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filterPrivacy="1" codeName="ThisWorkbook" hidePivotFieldList="1"/>
  <xr:revisionPtr revIDLastSave="0" documentId="13_ncr:1_{9ADEDF37-D17C-4B0A-8954-84DDEDC14656}" xr6:coauthVersionLast="36" xr6:coauthVersionMax="43" xr10:uidLastSave="{00000000-0000-0000-0000-000000000000}"/>
  <bookViews>
    <workbookView xWindow="9855" yWindow="-13845" windowWidth="3870" windowHeight="2385" tabRatio="738" xr2:uid="{00000000-000D-0000-FFFF-FFFF00000000}"/>
  </bookViews>
  <sheets>
    <sheet name="CoverSheet" sheetId="46" r:id="rId1"/>
    <sheet name="Description" sheetId="37" r:id="rId2"/>
    <sheet name="Table of Contents" sheetId="27" r:id="rId3"/>
    <sheet name="Inputs" sheetId="29" r:id="rId4"/>
    <sheet name="EDB data" sheetId="30" r:id="rId5"/>
    <sheet name="Network opex" sheetId="33" r:id="rId6"/>
    <sheet name="Non-network opex" sheetId="56" r:id="rId7"/>
    <sheet name="Total opex" sheetId="35" r:id="rId8"/>
    <sheet name="Outputs" sheetId="32" r:id="rId9"/>
    <sheet name="Chartbook calculations" sheetId="44" r:id="rId10"/>
    <sheet name="Chartbook" sheetId="41" r:id="rId11"/>
  </sheets>
  <externalReferences>
    <externalReference r:id="rId12"/>
    <externalReference r:id="rId13"/>
    <externalReference r:id="rId14"/>
  </externalReferences>
  <definedNames>
    <definedName name="EDB_Name">Outputs!$B$3</definedName>
    <definedName name="_xlnm.Print_Area" localSheetId="10">Chartbook!$A$1:$J$77</definedName>
    <definedName name="_xlnm.Print_Area" localSheetId="9">'Chartbook calculations'!$A$1:$Y$43</definedName>
    <definedName name="_xlnm.Print_Area" localSheetId="0">CoverSheet!$A$1:$D$18</definedName>
    <definedName name="_xlnm.Print_Area" localSheetId="1">Description!$A$1:$F$13</definedName>
    <definedName name="_xlnm.Print_Area" localSheetId="4">'EDB data'!$A$1:$L$84</definedName>
    <definedName name="_xlnm.Print_Area" localSheetId="3">Inputs!$A$1:$AA$90</definedName>
    <definedName name="_xlnm.Print_Area" localSheetId="5">'Network opex'!$A$1:$M$51</definedName>
    <definedName name="_xlnm.Print_Area" localSheetId="6">'Non-network opex'!$A$1:$M$51</definedName>
    <definedName name="_xlnm.Print_Area" localSheetId="8">Outputs!$A$1:$V$170</definedName>
    <definedName name="_xlnm.Print_Area" localSheetId="2">'Table of Contents'!$A$1:$D$30</definedName>
    <definedName name="_xlnm.Print_Area" localSheetId="7">'Total opex'!$A$1:$M$35</definedName>
    <definedName name="_xlnm.Print_Titles" localSheetId="8">Outputs!$5:$5</definedName>
    <definedName name="Z_2F530BD0_D284_4ADF_AC7F_C1C966DD4D52_.wvu.PrintArea" localSheetId="0" hidden="1">CoverSheet!$A$1:$D$18</definedName>
    <definedName name="Z_2F530BD0_D284_4ADF_AC7F_C1C966DD4D52_.wvu.PrintArea" localSheetId="4" hidden="1">'EDB data'!$A$1:$J$46</definedName>
    <definedName name="Z_2F530BD0_D284_4ADF_AC7F_C1C966DD4D52_.wvu.PrintArea" localSheetId="3" hidden="1">Inputs!$A$1:$U$44</definedName>
    <definedName name="Z_2F530BD0_D284_4ADF_AC7F_C1C966DD4D52_.wvu.PrintArea" localSheetId="5" hidden="1">'Network opex'!$A$1:$I$50</definedName>
    <definedName name="Z_2F530BD0_D284_4ADF_AC7F_C1C966DD4D52_.wvu.PrintArea" localSheetId="6" hidden="1">'Non-network opex'!$A$1:$I$49</definedName>
    <definedName name="Z_2F530BD0_D284_4ADF_AC7F_C1C966DD4D52_.wvu.PrintArea" localSheetId="8" hidden="1">Outputs!$A$1:$T$66</definedName>
    <definedName name="Z_2F530BD0_D284_4ADF_AC7F_C1C966DD4D52_.wvu.PrintArea" localSheetId="2" hidden="1">'Table of Contents'!$A$1:$D$29</definedName>
    <definedName name="Z_2F530BD0_D284_4ADF_AC7F_C1C966DD4D52_.wvu.PrintArea" localSheetId="7" hidden="1">'Total opex'!$A$1:$I$33</definedName>
  </definedNames>
  <calcPr calcId="1790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T20" i="29" l="1"/>
  <c r="S20" i="29"/>
  <c r="R20" i="29"/>
  <c r="Q20" i="29"/>
  <c r="P20" i="29"/>
  <c r="O20" i="29"/>
  <c r="N20" i="29"/>
  <c r="M20" i="29"/>
  <c r="L20" i="29"/>
  <c r="K20" i="29"/>
  <c r="J20" i="29"/>
  <c r="I20" i="29"/>
  <c r="H20" i="29"/>
  <c r="G20" i="29"/>
  <c r="F20" i="29"/>
  <c r="E20" i="29"/>
  <c r="D20" i="29"/>
  <c r="Q8" i="29" l="1"/>
  <c r="P8" i="29"/>
  <c r="O8" i="29"/>
  <c r="N8" i="29"/>
  <c r="M8" i="29"/>
  <c r="L8" i="29"/>
  <c r="K8" i="29"/>
  <c r="J8" i="29"/>
  <c r="I8" i="29"/>
  <c r="H8" i="29"/>
  <c r="G8" i="29"/>
  <c r="F8" i="29"/>
  <c r="E8" i="29"/>
  <c r="D8" i="29"/>
  <c r="Q7" i="29"/>
  <c r="P7" i="29"/>
  <c r="O7" i="29"/>
  <c r="N7" i="29"/>
  <c r="M7" i="29"/>
  <c r="L7" i="29"/>
  <c r="K7" i="29"/>
  <c r="J7" i="29"/>
  <c r="I7" i="29"/>
  <c r="H7" i="29"/>
  <c r="G7" i="29"/>
  <c r="F7" i="29"/>
  <c r="E7" i="29"/>
  <c r="D7" i="29"/>
  <c r="T22" i="29"/>
  <c r="S22" i="29"/>
  <c r="R22" i="29"/>
  <c r="Q22" i="29"/>
  <c r="P22" i="29"/>
  <c r="O22" i="29"/>
  <c r="N22" i="29"/>
  <c r="M22" i="29"/>
  <c r="L22" i="29"/>
  <c r="K22" i="29"/>
  <c r="J22" i="29"/>
  <c r="I22" i="29"/>
  <c r="H22" i="29"/>
  <c r="G22" i="29"/>
  <c r="F22" i="29"/>
  <c r="E22" i="29"/>
  <c r="D22" i="29"/>
  <c r="T21" i="29"/>
  <c r="S21" i="29"/>
  <c r="R21" i="29"/>
  <c r="Q21" i="29"/>
  <c r="P21" i="29"/>
  <c r="O21" i="29"/>
  <c r="N21" i="29"/>
  <c r="M21" i="29"/>
  <c r="L21" i="29"/>
  <c r="K21" i="29"/>
  <c r="J21" i="29"/>
  <c r="I21" i="29"/>
  <c r="H21" i="29"/>
  <c r="G21" i="29"/>
  <c r="F21" i="29"/>
  <c r="E21" i="29"/>
  <c r="D21" i="29"/>
  <c r="W48" i="29" l="1"/>
  <c r="W47" i="29"/>
  <c r="W40" i="29"/>
  <c r="W41" i="29"/>
  <c r="M30" i="35" l="1"/>
  <c r="M31" i="35"/>
  <c r="A62" i="41" l="1"/>
  <c r="A63" i="41"/>
  <c r="A64" i="41"/>
  <c r="A65" i="41"/>
  <c r="A66" i="41"/>
  <c r="A67" i="41"/>
  <c r="A68" i="41"/>
  <c r="A69" i="41"/>
  <c r="A70" i="41"/>
  <c r="A71" i="41"/>
  <c r="A72" i="41"/>
  <c r="A73" i="41"/>
  <c r="A74" i="41"/>
  <c r="A75" i="41"/>
  <c r="A76" i="41"/>
  <c r="A61" i="41"/>
  <c r="W38" i="29" l="1"/>
  <c r="C12" i="30" l="1"/>
  <c r="A50" i="30" l="1"/>
  <c r="M36" i="56"/>
  <c r="M30" i="56"/>
  <c r="M29" i="56"/>
  <c r="M36" i="33"/>
  <c r="M29" i="33"/>
  <c r="M30" i="33"/>
  <c r="B43" i="41"/>
  <c r="A31" i="44" l="1"/>
  <c r="A32" i="44"/>
  <c r="A33" i="44"/>
  <c r="A34" i="44"/>
  <c r="A35" i="44"/>
  <c r="A36" i="44"/>
  <c r="A37" i="44"/>
  <c r="A38" i="44"/>
  <c r="A39" i="44"/>
  <c r="A40" i="44"/>
  <c r="A41" i="44"/>
  <c r="A42" i="44"/>
  <c r="A30" i="44"/>
  <c r="U96" i="32"/>
  <c r="U95" i="32"/>
  <c r="U94" i="32"/>
  <c r="U93" i="32"/>
  <c r="U92" i="32"/>
  <c r="U91" i="32"/>
  <c r="U90" i="32"/>
  <c r="U89" i="32"/>
  <c r="U16" i="32"/>
  <c r="U15" i="32"/>
  <c r="U14" i="32"/>
  <c r="U13" i="32"/>
  <c r="U12" i="32"/>
  <c r="U11" i="32"/>
  <c r="U10" i="32"/>
  <c r="U9" i="32"/>
  <c r="U36" i="32"/>
  <c r="U35" i="32"/>
  <c r="U34" i="32"/>
  <c r="U33" i="32"/>
  <c r="U32" i="32"/>
  <c r="U31" i="32"/>
  <c r="U30" i="32"/>
  <c r="U29" i="32"/>
  <c r="U26" i="32"/>
  <c r="U25" i="32"/>
  <c r="U24" i="32"/>
  <c r="U23" i="32"/>
  <c r="U22" i="32"/>
  <c r="U21" i="32"/>
  <c r="U20" i="32"/>
  <c r="U19" i="32"/>
  <c r="U107" i="32"/>
  <c r="U106" i="32"/>
  <c r="A31" i="35"/>
  <c r="A30" i="35"/>
  <c r="C48" i="56"/>
  <c r="C15" i="35" s="1"/>
  <c r="A48" i="56"/>
  <c r="A15" i="35" s="1"/>
  <c r="A47" i="56"/>
  <c r="A14" i="35" s="1"/>
  <c r="C48" i="33"/>
  <c r="C8" i="35" s="1"/>
  <c r="A48" i="33"/>
  <c r="A8" i="35" s="1"/>
  <c r="A47" i="33"/>
  <c r="A7" i="35" s="1"/>
  <c r="C23" i="35" l="1"/>
  <c r="C31" i="35" s="1"/>
  <c r="V107" i="32"/>
  <c r="V20" i="32"/>
  <c r="V24" i="32"/>
  <c r="V30" i="32"/>
  <c r="V34" i="32"/>
  <c r="V10" i="32"/>
  <c r="V14" i="32"/>
  <c r="V92" i="32"/>
  <c r="V96" i="32"/>
  <c r="V21" i="32"/>
  <c r="V25" i="32"/>
  <c r="V31" i="32"/>
  <c r="V35" i="32"/>
  <c r="V11" i="32"/>
  <c r="V15" i="32"/>
  <c r="V89" i="32"/>
  <c r="V93" i="32"/>
  <c r="V22" i="32"/>
  <c r="V26" i="32"/>
  <c r="V32" i="32"/>
  <c r="V36" i="32"/>
  <c r="V12" i="32"/>
  <c r="V16" i="32"/>
  <c r="V90" i="32"/>
  <c r="V94" i="32"/>
  <c r="V106" i="32"/>
  <c r="V19" i="32"/>
  <c r="V23" i="32"/>
  <c r="V29" i="32"/>
  <c r="V33" i="32"/>
  <c r="V9" i="32"/>
  <c r="V13" i="32"/>
  <c r="V91" i="32"/>
  <c r="V95" i="32"/>
  <c r="M11" i="35" l="1"/>
  <c r="A28" i="32" s="1"/>
  <c r="M12" i="35"/>
  <c r="M13" i="35"/>
  <c r="A88" i="32" s="1"/>
  <c r="M16" i="35"/>
  <c r="M10" i="35"/>
  <c r="A58" i="32" s="1"/>
  <c r="M4" i="35"/>
  <c r="A18" i="32" s="1"/>
  <c r="M5" i="35"/>
  <c r="M6" i="35"/>
  <c r="A78" i="32" s="1"/>
  <c r="M9" i="35"/>
  <c r="M24" i="35" s="1"/>
  <c r="M3" i="35"/>
  <c r="A48" i="32" s="1"/>
  <c r="A49" i="56"/>
  <c r="A16" i="35" s="1"/>
  <c r="C46" i="56"/>
  <c r="C13" i="35" s="1"/>
  <c r="A46" i="56"/>
  <c r="A13" i="35" s="1"/>
  <c r="A87" i="32" s="1"/>
  <c r="C45" i="56"/>
  <c r="C12" i="35" s="1"/>
  <c r="A45" i="56"/>
  <c r="A12" i="35" s="1"/>
  <c r="C44" i="56"/>
  <c r="C11" i="35" s="1"/>
  <c r="A44" i="56"/>
  <c r="A11" i="35" s="1"/>
  <c r="A27" i="32" s="1"/>
  <c r="C43" i="56"/>
  <c r="C10" i="35" s="1"/>
  <c r="A43" i="56"/>
  <c r="A10" i="35" s="1"/>
  <c r="A57" i="32" s="1"/>
  <c r="A25" i="56"/>
  <c r="A24" i="56"/>
  <c r="I1" i="56"/>
  <c r="C46" i="33"/>
  <c r="C6" i="35" s="1"/>
  <c r="C45" i="33"/>
  <c r="C5" i="35" s="1"/>
  <c r="A45" i="33"/>
  <c r="A5" i="35" s="1"/>
  <c r="A46" i="33"/>
  <c r="A6" i="35" s="1"/>
  <c r="A77" i="32" s="1"/>
  <c r="C21" i="35" l="1"/>
  <c r="C29" i="35" s="1"/>
  <c r="C20" i="35"/>
  <c r="C28" i="35" s="1"/>
  <c r="A49" i="33"/>
  <c r="A9" i="35" s="1"/>
  <c r="C44" i="33"/>
  <c r="C4" i="35" s="1"/>
  <c r="C19" i="35" s="1"/>
  <c r="C27" i="35" s="1"/>
  <c r="C43" i="33"/>
  <c r="C3" i="35" s="1"/>
  <c r="C18" i="35" s="1"/>
  <c r="C26" i="35" s="1"/>
  <c r="A59" i="29" l="1"/>
  <c r="A60" i="29"/>
  <c r="A61" i="29"/>
  <c r="A62" i="29"/>
  <c r="A63" i="29"/>
  <c r="A64" i="29"/>
  <c r="A58" i="29"/>
  <c r="A51" i="29"/>
  <c r="A52" i="29"/>
  <c r="A53" i="29"/>
  <c r="A54" i="29"/>
  <c r="A55" i="29"/>
  <c r="A56" i="29"/>
  <c r="A50" i="29"/>
  <c r="A48" i="30"/>
  <c r="A47" i="30"/>
  <c r="A48" i="29"/>
  <c r="A47" i="29"/>
  <c r="A45" i="30"/>
  <c r="A46" i="30"/>
  <c r="A67" i="29"/>
  <c r="W67" i="29"/>
  <c r="A41" i="29"/>
  <c r="A40" i="29"/>
  <c r="A43" i="29"/>
  <c r="A44" i="29"/>
  <c r="A45" i="29"/>
  <c r="A46" i="29"/>
  <c r="A14" i="56" l="1"/>
  <c r="A15" i="56"/>
  <c r="A15" i="33"/>
  <c r="A14" i="33"/>
  <c r="C10" i="56" l="1"/>
  <c r="D12" i="30"/>
  <c r="C22" i="56"/>
  <c r="C25" i="56" s="1"/>
  <c r="C20" i="56"/>
  <c r="C27" i="56"/>
  <c r="C42" i="56"/>
  <c r="G4" i="44" l="1"/>
  <c r="H4" i="44" s="1"/>
  <c r="I4" i="44" s="1"/>
  <c r="J4" i="44" s="1"/>
  <c r="K4" i="44" s="1"/>
  <c r="L4" i="44" s="1"/>
  <c r="M4" i="44" s="1"/>
  <c r="N4" i="44" s="1"/>
  <c r="O4" i="44" s="1"/>
  <c r="O25" i="44" s="1"/>
  <c r="M25" i="44" l="1"/>
  <c r="I25" i="44"/>
  <c r="L25" i="44"/>
  <c r="H25" i="44"/>
  <c r="K25" i="44"/>
  <c r="G25" i="44"/>
  <c r="N25" i="44"/>
  <c r="J25" i="44"/>
  <c r="F4" i="44"/>
  <c r="F25" i="44" l="1"/>
  <c r="E4" i="44"/>
  <c r="E25" i="44" l="1"/>
  <c r="D4" i="44"/>
  <c r="D25" i="44" s="1"/>
  <c r="C4" i="44" l="1"/>
  <c r="C25" i="44" s="1"/>
  <c r="B4" i="44" l="1"/>
  <c r="B25" i="44" l="1"/>
  <c r="A154" i="32" l="1"/>
  <c r="C9" i="44" l="1"/>
  <c r="U76" i="32"/>
  <c r="U75" i="32"/>
  <c r="U74" i="32"/>
  <c r="U73" i="32"/>
  <c r="U72" i="32"/>
  <c r="U71" i="32"/>
  <c r="U70" i="32"/>
  <c r="U69" i="32"/>
  <c r="M32" i="35"/>
  <c r="A98" i="32" s="1"/>
  <c r="M27" i="35"/>
  <c r="A8" i="32" s="1"/>
  <c r="M26" i="35"/>
  <c r="A38" i="32" s="1"/>
  <c r="M29" i="35"/>
  <c r="A68" i="32" s="1"/>
  <c r="M28" i="35"/>
  <c r="A29" i="35"/>
  <c r="A67" i="32" s="1"/>
  <c r="A28" i="35"/>
  <c r="W76" i="29"/>
  <c r="W77" i="29"/>
  <c r="W78" i="29"/>
  <c r="W79" i="29"/>
  <c r="W80" i="29"/>
  <c r="W81" i="29"/>
  <c r="W75" i="29"/>
  <c r="W68" i="29"/>
  <c r="W69" i="29"/>
  <c r="W70" i="29"/>
  <c r="W71" i="29"/>
  <c r="W72" i="29"/>
  <c r="W73" i="29"/>
  <c r="B5" i="44" l="1"/>
  <c r="V69" i="32"/>
  <c r="V73" i="32"/>
  <c r="V70" i="32"/>
  <c r="V74" i="32"/>
  <c r="V71" i="32"/>
  <c r="V75" i="32"/>
  <c r="V72" i="32"/>
  <c r="V76" i="32"/>
  <c r="E4" i="29"/>
  <c r="B52" i="41"/>
  <c r="B53" i="41"/>
  <c r="B54" i="41"/>
  <c r="B55" i="41"/>
  <c r="B56" i="41"/>
  <c r="B57" i="41"/>
  <c r="C45" i="41"/>
  <c r="C46" i="41"/>
  <c r="C47" i="41"/>
  <c r="C48" i="41"/>
  <c r="C49" i="41"/>
  <c r="C50" i="41"/>
  <c r="C51" i="41"/>
  <c r="D53" i="41"/>
  <c r="D54" i="41"/>
  <c r="D55" i="41"/>
  <c r="D56" i="41"/>
  <c r="D57" i="41"/>
  <c r="E46" i="41"/>
  <c r="E47" i="41"/>
  <c r="E48" i="41"/>
  <c r="E49" i="41"/>
  <c r="E45" i="41"/>
  <c r="A27" i="41"/>
  <c r="A28" i="41"/>
  <c r="A29" i="41"/>
  <c r="A30" i="41"/>
  <c r="A31" i="41"/>
  <c r="A32" i="41"/>
  <c r="A33" i="41"/>
  <c r="A34" i="41"/>
  <c r="A35" i="41"/>
  <c r="A36" i="41"/>
  <c r="A37" i="41"/>
  <c r="A38" i="41"/>
  <c r="A39" i="41"/>
  <c r="A40" i="41"/>
  <c r="A41" i="41"/>
  <c r="A26" i="41"/>
  <c r="A32" i="35"/>
  <c r="A99" i="32" s="1"/>
  <c r="A27" i="35"/>
  <c r="A7" i="32" s="1"/>
  <c r="A26" i="35"/>
  <c r="E9" i="44" l="1"/>
  <c r="D10" i="56"/>
  <c r="D20" i="56" l="1"/>
  <c r="D42" i="56"/>
  <c r="D38" i="56"/>
  <c r="D22" i="56"/>
  <c r="A32" i="56" s="1"/>
  <c r="D27" i="56"/>
  <c r="M31" i="56" s="1"/>
  <c r="D34" i="56"/>
  <c r="M33" i="56" s="1"/>
  <c r="E12" i="30"/>
  <c r="E10" i="56" s="1"/>
  <c r="U136" i="32"/>
  <c r="U128" i="32"/>
  <c r="U120" i="32"/>
  <c r="A75" i="30"/>
  <c r="D25" i="56" l="1"/>
  <c r="E38" i="56"/>
  <c r="E42" i="56"/>
  <c r="E22" i="56"/>
  <c r="E25" i="56" s="1"/>
  <c r="E20" i="56"/>
  <c r="E34" i="56"/>
  <c r="M21" i="56"/>
  <c r="F12" i="30"/>
  <c r="F10" i="56" s="1"/>
  <c r="V120" i="32"/>
  <c r="V128" i="32"/>
  <c r="V136" i="32"/>
  <c r="F20" i="56" l="1"/>
  <c r="F22" i="56"/>
  <c r="F25" i="56" s="1"/>
  <c r="F42" i="56"/>
  <c r="F34" i="56"/>
  <c r="F38" i="56"/>
  <c r="G12" i="30"/>
  <c r="G10" i="56" s="1"/>
  <c r="A129" i="32"/>
  <c r="U86" i="32"/>
  <c r="U85" i="32"/>
  <c r="U84" i="32"/>
  <c r="U83" i="32"/>
  <c r="U82" i="32"/>
  <c r="U81" i="32"/>
  <c r="U80" i="32"/>
  <c r="U79" i="32"/>
  <c r="B9" i="44" l="1"/>
  <c r="G42" i="56"/>
  <c r="G20" i="56"/>
  <c r="G38" i="56"/>
  <c r="G34" i="56"/>
  <c r="G22" i="56"/>
  <c r="G25" i="56" s="1"/>
  <c r="H12" i="30"/>
  <c r="H10" i="56" s="1"/>
  <c r="V82" i="32"/>
  <c r="V79" i="32"/>
  <c r="V80" i="32"/>
  <c r="V84" i="32"/>
  <c r="V83" i="32"/>
  <c r="V81" i="32"/>
  <c r="V85" i="32"/>
  <c r="V86" i="32"/>
  <c r="H22" i="56" l="1"/>
  <c r="H25" i="56" s="1"/>
  <c r="H42" i="56"/>
  <c r="H34" i="56"/>
  <c r="H20" i="56"/>
  <c r="H38" i="56"/>
  <c r="I12" i="30"/>
  <c r="I10" i="56" s="1"/>
  <c r="I38" i="56" l="1"/>
  <c r="I20" i="56"/>
  <c r="I42" i="56"/>
  <c r="I22" i="56"/>
  <c r="I24" i="56" s="1"/>
  <c r="I34" i="56"/>
  <c r="J12" i="30"/>
  <c r="J10" i="56" s="1"/>
  <c r="A44" i="33"/>
  <c r="A4" i="35" s="1"/>
  <c r="A17" i="32" s="1"/>
  <c r="A43" i="33"/>
  <c r="A3" i="35" s="1"/>
  <c r="A47" i="32" s="1"/>
  <c r="J38" i="56" l="1"/>
  <c r="J42" i="56"/>
  <c r="J20" i="56"/>
  <c r="J22" i="56"/>
  <c r="J24" i="56" s="1"/>
  <c r="J34" i="56"/>
  <c r="K12" i="30"/>
  <c r="K10" i="56" s="1"/>
  <c r="A28" i="30"/>
  <c r="A12" i="56" s="1"/>
  <c r="I1" i="30"/>
  <c r="A84" i="29"/>
  <c r="A85" i="29"/>
  <c r="A86" i="29"/>
  <c r="A87" i="29"/>
  <c r="A88" i="29"/>
  <c r="A89" i="29"/>
  <c r="A90" i="29"/>
  <c r="A83" i="29"/>
  <c r="A76" i="29"/>
  <c r="A77" i="29"/>
  <c r="A78" i="29"/>
  <c r="A79" i="29"/>
  <c r="A80" i="29"/>
  <c r="A81" i="29"/>
  <c r="A75" i="29"/>
  <c r="A68" i="29"/>
  <c r="A69" i="29"/>
  <c r="A70" i="29"/>
  <c r="A71" i="29"/>
  <c r="A72" i="29"/>
  <c r="A73" i="29"/>
  <c r="A33" i="29"/>
  <c r="A34" i="29"/>
  <c r="A35" i="29"/>
  <c r="A36" i="29"/>
  <c r="A37" i="29"/>
  <c r="A38" i="29"/>
  <c r="A32" i="29"/>
  <c r="A25" i="29"/>
  <c r="A26" i="29"/>
  <c r="A27" i="29"/>
  <c r="A28" i="29"/>
  <c r="A29" i="29"/>
  <c r="A30" i="29"/>
  <c r="A24" i="29"/>
  <c r="D13" i="30"/>
  <c r="D11" i="56" s="1"/>
  <c r="D28" i="56" s="1"/>
  <c r="W33" i="29"/>
  <c r="W34" i="29"/>
  <c r="W35" i="29"/>
  <c r="W36" i="29"/>
  <c r="W37" i="29"/>
  <c r="W32" i="29"/>
  <c r="W25" i="29"/>
  <c r="W26" i="29"/>
  <c r="W27" i="29"/>
  <c r="W28" i="29"/>
  <c r="W29" i="29"/>
  <c r="W30" i="29"/>
  <c r="W24" i="29"/>
  <c r="K42" i="56" l="1"/>
  <c r="K34" i="56"/>
  <c r="K38" i="56"/>
  <c r="K20" i="56"/>
  <c r="K22" i="56"/>
  <c r="K24" i="56" s="1"/>
  <c r="M51" i="56"/>
  <c r="A51" i="56"/>
  <c r="A104" i="32" s="1"/>
  <c r="A27" i="30"/>
  <c r="A23" i="30"/>
  <c r="B23" i="30" s="1"/>
  <c r="A81" i="30"/>
  <c r="B81" i="30" s="1"/>
  <c r="A77" i="30"/>
  <c r="B77" i="30" s="1"/>
  <c r="A26" i="30"/>
  <c r="B26" i="30" s="1"/>
  <c r="A22" i="30"/>
  <c r="B22" i="30" s="1"/>
  <c r="A78" i="30"/>
  <c r="B78" i="30" s="1"/>
  <c r="A76" i="30"/>
  <c r="B76" i="30" s="1"/>
  <c r="A80" i="30"/>
  <c r="B80" i="30" s="1"/>
  <c r="A25" i="30"/>
  <c r="B25" i="30" s="1"/>
  <c r="A35" i="30"/>
  <c r="B35" i="30" s="1"/>
  <c r="A82" i="30"/>
  <c r="B82" i="30" s="1"/>
  <c r="A83" i="30"/>
  <c r="B83" i="30" s="1"/>
  <c r="A79" i="30"/>
  <c r="B79" i="30" s="1"/>
  <c r="A24" i="30"/>
  <c r="B24" i="30" s="1"/>
  <c r="A121" i="32"/>
  <c r="A128" i="32" l="1"/>
  <c r="A120" i="32"/>
  <c r="B27" i="30"/>
  <c r="A43" i="30"/>
  <c r="A136" i="32" s="1"/>
  <c r="E6" i="29"/>
  <c r="F6" i="29" l="1"/>
  <c r="C44" i="30"/>
  <c r="C10" i="33"/>
  <c r="C48" i="30" l="1"/>
  <c r="C15" i="56" s="1"/>
  <c r="C45" i="30"/>
  <c r="C14" i="33" s="1"/>
  <c r="C47" i="30"/>
  <c r="C15" i="33" s="1"/>
  <c r="C46" i="30"/>
  <c r="C14" i="56" s="1"/>
  <c r="C20" i="33"/>
  <c r="C5" i="44"/>
  <c r="D44" i="30"/>
  <c r="C22" i="33"/>
  <c r="C27" i="33"/>
  <c r="G6" i="29"/>
  <c r="D45" i="30" l="1"/>
  <c r="D14" i="33" s="1"/>
  <c r="D46" i="30"/>
  <c r="D14" i="56" s="1"/>
  <c r="D47" i="30"/>
  <c r="D15" i="33" s="1"/>
  <c r="D48" i="30"/>
  <c r="D15" i="56" s="1"/>
  <c r="E44" i="30"/>
  <c r="H6" i="29"/>
  <c r="E48" i="30" l="1"/>
  <c r="E15" i="56" s="1"/>
  <c r="E47" i="30"/>
  <c r="E15" i="33" s="1"/>
  <c r="F44" i="30"/>
  <c r="I6" i="29"/>
  <c r="F47" i="30" l="1"/>
  <c r="F15" i="33" s="1"/>
  <c r="F48" i="30"/>
  <c r="F15" i="56" s="1"/>
  <c r="G44" i="30"/>
  <c r="J6" i="29"/>
  <c r="G47" i="30" l="1"/>
  <c r="G15" i="33" s="1"/>
  <c r="G48" i="30"/>
  <c r="G15" i="56" s="1"/>
  <c r="H44" i="30"/>
  <c r="K6" i="29"/>
  <c r="H47" i="30" l="1"/>
  <c r="H15" i="33" s="1"/>
  <c r="H48" i="30"/>
  <c r="H15" i="56" s="1"/>
  <c r="L6" i="29"/>
  <c r="I44" i="30"/>
  <c r="I47" i="30" l="1"/>
  <c r="I15" i="33" s="1"/>
  <c r="I48" i="30"/>
  <c r="I15" i="56" s="1"/>
  <c r="M6" i="29"/>
  <c r="J44" i="30"/>
  <c r="J48" i="30" l="1"/>
  <c r="J15" i="56" s="1"/>
  <c r="J47" i="30"/>
  <c r="J15" i="33" s="1"/>
  <c r="N6" i="29"/>
  <c r="K2" i="35"/>
  <c r="K10" i="33"/>
  <c r="K20" i="33" s="1"/>
  <c r="K44" i="30"/>
  <c r="K48" i="30" l="1"/>
  <c r="K15" i="56" s="1"/>
  <c r="K47" i="30"/>
  <c r="K15" i="33" s="1"/>
  <c r="O6" i="29"/>
  <c r="K5" i="44"/>
  <c r="P6" i="29"/>
  <c r="K38" i="33"/>
  <c r="K34" i="33"/>
  <c r="K42" i="33"/>
  <c r="K22" i="33"/>
  <c r="K25" i="35"/>
  <c r="K17" i="35"/>
  <c r="B128" i="32"/>
  <c r="M5" i="44" l="1"/>
  <c r="L5" i="44"/>
  <c r="Q6" i="29"/>
  <c r="B43" i="30"/>
  <c r="B120" i="32"/>
  <c r="C60" i="41"/>
  <c r="B136" i="32" l="1"/>
  <c r="J5" i="44"/>
  <c r="F5" i="44"/>
  <c r="D5" i="44"/>
  <c r="E5" i="44"/>
  <c r="G5" i="44"/>
  <c r="I5" i="44"/>
  <c r="H5" i="44"/>
  <c r="N5" i="44"/>
  <c r="C29" i="44"/>
  <c r="C44" i="41" s="1"/>
  <c r="D29" i="44"/>
  <c r="D44" i="41" s="1"/>
  <c r="E29" i="44"/>
  <c r="E44" i="41" s="1"/>
  <c r="B29" i="44"/>
  <c r="B44" i="41" s="1"/>
  <c r="O5" i="44" l="1"/>
  <c r="A5" i="44"/>
  <c r="D5" i="32" l="1"/>
  <c r="E5" i="32"/>
  <c r="F5" i="32"/>
  <c r="G5" i="32"/>
  <c r="H5" i="32"/>
  <c r="I5" i="32"/>
  <c r="J5" i="32"/>
  <c r="K5" i="32"/>
  <c r="L5" i="32"/>
  <c r="M5" i="32"/>
  <c r="N5" i="32"/>
  <c r="O5" i="32"/>
  <c r="P5" i="32"/>
  <c r="Q5" i="32"/>
  <c r="R5" i="32"/>
  <c r="S5" i="32"/>
  <c r="C5" i="32"/>
  <c r="U164" i="32"/>
  <c r="U165" i="32"/>
  <c r="U166" i="32"/>
  <c r="U167" i="32"/>
  <c r="U168" i="32"/>
  <c r="U169" i="32"/>
  <c r="U170" i="32"/>
  <c r="U163" i="32"/>
  <c r="B163" i="32"/>
  <c r="B164" i="32"/>
  <c r="B165" i="32"/>
  <c r="B166" i="32"/>
  <c r="B167" i="32"/>
  <c r="B168" i="32"/>
  <c r="B169" i="32"/>
  <c r="B170" i="32"/>
  <c r="A166" i="32" l="1"/>
  <c r="A162" i="32"/>
  <c r="A163" i="32"/>
  <c r="A170" i="32"/>
  <c r="A169" i="32"/>
  <c r="A165" i="32"/>
  <c r="A167" i="32"/>
  <c r="A168" i="32"/>
  <c r="A164" i="32"/>
  <c r="V164" i="32"/>
  <c r="V169" i="32"/>
  <c r="V168" i="32"/>
  <c r="V163" i="32"/>
  <c r="V167" i="32"/>
  <c r="V165" i="32"/>
  <c r="V170" i="32"/>
  <c r="V166" i="32"/>
  <c r="D9" i="44" l="1"/>
  <c r="U145" i="32" l="1"/>
  <c r="U161" i="32"/>
  <c r="U160" i="32"/>
  <c r="U159" i="32"/>
  <c r="U158" i="32"/>
  <c r="U157" i="32"/>
  <c r="U156" i="32"/>
  <c r="U155" i="32"/>
  <c r="U153" i="32"/>
  <c r="U152" i="32"/>
  <c r="U151" i="32"/>
  <c r="U150" i="32"/>
  <c r="U149" i="32"/>
  <c r="U148" i="32"/>
  <c r="U147" i="32"/>
  <c r="U144" i="32"/>
  <c r="U143" i="32"/>
  <c r="U142" i="32"/>
  <c r="U141" i="32"/>
  <c r="U140" i="32"/>
  <c r="U139" i="32"/>
  <c r="U135" i="32"/>
  <c r="U134" i="32"/>
  <c r="U133" i="32"/>
  <c r="U132" i="32"/>
  <c r="U131" i="32"/>
  <c r="U130" i="32"/>
  <c r="U127" i="32"/>
  <c r="U126" i="32"/>
  <c r="U125" i="32"/>
  <c r="U124" i="32"/>
  <c r="U123" i="32"/>
  <c r="U122" i="32"/>
  <c r="U115" i="32"/>
  <c r="U116" i="32"/>
  <c r="U117" i="32"/>
  <c r="U118" i="32"/>
  <c r="U119" i="32"/>
  <c r="U114" i="32"/>
  <c r="A137" i="32"/>
  <c r="A59" i="30"/>
  <c r="A51" i="30"/>
  <c r="A66" i="30"/>
  <c r="B66" i="30" s="1"/>
  <c r="A61" i="30"/>
  <c r="B61" i="30" s="1"/>
  <c r="A62" i="30"/>
  <c r="B62" i="30" s="1"/>
  <c r="A63" i="30"/>
  <c r="B63" i="30" s="1"/>
  <c r="A64" i="30"/>
  <c r="B64" i="30" s="1"/>
  <c r="A65" i="30"/>
  <c r="B65" i="30" s="1"/>
  <c r="A60" i="30"/>
  <c r="B60" i="30" s="1"/>
  <c r="A53" i="30"/>
  <c r="B53" i="30" s="1"/>
  <c r="A54" i="30"/>
  <c r="B54" i="30" s="1"/>
  <c r="A55" i="30"/>
  <c r="B55" i="30" s="1"/>
  <c r="A56" i="30"/>
  <c r="B56" i="30" s="1"/>
  <c r="A57" i="30"/>
  <c r="B57" i="30" s="1"/>
  <c r="A58" i="30"/>
  <c r="B58" i="30" s="1"/>
  <c r="A52" i="30"/>
  <c r="B52" i="30" s="1"/>
  <c r="B73" i="30" l="1"/>
  <c r="A73" i="30"/>
  <c r="A160" i="32" s="1"/>
  <c r="B69" i="30"/>
  <c r="A69" i="30"/>
  <c r="A156" i="32" s="1"/>
  <c r="B68" i="30"/>
  <c r="A68" i="30"/>
  <c r="A155" i="32" s="1"/>
  <c r="B71" i="30"/>
  <c r="A71" i="30"/>
  <c r="A158" i="32" s="1"/>
  <c r="B74" i="30"/>
  <c r="A74" i="30"/>
  <c r="A161" i="32" s="1"/>
  <c r="B70" i="30"/>
  <c r="A70" i="30"/>
  <c r="A157" i="32" s="1"/>
  <c r="B72" i="30"/>
  <c r="A72" i="30"/>
  <c r="A159" i="32" s="1"/>
  <c r="A139" i="32"/>
  <c r="A148" i="32"/>
  <c r="A145" i="32"/>
  <c r="A141" i="32"/>
  <c r="A151" i="32"/>
  <c r="A153" i="32"/>
  <c r="A152" i="32"/>
  <c r="A144" i="32"/>
  <c r="A140" i="32"/>
  <c r="A150" i="32"/>
  <c r="A138" i="32"/>
  <c r="A142" i="32"/>
  <c r="A143" i="32"/>
  <c r="A147" i="32"/>
  <c r="A149" i="32"/>
  <c r="A146" i="32"/>
  <c r="V123" i="32"/>
  <c r="V140" i="32"/>
  <c r="V159" i="32"/>
  <c r="V114" i="32"/>
  <c r="V116" i="32"/>
  <c r="V124" i="32"/>
  <c r="V130" i="32"/>
  <c r="V134" i="32"/>
  <c r="V141" i="32"/>
  <c r="V147" i="32"/>
  <c r="V151" i="32"/>
  <c r="V156" i="32"/>
  <c r="V160" i="32"/>
  <c r="V127" i="32"/>
  <c r="V144" i="32"/>
  <c r="V155" i="32"/>
  <c r="V119" i="32"/>
  <c r="V115" i="32"/>
  <c r="V125" i="32"/>
  <c r="V131" i="32"/>
  <c r="V135" i="32"/>
  <c r="V142" i="32"/>
  <c r="V148" i="32"/>
  <c r="V152" i="32"/>
  <c r="V157" i="32"/>
  <c r="V161" i="32"/>
  <c r="V117" i="32"/>
  <c r="V133" i="32"/>
  <c r="V150" i="32"/>
  <c r="V118" i="32"/>
  <c r="V122" i="32"/>
  <c r="V126" i="32"/>
  <c r="V132" i="32"/>
  <c r="V139" i="32"/>
  <c r="V143" i="32"/>
  <c r="V149" i="32"/>
  <c r="V153" i="32"/>
  <c r="V158" i="32"/>
  <c r="V145" i="32"/>
  <c r="U99" i="32"/>
  <c r="U46" i="32"/>
  <c r="U45" i="32"/>
  <c r="U44" i="32"/>
  <c r="U43" i="32"/>
  <c r="U42" i="32"/>
  <c r="U41" i="32"/>
  <c r="U40" i="32"/>
  <c r="U39" i="32"/>
  <c r="U66" i="32"/>
  <c r="U65" i="32"/>
  <c r="U64" i="32"/>
  <c r="U63" i="32"/>
  <c r="U62" i="32"/>
  <c r="U61" i="32"/>
  <c r="U60" i="32"/>
  <c r="U59" i="32"/>
  <c r="U50" i="32"/>
  <c r="U51" i="32"/>
  <c r="U52" i="32"/>
  <c r="U53" i="32"/>
  <c r="U54" i="32"/>
  <c r="U55" i="32"/>
  <c r="U56" i="32"/>
  <c r="U49" i="32"/>
  <c r="A29" i="30"/>
  <c r="B29" i="30" s="1"/>
  <c r="A30" i="30"/>
  <c r="B30" i="30" s="1"/>
  <c r="A31" i="30"/>
  <c r="B31" i="30" s="1"/>
  <c r="A32" i="30"/>
  <c r="B32" i="30" s="1"/>
  <c r="A21" i="30"/>
  <c r="B21" i="30" s="1"/>
  <c r="B157" i="32" l="1"/>
  <c r="B158" i="32"/>
  <c r="B156" i="32"/>
  <c r="B159" i="32"/>
  <c r="B161" i="32"/>
  <c r="B160" i="32"/>
  <c r="B155" i="32"/>
  <c r="B38" i="30"/>
  <c r="A38" i="30"/>
  <c r="A131" i="32" s="1"/>
  <c r="B40" i="30"/>
  <c r="A40" i="30"/>
  <c r="A133" i="32" s="1"/>
  <c r="B39" i="30"/>
  <c r="A39" i="30"/>
  <c r="A132" i="32" s="1"/>
  <c r="B37" i="30"/>
  <c r="A37" i="30"/>
  <c r="A130" i="32" s="1"/>
  <c r="A116" i="32"/>
  <c r="A115" i="32"/>
  <c r="A124" i="32"/>
  <c r="A123" i="32"/>
  <c r="A114" i="32"/>
  <c r="A122" i="32"/>
  <c r="A117" i="32"/>
  <c r="A125" i="32"/>
  <c r="V63" i="32"/>
  <c r="V46" i="32"/>
  <c r="V56" i="32"/>
  <c r="V64" i="32"/>
  <c r="V43" i="32"/>
  <c r="V59" i="32"/>
  <c r="V42" i="32"/>
  <c r="V52" i="32"/>
  <c r="V60" i="32"/>
  <c r="V39" i="32"/>
  <c r="V55" i="32"/>
  <c r="V51" i="32"/>
  <c r="V61" i="32"/>
  <c r="V65" i="32"/>
  <c r="V40" i="32"/>
  <c r="V44" i="32"/>
  <c r="V99" i="32"/>
  <c r="V53" i="32"/>
  <c r="V49" i="32"/>
  <c r="V54" i="32"/>
  <c r="V50" i="32"/>
  <c r="V62" i="32"/>
  <c r="V66" i="32"/>
  <c r="V41" i="32"/>
  <c r="V45" i="32"/>
  <c r="B130" i="32" l="1"/>
  <c r="B133" i="32"/>
  <c r="B132" i="32"/>
  <c r="B131" i="32"/>
  <c r="A47" i="41"/>
  <c r="A46" i="41"/>
  <c r="A48" i="41"/>
  <c r="A45" i="41" l="1"/>
  <c r="A15" i="30"/>
  <c r="A13" i="56" s="1"/>
  <c r="A20" i="56" s="1"/>
  <c r="A21" i="56" s="1"/>
  <c r="A14" i="30"/>
  <c r="H15" i="30" l="1"/>
  <c r="H13" i="56" s="1"/>
  <c r="D15" i="30"/>
  <c r="D13" i="56" s="1"/>
  <c r="D21" i="56" s="1"/>
  <c r="E15" i="30"/>
  <c r="E13" i="56" s="1"/>
  <c r="K15" i="30"/>
  <c r="K13" i="56" s="1"/>
  <c r="G15" i="30"/>
  <c r="G13" i="56" s="1"/>
  <c r="C15" i="30"/>
  <c r="C13" i="56" s="1"/>
  <c r="J15" i="30"/>
  <c r="J13" i="56" s="1"/>
  <c r="F15" i="30"/>
  <c r="F13" i="56" s="1"/>
  <c r="I15" i="30"/>
  <c r="I13" i="56" s="1"/>
  <c r="F14" i="30"/>
  <c r="J14" i="30"/>
  <c r="G14" i="30"/>
  <c r="K14" i="30"/>
  <c r="I14" i="30"/>
  <c r="D14" i="30"/>
  <c r="H14" i="30"/>
  <c r="C14" i="30"/>
  <c r="E14" i="30"/>
  <c r="A37" i="32"/>
  <c r="A25" i="33"/>
  <c r="A24" i="33"/>
  <c r="A13" i="33"/>
  <c r="A20" i="33" s="1"/>
  <c r="A13" i="30"/>
  <c r="F21" i="56" l="1"/>
  <c r="F36" i="56" s="1"/>
  <c r="F48" i="56" s="1"/>
  <c r="F15" i="35" s="1"/>
  <c r="K21" i="56"/>
  <c r="K36" i="56" s="1"/>
  <c r="K48" i="56" s="1"/>
  <c r="K15" i="35" s="1"/>
  <c r="J21" i="56"/>
  <c r="J36" i="56" s="1"/>
  <c r="J48" i="56" s="1"/>
  <c r="J15" i="35" s="1"/>
  <c r="C21" i="56"/>
  <c r="C30" i="56" s="1"/>
  <c r="C47" i="56" s="1"/>
  <c r="C14" i="35" s="1"/>
  <c r="I21" i="56"/>
  <c r="I36" i="56" s="1"/>
  <c r="I48" i="56" s="1"/>
  <c r="I15" i="35" s="1"/>
  <c r="E21" i="56"/>
  <c r="E36" i="56" s="1"/>
  <c r="E48" i="56" s="1"/>
  <c r="E15" i="35" s="1"/>
  <c r="G21" i="56"/>
  <c r="G36" i="56" s="1"/>
  <c r="G48" i="56" s="1"/>
  <c r="G15" i="35" s="1"/>
  <c r="H21" i="56"/>
  <c r="H36" i="56" s="1"/>
  <c r="H48" i="56" s="1"/>
  <c r="H15" i="35" s="1"/>
  <c r="A28" i="56"/>
  <c r="A11" i="56"/>
  <c r="D30" i="56"/>
  <c r="D47" i="56" s="1"/>
  <c r="D14" i="35" s="1"/>
  <c r="D36" i="56"/>
  <c r="D48" i="56" s="1"/>
  <c r="D15" i="35" s="1"/>
  <c r="C13" i="33"/>
  <c r="K13" i="33"/>
  <c r="A28" i="33"/>
  <c r="B24" i="41"/>
  <c r="A11" i="33"/>
  <c r="E2" i="35" l="1"/>
  <c r="E10" i="33"/>
  <c r="E20" i="33" s="1"/>
  <c r="E13" i="33"/>
  <c r="A71" i="32" l="1"/>
  <c r="A11" i="32"/>
  <c r="A81" i="32"/>
  <c r="A31" i="32"/>
  <c r="A21" i="32"/>
  <c r="A91" i="32"/>
  <c r="A51" i="32"/>
  <c r="A61" i="32"/>
  <c r="A41" i="32"/>
  <c r="E25" i="35"/>
  <c r="E17" i="35"/>
  <c r="E42" i="33"/>
  <c r="E22" i="33"/>
  <c r="E25" i="33" s="1"/>
  <c r="E34" i="33"/>
  <c r="E38" i="33"/>
  <c r="I13" i="33" l="1"/>
  <c r="C13" i="30"/>
  <c r="C11" i="56" s="1"/>
  <c r="C28" i="56" s="1"/>
  <c r="A33" i="30"/>
  <c r="B33" i="30" s="1"/>
  <c r="A34" i="30"/>
  <c r="B34" i="30" s="1"/>
  <c r="I1" i="33"/>
  <c r="I1" i="35"/>
  <c r="H13" i="33"/>
  <c r="G13" i="33"/>
  <c r="F13" i="33"/>
  <c r="D13" i="33"/>
  <c r="A17" i="30"/>
  <c r="A20" i="30"/>
  <c r="A19" i="30"/>
  <c r="A18" i="30"/>
  <c r="A5" i="30"/>
  <c r="A6" i="30"/>
  <c r="A8" i="30"/>
  <c r="A9" i="30"/>
  <c r="A10" i="30"/>
  <c r="A11" i="30"/>
  <c r="C12" i="56" l="1"/>
  <c r="B5" i="30"/>
  <c r="D12" i="56"/>
  <c r="D29" i="56" s="1"/>
  <c r="D32" i="56" s="1"/>
  <c r="A6" i="33"/>
  <c r="B10" i="30"/>
  <c r="B17" i="30"/>
  <c r="A7" i="56"/>
  <c r="B18" i="30"/>
  <c r="A8" i="56"/>
  <c r="B11" i="30"/>
  <c r="A6" i="56"/>
  <c r="B6" i="30"/>
  <c r="B4" i="56" s="1"/>
  <c r="A4" i="56"/>
  <c r="A23" i="56" s="1"/>
  <c r="M23" i="56" s="1"/>
  <c r="B9" i="30"/>
  <c r="A5" i="56"/>
  <c r="B8" i="30"/>
  <c r="A5" i="33"/>
  <c r="A9" i="56"/>
  <c r="B19" i="30"/>
  <c r="A42" i="30"/>
  <c r="A135" i="32" s="1"/>
  <c r="B41" i="30"/>
  <c r="A41" i="30"/>
  <c r="A134" i="32" s="1"/>
  <c r="A12" i="33"/>
  <c r="A113" i="32"/>
  <c r="A4" i="33"/>
  <c r="A127" i="32"/>
  <c r="A118" i="32"/>
  <c r="A126" i="32"/>
  <c r="A119" i="32"/>
  <c r="A9" i="33"/>
  <c r="A8" i="33"/>
  <c r="A7" i="33"/>
  <c r="J13" i="33"/>
  <c r="C11" i="33"/>
  <c r="C28" i="33" s="1"/>
  <c r="C2" i="35"/>
  <c r="D10" i="33"/>
  <c r="D20" i="33" s="1"/>
  <c r="G21" i="33" s="1"/>
  <c r="D2" i="35"/>
  <c r="D11" i="33"/>
  <c r="B134" i="32" l="1"/>
  <c r="A9" i="32"/>
  <c r="A89" i="32"/>
  <c r="A19" i="32"/>
  <c r="A49" i="32"/>
  <c r="B49" i="32" s="1"/>
  <c r="A29" i="32"/>
  <c r="A69" i="32"/>
  <c r="B69" i="32" s="1"/>
  <c r="A79" i="32"/>
  <c r="B79" i="32" s="1"/>
  <c r="A59" i="32"/>
  <c r="B59" i="32" s="1"/>
  <c r="A39" i="32"/>
  <c r="B39" i="32" s="1"/>
  <c r="A20" i="32"/>
  <c r="A10" i="32"/>
  <c r="A70" i="32"/>
  <c r="A50" i="32"/>
  <c r="A60" i="32"/>
  <c r="A80" i="32"/>
  <c r="A90" i="32"/>
  <c r="A30" i="32"/>
  <c r="A40" i="32"/>
  <c r="B5" i="56"/>
  <c r="B6" i="56"/>
  <c r="B5" i="33"/>
  <c r="A23" i="33"/>
  <c r="M23" i="33" s="1"/>
  <c r="B4" i="33"/>
  <c r="C12" i="33"/>
  <c r="D12" i="33"/>
  <c r="B6" i="33"/>
  <c r="B7" i="33"/>
  <c r="B7" i="56"/>
  <c r="B8" i="33"/>
  <c r="B8" i="56"/>
  <c r="B9" i="33"/>
  <c r="B9" i="56"/>
  <c r="J23" i="56"/>
  <c r="C23" i="56"/>
  <c r="K23" i="56"/>
  <c r="G23" i="56"/>
  <c r="F23" i="56"/>
  <c r="E23" i="56"/>
  <c r="I23" i="56"/>
  <c r="D23" i="56"/>
  <c r="H23" i="56"/>
  <c r="B42" i="30"/>
  <c r="C29" i="56"/>
  <c r="F21" i="33"/>
  <c r="I21" i="33"/>
  <c r="J21" i="33"/>
  <c r="O26" i="44"/>
  <c r="G26" i="44"/>
  <c r="C26" i="44"/>
  <c r="H26" i="44"/>
  <c r="D26" i="44"/>
  <c r="I26" i="44"/>
  <c r="E26" i="44"/>
  <c r="F33" i="44" s="1"/>
  <c r="J26" i="44"/>
  <c r="F26" i="44"/>
  <c r="K26" i="44"/>
  <c r="L26" i="44"/>
  <c r="M26" i="44"/>
  <c r="N26" i="44"/>
  <c r="K21" i="33"/>
  <c r="K36" i="33" s="1"/>
  <c r="K48" i="33" s="1"/>
  <c r="K8" i="35" s="1"/>
  <c r="K23" i="35" s="1"/>
  <c r="K31" i="35" s="1"/>
  <c r="H21" i="33"/>
  <c r="C21" i="33"/>
  <c r="C30" i="33" s="1"/>
  <c r="C47" i="33" s="1"/>
  <c r="C7" i="35" s="1"/>
  <c r="C22" i="35" s="1"/>
  <c r="C30" i="35" s="1"/>
  <c r="F32" i="44"/>
  <c r="B26" i="44"/>
  <c r="A26" i="44"/>
  <c r="E21" i="33"/>
  <c r="D21" i="33"/>
  <c r="M21" i="33"/>
  <c r="A21" i="33"/>
  <c r="A49" i="41"/>
  <c r="D17" i="35"/>
  <c r="C17" i="35"/>
  <c r="D28" i="33"/>
  <c r="D34" i="33"/>
  <c r="D22" i="33"/>
  <c r="A32" i="33" s="1"/>
  <c r="D27" i="33"/>
  <c r="M31" i="33" s="1"/>
  <c r="C42" i="33"/>
  <c r="C25" i="35"/>
  <c r="D25" i="35"/>
  <c r="D42" i="33"/>
  <c r="D38" i="33"/>
  <c r="B19" i="33" l="1"/>
  <c r="B19" i="32"/>
  <c r="B89" i="32"/>
  <c r="B29" i="32"/>
  <c r="B9" i="32"/>
  <c r="B18" i="56"/>
  <c r="C24" i="56" s="1"/>
  <c r="C26" i="56" s="1"/>
  <c r="B19" i="56"/>
  <c r="K25" i="56" s="1"/>
  <c r="K26" i="56" s="1"/>
  <c r="B18" i="33"/>
  <c r="B135" i="32"/>
  <c r="A107" i="32"/>
  <c r="A106" i="32"/>
  <c r="M33" i="33"/>
  <c r="D30" i="33"/>
  <c r="D47" i="33" s="1"/>
  <c r="D7" i="35" s="1"/>
  <c r="D22" i="35" s="1"/>
  <c r="D30" i="35" s="1"/>
  <c r="D36" i="33"/>
  <c r="D48" i="33" s="1"/>
  <c r="D8" i="35" s="1"/>
  <c r="D23" i="35" s="1"/>
  <c r="D31" i="35" s="1"/>
  <c r="D29" i="33"/>
  <c r="C29" i="33"/>
  <c r="F31" i="44"/>
  <c r="F30" i="44"/>
  <c r="F34" i="44"/>
  <c r="A52" i="41"/>
  <c r="F37" i="44"/>
  <c r="E23" i="33"/>
  <c r="K23" i="33"/>
  <c r="C23" i="33"/>
  <c r="F23" i="33"/>
  <c r="H23" i="33"/>
  <c r="J23" i="33"/>
  <c r="I23" i="33"/>
  <c r="D23" i="33"/>
  <c r="G23" i="33"/>
  <c r="F10" i="33"/>
  <c r="F20" i="33" s="1"/>
  <c r="F2" i="35"/>
  <c r="B107" i="32" l="1"/>
  <c r="B106" i="32"/>
  <c r="A82" i="32"/>
  <c r="A52" i="32"/>
  <c r="A72" i="32"/>
  <c r="A12" i="32"/>
  <c r="A92" i="32"/>
  <c r="A62" i="32"/>
  <c r="A22" i="32"/>
  <c r="A32" i="32"/>
  <c r="A42" i="32"/>
  <c r="C24" i="41"/>
  <c r="F24" i="56"/>
  <c r="F26" i="56" s="1"/>
  <c r="E24" i="56"/>
  <c r="E26" i="56" s="1"/>
  <c r="H24" i="56"/>
  <c r="H26" i="56" s="1"/>
  <c r="G24" i="56"/>
  <c r="G26" i="56" s="1"/>
  <c r="I25" i="56"/>
  <c r="I26" i="56" s="1"/>
  <c r="D24" i="56"/>
  <c r="D26" i="56" s="1"/>
  <c r="C31" i="56" s="1"/>
  <c r="C32" i="56" s="1"/>
  <c r="D33" i="56" s="1"/>
  <c r="D35" i="56" s="1"/>
  <c r="J25" i="56"/>
  <c r="J26" i="56" s="1"/>
  <c r="F22" i="33"/>
  <c r="F17" i="35"/>
  <c r="F36" i="33"/>
  <c r="F48" i="33" s="1"/>
  <c r="F8" i="35" s="1"/>
  <c r="F23" i="35" s="1"/>
  <c r="F31" i="35" s="1"/>
  <c r="G36" i="33"/>
  <c r="G48" i="33" s="1"/>
  <c r="G8" i="35" s="1"/>
  <c r="G23" i="35" s="1"/>
  <c r="G31" i="35" s="1"/>
  <c r="H36" i="33"/>
  <c r="H48" i="33" s="1"/>
  <c r="H8" i="35" s="1"/>
  <c r="H23" i="35" s="1"/>
  <c r="H31" i="35" s="1"/>
  <c r="E36" i="33"/>
  <c r="E48" i="33" s="1"/>
  <c r="E8" i="35" s="1"/>
  <c r="E23" i="35" s="1"/>
  <c r="E31" i="35" s="1"/>
  <c r="F38" i="33"/>
  <c r="F42" i="33"/>
  <c r="F34" i="33"/>
  <c r="G10" i="33"/>
  <c r="G20" i="33" s="1"/>
  <c r="G2" i="35"/>
  <c r="F25" i="35"/>
  <c r="B116" i="32"/>
  <c r="B114" i="32"/>
  <c r="B122" i="32"/>
  <c r="B124" i="32"/>
  <c r="B115" i="32"/>
  <c r="B123" i="32"/>
  <c r="B119" i="32"/>
  <c r="B125" i="32"/>
  <c r="B127" i="32"/>
  <c r="B117" i="32"/>
  <c r="B142" i="32"/>
  <c r="B150" i="32"/>
  <c r="B148" i="32"/>
  <c r="B144" i="32"/>
  <c r="B147" i="32"/>
  <c r="B140" i="32"/>
  <c r="B151" i="32"/>
  <c r="B149" i="32"/>
  <c r="B145" i="32"/>
  <c r="B143" i="32"/>
  <c r="B141" i="32"/>
  <c r="B139" i="32"/>
  <c r="B153" i="32"/>
  <c r="B152" i="32"/>
  <c r="B126" i="32"/>
  <c r="B118" i="32"/>
  <c r="B4" i="41" l="1"/>
  <c r="A93" i="32"/>
  <c r="A73" i="32"/>
  <c r="A83" i="32"/>
  <c r="A63" i="32"/>
  <c r="A13" i="32"/>
  <c r="A23" i="32"/>
  <c r="A53" i="32"/>
  <c r="A33" i="32"/>
  <c r="A43" i="32"/>
  <c r="D49" i="56"/>
  <c r="D16" i="35" s="1"/>
  <c r="E35" i="56"/>
  <c r="D37" i="56"/>
  <c r="D45" i="56"/>
  <c r="D12" i="35" s="1"/>
  <c r="D40" i="56"/>
  <c r="D46" i="56" s="1"/>
  <c r="D13" i="35" s="1"/>
  <c r="B90" i="32" s="1"/>
  <c r="G22" i="33"/>
  <c r="G17" i="35"/>
  <c r="I36" i="33"/>
  <c r="I48" i="33" s="1"/>
  <c r="I8" i="35" s="1"/>
  <c r="I23" i="35" s="1"/>
  <c r="I31" i="35" s="1"/>
  <c r="G34" i="33"/>
  <c r="G38" i="33"/>
  <c r="G42" i="33"/>
  <c r="H10" i="33"/>
  <c r="H20" i="33" s="1"/>
  <c r="H2" i="35"/>
  <c r="G25" i="35"/>
  <c r="K25" i="33"/>
  <c r="K24" i="33"/>
  <c r="A34" i="32" l="1"/>
  <c r="A24" i="32"/>
  <c r="A14" i="32"/>
  <c r="A84" i="32"/>
  <c r="A94" i="32"/>
  <c r="A74" i="32"/>
  <c r="A54" i="32"/>
  <c r="A64" i="32"/>
  <c r="A44" i="32"/>
  <c r="C4" i="41"/>
  <c r="D39" i="56"/>
  <c r="D44" i="56" s="1"/>
  <c r="D11" i="35" s="1"/>
  <c r="B30" i="32" s="1"/>
  <c r="D43" i="56"/>
  <c r="D10" i="35" s="1"/>
  <c r="B60" i="32" s="1"/>
  <c r="E45" i="56"/>
  <c r="E12" i="35" s="1"/>
  <c r="F35" i="56"/>
  <c r="E37" i="56"/>
  <c r="E40" i="56"/>
  <c r="E46" i="56" s="1"/>
  <c r="E13" i="35" s="1"/>
  <c r="B91" i="32" s="1"/>
  <c r="K26" i="33"/>
  <c r="A51" i="41"/>
  <c r="F36" i="44"/>
  <c r="A50" i="41"/>
  <c r="F35" i="44"/>
  <c r="H22" i="33"/>
  <c r="H25" i="33" s="1"/>
  <c r="H17" i="35"/>
  <c r="J36" i="33"/>
  <c r="J48" i="33" s="1"/>
  <c r="J8" i="35" s="1"/>
  <c r="J23" i="35" s="1"/>
  <c r="J31" i="35" s="1"/>
  <c r="H25" i="35"/>
  <c r="H38" i="33"/>
  <c r="H34" i="33"/>
  <c r="H42" i="33"/>
  <c r="I10" i="33"/>
  <c r="I20" i="33" s="1"/>
  <c r="I2" i="35"/>
  <c r="E24" i="33"/>
  <c r="E26" i="33" s="1"/>
  <c r="D32" i="33" s="1"/>
  <c r="G25" i="33"/>
  <c r="C25" i="33"/>
  <c r="F25" i="33"/>
  <c r="D25" i="33"/>
  <c r="F24" i="33"/>
  <c r="C24" i="33"/>
  <c r="D24" i="33"/>
  <c r="G24" i="33"/>
  <c r="D4" i="41" l="1"/>
  <c r="A35" i="32"/>
  <c r="A65" i="32"/>
  <c r="A15" i="32"/>
  <c r="A95" i="32"/>
  <c r="A75" i="32"/>
  <c r="A85" i="32"/>
  <c r="A55" i="32"/>
  <c r="A25" i="32"/>
  <c r="A45" i="32"/>
  <c r="E39" i="56"/>
  <c r="E44" i="56" s="1"/>
  <c r="E11" i="35" s="1"/>
  <c r="B31" i="32" s="1"/>
  <c r="E43" i="56"/>
  <c r="E10" i="35" s="1"/>
  <c r="B61" i="32" s="1"/>
  <c r="F37" i="56"/>
  <c r="G35" i="56"/>
  <c r="F40" i="56"/>
  <c r="F46" i="56" s="1"/>
  <c r="F13" i="35" s="1"/>
  <c r="B92" i="32" s="1"/>
  <c r="F45" i="56"/>
  <c r="F12" i="35" s="1"/>
  <c r="M34" i="35"/>
  <c r="E50" i="41"/>
  <c r="B5" i="41"/>
  <c r="A34" i="35"/>
  <c r="I22" i="33"/>
  <c r="I17" i="35"/>
  <c r="H24" i="33"/>
  <c r="H26" i="33" s="1"/>
  <c r="I25" i="35"/>
  <c r="I42" i="33"/>
  <c r="I34" i="33"/>
  <c r="I38" i="33"/>
  <c r="J10" i="33"/>
  <c r="J20" i="33" s="1"/>
  <c r="J2" i="35"/>
  <c r="F26" i="33"/>
  <c r="C26" i="33"/>
  <c r="G26" i="33"/>
  <c r="D26" i="33"/>
  <c r="C31" i="33" s="1"/>
  <c r="E4" i="41" l="1"/>
  <c r="A26" i="32"/>
  <c r="A96" i="32"/>
  <c r="A36" i="32"/>
  <c r="A86" i="32"/>
  <c r="A56" i="32"/>
  <c r="A76" i="32"/>
  <c r="A16" i="32"/>
  <c r="A66" i="32"/>
  <c r="A46" i="32"/>
  <c r="D11" i="41"/>
  <c r="D13" i="41"/>
  <c r="C20" i="41"/>
  <c r="H35" i="56"/>
  <c r="G37" i="56"/>
  <c r="G45" i="56"/>
  <c r="G12" i="35" s="1"/>
  <c r="G40" i="56"/>
  <c r="G46" i="56" s="1"/>
  <c r="G13" i="35" s="1"/>
  <c r="B93" i="32" s="1"/>
  <c r="F43" i="56"/>
  <c r="F10" i="35" s="1"/>
  <c r="B62" i="32" s="1"/>
  <c r="F39" i="56"/>
  <c r="F44" i="56" s="1"/>
  <c r="F11" i="35" s="1"/>
  <c r="B32" i="32" s="1"/>
  <c r="C32" i="33"/>
  <c r="D33" i="33" s="1"/>
  <c r="D49" i="33" s="1"/>
  <c r="D9" i="35" s="1"/>
  <c r="D24" i="35" s="1"/>
  <c r="D32" i="35" s="1"/>
  <c r="A53" i="41"/>
  <c r="F38" i="44"/>
  <c r="C5" i="41"/>
  <c r="A109" i="32"/>
  <c r="J22" i="33"/>
  <c r="J17" i="35"/>
  <c r="J25" i="35"/>
  <c r="M35" i="35" s="1"/>
  <c r="I24" i="33"/>
  <c r="I25" i="33"/>
  <c r="J34" i="33"/>
  <c r="A51" i="33" s="1"/>
  <c r="A103" i="32" s="1"/>
  <c r="J38" i="33"/>
  <c r="J42" i="33"/>
  <c r="D20" i="41" l="1"/>
  <c r="C18" i="41"/>
  <c r="D16" i="41"/>
  <c r="B16" i="41"/>
  <c r="B40" i="41"/>
  <c r="D18" i="41"/>
  <c r="D21" i="41"/>
  <c r="C10" i="41"/>
  <c r="B11" i="41"/>
  <c r="C6" i="41"/>
  <c r="D14" i="41"/>
  <c r="D19" i="41"/>
  <c r="C16" i="41"/>
  <c r="B13" i="41"/>
  <c r="B27" i="41"/>
  <c r="C30" i="41"/>
  <c r="C27" i="41"/>
  <c r="E6" i="41"/>
  <c r="E12" i="41"/>
  <c r="E16" i="41"/>
  <c r="E20" i="41"/>
  <c r="E7" i="41"/>
  <c r="E9" i="41"/>
  <c r="E11" i="41"/>
  <c r="E13" i="41"/>
  <c r="E15" i="41"/>
  <c r="E17" i="41"/>
  <c r="E19" i="41"/>
  <c r="E21" i="41"/>
  <c r="E8" i="41"/>
  <c r="E10" i="41"/>
  <c r="E14" i="41"/>
  <c r="E18" i="41"/>
  <c r="C11" i="41"/>
  <c r="D12" i="41"/>
  <c r="D10" i="41"/>
  <c r="D17" i="41"/>
  <c r="D9" i="41"/>
  <c r="C19" i="41"/>
  <c r="C21" i="41"/>
  <c r="C32" i="41"/>
  <c r="B9" i="41"/>
  <c r="B34" i="41"/>
  <c r="B19" i="41"/>
  <c r="B39" i="41"/>
  <c r="B26" i="41"/>
  <c r="B14" i="41"/>
  <c r="B32" i="41"/>
  <c r="C35" i="41"/>
  <c r="B12" i="41"/>
  <c r="B30" i="41"/>
  <c r="C13" i="41"/>
  <c r="C34" i="41"/>
  <c r="C33" i="41"/>
  <c r="C26" i="41"/>
  <c r="C41" i="41"/>
  <c r="B33" i="41"/>
  <c r="C15" i="41"/>
  <c r="C28" i="41"/>
  <c r="C39" i="41"/>
  <c r="D8" i="41"/>
  <c r="D6" i="41"/>
  <c r="D15" i="41"/>
  <c r="D7" i="41"/>
  <c r="C8" i="41"/>
  <c r="C38" i="41"/>
  <c r="C31" i="41"/>
  <c r="B6" i="41"/>
  <c r="B18" i="41"/>
  <c r="B36" i="41"/>
  <c r="B21" i="41"/>
  <c r="C36" i="41"/>
  <c r="B15" i="41"/>
  <c r="B37" i="41"/>
  <c r="B7" i="41"/>
  <c r="B38" i="41"/>
  <c r="F4" i="41"/>
  <c r="C17" i="41"/>
  <c r="C37" i="41"/>
  <c r="B28" i="41"/>
  <c r="C12" i="41"/>
  <c r="C14" i="41"/>
  <c r="B31" i="41"/>
  <c r="B8" i="41"/>
  <c r="C29" i="41"/>
  <c r="B17" i="41"/>
  <c r="C40" i="41"/>
  <c r="B20" i="41"/>
  <c r="B10" i="41"/>
  <c r="C7" i="41"/>
  <c r="B41" i="41"/>
  <c r="C9" i="41"/>
  <c r="F40" i="44"/>
  <c r="G43" i="56"/>
  <c r="G10" i="35" s="1"/>
  <c r="B63" i="32" s="1"/>
  <c r="G39" i="56"/>
  <c r="G44" i="56" s="1"/>
  <c r="G11" i="35" s="1"/>
  <c r="B33" i="32" s="1"/>
  <c r="H37" i="56"/>
  <c r="H45" i="56"/>
  <c r="H12" i="35" s="1"/>
  <c r="H40" i="56"/>
  <c r="H46" i="56" s="1"/>
  <c r="H13" i="35" s="1"/>
  <c r="B94" i="32" s="1"/>
  <c r="I35" i="56"/>
  <c r="M51" i="33"/>
  <c r="D35" i="33"/>
  <c r="F39" i="44"/>
  <c r="A54" i="41"/>
  <c r="D5" i="41"/>
  <c r="D24" i="41"/>
  <c r="D25" i="41" s="1"/>
  <c r="A35" i="35"/>
  <c r="I26" i="33"/>
  <c r="J25" i="33"/>
  <c r="J24" i="33"/>
  <c r="D38" i="41" l="1"/>
  <c r="D34" i="41"/>
  <c r="D30" i="41"/>
  <c r="D26" i="41"/>
  <c r="D39" i="41"/>
  <c r="D41" i="41"/>
  <c r="D37" i="41"/>
  <c r="D33" i="41"/>
  <c r="D29" i="41"/>
  <c r="D35" i="41"/>
  <c r="D27" i="41"/>
  <c r="D40" i="41"/>
  <c r="D36" i="41"/>
  <c r="D32" i="41"/>
  <c r="D28" i="41"/>
  <c r="D31" i="41"/>
  <c r="F6" i="41"/>
  <c r="F7" i="41"/>
  <c r="F8" i="41"/>
  <c r="F9" i="41"/>
  <c r="F10" i="41"/>
  <c r="F11" i="41"/>
  <c r="F12" i="41"/>
  <c r="F13" i="41"/>
  <c r="F14" i="41"/>
  <c r="F15" i="41"/>
  <c r="F16" i="41"/>
  <c r="F17" i="41"/>
  <c r="F18" i="41"/>
  <c r="F19" i="41"/>
  <c r="F20" i="41"/>
  <c r="F21" i="41"/>
  <c r="A55" i="41"/>
  <c r="F41" i="44"/>
  <c r="H39" i="56"/>
  <c r="H44" i="56" s="1"/>
  <c r="H11" i="35" s="1"/>
  <c r="B34" i="32" s="1"/>
  <c r="H43" i="56"/>
  <c r="H10" i="35" s="1"/>
  <c r="B64" i="32" s="1"/>
  <c r="D40" i="33"/>
  <c r="D46" i="33" s="1"/>
  <c r="D6" i="35" s="1"/>
  <c r="B80" i="32" s="1"/>
  <c r="D45" i="33"/>
  <c r="D5" i="35" s="1"/>
  <c r="I40" i="56"/>
  <c r="I46" i="56" s="1"/>
  <c r="I13" i="35" s="1"/>
  <c r="B95" i="32" s="1"/>
  <c r="I37" i="56"/>
  <c r="I45" i="56"/>
  <c r="I12" i="35" s="1"/>
  <c r="J35" i="56"/>
  <c r="B51" i="56" s="1"/>
  <c r="D37" i="33"/>
  <c r="D39" i="33" s="1"/>
  <c r="D44" i="33" s="1"/>
  <c r="D4" i="35" s="1"/>
  <c r="B20" i="32" s="1"/>
  <c r="E35" i="33"/>
  <c r="E5" i="41"/>
  <c r="A110" i="32"/>
  <c r="J26" i="33"/>
  <c r="B104" i="32" l="1"/>
  <c r="C20" i="44"/>
  <c r="C40" i="44" s="1"/>
  <c r="C55" i="41" s="1"/>
  <c r="E20" i="44"/>
  <c r="E40" i="44" s="1"/>
  <c r="E55" i="41" s="1"/>
  <c r="E19" i="44"/>
  <c r="E39" i="44" s="1"/>
  <c r="E54" i="41" s="1"/>
  <c r="E51" i="41"/>
  <c r="E18" i="44"/>
  <c r="E38" i="44" s="1"/>
  <c r="E53" i="41" s="1"/>
  <c r="E21" i="44"/>
  <c r="E41" i="44" s="1"/>
  <c r="E56" i="41" s="1"/>
  <c r="C71" i="41"/>
  <c r="C65" i="41"/>
  <c r="C62" i="41"/>
  <c r="C74" i="41"/>
  <c r="B29" i="41"/>
  <c r="C76" i="41"/>
  <c r="C73" i="41"/>
  <c r="C61" i="41"/>
  <c r="C75" i="41"/>
  <c r="C69" i="41"/>
  <c r="C64" i="41"/>
  <c r="C70" i="41"/>
  <c r="C72" i="41"/>
  <c r="C63" i="41"/>
  <c r="C66" i="41"/>
  <c r="C67" i="41"/>
  <c r="B35" i="41"/>
  <c r="C68" i="41"/>
  <c r="C19" i="44"/>
  <c r="C39" i="44" s="1"/>
  <c r="C54" i="41" s="1"/>
  <c r="B15" i="44"/>
  <c r="B35" i="44" s="1"/>
  <c r="B50" i="41" s="1"/>
  <c r="C18" i="44"/>
  <c r="C38" i="44" s="1"/>
  <c r="C53" i="41" s="1"/>
  <c r="C21" i="44"/>
  <c r="C41" i="44" s="1"/>
  <c r="C56" i="41" s="1"/>
  <c r="B14" i="44"/>
  <c r="B34" i="44" s="1"/>
  <c r="B49" i="41" s="1"/>
  <c r="B10" i="44"/>
  <c r="B30" i="44" s="1"/>
  <c r="B45" i="41" s="1"/>
  <c r="D21" i="35"/>
  <c r="B70" i="32" s="1"/>
  <c r="D13" i="44"/>
  <c r="D33" i="44" s="1"/>
  <c r="D48" i="41" s="1"/>
  <c r="D16" i="44"/>
  <c r="D36" i="44" s="1"/>
  <c r="D51" i="41" s="1"/>
  <c r="D17" i="44"/>
  <c r="D37" i="44" s="1"/>
  <c r="D52" i="41" s="1"/>
  <c r="E52" i="41"/>
  <c r="D15" i="44"/>
  <c r="D35" i="44" s="1"/>
  <c r="D50" i="41" s="1"/>
  <c r="C17" i="44"/>
  <c r="C37" i="44" s="1"/>
  <c r="C52" i="41" s="1"/>
  <c r="B13" i="44"/>
  <c r="B33" i="44" s="1"/>
  <c r="B48" i="41" s="1"/>
  <c r="B11" i="44"/>
  <c r="B31" i="44" s="1"/>
  <c r="B46" i="41" s="1"/>
  <c r="D11" i="44"/>
  <c r="D31" i="44" s="1"/>
  <c r="D46" i="41" s="1"/>
  <c r="B16" i="44"/>
  <c r="B36" i="44" s="1"/>
  <c r="B51" i="41" s="1"/>
  <c r="B12" i="44"/>
  <c r="B32" i="44" s="1"/>
  <c r="B47" i="41" s="1"/>
  <c r="D12" i="44"/>
  <c r="D32" i="44" s="1"/>
  <c r="D47" i="41" s="1"/>
  <c r="F42" i="44"/>
  <c r="E22" i="44"/>
  <c r="C22" i="44"/>
  <c r="D14" i="44"/>
  <c r="D34" i="44" s="1"/>
  <c r="D49" i="41" s="1"/>
  <c r="D19" i="35"/>
  <c r="B10" i="32" s="1"/>
  <c r="A56" i="41"/>
  <c r="D10" i="44"/>
  <c r="D30" i="44" s="1"/>
  <c r="D45" i="41" s="1"/>
  <c r="D20" i="35"/>
  <c r="J45" i="56"/>
  <c r="J12" i="35" s="1"/>
  <c r="K35" i="56"/>
  <c r="J40" i="56"/>
  <c r="J46" i="56" s="1"/>
  <c r="J13" i="35" s="1"/>
  <c r="B96" i="32" s="1"/>
  <c r="J37" i="56"/>
  <c r="E40" i="33"/>
  <c r="E46" i="33" s="1"/>
  <c r="E6" i="35" s="1"/>
  <c r="B81" i="32" s="1"/>
  <c r="E45" i="33"/>
  <c r="E5" i="35" s="1"/>
  <c r="E20" i="35" s="1"/>
  <c r="I39" i="56"/>
  <c r="I44" i="56" s="1"/>
  <c r="I11" i="35" s="1"/>
  <c r="B35" i="32" s="1"/>
  <c r="I43" i="56"/>
  <c r="I10" i="35" s="1"/>
  <c r="B65" i="32" s="1"/>
  <c r="D43" i="33"/>
  <c r="F35" i="33"/>
  <c r="A57" i="41"/>
  <c r="F5" i="41"/>
  <c r="E24" i="41"/>
  <c r="E25" i="41" s="1"/>
  <c r="D29" i="35" l="1"/>
  <c r="E41" i="41"/>
  <c r="E37" i="41"/>
  <c r="E33" i="41"/>
  <c r="E29" i="41"/>
  <c r="E30" i="41"/>
  <c r="E40" i="41"/>
  <c r="E36" i="41"/>
  <c r="E32" i="41"/>
  <c r="E28" i="41"/>
  <c r="E38" i="41"/>
  <c r="E39" i="41"/>
  <c r="E35" i="41"/>
  <c r="E31" i="41"/>
  <c r="E27" i="41"/>
  <c r="E34" i="41"/>
  <c r="E26" i="41"/>
  <c r="E21" i="35"/>
  <c r="B71" i="32" s="1"/>
  <c r="D28" i="35"/>
  <c r="E28" i="35"/>
  <c r="D27" i="35"/>
  <c r="D3" i="35"/>
  <c r="B50" i="32" s="1"/>
  <c r="F40" i="33"/>
  <c r="F46" i="33" s="1"/>
  <c r="F6" i="35" s="1"/>
  <c r="B82" i="32" s="1"/>
  <c r="F45" i="33"/>
  <c r="F5" i="35" s="1"/>
  <c r="F20" i="35" s="1"/>
  <c r="K37" i="56"/>
  <c r="K40" i="56"/>
  <c r="K46" i="56" s="1"/>
  <c r="K13" i="35" s="1"/>
  <c r="K45" i="56"/>
  <c r="K12" i="35" s="1"/>
  <c r="J43" i="56"/>
  <c r="J10" i="35" s="1"/>
  <c r="B66" i="32" s="1"/>
  <c r="J39" i="56"/>
  <c r="J44" i="56" s="1"/>
  <c r="J11" i="35" s="1"/>
  <c r="B36" i="32" s="1"/>
  <c r="G35" i="33"/>
  <c r="B99" i="32"/>
  <c r="E42" i="44"/>
  <c r="E57" i="41" s="1"/>
  <c r="C42" i="44"/>
  <c r="C57" i="41" s="1"/>
  <c r="E29" i="35" l="1"/>
  <c r="F21" i="35"/>
  <c r="B72" i="32" s="1"/>
  <c r="D18" i="35"/>
  <c r="B40" i="32" s="1"/>
  <c r="F28" i="35"/>
  <c r="G40" i="33"/>
  <c r="G46" i="33" s="1"/>
  <c r="G6" i="35" s="1"/>
  <c r="B83" i="32" s="1"/>
  <c r="G45" i="33"/>
  <c r="G5" i="35" s="1"/>
  <c r="G20" i="35" s="1"/>
  <c r="K43" i="56"/>
  <c r="K10" i="35" s="1"/>
  <c r="K39" i="56"/>
  <c r="K44" i="56" s="1"/>
  <c r="K11" i="35" s="1"/>
  <c r="H35" i="33"/>
  <c r="G37" i="33"/>
  <c r="F37" i="33"/>
  <c r="F39" i="33" s="1"/>
  <c r="F29" i="35" l="1"/>
  <c r="G21" i="35"/>
  <c r="B73" i="32" s="1"/>
  <c r="D26" i="35"/>
  <c r="G28" i="35"/>
  <c r="H40" i="33"/>
  <c r="H46" i="33" s="1"/>
  <c r="H6" i="35" s="1"/>
  <c r="B84" i="32" s="1"/>
  <c r="H45" i="33"/>
  <c r="H5" i="35" s="1"/>
  <c r="H20" i="35" s="1"/>
  <c r="G39" i="33"/>
  <c r="G44" i="33" s="1"/>
  <c r="G43" i="33"/>
  <c r="H37" i="33"/>
  <c r="I35" i="33"/>
  <c r="F43" i="33"/>
  <c r="F44" i="33"/>
  <c r="F4" i="35" s="1"/>
  <c r="B22" i="32" s="1"/>
  <c r="B60" i="41"/>
  <c r="E37" i="33"/>
  <c r="E39" i="33" s="1"/>
  <c r="B64" i="41" l="1"/>
  <c r="B65" i="41"/>
  <c r="B74" i="41"/>
  <c r="B75" i="41"/>
  <c r="B71" i="41"/>
  <c r="B68" i="41"/>
  <c r="B69" i="41"/>
  <c r="B62" i="41"/>
  <c r="B63" i="41"/>
  <c r="B72" i="41"/>
  <c r="B73" i="41"/>
  <c r="B66" i="41"/>
  <c r="B67" i="41"/>
  <c r="B76" i="41"/>
  <c r="B61" i="41"/>
  <c r="B70" i="41"/>
  <c r="G29" i="35"/>
  <c r="H21" i="35"/>
  <c r="B74" i="32" s="1"/>
  <c r="H28" i="35"/>
  <c r="F19" i="35"/>
  <c r="B12" i="32" s="1"/>
  <c r="G4" i="35"/>
  <c r="B23" i="32" s="1"/>
  <c r="F3" i="35"/>
  <c r="B52" i="32" s="1"/>
  <c r="G3" i="35"/>
  <c r="B53" i="32" s="1"/>
  <c r="I40" i="33"/>
  <c r="I46" i="33" s="1"/>
  <c r="I6" i="35" s="1"/>
  <c r="B85" i="32" s="1"/>
  <c r="I45" i="33"/>
  <c r="I5" i="35" s="1"/>
  <c r="I20" i="35" s="1"/>
  <c r="H39" i="33"/>
  <c r="H44" i="33" s="1"/>
  <c r="H43" i="33"/>
  <c r="J35" i="33"/>
  <c r="I37" i="33"/>
  <c r="E44" i="33"/>
  <c r="E4" i="35" s="1"/>
  <c r="B21" i="32" s="1"/>
  <c r="E43" i="33"/>
  <c r="E3" i="35" s="1"/>
  <c r="B51" i="32" s="1"/>
  <c r="H29" i="35" l="1"/>
  <c r="I21" i="35"/>
  <c r="B75" i="32" s="1"/>
  <c r="E19" i="35"/>
  <c r="B11" i="32" s="1"/>
  <c r="G18" i="35"/>
  <c r="B43" i="32" s="1"/>
  <c r="E18" i="35"/>
  <c r="B41" i="32" s="1"/>
  <c r="I28" i="35"/>
  <c r="F27" i="35"/>
  <c r="F18" i="35"/>
  <c r="B42" i="32" s="1"/>
  <c r="G19" i="35"/>
  <c r="B13" i="32" s="1"/>
  <c r="H4" i="35"/>
  <c r="B24" i="32" s="1"/>
  <c r="H3" i="35"/>
  <c r="B54" i="32" s="1"/>
  <c r="J40" i="33"/>
  <c r="J46" i="33" s="1"/>
  <c r="J6" i="35" s="1"/>
  <c r="B86" i="32" s="1"/>
  <c r="J45" i="33"/>
  <c r="J5" i="35" s="1"/>
  <c r="J20" i="35" s="1"/>
  <c r="B51" i="33"/>
  <c r="K35" i="33"/>
  <c r="K45" i="33" s="1"/>
  <c r="K5" i="35" s="1"/>
  <c r="J37" i="33"/>
  <c r="I39" i="33"/>
  <c r="I44" i="33" s="1"/>
  <c r="I43" i="33"/>
  <c r="B103" i="32" l="1"/>
  <c r="I29" i="35"/>
  <c r="J21" i="35"/>
  <c r="B76" i="32" s="1"/>
  <c r="E27" i="35"/>
  <c r="H18" i="35"/>
  <c r="B44" i="32" s="1"/>
  <c r="G27" i="35"/>
  <c r="E26" i="35"/>
  <c r="G26" i="35"/>
  <c r="J28" i="35"/>
  <c r="F26" i="35"/>
  <c r="K20" i="35"/>
  <c r="K28" i="35" s="1"/>
  <c r="H19" i="35"/>
  <c r="B14" i="32" s="1"/>
  <c r="I4" i="35"/>
  <c r="B25" i="32" s="1"/>
  <c r="I3" i="35"/>
  <c r="B55" i="32" s="1"/>
  <c r="K37" i="33"/>
  <c r="K43" i="33" s="1"/>
  <c r="K3" i="35" s="1"/>
  <c r="K18" i="35" s="1"/>
  <c r="K26" i="35" s="1"/>
  <c r="K40" i="33"/>
  <c r="K46" i="33" s="1"/>
  <c r="K6" i="35" s="1"/>
  <c r="K21" i="35" s="1"/>
  <c r="K29" i="35" s="1"/>
  <c r="J39" i="33"/>
  <c r="J44" i="33" s="1"/>
  <c r="J43" i="33"/>
  <c r="J3" i="35" s="1"/>
  <c r="B56" i="32" s="1"/>
  <c r="J29" i="35" l="1"/>
  <c r="H26" i="35"/>
  <c r="I18" i="35"/>
  <c r="B45" i="32" s="1"/>
  <c r="J18" i="35"/>
  <c r="B46" i="32" s="1"/>
  <c r="H27" i="35"/>
  <c r="C34" i="35" s="1"/>
  <c r="I19" i="35"/>
  <c r="B15" i="32" s="1"/>
  <c r="J4" i="35"/>
  <c r="B26" i="32" s="1"/>
  <c r="K39" i="33"/>
  <c r="K44" i="33" s="1"/>
  <c r="K4" i="35" s="1"/>
  <c r="K19" i="35" s="1"/>
  <c r="K27" i="35" s="1"/>
  <c r="J26" i="35" l="1"/>
  <c r="I26" i="35"/>
  <c r="I27" i="35"/>
  <c r="J19" i="35"/>
  <c r="B16" i="32" s="1"/>
  <c r="B109" i="32" l="1"/>
  <c r="J27" i="35"/>
  <c r="C35" i="35" s="1"/>
  <c r="B110" i="32" l="1"/>
</calcChain>
</file>

<file path=xl/sharedStrings.xml><?xml version="1.0" encoding="utf-8"?>
<sst xmlns="http://schemas.openxmlformats.org/spreadsheetml/2006/main" count="356" uniqueCount="195">
  <si>
    <t>Aurora Energy</t>
  </si>
  <si>
    <t>Electricity Invercargill</t>
  </si>
  <si>
    <t>The Lines Company</t>
  </si>
  <si>
    <t>Network opex partial productivity factor</t>
  </si>
  <si>
    <t>Non-network opex partial productivity factor</t>
  </si>
  <si>
    <t>Table of Contents</t>
  </si>
  <si>
    <t>Sheet Name</t>
  </si>
  <si>
    <t>Link</t>
  </si>
  <si>
    <t>Outputs</t>
  </si>
  <si>
    <t>Electricity Distribution Business</t>
  </si>
  <si>
    <t>Network opex</t>
  </si>
  <si>
    <t>Description</t>
  </si>
  <si>
    <t>Inputs</t>
  </si>
  <si>
    <t>Calculations</t>
  </si>
  <si>
    <t>Name</t>
  </si>
  <si>
    <t>Source</t>
  </si>
  <si>
    <t>Value</t>
  </si>
  <si>
    <t>Active EDB outputs</t>
  </si>
  <si>
    <t>Elasticities</t>
  </si>
  <si>
    <t>Productivity factors</t>
  </si>
  <si>
    <t>Non-network opex projection calculations</t>
  </si>
  <si>
    <t>Total opex projection calculations</t>
  </si>
  <si>
    <t>Non-network opex</t>
  </si>
  <si>
    <t>Weighting used in determining initial level</t>
  </si>
  <si>
    <t>EA Networks</t>
  </si>
  <si>
    <t>Alpine Energy</t>
  </si>
  <si>
    <t>Centralines</t>
  </si>
  <si>
    <t>Eastland Network</t>
  </si>
  <si>
    <t>Horizon Energy</t>
  </si>
  <si>
    <t>Nelson Electricity</t>
  </si>
  <si>
    <t>Network Tasman</t>
  </si>
  <si>
    <t>Orion NZ</t>
  </si>
  <si>
    <t>OtagoNet</t>
  </si>
  <si>
    <t>Powerco</t>
  </si>
  <si>
    <t>Top Energy</t>
  </si>
  <si>
    <t>Unison Networks</t>
  </si>
  <si>
    <t>Vector Lines</t>
  </si>
  <si>
    <t>Wellington Electricity</t>
  </si>
  <si>
    <t>Source: Population growth model</t>
  </si>
  <si>
    <t>Source: Opex policy memo</t>
  </si>
  <si>
    <t>Scale growth</t>
  </si>
  <si>
    <t>Industry total</t>
  </si>
  <si>
    <t>Ex. CPPs</t>
  </si>
  <si>
    <t>Outputs for chartbook</t>
  </si>
  <si>
    <t>Nominal actual opex</t>
  </si>
  <si>
    <t>Trend factors</t>
  </si>
  <si>
    <t>Chartbook outputs</t>
  </si>
  <si>
    <t>Distributor</t>
  </si>
  <si>
    <t>Lookup label</t>
  </si>
  <si>
    <t>Aggregate trend</t>
  </si>
  <si>
    <t>Source: Input cost inflators model</t>
  </si>
  <si>
    <t>Opex inflator</t>
  </si>
  <si>
    <t>General description</t>
  </si>
  <si>
    <t>This model has been prepared and published for consultation purposes only.</t>
  </si>
  <si>
    <t>Model suite</t>
  </si>
  <si>
    <t>Opex projections model</t>
  </si>
  <si>
    <t>Source: Opex projections circuit length model</t>
  </si>
  <si>
    <t>Figure no longer used</t>
  </si>
  <si>
    <t>Chartbook</t>
  </si>
  <si>
    <t>Network opex index of cost inflator</t>
  </si>
  <si>
    <t>Non-network opex index of cost inflator</t>
  </si>
  <si>
    <t>Circuit length growth</t>
  </si>
  <si>
    <t>Annual change in population, 2018-23</t>
  </si>
  <si>
    <t>Annual change in population, 2023-28</t>
  </si>
  <si>
    <t>Updated draft</t>
  </si>
  <si>
    <t>Cost inflators</t>
  </si>
  <si>
    <t>Inputs that are the same for all distributors</t>
  </si>
  <si>
    <t>Inputs that are specific to individual distributors</t>
  </si>
  <si>
    <t>Select distributor</t>
  </si>
  <si>
    <t>Actual</t>
  </si>
  <si>
    <t>Forecast</t>
  </si>
  <si>
    <t>Distributor-specific data</t>
  </si>
  <si>
    <t>Source: 53ZD response 9 August 2019</t>
  </si>
  <si>
    <t>Network opex (nominal)</t>
  </si>
  <si>
    <t>Non-network opex (nominal)</t>
  </si>
  <si>
    <t>Non-network opex (constant)</t>
  </si>
  <si>
    <t>Total opex series (constant)</t>
  </si>
  <si>
    <t>Total opex series (nominal)</t>
  </si>
  <si>
    <t>Total opex (nominal)</t>
  </si>
  <si>
    <t>Total AMP opex (nominal)</t>
  </si>
  <si>
    <t>- a tan font is used for cells containing a formula that links to another sheet.
- a right hand border is applied to cells containing a formula that differs from neighbouring cell on the right.
- a red font is applied to input cells.</t>
  </si>
  <si>
    <t>All input data is entered into this sheet.</t>
  </si>
  <si>
    <t>Initial level of total opex (constant)</t>
  </si>
  <si>
    <t>Opex projections output tables</t>
  </si>
  <si>
    <t xml:space="preserve">- Financial quantities in this model are expressed in NZD'000. 
- Annual quantities relate to years ending on 31 March. 
- All data used by the model are entered in the 'Input' worksheet.
- The 'Outputs' sheet uses Excel's data table facility to display the calculated results for all distributors.
</t>
  </si>
  <si>
    <t>The distributor's name is user-selected in cell B3 of the Outputs sheet.</t>
  </si>
  <si>
    <t>This sheet uses Excel's data table facility to display the calculated results for all distributors.</t>
  </si>
  <si>
    <t>Years to set determine initial level</t>
  </si>
  <si>
    <t>FENZ levies</t>
  </si>
  <si>
    <t>Pecuniary Penalties</t>
  </si>
  <si>
    <t>Non-network opex step factors (nominal)</t>
  </si>
  <si>
    <t>Added to initial value prior to trending. Source: Opex memo.</t>
  </si>
  <si>
    <t>Operating leases</t>
  </si>
  <si>
    <t>Added to opex projection after trending.</t>
  </si>
  <si>
    <t>Opex expenditure reductions attributable to IFRS 16 capitalisation</t>
  </si>
  <si>
    <t>Trend and Step factors (nominal)</t>
  </si>
  <si>
    <t>Non-network opex trend factors (constant)</t>
  </si>
  <si>
    <t>Non-network opex series (constant)</t>
  </si>
  <si>
    <t>Non-network opex series (nominal)</t>
  </si>
  <si>
    <t>Network opex trend factors (nominal)</t>
  </si>
  <si>
    <t>Network opex step factors (nominal)</t>
  </si>
  <si>
    <t>Network opex projection calculations</t>
  </si>
  <si>
    <t>Percentage change in network scale</t>
  </si>
  <si>
    <t>Percentage change in network scale from 2018 to 2023</t>
  </si>
  <si>
    <t>Percentage change in network scale from 2023 to 2028</t>
  </si>
  <si>
    <t>Network opex (constant)</t>
  </si>
  <si>
    <t>Network opex trend factors (constant)</t>
  </si>
  <si>
    <t>Index of the scaled trend in Network opex</t>
  </si>
  <si>
    <t>Network opex series (constant)</t>
  </si>
  <si>
    <t>Network opex series (nominal)</t>
  </si>
  <si>
    <t>Network opex allowance (constant) 'as if IFRS 16 never happened'.</t>
  </si>
  <si>
    <t>Network opex allowance (constant) 'under IFRS 16'.</t>
  </si>
  <si>
    <t>Network opex allowance (nominal) 'under IFRS 16'.</t>
  </si>
  <si>
    <t>Network opex allowance (nominal) 'as if IFRS 16 never happened'.</t>
  </si>
  <si>
    <t>Initial level after trend factors added but before step factors added (constant).</t>
  </si>
  <si>
    <t>Non-network opex allowance (constant) 'as if IFRS 16 never happened'.</t>
  </si>
  <si>
    <t>Non-network opex allowance (constant) 'under IFRS 16'.</t>
  </si>
  <si>
    <t>Non-network opex allowance (nominal) 'under IFRS 16'.</t>
  </si>
  <si>
    <t>Non-network opex allowance (nominal) 'as if IFRS 16 never happened'.</t>
  </si>
  <si>
    <t>Percentage change in non-network scale from 2018 to 2023</t>
  </si>
  <si>
    <t>Percentage change in non-network scale from 2023 to 2028</t>
  </si>
  <si>
    <t>Product of annual non-network scaling factors</t>
  </si>
  <si>
    <t>Product of annual network scaling factors</t>
  </si>
  <si>
    <t>Total trend in opex series (constant)</t>
  </si>
  <si>
    <t>Total trend in opex series (nominal)</t>
  </si>
  <si>
    <t>Inputs to Chartbook tables.  Source DPP2 Final determination opex projections model.</t>
  </si>
  <si>
    <t>This distributor's data will be calculated in the 'EDB data', 'Network opex', 'Non-network opex', and 'Total opex' tabs.</t>
  </si>
  <si>
    <t>Step factors</t>
  </si>
  <si>
    <t>Total trend factors (constant)</t>
  </si>
  <si>
    <t>Total step factors (constant)</t>
  </si>
  <si>
    <t>Network opex step factors (constant)</t>
  </si>
  <si>
    <t>Non-network opex step factors (constant)</t>
  </si>
  <si>
    <t>Trend &amp; Step factors</t>
  </si>
  <si>
    <t>Total opex allowance (constant) 'under IFRS 16'.</t>
  </si>
  <si>
    <t>Total opex allowance (nominal) 'under IFRS 16'.</t>
  </si>
  <si>
    <t>Total opex allowance (constant) 'as if IFRS 16 never happened'.</t>
  </si>
  <si>
    <t>Total opex allowance (nominal) 'as if IFRS 16 never happened'.</t>
  </si>
  <si>
    <t>Total opex base (including trend factors)</t>
  </si>
  <si>
    <t xml:space="preserve">Opex base-step-trend parameters (constant)
</t>
  </si>
  <si>
    <t>Total initial level of opex (constant)</t>
  </si>
  <si>
    <t>DPP2 total opex series (nominal)</t>
  </si>
  <si>
    <t>Total opex series (nominal) (Ex. CPPs)</t>
  </si>
  <si>
    <t>Total opex series (constant) (Ex. CPPs)</t>
  </si>
  <si>
    <t>Prior publication opex allowances and AMP forecasts</t>
  </si>
  <si>
    <t>Chartbook calculations</t>
  </si>
  <si>
    <t>Inputs for opex series chart</t>
  </si>
  <si>
    <t>Calculations for opex series chart</t>
  </si>
  <si>
    <t>Sum of trend factors.</t>
  </si>
  <si>
    <t>Sum of step factors.</t>
  </si>
  <si>
    <t>Calculation of initial level of non-network operating expenditure</t>
  </si>
  <si>
    <t>Constant price non-network opex series</t>
  </si>
  <si>
    <t>Nominal price non-network opex series</t>
  </si>
  <si>
    <t>Percentage change in non-network scale</t>
  </si>
  <si>
    <t>Elasticity of network opex to circuit length</t>
  </si>
  <si>
    <t>Elasticity of non-network opex to circuit length</t>
  </si>
  <si>
    <t>Elasticity of network opex to number of connections</t>
  </si>
  <si>
    <t>Elasticity of non-network opex to number of connections</t>
  </si>
  <si>
    <t>AMP network opex (nominal)</t>
  </si>
  <si>
    <t>AMP non-network opex (nominal)</t>
  </si>
  <si>
    <t>Initial level of network opex (constant)</t>
  </si>
  <si>
    <t>Calculation of initial level of network operating expenditure</t>
  </si>
  <si>
    <t>Constant price network opex series</t>
  </si>
  <si>
    <t>Trend in network opex (constant)</t>
  </si>
  <si>
    <t>Nominal price network opex series</t>
  </si>
  <si>
    <t>Trend in network opex series (nominal)</t>
  </si>
  <si>
    <t>Index of the scaled trend in non-network opex</t>
  </si>
  <si>
    <t>Trend in non-network opex (constant)</t>
  </si>
  <si>
    <t>Trend in non-network opex series (nominal)</t>
  </si>
  <si>
    <t>Network opex adjustment values added to base opex prior to trending.</t>
  </si>
  <si>
    <t>Network opex adjustment values added to trended network opex.</t>
  </si>
  <si>
    <t>Non-network opex adjustment values added to base non-network opex prior to trending.</t>
  </si>
  <si>
    <t>Non-network opex adjustment values added to trended non-network opex.</t>
  </si>
  <si>
    <t>Conversion can be done using only network inflators because network and non-network inflators are identical.</t>
  </si>
  <si>
    <t>For each distributor, outputs include:
- nominal price total opex projections;
- nominal price network opex projections;
- nominal price non-network opex projections;
- constant price total opex projections;
- constant price network opex projections;
- constant price non-network opex projections;
- the nominal price total opex trend (prior to addition of step factors);
- the nominal price network opex trend (prior to addition of step factors); and
- the nominal price non-network opex trend (prior to addition of step factors</t>
  </si>
  <si>
    <t>Source: Source: Econometric model for opex</t>
  </si>
  <si>
    <r>
      <t xml:space="preserve">This model forecasts total opex allowances for each EDB, in nominal terms, for use in the EDB DPP3 Financial model and Incremental Rolling Incentive Scheme (IRIS) model.
The Financial model inputs require operating leases to be treated as 'right of use' assets and capitalised according to New Zealand GAAP.  These are the nominal price total opex projections, and are labelled 'under IFRS 16' in the comments.  The IRIS model inputs require operating leases to be treated as opex payments and not capitalised according to New Zealand GAAP.  These are the nominal price total opex </t>
    </r>
    <r>
      <rPr>
        <sz val="11"/>
        <color theme="1"/>
        <rFont val="Calibri"/>
        <family val="2"/>
      </rPr>
      <t>trends</t>
    </r>
    <r>
      <rPr>
        <sz val="11"/>
        <color theme="1"/>
        <rFont val="Calibri"/>
        <family val="2"/>
        <scheme val="minor"/>
      </rPr>
      <t xml:space="preserve">, and are labelled 'as if IFRS 16 never happened' in the comments. 
</t>
    </r>
  </si>
  <si>
    <t>The model appears to include an extra year (e.g.2026) when populated for the final determination.  This extra year is used when the model is populated for draft determinations.  For instance, when 2018 is the 'initial level' year for the model, the last column produced 2025 results, which are needed to provide a full DPP period.  This 'extra year' is unnecessary when 2019 is the 'initial level' year, but leaving it in the model allows the model to function for both draft and final determinations without requiring structural updates.</t>
  </si>
  <si>
    <t>Non-network opex trend factors (nominal)</t>
  </si>
  <si>
    <t>Values should be negative or zero.</t>
  </si>
  <si>
    <t>Inputs and calculations for selected distributor</t>
  </si>
  <si>
    <t>Calculates constant price weighted average of Y-1 and Y-2 scaled operating expenditures.</t>
  </si>
  <si>
    <t>Initial level of non-network opex (constant)</t>
  </si>
  <si>
    <t>Opex allowances for DPP3 (nominal $m)</t>
  </si>
  <si>
    <t>Historical actual opex</t>
  </si>
  <si>
    <t>DPP3 opex allowance</t>
  </si>
  <si>
    <t>DPP2 opex allowance</t>
  </si>
  <si>
    <t>EDB AMP 2019 forecast opex</t>
  </si>
  <si>
    <t>Price-Quality Regulation 1 April 2020 DPP Reset</t>
  </si>
  <si>
    <t>Published 25 September 2019 v1</t>
  </si>
  <si>
    <t>EDB data</t>
  </si>
  <si>
    <t>Total opex</t>
  </si>
  <si>
    <t>Table 2.3</t>
  </si>
  <si>
    <t>Figure 2.4</t>
  </si>
  <si>
    <t>Table 2.5</t>
  </si>
  <si>
    <t>See file ‘Model map – EDB DPP3 updated draft – 25 September 2019’ for diagram of model suite.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</si>
</sst>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_);_(* \(#,##0.0\);_(* &quot;–&quot;???_);_(* @_)"/>
    <numFmt numFmtId="165" formatCode="_(* #,##0.00_);_(* \(#,##0.00\);_(* &quot;–&quot;???_);_(* @_)"/>
    <numFmt numFmtId="166" formatCode="_(* #,##0%_);_(* \(#,##0%\);_(* &quot;–&quot;???_);_(* @_)"/>
    <numFmt numFmtId="167" formatCode="_(* #,##0.00%_);_(* \(#,##0.00%\);_(* &quot;–&quot;???_);_(* @_)"/>
    <numFmt numFmtId="168" formatCode="_(@_)"/>
    <numFmt numFmtId="169" formatCode="_(* #,##0.0%_);_(* \(#,##0.0%\);_(* &quot;–&quot;??_);_(* @_)"/>
    <numFmt numFmtId="170" formatCode="_(* #,##0_);_(* \(#,##0\);_(* &quot;–&quot;???_);_(* @_)"/>
    <numFmt numFmtId="171" formatCode="_(* #,##0.000_);_(* \(#,##0.000\);_(* &quot;–&quot;???_);_(* @_)"/>
    <numFmt numFmtId="172" formatCode="#,##0;\-#,##0;&quot;&quot;"/>
    <numFmt numFmtId="173" formatCode="_(* #,##0.00%_);_(* \(#,##0.00%\);_(* &quot;–&quot;??_);_(* @_)"/>
    <numFmt numFmtId="174" formatCode="[$-1409]d\ mmm\ yy;@"/>
    <numFmt numFmtId="175" formatCode="_(* 0_);_(* \(0\);_(* &quot;–&quot;??_);_(@_)"/>
    <numFmt numFmtId="176" formatCode="_(* #,##0.0000_);_(* \(#,##0.0000\);_(* &quot;–&quot;???_);_(* @_)"/>
    <numFmt numFmtId="177" formatCode="_(* #,##0%_);_(* \(#,##0%\);_(* &quot;–&quot;??_);_(* @_)"/>
    <numFmt numFmtId="178" formatCode="_(* #,##0.0000_);_(* \(#,##0.0000\);_(* &quot;–&quot;??_);_(* @_)"/>
    <numFmt numFmtId="179" formatCode="_(* #,##0.000%_);_(* \(#,##0.000%\);_(* &quot;–&quot;???_);_(* @_)"/>
  </numFmts>
  <fonts count="39"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sz val="10"/>
      <color theme="1"/>
      <name val="Cambria"/>
      <family val="1"/>
      <scheme val="major"/>
    </font>
    <font>
      <u/>
      <sz val="10"/>
      <color theme="11"/>
      <name val="Cambria"/>
      <family val="1"/>
      <scheme val="major"/>
    </font>
    <font>
      <b/>
      <sz val="12"/>
      <color theme="1"/>
      <name val="Calibri"/>
      <family val="2"/>
      <scheme val="minor"/>
    </font>
    <font>
      <i/>
      <sz val="9"/>
      <color theme="1"/>
      <name val="Calibri"/>
      <family val="4"/>
      <scheme val="minor"/>
    </font>
    <font>
      <b/>
      <sz val="18"/>
      <name val="Calibri"/>
      <family val="2"/>
      <scheme val="minor"/>
    </font>
    <font>
      <b/>
      <sz val="16"/>
      <name val="Calibri"/>
      <family val="2"/>
      <scheme val="minor"/>
    </font>
    <font>
      <b/>
      <sz val="14"/>
      <name val="Calibri"/>
      <family val="2"/>
      <scheme val="minor"/>
    </font>
    <font>
      <sz val="11"/>
      <color indexed="12"/>
      <name val="Calibri"/>
      <family val="2"/>
      <scheme val="minor"/>
    </font>
    <font>
      <sz val="10"/>
      <name val="Calibri"/>
      <family val="2"/>
      <scheme val="minor"/>
    </font>
    <font>
      <b/>
      <sz val="20"/>
      <name val="Calibri"/>
      <family val="2"/>
      <scheme val="minor"/>
    </font>
    <font>
      <b/>
      <sz val="20"/>
      <color theme="2"/>
      <name val="Calibri"/>
      <family val="2"/>
      <scheme val="minor"/>
    </font>
    <font>
      <sz val="11"/>
      <name val="Calibri"/>
      <family val="2"/>
    </font>
    <font>
      <i/>
      <sz val="10"/>
      <name val="Calibri"/>
      <family val="4"/>
      <scheme val="minor"/>
    </font>
    <font>
      <sz val="18"/>
      <name val="Calibri"/>
      <family val="2"/>
      <scheme val="minor"/>
    </font>
    <font>
      <sz val="11"/>
      <color theme="2"/>
      <name val="Calibri"/>
      <family val="2"/>
      <scheme val="minor"/>
    </font>
    <font>
      <b/>
      <sz val="10"/>
      <name val="Calibri"/>
      <family val="4"/>
      <scheme val="minor"/>
    </font>
    <font>
      <sz val="11"/>
      <color theme="9"/>
      <name val="Calibri"/>
      <family val="2"/>
      <scheme val="minor"/>
    </font>
    <font>
      <u/>
      <sz val="10"/>
      <color theme="10"/>
      <name val="Arial"/>
      <family val="2"/>
    </font>
    <font>
      <sz val="10"/>
      <color theme="9"/>
      <name val="Calibri"/>
      <family val="2"/>
      <scheme val="minor"/>
    </font>
    <font>
      <sz val="11"/>
      <color theme="9"/>
      <name val="Calibri"/>
      <family val="4"/>
      <scheme val="minor"/>
    </font>
    <font>
      <sz val="11"/>
      <color indexed="8"/>
      <name val="Calibri"/>
      <family val="2"/>
    </font>
    <font>
      <u/>
      <sz val="11"/>
      <color theme="11"/>
      <name val="Calibri"/>
      <family val="2"/>
      <scheme val="minor"/>
    </font>
    <font>
      <b/>
      <sz val="10"/>
      <color theme="1"/>
      <name val="Calibri"/>
      <family val="2"/>
      <scheme val="minor"/>
    </font>
    <font>
      <u/>
      <sz val="10"/>
      <color theme="10"/>
      <name val="Calibri"/>
      <family val="2"/>
      <scheme val="minor"/>
    </font>
    <font>
      <sz val="11"/>
      <color theme="1"/>
      <name val="Calibri"/>
      <family val="2"/>
    </font>
    <font>
      <i/>
      <sz val="10"/>
      <color theme="1"/>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43"/>
        <bgColor indexed="64"/>
      </patternFill>
    </fill>
    <fill>
      <patternFill patternType="solid">
        <fgColor theme="6"/>
        <bgColor indexed="64"/>
      </patternFill>
    </fill>
    <fill>
      <patternFill patternType="solid">
        <fgColor theme="4"/>
        <bgColor indexed="64"/>
      </patternFill>
    </fill>
    <fill>
      <patternFill patternType="solid">
        <fgColor theme="3"/>
        <bgColor indexed="64"/>
      </patternFill>
    </fill>
  </fills>
  <borders count="30">
    <border>
      <left/>
      <right/>
      <top/>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8"/>
      </left>
      <right/>
      <top style="medium">
        <color indexed="8"/>
      </top>
      <bottom/>
      <diagonal/>
    </border>
    <border>
      <left/>
      <right style="medium">
        <color indexed="8"/>
      </right>
      <top style="medium">
        <color indexed="8"/>
      </top>
      <bottom/>
      <diagonal/>
    </border>
    <border>
      <left style="medium">
        <color indexed="8"/>
      </left>
      <right/>
      <top style="thin">
        <color indexed="64"/>
      </top>
      <bottom/>
      <diagonal/>
    </border>
    <border>
      <left/>
      <right style="medium">
        <color indexed="8"/>
      </right>
      <top style="thin">
        <color indexed="64"/>
      </top>
      <bottom/>
      <diagonal/>
    </border>
    <border>
      <left/>
      <right/>
      <top style="thin">
        <color theme="7"/>
      </top>
      <bottom style="thin">
        <color theme="7"/>
      </bottom>
      <diagonal/>
    </border>
    <border>
      <left/>
      <right/>
      <top/>
      <bottom style="thin">
        <color theme="7"/>
      </bottom>
      <diagonal/>
    </border>
    <border>
      <left/>
      <right/>
      <top/>
      <bottom style="thin">
        <color rgb="FFB0A978"/>
      </bottom>
      <diagonal/>
    </border>
    <border>
      <left/>
      <right/>
      <top style="thin">
        <color theme="7"/>
      </top>
      <bottom/>
      <diagonal/>
    </border>
    <border>
      <left style="medium">
        <color indexed="8"/>
      </left>
      <right/>
      <top/>
      <bottom/>
      <diagonal/>
    </border>
    <border>
      <left/>
      <right style="medium">
        <color indexed="8"/>
      </right>
      <top/>
      <bottom/>
      <diagonal/>
    </border>
    <border>
      <left/>
      <right style="thin">
        <color theme="7"/>
      </right>
      <top style="thin">
        <color theme="7"/>
      </top>
      <bottom style="thin">
        <color theme="7"/>
      </bottom>
      <diagonal/>
    </border>
    <border>
      <left/>
      <right/>
      <top style="thin">
        <color indexed="51"/>
      </top>
      <bottom style="thin">
        <color indexed="51"/>
      </bottom>
      <diagonal/>
    </border>
    <border>
      <left style="thin">
        <color theme="7"/>
      </left>
      <right/>
      <top style="thin">
        <color theme="7"/>
      </top>
      <bottom style="thin">
        <color theme="7"/>
      </bottom>
      <diagonal/>
    </border>
    <border>
      <left/>
      <right/>
      <top style="thin">
        <color indexed="64"/>
      </top>
      <bottom/>
      <diagonal/>
    </border>
    <border>
      <left/>
      <right style="thin">
        <color indexed="64"/>
      </right>
      <top style="thin">
        <color indexed="64"/>
      </top>
      <bottom/>
      <diagonal/>
    </border>
    <border>
      <left style="medium">
        <color indexed="8"/>
      </left>
      <right/>
      <top style="thin">
        <color indexed="64"/>
      </top>
      <bottom style="medium">
        <color indexed="8"/>
      </bottom>
      <diagonal/>
    </border>
    <border>
      <left/>
      <right style="medium">
        <color indexed="8"/>
      </right>
      <top style="thin">
        <color indexed="64"/>
      </top>
      <bottom style="medium">
        <color indexed="8"/>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85">
    <xf numFmtId="0" fontId="0" fillId="0" borderId="0"/>
    <xf numFmtId="43" fontId="1" fillId="0" borderId="0" applyFont="0" applyFill="0" applyBorder="0" applyAlignment="0" applyProtection="0"/>
    <xf numFmtId="9" fontId="1" fillId="0" borderId="0" applyFont="0" applyFill="0" applyBorder="0" applyAlignment="0" applyProtection="0"/>
    <xf numFmtId="168" fontId="13" fillId="0" borderId="0" applyFont="0" applyFill="0" applyBorder="0" applyAlignment="0" applyProtection="0">
      <alignment horizontal="left"/>
      <protection locked="0"/>
    </xf>
    <xf numFmtId="49" fontId="22" fillId="0" borderId="0" applyFill="0" applyAlignment="0"/>
    <xf numFmtId="49" fontId="17" fillId="0" borderId="0" applyFill="0" applyAlignment="0"/>
    <xf numFmtId="49" fontId="18" fillId="0" borderId="0" applyFill="0" applyAlignment="0"/>
    <xf numFmtId="49" fontId="19" fillId="33" borderId="0" applyFill="0" applyBorder="0">
      <alignment horizontal="left"/>
    </xf>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20" fillId="33" borderId="3" applyNumberFormat="0" applyAlignment="0">
      <protection locked="0"/>
    </xf>
    <xf numFmtId="0" fontId="1" fillId="0" borderId="3" applyNumberFormat="0" applyAlignment="0"/>
    <xf numFmtId="0" fontId="9" fillId="5" borderId="5" applyNumberFormat="0" applyAlignment="0" applyProtection="0"/>
    <xf numFmtId="0" fontId="10" fillId="0" borderId="6" applyNumberFormat="0" applyFill="0" applyAlignment="0" applyProtection="0"/>
    <xf numFmtId="0" fontId="11" fillId="6" borderId="7" applyNumberFormat="0" applyAlignment="0" applyProtection="0"/>
    <xf numFmtId="0" fontId="2" fillId="0" borderId="0" applyNumberFormat="0" applyFill="0" applyBorder="0" applyAlignment="0" applyProtection="0"/>
    <xf numFmtId="0" fontId="1" fillId="7" borderId="8" applyNumberFormat="0" applyFont="0" applyAlignment="0" applyProtection="0"/>
    <xf numFmtId="49" fontId="16" fillId="0" borderId="0" applyFill="0" applyProtection="0">
      <alignment horizontal="left" indent="1"/>
    </xf>
    <xf numFmtId="0" fontId="3" fillId="0" borderId="9" applyNumberFormat="0" applyFill="0" applyAlignment="0" applyProtection="0"/>
    <xf numFmtId="0" fontId="12"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2" fillId="31" borderId="0" applyNumberFormat="0" applyBorder="0" applyAlignment="0" applyProtection="0"/>
    <xf numFmtId="0" fontId="14"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44" fontId="1" fillId="0" borderId="0" applyFont="0" applyFill="0" applyBorder="0" applyAlignment="0" applyProtection="0"/>
    <xf numFmtId="42" fontId="1" fillId="0" borderId="0" applyFont="0" applyFill="0" applyBorder="0" applyAlignment="0" applyProtection="0"/>
    <xf numFmtId="49" fontId="23" fillId="0" borderId="0" applyFill="0" applyAlignment="0"/>
    <xf numFmtId="165" fontId="24" fillId="0" borderId="0" applyFont="0" applyFill="0" applyBorder="0" applyAlignment="0" applyProtection="0">
      <protection locked="0"/>
    </xf>
    <xf numFmtId="49" fontId="19" fillId="33" borderId="0" applyFill="0" applyBorder="0">
      <alignment horizontal="left"/>
    </xf>
    <xf numFmtId="170" fontId="4" fillId="0" borderId="0" applyFont="0" applyFill="0" applyBorder="0" applyAlignment="0" applyProtection="0"/>
    <xf numFmtId="0" fontId="27" fillId="35" borderId="14" applyNumberFormat="0" applyFill="0" applyAlignment="0">
      <protection locked="0"/>
    </xf>
    <xf numFmtId="49" fontId="18" fillId="0" borderId="0" applyFill="0" applyAlignment="0"/>
    <xf numFmtId="0" fontId="28" fillId="34" borderId="14" applyNumberFormat="0" applyFill="0">
      <alignment horizontal="centerContinuous" wrapText="1"/>
    </xf>
    <xf numFmtId="169" fontId="4" fillId="0" borderId="0" applyFont="0" applyFill="0" applyBorder="0" applyAlignment="0" applyProtection="0">
      <alignment horizontal="center" vertical="top" wrapText="1"/>
    </xf>
    <xf numFmtId="0" fontId="1" fillId="36" borderId="14" applyNumberFormat="0" applyFill="0" applyAlignment="0"/>
    <xf numFmtId="43" fontId="1" fillId="0" borderId="0" applyFont="0" applyFill="0" applyBorder="0" applyAlignment="0" applyProtection="0"/>
    <xf numFmtId="164" fontId="24" fillId="0" borderId="0" applyFont="0" applyFill="0" applyBorder="0" applyAlignment="0" applyProtection="0">
      <protection locked="0"/>
    </xf>
    <xf numFmtId="49" fontId="25" fillId="0" borderId="0" applyFill="0" applyProtection="0">
      <alignment horizontal="left" indent="1"/>
    </xf>
    <xf numFmtId="166" fontId="29" fillId="35" borderId="14" applyNumberFormat="0" applyFill="0" applyAlignment="0"/>
    <xf numFmtId="167" fontId="24" fillId="0" borderId="0" applyFont="0" applyFill="0" applyBorder="0" applyAlignment="0" applyProtection="0">
      <protection locked="0"/>
    </xf>
    <xf numFmtId="41" fontId="1" fillId="0" borderId="0" applyFont="0" applyFill="0" applyBorder="0" applyAlignment="0" applyProtection="0"/>
    <xf numFmtId="171" fontId="33" fillId="0" borderId="21" applyFont="0" applyFill="0" applyBorder="0" applyAlignment="0" applyProtection="0"/>
    <xf numFmtId="171" fontId="1" fillId="0" borderId="14" applyFont="0" applyFill="0" applyBorder="0" applyAlignment="0" applyProtection="0"/>
    <xf numFmtId="0" fontId="34" fillId="0" borderId="0" applyNumberFormat="0" applyFill="0" applyBorder="0" applyAlignment="0" applyProtection="0"/>
    <xf numFmtId="0" fontId="36" fillId="0" borderId="0" applyNumberFormat="0" applyFill="0" applyBorder="0" applyAlignment="0" applyProtection="0">
      <alignment vertical="top"/>
      <protection locked="0"/>
    </xf>
    <xf numFmtId="168" fontId="37" fillId="0" borderId="0" applyFont="0" applyFill="0" applyBorder="0" applyAlignment="0" applyProtection="0">
      <alignment horizontal="left"/>
      <protection locked="0"/>
    </xf>
    <xf numFmtId="174" fontId="24" fillId="0" borderId="0" applyFont="0" applyFill="0" applyBorder="0" applyAlignment="0" applyProtection="0">
      <alignment wrapText="1"/>
    </xf>
    <xf numFmtId="49" fontId="18" fillId="0" borderId="0" applyFill="0" applyAlignment="0"/>
    <xf numFmtId="168" fontId="13" fillId="0" borderId="0" applyFont="0" applyFill="0" applyBorder="0" applyAlignment="0" applyProtection="0">
      <alignment horizontal="left"/>
      <protection locked="0"/>
    </xf>
    <xf numFmtId="9" fontId="1" fillId="0" borderId="0" applyFont="0" applyFill="0" applyBorder="0" applyAlignment="0" applyProtection="0"/>
    <xf numFmtId="178" fontId="24" fillId="0" borderId="0" applyFont="0" applyFill="0" applyBorder="0" applyAlignment="0" applyProtection="0"/>
    <xf numFmtId="175" fontId="24" fillId="0" borderId="0" applyFont="0" applyFill="0" applyBorder="0" applyAlignment="0" applyProtection="0">
      <alignment horizontal="left"/>
      <protection locked="0"/>
    </xf>
    <xf numFmtId="170" fontId="4" fillId="0" borderId="0" applyFont="0" applyFill="0" applyBorder="0" applyAlignment="0" applyProtection="0"/>
    <xf numFmtId="0" fontId="1" fillId="36" borderId="14" applyNumberFormat="0" applyFill="0" applyAlignment="0"/>
    <xf numFmtId="49" fontId="17" fillId="0" borderId="0" applyFill="0" applyAlignment="0"/>
    <xf numFmtId="168" fontId="25" fillId="0" borderId="0" applyFill="0" applyProtection="0">
      <alignment horizontal="left" indent="1"/>
    </xf>
    <xf numFmtId="168" fontId="24" fillId="0" borderId="0" applyFont="0" applyFill="0" applyBorder="0" applyAlignment="0" applyProtection="0">
      <alignment horizontal="left"/>
      <protection locked="0"/>
    </xf>
    <xf numFmtId="49" fontId="25" fillId="0" borderId="0" applyFill="0" applyProtection="0">
      <alignment horizontal="left" indent="1"/>
    </xf>
    <xf numFmtId="171" fontId="1" fillId="0" borderId="14" applyFont="0" applyFill="0" applyBorder="0" applyAlignment="0" applyProtection="0"/>
    <xf numFmtId="177" fontId="1" fillId="0" borderId="0" applyFont="0" applyFill="0" applyBorder="0" applyAlignment="0" applyProtection="0"/>
    <xf numFmtId="179" fontId="4" fillId="32" borderId="0" applyFont="0" applyBorder="0"/>
    <xf numFmtId="41" fontId="1" fillId="36" borderId="20" applyNumberFormat="0" applyFont="0" applyFill="0" applyAlignment="0" applyProtection="0"/>
  </cellStyleXfs>
  <cellXfs count="194">
    <xf numFmtId="0" fontId="0" fillId="0" borderId="0" xfId="0"/>
    <xf numFmtId="49" fontId="17" fillId="0" borderId="0" xfId="5" applyFill="1" applyAlignment="1">
      <alignment horizontal="left"/>
    </xf>
    <xf numFmtId="168" fontId="28" fillId="0" borderId="16" xfId="3" applyFont="1" applyFill="1" applyBorder="1" applyAlignment="1" applyProtection="1">
      <alignment horizontal="left" wrapText="1" indent="1"/>
    </xf>
    <xf numFmtId="49" fontId="17" fillId="0" borderId="0" xfId="5" applyFill="1"/>
    <xf numFmtId="0" fontId="0" fillId="0" borderId="0" xfId="0"/>
    <xf numFmtId="168" fontId="23" fillId="0" borderId="0" xfId="49" applyNumberFormat="1" applyFill="1" applyBorder="1" applyAlignment="1">
      <alignment vertical="center"/>
    </xf>
    <xf numFmtId="0" fontId="0" fillId="0" borderId="0" xfId="0" applyFill="1"/>
    <xf numFmtId="0" fontId="0" fillId="0" borderId="0" xfId="0" applyFill="1" applyAlignment="1">
      <alignment vertical="center"/>
    </xf>
    <xf numFmtId="0" fontId="26" fillId="0" borderId="0" xfId="0" applyFont="1" applyFill="1"/>
    <xf numFmtId="170" fontId="27" fillId="0" borderId="14" xfId="53" applyNumberFormat="1" applyFill="1">
      <protection locked="0"/>
    </xf>
    <xf numFmtId="170" fontId="27" fillId="0" borderId="0" xfId="53" applyNumberFormat="1" applyFill="1" applyBorder="1">
      <protection locked="0"/>
    </xf>
    <xf numFmtId="0" fontId="0" fillId="32" borderId="0" xfId="0" applyFill="1"/>
    <xf numFmtId="0" fontId="4" fillId="0" borderId="0" xfId="0" applyFont="1" applyFill="1" applyAlignment="1"/>
    <xf numFmtId="0" fontId="21" fillId="0" borderId="0" xfId="55" applyFont="1" applyFill="1" applyBorder="1" applyAlignment="1">
      <alignment horizontal="right" wrapText="1"/>
    </xf>
    <xf numFmtId="0" fontId="28" fillId="0" borderId="0" xfId="55" applyFill="1" applyBorder="1" applyAlignment="1">
      <alignment horizontal="centerContinuous"/>
    </xf>
    <xf numFmtId="0" fontId="28" fillId="0" borderId="14" xfId="55" applyFill="1">
      <alignment horizontal="centerContinuous" wrapText="1"/>
    </xf>
    <xf numFmtId="0" fontId="0" fillId="0" borderId="14" xfId="57" applyFont="1" applyFill="1"/>
    <xf numFmtId="168" fontId="0" fillId="0" borderId="14" xfId="57" applyNumberFormat="1" applyFont="1" applyFill="1" applyAlignment="1"/>
    <xf numFmtId="0" fontId="28" fillId="0" borderId="16" xfId="55" applyFill="1" applyBorder="1">
      <alignment horizontal="centerContinuous" wrapText="1"/>
    </xf>
    <xf numFmtId="49" fontId="25" fillId="0" borderId="0" xfId="60" quotePrefix="1" applyFill="1" applyAlignment="1" applyProtection="1">
      <alignment horizontal="left" vertical="top"/>
    </xf>
    <xf numFmtId="167" fontId="1" fillId="0" borderId="14" xfId="57" applyNumberFormat="1" applyFill="1"/>
    <xf numFmtId="0" fontId="18" fillId="0" borderId="0" xfId="54" applyNumberFormat="1" applyFill="1" applyBorder="1" applyAlignment="1">
      <alignment horizontal="left"/>
    </xf>
    <xf numFmtId="0" fontId="18" fillId="0" borderId="0" xfId="54" applyNumberFormat="1" applyFill="1" applyBorder="1" applyAlignment="1">
      <alignment horizontal="right"/>
    </xf>
    <xf numFmtId="0" fontId="0" fillId="0" borderId="14" xfId="57" applyFont="1" applyFill="1" applyAlignment="1">
      <alignment horizontal="left"/>
    </xf>
    <xf numFmtId="168" fontId="28" fillId="0" borderId="16" xfId="55" applyNumberFormat="1" applyFill="1" applyBorder="1" applyAlignment="1">
      <alignment horizontal="center" wrapText="1"/>
    </xf>
    <xf numFmtId="0" fontId="0" fillId="0" borderId="0" xfId="0" applyBorder="1"/>
    <xf numFmtId="172" fontId="0" fillId="0" borderId="17" xfId="57" applyNumberFormat="1" applyFont="1" applyFill="1" applyBorder="1" applyProtection="1"/>
    <xf numFmtId="172" fontId="0" fillId="0" borderId="15" xfId="57" applyNumberFormat="1" applyFont="1" applyFill="1" applyBorder="1" applyProtection="1"/>
    <xf numFmtId="170" fontId="4" fillId="0" borderId="14" xfId="53" applyNumberFormat="1" applyFont="1" applyFill="1" applyProtection="1"/>
    <xf numFmtId="0" fontId="0" fillId="0" borderId="0" xfId="0" applyBorder="1"/>
    <xf numFmtId="49" fontId="17" fillId="0" borderId="0" xfId="5" applyFill="1" applyBorder="1" applyAlignment="1">
      <alignment horizontal="left" indent="1"/>
    </xf>
    <xf numFmtId="170" fontId="29" fillId="0" borderId="14" xfId="53" applyNumberFormat="1" applyFont="1" applyFill="1" applyProtection="1"/>
    <xf numFmtId="0" fontId="0" fillId="0" borderId="0" xfId="0"/>
    <xf numFmtId="165" fontId="1" fillId="0" borderId="14" xfId="50" applyFont="1" applyFill="1" applyBorder="1" applyProtection="1"/>
    <xf numFmtId="165" fontId="27" fillId="0" borderId="22" xfId="50" applyFont="1" applyFill="1" applyBorder="1" applyProtection="1"/>
    <xf numFmtId="173" fontId="27" fillId="0" borderId="14" xfId="56" applyNumberFormat="1" applyFont="1" applyFill="1" applyBorder="1" applyAlignment="1" applyProtection="1">
      <protection locked="0"/>
    </xf>
    <xf numFmtId="0" fontId="0" fillId="0" borderId="0" xfId="0" applyFill="1" applyBorder="1"/>
    <xf numFmtId="49" fontId="23" fillId="0" borderId="0" xfId="49" applyBorder="1"/>
    <xf numFmtId="169" fontId="27" fillId="0" borderId="14" xfId="53" applyNumberFormat="1" applyFill="1" applyAlignment="1">
      <protection locked="0"/>
    </xf>
    <xf numFmtId="0" fontId="27" fillId="0" borderId="14" xfId="53" applyNumberFormat="1" applyFill="1" applyAlignment="1">
      <alignment horizontal="left" vertical="top" wrapText="1"/>
      <protection locked="0"/>
    </xf>
    <xf numFmtId="176" fontId="27" fillId="0" borderId="14" xfId="52" applyNumberFormat="1" applyFont="1" applyFill="1" applyBorder="1" applyProtection="1">
      <protection locked="0"/>
    </xf>
    <xf numFmtId="0" fontId="31" fillId="0" borderId="0" xfId="55" applyFont="1" applyFill="1" applyBorder="1" applyAlignment="1" applyProtection="1">
      <alignment horizontal="right" wrapText="1"/>
    </xf>
    <xf numFmtId="0" fontId="0" fillId="0" borderId="0" xfId="0" applyProtection="1"/>
    <xf numFmtId="170" fontId="29" fillId="32" borderId="14" xfId="53" applyNumberFormat="1" applyFont="1" applyFill="1" applyProtection="1"/>
    <xf numFmtId="167" fontId="1" fillId="0" borderId="14" xfId="57" applyNumberFormat="1" applyFill="1" applyProtection="1"/>
    <xf numFmtId="0" fontId="28" fillId="0" borderId="0" xfId="55" applyNumberFormat="1" applyFill="1" applyBorder="1" applyProtection="1">
      <alignment horizontal="centerContinuous" wrapText="1"/>
    </xf>
    <xf numFmtId="167" fontId="32" fillId="0" borderId="14" xfId="57" applyNumberFormat="1" applyFont="1" applyFill="1" applyProtection="1"/>
    <xf numFmtId="170" fontId="4" fillId="0" borderId="20" xfId="53" applyNumberFormat="1" applyFont="1" applyFill="1" applyBorder="1" applyProtection="1"/>
    <xf numFmtId="170" fontId="4" fillId="0" borderId="14" xfId="53" applyNumberFormat="1" applyFont="1" applyFill="1" applyBorder="1" applyProtection="1"/>
    <xf numFmtId="49" fontId="25" fillId="0" borderId="0" xfId="60" applyFill="1">
      <alignment horizontal="left" indent="1"/>
    </xf>
    <xf numFmtId="176" fontId="27" fillId="0" borderId="14" xfId="53" applyNumberFormat="1" applyFill="1" applyProtection="1"/>
    <xf numFmtId="0" fontId="1" fillId="0" borderId="14" xfId="57" applyFill="1"/>
    <xf numFmtId="49" fontId="18" fillId="0" borderId="0" xfId="54" applyFill="1" applyAlignment="1">
      <alignment horizontal="left"/>
    </xf>
    <xf numFmtId="49" fontId="18" fillId="0" borderId="0" xfId="54"/>
    <xf numFmtId="49" fontId="25" fillId="0" borderId="0" xfId="60" quotePrefix="1" applyFill="1" applyAlignment="1" applyProtection="1">
      <alignment horizontal="left"/>
    </xf>
    <xf numFmtId="0" fontId="1" fillId="0" borderId="14" xfId="57" applyFill="1" applyAlignment="1"/>
    <xf numFmtId="170" fontId="29" fillId="0" borderId="14" xfId="61" applyNumberFormat="1" applyFill="1"/>
    <xf numFmtId="49" fontId="25" fillId="0" borderId="0" xfId="60" quotePrefix="1">
      <alignment horizontal="left" indent="1"/>
    </xf>
    <xf numFmtId="173" fontId="29" fillId="0" borderId="14" xfId="56" applyNumberFormat="1" applyFont="1" applyFill="1" applyBorder="1" applyAlignment="1" applyProtection="1"/>
    <xf numFmtId="176" fontId="29" fillId="0" borderId="14" xfId="52" applyNumberFormat="1" applyFont="1" applyFill="1" applyBorder="1" applyProtection="1"/>
    <xf numFmtId="0" fontId="28" fillId="0" borderId="16" xfId="55" applyNumberFormat="1" applyFill="1" applyBorder="1" applyAlignment="1">
      <alignment horizontal="right" wrapText="1"/>
    </xf>
    <xf numFmtId="0" fontId="28" fillId="0" borderId="16" xfId="55" applyNumberFormat="1" applyFill="1" applyBorder="1" applyAlignment="1" applyProtection="1">
      <alignment horizontal="right" wrapText="1"/>
    </xf>
    <xf numFmtId="168" fontId="28" fillId="0" borderId="16" xfId="55" applyNumberFormat="1" applyFill="1" applyBorder="1" applyAlignment="1">
      <alignment horizontal="right" wrapText="1"/>
    </xf>
    <xf numFmtId="0" fontId="28" fillId="0" borderId="16" xfId="55" applyFill="1" applyBorder="1" applyAlignment="1">
      <alignment horizontal="right" wrapText="1"/>
    </xf>
    <xf numFmtId="166" fontId="1" fillId="0" borderId="14" xfId="57" applyNumberFormat="1" applyFill="1" applyProtection="1"/>
    <xf numFmtId="166" fontId="29" fillId="0" borderId="14" xfId="62" applyNumberFormat="1" applyFont="1" applyFill="1" applyBorder="1" applyProtection="1"/>
    <xf numFmtId="0" fontId="1" fillId="0" borderId="14" xfId="57" applyFill="1" applyAlignment="1">
      <alignment horizontal="left"/>
    </xf>
    <xf numFmtId="0" fontId="28" fillId="0" borderId="14" xfId="55" applyFill="1" applyAlignment="1">
      <alignment horizontal="center" vertical="top" wrapText="1"/>
    </xf>
    <xf numFmtId="49" fontId="23" fillId="0" borderId="0" xfId="49" applyFill="1" applyAlignment="1">
      <alignment vertical="top"/>
    </xf>
    <xf numFmtId="49" fontId="19" fillId="0" borderId="0" xfId="51" applyFill="1">
      <alignment horizontal="left"/>
    </xf>
    <xf numFmtId="178" fontId="1" fillId="0" borderId="14" xfId="73" applyFont="1" applyFill="1" applyBorder="1"/>
    <xf numFmtId="0" fontId="28" fillId="0" borderId="14" xfId="55" applyFill="1" applyAlignment="1">
      <alignment horizontal="left" vertical="top" wrapText="1"/>
    </xf>
    <xf numFmtId="170" fontId="27" fillId="0" borderId="14" xfId="52" applyFont="1" applyFill="1" applyBorder="1" applyProtection="1">
      <protection locked="0"/>
    </xf>
    <xf numFmtId="170" fontId="1" fillId="0" borderId="14" xfId="57" applyNumberFormat="1" applyFill="1"/>
    <xf numFmtId="0" fontId="28" fillId="0" borderId="14" xfId="55" applyFill="1" applyAlignment="1">
      <alignment horizontal="left" wrapText="1"/>
    </xf>
    <xf numFmtId="49" fontId="18" fillId="0" borderId="0" xfId="54" applyFill="1"/>
    <xf numFmtId="0" fontId="1" fillId="32" borderId="14" xfId="57" applyFill="1"/>
    <xf numFmtId="49" fontId="1" fillId="0" borderId="14" xfId="57" applyNumberFormat="1" applyFill="1"/>
    <xf numFmtId="0" fontId="12" fillId="0" borderId="0" xfId="0" applyFont="1" applyFill="1"/>
    <xf numFmtId="10" fontId="29" fillId="0" borderId="14" xfId="72" applyNumberFormat="1" applyFont="1" applyFill="1" applyBorder="1"/>
    <xf numFmtId="167" fontId="1" fillId="0" borderId="14" xfId="62" applyFont="1" applyFill="1" applyBorder="1" applyProtection="1"/>
    <xf numFmtId="49" fontId="28" fillId="0" borderId="14" xfId="55" applyNumberFormat="1" applyFill="1" applyAlignment="1">
      <alignment horizontal="left" wrapText="1"/>
    </xf>
    <xf numFmtId="0" fontId="1" fillId="0" borderId="14" xfId="57" applyFill="1" applyAlignment="1">
      <alignment horizontal="left" vertical="top" wrapText="1"/>
    </xf>
    <xf numFmtId="168" fontId="0" fillId="0" borderId="14" xfId="57" applyNumberFormat="1" applyFont="1" applyFill="1" applyAlignment="1">
      <alignment horizontal="left" vertical="top" wrapText="1"/>
    </xf>
    <xf numFmtId="0" fontId="0" fillId="0" borderId="14" xfId="57" applyFont="1" applyFill="1" applyAlignment="1">
      <alignment horizontal="left" vertical="top" wrapText="1"/>
    </xf>
    <xf numFmtId="170" fontId="29" fillId="0" borderId="14" xfId="52" applyFont="1" applyFill="1" applyBorder="1"/>
    <xf numFmtId="49" fontId="19" fillId="0" borderId="0" xfId="51" applyFill="1" applyBorder="1">
      <alignment horizontal="left"/>
    </xf>
    <xf numFmtId="0" fontId="12" fillId="0" borderId="0" xfId="0" applyFont="1"/>
    <xf numFmtId="10" fontId="29" fillId="0" borderId="14" xfId="61" applyNumberFormat="1" applyFill="1"/>
    <xf numFmtId="49" fontId="18" fillId="0" borderId="0" xfId="54" applyFill="1" applyAlignment="1">
      <alignment horizontal="left" wrapText="1"/>
    </xf>
    <xf numFmtId="49" fontId="17" fillId="0" borderId="0" xfId="5"/>
    <xf numFmtId="178" fontId="29" fillId="0" borderId="14" xfId="61" applyNumberFormat="1" applyFill="1"/>
    <xf numFmtId="0" fontId="28" fillId="0" borderId="14" xfId="55" applyFill="1" applyAlignment="1">
      <alignment horizontal="centerContinuous" vertical="top" wrapText="1"/>
    </xf>
    <xf numFmtId="0" fontId="0" fillId="0" borderId="0" xfId="0"/>
    <xf numFmtId="0" fontId="28" fillId="0" borderId="14" xfId="55" applyFill="1">
      <alignment horizontal="centerContinuous" wrapText="1"/>
    </xf>
    <xf numFmtId="49" fontId="23" fillId="0" borderId="1" xfId="49" applyFill="1" applyBorder="1" applyAlignment="1">
      <alignment horizontal="centerContinuous"/>
    </xf>
    <xf numFmtId="0" fontId="0" fillId="0" borderId="23" xfId="0" applyFill="1" applyBorder="1"/>
    <xf numFmtId="0" fontId="0" fillId="0" borderId="24" xfId="0" applyFill="1" applyBorder="1"/>
    <xf numFmtId="0" fontId="0" fillId="0" borderId="2" xfId="0" applyFill="1" applyBorder="1"/>
    <xf numFmtId="0" fontId="0" fillId="0" borderId="1" xfId="0" applyFill="1" applyBorder="1"/>
    <xf numFmtId="0" fontId="0" fillId="0" borderId="4" xfId="0" applyFill="1" applyBorder="1"/>
    <xf numFmtId="0" fontId="0" fillId="0" borderId="0" xfId="0" applyFill="1" applyBorder="1" applyAlignment="1">
      <alignment horizontal="centerContinuous"/>
    </xf>
    <xf numFmtId="0" fontId="0" fillId="0" borderId="4" xfId="0" applyFill="1" applyBorder="1" applyAlignment="1">
      <alignment horizontal="centerContinuous"/>
    </xf>
    <xf numFmtId="15" fontId="35" fillId="0" borderId="1" xfId="0" applyNumberFormat="1" applyFont="1" applyFill="1" applyBorder="1" applyAlignment="1">
      <alignment horizontal="centerContinuous"/>
    </xf>
    <xf numFmtId="49" fontId="25" fillId="0" borderId="0" xfId="80">
      <alignment horizontal="left" indent="1"/>
    </xf>
    <xf numFmtId="170" fontId="1" fillId="0" borderId="14" xfId="52" applyFont="1" applyFill="1" applyBorder="1"/>
    <xf numFmtId="167" fontId="27" fillId="0" borderId="14" xfId="62" applyNumberFormat="1" applyFont="1" applyFill="1" applyBorder="1" applyProtection="1"/>
    <xf numFmtId="175" fontId="28" fillId="0" borderId="16" xfId="74" applyFont="1" applyFill="1" applyBorder="1" applyAlignment="1" applyProtection="1">
      <alignment horizontal="right" wrapText="1"/>
    </xf>
    <xf numFmtId="0" fontId="23" fillId="0" borderId="0" xfId="49" applyNumberFormat="1" applyFill="1" applyBorder="1" applyAlignment="1">
      <alignment vertical="center"/>
    </xf>
    <xf numFmtId="0" fontId="1" fillId="0" borderId="14" xfId="57" applyFill="1" applyAlignment="1">
      <alignment horizontal="center"/>
    </xf>
    <xf numFmtId="0" fontId="1" fillId="0" borderId="14" xfId="57" applyNumberFormat="1" applyFill="1"/>
    <xf numFmtId="175" fontId="23" fillId="0" borderId="0" xfId="74" applyFont="1" applyFill="1" applyAlignment="1" applyProtection="1">
      <alignment vertical="top"/>
    </xf>
    <xf numFmtId="175" fontId="25" fillId="0" borderId="0" xfId="74" quotePrefix="1" applyFont="1" applyFill="1" applyAlignment="1" applyProtection="1">
      <alignment horizontal="left"/>
    </xf>
    <xf numFmtId="175" fontId="17" fillId="0" borderId="0" xfId="74" applyFont="1" applyFill="1" applyAlignment="1" applyProtection="1">
      <alignment horizontal="left"/>
    </xf>
    <xf numFmtId="175" fontId="1" fillId="0" borderId="14" xfId="74" applyFont="1" applyFill="1" applyBorder="1" applyAlignment="1" applyProtection="1"/>
    <xf numFmtId="175" fontId="18" fillId="0" borderId="0" xfId="74" applyFont="1" applyFill="1" applyAlignment="1" applyProtection="1">
      <alignment horizontal="left"/>
    </xf>
    <xf numFmtId="175" fontId="28" fillId="0" borderId="16" xfId="74" applyFont="1" applyFill="1" applyBorder="1" applyAlignment="1" applyProtection="1">
      <alignment horizontal="centerContinuous" wrapText="1"/>
    </xf>
    <xf numFmtId="175" fontId="1" fillId="0" borderId="14" xfId="74" applyFont="1" applyFill="1" applyBorder="1" applyAlignment="1" applyProtection="1">
      <alignment horizontal="center"/>
    </xf>
    <xf numFmtId="0" fontId="25" fillId="0" borderId="0" xfId="60" applyNumberFormat="1" applyFill="1">
      <alignment horizontal="left" indent="1"/>
    </xf>
    <xf numFmtId="170" fontId="29" fillId="0" borderId="14" xfId="75" applyFont="1" applyFill="1" applyBorder="1" applyAlignment="1" applyProtection="1"/>
    <xf numFmtId="177" fontId="29" fillId="0" borderId="14" xfId="82" applyFont="1" applyFill="1" applyBorder="1"/>
    <xf numFmtId="0" fontId="25" fillId="0" borderId="0" xfId="60" applyNumberFormat="1" applyAlignment="1">
      <alignment horizontal="left" wrapText="1" indent="1"/>
    </xf>
    <xf numFmtId="168" fontId="25" fillId="0" borderId="0" xfId="78">
      <alignment horizontal="left" indent="1"/>
    </xf>
    <xf numFmtId="178" fontId="29" fillId="0" borderId="14" xfId="73" applyFont="1" applyFill="1" applyBorder="1" applyAlignment="1" applyProtection="1"/>
    <xf numFmtId="0" fontId="25" fillId="0" borderId="0" xfId="78" applyNumberFormat="1">
      <alignment horizontal="left" indent="1"/>
    </xf>
    <xf numFmtId="170" fontId="1" fillId="0" borderId="14" xfId="57" applyNumberFormat="1" applyFill="1" applyAlignment="1"/>
    <xf numFmtId="49" fontId="19" fillId="0" borderId="0" xfId="51" applyNumberFormat="1" applyFill="1">
      <alignment horizontal="left"/>
    </xf>
    <xf numFmtId="169" fontId="29" fillId="0" borderId="14" xfId="56" applyFont="1" applyFill="1" applyBorder="1" applyAlignment="1"/>
    <xf numFmtId="0" fontId="29" fillId="0" borderId="0" xfId="61" applyNumberFormat="1" applyFill="1" applyBorder="1" applyAlignment="1">
      <alignment horizontal="center" wrapText="1"/>
    </xf>
    <xf numFmtId="168" fontId="25" fillId="0" borderId="0" xfId="78" applyNumberFormat="1">
      <alignment horizontal="left" indent="1"/>
    </xf>
    <xf numFmtId="2" fontId="18" fillId="0" borderId="0" xfId="54" applyNumberFormat="1" applyFill="1" applyBorder="1" applyAlignment="1">
      <alignment horizontal="left"/>
    </xf>
    <xf numFmtId="172" fontId="0" fillId="0" borderId="0" xfId="57" applyNumberFormat="1" applyFont="1" applyFill="1" applyBorder="1" applyProtection="1"/>
    <xf numFmtId="168" fontId="25" fillId="0" borderId="0" xfId="78" applyFill="1" applyBorder="1">
      <alignment horizontal="left" indent="1"/>
    </xf>
    <xf numFmtId="0" fontId="25" fillId="0" borderId="0" xfId="78" applyNumberFormat="1" applyFill="1" applyBorder="1">
      <alignment horizontal="left" indent="1"/>
    </xf>
    <xf numFmtId="2" fontId="18" fillId="32" borderId="0" xfId="54" applyNumberFormat="1" applyFill="1" applyBorder="1" applyAlignment="1">
      <alignment horizontal="left"/>
    </xf>
    <xf numFmtId="172" fontId="0" fillId="32" borderId="0" xfId="57" applyNumberFormat="1" applyFont="1" applyFill="1" applyBorder="1" applyProtection="1"/>
    <xf numFmtId="0" fontId="0" fillId="32" borderId="0" xfId="0" applyFill="1" applyBorder="1"/>
    <xf numFmtId="0" fontId="25" fillId="32" borderId="0" xfId="78" applyNumberFormat="1" applyFill="1" applyBorder="1">
      <alignment horizontal="left" indent="1"/>
    </xf>
    <xf numFmtId="172" fontId="0" fillId="32" borderId="15" xfId="57" applyNumberFormat="1" applyFont="1" applyFill="1" applyBorder="1" applyProtection="1"/>
    <xf numFmtId="168" fontId="25" fillId="32" borderId="0" xfId="78" applyFill="1" applyBorder="1">
      <alignment horizontal="left" indent="1"/>
    </xf>
    <xf numFmtId="0" fontId="0" fillId="32" borderId="14" xfId="57" applyFont="1" applyFill="1" applyAlignment="1">
      <alignment horizontal="left"/>
    </xf>
    <xf numFmtId="170" fontId="1" fillId="32" borderId="14" xfId="57" applyNumberFormat="1" applyFill="1"/>
    <xf numFmtId="0" fontId="29" fillId="0" borderId="0" xfId="61" applyNumberFormat="1" applyFill="1" applyBorder="1" applyAlignment="1">
      <alignment horizontal="center" wrapText="1"/>
    </xf>
    <xf numFmtId="168" fontId="27" fillId="0" borderId="14" xfId="53" applyNumberFormat="1" applyFill="1" applyAlignment="1">
      <protection locked="0"/>
    </xf>
    <xf numFmtId="0" fontId="29" fillId="0" borderId="0" xfId="61" applyNumberFormat="1" applyFill="1" applyBorder="1" applyAlignment="1">
      <alignment horizontal="center" wrapText="1"/>
    </xf>
    <xf numFmtId="175" fontId="29" fillId="0" borderId="14" xfId="74" applyFont="1" applyFill="1" applyBorder="1" applyAlignment="1" applyProtection="1"/>
    <xf numFmtId="178" fontId="29" fillId="0" borderId="14" xfId="61" applyNumberFormat="1" applyFill="1" applyAlignment="1"/>
    <xf numFmtId="0" fontId="18" fillId="0" borderId="0" xfId="54" applyNumberFormat="1" applyFill="1" applyAlignment="1">
      <alignment horizontal="left"/>
    </xf>
    <xf numFmtId="176" fontId="1" fillId="0" borderId="14" xfId="76" applyNumberFormat="1" applyFill="1"/>
    <xf numFmtId="0" fontId="28" fillId="0" borderId="15" xfId="55" applyFill="1" applyBorder="1" applyAlignment="1">
      <alignment horizontal="centerContinuous" vertical="top" wrapText="1"/>
    </xf>
    <xf numFmtId="0" fontId="28" fillId="0" borderId="15" xfId="55" applyFill="1" applyBorder="1">
      <alignment horizontal="centerContinuous" wrapText="1"/>
    </xf>
    <xf numFmtId="0" fontId="0" fillId="0" borderId="17" xfId="57" applyFont="1" applyFill="1" applyBorder="1"/>
    <xf numFmtId="176" fontId="1" fillId="0" borderId="17" xfId="76" applyNumberFormat="1" applyFill="1" applyBorder="1"/>
    <xf numFmtId="176" fontId="1" fillId="0" borderId="20" xfId="84" applyNumberFormat="1" applyFill="1"/>
    <xf numFmtId="170" fontId="4" fillId="0" borderId="20" xfId="84" applyNumberFormat="1" applyFont="1" applyFill="1" applyProtection="1"/>
    <xf numFmtId="175" fontId="27" fillId="0" borderId="14" xfId="74" applyFont="1" applyFill="1" applyBorder="1" applyAlignment="1">
      <protection locked="0"/>
    </xf>
    <xf numFmtId="170" fontId="1" fillId="0" borderId="14" xfId="57" applyNumberFormat="1" applyFill="1" applyAlignment="1">
      <alignment horizontal="right"/>
    </xf>
    <xf numFmtId="170" fontId="1" fillId="0" borderId="20" xfId="84" applyNumberFormat="1" applyFill="1" applyAlignment="1">
      <alignment horizontal="right"/>
    </xf>
    <xf numFmtId="10" fontId="1" fillId="0" borderId="14" xfId="57" applyNumberFormat="1" applyFill="1"/>
    <xf numFmtId="168" fontId="25" fillId="0" borderId="0" xfId="78" applyFill="1">
      <alignment horizontal="left" indent="1"/>
    </xf>
    <xf numFmtId="49" fontId="0" fillId="0" borderId="0" xfId="0" applyNumberFormat="1"/>
    <xf numFmtId="2" fontId="1" fillId="0" borderId="14" xfId="57" applyNumberFormat="1" applyFill="1"/>
    <xf numFmtId="176" fontId="27" fillId="0" borderId="20" xfId="84" applyNumberFormat="1" applyFont="1" applyFill="1" applyProtection="1"/>
    <xf numFmtId="49" fontId="25" fillId="0" borderId="0" xfId="60">
      <alignment horizontal="left" indent="1"/>
    </xf>
    <xf numFmtId="49" fontId="18" fillId="0" borderId="0" xfId="54" applyAlignment="1">
      <alignment wrapText="1"/>
    </xf>
    <xf numFmtId="49" fontId="18" fillId="0" borderId="0" xfId="54" applyNumberFormat="1"/>
    <xf numFmtId="49" fontId="17" fillId="0" borderId="0" xfId="77"/>
    <xf numFmtId="175" fontId="1" fillId="0" borderId="14" xfId="57" applyNumberFormat="1" applyFill="1" applyAlignment="1"/>
    <xf numFmtId="0" fontId="0" fillId="0" borderId="14" xfId="57" applyFont="1" applyFill="1" applyAlignment="1">
      <alignment horizontal="center"/>
    </xf>
    <xf numFmtId="0" fontId="28" fillId="0" borderId="14" xfId="55" applyNumberFormat="1" applyFill="1" applyAlignment="1">
      <alignment horizontal="left" wrapText="1"/>
    </xf>
    <xf numFmtId="0" fontId="29" fillId="0" borderId="14" xfId="61" applyNumberFormat="1" applyFill="1" applyAlignment="1">
      <alignment horizontal="left"/>
    </xf>
    <xf numFmtId="0" fontId="0" fillId="0" borderId="27" xfId="0" applyBorder="1"/>
    <xf numFmtId="0" fontId="0" fillId="0" borderId="28" xfId="0" applyBorder="1"/>
    <xf numFmtId="0" fontId="0" fillId="0" borderId="29" xfId="0" applyBorder="1"/>
    <xf numFmtId="0" fontId="15" fillId="34" borderId="10" xfId="0" applyFont="1" applyFill="1" applyBorder="1"/>
    <xf numFmtId="0" fontId="15" fillId="34" borderId="11" xfId="0" applyFont="1" applyFill="1" applyBorder="1"/>
    <xf numFmtId="49" fontId="0" fillId="35" borderId="12" xfId="0" applyNumberFormat="1" applyFill="1" applyBorder="1"/>
    <xf numFmtId="0" fontId="30" fillId="35" borderId="13" xfId="46" applyFill="1" applyBorder="1" applyAlignment="1" applyProtection="1"/>
    <xf numFmtId="49" fontId="0" fillId="35" borderId="18" xfId="0" applyNumberFormat="1" applyFill="1" applyBorder="1"/>
    <xf numFmtId="0" fontId="30" fillId="35" borderId="19" xfId="46" applyFill="1" applyBorder="1" applyAlignment="1" applyProtection="1">
      <alignment horizontal="left" indent="1"/>
    </xf>
    <xf numFmtId="49" fontId="0" fillId="36" borderId="12" xfId="0" applyNumberFormat="1" applyFill="1" applyBorder="1"/>
    <xf numFmtId="0" fontId="30" fillId="36" borderId="13" xfId="46" applyFill="1" applyBorder="1" applyAlignment="1" applyProtection="1"/>
    <xf numFmtId="49" fontId="0" fillId="36" borderId="18" xfId="0" applyNumberFormat="1" applyFill="1" applyBorder="1"/>
    <xf numFmtId="0" fontId="30" fillId="36" borderId="19" xfId="46" applyFill="1" applyBorder="1" applyAlignment="1" applyProtection="1">
      <alignment horizontal="left" indent="1"/>
    </xf>
    <xf numFmtId="49" fontId="0" fillId="36" borderId="25" xfId="0" applyNumberFormat="1" applyFill="1" applyBorder="1"/>
    <xf numFmtId="0" fontId="30" fillId="36" borderId="26" xfId="46" applyFill="1" applyBorder="1" applyAlignment="1" applyProtection="1"/>
    <xf numFmtId="0" fontId="38" fillId="0" borderId="0" xfId="0" applyFont="1" applyAlignment="1">
      <alignment vertical="center"/>
    </xf>
    <xf numFmtId="0" fontId="0" fillId="0" borderId="14" xfId="57" applyFont="1" applyFill="1" applyAlignment="1">
      <alignment vertical="top" wrapText="1"/>
    </xf>
    <xf numFmtId="0" fontId="1" fillId="0" borderId="14" xfId="57" applyFill="1" applyAlignment="1">
      <alignment wrapText="1"/>
    </xf>
    <xf numFmtId="0" fontId="0" fillId="0" borderId="14" xfId="57" quotePrefix="1" applyFont="1" applyFill="1" applyAlignment="1">
      <alignment horizontal="left" vertical="top" wrapText="1"/>
    </xf>
    <xf numFmtId="0" fontId="0" fillId="0" borderId="14" xfId="57" applyFont="1" applyFill="1" applyAlignment="1">
      <alignment horizontal="left" vertical="top" wrapText="1"/>
    </xf>
    <xf numFmtId="0" fontId="1" fillId="0" borderId="14" xfId="57" applyFont="1" applyFill="1" applyAlignment="1">
      <alignment horizontal="left" vertical="top" wrapText="1"/>
    </xf>
    <xf numFmtId="0" fontId="0" fillId="0" borderId="14" xfId="57" quotePrefix="1" applyFont="1" applyFill="1" applyAlignment="1">
      <alignment vertical="top" wrapText="1"/>
    </xf>
    <xf numFmtId="0" fontId="29" fillId="0" borderId="14" xfId="61" applyNumberFormat="1" applyFill="1" applyAlignment="1">
      <alignment horizontal="center" wrapText="1"/>
    </xf>
  </cellXfs>
  <cellStyles count="85">
    <cellStyle name="20% - Accent1" xfId="22" builtinId="30" hidden="1" customBuiltin="1"/>
    <cellStyle name="20% - Accent2" xfId="26" builtinId="34" hidden="1" customBuiltin="1"/>
    <cellStyle name="20% - Accent3" xfId="30" builtinId="38" hidden="1" customBuiltin="1"/>
    <cellStyle name="20% - Accent4" xfId="34" builtinId="42" hidden="1" customBuiltin="1"/>
    <cellStyle name="20% - Accent5" xfId="38" builtinId="46" hidden="1" customBuiltin="1"/>
    <cellStyle name="20% - Accent6" xfId="42" builtinId="50" hidden="1" customBuiltin="1"/>
    <cellStyle name="40% - Accent1" xfId="23" builtinId="31" hidden="1" customBuiltin="1"/>
    <cellStyle name="40% - Accent2" xfId="27" builtinId="35" hidden="1" customBuiltin="1"/>
    <cellStyle name="40% - Accent3" xfId="31" builtinId="39" hidden="1" customBuiltin="1"/>
    <cellStyle name="40% - Accent4" xfId="35" builtinId="43" hidden="1" customBuiltin="1"/>
    <cellStyle name="40% - Accent5" xfId="39" builtinId="47" hidden="1" customBuiltin="1"/>
    <cellStyle name="40% - Accent6" xfId="43" builtinId="51" hidden="1" customBuiltin="1"/>
    <cellStyle name="60% - Accent1" xfId="24" builtinId="32" hidden="1" customBuiltin="1"/>
    <cellStyle name="60% - Accent2" xfId="28" builtinId="36" hidden="1" customBuiltin="1"/>
    <cellStyle name="60% - Accent3" xfId="32" builtinId="40" hidden="1" customBuiltin="1"/>
    <cellStyle name="60% - Accent4" xfId="36" builtinId="44" hidden="1" customBuiltin="1"/>
    <cellStyle name="60% - Accent5" xfId="40" builtinId="48" hidden="1" customBuiltin="1"/>
    <cellStyle name="60% - Accent6" xfId="44" builtinId="52" hidden="1" customBuiltin="1"/>
    <cellStyle name="Accent1" xfId="21" builtinId="29" hidden="1" customBuiltin="1"/>
    <cellStyle name="Accent2" xfId="25" builtinId="33" hidden="1" customBuiltin="1"/>
    <cellStyle name="Accent3" xfId="29" builtinId="37" hidden="1" customBuiltin="1"/>
    <cellStyle name="Accent4" xfId="33" builtinId="41" hidden="1" customBuiltin="1"/>
    <cellStyle name="Accent5" xfId="37" builtinId="45" hidden="1" customBuiltin="1"/>
    <cellStyle name="Accent6" xfId="41" builtinId="49" hidden="1" customBuiltin="1"/>
    <cellStyle name="Bad" xfId="10" builtinId="27" hidden="1" customBuiltin="1"/>
    <cellStyle name="Calculation" xfId="14" builtinId="22" hidden="1" customBuiltin="1"/>
    <cellStyle name="Check Cell" xfId="16" builtinId="23" hidden="1" customBuiltin="1"/>
    <cellStyle name="Comma" xfId="1" builtinId="3" hidden="1"/>
    <cellStyle name="Comma" xfId="58" builtinId="3" hidden="1"/>
    <cellStyle name="Comma [0]" xfId="63" builtinId="6" hidden="1"/>
    <cellStyle name="Comma [0]" xfId="52" xr:uid="{00000000-0005-0000-0000-00001E000000}"/>
    <cellStyle name="Comma [0] 2" xfId="75" xr:uid="{1E6DDA97-2C4F-48C5-A0F6-91854CC33BF3}"/>
    <cellStyle name="Comma [1]" xfId="59" xr:uid="{00000000-0005-0000-0000-00001F000000}"/>
    <cellStyle name="Comma [2]" xfId="50" xr:uid="{00000000-0005-0000-0000-000020000000}"/>
    <cellStyle name="Comma [3]" xfId="81" xr:uid="{00000000-0005-0000-0000-000020000000}"/>
    <cellStyle name="Comma [3] 3" xfId="65" xr:uid="{00000000-0005-0000-0000-000021000000}"/>
    <cellStyle name="Comma [3] 4" xfId="64" xr:uid="{00000000-0005-0000-0000-000022000000}"/>
    <cellStyle name="Comma [4]" xfId="73" xr:uid="{AA1CD625-18BB-4E69-8603-7A0E8BC5FE18}"/>
    <cellStyle name="Currency" xfId="47" builtinId="4" hidden="1"/>
    <cellStyle name="Currency [0]" xfId="48" builtinId="7" hidden="1"/>
    <cellStyle name="Date (short)" xfId="69" xr:uid="{A1E01ADE-7903-4D03-AADE-3B8866DDFDDA}"/>
    <cellStyle name="Explanatory Text" xfId="19" builtinId="53" hidden="1" customBuiltin="1"/>
    <cellStyle name="Explanatory Text" xfId="60" xr:uid="{00000000-0005-0000-0000-000026000000}"/>
    <cellStyle name="Explanatory Text 16" xfId="78" xr:uid="{00000000-0005-0000-0000-000026000000}"/>
    <cellStyle name="Explanatory Text 2" xfId="80" xr:uid="{00000000-0005-0000-0000-00004F000000}"/>
    <cellStyle name="Followed Hyperlink" xfId="45" builtinId="9" hidden="1" customBuiltin="1"/>
    <cellStyle name="Followed Hyperlink" xfId="66" builtinId="9" hidden="1"/>
    <cellStyle name="Good" xfId="9" builtinId="26" hidden="1" customBuiltin="1"/>
    <cellStyle name="Heading 1" xfId="5" builtinId="16" customBuiltin="1"/>
    <cellStyle name="Heading 1 2" xfId="77" xr:uid="{00000000-0005-0000-0000-000029000000}"/>
    <cellStyle name="Heading 2" xfId="6" builtinId="17" hidden="1" customBuiltin="1"/>
    <cellStyle name="Heading 2" xfId="54" xr:uid="{00000000-0005-0000-0000-00002C000000}"/>
    <cellStyle name="Heading 2 2" xfId="70" xr:uid="{015DF9B1-D781-43BA-86DD-394703853096}"/>
    <cellStyle name="Heading 3" xfId="7" builtinId="18" hidden="1" customBuiltin="1"/>
    <cellStyle name="Heading 3" xfId="51" xr:uid="{00000000-0005-0000-0000-00002E000000}"/>
    <cellStyle name="Heading 4" xfId="8" builtinId="19" hidden="1" customBuiltin="1"/>
    <cellStyle name="Hyperlink" xfId="46" builtinId="8" customBuiltin="1"/>
    <cellStyle name="Hyperlink 4" xfId="67" xr:uid="{24BD8E7E-4E0B-4C41-A42F-353411887640}"/>
    <cellStyle name="Input" xfId="12" builtinId="20" hidden="1" customBuiltin="1"/>
    <cellStyle name="Input" xfId="53" xr:uid="{00000000-0005-0000-0000-000032000000}"/>
    <cellStyle name="Label" xfId="55" xr:uid="{00000000-0005-0000-0000-000033000000}"/>
    <cellStyle name="Link" xfId="61" xr:uid="{00000000-0005-0000-0000-000034000000}"/>
    <cellStyle name="Linked Cell" xfId="15" builtinId="24" hidden="1" customBuiltin="1"/>
    <cellStyle name="Neutral" xfId="11" builtinId="28" hidden="1" customBuiltin="1"/>
    <cellStyle name="Normal" xfId="0" builtinId="0"/>
    <cellStyle name="Note" xfId="18" builtinId="10" hidden="1" customBuiltin="1"/>
    <cellStyle name="Output" xfId="13" builtinId="21" hidden="1" customBuiltin="1"/>
    <cellStyle name="Output" xfId="57" xr:uid="{00000000-0005-0000-0000-00003A000000}"/>
    <cellStyle name="Output 3" xfId="76" xr:uid="{4B9F9019-AD1D-4E2F-90BA-6A5C9D96D70D}"/>
    <cellStyle name="Percent" xfId="2" builtinId="5" hidden="1"/>
    <cellStyle name="Percent" xfId="72" builtinId="5"/>
    <cellStyle name="Percent [0]" xfId="82" xr:uid="{00000000-0005-0000-0000-00003A000000}"/>
    <cellStyle name="Percent [1]" xfId="56" xr:uid="{00000000-0005-0000-0000-00003C000000}"/>
    <cellStyle name="Percent [2]" xfId="62" xr:uid="{00000000-0005-0000-0000-00003D000000}"/>
    <cellStyle name="Percent [3]" xfId="83" xr:uid="{00000000-0005-0000-0000-00003D000000}"/>
    <cellStyle name="Rt border" xfId="84" xr:uid="{00000000-0005-0000-0000-00003E000000}"/>
    <cellStyle name="Text" xfId="3" xr:uid="{00000000-0005-0000-0000-00003E000000}"/>
    <cellStyle name="Text 2" xfId="68" xr:uid="{69891220-D268-403A-939D-9D3E4897FBAE}"/>
    <cellStyle name="Text 2 2" xfId="71" xr:uid="{F7551790-D925-4E02-B2DA-C6C06A14AE14}"/>
    <cellStyle name="Text 3" xfId="79" xr:uid="{00000000-0005-0000-0000-00003F000000}"/>
    <cellStyle name="Title" xfId="4" builtinId="15" hidden="1" customBuiltin="1"/>
    <cellStyle name="Title" xfId="49" xr:uid="{00000000-0005-0000-0000-000040000000}"/>
    <cellStyle name="Total" xfId="20" builtinId="25" hidden="1" customBuiltin="1"/>
    <cellStyle name="Warning Text" xfId="17" builtinId="11" hidden="1" customBuiltin="1"/>
    <cellStyle name="Year" xfId="74" xr:uid="{8133CB1E-7966-4D3A-8081-3D38CD258FBE}"/>
  </cellStyles>
  <dxfs count="0"/>
  <tableStyles count="0" defaultTableStyle="TableStyleMedium9" defaultPivotStyle="PivotStyleLight16"/>
  <colors>
    <mruColors>
      <color rgb="FFCCFFCC"/>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314325</xdr:colOff>
      <xdr:row>0</xdr:row>
      <xdr:rowOff>142875</xdr:rowOff>
    </xdr:from>
    <xdr:to>
      <xdr:col>1</xdr:col>
      <xdr:colOff>879760</xdr:colOff>
      <xdr:row>1</xdr:row>
      <xdr:rowOff>657975</xdr:rowOff>
    </xdr:to>
    <xdr:pic>
      <xdr:nvPicPr>
        <xdr:cNvPr id="2" name="Picture 1">
          <a:extLst>
            <a:ext uri="{FF2B5EF4-FFF2-40B4-BE49-F238E27FC236}">
              <a16:creationId xmlns:a16="http://schemas.microsoft.com/office/drawing/2014/main" id="{4A0F5DD8-27B2-4252-8DC2-E22DD8551B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4325" y="142875"/>
          <a:ext cx="2337085" cy="705600"/>
        </a:xfrm>
        <a:prstGeom prst="rect">
          <a:avLst/>
        </a:prstGeom>
      </xdr:spPr>
    </xdr:pic>
    <xdr:clientData/>
  </xdr:twoCellAnchor>
  <xdr:twoCellAnchor editAs="oneCell">
    <xdr:from>
      <xdr:col>0</xdr:col>
      <xdr:colOff>0</xdr:colOff>
      <xdr:row>1</xdr:row>
      <xdr:rowOff>2247900</xdr:rowOff>
    </xdr:from>
    <xdr:to>
      <xdr:col>4</xdr:col>
      <xdr:colOff>0</xdr:colOff>
      <xdr:row>15</xdr:row>
      <xdr:rowOff>38100</xdr:rowOff>
    </xdr:to>
    <xdr:pic>
      <xdr:nvPicPr>
        <xdr:cNvPr id="3" name="Picture 2">
          <a:extLst>
            <a:ext uri="{FF2B5EF4-FFF2-40B4-BE49-F238E27FC236}">
              <a16:creationId xmlns:a16="http://schemas.microsoft.com/office/drawing/2014/main" id="{000BF285-E53A-4AB9-871D-6C559389E02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438400"/>
          <a:ext cx="8982075" cy="3390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put-cost-inflators-model-EDB-DPP3-updated-draft-25-September-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ircuit-length-model-EDB-DPP3-updated-draft-25-September-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opulation-growth-model-EDB-DPP3-updated-draft-25-September-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Description"/>
      <sheetName val="Table of Contents"/>
      <sheetName val="Inputs"/>
      <sheetName val="Growth rates"/>
      <sheetName val="Inflators"/>
      <sheetName val="Outputs"/>
    </sheetNames>
    <sheetDataSet>
      <sheetData sheetId="0" refreshError="1"/>
      <sheetData sheetId="1" refreshError="1"/>
      <sheetData sheetId="2" refreshError="1"/>
      <sheetData sheetId="3" refreshError="1"/>
      <sheetData sheetId="4" refreshError="1"/>
      <sheetData sheetId="5" refreshError="1"/>
      <sheetData sheetId="6">
        <row r="2">
          <cell r="B2">
            <v>2012</v>
          </cell>
          <cell r="C2">
            <v>2013</v>
          </cell>
          <cell r="D2">
            <v>2014</v>
          </cell>
          <cell r="E2">
            <v>2015</v>
          </cell>
          <cell r="F2">
            <v>2016</v>
          </cell>
          <cell r="G2">
            <v>2017</v>
          </cell>
          <cell r="H2">
            <v>2018</v>
          </cell>
          <cell r="I2">
            <v>2019</v>
          </cell>
          <cell r="J2">
            <v>2020</v>
          </cell>
          <cell r="K2">
            <v>2021</v>
          </cell>
          <cell r="L2">
            <v>2022</v>
          </cell>
          <cell r="M2">
            <v>2023</v>
          </cell>
          <cell r="N2">
            <v>2024</v>
          </cell>
          <cell r="O2">
            <v>2025</v>
          </cell>
        </row>
        <row r="3">
          <cell r="A3" t="str">
            <v>Network opex index of cost inflator</v>
          </cell>
          <cell r="B3">
            <v>0.89544256559241109</v>
          </cell>
          <cell r="C3">
            <v>0.90703177084523623</v>
          </cell>
          <cell r="D3">
            <v>0.92424863133977753</v>
          </cell>
          <cell r="E3">
            <v>0.9272479744303842</v>
          </cell>
          <cell r="F3">
            <v>0.93119720361145986</v>
          </cell>
          <cell r="G3">
            <v>0.94646911514354537</v>
          </cell>
          <cell r="H3">
            <v>0.97372876473561032</v>
          </cell>
          <cell r="I3">
            <v>1</v>
          </cell>
          <cell r="J3">
            <v>1.0238528925498767</v>
          </cell>
          <cell r="K3">
            <v>1.0515827039814059</v>
          </cell>
          <cell r="L3">
            <v>1.0770179313661101</v>
          </cell>
          <cell r="M3">
            <v>1.1034656280612574</v>
          </cell>
          <cell r="N3">
            <v>1.1311492120207427</v>
          </cell>
          <cell r="O3">
            <v>1.1570470583086316</v>
          </cell>
        </row>
        <row r="4">
          <cell r="A4" t="str">
            <v>Non-network opex index of cost inflator</v>
          </cell>
          <cell r="B4">
            <v>0.89544256559241109</v>
          </cell>
          <cell r="C4">
            <v>0.90703177084523623</v>
          </cell>
          <cell r="D4">
            <v>0.92424863133977753</v>
          </cell>
          <cell r="E4">
            <v>0.9272479744303842</v>
          </cell>
          <cell r="F4">
            <v>0.93119720361145986</v>
          </cell>
          <cell r="G4">
            <v>0.94646911514354537</v>
          </cell>
          <cell r="H4">
            <v>0.97372876473561032</v>
          </cell>
          <cell r="I4">
            <v>1</v>
          </cell>
          <cell r="J4">
            <v>1.0238528925498767</v>
          </cell>
          <cell r="K4">
            <v>1.0515827039814059</v>
          </cell>
          <cell r="L4">
            <v>1.0770179313661101</v>
          </cell>
          <cell r="M4">
            <v>1.1034656280612574</v>
          </cell>
          <cell r="N4">
            <v>1.1311492120207427</v>
          </cell>
          <cell r="O4">
            <v>1.1570470583086316</v>
          </cell>
        </row>
        <row r="5">
          <cell r="A5" t="str">
            <v>Capex index of cost inflator</v>
          </cell>
          <cell r="B5">
            <v>0.84662379421221856</v>
          </cell>
          <cell r="C5">
            <v>0.85514469453376196</v>
          </cell>
          <cell r="D5">
            <v>0.8662379421221863</v>
          </cell>
          <cell r="E5">
            <v>0.88826366559485515</v>
          </cell>
          <cell r="F5">
            <v>0.91607717041800629</v>
          </cell>
          <cell r="G5">
            <v>0.94565916398713823</v>
          </cell>
          <cell r="H5">
            <v>0.97250803858520896</v>
          </cell>
          <cell r="I5">
            <v>1</v>
          </cell>
          <cell r="J5">
            <v>1.0281183505915688</v>
          </cell>
          <cell r="K5">
            <v>1.052019925222321</v>
          </cell>
          <cell r="L5">
            <v>1.0740077721530554</v>
          </cell>
          <cell r="M5">
            <v>1.0952808349603964</v>
          </cell>
          <cell r="N5">
            <v>1.1163098869586678</v>
          </cell>
          <cell r="O5">
            <v>1.1373576932017384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Description"/>
      <sheetName val="Table of Contents"/>
      <sheetName val="Inputs"/>
      <sheetName val="EDB data"/>
      <sheetName val="Calculations"/>
      <sheetName val="Outputs"/>
    </sheetNames>
    <sheetDataSet>
      <sheetData sheetId="0"/>
      <sheetData sheetId="1"/>
      <sheetData sheetId="2"/>
      <sheetData sheetId="3"/>
      <sheetData sheetId="4"/>
      <sheetData sheetId="5"/>
      <sheetData sheetId="6">
        <row r="6">
          <cell r="C6" t="str">
            <v>Alpine Energy</v>
          </cell>
          <cell r="D6" t="str">
            <v>Aurora Energy</v>
          </cell>
          <cell r="E6" t="str">
            <v>Centralines</v>
          </cell>
          <cell r="F6" t="str">
            <v>EA Networks</v>
          </cell>
          <cell r="G6" t="str">
            <v>Eastland Network</v>
          </cell>
          <cell r="H6" t="str">
            <v>Electricity Invercargill</v>
          </cell>
          <cell r="I6" t="str">
            <v>Horizon Energy</v>
          </cell>
          <cell r="J6" t="str">
            <v>Nelson Electricity</v>
          </cell>
          <cell r="K6" t="str">
            <v>Network Tasman</v>
          </cell>
          <cell r="L6" t="str">
            <v>Orion NZ</v>
          </cell>
          <cell r="M6" t="str">
            <v>OtagoNet</v>
          </cell>
          <cell r="N6" t="str">
            <v>Powerco</v>
          </cell>
          <cell r="O6" t="str">
            <v>The Lines Company</v>
          </cell>
          <cell r="P6" t="str">
            <v>Top Energy</v>
          </cell>
          <cell r="Q6" t="str">
            <v>Unison Networks</v>
          </cell>
          <cell r="R6" t="str">
            <v>Vector Lines</v>
          </cell>
          <cell r="S6" t="str">
            <v>Wellington Electricity</v>
          </cell>
        </row>
        <row r="9">
          <cell r="C9">
            <v>6.8584640587860957E-3</v>
          </cell>
          <cell r="D9">
            <v>1.3559447735445262E-2</v>
          </cell>
          <cell r="E9">
            <v>-1.9829707574438027E-2</v>
          </cell>
          <cell r="F9">
            <v>7.9641306345838991E-3</v>
          </cell>
          <cell r="G9">
            <v>-3.1373296884018576E-4</v>
          </cell>
          <cell r="H9">
            <v>-3.1436027999639515E-3</v>
          </cell>
          <cell r="I9">
            <v>7.7405457370767206E-3</v>
          </cell>
          <cell r="J9">
            <v>5.2856626417330244E-3</v>
          </cell>
          <cell r="K9">
            <v>3.0576548740333109E-3</v>
          </cell>
          <cell r="L9">
            <v>9.3934198721097317E-3</v>
          </cell>
          <cell r="M9">
            <v>-2.5827675824707796E-3</v>
          </cell>
          <cell r="N9">
            <v>4.2478810547110779E-3</v>
          </cell>
          <cell r="O9">
            <v>3.7446051140415104E-3</v>
          </cell>
          <cell r="P9">
            <v>4.9705834027298224E-3</v>
          </cell>
          <cell r="Q9">
            <v>7.1852872566600112E-3</v>
          </cell>
          <cell r="R9">
            <v>8.5877648799035367E-3</v>
          </cell>
          <cell r="S9">
            <v>3.2074935874579769E-3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Table of Contents"/>
      <sheetName val="Description"/>
      <sheetName val="Inputs"/>
      <sheetName val="Mapping"/>
      <sheetName val="Population Growth"/>
      <sheetName val="Output"/>
    </sheetNames>
    <sheetDataSet>
      <sheetData sheetId="0"/>
      <sheetData sheetId="1"/>
      <sheetData sheetId="2"/>
      <sheetData sheetId="3"/>
      <sheetData sheetId="4"/>
      <sheetData sheetId="5"/>
      <sheetData sheetId="6">
        <row r="3">
          <cell r="B3" t="str">
            <v>Alpine Energy</v>
          </cell>
          <cell r="C3" t="str">
            <v>Aurora Energy</v>
          </cell>
          <cell r="D3" t="str">
            <v>Centralines</v>
          </cell>
          <cell r="E3" t="str">
            <v>EA Networks</v>
          </cell>
          <cell r="F3" t="str">
            <v>Eastland Network</v>
          </cell>
          <cell r="G3" t="str">
            <v>Electricity Invercargill</v>
          </cell>
          <cell r="H3" t="str">
            <v>Horizon Energy</v>
          </cell>
          <cell r="I3" t="str">
            <v>Nelson Electricity</v>
          </cell>
          <cell r="J3" t="str">
            <v>Network Tasman</v>
          </cell>
          <cell r="K3" t="str">
            <v>Orion NZ</v>
          </cell>
          <cell r="L3" t="str">
            <v>OtagoNet</v>
          </cell>
          <cell r="M3" t="str">
            <v>Powerco</v>
          </cell>
          <cell r="N3" t="str">
            <v>The Lines Company</v>
          </cell>
          <cell r="O3" t="str">
            <v>Top Energy</v>
          </cell>
          <cell r="P3" t="str">
            <v>Unison Networks</v>
          </cell>
          <cell r="Q3" t="str">
            <v>Vector Lines</v>
          </cell>
          <cell r="R3" t="str">
            <v>Wellington Electricity</v>
          </cell>
        </row>
        <row r="5">
          <cell r="A5" t="str">
            <v>Annual change in population, 2018-23</v>
          </cell>
          <cell r="B5">
            <v>4.5240257300616094E-3</v>
          </cell>
          <cell r="C5">
            <v>9.6423919045471873E-3</v>
          </cell>
          <cell r="D5">
            <v>7.2098128280684293E-4</v>
          </cell>
          <cell r="E5">
            <v>9.0359124235315225E-3</v>
          </cell>
          <cell r="F5">
            <v>2.2847338427265385E-3</v>
          </cell>
          <cell r="G5">
            <v>1.0221669724050919E-3</v>
          </cell>
          <cell r="H5">
            <v>-2.333904097451267E-4</v>
          </cell>
          <cell r="I5">
            <v>6.2665331629789822E-3</v>
          </cell>
          <cell r="J5">
            <v>7.2113637326771673E-3</v>
          </cell>
          <cell r="K5">
            <v>1.3692453594220888E-2</v>
          </cell>
          <cell r="L5">
            <v>6.6554837010872614E-3</v>
          </cell>
          <cell r="M5">
            <v>7.4110186711477954E-3</v>
          </cell>
          <cell r="N5">
            <v>-5.8163206349437502E-5</v>
          </cell>
          <cell r="O5">
            <v>3.7867918911076437E-3</v>
          </cell>
          <cell r="P5">
            <v>4.7559851571559175E-3</v>
          </cell>
          <cell r="Q5">
            <v>1.7644119040784112E-2</v>
          </cell>
          <cell r="R5">
            <v>6.9864248683759733E-3</v>
          </cell>
        </row>
        <row r="6">
          <cell r="A6" t="str">
            <v>Annual change in population, 2023-28</v>
          </cell>
          <cell r="B6">
            <v>3.7187768737516613E-3</v>
          </cell>
          <cell r="C6">
            <v>6.3097160626905957E-3</v>
          </cell>
          <cell r="D6">
            <v>-1.4430074567747253E-3</v>
          </cell>
          <cell r="E6">
            <v>8.1135569875177005E-3</v>
          </cell>
          <cell r="F6">
            <v>1.1146358100284637E-3</v>
          </cell>
          <cell r="G6">
            <v>4.2870172766362735E-4</v>
          </cell>
          <cell r="H6">
            <v>-1.5227307901360954E-3</v>
          </cell>
          <cell r="I6">
            <v>4.5526517547169743E-3</v>
          </cell>
          <cell r="J6">
            <v>5.5200007983458033E-3</v>
          </cell>
          <cell r="K6">
            <v>9.1106102898197427E-3</v>
          </cell>
          <cell r="L6">
            <v>2.5172549664205235E-3</v>
          </cell>
          <cell r="M6">
            <v>5.6719976995782684E-3</v>
          </cell>
          <cell r="N6">
            <v>-3.7511314301852394E-3</v>
          </cell>
          <cell r="O6">
            <v>2.4837313194985278E-3</v>
          </cell>
          <cell r="P6">
            <v>3.2064659285329089E-3</v>
          </cell>
          <cell r="Q6">
            <v>1.3183329903613261E-2</v>
          </cell>
          <cell r="R6">
            <v>5.1704807018351229E-3</v>
          </cell>
        </row>
      </sheetData>
    </sheetDataSet>
  </externalBook>
</externalLink>
</file>

<file path=xl/theme/theme1.xml><?xml version="1.0" encoding="utf-8"?>
<a:theme xmlns:a="http://schemas.openxmlformats.org/drawingml/2006/main" name="ComCom standard">
  <a:themeElements>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571CA-3E9A-451D-BACE-3A11C5C558C3}">
  <sheetPr codeName="Sheet15">
    <pageSetUpPr fitToPage="1"/>
  </sheetPr>
  <dimension ref="A1:E18"/>
  <sheetViews>
    <sheetView showGridLines="0" tabSelected="1" view="pageBreakPreview" zoomScaleNormal="100" zoomScaleSheetLayoutView="100" workbookViewId="0"/>
  </sheetViews>
  <sheetFormatPr defaultColWidth="9.140625" defaultRowHeight="15" customHeight="1" x14ac:dyDescent="0.25"/>
  <cols>
    <col min="1" max="1" width="26.5703125" customWidth="1"/>
    <col min="2" max="2" width="43.140625" customWidth="1"/>
    <col min="3" max="3" width="32.7109375" customWidth="1"/>
    <col min="4" max="4" width="32.28515625" customWidth="1"/>
  </cols>
  <sheetData>
    <row r="1" spans="1:5" ht="15" customHeight="1" x14ac:dyDescent="0.25">
      <c r="A1" s="98"/>
      <c r="B1" s="96"/>
      <c r="C1" s="96"/>
      <c r="D1" s="97"/>
      <c r="E1" s="93"/>
    </row>
    <row r="2" spans="1:5" ht="189" customHeight="1" x14ac:dyDescent="0.25">
      <c r="A2" s="99"/>
      <c r="B2" s="36"/>
      <c r="C2" s="36"/>
      <c r="D2" s="100"/>
      <c r="E2" s="93"/>
    </row>
    <row r="3" spans="1:5" ht="22.5" customHeight="1" x14ac:dyDescent="0.4">
      <c r="A3" s="95" t="s">
        <v>9</v>
      </c>
      <c r="B3" s="101"/>
      <c r="C3" s="101"/>
      <c r="D3" s="102"/>
      <c r="E3" s="93"/>
    </row>
    <row r="4" spans="1:5" ht="22.5" customHeight="1" x14ac:dyDescent="0.4">
      <c r="A4" s="95" t="s">
        <v>187</v>
      </c>
      <c r="B4" s="101"/>
      <c r="C4" s="101"/>
      <c r="D4" s="102"/>
      <c r="E4" s="93"/>
    </row>
    <row r="5" spans="1:5" ht="22.5" customHeight="1" x14ac:dyDescent="0.4">
      <c r="A5" s="95" t="s">
        <v>55</v>
      </c>
      <c r="B5" s="101"/>
      <c r="C5" s="101"/>
      <c r="D5" s="102"/>
      <c r="E5" s="93"/>
    </row>
    <row r="6" spans="1:5" ht="22.5" customHeight="1" x14ac:dyDescent="0.4">
      <c r="A6" s="95" t="s">
        <v>64</v>
      </c>
      <c r="B6" s="101"/>
      <c r="C6" s="101"/>
      <c r="D6" s="102"/>
      <c r="E6" s="93"/>
    </row>
    <row r="7" spans="1:5" ht="42" customHeight="1" x14ac:dyDescent="0.25">
      <c r="A7" s="99"/>
      <c r="B7" s="36"/>
      <c r="C7" s="36"/>
      <c r="D7" s="100"/>
      <c r="E7" s="93"/>
    </row>
    <row r="8" spans="1:5" ht="15" customHeight="1" x14ac:dyDescent="0.25">
      <c r="A8" s="99"/>
      <c r="B8" s="36"/>
      <c r="C8" s="36"/>
      <c r="D8" s="100"/>
      <c r="E8" s="93"/>
    </row>
    <row r="9" spans="1:5" ht="15" customHeight="1" x14ac:dyDescent="0.25">
      <c r="A9" s="99"/>
      <c r="B9" s="36"/>
      <c r="C9" s="36"/>
      <c r="D9" s="100"/>
      <c r="E9" s="93"/>
    </row>
    <row r="10" spans="1:5" ht="15" customHeight="1" x14ac:dyDescent="0.25">
      <c r="A10" s="99"/>
      <c r="B10" s="36"/>
      <c r="C10" s="36"/>
      <c r="D10" s="100"/>
      <c r="E10" s="93"/>
    </row>
    <row r="11" spans="1:5" ht="15" customHeight="1" x14ac:dyDescent="0.25">
      <c r="A11" s="99"/>
      <c r="B11" s="36"/>
      <c r="C11" s="36"/>
      <c r="D11" s="100"/>
      <c r="E11" s="93"/>
    </row>
    <row r="12" spans="1:5" ht="15" customHeight="1" x14ac:dyDescent="0.25">
      <c r="A12" s="99"/>
      <c r="B12" s="36"/>
      <c r="C12" s="36"/>
      <c r="D12" s="100"/>
      <c r="E12" s="93"/>
    </row>
    <row r="13" spans="1:5" ht="15" customHeight="1" x14ac:dyDescent="0.25">
      <c r="A13" s="99"/>
      <c r="B13" s="36"/>
      <c r="C13" s="36"/>
      <c r="D13" s="100"/>
      <c r="E13" s="93"/>
    </row>
    <row r="14" spans="1:5" ht="15" customHeight="1" x14ac:dyDescent="0.25">
      <c r="A14" s="99"/>
      <c r="B14" s="36"/>
      <c r="C14" s="36"/>
      <c r="D14" s="100"/>
      <c r="E14" s="93"/>
    </row>
    <row r="15" spans="1:5" ht="15" customHeight="1" x14ac:dyDescent="0.25">
      <c r="A15" s="99"/>
      <c r="B15" s="36"/>
      <c r="C15" s="36"/>
      <c r="D15" s="100"/>
      <c r="E15" s="93"/>
    </row>
    <row r="16" spans="1:5" ht="15" customHeight="1" x14ac:dyDescent="0.25">
      <c r="A16" s="99"/>
      <c r="B16" s="36"/>
      <c r="C16" s="36"/>
      <c r="D16" s="100"/>
      <c r="E16" s="93"/>
    </row>
    <row r="17" spans="1:5" ht="15" customHeight="1" x14ac:dyDescent="0.25">
      <c r="A17" s="103" t="s">
        <v>188</v>
      </c>
      <c r="B17" s="101"/>
      <c r="C17" s="101"/>
      <c r="D17" s="102"/>
      <c r="E17" s="93"/>
    </row>
    <row r="18" spans="1:5" ht="15" customHeight="1" x14ac:dyDescent="0.25">
      <c r="A18" s="171"/>
      <c r="B18" s="172"/>
      <c r="C18" s="172"/>
      <c r="D18" s="173"/>
    </row>
  </sheetData>
  <sheetProtection formatColumns="0" formatRows="0"/>
  <pageMargins left="0.25" right="0.25" top="0.75" bottom="0.75" header="0.3" footer="0.3"/>
  <pageSetup paperSize="9" fitToHeight="0" orientation="landscape" r:id="rId1"/>
  <headerFooter>
    <oddHeader>&amp;R&amp;D &amp;T</oddHeader>
    <oddFooter>&amp;L&amp;F&amp;CPage &amp;P&amp;R&amp;A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EB6A1-FCA3-4770-ACF4-BBF582F41709}">
  <sheetPr codeName="Sheet10">
    <tabColor theme="9" tint="0.39997558519241921"/>
    <pageSetUpPr fitToPage="1"/>
  </sheetPr>
  <dimension ref="A1:P42"/>
  <sheetViews>
    <sheetView showGridLines="0" view="pageBreakPreview" zoomScaleNormal="100" zoomScaleSheetLayoutView="100" workbookViewId="0"/>
  </sheetViews>
  <sheetFormatPr defaultRowHeight="15" customHeight="1" x14ac:dyDescent="0.25"/>
  <cols>
    <col min="1" max="1" width="41.28515625" customWidth="1"/>
    <col min="2" max="4" width="14" customWidth="1"/>
    <col min="5" max="5" width="9.7109375" customWidth="1"/>
    <col min="6" max="7" width="14" customWidth="1"/>
    <col min="8" max="8" width="14.7109375" customWidth="1"/>
    <col min="9" max="9" width="8.5703125" bestFit="1" customWidth="1"/>
    <col min="10" max="14" width="9.85546875" customWidth="1"/>
    <col min="15" max="21" width="9.140625" customWidth="1"/>
  </cols>
  <sheetData>
    <row r="1" spans="1:16" ht="26.25" x14ac:dyDescent="0.25">
      <c r="A1" s="108" t="s">
        <v>144</v>
      </c>
      <c r="B1" s="93"/>
      <c r="C1" s="93"/>
      <c r="D1" s="93"/>
      <c r="E1" s="93"/>
      <c r="F1" s="93"/>
      <c r="G1" s="93"/>
      <c r="H1" s="93"/>
      <c r="I1" s="93"/>
      <c r="J1" s="93"/>
      <c r="K1" s="93"/>
      <c r="L1" s="93"/>
      <c r="M1" s="93"/>
      <c r="N1" s="93"/>
      <c r="O1" s="93"/>
      <c r="P1" s="93"/>
    </row>
    <row r="3" spans="1:16" ht="23.25" x14ac:dyDescent="0.35">
      <c r="A3" s="90" t="s">
        <v>145</v>
      </c>
    </row>
    <row r="4" spans="1:16" x14ac:dyDescent="0.25">
      <c r="B4" s="93">
        <f t="shared" ref="B4:C4" si="0">C4-1</f>
        <v>2013</v>
      </c>
      <c r="C4" s="93">
        <f t="shared" si="0"/>
        <v>2014</v>
      </c>
      <c r="D4" s="93">
        <f>E4-1</f>
        <v>2015</v>
      </c>
      <c r="E4" s="93">
        <f>F4-1</f>
        <v>2016</v>
      </c>
      <c r="F4" s="93">
        <f>G4-1</f>
        <v>2017</v>
      </c>
      <c r="G4">
        <f>Inputs!D4</f>
        <v>2018</v>
      </c>
      <c r="H4" s="32">
        <f>G4+1</f>
        <v>2019</v>
      </c>
      <c r="I4" s="93">
        <f t="shared" ref="I4:O4" si="1">H4+1</f>
        <v>2020</v>
      </c>
      <c r="J4" s="93">
        <f t="shared" si="1"/>
        <v>2021</v>
      </c>
      <c r="K4" s="93">
        <f t="shared" si="1"/>
        <v>2022</v>
      </c>
      <c r="L4" s="93">
        <f t="shared" si="1"/>
        <v>2023</v>
      </c>
      <c r="M4" s="93">
        <f t="shared" si="1"/>
        <v>2024</v>
      </c>
      <c r="N4" s="93">
        <f t="shared" si="1"/>
        <v>2025</v>
      </c>
      <c r="O4" s="93">
        <f t="shared" si="1"/>
        <v>2026</v>
      </c>
    </row>
    <row r="5" spans="1:16" x14ac:dyDescent="0.25">
      <c r="A5" s="16" t="str">
        <f>Inputs!$A$7</f>
        <v>Network opex index of cost inflator</v>
      </c>
      <c r="B5" s="91">
        <f>INDEX(Inputs!$D$7:$R$7,MATCH(B$4,Inputs!$D$6:$R$6,0))</f>
        <v>0.90703177084523623</v>
      </c>
      <c r="C5" s="91">
        <f>INDEX(Inputs!$D$7:$R$7,MATCH(C$4,Inputs!$D$6:$R$6,0))</f>
        <v>0.92424863133977753</v>
      </c>
      <c r="D5" s="91">
        <f>INDEX(Inputs!$D$7:$R$7,MATCH(D$4,Inputs!$D$6:$R$6,0))</f>
        <v>0.9272479744303842</v>
      </c>
      <c r="E5" s="91">
        <f>INDEX(Inputs!$D$7:$R$7,MATCH(E$4,Inputs!$D$6:$R$6,0))</f>
        <v>0.93119720361145986</v>
      </c>
      <c r="F5" s="91">
        <f>INDEX(Inputs!$D$7:$R$7,MATCH(F$4,Inputs!$D$6:$R$6,0))</f>
        <v>0.94646911514354537</v>
      </c>
      <c r="G5" s="91">
        <f>INDEX(Inputs!$D$7:$R$7,MATCH(G$4,Inputs!$D$6:$R$6,0))</f>
        <v>0.97372876473561032</v>
      </c>
      <c r="H5" s="91">
        <f>INDEX(Inputs!$D$7:$R$7,MATCH(H$4,Inputs!$D$6:$R$6,0))</f>
        <v>1</v>
      </c>
      <c r="I5" s="91">
        <f>INDEX(Inputs!$D$7:$R$7,MATCH(I$4,Inputs!$D$6:$R$6,0))</f>
        <v>1.0238528925498767</v>
      </c>
      <c r="J5" s="91">
        <f>INDEX(Inputs!$D$7:$R$7,MATCH(J$4,Inputs!$D$6:$R$6,0))</f>
        <v>1.0515827039814059</v>
      </c>
      <c r="K5" s="91">
        <f>INDEX(Inputs!$D$7:$R$7,MATCH(K$4,Inputs!$D$6:$R$6,0))</f>
        <v>1.0770179313661101</v>
      </c>
      <c r="L5" s="91">
        <f>INDEX(Inputs!$D$7:$R$7,MATCH(L$4,Inputs!$D$6:$R$6,0))</f>
        <v>1.1034656280612574</v>
      </c>
      <c r="M5" s="91">
        <f>INDEX(Inputs!$D$7:$R$7,MATCH(M$4,Inputs!$D$6:$R$6,0))</f>
        <v>1.1311492120207427</v>
      </c>
      <c r="N5" s="91">
        <f>INDEX(Inputs!$D$7:$R$7,MATCH(N$4,Inputs!$D$6:$R$6,0))</f>
        <v>1.1570470583086316</v>
      </c>
      <c r="O5" s="91" t="str">
        <f>INDEX(Inputs!$D$7:$R$7,MATCH(O$4,Inputs!$D$6:$R$6,0))</f>
        <v/>
      </c>
    </row>
    <row r="6" spans="1:16" ht="15" customHeight="1" x14ac:dyDescent="0.25">
      <c r="N6" s="93"/>
    </row>
    <row r="7" spans="1:16" ht="18.75" x14ac:dyDescent="0.3">
      <c r="A7" s="69" t="s">
        <v>141</v>
      </c>
      <c r="N7" s="93"/>
    </row>
    <row r="8" spans="1:16" ht="49.5" customHeight="1" x14ac:dyDescent="0.25">
      <c r="A8" s="77"/>
      <c r="B8" s="92" t="s">
        <v>183</v>
      </c>
      <c r="C8" s="92" t="s">
        <v>186</v>
      </c>
      <c r="D8" s="92" t="s">
        <v>185</v>
      </c>
      <c r="E8" s="92" t="s">
        <v>184</v>
      </c>
      <c r="F8" s="93"/>
      <c r="G8" s="93"/>
    </row>
    <row r="9" spans="1:16" ht="15" customHeight="1" x14ac:dyDescent="0.25">
      <c r="A9" s="77" t="s">
        <v>48</v>
      </c>
      <c r="B9" s="160" t="str">
        <f>Outputs!A129</f>
        <v>Total opex (nominal)</v>
      </c>
      <c r="C9" s="51" t="str">
        <f>Outputs!A154</f>
        <v>Total AMP opex (nominal)</v>
      </c>
      <c r="D9" s="51" t="str">
        <f>Outputs!A162</f>
        <v>DPP2 total opex series (nominal)</v>
      </c>
      <c r="E9" s="161" t="str">
        <f>Outputs!A7</f>
        <v>Total opex series (nominal)</v>
      </c>
      <c r="F9" s="93"/>
      <c r="G9" s="93"/>
      <c r="H9" s="93"/>
      <c r="I9" s="93"/>
      <c r="J9" s="93"/>
      <c r="K9" s="93"/>
      <c r="L9" s="93"/>
      <c r="M9" s="93"/>
      <c r="N9" s="93"/>
      <c r="O9" s="93"/>
      <c r="P9" s="93"/>
    </row>
    <row r="10" spans="1:16" x14ac:dyDescent="0.25">
      <c r="A10" s="145">
        <v>2013</v>
      </c>
      <c r="B10" s="85">
        <f>INDEX(Outputs!$V:$V,MATCH(B$9&amp;" "&amp;$A10,Outputs!$A:$A,0),0)</f>
        <v>277343.45024264377</v>
      </c>
      <c r="C10" s="85"/>
      <c r="D10" s="85">
        <f>INDEX(Outputs!$V:$V,MATCH(D$9&amp;" "&amp;$A10,Outputs!$A:$A,0),0)</f>
        <v>277343.45024264377</v>
      </c>
      <c r="E10" s="85"/>
      <c r="F10" s="93"/>
      <c r="G10" s="93"/>
    </row>
    <row r="11" spans="1:16" x14ac:dyDescent="0.25">
      <c r="A11" s="145">
        <v>2014</v>
      </c>
      <c r="B11" s="85">
        <f>INDEX(Outputs!$V:$V,MATCH(B$9&amp;" "&amp;$A11,Outputs!$A:$A,0),0)</f>
        <v>304749.20912691788</v>
      </c>
      <c r="C11" s="85"/>
      <c r="D11" s="85">
        <f>INDEX(Outputs!$V:$V,MATCH(D$9&amp;" "&amp;$A11,Outputs!$A:$A,0),0)</f>
        <v>304749.20912691788</v>
      </c>
      <c r="E11" s="85"/>
      <c r="F11" s="93"/>
      <c r="G11" s="93"/>
    </row>
    <row r="12" spans="1:16" x14ac:dyDescent="0.25">
      <c r="A12" s="145">
        <v>2015</v>
      </c>
      <c r="B12" s="85">
        <f>INDEX(Outputs!$V:$V,MATCH(B$9&amp;" "&amp;$A12,Outputs!$A:$A,0),0)</f>
        <v>311076.8644119575</v>
      </c>
      <c r="C12" s="85"/>
      <c r="D12" s="85">
        <f>INDEX(Outputs!$V:$V,MATCH(D$9&amp;" "&amp;$A12,Outputs!$A:$A,0),0)</f>
        <v>300234.72471797012</v>
      </c>
      <c r="E12" s="85"/>
      <c r="F12" s="93"/>
      <c r="G12" s="93"/>
    </row>
    <row r="13" spans="1:16" x14ac:dyDescent="0.25">
      <c r="A13" s="145">
        <v>2016</v>
      </c>
      <c r="B13" s="85">
        <f>INDEX(Outputs!$V:$V,MATCH(B$9&amp;" "&amp;$A13,Outputs!$A:$A,0),0)</f>
        <v>320647.24170693237</v>
      </c>
      <c r="C13" s="85"/>
      <c r="D13" s="85">
        <f>INDEX(Outputs!$V:$V,MATCH(D$9&amp;" "&amp;$A13,Outputs!$A:$A,0),0)</f>
        <v>312079.97794577671</v>
      </c>
      <c r="E13" s="85"/>
      <c r="F13" s="93"/>
      <c r="G13" s="93"/>
    </row>
    <row r="14" spans="1:16" x14ac:dyDescent="0.25">
      <c r="A14" s="145">
        <v>2017</v>
      </c>
      <c r="B14" s="85">
        <f>INDEX(Outputs!$V:$V,MATCH(B$9&amp;" "&amp;$A14,Outputs!$A:$A,0),0)</f>
        <v>322158.85912614362</v>
      </c>
      <c r="C14" s="85"/>
      <c r="D14" s="85">
        <f>INDEX(Outputs!$V:$V,MATCH(D$9&amp;" "&amp;$A14,Outputs!$A:$A,0),0)</f>
        <v>323175.16883464949</v>
      </c>
      <c r="E14" s="85"/>
      <c r="F14" s="93"/>
      <c r="G14" s="93"/>
    </row>
    <row r="15" spans="1:16" x14ac:dyDescent="0.25">
      <c r="A15" s="145">
        <v>2018</v>
      </c>
      <c r="B15" s="85">
        <f>INDEX(Outputs!$V:$V,MATCH(B$9&amp;" "&amp;$A15,Outputs!$A:$A,0),0)</f>
        <v>347451.1513842963</v>
      </c>
      <c r="C15" s="85"/>
      <c r="D15" s="85">
        <f>INDEX(Outputs!$V:$V,MATCH(D$9&amp;" "&amp;$A15,Outputs!$A:$A,0),0)</f>
        <v>333427.86223814468</v>
      </c>
      <c r="E15" s="85"/>
      <c r="F15" s="93"/>
      <c r="G15" s="93"/>
    </row>
    <row r="16" spans="1:16" x14ac:dyDescent="0.25">
      <c r="A16" s="145">
        <v>2019</v>
      </c>
      <c r="B16" s="85">
        <f>INDEX(Outputs!$V:$V,MATCH(B$9&amp;" "&amp;$A16,Outputs!$A:$A,0),0)</f>
        <v>373427.58443512162</v>
      </c>
      <c r="C16" s="85"/>
      <c r="D16" s="85">
        <f>INDEX(Outputs!$V:$V,MATCH(D$9&amp;" "&amp;$A16,Outputs!$A:$A,0),0)</f>
        <v>343985.19116222096</v>
      </c>
      <c r="E16" s="85"/>
      <c r="F16" s="93"/>
      <c r="G16" s="93"/>
    </row>
    <row r="17" spans="1:16" x14ac:dyDescent="0.25">
      <c r="A17" s="145">
        <v>2020</v>
      </c>
      <c r="B17" s="85"/>
      <c r="C17" s="85">
        <f>INDEX(Outputs!$V:$V,MATCH(C$9&amp;" "&amp;$A17,Outputs!$A:$A,0),0)</f>
        <v>399021.29791614029</v>
      </c>
      <c r="D17" s="85">
        <f>INDEX(Outputs!$V:$V,MATCH(D$9&amp;" "&amp;$A17,Outputs!$A:$A,0),0)</f>
        <v>353518.47537423391</v>
      </c>
      <c r="E17" s="85"/>
      <c r="F17" s="93"/>
    </row>
    <row r="18" spans="1:16" x14ac:dyDescent="0.25">
      <c r="A18" s="145">
        <v>2021</v>
      </c>
      <c r="B18" s="85"/>
      <c r="C18" s="85">
        <f>INDEX(Outputs!$V:$V,MATCH(C$9&amp;" "&amp;$A18,Outputs!$A:$A,0),0)</f>
        <v>410744.02519296121</v>
      </c>
      <c r="D18" s="85"/>
      <c r="E18" s="85">
        <f>INDEX(Outputs!$V:$V,MATCH(E$9&amp;" "&amp;$A18,Outputs!$A:$A,0),0)</f>
        <v>399372.17526229593</v>
      </c>
      <c r="F18" s="93"/>
    </row>
    <row r="19" spans="1:16" x14ac:dyDescent="0.25">
      <c r="A19" s="145">
        <v>2022</v>
      </c>
      <c r="B19" s="85"/>
      <c r="C19" s="85">
        <f>INDEX(Outputs!$V:$V,MATCH(C$9&amp;" "&amp;$A19,Outputs!$A:$A,0),0)</f>
        <v>421586.32086175727</v>
      </c>
      <c r="D19" s="85"/>
      <c r="E19" s="85">
        <f>INDEX(Outputs!$V:$V,MATCH(E$9&amp;" "&amp;$A19,Outputs!$A:$A,0),0)</f>
        <v>412509.41848340881</v>
      </c>
      <c r="F19" s="93"/>
    </row>
    <row r="20" spans="1:16" x14ac:dyDescent="0.25">
      <c r="A20" s="145">
        <v>2023</v>
      </c>
      <c r="B20" s="85"/>
      <c r="C20" s="85">
        <f>INDEX(Outputs!$V:$V,MATCH(C$9&amp;" "&amp;$A20,Outputs!$A:$A,0),0)</f>
        <v>433379.10984792293</v>
      </c>
      <c r="D20" s="85"/>
      <c r="E20" s="85">
        <f>INDEX(Outputs!$V:$V,MATCH(E$9&amp;" "&amp;$A20,Outputs!$A:$A,0),0)</f>
        <v>426240.44720973214</v>
      </c>
      <c r="F20" s="93"/>
    </row>
    <row r="21" spans="1:16" x14ac:dyDescent="0.25">
      <c r="A21" s="145">
        <v>2024</v>
      </c>
      <c r="B21" s="85"/>
      <c r="C21" s="85">
        <f>INDEX(Outputs!$V:$V,MATCH(C$9&amp;" "&amp;$A21,Outputs!$A:$A,0),0)</f>
        <v>447625.00990576227</v>
      </c>
      <c r="D21" s="85"/>
      <c r="E21" s="85">
        <f>INDEX(Outputs!$V:$V,MATCH(E$9&amp;" "&amp;$A21,Outputs!$A:$A,0),0)</f>
        <v>439849.06251698628</v>
      </c>
      <c r="F21" s="93"/>
    </row>
    <row r="22" spans="1:16" x14ac:dyDescent="0.25">
      <c r="A22" s="145">
        <v>2025</v>
      </c>
      <c r="B22" s="85"/>
      <c r="C22" s="85">
        <f>INDEX(Outputs!$V:$V,MATCH(C$9&amp;" "&amp;$A22,Outputs!$A:$A,0),0)</f>
        <v>458595.53144363384</v>
      </c>
      <c r="D22" s="85"/>
      <c r="E22" s="85">
        <f>INDEX(Outputs!$V:$V,MATCH(E$9&amp;" "&amp;$A22,Outputs!$A:$A,0),0)</f>
        <v>452927.75303726783</v>
      </c>
      <c r="F22" s="93"/>
    </row>
    <row r="24" spans="1:16" ht="23.25" x14ac:dyDescent="0.35">
      <c r="A24" s="90" t="s">
        <v>146</v>
      </c>
    </row>
    <row r="25" spans="1:16" x14ac:dyDescent="0.25">
      <c r="A25" s="93"/>
      <c r="B25" s="93">
        <f>B4</f>
        <v>2013</v>
      </c>
      <c r="C25" s="93">
        <f t="shared" ref="C25:O25" si="2">C4</f>
        <v>2014</v>
      </c>
      <c r="D25" s="93">
        <f t="shared" si="2"/>
        <v>2015</v>
      </c>
      <c r="E25" s="93">
        <f t="shared" si="2"/>
        <v>2016</v>
      </c>
      <c r="F25" s="93">
        <f t="shared" si="2"/>
        <v>2017</v>
      </c>
      <c r="G25" s="93">
        <f t="shared" si="2"/>
        <v>2018</v>
      </c>
      <c r="H25" s="93">
        <f t="shared" si="2"/>
        <v>2019</v>
      </c>
      <c r="I25" s="93">
        <f t="shared" si="2"/>
        <v>2020</v>
      </c>
      <c r="J25" s="93">
        <f t="shared" si="2"/>
        <v>2021</v>
      </c>
      <c r="K25" s="93">
        <f t="shared" si="2"/>
        <v>2022</v>
      </c>
      <c r="L25" s="93">
        <f t="shared" si="2"/>
        <v>2023</v>
      </c>
      <c r="M25" s="93">
        <f t="shared" si="2"/>
        <v>2024</v>
      </c>
      <c r="N25" s="93">
        <f t="shared" si="2"/>
        <v>2025</v>
      </c>
      <c r="O25" s="93">
        <f t="shared" si="2"/>
        <v>2026</v>
      </c>
      <c r="P25" s="93"/>
    </row>
    <row r="26" spans="1:16" ht="15" customHeight="1" x14ac:dyDescent="0.25">
      <c r="A26" s="16" t="str">
        <f>A5&amp;" to "&amp;'Network opex'!D20</f>
        <v>Network opex index of cost inflator to 2019</v>
      </c>
      <c r="B26" s="148">
        <f>B5/INDEX($B$5:$O$5,MATCH('Network opex'!$D$20,$B$4:$O$4,0))</f>
        <v>0.90703177084523623</v>
      </c>
      <c r="C26" s="148">
        <f>C5/INDEX($B$5:$O$5,MATCH('Network opex'!$D$20,$B$4:$O$4,0))</f>
        <v>0.92424863133977753</v>
      </c>
      <c r="D26" s="148">
        <f>D5/INDEX($B$5:$O$5,MATCH('Network opex'!$D$20,$B$4:$O$4,0))</f>
        <v>0.9272479744303842</v>
      </c>
      <c r="E26" s="148">
        <f>E5/INDEX($B$5:$O$5,MATCH('Network opex'!$D$20,$B$4:$O$4,0))</f>
        <v>0.93119720361145986</v>
      </c>
      <c r="F26" s="148">
        <f>F5/INDEX($B$5:$O$5,MATCH('Network opex'!$D$20,$B$4:$O$4,0))</f>
        <v>0.94646911514354537</v>
      </c>
      <c r="G26" s="148">
        <f>G5/INDEX($B$5:$O$5,MATCH('Network opex'!$D$20,$B$4:$O$4,0))</f>
        <v>0.97372876473561032</v>
      </c>
      <c r="H26" s="148">
        <f>H5/INDEX($B$5:$O$5,MATCH('Network opex'!$D$20,$B$4:$O$4,0))</f>
        <v>1</v>
      </c>
      <c r="I26" s="148">
        <f>I5/INDEX($B$5:$O$5,MATCH('Network opex'!$D$20,$B$4:$O$4,0))</f>
        <v>1.0238528925498767</v>
      </c>
      <c r="J26" s="148">
        <f>J5/INDEX($B$5:$O$5,MATCH('Network opex'!$D$20,$B$4:$O$4,0))</f>
        <v>1.0515827039814059</v>
      </c>
      <c r="K26" s="148">
        <f>K5/INDEX($B$5:$O$5,MATCH('Network opex'!$D$20,$B$4:$O$4,0))</f>
        <v>1.0770179313661101</v>
      </c>
      <c r="L26" s="148">
        <f>L5/INDEX($B$5:$O$5,MATCH('Network opex'!$D$20,$B$4:$O$4,0))</f>
        <v>1.1034656280612574</v>
      </c>
      <c r="M26" s="148">
        <f>M5/INDEX($B$5:$O$5,MATCH('Network opex'!$D$20,$B$4:$O$4,0))</f>
        <v>1.1311492120207427</v>
      </c>
      <c r="N26" s="153">
        <f>N5/INDEX($B$5:$O$5,MATCH('Network opex'!$D$20,$B$4:$O$4,0))</f>
        <v>1.1570470583086316</v>
      </c>
      <c r="O26" s="148" t="str">
        <f>IFERROR(O5/INDEX($B$5:$O$5,MATCH('Network opex'!$D$20,$B$4:$O$4,0)),"")</f>
        <v/>
      </c>
      <c r="P26" s="122" t="s">
        <v>172</v>
      </c>
    </row>
    <row r="27" spans="1:16" ht="15" customHeight="1" x14ac:dyDescent="0.25">
      <c r="A27" s="151"/>
      <c r="B27" s="152"/>
      <c r="C27" s="152"/>
      <c r="D27" s="152"/>
      <c r="E27" s="152"/>
      <c r="F27" s="152"/>
      <c r="G27" s="152"/>
      <c r="H27" s="152"/>
      <c r="I27" s="152"/>
      <c r="J27" s="152"/>
      <c r="K27" s="152"/>
      <c r="L27" s="152"/>
      <c r="M27" s="152"/>
      <c r="N27" s="152"/>
      <c r="O27" s="29"/>
      <c r="P27" s="93"/>
    </row>
    <row r="28" spans="1:16" ht="18.75" x14ac:dyDescent="0.3">
      <c r="A28" s="69" t="s">
        <v>142</v>
      </c>
      <c r="B28" s="93"/>
      <c r="C28" s="93"/>
      <c r="D28" s="93"/>
      <c r="E28" s="93"/>
      <c r="F28" s="93"/>
      <c r="G28" s="93"/>
      <c r="H28" s="93"/>
      <c r="I28" s="93"/>
      <c r="J28" s="93"/>
      <c r="K28" s="93"/>
      <c r="L28" s="93"/>
      <c r="M28" s="93"/>
      <c r="N28" s="93"/>
      <c r="O28" s="93"/>
      <c r="P28" s="93"/>
    </row>
    <row r="29" spans="1:16" ht="25.5" x14ac:dyDescent="0.25">
      <c r="B29" s="149" t="str">
        <f>B8</f>
        <v>Historical actual opex</v>
      </c>
      <c r="C29" s="149" t="str">
        <f t="shared" ref="C29:D29" si="3">C8</f>
        <v>EDB AMP 2019 forecast opex</v>
      </c>
      <c r="D29" s="149" t="str">
        <f t="shared" si="3"/>
        <v>DPP2 opex allowance</v>
      </c>
      <c r="E29" s="149" t="str">
        <f>E8</f>
        <v>DPP3 opex allowance</v>
      </c>
      <c r="F29" s="150" t="s">
        <v>51</v>
      </c>
    </row>
    <row r="30" spans="1:16" x14ac:dyDescent="0.25">
      <c r="A30" s="145">
        <f>A10</f>
        <v>2013</v>
      </c>
      <c r="B30" s="105">
        <f t="shared" ref="B30:B36" si="4">B10/$F30</f>
        <v>305770.38110164052</v>
      </c>
      <c r="C30" s="105"/>
      <c r="D30" s="105">
        <f t="shared" ref="D30:D37" si="5">D10/$F30</f>
        <v>305770.38110164052</v>
      </c>
      <c r="E30" s="105"/>
      <c r="F30" s="70">
        <f t="shared" ref="F30:F42" si="6">HLOOKUP(A30,$B$25:$O$26,2,FALSE)</f>
        <v>0.90703177084523623</v>
      </c>
    </row>
    <row r="31" spans="1:16" x14ac:dyDescent="0.25">
      <c r="A31" s="145">
        <f t="shared" ref="A31:A42" si="7">A11</f>
        <v>2014</v>
      </c>
      <c r="B31" s="105">
        <f t="shared" si="4"/>
        <v>329726.43809616228</v>
      </c>
      <c r="C31" s="105"/>
      <c r="D31" s="105">
        <f t="shared" si="5"/>
        <v>329726.43809616228</v>
      </c>
      <c r="E31" s="105"/>
      <c r="F31" s="70">
        <f t="shared" si="6"/>
        <v>0.92424863133977753</v>
      </c>
    </row>
    <row r="32" spans="1:16" x14ac:dyDescent="0.25">
      <c r="A32" s="145">
        <f t="shared" si="7"/>
        <v>2015</v>
      </c>
      <c r="B32" s="105">
        <f t="shared" si="4"/>
        <v>335484.00534717209</v>
      </c>
      <c r="C32" s="105"/>
      <c r="D32" s="105">
        <f t="shared" si="5"/>
        <v>323791.18962476752</v>
      </c>
      <c r="E32" s="105"/>
      <c r="F32" s="70">
        <f t="shared" si="6"/>
        <v>0.9272479744303842</v>
      </c>
    </row>
    <row r="33" spans="1:6" x14ac:dyDescent="0.25">
      <c r="A33" s="145">
        <f t="shared" si="7"/>
        <v>2016</v>
      </c>
      <c r="B33" s="105">
        <f t="shared" si="4"/>
        <v>344338.70770161995</v>
      </c>
      <c r="C33" s="105"/>
      <c r="D33" s="105">
        <f t="shared" si="5"/>
        <v>335138.43977992813</v>
      </c>
      <c r="E33" s="105"/>
      <c r="F33" s="70">
        <f t="shared" si="6"/>
        <v>0.93119720361145986</v>
      </c>
    </row>
    <row r="34" spans="1:6" x14ac:dyDescent="0.25">
      <c r="A34" s="145">
        <f t="shared" si="7"/>
        <v>2017</v>
      </c>
      <c r="B34" s="105">
        <f t="shared" si="4"/>
        <v>340379.68484294775</v>
      </c>
      <c r="C34" s="105"/>
      <c r="D34" s="105">
        <f t="shared" si="5"/>
        <v>341453.47551635158</v>
      </c>
      <c r="E34" s="105"/>
      <c r="F34" s="70">
        <f t="shared" si="6"/>
        <v>0.94646911514354537</v>
      </c>
    </row>
    <row r="35" spans="1:6" x14ac:dyDescent="0.25">
      <c r="A35" s="145">
        <f t="shared" si="7"/>
        <v>2018</v>
      </c>
      <c r="B35" s="105">
        <f t="shared" si="4"/>
        <v>356825.39529232995</v>
      </c>
      <c r="C35" s="105"/>
      <c r="D35" s="105">
        <f t="shared" si="5"/>
        <v>342423.75732699852</v>
      </c>
      <c r="E35" s="105"/>
      <c r="F35" s="70">
        <f t="shared" si="6"/>
        <v>0.97372876473561032</v>
      </c>
    </row>
    <row r="36" spans="1:6" x14ac:dyDescent="0.25">
      <c r="A36" s="145">
        <f t="shared" si="7"/>
        <v>2019</v>
      </c>
      <c r="B36" s="105">
        <f t="shared" si="4"/>
        <v>373427.58443512162</v>
      </c>
      <c r="C36" s="105"/>
      <c r="D36" s="105">
        <f t="shared" si="5"/>
        <v>343985.19116222096</v>
      </c>
      <c r="E36" s="105"/>
      <c r="F36" s="70">
        <f t="shared" si="6"/>
        <v>1</v>
      </c>
    </row>
    <row r="37" spans="1:6" x14ac:dyDescent="0.25">
      <c r="A37" s="145">
        <f t="shared" si="7"/>
        <v>2020</v>
      </c>
      <c r="B37" s="105"/>
      <c r="C37" s="105">
        <f t="shared" ref="C37:C42" si="8">C17/$F37</f>
        <v>389725.22402353043</v>
      </c>
      <c r="D37" s="105">
        <f t="shared" si="5"/>
        <v>345282.48925859469</v>
      </c>
      <c r="E37" s="105"/>
      <c r="F37" s="70">
        <f t="shared" si="6"/>
        <v>1.0238528925498767</v>
      </c>
    </row>
    <row r="38" spans="1:6" x14ac:dyDescent="0.25">
      <c r="A38" s="145">
        <f t="shared" si="7"/>
        <v>2021</v>
      </c>
      <c r="B38" s="105"/>
      <c r="C38" s="105">
        <f t="shared" si="8"/>
        <v>390596.0260071223</v>
      </c>
      <c r="D38" s="105"/>
      <c r="E38" s="105">
        <f t="shared" ref="E38:E42" si="9">E18/$F38</f>
        <v>379781.99313304573</v>
      </c>
      <c r="F38" s="70">
        <f t="shared" si="6"/>
        <v>1.0515827039814059</v>
      </c>
    </row>
    <row r="39" spans="1:6" x14ac:dyDescent="0.25">
      <c r="A39" s="145">
        <f t="shared" si="7"/>
        <v>2022</v>
      </c>
      <c r="B39" s="105"/>
      <c r="C39" s="105">
        <f t="shared" si="8"/>
        <v>391438.53466488631</v>
      </c>
      <c r="D39" s="105"/>
      <c r="E39" s="105">
        <f t="shared" si="9"/>
        <v>383010.72477054672</v>
      </c>
      <c r="F39" s="70">
        <f t="shared" si="6"/>
        <v>1.0770179313661101</v>
      </c>
    </row>
    <row r="40" spans="1:6" x14ac:dyDescent="0.25">
      <c r="A40" s="145">
        <f t="shared" si="7"/>
        <v>2023</v>
      </c>
      <c r="B40" s="105"/>
      <c r="C40" s="105">
        <f t="shared" si="8"/>
        <v>392743.64223682415</v>
      </c>
      <c r="D40" s="105"/>
      <c r="E40" s="105">
        <f t="shared" si="9"/>
        <v>386274.3309536688</v>
      </c>
      <c r="F40" s="70">
        <f t="shared" si="6"/>
        <v>1.1034656280612574</v>
      </c>
    </row>
    <row r="41" spans="1:6" x14ac:dyDescent="0.25">
      <c r="A41" s="145">
        <f t="shared" si="7"/>
        <v>2024</v>
      </c>
      <c r="B41" s="105"/>
      <c r="C41" s="105">
        <f t="shared" si="8"/>
        <v>395725.87342929066</v>
      </c>
      <c r="D41" s="105"/>
      <c r="E41" s="105">
        <f t="shared" si="9"/>
        <v>388851.49531352939</v>
      </c>
      <c r="F41" s="70">
        <f t="shared" si="6"/>
        <v>1.1311492120207427</v>
      </c>
    </row>
    <row r="42" spans="1:6" x14ac:dyDescent="0.25">
      <c r="A42" s="145">
        <f t="shared" si="7"/>
        <v>2025</v>
      </c>
      <c r="B42" s="105"/>
      <c r="C42" s="105">
        <f t="shared" si="8"/>
        <v>396349.93940005137</v>
      </c>
      <c r="D42" s="105"/>
      <c r="E42" s="105">
        <f t="shared" si="9"/>
        <v>391451.45375448809</v>
      </c>
      <c r="F42" s="70">
        <f t="shared" si="6"/>
        <v>1.1570470583086316</v>
      </c>
    </row>
  </sheetData>
  <pageMargins left="0.25" right="0.25" top="0.75" bottom="0.75" header="0.3" footer="0.3"/>
  <pageSetup paperSize="9" scale="48" orientation="landscape" r:id="rId1"/>
  <headerFooter>
    <oddHeader>&amp;R&amp;D &amp;T</oddHeader>
    <oddFooter>&amp;L&amp;F&amp;CPage &amp;P&amp;R&amp;A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F311C-4F2A-4B99-B8E8-1A114B7A720B}">
  <sheetPr codeName="Sheet11">
    <tabColor theme="9" tint="0.39997558519241921"/>
    <pageSetUpPr fitToPage="1"/>
  </sheetPr>
  <dimension ref="A1:F76"/>
  <sheetViews>
    <sheetView showGridLines="0" view="pageBreakPreview" zoomScaleNormal="100" zoomScaleSheetLayoutView="100" workbookViewId="0"/>
  </sheetViews>
  <sheetFormatPr defaultRowHeight="15" customHeight="1" x14ac:dyDescent="0.25"/>
  <cols>
    <col min="1" max="1" width="37.28515625" bestFit="1" customWidth="1"/>
    <col min="2" max="2" width="30.28515625" customWidth="1"/>
    <col min="3" max="3" width="31" customWidth="1"/>
    <col min="4" max="4" width="30.140625" customWidth="1"/>
    <col min="5" max="5" width="15.42578125" customWidth="1"/>
    <col min="8" max="8" width="9.140625" customWidth="1"/>
  </cols>
  <sheetData>
    <row r="1" spans="1:6" ht="26.25" x14ac:dyDescent="0.25">
      <c r="A1" s="108" t="s">
        <v>46</v>
      </c>
      <c r="B1" s="93"/>
      <c r="C1" s="93"/>
      <c r="D1" s="93"/>
      <c r="E1" s="93"/>
      <c r="F1" s="93"/>
    </row>
    <row r="3" spans="1:6" ht="21" x14ac:dyDescent="0.35">
      <c r="A3" s="53" t="s">
        <v>191</v>
      </c>
      <c r="B3" s="53" t="s">
        <v>182</v>
      </c>
    </row>
    <row r="4" spans="1:6" x14ac:dyDescent="0.25">
      <c r="A4" s="84" t="s">
        <v>48</v>
      </c>
      <c r="B4" s="51" t="str">
        <f>Outputs!A12</f>
        <v>Total opex series (nominal) 2021</v>
      </c>
      <c r="C4" s="51" t="str">
        <f>Outputs!A13</f>
        <v>Total opex series (nominal) 2022</v>
      </c>
      <c r="D4" s="51" t="str">
        <f>Outputs!A14</f>
        <v>Total opex series (nominal) 2023</v>
      </c>
      <c r="E4" s="51" t="str">
        <f>Outputs!A15</f>
        <v>Total opex series (nominal) 2024</v>
      </c>
      <c r="F4" s="51" t="str">
        <f>Outputs!A16</f>
        <v>Total opex series (nominal) 2025</v>
      </c>
    </row>
    <row r="5" spans="1:6" x14ac:dyDescent="0.25">
      <c r="A5" s="81" t="s">
        <v>47</v>
      </c>
      <c r="B5" s="15" t="str">
        <f>RIGHT(B4,4)</f>
        <v>2021</v>
      </c>
      <c r="C5" s="94" t="str">
        <f t="shared" ref="C5:F5" si="0">RIGHT(C4,4)</f>
        <v>2022</v>
      </c>
      <c r="D5" s="94" t="str">
        <f t="shared" si="0"/>
        <v>2023</v>
      </c>
      <c r="E5" s="94" t="str">
        <f t="shared" si="0"/>
        <v>2024</v>
      </c>
      <c r="F5" s="94" t="str">
        <f t="shared" si="0"/>
        <v>2025</v>
      </c>
    </row>
    <row r="6" spans="1:6" x14ac:dyDescent="0.25">
      <c r="A6" s="82" t="s">
        <v>25</v>
      </c>
      <c r="B6" s="56">
        <f>INDEX(Outputs!$C$5:$S$170,MATCH(Chartbook!B$4,Outputs!$A$5:$A$170,0),MATCH($A6,Outputs!$C$5:$S$5,0))</f>
        <v>19419.574120249166</v>
      </c>
      <c r="C6" s="56">
        <f>INDEX(Outputs!$C$5:$S$170,MATCH(Chartbook!C$4,Outputs!$A$5:$A$170,0),MATCH($A6,Outputs!$C$5:$S$5,0))</f>
        <v>19982.10162773529</v>
      </c>
      <c r="D6" s="56">
        <f>INDEX(Outputs!$C$5:$S$170,MATCH(Chartbook!D$4,Outputs!$A$5:$A$170,0),MATCH($A6,Outputs!$C$5:$S$5,0))</f>
        <v>20568.331915169594</v>
      </c>
      <c r="E6" s="56">
        <f>INDEX(Outputs!$C$5:$S$170,MATCH(Chartbook!E$4,Outputs!$A$5:$A$170,0),MATCH($A6,Outputs!$C$5:$S$5,0))</f>
        <v>21172.698471607473</v>
      </c>
      <c r="F6" s="56">
        <f>INDEX(Outputs!$C$5:$S$170,MATCH(Chartbook!F$4,Outputs!$A$5:$A$170,0),MATCH($A6,Outputs!$C$5:$S$5,0))</f>
        <v>21748.208576099962</v>
      </c>
    </row>
    <row r="7" spans="1:6" x14ac:dyDescent="0.25">
      <c r="A7" s="82" t="s">
        <v>0</v>
      </c>
      <c r="B7" s="56">
        <f>INDEX(Outputs!$C$5:$S$170,MATCH(Chartbook!B$4,Outputs!$A$5:$A$170,0),MATCH($A7,Outputs!$C$5:$S$5,0))</f>
        <v>45865.568293322605</v>
      </c>
      <c r="C7" s="56">
        <f>INDEX(Outputs!$C$5:$S$170,MATCH(Chartbook!C$4,Outputs!$A$5:$A$170,0),MATCH($A7,Outputs!$C$5:$S$5,0))</f>
        <v>47434.722385175111</v>
      </c>
      <c r="D7" s="56">
        <f>INDEX(Outputs!$C$5:$S$170,MATCH(Chartbook!D$4,Outputs!$A$5:$A$170,0),MATCH($A7,Outputs!$C$5:$S$5,0))</f>
        <v>49075.25724041283</v>
      </c>
      <c r="E7" s="56">
        <f>INDEX(Outputs!$C$5:$S$170,MATCH(Chartbook!E$4,Outputs!$A$5:$A$170,0),MATCH($A7,Outputs!$C$5:$S$5,0))</f>
        <v>50702.804125797818</v>
      </c>
      <c r="F7" s="56">
        <f>INDEX(Outputs!$C$5:$S$170,MATCH(Chartbook!F$4,Outputs!$A$5:$A$170,0),MATCH($A7,Outputs!$C$5:$S$5,0))</f>
        <v>52272.339387888598</v>
      </c>
    </row>
    <row r="8" spans="1:6" x14ac:dyDescent="0.25">
      <c r="A8" s="82" t="s">
        <v>26</v>
      </c>
      <c r="B8" s="56">
        <f>INDEX(Outputs!$C$5:$S$170,MATCH(Chartbook!B$4,Outputs!$A$5:$A$170,0),MATCH($A8,Outputs!$C$5:$S$5,0))</f>
        <v>4177.9157260564116</v>
      </c>
      <c r="C8" s="56">
        <f>INDEX(Outputs!$C$5:$S$170,MATCH(Chartbook!C$4,Outputs!$A$5:$A$170,0),MATCH($A8,Outputs!$C$5:$S$5,0))</f>
        <v>4253.9144186967869</v>
      </c>
      <c r="D8" s="56">
        <f>INDEX(Outputs!$C$5:$S$170,MATCH(Chartbook!D$4,Outputs!$A$5:$A$170,0),MATCH($A8,Outputs!$C$5:$S$5,0))</f>
        <v>4332.8851710669951</v>
      </c>
      <c r="E8" s="56">
        <f>INDEX(Outputs!$C$5:$S$170,MATCH(Chartbook!E$4,Outputs!$A$5:$A$170,0),MATCH($A8,Outputs!$C$5:$S$5,0))</f>
        <v>4410.1403617825663</v>
      </c>
      <c r="F8" s="56">
        <f>INDEX(Outputs!$C$5:$S$170,MATCH(Chartbook!F$4,Outputs!$A$5:$A$170,0),MATCH($A8,Outputs!$C$5:$S$5,0))</f>
        <v>4479.1973534183526</v>
      </c>
    </row>
    <row r="9" spans="1:6" x14ac:dyDescent="0.25">
      <c r="A9" s="82" t="s">
        <v>24</v>
      </c>
      <c r="B9" s="56">
        <f>INDEX(Outputs!$C$5:$S$170,MATCH(Chartbook!B$4,Outputs!$A$5:$A$170,0),MATCH($A9,Outputs!$C$5:$S$5,0))</f>
        <v>12720.215785643928</v>
      </c>
      <c r="C9" s="56">
        <f>INDEX(Outputs!$C$5:$S$170,MATCH(Chartbook!C$4,Outputs!$A$5:$A$170,0),MATCH($A9,Outputs!$C$5:$S$5,0))</f>
        <v>13127.708944382088</v>
      </c>
      <c r="D9" s="56">
        <f>INDEX(Outputs!$C$5:$S$170,MATCH(Chartbook!D$4,Outputs!$A$5:$A$170,0),MATCH($A9,Outputs!$C$5:$S$5,0))</f>
        <v>13553.135578331388</v>
      </c>
      <c r="E9" s="56">
        <f>INDEX(Outputs!$C$5:$S$170,MATCH(Chartbook!E$4,Outputs!$A$5:$A$170,0),MATCH($A9,Outputs!$C$5:$S$5,0))</f>
        <v>13992.06606901281</v>
      </c>
      <c r="F9" s="56">
        <f>INDEX(Outputs!$C$5:$S$170,MATCH(Chartbook!F$4,Outputs!$A$5:$A$170,0),MATCH($A9,Outputs!$C$5:$S$5,0))</f>
        <v>14414.313655011187</v>
      </c>
    </row>
    <row r="10" spans="1:6" x14ac:dyDescent="0.25">
      <c r="A10" s="82" t="s">
        <v>27</v>
      </c>
      <c r="B10" s="56">
        <f>INDEX(Outputs!$C$5:$S$170,MATCH(Chartbook!B$4,Outputs!$A$5:$A$170,0),MATCH($A10,Outputs!$C$5:$S$5,0))</f>
        <v>10622.746148508686</v>
      </c>
      <c r="C10" s="56">
        <f>INDEX(Outputs!$C$5:$S$170,MATCH(Chartbook!C$4,Outputs!$A$5:$A$170,0),MATCH($A10,Outputs!$C$5:$S$5,0))</f>
        <v>10892.027608902579</v>
      </c>
      <c r="D10" s="56">
        <f>INDEX(Outputs!$C$5:$S$170,MATCH(Chartbook!D$4,Outputs!$A$5:$A$170,0),MATCH($A10,Outputs!$C$5:$S$5,0))</f>
        <v>11172.158064311461</v>
      </c>
      <c r="E10" s="56">
        <f>INDEX(Outputs!$C$5:$S$170,MATCH(Chartbook!E$4,Outputs!$A$5:$A$170,0),MATCH($A10,Outputs!$C$5:$S$5,0))</f>
        <v>11458.136886280157</v>
      </c>
      <c r="F10" s="56">
        <f>INDEX(Outputs!$C$5:$S$170,MATCH(Chartbook!F$4,Outputs!$A$5:$A$170,0),MATCH($A10,Outputs!$C$5:$S$5,0))</f>
        <v>11726.299680313008</v>
      </c>
    </row>
    <row r="11" spans="1:6" x14ac:dyDescent="0.25">
      <c r="A11" s="82" t="s">
        <v>1</v>
      </c>
      <c r="B11" s="56">
        <f>INDEX(Outputs!$C$5:$S$170,MATCH(Chartbook!B$4,Outputs!$A$5:$A$170,0),MATCH($A11,Outputs!$C$5:$S$5,0))</f>
        <v>5189.3364893487478</v>
      </c>
      <c r="C11" s="56">
        <f>INDEX(Outputs!$C$5:$S$170,MATCH(Chartbook!C$4,Outputs!$A$5:$A$170,0),MATCH($A11,Outputs!$C$5:$S$5,0))</f>
        <v>5313.0858228507923</v>
      </c>
      <c r="D11" s="56">
        <f>INDEX(Outputs!$C$5:$S$170,MATCH(Chartbook!D$4,Outputs!$A$5:$A$170,0),MATCH($A11,Outputs!$C$5:$S$5,0))</f>
        <v>5441.7464990254311</v>
      </c>
      <c r="E11" s="56">
        <f>INDEX(Outputs!$C$5:$S$170,MATCH(Chartbook!E$4,Outputs!$A$5:$A$170,0),MATCH($A11,Outputs!$C$5:$S$5,0))</f>
        <v>5574.4722409846891</v>
      </c>
      <c r="F11" s="56">
        <f>INDEX(Outputs!$C$5:$S$170,MATCH(Chartbook!F$4,Outputs!$A$5:$A$170,0),MATCH($A11,Outputs!$C$5:$S$5,0))</f>
        <v>5698.221457976807</v>
      </c>
    </row>
    <row r="12" spans="1:6" x14ac:dyDescent="0.25">
      <c r="A12" s="82" t="s">
        <v>28</v>
      </c>
      <c r="B12" s="56">
        <f>INDEX(Outputs!$C$5:$S$170,MATCH(Chartbook!B$4,Outputs!$A$5:$A$170,0),MATCH($A12,Outputs!$C$5:$S$5,0))</f>
        <v>10000.725887197095</v>
      </c>
      <c r="C12" s="56">
        <f>INDEX(Outputs!$C$5:$S$170,MATCH(Chartbook!C$4,Outputs!$A$5:$A$170,0),MATCH($A12,Outputs!$C$5:$S$5,0))</f>
        <v>10264.96278798982</v>
      </c>
      <c r="D12" s="56">
        <f>INDEX(Outputs!$C$5:$S$170,MATCH(Chartbook!D$4,Outputs!$A$5:$A$170,0),MATCH($A12,Outputs!$C$5:$S$5,0))</f>
        <v>10539.985734653301</v>
      </c>
      <c r="E12" s="56">
        <f>INDEX(Outputs!$C$5:$S$170,MATCH(Chartbook!E$4,Outputs!$A$5:$A$170,0),MATCH($A12,Outputs!$C$5:$S$5,0))</f>
        <v>10819.859705939951</v>
      </c>
      <c r="F12" s="56">
        <f>INDEX(Outputs!$C$5:$S$170,MATCH(Chartbook!F$4,Outputs!$A$5:$A$170,0),MATCH($A12,Outputs!$C$5:$S$5,0))</f>
        <v>11083.420149862599</v>
      </c>
    </row>
    <row r="13" spans="1:6" x14ac:dyDescent="0.25">
      <c r="A13" s="82" t="s">
        <v>29</v>
      </c>
      <c r="B13" s="56">
        <f>INDEX(Outputs!$C$5:$S$170,MATCH(Chartbook!B$4,Outputs!$A$5:$A$170,0),MATCH($A13,Outputs!$C$5:$S$5,0))</f>
        <v>2280.4488931431824</v>
      </c>
      <c r="C13" s="56">
        <f>INDEX(Outputs!$C$5:$S$170,MATCH(Chartbook!C$4,Outputs!$A$5:$A$170,0),MATCH($A13,Outputs!$C$5:$S$5,0))</f>
        <v>2347.8667280522641</v>
      </c>
      <c r="D13" s="56">
        <f>INDEX(Outputs!$C$5:$S$170,MATCH(Chartbook!D$4,Outputs!$A$5:$A$170,0),MATCH($A13,Outputs!$C$5:$S$5,0))</f>
        <v>2418.1482171285343</v>
      </c>
      <c r="E13" s="56">
        <f>INDEX(Outputs!$C$5:$S$170,MATCH(Chartbook!E$4,Outputs!$A$5:$A$170,0),MATCH($A13,Outputs!$C$5:$S$5,0))</f>
        <v>2489.3601183898409</v>
      </c>
      <c r="F13" s="56">
        <f>INDEX(Outputs!$C$5:$S$170,MATCH(Chartbook!F$4,Outputs!$A$5:$A$170,0),MATCH($A13,Outputs!$C$5:$S$5,0))</f>
        <v>2557.1876444473519</v>
      </c>
    </row>
    <row r="14" spans="1:6" x14ac:dyDescent="0.25">
      <c r="A14" s="82" t="s">
        <v>30</v>
      </c>
      <c r="B14" s="56">
        <f>INDEX(Outputs!$C$5:$S$170,MATCH(Chartbook!B$4,Outputs!$A$5:$A$170,0),MATCH($A14,Outputs!$C$5:$S$5,0))</f>
        <v>11156.101607304954</v>
      </c>
      <c r="C14" s="56">
        <f>INDEX(Outputs!$C$5:$S$170,MATCH(Chartbook!C$4,Outputs!$A$5:$A$170,0),MATCH($A14,Outputs!$C$5:$S$5,0))</f>
        <v>11482.836576436135</v>
      </c>
      <c r="D14" s="56">
        <f>INDEX(Outputs!$C$5:$S$170,MATCH(Chartbook!D$4,Outputs!$A$5:$A$170,0),MATCH($A14,Outputs!$C$5:$S$5,0))</f>
        <v>11823.398503803906</v>
      </c>
      <c r="E14" s="56">
        <f>INDEX(Outputs!$C$5:$S$170,MATCH(Chartbook!E$4,Outputs!$A$5:$A$170,0),MATCH($A14,Outputs!$C$5:$S$5,0))</f>
        <v>12169.354115746461</v>
      </c>
      <c r="F14" s="56">
        <f>INDEX(Outputs!$C$5:$S$170,MATCH(Chartbook!F$4,Outputs!$A$5:$A$170,0),MATCH($A14,Outputs!$C$5:$S$5,0))</f>
        <v>12498.640538252181</v>
      </c>
    </row>
    <row r="15" spans="1:6" x14ac:dyDescent="0.25">
      <c r="A15" s="82" t="s">
        <v>31</v>
      </c>
      <c r="B15" s="56">
        <f>INDEX(Outputs!$C$5:$S$170,MATCH(Chartbook!B$4,Outputs!$A$5:$A$170,0),MATCH($A15,Outputs!$C$5:$S$5,0))</f>
        <v>64116.473165347707</v>
      </c>
      <c r="C15" s="56">
        <f>INDEX(Outputs!$C$5:$S$170,MATCH(Chartbook!C$4,Outputs!$A$5:$A$170,0),MATCH($A15,Outputs!$C$5:$S$5,0))</f>
        <v>66375.22533289282</v>
      </c>
      <c r="D15" s="56">
        <f>INDEX(Outputs!$C$5:$S$170,MATCH(Chartbook!D$4,Outputs!$A$5:$A$170,0),MATCH($A15,Outputs!$C$5:$S$5,0))</f>
        <v>68738.298419981234</v>
      </c>
      <c r="E15" s="56">
        <f>INDEX(Outputs!$C$5:$S$170,MATCH(Chartbook!E$4,Outputs!$A$5:$A$170,0),MATCH($A15,Outputs!$C$5:$S$5,0))</f>
        <v>71041.775482113881</v>
      </c>
      <c r="F15" s="56">
        <f>INDEX(Outputs!$C$5:$S$170,MATCH(Chartbook!F$4,Outputs!$A$5:$A$170,0),MATCH($A15,Outputs!$C$5:$S$5,0))</f>
        <v>73265.398379463702</v>
      </c>
    </row>
    <row r="16" spans="1:6" x14ac:dyDescent="0.25">
      <c r="A16" s="82" t="s">
        <v>32</v>
      </c>
      <c r="B16" s="56">
        <f>INDEX(Outputs!$C$5:$S$170,MATCH(Chartbook!B$4,Outputs!$A$5:$A$170,0),MATCH($A16,Outputs!$C$5:$S$5,0))</f>
        <v>9152.0157083650138</v>
      </c>
      <c r="C16" s="56">
        <f>INDEX(Outputs!$C$5:$S$170,MATCH(Chartbook!C$4,Outputs!$A$5:$A$170,0),MATCH($A16,Outputs!$C$5:$S$5,0))</f>
        <v>9396.9146570029079</v>
      </c>
      <c r="D16" s="56">
        <f>INDEX(Outputs!$C$5:$S$170,MATCH(Chartbook!D$4,Outputs!$A$5:$A$170,0),MATCH($A16,Outputs!$C$5:$S$5,0))</f>
        <v>9651.8505230384089</v>
      </c>
      <c r="E16" s="56">
        <f>INDEX(Outputs!$C$5:$S$170,MATCH(Chartbook!E$4,Outputs!$A$5:$A$170,0),MATCH($A16,Outputs!$C$5:$S$5,0))</f>
        <v>9897.3911324070286</v>
      </c>
      <c r="F16" s="56">
        <f>INDEX(Outputs!$C$5:$S$170,MATCH(Chartbook!F$4,Outputs!$A$5:$A$170,0),MATCH($A16,Outputs!$C$5:$S$5,0))</f>
        <v>10127.472125182212</v>
      </c>
    </row>
    <row r="17" spans="1:6" x14ac:dyDescent="0.25">
      <c r="A17" s="82" t="s">
        <v>2</v>
      </c>
      <c r="B17" s="56">
        <f>INDEX(Outputs!$C$5:$S$170,MATCH(Chartbook!B$4,Outputs!$A$5:$A$170,0),MATCH($A17,Outputs!$C$5:$S$5,0))</f>
        <v>14934.047359572389</v>
      </c>
      <c r="C17" s="56">
        <f>INDEX(Outputs!$C$5:$S$170,MATCH(Chartbook!C$4,Outputs!$A$5:$A$170,0),MATCH($A17,Outputs!$C$5:$S$5,0))</f>
        <v>15310.890702419369</v>
      </c>
      <c r="D17" s="56">
        <f>INDEX(Outputs!$C$5:$S$170,MATCH(Chartbook!D$4,Outputs!$A$5:$A$170,0),MATCH($A17,Outputs!$C$5:$S$5,0))</f>
        <v>15702.899384073202</v>
      </c>
      <c r="E17" s="56">
        <f>INDEX(Outputs!$C$5:$S$170,MATCH(Chartbook!E$4,Outputs!$A$5:$A$170,0),MATCH($A17,Outputs!$C$5:$S$5,0))</f>
        <v>16077.760927978565</v>
      </c>
      <c r="F17" s="56">
        <f>INDEX(Outputs!$C$5:$S$170,MATCH(Chartbook!F$4,Outputs!$A$5:$A$170,0),MATCH($A17,Outputs!$C$5:$S$5,0))</f>
        <v>16426.369182626648</v>
      </c>
    </row>
    <row r="18" spans="1:6" x14ac:dyDescent="0.25">
      <c r="A18" s="82" t="s">
        <v>34</v>
      </c>
      <c r="B18" s="56">
        <f>INDEX(Outputs!$C$5:$S$170,MATCH(Chartbook!B$4,Outputs!$A$5:$A$170,0),MATCH($A18,Outputs!$C$5:$S$5,0))</f>
        <v>16324.548797637948</v>
      </c>
      <c r="C18" s="56">
        <f>INDEX(Outputs!$C$5:$S$170,MATCH(Chartbook!C$4,Outputs!$A$5:$A$170,0),MATCH($A18,Outputs!$C$5:$S$5,0))</f>
        <v>16781.37873591037</v>
      </c>
      <c r="D18" s="56">
        <f>INDEX(Outputs!$C$5:$S$170,MATCH(Chartbook!D$4,Outputs!$A$5:$A$170,0),MATCH($A18,Outputs!$C$5:$S$5,0))</f>
        <v>17257.206503906091</v>
      </c>
      <c r="E18" s="56">
        <f>INDEX(Outputs!$C$5:$S$170,MATCH(Chartbook!E$4,Outputs!$A$5:$A$170,0),MATCH($A18,Outputs!$C$5:$S$5,0))</f>
        <v>17742.298650445504</v>
      </c>
      <c r="F18" s="56">
        <f>INDEX(Outputs!$C$5:$S$170,MATCH(Chartbook!F$4,Outputs!$A$5:$A$170,0),MATCH($A18,Outputs!$C$5:$S$5,0))</f>
        <v>18202.011087879029</v>
      </c>
    </row>
    <row r="19" spans="1:6" x14ac:dyDescent="0.25">
      <c r="A19" s="82" t="s">
        <v>35</v>
      </c>
      <c r="B19" s="56">
        <f>INDEX(Outputs!$C$5:$S$170,MATCH(Chartbook!B$4,Outputs!$A$5:$A$170,0),MATCH($A19,Outputs!$C$5:$S$5,0))</f>
        <v>41847.471200434091</v>
      </c>
      <c r="C19" s="56">
        <f>INDEX(Outputs!$C$5:$S$170,MATCH(Chartbook!C$4,Outputs!$A$5:$A$170,0),MATCH($A19,Outputs!$C$5:$S$5,0))</f>
        <v>43069.233276823681</v>
      </c>
      <c r="D19" s="56">
        <f>INDEX(Outputs!$C$5:$S$170,MATCH(Chartbook!D$4,Outputs!$A$5:$A$170,0),MATCH($A19,Outputs!$C$5:$S$5,0))</f>
        <v>44342.63665865182</v>
      </c>
      <c r="E19" s="56">
        <f>INDEX(Outputs!$C$5:$S$170,MATCH(Chartbook!E$4,Outputs!$A$5:$A$170,0),MATCH($A19,Outputs!$C$5:$S$5,0))</f>
        <v>45635.559397220663</v>
      </c>
      <c r="F19" s="56">
        <f>INDEX(Outputs!$C$5:$S$170,MATCH(Chartbook!F$4,Outputs!$A$5:$A$170,0),MATCH($A19,Outputs!$C$5:$S$5,0))</f>
        <v>46865.733234685598</v>
      </c>
    </row>
    <row r="20" spans="1:6" x14ac:dyDescent="0.25">
      <c r="A20" s="82" t="s">
        <v>36</v>
      </c>
      <c r="B20" s="56">
        <f>INDEX(Outputs!$C$5:$S$170,MATCH(Chartbook!B$4,Outputs!$A$5:$A$170,0),MATCH($A20,Outputs!$C$5:$S$5,0))</f>
        <v>131564.98608016409</v>
      </c>
      <c r="C20" s="56">
        <f>INDEX(Outputs!$C$5:$S$170,MATCH(Chartbook!C$4,Outputs!$A$5:$A$170,0),MATCH($A20,Outputs!$C$5:$S$5,0))</f>
        <v>136476.54887813886</v>
      </c>
      <c r="D20" s="56">
        <f>INDEX(Outputs!$C$5:$S$170,MATCH(Chartbook!D$4,Outputs!$A$5:$A$170,0),MATCH($A20,Outputs!$C$5:$S$5,0))</f>
        <v>141622.50879617798</v>
      </c>
      <c r="E20" s="56">
        <f>INDEX(Outputs!$C$5:$S$170,MATCH(Chartbook!E$4,Outputs!$A$5:$A$170,0),MATCH($A20,Outputs!$C$5:$S$5,0))</f>
        <v>146665.38483127893</v>
      </c>
      <c r="F20" s="56">
        <f>INDEX(Outputs!$C$5:$S$170,MATCH(Chartbook!F$4,Outputs!$A$5:$A$170,0),MATCH($A20,Outputs!$C$5:$S$5,0))</f>
        <v>151562.94058416065</v>
      </c>
    </row>
    <row r="21" spans="1:6" x14ac:dyDescent="0.25">
      <c r="A21" s="82" t="s">
        <v>37</v>
      </c>
      <c r="B21" s="56">
        <f>INDEX(Outputs!$C$5:$S$170,MATCH(Chartbook!B$4,Outputs!$A$5:$A$170,0),MATCH($A21,Outputs!$C$5:$S$5,0))</f>
        <v>36127.844153525475</v>
      </c>
      <c r="C21" s="56">
        <f>INDEX(Outputs!$C$5:$S$170,MATCH(Chartbook!C$4,Outputs!$A$5:$A$170,0),MATCH($A21,Outputs!$C$5:$S$5,0))</f>
        <v>37185.375667671957</v>
      </c>
      <c r="D21" s="56">
        <f>INDEX(Outputs!$C$5:$S$170,MATCH(Chartbook!D$4,Outputs!$A$5:$A$170,0),MATCH($A21,Outputs!$C$5:$S$5,0))</f>
        <v>38287.649920824493</v>
      </c>
      <c r="E21" s="56">
        <f>INDEX(Outputs!$C$5:$S$170,MATCH(Chartbook!E$4,Outputs!$A$5:$A$170,0),MATCH($A21,Outputs!$C$5:$S$5,0))</f>
        <v>39403.418627474428</v>
      </c>
      <c r="F21" s="56">
        <f>INDEX(Outputs!$C$5:$S$170,MATCH(Chartbook!F$4,Outputs!$A$5:$A$170,0),MATCH($A21,Outputs!$C$5:$S$5,0))</f>
        <v>40464.96202021966</v>
      </c>
    </row>
    <row r="22" spans="1:6" x14ac:dyDescent="0.25">
      <c r="C22" s="32"/>
      <c r="D22" s="32"/>
    </row>
    <row r="23" spans="1:6" ht="63" x14ac:dyDescent="0.35">
      <c r="A23" s="53" t="s">
        <v>193</v>
      </c>
      <c r="B23" s="164" t="s">
        <v>138</v>
      </c>
    </row>
    <row r="24" spans="1:6" x14ac:dyDescent="0.25">
      <c r="A24" s="83" t="s">
        <v>48</v>
      </c>
      <c r="B24" s="51" t="str">
        <f>Outputs!A99</f>
        <v>Total initial level of opex (constant)</v>
      </c>
      <c r="C24" s="51" t="str">
        <f>Outputs!A107</f>
        <v>Total step factors (constant) 2019</v>
      </c>
      <c r="D24" s="51" t="str">
        <f>Outputs!A109</f>
        <v>Aggregate trend 2019-2023</v>
      </c>
      <c r="E24" s="51" t="str">
        <f>Outputs!A110</f>
        <v>Aggregate trend 2023-2025</v>
      </c>
      <c r="F24" s="32"/>
    </row>
    <row r="25" spans="1:6" ht="39" x14ac:dyDescent="0.25">
      <c r="A25" s="81" t="s">
        <v>47</v>
      </c>
      <c r="B25" s="81" t="s">
        <v>137</v>
      </c>
      <c r="C25" s="81" t="s">
        <v>127</v>
      </c>
      <c r="D25" s="169" t="str">
        <f>D24&amp;" (CAGR, %)"</f>
        <v>Aggregate trend 2019-2023 (CAGR, %)</v>
      </c>
      <c r="E25" s="169" t="str">
        <f>E24&amp;" (CAGR, %)"</f>
        <v>Aggregate trend 2023-2025 (CAGR, %)</v>
      </c>
      <c r="F25" s="93"/>
    </row>
    <row r="26" spans="1:6" x14ac:dyDescent="0.25">
      <c r="A26" s="82" t="str">
        <f>A6</f>
        <v>Alpine Energy</v>
      </c>
      <c r="B26" s="56">
        <f>INDEX(Outputs!$C$5:$S$170,MATCH(Chartbook!B$24,Outputs!$A$5:$A$170,0),MATCH($A26,Outputs!$C$5:$S$5,0))</f>
        <v>18295.848386256508</v>
      </c>
      <c r="C26" s="56">
        <f>INDEX(Outputs!$C$5:$S$170,MATCH(Chartbook!C$24,Outputs!$A$5:$A$170,0),MATCH($A26,Outputs!$C$5:$S$5,0))</f>
        <v>0</v>
      </c>
      <c r="D26" s="127">
        <f>INDEX(Outputs!$C$5:$S$170,MATCH(Chartbook!D$24,Outputs!$A$5:$A$170,0),MATCH($A26,Outputs!$C$5:$S$5,0))</f>
        <v>2.9702174367026046E-2</v>
      </c>
      <c r="E26" s="127">
        <f>INDEX(Outputs!$C$5:$S$170,MATCH(Chartbook!E$24,Outputs!$A$5:$A$170,0),MATCH($A26,Outputs!$C$5:$S$5,0))</f>
        <v>2.8281941169996827E-2</v>
      </c>
      <c r="F26" s="93"/>
    </row>
    <row r="27" spans="1:6" x14ac:dyDescent="0.25">
      <c r="A27" s="82" t="str">
        <f t="shared" ref="A27:A41" si="1">A7</f>
        <v>Aurora Energy</v>
      </c>
      <c r="B27" s="56">
        <f>INDEX(Outputs!$C$5:$S$170,MATCH(Chartbook!B$24,Outputs!$A$5:$A$170,0),MATCH($A27,Outputs!$C$5:$S$5,0))</f>
        <v>42774.403120000003</v>
      </c>
      <c r="C27" s="56">
        <f>INDEX(Outputs!$C$5:$S$170,MATCH(Chartbook!C$24,Outputs!$A$5:$A$170,0),MATCH($A27,Outputs!$C$5:$S$5,0))</f>
        <v>0</v>
      </c>
      <c r="D27" s="127">
        <f>INDEX(Outputs!$C$5:$S$170,MATCH(Chartbook!D$24,Outputs!$A$5:$A$170,0),MATCH($A27,Outputs!$C$5:$S$5,0))</f>
        <v>3.4950685837660922E-2</v>
      </c>
      <c r="E27" s="127">
        <f>INDEX(Outputs!$C$5:$S$170,MATCH(Chartbook!E$24,Outputs!$A$5:$A$170,0),MATCH($A27,Outputs!$C$5:$S$5,0))</f>
        <v>3.2059357969817404E-2</v>
      </c>
      <c r="F27" s="93"/>
    </row>
    <row r="28" spans="1:6" x14ac:dyDescent="0.25">
      <c r="A28" s="82" t="str">
        <f t="shared" si="1"/>
        <v>Centralines</v>
      </c>
      <c r="B28" s="56">
        <f>INDEX(Outputs!$C$5:$S$170,MATCH(Chartbook!B$24,Outputs!$A$5:$A$170,0),MATCH($A28,Outputs!$C$5:$S$5,0))</f>
        <v>4020</v>
      </c>
      <c r="C28" s="56">
        <f>INDEX(Outputs!$C$5:$S$170,MATCH(Chartbook!C$24,Outputs!$A$5:$A$170,0),MATCH($A28,Outputs!$C$5:$S$5,0))</f>
        <v>0</v>
      </c>
      <c r="D28" s="127">
        <f>INDEX(Outputs!$C$5:$S$170,MATCH(Chartbook!D$24,Outputs!$A$5:$A$170,0),MATCH($A28,Outputs!$C$5:$S$5,0))</f>
        <v>1.8914591455569951E-2</v>
      </c>
      <c r="E28" s="127">
        <f>INDEX(Outputs!$C$5:$S$170,MATCH(Chartbook!E$24,Outputs!$A$5:$A$170,0),MATCH($A28,Outputs!$C$5:$S$5,0))</f>
        <v>1.674374456557759E-2</v>
      </c>
      <c r="F28" s="93"/>
    </row>
    <row r="29" spans="1:6" x14ac:dyDescent="0.25">
      <c r="A29" s="82" t="str">
        <f t="shared" si="1"/>
        <v>EA Networks</v>
      </c>
      <c r="B29" s="56">
        <f>INDEX(Outputs!$C$5:$S$170,MATCH(Chartbook!B$24,Outputs!$A$5:$A$170,0),MATCH($A29,Outputs!$C$5:$S$5,0))</f>
        <v>11913</v>
      </c>
      <c r="C29" s="56">
        <f>INDEX(Outputs!$C$5:$S$170,MATCH(Chartbook!C$24,Outputs!$A$5:$A$170,0),MATCH($A29,Outputs!$C$5:$S$5,0))</f>
        <v>0</v>
      </c>
      <c r="D29" s="127">
        <f>INDEX(Outputs!$C$5:$S$170,MATCH(Chartbook!D$24,Outputs!$A$5:$A$170,0),MATCH($A29,Outputs!$C$5:$S$5,0))</f>
        <v>3.277248800268584E-2</v>
      </c>
      <c r="E29" s="127">
        <f>INDEX(Outputs!$C$5:$S$170,MATCH(Chartbook!E$24,Outputs!$A$5:$A$170,0),MATCH($A29,Outputs!$C$5:$S$5,0))</f>
        <v>3.1281180740031944E-2</v>
      </c>
      <c r="F29" s="93"/>
    </row>
    <row r="30" spans="1:6" x14ac:dyDescent="0.25">
      <c r="A30" s="82" t="str">
        <f t="shared" si="1"/>
        <v>Eastland Network</v>
      </c>
      <c r="B30" s="56">
        <f>INDEX(Outputs!$C$5:$S$170,MATCH(Chartbook!B$24,Outputs!$A$5:$A$170,0),MATCH($A30,Outputs!$C$5:$S$5,0))</f>
        <v>10078.79477</v>
      </c>
      <c r="C30" s="56">
        <f>INDEX(Outputs!$C$5:$S$170,MATCH(Chartbook!C$24,Outputs!$A$5:$A$170,0),MATCH($A30,Outputs!$C$5:$S$5,0))</f>
        <v>0</v>
      </c>
      <c r="D30" s="127">
        <f>INDEX(Outputs!$C$5:$S$170,MATCH(Chartbook!D$24,Outputs!$A$5:$A$170,0),MATCH($A30,Outputs!$C$5:$S$5,0))</f>
        <v>2.6082114121619648E-2</v>
      </c>
      <c r="E30" s="127">
        <f>INDEX(Outputs!$C$5:$S$170,MATCH(Chartbook!E$24,Outputs!$A$5:$A$170,0),MATCH($A30,Outputs!$C$5:$S$5,0))</f>
        <v>2.4499990519387893E-2</v>
      </c>
      <c r="F30" s="93"/>
    </row>
    <row r="31" spans="1:6" x14ac:dyDescent="0.25">
      <c r="A31" s="82" t="str">
        <f t="shared" si="1"/>
        <v>Electricity Invercargill</v>
      </c>
      <c r="B31" s="56">
        <f>INDEX(Outputs!$C$5:$S$170,MATCH(Chartbook!B$24,Outputs!$A$5:$A$170,0),MATCH($A31,Outputs!$C$5:$S$5,0))</f>
        <v>4938.07521</v>
      </c>
      <c r="C31" s="56">
        <f>INDEX(Outputs!$C$5:$S$170,MATCH(Chartbook!C$24,Outputs!$A$5:$A$170,0),MATCH($A31,Outputs!$C$5:$S$5,0))</f>
        <v>0</v>
      </c>
      <c r="D31" s="127">
        <f>INDEX(Outputs!$C$5:$S$170,MATCH(Chartbook!D$24,Outputs!$A$5:$A$170,0),MATCH($A31,Outputs!$C$5:$S$5,0))</f>
        <v>2.457829540997758E-2</v>
      </c>
      <c r="E31" s="127">
        <f>INDEX(Outputs!$C$5:$S$170,MATCH(Chartbook!E$24,Outputs!$A$5:$A$170,0),MATCH($A31,Outputs!$C$5:$S$5,0))</f>
        <v>2.3294190770552836E-2</v>
      </c>
      <c r="F31" s="93"/>
    </row>
    <row r="32" spans="1:6" x14ac:dyDescent="0.25">
      <c r="A32" s="82" t="str">
        <f t="shared" si="1"/>
        <v>Horizon Energy</v>
      </c>
      <c r="B32" s="56">
        <f>INDEX(Outputs!$C$5:$S$170,MATCH(Chartbook!B$24,Outputs!$A$5:$A$170,0),MATCH($A32,Outputs!$C$5:$S$5,0))</f>
        <v>9468.8363742518395</v>
      </c>
      <c r="C32" s="56">
        <f>INDEX(Outputs!$C$5:$S$170,MATCH(Chartbook!C$24,Outputs!$A$5:$A$170,0),MATCH($A32,Outputs!$C$5:$S$5,0))</f>
        <v>0</v>
      </c>
      <c r="D32" s="127">
        <f>INDEX(Outputs!$C$5:$S$170,MATCH(Chartbook!D$24,Outputs!$A$5:$A$170,0),MATCH($A32,Outputs!$C$5:$S$5,0))</f>
        <v>2.7154688420718109E-2</v>
      </c>
      <c r="E32" s="127">
        <f>INDEX(Outputs!$C$5:$S$170,MATCH(Chartbook!E$24,Outputs!$A$5:$A$170,0),MATCH($A32,Outputs!$C$5:$S$5,0))</f>
        <v>2.5455660773588074E-2</v>
      </c>
      <c r="F32" s="93"/>
    </row>
    <row r="33" spans="1:6" x14ac:dyDescent="0.25">
      <c r="A33" s="82" t="str">
        <f t="shared" si="1"/>
        <v>Nelson Electricity</v>
      </c>
      <c r="B33" s="56">
        <f>INDEX(Outputs!$C$5:$S$170,MATCH(Chartbook!B$24,Outputs!$A$5:$A$170,0),MATCH($A33,Outputs!$C$5:$S$5,0))</f>
        <v>2146</v>
      </c>
      <c r="C33" s="56">
        <f>INDEX(Outputs!$C$5:$S$170,MATCH(Chartbook!C$24,Outputs!$A$5:$A$170,0),MATCH($A33,Outputs!$C$5:$S$5,0))</f>
        <v>0</v>
      </c>
      <c r="D33" s="127">
        <f>INDEX(Outputs!$C$5:$S$170,MATCH(Chartbook!D$24,Outputs!$A$5:$A$170,0),MATCH($A33,Outputs!$C$5:$S$5,0))</f>
        <v>3.029905100045327E-2</v>
      </c>
      <c r="E33" s="127">
        <f>INDEX(Outputs!$C$5:$S$170,MATCH(Chartbook!E$24,Outputs!$A$5:$A$170,0),MATCH($A33,Outputs!$C$5:$S$5,0))</f>
        <v>2.8347366645502303E-2</v>
      </c>
      <c r="F33" s="93"/>
    </row>
    <row r="34" spans="1:6" x14ac:dyDescent="0.25">
      <c r="A34" s="82" t="str">
        <f t="shared" si="1"/>
        <v>Network Tasman</v>
      </c>
      <c r="B34" s="56">
        <f>INDEX(Outputs!$C$5:$S$170,MATCH(Chartbook!B$24,Outputs!$A$5:$A$170,0),MATCH($A34,Outputs!$C$5:$S$5,0))</f>
        <v>10504</v>
      </c>
      <c r="C34" s="56">
        <f>INDEX(Outputs!$C$5:$S$170,MATCH(Chartbook!C$24,Outputs!$A$5:$A$170,0),MATCH($A34,Outputs!$C$5:$S$5,0))</f>
        <v>0</v>
      </c>
      <c r="D34" s="127">
        <f>INDEX(Outputs!$C$5:$S$170,MATCH(Chartbook!D$24,Outputs!$A$5:$A$170,0),MATCH($A34,Outputs!$C$5:$S$5,0))</f>
        <v>3.0022955391305395E-2</v>
      </c>
      <c r="E34" s="127">
        <f>INDEX(Outputs!$C$5:$S$170,MATCH(Chartbook!E$24,Outputs!$A$5:$A$170,0),MATCH($A34,Outputs!$C$5:$S$5,0))</f>
        <v>2.8158866680042083E-2</v>
      </c>
      <c r="F34" s="93"/>
    </row>
    <row r="35" spans="1:6" x14ac:dyDescent="0.25">
      <c r="A35" s="82" t="str">
        <f t="shared" si="1"/>
        <v>Orion NZ</v>
      </c>
      <c r="B35" s="56">
        <f>INDEX(Outputs!$C$5:$S$170,MATCH(Chartbook!B$24,Outputs!$A$5:$A$170,0),MATCH($A35,Outputs!$C$5:$S$5,0))</f>
        <v>59677.751449999996</v>
      </c>
      <c r="C35" s="56">
        <f>INDEX(Outputs!$C$5:$S$170,MATCH(Chartbook!C$24,Outputs!$A$5:$A$170,0),MATCH($A35,Outputs!$C$5:$S$5,0))</f>
        <v>0</v>
      </c>
      <c r="D35" s="127">
        <f>INDEX(Outputs!$C$5:$S$170,MATCH(Chartbook!D$24,Outputs!$A$5:$A$170,0),MATCH($A35,Outputs!$C$5:$S$5,0))</f>
        <v>3.5968574323444136E-2</v>
      </c>
      <c r="E35" s="127">
        <f>INDEX(Outputs!$C$5:$S$170,MATCH(Chartbook!E$24,Outputs!$A$5:$A$170,0),MATCH($A35,Outputs!$C$5:$S$5,0))</f>
        <v>3.2404928485279649E-2</v>
      </c>
      <c r="F35" s="93"/>
    </row>
    <row r="36" spans="1:6" x14ac:dyDescent="0.25">
      <c r="A36" s="82" t="str">
        <f t="shared" si="1"/>
        <v>OtagoNet</v>
      </c>
      <c r="B36" s="56">
        <f>INDEX(Outputs!$C$5:$S$170,MATCH(Chartbook!B$24,Outputs!$A$5:$A$170,0),MATCH($A36,Outputs!$C$5:$S$5,0))</f>
        <v>8659.5730000000003</v>
      </c>
      <c r="C36" s="56">
        <f>INDEX(Outputs!$C$5:$S$170,MATCH(Chartbook!C$24,Outputs!$A$5:$A$170,0),MATCH($A36,Outputs!$C$5:$S$5,0))</f>
        <v>0</v>
      </c>
      <c r="D36" s="127">
        <f>INDEX(Outputs!$C$5:$S$170,MATCH(Chartbook!D$24,Outputs!$A$5:$A$170,0),MATCH($A36,Outputs!$C$5:$S$5,0))</f>
        <v>2.7492185188275231E-2</v>
      </c>
      <c r="E36" s="127">
        <f>INDEX(Outputs!$C$5:$S$170,MATCH(Chartbook!E$24,Outputs!$A$5:$A$170,0),MATCH($A36,Outputs!$C$5:$S$5,0))</f>
        <v>2.4342600380465873E-2</v>
      </c>
      <c r="F36" s="93"/>
    </row>
    <row r="37" spans="1:6" x14ac:dyDescent="0.25">
      <c r="A37" s="82" t="str">
        <f t="shared" si="1"/>
        <v>The Lines Company</v>
      </c>
      <c r="B37" s="56">
        <f>INDEX(Outputs!$C$5:$S$170,MATCH(Chartbook!B$24,Outputs!$A$5:$A$170,0),MATCH($A37,Outputs!$C$5:$S$5,0))</f>
        <v>14172.532937452999</v>
      </c>
      <c r="C37" s="56">
        <f>INDEX(Outputs!$C$5:$S$170,MATCH(Chartbook!C$24,Outputs!$A$5:$A$170,0),MATCH($A37,Outputs!$C$5:$S$5,0))</f>
        <v>0</v>
      </c>
      <c r="D37" s="127">
        <f>INDEX(Outputs!$C$5:$S$170,MATCH(Chartbook!D$24,Outputs!$A$5:$A$170,0),MATCH($A37,Outputs!$C$5:$S$5,0))</f>
        <v>2.5966294196771988E-2</v>
      </c>
      <c r="E37" s="127">
        <f>INDEX(Outputs!$C$5:$S$170,MATCH(Chartbook!E$24,Outputs!$A$5:$A$170,0),MATCH($A37,Outputs!$C$5:$S$5,0))</f>
        <v>2.2776794082233653E-2</v>
      </c>
      <c r="F37" s="93"/>
    </row>
    <row r="38" spans="1:6" x14ac:dyDescent="0.25">
      <c r="A38" s="82" t="str">
        <f t="shared" si="1"/>
        <v>Top Energy</v>
      </c>
      <c r="B38" s="56">
        <f>INDEX(Outputs!$C$5:$S$170,MATCH(Chartbook!B$24,Outputs!$A$5:$A$170,0),MATCH($A38,Outputs!$C$5:$S$5,0))</f>
        <v>15409.336187160279</v>
      </c>
      <c r="C38" s="56">
        <f>INDEX(Outputs!$C$5:$S$170,MATCH(Chartbook!C$24,Outputs!$A$5:$A$170,0),MATCH($A38,Outputs!$C$5:$S$5,0))</f>
        <v>0</v>
      </c>
      <c r="D38" s="127">
        <f>INDEX(Outputs!$C$5:$S$170,MATCH(Chartbook!D$24,Outputs!$A$5:$A$170,0),MATCH($A38,Outputs!$C$5:$S$5,0))</f>
        <v>2.8718716418611123E-2</v>
      </c>
      <c r="E38" s="127">
        <f>INDEX(Outputs!$C$5:$S$170,MATCH(Chartbook!E$24,Outputs!$A$5:$A$170,0),MATCH($A38,Outputs!$C$5:$S$5,0))</f>
        <v>2.7009448875045194E-2</v>
      </c>
      <c r="F38" s="93"/>
    </row>
    <row r="39" spans="1:6" x14ac:dyDescent="0.25">
      <c r="A39" s="82" t="str">
        <f t="shared" si="1"/>
        <v>Unison Networks</v>
      </c>
      <c r="B39" s="56">
        <f>INDEX(Outputs!$C$5:$S$170,MATCH(Chartbook!B$24,Outputs!$A$5:$A$170,0),MATCH($A39,Outputs!$C$5:$S$5,0))</f>
        <v>39408.432999999997</v>
      </c>
      <c r="C39" s="56">
        <f>INDEX(Outputs!$C$5:$S$170,MATCH(Chartbook!C$24,Outputs!$A$5:$A$170,0),MATCH($A39,Outputs!$C$5:$S$5,0))</f>
        <v>0</v>
      </c>
      <c r="D39" s="127">
        <f>INDEX(Outputs!$C$5:$S$170,MATCH(Chartbook!D$24,Outputs!$A$5:$A$170,0),MATCH($A39,Outputs!$C$5:$S$5,0))</f>
        <v>2.9930896806513507E-2</v>
      </c>
      <c r="E39" s="127">
        <f>INDEX(Outputs!$C$5:$S$170,MATCH(Chartbook!E$24,Outputs!$A$5:$A$170,0),MATCH($A39,Outputs!$C$5:$S$5,0))</f>
        <v>2.8056424719451467E-2</v>
      </c>
      <c r="F39" s="93"/>
    </row>
    <row r="40" spans="1:6" x14ac:dyDescent="0.25">
      <c r="A40" s="82" t="str">
        <f t="shared" si="1"/>
        <v>Vector Lines</v>
      </c>
      <c r="B40" s="56">
        <f>INDEX(Outputs!$C$5:$S$170,MATCH(Chartbook!B$24,Outputs!$A$5:$A$170,0),MATCH($A40,Outputs!$C$5:$S$5,0))</f>
        <v>121961</v>
      </c>
      <c r="C40" s="56">
        <f>INDEX(Outputs!$C$5:$S$170,MATCH(Chartbook!C$24,Outputs!$A$5:$A$170,0),MATCH($A40,Outputs!$C$5:$S$5,0))</f>
        <v>0</v>
      </c>
      <c r="D40" s="127">
        <f>INDEX(Outputs!$C$5:$S$170,MATCH(Chartbook!D$24,Outputs!$A$5:$A$170,0),MATCH($A40,Outputs!$C$5:$S$5,0))</f>
        <v>3.8072836052053916E-2</v>
      </c>
      <c r="E40" s="127">
        <f>INDEX(Outputs!$C$5:$S$170,MATCH(Chartbook!E$24,Outputs!$A$5:$A$170,0),MATCH($A40,Outputs!$C$5:$S$5,0))</f>
        <v>3.4499701348148282E-2</v>
      </c>
      <c r="F40" s="93"/>
    </row>
    <row r="41" spans="1:6" x14ac:dyDescent="0.25">
      <c r="A41" s="82" t="str">
        <f t="shared" si="1"/>
        <v>Wellington Electricity</v>
      </c>
      <c r="B41" s="56">
        <f>INDEX(Outputs!$C$5:$S$170,MATCH(Chartbook!B$24,Outputs!$A$5:$A$170,0),MATCH($A41,Outputs!$C$5:$S$5,0))</f>
        <v>34017.113664792967</v>
      </c>
      <c r="C41" s="56">
        <f>INDEX(Outputs!$C$5:$S$170,MATCH(Chartbook!C$24,Outputs!$A$5:$A$170,0),MATCH($A41,Outputs!$C$5:$S$5,0))</f>
        <v>0</v>
      </c>
      <c r="D41" s="127">
        <f>INDEX(Outputs!$C$5:$S$170,MATCH(Chartbook!D$24,Outputs!$A$5:$A$170,0),MATCH($A41,Outputs!$C$5:$S$5,0))</f>
        <v>3.0007322754683319E-2</v>
      </c>
      <c r="E41" s="127">
        <f>INDEX(Outputs!$C$5:$S$170,MATCH(Chartbook!E$24,Outputs!$A$5:$A$170,0),MATCH($A41,Outputs!$C$5:$S$5,0))</f>
        <v>2.8040474434962936E-2</v>
      </c>
      <c r="F41" s="93"/>
    </row>
    <row r="42" spans="1:6" x14ac:dyDescent="0.25">
      <c r="A42" s="6"/>
      <c r="B42" s="6"/>
      <c r="C42" s="6"/>
      <c r="D42" s="6"/>
      <c r="E42" s="6"/>
      <c r="F42" s="6"/>
    </row>
    <row r="43" spans="1:6" ht="21" x14ac:dyDescent="0.35">
      <c r="A43" s="53" t="s">
        <v>192</v>
      </c>
      <c r="B43" s="165" t="str">
        <f>'Chartbook calculations'!A28</f>
        <v>Total opex series (constant) (Ex. CPPs)</v>
      </c>
    </row>
    <row r="44" spans="1:6" x14ac:dyDescent="0.25">
      <c r="A44" s="83" t="s">
        <v>48</v>
      </c>
      <c r="B44" s="51" t="str">
        <f>'Chartbook calculations'!B29</f>
        <v>Historical actual opex</v>
      </c>
      <c r="C44" s="51" t="str">
        <f>'Chartbook calculations'!C29</f>
        <v>EDB AMP 2019 forecast opex</v>
      </c>
      <c r="D44" s="51" t="str">
        <f>'Chartbook calculations'!D29</f>
        <v>DPP2 opex allowance</v>
      </c>
      <c r="E44" s="51" t="str">
        <f>'Chartbook calculations'!E29</f>
        <v>DPP3 opex allowance</v>
      </c>
      <c r="F44" s="93"/>
    </row>
    <row r="45" spans="1:6" x14ac:dyDescent="0.25">
      <c r="A45" s="15">
        <f>'Chartbook calculations'!A30</f>
        <v>2013</v>
      </c>
      <c r="B45" s="85">
        <f>'Chartbook calculations'!B30</f>
        <v>305770.38110164052</v>
      </c>
      <c r="C45" s="85">
        <f>'Chartbook calculations'!C30</f>
        <v>0</v>
      </c>
      <c r="D45" s="85">
        <f>'Chartbook calculations'!D30</f>
        <v>305770.38110164052</v>
      </c>
      <c r="E45" s="85">
        <f>'Chartbook calculations'!E30</f>
        <v>0</v>
      </c>
      <c r="F45" s="93"/>
    </row>
    <row r="46" spans="1:6" x14ac:dyDescent="0.25">
      <c r="A46" s="94">
        <f>'Chartbook calculations'!A31</f>
        <v>2014</v>
      </c>
      <c r="B46" s="85">
        <f>'Chartbook calculations'!B31</f>
        <v>329726.43809616228</v>
      </c>
      <c r="C46" s="85">
        <f>'Chartbook calculations'!C31</f>
        <v>0</v>
      </c>
      <c r="D46" s="85">
        <f>'Chartbook calculations'!D31</f>
        <v>329726.43809616228</v>
      </c>
      <c r="E46" s="85">
        <f>'Chartbook calculations'!E31</f>
        <v>0</v>
      </c>
      <c r="F46" s="93"/>
    </row>
    <row r="47" spans="1:6" x14ac:dyDescent="0.25">
      <c r="A47" s="94">
        <f>'Chartbook calculations'!A32</f>
        <v>2015</v>
      </c>
      <c r="B47" s="85">
        <f>'Chartbook calculations'!B32</f>
        <v>335484.00534717209</v>
      </c>
      <c r="C47" s="85">
        <f>'Chartbook calculations'!C32</f>
        <v>0</v>
      </c>
      <c r="D47" s="85">
        <f>'Chartbook calculations'!D32</f>
        <v>323791.18962476752</v>
      </c>
      <c r="E47" s="85">
        <f>'Chartbook calculations'!E32</f>
        <v>0</v>
      </c>
      <c r="F47" s="93"/>
    </row>
    <row r="48" spans="1:6" x14ac:dyDescent="0.25">
      <c r="A48" s="94">
        <f>'Chartbook calculations'!A33</f>
        <v>2016</v>
      </c>
      <c r="B48" s="85">
        <f>'Chartbook calculations'!B33</f>
        <v>344338.70770161995</v>
      </c>
      <c r="C48" s="85">
        <f>'Chartbook calculations'!C33</f>
        <v>0</v>
      </c>
      <c r="D48" s="85">
        <f>'Chartbook calculations'!D33</f>
        <v>335138.43977992813</v>
      </c>
      <c r="E48" s="85">
        <f>'Chartbook calculations'!E33</f>
        <v>0</v>
      </c>
      <c r="F48" s="93"/>
    </row>
    <row r="49" spans="1:6" x14ac:dyDescent="0.25">
      <c r="A49" s="94">
        <f>'Chartbook calculations'!A34</f>
        <v>2017</v>
      </c>
      <c r="B49" s="85">
        <f>'Chartbook calculations'!B34</f>
        <v>340379.68484294775</v>
      </c>
      <c r="C49" s="85">
        <f>'Chartbook calculations'!C34</f>
        <v>0</v>
      </c>
      <c r="D49" s="85">
        <f>'Chartbook calculations'!D34</f>
        <v>341453.47551635158</v>
      </c>
      <c r="E49" s="85">
        <f>'Chartbook calculations'!E34</f>
        <v>0</v>
      </c>
      <c r="F49" s="93"/>
    </row>
    <row r="50" spans="1:6" x14ac:dyDescent="0.25">
      <c r="A50" s="94">
        <f>'Chartbook calculations'!A35</f>
        <v>2018</v>
      </c>
      <c r="B50" s="85">
        <f>'Chartbook calculations'!B35</f>
        <v>356825.39529232995</v>
      </c>
      <c r="C50" s="85">
        <f>'Chartbook calculations'!C35</f>
        <v>0</v>
      </c>
      <c r="D50" s="85">
        <f>'Chartbook calculations'!D35</f>
        <v>342423.75732699852</v>
      </c>
      <c r="E50" s="85">
        <f>'Chartbook calculations'!E35</f>
        <v>0</v>
      </c>
      <c r="F50" s="93"/>
    </row>
    <row r="51" spans="1:6" x14ac:dyDescent="0.25">
      <c r="A51" s="94">
        <f>'Chartbook calculations'!A36</f>
        <v>2019</v>
      </c>
      <c r="B51" s="85">
        <f>'Chartbook calculations'!B36</f>
        <v>373427.58443512162</v>
      </c>
      <c r="C51" s="85">
        <f>'Chartbook calculations'!C36</f>
        <v>0</v>
      </c>
      <c r="D51" s="85">
        <f>'Chartbook calculations'!D36</f>
        <v>343985.19116222096</v>
      </c>
      <c r="E51" s="85">
        <f>'Chartbook calculations'!E36</f>
        <v>0</v>
      </c>
      <c r="F51" s="93"/>
    </row>
    <row r="52" spans="1:6" x14ac:dyDescent="0.25">
      <c r="A52" s="94">
        <f>'Chartbook calculations'!A37</f>
        <v>2020</v>
      </c>
      <c r="B52" s="85">
        <f>'Chartbook calculations'!B37</f>
        <v>0</v>
      </c>
      <c r="C52" s="85">
        <f>'Chartbook calculations'!C37</f>
        <v>389725.22402353043</v>
      </c>
      <c r="D52" s="85">
        <f>'Chartbook calculations'!D37</f>
        <v>345282.48925859469</v>
      </c>
      <c r="E52" s="85">
        <f>'Chartbook calculations'!E37</f>
        <v>0</v>
      </c>
      <c r="F52" s="93"/>
    </row>
    <row r="53" spans="1:6" x14ac:dyDescent="0.25">
      <c r="A53" s="94">
        <f>'Chartbook calculations'!A38</f>
        <v>2021</v>
      </c>
      <c r="B53" s="85">
        <f>'Chartbook calculations'!B38</f>
        <v>0</v>
      </c>
      <c r="C53" s="85">
        <f>'Chartbook calculations'!C38</f>
        <v>390596.0260071223</v>
      </c>
      <c r="D53" s="85">
        <f>'Chartbook calculations'!D38</f>
        <v>0</v>
      </c>
      <c r="E53" s="85">
        <f>'Chartbook calculations'!E38</f>
        <v>379781.99313304573</v>
      </c>
      <c r="F53" s="93"/>
    </row>
    <row r="54" spans="1:6" x14ac:dyDescent="0.25">
      <c r="A54" s="94">
        <f>'Chartbook calculations'!A39</f>
        <v>2022</v>
      </c>
      <c r="B54" s="85">
        <f>'Chartbook calculations'!B39</f>
        <v>0</v>
      </c>
      <c r="C54" s="85">
        <f>'Chartbook calculations'!C39</f>
        <v>391438.53466488631</v>
      </c>
      <c r="D54" s="85">
        <f>'Chartbook calculations'!D39</f>
        <v>0</v>
      </c>
      <c r="E54" s="85">
        <f>'Chartbook calculations'!E39</f>
        <v>383010.72477054672</v>
      </c>
      <c r="F54" s="93"/>
    </row>
    <row r="55" spans="1:6" x14ac:dyDescent="0.25">
      <c r="A55" s="94">
        <f>'Chartbook calculations'!A40</f>
        <v>2023</v>
      </c>
      <c r="B55" s="85">
        <f>'Chartbook calculations'!B40</f>
        <v>0</v>
      </c>
      <c r="C55" s="85">
        <f>'Chartbook calculations'!C40</f>
        <v>392743.64223682415</v>
      </c>
      <c r="D55" s="85">
        <f>'Chartbook calculations'!D40</f>
        <v>0</v>
      </c>
      <c r="E55" s="85">
        <f>'Chartbook calculations'!E40</f>
        <v>386274.3309536688</v>
      </c>
      <c r="F55" s="93"/>
    </row>
    <row r="56" spans="1:6" x14ac:dyDescent="0.25">
      <c r="A56" s="94">
        <f>'Chartbook calculations'!A41</f>
        <v>2024</v>
      </c>
      <c r="B56" s="85">
        <f>'Chartbook calculations'!B41</f>
        <v>0</v>
      </c>
      <c r="C56" s="85">
        <f>'Chartbook calculations'!C41</f>
        <v>395725.87342929066</v>
      </c>
      <c r="D56" s="85">
        <f>'Chartbook calculations'!D41</f>
        <v>0</v>
      </c>
      <c r="E56" s="85">
        <f>'Chartbook calculations'!E41</f>
        <v>388851.49531352939</v>
      </c>
      <c r="F56" s="93"/>
    </row>
    <row r="57" spans="1:6" x14ac:dyDescent="0.25">
      <c r="A57" s="94">
        <f>'Chartbook calculations'!A42</f>
        <v>2025</v>
      </c>
      <c r="B57" s="85">
        <f>'Chartbook calculations'!B42</f>
        <v>0</v>
      </c>
      <c r="C57" s="85">
        <f>'Chartbook calculations'!C42</f>
        <v>396349.93940005137</v>
      </c>
      <c r="D57" s="85">
        <f>'Chartbook calculations'!D42</f>
        <v>0</v>
      </c>
      <c r="E57" s="85">
        <f>'Chartbook calculations'!E42</f>
        <v>391451.45375448809</v>
      </c>
      <c r="F57" s="93"/>
    </row>
    <row r="58" spans="1:6" ht="15" customHeight="1" x14ac:dyDescent="0.25">
      <c r="F58" s="93"/>
    </row>
    <row r="59" spans="1:6" ht="21" x14ac:dyDescent="0.35">
      <c r="A59" s="89" t="s">
        <v>57</v>
      </c>
      <c r="B59" s="6"/>
      <c r="C59" s="6"/>
      <c r="D59" s="6"/>
      <c r="E59" s="6"/>
      <c r="F59" s="93"/>
    </row>
    <row r="60" spans="1:6" x14ac:dyDescent="0.25">
      <c r="A60" s="51" t="s">
        <v>48</v>
      </c>
      <c r="B60" s="51" t="str">
        <f>Outputs!A103</f>
        <v>Network scale growth 2019-2025</v>
      </c>
      <c r="C60" s="51" t="str">
        <f>Outputs!A104</f>
        <v>Non-network scale growth 2019-2025</v>
      </c>
      <c r="D60" s="6"/>
      <c r="E60" s="93"/>
    </row>
    <row r="61" spans="1:6" x14ac:dyDescent="0.25">
      <c r="A61" s="82" t="str">
        <f>A6</f>
        <v>Alpine Energy</v>
      </c>
      <c r="B61" s="79">
        <f>INDEX(Outputs!$C$5:$S$170,MATCH(Chartbook!B$60,Outputs!$A$5:$A$170,0),MATCH($A61,Outputs!$C$5:$S$5,0))</f>
        <v>5.1629634576244587E-3</v>
      </c>
      <c r="C61" s="79">
        <f>INDEX(Outputs!$C$5:$S$170,MATCH(Chartbook!C$60,Outputs!$A$5:$A$170,0),MATCH($A61,Outputs!$C$5:$S$5,0))</f>
        <v>4.227249543332201E-3</v>
      </c>
      <c r="D61" s="6"/>
      <c r="E61" s="93"/>
    </row>
    <row r="62" spans="1:6" x14ac:dyDescent="0.25">
      <c r="A62" s="82" t="str">
        <f t="shared" ref="A62:A76" si="2">A7</f>
        <v>Aurora Energy</v>
      </c>
      <c r="B62" s="79">
        <f>INDEX(Outputs!$C$5:$S$170,MATCH(Chartbook!B$60,Outputs!$A$5:$A$170,0),MATCH($A62,Outputs!$C$5:$S$5,0))</f>
        <v>1.0260421038009948E-2</v>
      </c>
      <c r="C62" s="79">
        <f>INDEX(Outputs!$C$5:$S$170,MATCH(Chartbook!C$60,Outputs!$A$5:$A$170,0),MATCH($A62,Outputs!$C$5:$S$5,0))</f>
        <v>8.4339085281999182E-3</v>
      </c>
      <c r="D62" s="6"/>
      <c r="E62" s="93"/>
    </row>
    <row r="63" spans="1:6" x14ac:dyDescent="0.25">
      <c r="A63" s="82" t="str">
        <f t="shared" si="2"/>
        <v>Centralines</v>
      </c>
      <c r="B63" s="79">
        <f>INDEX(Outputs!$C$5:$S$170,MATCH(Chartbook!B$60,Outputs!$A$5:$A$170,0),MATCH($A63,Outputs!$C$5:$S$5,0))</f>
        <v>-9.3737670390776628E-3</v>
      </c>
      <c r="C63" s="79">
        <f>INDEX(Outputs!$C$5:$S$170,MATCH(Chartbook!C$60,Outputs!$A$5:$A$170,0),MATCH($A63,Outputs!$C$5:$S$5,0))</f>
        <v>-4.2003813454446481E-3</v>
      </c>
      <c r="D63" s="6"/>
      <c r="E63" s="93"/>
    </row>
    <row r="64" spans="1:6" x14ac:dyDescent="0.25">
      <c r="A64" s="82" t="str">
        <f t="shared" si="2"/>
        <v>EA Networks</v>
      </c>
      <c r="B64" s="79">
        <f>INDEX(Outputs!$C$5:$S$170,MATCH(Chartbook!B$60,Outputs!$A$5:$A$170,0),MATCH($A64,Outputs!$C$5:$S$5,0))</f>
        <v>7.7046525555914958E-3</v>
      </c>
      <c r="C64" s="79">
        <f>INDEX(Outputs!$C$5:$S$170,MATCH(Chartbook!C$60,Outputs!$A$5:$A$170,0),MATCH($A64,Outputs!$C$5:$S$5,0))</f>
        <v>7.3777192924784352E-3</v>
      </c>
      <c r="D64" s="6"/>
      <c r="E64" s="93"/>
    </row>
    <row r="65" spans="1:5" x14ac:dyDescent="0.25">
      <c r="A65" s="82" t="str">
        <f t="shared" si="2"/>
        <v>Eastland Network</v>
      </c>
      <c r="B65" s="79">
        <f>INDEX(Outputs!$C$5:$S$170,MATCH(Chartbook!B$60,Outputs!$A$5:$A$170,0),MATCH($A65,Outputs!$C$5:$S$5,0))</f>
        <v>7.0693555245937567E-4</v>
      </c>
      <c r="C65" s="79">
        <f>INDEX(Outputs!$C$5:$S$170,MATCH(Chartbook!C$60,Outputs!$A$5:$A$170,0),MATCH($A65,Outputs!$C$5:$S$5,0))</f>
        <v>1.1688319122911128E-3</v>
      </c>
      <c r="D65" s="6"/>
      <c r="E65" s="93"/>
    </row>
    <row r="66" spans="1:5" x14ac:dyDescent="0.25">
      <c r="A66" s="82" t="str">
        <f t="shared" si="2"/>
        <v>Electricity Invercargill</v>
      </c>
      <c r="B66" s="79">
        <f>INDEX(Outputs!$C$5:$S$170,MATCH(Chartbook!B$60,Outputs!$A$5:$A$170,0),MATCH($A66,Outputs!$C$5:$S$5,0))</f>
        <v>-1.1138795926329825E-3</v>
      </c>
      <c r="C66" s="79">
        <f>INDEX(Outputs!$C$5:$S$170,MATCH(Chartbook!C$60,Outputs!$A$5:$A$170,0),MATCH($A66,Outputs!$C$5:$S$5,0))</f>
        <v>-1.2835862623139516E-4</v>
      </c>
      <c r="D66" s="6"/>
      <c r="E66" s="93"/>
    </row>
    <row r="67" spans="1:5" x14ac:dyDescent="0.25">
      <c r="A67" s="82" t="str">
        <f t="shared" si="2"/>
        <v>Horizon Energy</v>
      </c>
      <c r="B67" s="79">
        <f>INDEX(Outputs!$C$5:$S$170,MATCH(Chartbook!B$60,Outputs!$A$5:$A$170,0),MATCH($A67,Outputs!$C$5:$S$5,0))</f>
        <v>3.3595632738399051E-3</v>
      </c>
      <c r="C67" s="79">
        <f>INDEX(Outputs!$C$5:$S$170,MATCH(Chartbook!C$60,Outputs!$A$5:$A$170,0),MATCH($A67,Outputs!$C$5:$S$5,0))</f>
        <v>1.2069819559468176E-3</v>
      </c>
      <c r="D67" s="6"/>
      <c r="E67" s="93"/>
    </row>
    <row r="68" spans="1:5" x14ac:dyDescent="0.25">
      <c r="A68" s="82" t="str">
        <f t="shared" si="2"/>
        <v>Nelson Electricity</v>
      </c>
      <c r="B68" s="79">
        <f>INDEX(Outputs!$C$5:$S$170,MATCH(Chartbook!B$60,Outputs!$A$5:$A$170,0),MATCH($A68,Outputs!$C$5:$S$5,0))</f>
        <v>5.06929759892083E-3</v>
      </c>
      <c r="C68" s="79">
        <f>INDEX(Outputs!$C$5:$S$170,MATCH(Chartbook!C$60,Outputs!$A$5:$A$170,0),MATCH($A68,Outputs!$C$5:$S$5,0))</f>
        <v>4.8326612995390761E-3</v>
      </c>
      <c r="D68" s="6"/>
      <c r="E68" s="93"/>
    </row>
    <row r="69" spans="1:5" x14ac:dyDescent="0.25">
      <c r="A69" s="82" t="str">
        <f t="shared" si="2"/>
        <v>Network Tasman</v>
      </c>
      <c r="B69" s="79">
        <f>INDEX(Outputs!$C$5:$S$170,MATCH(Chartbook!B$60,Outputs!$A$5:$A$170,0),MATCH($A69,Outputs!$C$5:$S$5,0))</f>
        <v>4.4460048137571206E-3</v>
      </c>
      <c r="C69" s="79">
        <f>INDEX(Outputs!$C$5:$S$170,MATCH(Chartbook!C$60,Outputs!$A$5:$A$170,0),MATCH($A69,Outputs!$C$5:$S$5,0))</f>
        <v>4.9816964265729791E-3</v>
      </c>
      <c r="D69" s="6"/>
      <c r="E69" s="93"/>
    </row>
    <row r="70" spans="1:5" x14ac:dyDescent="0.25">
      <c r="A70" s="82" t="str">
        <f t="shared" si="2"/>
        <v>Orion NZ</v>
      </c>
      <c r="B70" s="79">
        <f>INDEX(Outputs!$C$5:$S$170,MATCH(Chartbook!B$60,Outputs!$A$5:$A$170,0),MATCH($A70,Outputs!$C$5:$S$5,0))</f>
        <v>9.9311576037774962E-3</v>
      </c>
      <c r="C70" s="79">
        <f>INDEX(Outputs!$C$5:$S$170,MATCH(Chartbook!C$60,Outputs!$A$5:$A$170,0),MATCH($A70,Outputs!$C$5:$S$5,0))</f>
        <v>9.9202362966825941E-3</v>
      </c>
      <c r="D70" s="6"/>
      <c r="E70" s="93"/>
    </row>
    <row r="71" spans="1:5" x14ac:dyDescent="0.25">
      <c r="A71" s="82" t="str">
        <f t="shared" si="2"/>
        <v>OtagoNet</v>
      </c>
      <c r="B71" s="79">
        <f>INDEX(Outputs!$C$5:$S$170,MATCH(Chartbook!B$60,Outputs!$A$5:$A$170,0),MATCH($A71,Outputs!$C$5:$S$5,0))</f>
        <v>1.1603581993160361E-3</v>
      </c>
      <c r="C71" s="79">
        <f>INDEX(Outputs!$C$5:$S$170,MATCH(Chartbook!C$60,Outputs!$A$5:$A$170,0),MATCH($A71,Outputs!$C$5:$S$5,0))</f>
        <v>2.8921631291278782E-3</v>
      </c>
      <c r="D71" s="6"/>
      <c r="E71" s="93"/>
    </row>
    <row r="72" spans="1:5" x14ac:dyDescent="0.25">
      <c r="A72" s="82" t="str">
        <f t="shared" si="2"/>
        <v>The Lines Company</v>
      </c>
      <c r="B72" s="79">
        <f>INDEX(Outputs!$C$5:$S$170,MATCH(Chartbook!B$60,Outputs!$A$5:$A$170,0),MATCH($A72,Outputs!$C$5:$S$5,0))</f>
        <v>1.1878428319227474E-3</v>
      </c>
      <c r="C72" s="79">
        <f>INDEX(Outputs!$C$5:$S$170,MATCH(Chartbook!C$60,Outputs!$A$5:$A$170,0),MATCH($A72,Outputs!$C$5:$S$5,0))</f>
        <v>-4.8064691978266794E-5</v>
      </c>
      <c r="D72" s="6"/>
      <c r="E72" s="93"/>
    </row>
    <row r="73" spans="1:5" x14ac:dyDescent="0.25">
      <c r="A73" s="82" t="str">
        <f t="shared" si="2"/>
        <v>Top Energy</v>
      </c>
      <c r="B73" s="79">
        <f>INDEX(Outputs!$C$5:$S$170,MATCH(Chartbook!B$60,Outputs!$A$5:$A$170,0),MATCH($A73,Outputs!$C$5:$S$5,0))</f>
        <v>3.8628471540413933E-3</v>
      </c>
      <c r="C73" s="79">
        <f>INDEX(Outputs!$C$5:$S$170,MATCH(Chartbook!C$60,Outputs!$A$5:$A$170,0),MATCH($A73,Outputs!$C$5:$S$5,0))</f>
        <v>3.238479422595919E-3</v>
      </c>
      <c r="D73" s="6"/>
      <c r="E73" s="93"/>
    </row>
    <row r="74" spans="1:5" x14ac:dyDescent="0.25">
      <c r="A74" s="82" t="str">
        <f t="shared" si="2"/>
        <v>Unison Networks</v>
      </c>
      <c r="B74" s="79">
        <f>INDEX(Outputs!$C$5:$S$170,MATCH(Chartbook!B$60,Outputs!$A$5:$A$170,0),MATCH($A74,Outputs!$C$5:$S$5,0))</f>
        <v>5.3101319122814683E-3</v>
      </c>
      <c r="C74" s="79">
        <f>INDEX(Outputs!$C$5:$S$170,MATCH(Chartbook!C$60,Outputs!$A$5:$A$170,0),MATCH($A74,Outputs!$C$5:$S$5,0))</f>
        <v>4.2858710343771644E-3</v>
      </c>
      <c r="D74" s="6"/>
      <c r="E74" s="93"/>
    </row>
    <row r="75" spans="1:5" x14ac:dyDescent="0.25">
      <c r="A75" s="82" t="str">
        <f t="shared" si="2"/>
        <v>Vector Lines</v>
      </c>
      <c r="B75" s="79">
        <f>INDEX(Outputs!$C$5:$S$170,MATCH(Chartbook!B$60,Outputs!$A$5:$A$170,0),MATCH($A75,Outputs!$C$5:$S$5,0))</f>
        <v>1.1352346071874964E-2</v>
      </c>
      <c r="C75" s="79">
        <f>INDEX(Outputs!$C$5:$S$170,MATCH(Chartbook!C$60,Outputs!$A$5:$A$170,0),MATCH($A75,Outputs!$C$5:$S$5,0))</f>
        <v>1.2352447031271474E-2</v>
      </c>
      <c r="D75" s="6"/>
      <c r="E75" s="93"/>
    </row>
    <row r="76" spans="1:5" x14ac:dyDescent="0.25">
      <c r="A76" s="82" t="str">
        <f t="shared" si="2"/>
        <v>Wellington Electricity</v>
      </c>
      <c r="B76" s="79">
        <f>INDEX(Outputs!$C$5:$S$170,MATCH(Chartbook!B$60,Outputs!$A$5:$A$170,0),MATCH($A76,Outputs!$C$5:$S$5,0))</f>
        <v>4.3965409925232901E-3</v>
      </c>
      <c r="C76" s="79">
        <f>INDEX(Outputs!$C$5:$S$170,MATCH(Chartbook!C$60,Outputs!$A$5:$A$170,0),MATCH($A76,Outputs!$C$5:$S$5,0))</f>
        <v>4.8396759061357653E-3</v>
      </c>
      <c r="D76" s="6"/>
      <c r="E76" s="93"/>
    </row>
  </sheetData>
  <pageMargins left="0.25" right="0.25" top="0.75" bottom="0.75" header="0.3" footer="0.3"/>
  <pageSetup paperSize="9" scale="52" orientation="portrait" r:id="rId1"/>
  <headerFooter>
    <oddHeader>&amp;R&amp;D &amp;T</oddHeader>
    <oddFooter>&amp;L&amp;F&amp;CPage &amp;P&amp;R&amp;A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0F62B-7490-43AA-963B-44ECF59DE3FE}">
  <sheetPr codeName="Sheet3">
    <pageSetUpPr fitToPage="1"/>
  </sheetPr>
  <dimension ref="A1:E12"/>
  <sheetViews>
    <sheetView showGridLines="0" view="pageBreakPreview" zoomScaleNormal="100" zoomScaleSheetLayoutView="100" workbookViewId="0"/>
  </sheetViews>
  <sheetFormatPr defaultColWidth="9.140625" defaultRowHeight="15" customHeight="1" x14ac:dyDescent="0.25"/>
  <cols>
    <col min="1" max="1" width="2.7109375" customWidth="1"/>
    <col min="2" max="2" width="23.28515625" customWidth="1"/>
    <col min="3" max="3" width="100.7109375" customWidth="1"/>
    <col min="4" max="5" width="14.7109375" customWidth="1"/>
    <col min="6" max="6" width="9.140625" customWidth="1"/>
  </cols>
  <sheetData>
    <row r="1" spans="1:5" ht="26.25" x14ac:dyDescent="0.4">
      <c r="A1" s="37" t="s">
        <v>11</v>
      </c>
      <c r="B1" s="29"/>
      <c r="C1" s="29"/>
      <c r="D1" s="29"/>
      <c r="E1" s="29"/>
    </row>
    <row r="2" spans="1:5" x14ac:dyDescent="0.25">
      <c r="A2" s="29"/>
      <c r="B2" s="104" t="s">
        <v>53</v>
      </c>
      <c r="C2" s="29"/>
      <c r="D2" s="29"/>
      <c r="E2" s="29"/>
    </row>
    <row r="3" spans="1:5" x14ac:dyDescent="0.25">
      <c r="A3" s="29"/>
      <c r="B3" s="29"/>
      <c r="C3" s="29"/>
      <c r="D3" s="29"/>
      <c r="E3" s="29"/>
    </row>
    <row r="4" spans="1:5" x14ac:dyDescent="0.25">
      <c r="A4" s="29"/>
      <c r="B4" s="29"/>
      <c r="C4" s="29"/>
      <c r="D4" s="29"/>
      <c r="E4" s="29"/>
    </row>
    <row r="5" spans="1:5" ht="23.25" x14ac:dyDescent="0.35">
      <c r="A5" s="29"/>
      <c r="B5" s="30" t="s">
        <v>52</v>
      </c>
      <c r="C5" s="29"/>
      <c r="D5" s="29"/>
      <c r="E5" s="29"/>
    </row>
    <row r="6" spans="1:5" ht="61.5" customHeight="1" x14ac:dyDescent="0.25">
      <c r="A6" s="29"/>
      <c r="B6" s="190" t="s">
        <v>175</v>
      </c>
      <c r="C6" s="191"/>
      <c r="D6" s="191"/>
      <c r="E6" s="191"/>
    </row>
    <row r="7" spans="1:5" ht="158.25" customHeight="1" x14ac:dyDescent="0.25">
      <c r="A7" s="29"/>
      <c r="B7" s="187" t="s">
        <v>173</v>
      </c>
      <c r="C7" s="188"/>
      <c r="D7" s="188"/>
      <c r="E7" s="188"/>
    </row>
    <row r="8" spans="1:5" ht="67.5" customHeight="1" x14ac:dyDescent="0.25">
      <c r="A8" s="29"/>
      <c r="B8" s="189" t="s">
        <v>84</v>
      </c>
      <c r="C8" s="190"/>
      <c r="D8" s="190"/>
      <c r="E8" s="190"/>
    </row>
    <row r="9" spans="1:5" ht="46.5" customHeight="1" x14ac:dyDescent="0.25">
      <c r="A9" s="29"/>
      <c r="B9" s="192" t="s">
        <v>80</v>
      </c>
      <c r="C9" s="188"/>
      <c r="D9" s="188"/>
      <c r="E9" s="188"/>
    </row>
    <row r="10" spans="1:5" ht="71.25" customHeight="1" x14ac:dyDescent="0.25">
      <c r="A10" s="29"/>
      <c r="B10" s="189" t="s">
        <v>176</v>
      </c>
      <c r="C10" s="189"/>
      <c r="D10" s="189"/>
      <c r="E10" s="189"/>
    </row>
    <row r="11" spans="1:5" ht="23.25" x14ac:dyDescent="0.35">
      <c r="A11" s="93"/>
      <c r="B11" s="30" t="s">
        <v>54</v>
      </c>
      <c r="C11" s="93"/>
      <c r="D11" s="93"/>
      <c r="E11" s="93"/>
    </row>
    <row r="12" spans="1:5" ht="15" customHeight="1" x14ac:dyDescent="0.25">
      <c r="B12" s="186" t="s">
        <v>194</v>
      </c>
    </row>
  </sheetData>
  <sheetProtection formatColumns="0" formatRows="0"/>
  <mergeCells count="5">
    <mergeCell ref="B7:E7"/>
    <mergeCell ref="B8:E8"/>
    <mergeCell ref="B6:E6"/>
    <mergeCell ref="B9:E9"/>
    <mergeCell ref="B10:E10"/>
  </mergeCells>
  <pageMargins left="0.25" right="0.25" top="0.75" bottom="0.75" header="0.3" footer="0.3"/>
  <pageSetup paperSize="9" scale="86" fitToHeight="0" orientation="landscape" r:id="rId1"/>
  <headerFooter>
    <oddHeader>&amp;R&amp;D &amp;T</oddHeader>
    <oddFooter>&amp;L&amp;F&amp;CPage &amp;P&amp;R&amp;A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C29"/>
  <sheetViews>
    <sheetView showGridLines="0" view="pageBreakPreview" zoomScaleNormal="100" zoomScaleSheetLayoutView="100" workbookViewId="0"/>
  </sheetViews>
  <sheetFormatPr defaultColWidth="9.140625" defaultRowHeight="15" customHeight="1" x14ac:dyDescent="0.25"/>
  <cols>
    <col min="2" max="2" width="19.85546875" customWidth="1"/>
    <col min="3" max="3" width="88.42578125" customWidth="1"/>
    <col min="4" max="4" width="9.140625" customWidth="1"/>
  </cols>
  <sheetData>
    <row r="1" spans="1:3" ht="39.950000000000003" customHeight="1" x14ac:dyDescent="0.25">
      <c r="A1" s="5" t="s">
        <v>5</v>
      </c>
      <c r="B1" s="29"/>
      <c r="C1" s="29"/>
    </row>
    <row r="2" spans="1:3" x14ac:dyDescent="0.25">
      <c r="A2" s="29"/>
      <c r="B2" s="29"/>
      <c r="C2" s="29"/>
    </row>
    <row r="3" spans="1:3" ht="15.75" thickBot="1" x14ac:dyDescent="0.3">
      <c r="A3" s="29"/>
      <c r="B3" s="29"/>
      <c r="C3" s="29"/>
    </row>
    <row r="4" spans="1:3" ht="15.75" x14ac:dyDescent="0.25">
      <c r="A4" s="29"/>
      <c r="B4" s="174" t="s">
        <v>6</v>
      </c>
      <c r="C4" s="175" t="s">
        <v>7</v>
      </c>
    </row>
    <row r="5" spans="1:3" x14ac:dyDescent="0.25">
      <c r="A5" s="29"/>
      <c r="B5" s="176" t="s">
        <v>12</v>
      </c>
      <c r="C5" s="177" t="s">
        <v>12</v>
      </c>
    </row>
    <row r="6" spans="1:3" x14ac:dyDescent="0.25">
      <c r="A6" s="29"/>
      <c r="B6" s="178"/>
      <c r="C6" s="179" t="s">
        <v>66</v>
      </c>
    </row>
    <row r="7" spans="1:3" x14ac:dyDescent="0.25">
      <c r="A7" s="29"/>
      <c r="B7" s="178"/>
      <c r="C7" s="179" t="s">
        <v>67</v>
      </c>
    </row>
    <row r="8" spans="1:3" x14ac:dyDescent="0.25">
      <c r="A8" s="29"/>
      <c r="B8" s="180" t="s">
        <v>189</v>
      </c>
      <c r="C8" s="181" t="s">
        <v>179</v>
      </c>
    </row>
    <row r="9" spans="1:3" x14ac:dyDescent="0.25">
      <c r="A9" s="29"/>
      <c r="B9" s="182"/>
      <c r="C9" s="183" t="s">
        <v>66</v>
      </c>
    </row>
    <row r="10" spans="1:3" x14ac:dyDescent="0.25">
      <c r="A10" s="29"/>
      <c r="B10" s="182"/>
      <c r="C10" s="183" t="s">
        <v>71</v>
      </c>
    </row>
    <row r="11" spans="1:3" x14ac:dyDescent="0.25">
      <c r="A11" s="29"/>
      <c r="B11" s="176" t="s">
        <v>10</v>
      </c>
      <c r="C11" s="177" t="s">
        <v>101</v>
      </c>
    </row>
    <row r="12" spans="1:3" x14ac:dyDescent="0.25">
      <c r="A12" s="29"/>
      <c r="B12" s="178"/>
      <c r="C12" s="179" t="s">
        <v>12</v>
      </c>
    </row>
    <row r="13" spans="1:3" x14ac:dyDescent="0.25">
      <c r="A13" s="29"/>
      <c r="B13" s="178"/>
      <c r="C13" s="179" t="s">
        <v>13</v>
      </c>
    </row>
    <row r="14" spans="1:3" x14ac:dyDescent="0.25">
      <c r="A14" s="29"/>
      <c r="B14" s="178"/>
      <c r="C14" s="179" t="s">
        <v>8</v>
      </c>
    </row>
    <row r="15" spans="1:3" x14ac:dyDescent="0.25">
      <c r="A15" s="29"/>
      <c r="B15" s="180" t="s">
        <v>22</v>
      </c>
      <c r="C15" s="181" t="s">
        <v>20</v>
      </c>
    </row>
    <row r="16" spans="1:3" x14ac:dyDescent="0.25">
      <c r="A16" s="29"/>
      <c r="B16" s="182"/>
      <c r="C16" s="183" t="s">
        <v>12</v>
      </c>
    </row>
    <row r="17" spans="1:3" x14ac:dyDescent="0.25">
      <c r="A17" s="29"/>
      <c r="B17" s="182"/>
      <c r="C17" s="183" t="s">
        <v>13</v>
      </c>
    </row>
    <row r="18" spans="1:3" x14ac:dyDescent="0.25">
      <c r="A18" s="29"/>
      <c r="B18" s="182"/>
      <c r="C18" s="183" t="s">
        <v>8</v>
      </c>
    </row>
    <row r="19" spans="1:3" x14ac:dyDescent="0.25">
      <c r="A19" s="29"/>
      <c r="B19" s="176" t="s">
        <v>190</v>
      </c>
      <c r="C19" s="177" t="s">
        <v>21</v>
      </c>
    </row>
    <row r="20" spans="1:3" x14ac:dyDescent="0.25">
      <c r="A20" s="29"/>
      <c r="B20" s="178"/>
      <c r="C20" s="179" t="s">
        <v>12</v>
      </c>
    </row>
    <row r="21" spans="1:3" x14ac:dyDescent="0.25">
      <c r="A21" s="29"/>
      <c r="B21" s="178"/>
      <c r="C21" s="179" t="s">
        <v>13</v>
      </c>
    </row>
    <row r="22" spans="1:3" x14ac:dyDescent="0.25">
      <c r="A22" s="29"/>
      <c r="B22" s="178"/>
      <c r="C22" s="179" t="s">
        <v>8</v>
      </c>
    </row>
    <row r="23" spans="1:3" x14ac:dyDescent="0.25">
      <c r="A23" s="29"/>
      <c r="B23" s="180" t="s">
        <v>8</v>
      </c>
      <c r="C23" s="181" t="s">
        <v>83</v>
      </c>
    </row>
    <row r="24" spans="1:3" ht="15" customHeight="1" x14ac:dyDescent="0.25">
      <c r="B24" s="182"/>
      <c r="C24" s="183" t="s">
        <v>8</v>
      </c>
    </row>
    <row r="25" spans="1:3" ht="15" customHeight="1" x14ac:dyDescent="0.25">
      <c r="B25" s="182"/>
      <c r="C25" s="183" t="s">
        <v>43</v>
      </c>
    </row>
    <row r="26" spans="1:3" ht="15" customHeight="1" x14ac:dyDescent="0.25">
      <c r="B26" s="176" t="s">
        <v>144</v>
      </c>
      <c r="C26" s="177" t="s">
        <v>144</v>
      </c>
    </row>
    <row r="27" spans="1:3" ht="15" customHeight="1" x14ac:dyDescent="0.25">
      <c r="B27" s="178"/>
      <c r="C27" s="179" t="s">
        <v>145</v>
      </c>
    </row>
    <row r="28" spans="1:3" ht="15" customHeight="1" x14ac:dyDescent="0.25">
      <c r="B28" s="178"/>
      <c r="C28" s="179" t="s">
        <v>146</v>
      </c>
    </row>
    <row r="29" spans="1:3" ht="15" customHeight="1" thickBot="1" x14ac:dyDescent="0.3">
      <c r="B29" s="184" t="s">
        <v>58</v>
      </c>
      <c r="C29" s="185" t="s">
        <v>46</v>
      </c>
    </row>
  </sheetData>
  <sheetProtection formatColumns="0" formatRows="0"/>
  <hyperlinks>
    <hyperlink ref="C5" location="'Inputs'!$A$1" tooltip="Section title. Click once to follow" display="Inputs" xr:uid="{0D8EB382-9ED5-4275-9EB1-612FAB294877}"/>
    <hyperlink ref="C6" location="'Inputs'!$A$3" tooltip="Section subtitle. Click once to follow" display="Inputs that are the same for all distributors" xr:uid="{B86FD283-70B4-4C96-8545-F10DB4D8E9A2}"/>
    <hyperlink ref="C7" location="'Inputs'!$A$17" tooltip="Section subtitle. Click once to follow" display="Inputs that are specific to individual distributors" xr:uid="{621B9672-9080-4072-A911-4FD913F6B672}"/>
    <hyperlink ref="C8" location="'EDB data'!$A$1" tooltip="Section title. Click once to follow" display="Inputs and calculations for selected distributor" xr:uid="{392619DC-3239-4C19-BA7B-A1A4874D3E06}"/>
    <hyperlink ref="C9" location="'EDB data'!$A$4" tooltip="Section subtitle. Click once to follow" display="Inputs that are the same for all distributors" xr:uid="{81B0366B-95A4-4144-8B01-AC94BFB07B8C}"/>
    <hyperlink ref="C10" location="'EDB data'!$A$16" tooltip="Section subtitle. Click once to follow" display="Distributor-specific data" xr:uid="{8FE3B8CF-0E79-4109-AC4A-8A5DBCE8B3FC}"/>
    <hyperlink ref="C11" location="'Network opex'!$A$1" tooltip="Section title. Click once to follow" display="Network opex projection calculations" xr:uid="{2A5F6DAB-A3A1-40A3-AB99-820FC39A3E1A}"/>
    <hyperlink ref="C12" location="'Network opex'!$A$2" tooltip="Section subtitle. Click once to follow" display="Inputs" xr:uid="{817D64EC-DCD1-4A69-848E-F401AB833C43}"/>
    <hyperlink ref="C13" location="'Network opex'!$A$16" tooltip="Section subtitle. Click once to follow" display="Calculations" xr:uid="{ED308DFF-00FC-4260-8507-28F37FC422F1}"/>
    <hyperlink ref="C14" location="'Network opex'!$A$41" tooltip="Section subtitle. Click once to follow" display="Outputs" xr:uid="{0F4CB07D-C282-4D99-94D5-A40E33571F53}"/>
    <hyperlink ref="C15" location="'Non-network opex'!$A$1" tooltip="Section title. Click once to follow" display="Non-network opex projection calculations" xr:uid="{0CCFA665-9CBC-463B-B257-DAC901CAA4AC}"/>
    <hyperlink ref="C16" location="'Non-network opex'!$A$2" tooltip="Section subtitle. Click once to follow" display="Inputs" xr:uid="{5F7C1F44-283F-4C0E-BB0C-5EB26856BFA8}"/>
    <hyperlink ref="C17" location="'Non-network opex'!$A$16" tooltip="Section subtitle. Click once to follow" display="Calculations" xr:uid="{191A4CB9-FEB6-4223-AEE9-E6778D28CEC9}"/>
    <hyperlink ref="C18" location="'Non-network opex'!$A$41" tooltip="Section subtitle. Click once to follow" display="Outputs" xr:uid="{A68334E8-9A23-4164-829E-758A66CA65A6}"/>
    <hyperlink ref="C19" location="'Total opex'!$A$1" tooltip="Section title. Click once to follow" display="Total opex projection calculations" xr:uid="{D8BBAFD2-4F4C-46C7-A9AA-53AC793954C9}"/>
    <hyperlink ref="C20" location="'Total opex'!$A$2" tooltip="Section subtitle. Click once to follow" display="Inputs" xr:uid="{E4DF329E-06AB-4D85-9074-34E8C128EBD0}"/>
    <hyperlink ref="C21" location="'Total opex'!$A$17" tooltip="Section subtitle. Click once to follow" display="Calculations" xr:uid="{E23A5F62-C877-457E-9B43-408685DC51A6}"/>
    <hyperlink ref="C22" location="'Total opex'!$A$25" tooltip="Section subtitle. Click once to follow" display="Outputs" xr:uid="{719079B4-CAAD-496E-8635-97AB97AA69AB}"/>
    <hyperlink ref="C23" location="'Outputs'!$A$1" tooltip="Section title. Click once to follow" display="Opex projections output tables" xr:uid="{C7F7593F-1DB4-44E4-8D27-A8CC10186EFF}"/>
    <hyperlink ref="C24" location="'Outputs'!$A$6" tooltip="Section subtitle. Click once to follow" display="Outputs" xr:uid="{5C8BEE81-C73E-4B59-9FD7-05C01C50EBB3}"/>
    <hyperlink ref="C25" location="'Outputs'!$A$111" tooltip="Section subtitle. Click once to follow" display="Outputs for chartbook" xr:uid="{4513B3B9-4318-416F-83DA-40BB3A9432FC}"/>
    <hyperlink ref="C26" location="'Chartbook calculations'!$A$1" tooltip="Section title. Click once to follow" display="Chartbook calculations" xr:uid="{8FB0BB01-37D2-4C24-B35A-98A6C7F49DDF}"/>
    <hyperlink ref="C27" location="'Chartbook calculations'!$A$3" tooltip="Section subtitle. Click once to follow" display="Inputs for opex series chart" xr:uid="{AF13C24E-EBDD-4CED-B46D-C3DF40495AF5}"/>
    <hyperlink ref="C28" location="'Chartbook calculations'!$A$24" tooltip="Section subtitle. Click once to follow" display="Calculations for opex series chart" xr:uid="{063348ED-1383-4270-9A71-E78527D7DA37}"/>
    <hyperlink ref="C29" location="'Chartbook'!$A$1" tooltip="Section title. Click once to follow" display="Chartbook outputs" xr:uid="{910F532C-9D88-417F-88A5-E30918FA0865}"/>
  </hyperlinks>
  <pageMargins left="0.25" right="0.25" top="0.75" bottom="0.75" header="0.3" footer="0.3"/>
  <pageSetup paperSize="9" fitToHeight="0" orientation="landscape" r:id="rId1"/>
  <headerFooter>
    <oddHeader>&amp;R&amp;D &amp;T</oddHeader>
    <oddFooter>&amp;L&amp;F&amp;CPage &amp;P&amp;R&amp;A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D97E55"/>
    <pageSetUpPr fitToPage="1"/>
  </sheetPr>
  <dimension ref="A1:W90"/>
  <sheetViews>
    <sheetView showGridLines="0" view="pageBreakPreview" zoomScale="91" zoomScaleNormal="85" zoomScaleSheetLayoutView="91" workbookViewId="0"/>
  </sheetViews>
  <sheetFormatPr defaultColWidth="9.140625" defaultRowHeight="15" customHeight="1" x14ac:dyDescent="0.25"/>
  <cols>
    <col min="1" max="1" width="74.140625" customWidth="1"/>
    <col min="2" max="2" width="10.7109375" customWidth="1"/>
    <col min="3" max="3" width="21.85546875" customWidth="1"/>
    <col min="4" max="20" width="11.42578125" customWidth="1"/>
    <col min="21" max="22" width="2.7109375" customWidth="1"/>
    <col min="23" max="23" width="120.7109375" customWidth="1"/>
  </cols>
  <sheetData>
    <row r="1" spans="1:23" ht="26.25" x14ac:dyDescent="0.25">
      <c r="A1" s="68" t="s">
        <v>12</v>
      </c>
      <c r="B1" s="111"/>
      <c r="C1" s="68"/>
      <c r="D1" s="6"/>
      <c r="E1" s="6"/>
      <c r="F1" s="6"/>
      <c r="G1" s="6"/>
      <c r="H1" s="6"/>
      <c r="I1" s="6"/>
      <c r="J1" s="6"/>
      <c r="K1" s="6"/>
      <c r="L1" s="6"/>
      <c r="M1" s="6"/>
      <c r="N1" s="6"/>
      <c r="O1" s="6"/>
      <c r="P1" s="6"/>
      <c r="Q1" s="6"/>
      <c r="R1" s="6"/>
      <c r="S1" s="6"/>
      <c r="T1" s="6"/>
      <c r="U1" s="6"/>
      <c r="V1" s="6"/>
      <c r="W1" s="49"/>
    </row>
    <row r="2" spans="1:23" x14ac:dyDescent="0.25">
      <c r="A2" s="54" t="s">
        <v>81</v>
      </c>
      <c r="B2" s="112"/>
      <c r="C2" s="54"/>
      <c r="D2" s="6"/>
      <c r="E2" s="6"/>
      <c r="F2" s="6"/>
      <c r="G2" s="6"/>
      <c r="H2" s="6"/>
      <c r="I2" s="6"/>
      <c r="J2" s="6"/>
      <c r="K2" s="6"/>
      <c r="L2" s="6"/>
      <c r="M2" s="6"/>
      <c r="N2" s="6"/>
      <c r="O2" s="6"/>
      <c r="P2" s="6"/>
      <c r="Q2" s="6"/>
      <c r="R2" s="6"/>
      <c r="S2" s="6"/>
      <c r="T2" s="6"/>
      <c r="U2" s="7"/>
      <c r="V2" s="7"/>
      <c r="W2" s="49"/>
    </row>
    <row r="3" spans="1:23" ht="33" customHeight="1" x14ac:dyDescent="0.35">
      <c r="A3" s="1" t="s">
        <v>66</v>
      </c>
      <c r="B3" s="113"/>
      <c r="C3" s="1"/>
      <c r="D3" s="6"/>
      <c r="E3" s="6"/>
      <c r="G3" s="6"/>
      <c r="H3" s="6"/>
      <c r="I3" s="6"/>
      <c r="J3" s="6"/>
      <c r="K3" s="6"/>
      <c r="L3" s="6"/>
      <c r="M3" s="6"/>
      <c r="N3" s="6"/>
      <c r="O3" s="6"/>
      <c r="P3" s="6"/>
      <c r="Q3" s="6"/>
      <c r="R3" s="6"/>
      <c r="S3" s="6"/>
      <c r="T3" s="6"/>
      <c r="U3" s="8"/>
      <c r="V3" s="6"/>
      <c r="W3" s="49"/>
    </row>
    <row r="4" spans="1:23" x14ac:dyDescent="0.25">
      <c r="A4" s="51" t="s">
        <v>87</v>
      </c>
      <c r="B4" s="114"/>
      <c r="C4" s="51"/>
      <c r="D4" s="155">
        <v>2018</v>
      </c>
      <c r="E4" s="167">
        <f>D4+1</f>
        <v>2019</v>
      </c>
      <c r="F4" s="10"/>
      <c r="G4" s="10"/>
      <c r="H4" s="10"/>
      <c r="I4" s="10"/>
      <c r="J4" s="10"/>
      <c r="K4" s="10"/>
      <c r="L4" s="10"/>
      <c r="M4" s="10"/>
      <c r="N4" s="10"/>
      <c r="O4" s="10"/>
      <c r="P4" s="10"/>
      <c r="Q4" s="10"/>
      <c r="R4" s="10"/>
      <c r="S4" s="6"/>
      <c r="T4" s="6"/>
      <c r="U4" s="6"/>
      <c r="V4" s="6"/>
      <c r="W4" s="49"/>
    </row>
    <row r="5" spans="1:23" x14ac:dyDescent="0.25">
      <c r="A5" s="51" t="s">
        <v>23</v>
      </c>
      <c r="B5" s="114"/>
      <c r="C5" s="51"/>
      <c r="D5" s="38">
        <v>0</v>
      </c>
      <c r="E5" s="38">
        <v>1</v>
      </c>
      <c r="F5" s="10"/>
      <c r="G5" s="10"/>
      <c r="H5" s="10"/>
      <c r="I5" s="10"/>
      <c r="J5" s="10"/>
      <c r="K5" s="10"/>
      <c r="L5" s="10"/>
      <c r="M5" s="10"/>
      <c r="N5" s="10"/>
      <c r="O5" s="10"/>
      <c r="P5" s="10"/>
      <c r="Q5" s="10"/>
      <c r="R5" s="10"/>
      <c r="S5" s="6"/>
      <c r="T5" s="6"/>
      <c r="U5" s="6"/>
      <c r="V5" s="6"/>
      <c r="W5" s="49"/>
    </row>
    <row r="6" spans="1:23" ht="26.25" customHeight="1" x14ac:dyDescent="0.35">
      <c r="A6" s="52" t="s">
        <v>65</v>
      </c>
      <c r="B6" s="116"/>
      <c r="C6" s="18"/>
      <c r="D6" s="107">
        <v>2013</v>
      </c>
      <c r="E6" s="107">
        <f>D6+1</f>
        <v>2014</v>
      </c>
      <c r="F6" s="107">
        <f t="shared" ref="F6:L6" si="0">E6+1</f>
        <v>2015</v>
      </c>
      <c r="G6" s="107">
        <f t="shared" si="0"/>
        <v>2016</v>
      </c>
      <c r="H6" s="107">
        <f t="shared" si="0"/>
        <v>2017</v>
      </c>
      <c r="I6" s="107">
        <f t="shared" si="0"/>
        <v>2018</v>
      </c>
      <c r="J6" s="107">
        <f t="shared" si="0"/>
        <v>2019</v>
      </c>
      <c r="K6" s="107">
        <f t="shared" si="0"/>
        <v>2020</v>
      </c>
      <c r="L6" s="107">
        <f t="shared" si="0"/>
        <v>2021</v>
      </c>
      <c r="M6" s="107">
        <f t="shared" ref="M6" si="1">L6+1</f>
        <v>2022</v>
      </c>
      <c r="N6" s="107">
        <f t="shared" ref="N6" si="2">M6+1</f>
        <v>2023</v>
      </c>
      <c r="O6" s="107">
        <f t="shared" ref="O6" si="3">N6+1</f>
        <v>2024</v>
      </c>
      <c r="P6" s="107">
        <f t="shared" ref="P6" si="4">O6+1</f>
        <v>2025</v>
      </c>
      <c r="Q6" s="107">
        <f t="shared" ref="Q6" si="5">P6+1</f>
        <v>2026</v>
      </c>
      <c r="R6" s="13"/>
      <c r="S6" s="6"/>
      <c r="T6" s="6"/>
      <c r="U6" s="6"/>
      <c r="V6" s="6"/>
      <c r="W6" s="49"/>
    </row>
    <row r="7" spans="1:23" x14ac:dyDescent="0.25">
      <c r="A7" s="110" t="s">
        <v>59</v>
      </c>
      <c r="B7" s="114"/>
      <c r="C7" s="51"/>
      <c r="D7" s="50">
        <f>INDEX([1]Outputs!$B$3:$O$5,MATCH($A7,[1]Outputs!$A$3:$A$5,0),MATCH(D$6,[1]Outputs!$B$2:$O$2,0))</f>
        <v>0.90703177084523623</v>
      </c>
      <c r="E7" s="50">
        <f>INDEX([1]Outputs!$B$3:$O$5,MATCH($A7,[1]Outputs!$A$3:$A$5,0),MATCH(E$6,[1]Outputs!$B$2:$O$2,0))</f>
        <v>0.92424863133977753</v>
      </c>
      <c r="F7" s="50">
        <f>INDEX([1]Outputs!$B$3:$O$5,MATCH($A7,[1]Outputs!$A$3:$A$5,0),MATCH(F$6,[1]Outputs!$B$2:$O$2,0))</f>
        <v>0.9272479744303842</v>
      </c>
      <c r="G7" s="50">
        <f>INDEX([1]Outputs!$B$3:$O$5,MATCH($A7,[1]Outputs!$A$3:$A$5,0),MATCH(G$6,[1]Outputs!$B$2:$O$2,0))</f>
        <v>0.93119720361145986</v>
      </c>
      <c r="H7" s="50">
        <f>INDEX([1]Outputs!$B$3:$O$5,MATCH($A7,[1]Outputs!$A$3:$A$5,0),MATCH(H$6,[1]Outputs!$B$2:$O$2,0))</f>
        <v>0.94646911514354537</v>
      </c>
      <c r="I7" s="50">
        <f>INDEX([1]Outputs!$B$3:$O$5,MATCH($A7,[1]Outputs!$A$3:$A$5,0),MATCH(I$6,[1]Outputs!$B$2:$O$2,0))</f>
        <v>0.97372876473561032</v>
      </c>
      <c r="J7" s="50">
        <f>INDEX([1]Outputs!$B$3:$O$5,MATCH($A7,[1]Outputs!$A$3:$A$5,0),MATCH(J$6,[1]Outputs!$B$2:$O$2,0))</f>
        <v>1</v>
      </c>
      <c r="K7" s="50">
        <f>INDEX([1]Outputs!$B$3:$O$5,MATCH($A7,[1]Outputs!$A$3:$A$5,0),MATCH(K$6,[1]Outputs!$B$2:$O$2,0))</f>
        <v>1.0238528925498767</v>
      </c>
      <c r="L7" s="50">
        <f>INDEX([1]Outputs!$B$3:$O$5,MATCH($A7,[1]Outputs!$A$3:$A$5,0),MATCH(L$6,[1]Outputs!$B$2:$O$2,0))</f>
        <v>1.0515827039814059</v>
      </c>
      <c r="M7" s="50">
        <f>INDEX([1]Outputs!$B$3:$O$5,MATCH($A7,[1]Outputs!$A$3:$A$5,0),MATCH(M$6,[1]Outputs!$B$2:$O$2,0))</f>
        <v>1.0770179313661101</v>
      </c>
      <c r="N7" s="50">
        <f>INDEX([1]Outputs!$B$3:$O$5,MATCH($A7,[1]Outputs!$A$3:$A$5,0),MATCH(N$6,[1]Outputs!$B$2:$O$2,0))</f>
        <v>1.1034656280612574</v>
      </c>
      <c r="O7" s="50">
        <f>INDEX([1]Outputs!$B$3:$O$5,MATCH($A7,[1]Outputs!$A$3:$A$5,0),MATCH(O$6,[1]Outputs!$B$2:$O$2,0))</f>
        <v>1.1311492120207427</v>
      </c>
      <c r="P7" s="162">
        <f>INDEX([1]Outputs!$B$3:$O$5,MATCH($A7,[1]Outputs!$A$3:$A$5,0),MATCH(P$6,[1]Outputs!$B$2:$O$2,0))</f>
        <v>1.1570470583086316</v>
      </c>
      <c r="Q7" s="50" t="str">
        <f>IFERROR(INDEX([1]Outputs!$B$3:$O$5,MATCH($A7,[1]Outputs!$A$3:$A$5,0),MATCH(Q$6,[1]Outputs!$B$2:$O$2,0)),"")</f>
        <v/>
      </c>
      <c r="R7" s="13"/>
      <c r="S7" s="6"/>
      <c r="T7" s="6"/>
      <c r="U7" s="6"/>
      <c r="V7" s="6"/>
      <c r="W7" s="49" t="s">
        <v>50</v>
      </c>
    </row>
    <row r="8" spans="1:23" x14ac:dyDescent="0.25">
      <c r="A8" s="110" t="s">
        <v>60</v>
      </c>
      <c r="B8" s="114"/>
      <c r="C8" s="51"/>
      <c r="D8" s="50">
        <f>INDEX([1]Outputs!$B$3:$O$5,MATCH($A8,[1]Outputs!$A$3:$A$5,0),MATCH(D$6,[1]Outputs!$B$2:$O$2,0))</f>
        <v>0.90703177084523623</v>
      </c>
      <c r="E8" s="50">
        <f>INDEX([1]Outputs!$B$3:$O$5,MATCH($A8,[1]Outputs!$A$3:$A$5,0),MATCH(E$6,[1]Outputs!$B$2:$O$2,0))</f>
        <v>0.92424863133977753</v>
      </c>
      <c r="F8" s="50">
        <f>INDEX([1]Outputs!$B$3:$O$5,MATCH($A8,[1]Outputs!$A$3:$A$5,0),MATCH(F$6,[1]Outputs!$B$2:$O$2,0))</f>
        <v>0.9272479744303842</v>
      </c>
      <c r="G8" s="50">
        <f>INDEX([1]Outputs!$B$3:$O$5,MATCH($A8,[1]Outputs!$A$3:$A$5,0),MATCH(G$6,[1]Outputs!$B$2:$O$2,0))</f>
        <v>0.93119720361145986</v>
      </c>
      <c r="H8" s="50">
        <f>INDEX([1]Outputs!$B$3:$O$5,MATCH($A8,[1]Outputs!$A$3:$A$5,0),MATCH(H$6,[1]Outputs!$B$2:$O$2,0))</f>
        <v>0.94646911514354537</v>
      </c>
      <c r="I8" s="50">
        <f>INDEX([1]Outputs!$B$3:$O$5,MATCH($A8,[1]Outputs!$A$3:$A$5,0),MATCH(I$6,[1]Outputs!$B$2:$O$2,0))</f>
        <v>0.97372876473561032</v>
      </c>
      <c r="J8" s="50">
        <f>INDEX([1]Outputs!$B$3:$O$5,MATCH($A8,[1]Outputs!$A$3:$A$5,0),MATCH(J$6,[1]Outputs!$B$2:$O$2,0))</f>
        <v>1</v>
      </c>
      <c r="K8" s="50">
        <f>INDEX([1]Outputs!$B$3:$O$5,MATCH($A8,[1]Outputs!$A$3:$A$5,0),MATCH(K$6,[1]Outputs!$B$2:$O$2,0))</f>
        <v>1.0238528925498767</v>
      </c>
      <c r="L8" s="50">
        <f>INDEX([1]Outputs!$B$3:$O$5,MATCH($A8,[1]Outputs!$A$3:$A$5,0),MATCH(L$6,[1]Outputs!$B$2:$O$2,0))</f>
        <v>1.0515827039814059</v>
      </c>
      <c r="M8" s="50">
        <f>INDEX([1]Outputs!$B$3:$O$5,MATCH($A8,[1]Outputs!$A$3:$A$5,0),MATCH(M$6,[1]Outputs!$B$2:$O$2,0))</f>
        <v>1.0770179313661101</v>
      </c>
      <c r="N8" s="50">
        <f>INDEX([1]Outputs!$B$3:$O$5,MATCH($A8,[1]Outputs!$A$3:$A$5,0),MATCH(N$6,[1]Outputs!$B$2:$O$2,0))</f>
        <v>1.1034656280612574</v>
      </c>
      <c r="O8" s="50">
        <f>INDEX([1]Outputs!$B$3:$O$5,MATCH($A8,[1]Outputs!$A$3:$A$5,0),MATCH(O$6,[1]Outputs!$B$2:$O$2,0))</f>
        <v>1.1311492120207427</v>
      </c>
      <c r="P8" s="162">
        <f>INDEX([1]Outputs!$B$3:$O$5,MATCH($A8,[1]Outputs!$A$3:$A$5,0),MATCH(P$6,[1]Outputs!$B$2:$O$2,0))</f>
        <v>1.1570470583086316</v>
      </c>
      <c r="Q8" s="50" t="str">
        <f>IFERROR(INDEX([1]Outputs!$B$3:$O$5,MATCH($A8,[1]Outputs!$A$3:$A$5,0),MATCH(Q$6,[1]Outputs!$B$2:$O$2,0)),"")</f>
        <v/>
      </c>
      <c r="R8" s="13"/>
      <c r="S8" s="6"/>
      <c r="T8" s="6"/>
      <c r="U8" s="6"/>
      <c r="V8" s="6"/>
      <c r="W8" s="49" t="s">
        <v>50</v>
      </c>
    </row>
    <row r="9" spans="1:23" ht="35.1" customHeight="1" x14ac:dyDescent="0.35">
      <c r="A9" s="52" t="s">
        <v>19</v>
      </c>
      <c r="B9" s="115"/>
      <c r="C9" s="52"/>
      <c r="D9" s="13"/>
      <c r="E9" s="13"/>
      <c r="G9" s="13"/>
      <c r="H9" s="13"/>
      <c r="I9" s="13"/>
      <c r="J9" s="13"/>
      <c r="K9" s="13"/>
      <c r="L9" s="13"/>
      <c r="M9" s="13"/>
      <c r="N9" s="13"/>
      <c r="O9" s="13"/>
      <c r="P9" s="13"/>
      <c r="Q9" s="13"/>
      <c r="R9" s="13"/>
      <c r="S9" s="13"/>
      <c r="T9" s="13"/>
      <c r="U9" s="12"/>
      <c r="V9" s="6"/>
      <c r="W9" s="49"/>
    </row>
    <row r="10" spans="1:23" x14ac:dyDescent="0.25">
      <c r="A10" s="51" t="s">
        <v>3</v>
      </c>
      <c r="B10" s="114"/>
      <c r="C10" s="51"/>
      <c r="D10" s="35">
        <v>0</v>
      </c>
      <c r="E10" s="10"/>
      <c r="G10" s="10"/>
      <c r="H10" s="10"/>
      <c r="I10" s="10"/>
      <c r="J10" s="10"/>
      <c r="K10" s="10"/>
      <c r="L10" s="6"/>
      <c r="M10" s="6"/>
      <c r="N10" s="6"/>
      <c r="O10" s="6"/>
      <c r="P10" s="6"/>
      <c r="Q10" s="6"/>
      <c r="R10" s="6"/>
      <c r="S10" s="6"/>
      <c r="T10" s="6"/>
      <c r="U10" s="6"/>
      <c r="V10" s="6"/>
      <c r="W10" s="49" t="s">
        <v>39</v>
      </c>
    </row>
    <row r="11" spans="1:23" x14ac:dyDescent="0.25">
      <c r="A11" s="51" t="s">
        <v>4</v>
      </c>
      <c r="B11" s="114"/>
      <c r="C11" s="51"/>
      <c r="D11" s="35">
        <v>0</v>
      </c>
      <c r="E11" s="10"/>
      <c r="G11" s="10"/>
      <c r="H11" s="10"/>
      <c r="I11" s="10"/>
      <c r="J11" s="10"/>
      <c r="K11" s="10"/>
      <c r="L11" s="6"/>
      <c r="M11" s="6"/>
      <c r="N11" s="6"/>
      <c r="O11" s="6"/>
      <c r="P11" s="6"/>
      <c r="Q11" s="6"/>
      <c r="R11" s="6"/>
      <c r="S11" s="6"/>
      <c r="T11" s="6"/>
      <c r="U11" s="6"/>
      <c r="V11" s="6"/>
      <c r="W11" s="49" t="s">
        <v>39</v>
      </c>
    </row>
    <row r="12" spans="1:23" ht="35.1" customHeight="1" x14ac:dyDescent="0.35">
      <c r="A12" s="52" t="s">
        <v>18</v>
      </c>
      <c r="B12" s="115"/>
      <c r="C12" s="52"/>
      <c r="D12" s="13"/>
      <c r="E12" s="13"/>
      <c r="G12" s="13"/>
      <c r="H12" s="13"/>
      <c r="I12" s="13"/>
      <c r="J12" s="13"/>
      <c r="K12" s="13"/>
      <c r="L12" s="13"/>
      <c r="M12" s="13"/>
      <c r="N12" s="13"/>
      <c r="O12" s="13"/>
      <c r="P12" s="13"/>
      <c r="Q12" s="13"/>
      <c r="R12" s="13"/>
      <c r="S12" s="13"/>
      <c r="T12" s="13"/>
      <c r="U12" s="12"/>
      <c r="V12" s="6"/>
    </row>
    <row r="13" spans="1:23" x14ac:dyDescent="0.25">
      <c r="A13" s="51" t="s">
        <v>153</v>
      </c>
      <c r="B13" s="114"/>
      <c r="C13" s="51"/>
      <c r="D13" s="40">
        <v>0.47270000000000001</v>
      </c>
      <c r="E13" s="10"/>
      <c r="G13" s="10"/>
      <c r="H13" s="10"/>
      <c r="I13" s="10"/>
      <c r="J13" s="10"/>
      <c r="K13" s="10"/>
      <c r="L13" s="6"/>
      <c r="M13" s="6"/>
      <c r="N13" s="6"/>
      <c r="O13" s="6"/>
      <c r="P13" s="6"/>
      <c r="Q13" s="6"/>
      <c r="R13" s="6"/>
      <c r="S13" s="6"/>
      <c r="T13" s="6"/>
      <c r="U13" s="6"/>
      <c r="V13" s="6"/>
      <c r="W13" s="49" t="s">
        <v>174</v>
      </c>
    </row>
    <row r="14" spans="1:23" x14ac:dyDescent="0.25">
      <c r="A14" s="51" t="s">
        <v>154</v>
      </c>
      <c r="B14" s="114"/>
      <c r="C14" s="51"/>
      <c r="D14" s="40">
        <v>0.21179999999999999</v>
      </c>
      <c r="E14" s="10"/>
      <c r="G14" s="10"/>
      <c r="H14" s="10"/>
      <c r="I14" s="10"/>
      <c r="J14" s="10"/>
      <c r="K14" s="10"/>
      <c r="L14" s="6"/>
      <c r="M14" s="6"/>
      <c r="N14" s="6"/>
      <c r="O14" s="6"/>
      <c r="P14" s="6"/>
      <c r="Q14" s="6"/>
      <c r="R14" s="6"/>
      <c r="S14" s="6"/>
      <c r="T14" s="6"/>
      <c r="U14" s="6"/>
      <c r="V14" s="6"/>
      <c r="W14" s="49" t="s">
        <v>174</v>
      </c>
    </row>
    <row r="15" spans="1:23" x14ac:dyDescent="0.25">
      <c r="A15" s="51" t="s">
        <v>155</v>
      </c>
      <c r="B15" s="114"/>
      <c r="C15" s="51"/>
      <c r="D15" s="40">
        <v>0.45140000000000002</v>
      </c>
      <c r="E15" s="10"/>
      <c r="G15" s="10"/>
      <c r="H15" s="10"/>
      <c r="I15" s="10"/>
      <c r="J15" s="10"/>
      <c r="K15" s="10"/>
      <c r="L15" s="6"/>
      <c r="M15" s="6"/>
      <c r="N15" s="6"/>
      <c r="O15" s="6"/>
      <c r="P15" s="6"/>
      <c r="Q15" s="6"/>
      <c r="R15" s="6"/>
      <c r="S15" s="6"/>
      <c r="T15" s="6"/>
      <c r="U15" s="6"/>
      <c r="V15" s="6"/>
      <c r="W15" s="49" t="s">
        <v>174</v>
      </c>
    </row>
    <row r="16" spans="1:23" x14ac:dyDescent="0.25">
      <c r="A16" s="51" t="s">
        <v>156</v>
      </c>
      <c r="B16" s="114"/>
      <c r="C16" s="51"/>
      <c r="D16" s="40">
        <v>0.65200000000000002</v>
      </c>
      <c r="E16" s="10"/>
      <c r="G16" s="10"/>
      <c r="H16" s="10"/>
      <c r="I16" s="10"/>
      <c r="J16" s="10"/>
      <c r="K16" s="10"/>
      <c r="L16" s="6"/>
      <c r="M16" s="6"/>
      <c r="N16" s="6"/>
      <c r="O16" s="6"/>
      <c r="P16" s="6"/>
      <c r="Q16" s="6"/>
      <c r="R16" s="6"/>
      <c r="S16" s="6"/>
      <c r="T16" s="6"/>
      <c r="U16" s="6"/>
      <c r="V16" s="6"/>
      <c r="W16" s="49" t="s">
        <v>174</v>
      </c>
    </row>
    <row r="17" spans="1:23" ht="39.950000000000003" customHeight="1" x14ac:dyDescent="0.35">
      <c r="A17" s="1" t="s">
        <v>67</v>
      </c>
      <c r="B17" s="113"/>
      <c r="C17" s="1"/>
      <c r="D17" s="6"/>
      <c r="E17" s="6"/>
      <c r="G17" s="6"/>
      <c r="H17" s="6"/>
      <c r="I17" s="6"/>
      <c r="J17" s="6"/>
      <c r="K17" s="6"/>
      <c r="L17" s="6"/>
      <c r="M17" s="6"/>
      <c r="N17" s="6"/>
      <c r="O17" s="6"/>
      <c r="P17" s="6"/>
      <c r="Q17" s="6"/>
      <c r="R17" s="6"/>
      <c r="S17" s="6"/>
      <c r="T17" s="6"/>
      <c r="U17" s="8"/>
      <c r="V17" s="6"/>
      <c r="W17" s="49"/>
    </row>
    <row r="18" spans="1:23" ht="35.25" customHeight="1" x14ac:dyDescent="0.25">
      <c r="A18" s="55" t="s">
        <v>14</v>
      </c>
      <c r="B18" s="114"/>
      <c r="C18" s="55"/>
      <c r="D18" s="39" t="s">
        <v>25</v>
      </c>
      <c r="E18" s="39" t="s">
        <v>0</v>
      </c>
      <c r="F18" s="39" t="s">
        <v>26</v>
      </c>
      <c r="G18" s="39" t="s">
        <v>24</v>
      </c>
      <c r="H18" s="39" t="s">
        <v>27</v>
      </c>
      <c r="I18" s="39" t="s">
        <v>1</v>
      </c>
      <c r="J18" s="39" t="s">
        <v>28</v>
      </c>
      <c r="K18" s="39" t="s">
        <v>29</v>
      </c>
      <c r="L18" s="39" t="s">
        <v>30</v>
      </c>
      <c r="M18" s="39" t="s">
        <v>31</v>
      </c>
      <c r="N18" s="39" t="s">
        <v>32</v>
      </c>
      <c r="O18" s="39" t="s">
        <v>33</v>
      </c>
      <c r="P18" s="39" t="s">
        <v>2</v>
      </c>
      <c r="Q18" s="39" t="s">
        <v>34</v>
      </c>
      <c r="R18" s="39" t="s">
        <v>35</v>
      </c>
      <c r="S18" s="39" t="s">
        <v>36</v>
      </c>
      <c r="T18" s="39" t="s">
        <v>37</v>
      </c>
      <c r="U18" s="12"/>
      <c r="V18" s="6"/>
      <c r="W18" s="49"/>
    </row>
    <row r="19" spans="1:23" ht="35.1" customHeight="1" x14ac:dyDescent="0.35">
      <c r="A19" s="52" t="s">
        <v>40</v>
      </c>
      <c r="B19" s="115"/>
      <c r="C19" s="52"/>
      <c r="D19" s="13"/>
      <c r="E19" s="13"/>
      <c r="F19" s="13"/>
      <c r="G19" s="13"/>
      <c r="H19" s="13"/>
      <c r="I19" s="13"/>
      <c r="J19" s="13"/>
      <c r="K19" s="13"/>
      <c r="L19" s="13"/>
      <c r="M19" s="13"/>
      <c r="N19" s="13"/>
      <c r="O19" s="13"/>
      <c r="P19" s="13"/>
      <c r="Q19" s="13"/>
      <c r="R19" s="13"/>
      <c r="S19" s="13"/>
      <c r="T19" s="13"/>
      <c r="U19" s="12"/>
      <c r="V19" s="6"/>
      <c r="W19" s="49"/>
    </row>
    <row r="20" spans="1:23" x14ac:dyDescent="0.25">
      <c r="A20" s="51" t="s">
        <v>61</v>
      </c>
      <c r="B20" s="114"/>
      <c r="C20" s="51"/>
      <c r="D20" s="106">
        <f>INDEX([2]Outputs!$C$9:$S$9,MATCH(D18,[2]Outputs!$C$6:$S$6,0))</f>
        <v>6.8584640587860957E-3</v>
      </c>
      <c r="E20" s="106">
        <f>INDEX([2]Outputs!$C$9:$S$9,MATCH(E18,[2]Outputs!$C$6:$S$6,0))</f>
        <v>1.3559447735445262E-2</v>
      </c>
      <c r="F20" s="106">
        <f>INDEX([2]Outputs!$C$9:$S$9,MATCH(F18,[2]Outputs!$C$6:$S$6,0))</f>
        <v>-1.9829707574438027E-2</v>
      </c>
      <c r="G20" s="106">
        <f>INDEX([2]Outputs!$C$9:$S$9,MATCH(G18,[2]Outputs!$C$6:$S$6,0))</f>
        <v>7.9641306345838991E-3</v>
      </c>
      <c r="H20" s="106">
        <f>INDEX([2]Outputs!$C$9:$S$9,MATCH(H18,[2]Outputs!$C$6:$S$6,0))</f>
        <v>-3.1373296884018576E-4</v>
      </c>
      <c r="I20" s="106">
        <f>INDEX([2]Outputs!$C$9:$S$9,MATCH(I18,[2]Outputs!$C$6:$S$6,0))</f>
        <v>-3.1436027999639515E-3</v>
      </c>
      <c r="J20" s="106">
        <f>INDEX([2]Outputs!$C$9:$S$9,MATCH(J18,[2]Outputs!$C$6:$S$6,0))</f>
        <v>7.7405457370767206E-3</v>
      </c>
      <c r="K20" s="106">
        <f>INDEX([2]Outputs!$C$9:$S$9,MATCH(K18,[2]Outputs!$C$6:$S$6,0))</f>
        <v>5.2856626417330244E-3</v>
      </c>
      <c r="L20" s="106">
        <f>INDEX([2]Outputs!$C$9:$S$9,MATCH(L18,[2]Outputs!$C$6:$S$6,0))</f>
        <v>3.0576548740333109E-3</v>
      </c>
      <c r="M20" s="106">
        <f>INDEX([2]Outputs!$C$9:$S$9,MATCH(M18,[2]Outputs!$C$6:$S$6,0))</f>
        <v>9.3934198721097317E-3</v>
      </c>
      <c r="N20" s="106">
        <f>INDEX([2]Outputs!$C$9:$S$9,MATCH(N18,[2]Outputs!$C$6:$S$6,0))</f>
        <v>-2.5827675824707796E-3</v>
      </c>
      <c r="O20" s="106">
        <f>INDEX([2]Outputs!$C$9:$S$9,MATCH(O18,[2]Outputs!$C$6:$S$6,0))</f>
        <v>4.2478810547110779E-3</v>
      </c>
      <c r="P20" s="106">
        <f>INDEX([2]Outputs!$C$9:$S$9,MATCH(P18,[2]Outputs!$C$6:$S$6,0))</f>
        <v>3.7446051140415104E-3</v>
      </c>
      <c r="Q20" s="106">
        <f>INDEX([2]Outputs!$C$9:$S$9,MATCH(Q18,[2]Outputs!$C$6:$S$6,0))</f>
        <v>4.9705834027298224E-3</v>
      </c>
      <c r="R20" s="106">
        <f>INDEX([2]Outputs!$C$9:$S$9,MATCH(R18,[2]Outputs!$C$6:$S$6,0))</f>
        <v>7.1852872566600112E-3</v>
      </c>
      <c r="S20" s="106">
        <f>INDEX([2]Outputs!$C$9:$S$9,MATCH(S18,[2]Outputs!$C$6:$S$6,0))</f>
        <v>8.5877648799035367E-3</v>
      </c>
      <c r="T20" s="106">
        <f>INDEX([2]Outputs!$C$9:$S$9,MATCH(T18,[2]Outputs!$C$6:$S$6,0))</f>
        <v>3.2074935874579769E-3</v>
      </c>
      <c r="U20" s="6"/>
      <c r="V20" s="6"/>
      <c r="W20" s="49" t="s">
        <v>56</v>
      </c>
    </row>
    <row r="21" spans="1:23" x14ac:dyDescent="0.25">
      <c r="A21" s="51" t="s">
        <v>62</v>
      </c>
      <c r="B21" s="114"/>
      <c r="C21" s="51"/>
      <c r="D21" s="106">
        <f>INDEX([3]Output!$B$5:$R$6,MATCH($A21,[3]Output!$A$5:$A$6,0),MATCH(D$18,[3]Output!$B$3:$R$3,0))</f>
        <v>4.5240257300616094E-3</v>
      </c>
      <c r="E21" s="106">
        <f>INDEX([3]Output!$B$5:$R$6,MATCH($A21,[3]Output!$A$5:$A$6,0),MATCH(E$18,[3]Output!$B$3:$R$3,0))</f>
        <v>9.6423919045471873E-3</v>
      </c>
      <c r="F21" s="106">
        <f>INDEX([3]Output!$B$5:$R$6,MATCH($A21,[3]Output!$A$5:$A$6,0),MATCH(F$18,[3]Output!$B$3:$R$3,0))</f>
        <v>7.2098128280684293E-4</v>
      </c>
      <c r="G21" s="106">
        <f>INDEX([3]Output!$B$5:$R$6,MATCH($A21,[3]Output!$A$5:$A$6,0),MATCH(G$18,[3]Output!$B$3:$R$3,0))</f>
        <v>9.0359124235315225E-3</v>
      </c>
      <c r="H21" s="106">
        <f>INDEX([3]Output!$B$5:$R$6,MATCH($A21,[3]Output!$A$5:$A$6,0),MATCH(H$18,[3]Output!$B$3:$R$3,0))</f>
        <v>2.2847338427265385E-3</v>
      </c>
      <c r="I21" s="106">
        <f>INDEX([3]Output!$B$5:$R$6,MATCH($A21,[3]Output!$A$5:$A$6,0),MATCH(I$18,[3]Output!$B$3:$R$3,0))</f>
        <v>1.0221669724050919E-3</v>
      </c>
      <c r="J21" s="106">
        <f>INDEX([3]Output!$B$5:$R$6,MATCH($A21,[3]Output!$A$5:$A$6,0),MATCH(J$18,[3]Output!$B$3:$R$3,0))</f>
        <v>-2.333904097451267E-4</v>
      </c>
      <c r="K21" s="106">
        <f>INDEX([3]Output!$B$5:$R$6,MATCH($A21,[3]Output!$A$5:$A$6,0),MATCH(K$18,[3]Output!$B$3:$R$3,0))</f>
        <v>6.2665331629789822E-3</v>
      </c>
      <c r="L21" s="106">
        <f>INDEX([3]Output!$B$5:$R$6,MATCH($A21,[3]Output!$A$5:$A$6,0),MATCH(L$18,[3]Output!$B$3:$R$3,0))</f>
        <v>7.2113637326771673E-3</v>
      </c>
      <c r="M21" s="106">
        <f>INDEX([3]Output!$B$5:$R$6,MATCH($A21,[3]Output!$A$5:$A$6,0),MATCH(M$18,[3]Output!$B$3:$R$3,0))</f>
        <v>1.3692453594220888E-2</v>
      </c>
      <c r="N21" s="106">
        <f>INDEX([3]Output!$B$5:$R$6,MATCH($A21,[3]Output!$A$5:$A$6,0),MATCH(N$18,[3]Output!$B$3:$R$3,0))</f>
        <v>6.6554837010872614E-3</v>
      </c>
      <c r="O21" s="106">
        <f>INDEX([3]Output!$B$5:$R$6,MATCH($A21,[3]Output!$A$5:$A$6,0),MATCH(O$18,[3]Output!$B$3:$R$3,0))</f>
        <v>7.4110186711477954E-3</v>
      </c>
      <c r="P21" s="106">
        <f>INDEX([3]Output!$B$5:$R$6,MATCH($A21,[3]Output!$A$5:$A$6,0),MATCH(P$18,[3]Output!$B$3:$R$3,0))</f>
        <v>-5.8163206349437502E-5</v>
      </c>
      <c r="Q21" s="106">
        <f>INDEX([3]Output!$B$5:$R$6,MATCH($A21,[3]Output!$A$5:$A$6,0),MATCH(Q$18,[3]Output!$B$3:$R$3,0))</f>
        <v>3.7867918911076437E-3</v>
      </c>
      <c r="R21" s="106">
        <f>INDEX([3]Output!$B$5:$R$6,MATCH($A21,[3]Output!$A$5:$A$6,0),MATCH(R$18,[3]Output!$B$3:$R$3,0))</f>
        <v>4.7559851571559175E-3</v>
      </c>
      <c r="S21" s="106">
        <f>INDEX([3]Output!$B$5:$R$6,MATCH($A21,[3]Output!$A$5:$A$6,0),MATCH(S$18,[3]Output!$B$3:$R$3,0))</f>
        <v>1.7644119040784112E-2</v>
      </c>
      <c r="T21" s="106">
        <f>INDEX([3]Output!$B$5:$R$6,MATCH($A21,[3]Output!$A$5:$A$6,0),MATCH(T$18,[3]Output!$B$3:$R$3,0))</f>
        <v>6.9864248683759733E-3</v>
      </c>
      <c r="U21" s="6"/>
      <c r="V21" s="6"/>
      <c r="W21" s="49" t="s">
        <v>38</v>
      </c>
    </row>
    <row r="22" spans="1:23" x14ac:dyDescent="0.25">
      <c r="A22" s="51" t="s">
        <v>63</v>
      </c>
      <c r="B22" s="114"/>
      <c r="C22" s="51"/>
      <c r="D22" s="106">
        <f>INDEX([3]Output!$B$5:$R$6,MATCH($A22,[3]Output!$A$5:$A$6,0),MATCH(D$18,[3]Output!$B$3:$R$3,0))</f>
        <v>3.7187768737516613E-3</v>
      </c>
      <c r="E22" s="106">
        <f>INDEX([3]Output!$B$5:$R$6,MATCH($A22,[3]Output!$A$5:$A$6,0),MATCH(E$18,[3]Output!$B$3:$R$3,0))</f>
        <v>6.3097160626905957E-3</v>
      </c>
      <c r="F22" s="106">
        <f>INDEX([3]Output!$B$5:$R$6,MATCH($A22,[3]Output!$A$5:$A$6,0),MATCH(F$18,[3]Output!$B$3:$R$3,0))</f>
        <v>-1.4430074567747253E-3</v>
      </c>
      <c r="G22" s="106">
        <f>INDEX([3]Output!$B$5:$R$6,MATCH($A22,[3]Output!$A$5:$A$6,0),MATCH(G$18,[3]Output!$B$3:$R$3,0))</f>
        <v>8.1135569875177005E-3</v>
      </c>
      <c r="H22" s="106">
        <f>INDEX([3]Output!$B$5:$R$6,MATCH($A22,[3]Output!$A$5:$A$6,0),MATCH(H$18,[3]Output!$B$3:$R$3,0))</f>
        <v>1.1146358100284637E-3</v>
      </c>
      <c r="I22" s="106">
        <f>INDEX([3]Output!$B$5:$R$6,MATCH($A22,[3]Output!$A$5:$A$6,0),MATCH(I$18,[3]Output!$B$3:$R$3,0))</f>
        <v>4.2870172766362735E-4</v>
      </c>
      <c r="J22" s="106">
        <f>INDEX([3]Output!$B$5:$R$6,MATCH($A22,[3]Output!$A$5:$A$6,0),MATCH(J$18,[3]Output!$B$3:$R$3,0))</f>
        <v>-1.5227307901360954E-3</v>
      </c>
      <c r="K22" s="106">
        <f>INDEX([3]Output!$B$5:$R$6,MATCH($A22,[3]Output!$A$5:$A$6,0),MATCH(K$18,[3]Output!$B$3:$R$3,0))</f>
        <v>4.5526517547169743E-3</v>
      </c>
      <c r="L22" s="106">
        <f>INDEX([3]Output!$B$5:$R$6,MATCH($A22,[3]Output!$A$5:$A$6,0),MATCH(L$18,[3]Output!$B$3:$R$3,0))</f>
        <v>5.5200007983458033E-3</v>
      </c>
      <c r="M22" s="106">
        <f>INDEX([3]Output!$B$5:$R$6,MATCH($A22,[3]Output!$A$5:$A$6,0),MATCH(M$18,[3]Output!$B$3:$R$3,0))</f>
        <v>9.1106102898197427E-3</v>
      </c>
      <c r="N22" s="106">
        <f>INDEX([3]Output!$B$5:$R$6,MATCH($A22,[3]Output!$A$5:$A$6,0),MATCH(N$18,[3]Output!$B$3:$R$3,0))</f>
        <v>2.5172549664205235E-3</v>
      </c>
      <c r="O22" s="106">
        <f>INDEX([3]Output!$B$5:$R$6,MATCH($A22,[3]Output!$A$5:$A$6,0),MATCH(O$18,[3]Output!$B$3:$R$3,0))</f>
        <v>5.6719976995782684E-3</v>
      </c>
      <c r="P22" s="106">
        <f>INDEX([3]Output!$B$5:$R$6,MATCH($A22,[3]Output!$A$5:$A$6,0),MATCH(P$18,[3]Output!$B$3:$R$3,0))</f>
        <v>-3.7511314301852394E-3</v>
      </c>
      <c r="Q22" s="106">
        <f>INDEX([3]Output!$B$5:$R$6,MATCH($A22,[3]Output!$A$5:$A$6,0),MATCH(Q$18,[3]Output!$B$3:$R$3,0))</f>
        <v>2.4837313194985278E-3</v>
      </c>
      <c r="R22" s="106">
        <f>INDEX([3]Output!$B$5:$R$6,MATCH($A22,[3]Output!$A$5:$A$6,0),MATCH(R$18,[3]Output!$B$3:$R$3,0))</f>
        <v>3.2064659285329089E-3</v>
      </c>
      <c r="S22" s="106">
        <f>INDEX([3]Output!$B$5:$R$6,MATCH($A22,[3]Output!$A$5:$A$6,0),MATCH(S$18,[3]Output!$B$3:$R$3,0))</f>
        <v>1.3183329903613261E-2</v>
      </c>
      <c r="T22" s="106">
        <f>INDEX([3]Output!$B$5:$R$6,MATCH($A22,[3]Output!$A$5:$A$6,0),MATCH(T$18,[3]Output!$B$3:$R$3,0))</f>
        <v>5.1704807018351229E-3</v>
      </c>
      <c r="U22" s="6"/>
      <c r="V22" s="6"/>
      <c r="W22" s="49" t="s">
        <v>38</v>
      </c>
    </row>
    <row r="23" spans="1:23" ht="35.1" customHeight="1" x14ac:dyDescent="0.35">
      <c r="A23" s="52" t="s">
        <v>73</v>
      </c>
      <c r="B23" s="115"/>
      <c r="C23" s="52"/>
      <c r="D23" s="13"/>
      <c r="E23" s="13"/>
      <c r="F23" s="13"/>
      <c r="G23" s="13"/>
      <c r="H23" s="13"/>
      <c r="I23" s="13"/>
      <c r="J23" s="13"/>
      <c r="K23" s="13"/>
      <c r="L23" s="13"/>
      <c r="M23" s="13"/>
      <c r="N23" s="13"/>
      <c r="O23" s="13"/>
      <c r="P23" s="13"/>
      <c r="Q23" s="13"/>
      <c r="R23" s="13"/>
      <c r="S23" s="13"/>
      <c r="T23" s="13"/>
      <c r="U23" s="12"/>
      <c r="V23" s="6"/>
      <c r="W23" s="49"/>
    </row>
    <row r="24" spans="1:23" x14ac:dyDescent="0.25">
      <c r="A24" s="51" t="str">
        <f>$A$23&amp;" "&amp;B24</f>
        <v>Network opex (nominal) 2013</v>
      </c>
      <c r="B24" s="117">
        <v>2013</v>
      </c>
      <c r="C24" s="109" t="s">
        <v>69</v>
      </c>
      <c r="D24" s="72">
        <v>4003.0167299999998</v>
      </c>
      <c r="E24" s="72">
        <v>9029</v>
      </c>
      <c r="F24" s="72">
        <v>2005</v>
      </c>
      <c r="G24" s="72">
        <v>1746</v>
      </c>
      <c r="H24" s="72">
        <v>2838.1238499999999</v>
      </c>
      <c r="I24" s="72">
        <v>1684.703</v>
      </c>
      <c r="J24" s="72">
        <v>2478.7035325661918</v>
      </c>
      <c r="K24" s="72">
        <v>658.49599999999998</v>
      </c>
      <c r="L24" s="72">
        <v>3956</v>
      </c>
      <c r="M24" s="72">
        <v>19442</v>
      </c>
      <c r="N24" s="72">
        <v>3499.2570000000001</v>
      </c>
      <c r="O24" s="72">
        <v>28656.789059999999</v>
      </c>
      <c r="P24" s="72">
        <v>2319.0045700000001</v>
      </c>
      <c r="Q24" s="72">
        <v>5359.8136900000009</v>
      </c>
      <c r="R24" s="72">
        <v>7111.3420000000006</v>
      </c>
      <c r="S24" s="72">
        <v>32107</v>
      </c>
      <c r="T24" s="72">
        <v>12087.35635181818</v>
      </c>
      <c r="U24" s="32"/>
      <c r="V24" s="32"/>
      <c r="W24" s="118" t="str">
        <f t="shared" ref="W24:W30" si="6">"Source: "&amp;B24&amp;" ID Schedule 6b, row 12"</f>
        <v>Source: 2013 ID Schedule 6b, row 12</v>
      </c>
    </row>
    <row r="25" spans="1:23" x14ac:dyDescent="0.25">
      <c r="A25" s="51" t="str">
        <f t="shared" ref="A25:A30" si="7">$A$23&amp;" "&amp;B25</f>
        <v>Network opex (nominal) 2014</v>
      </c>
      <c r="B25" s="117">
        <v>2014</v>
      </c>
      <c r="C25" s="109" t="s">
        <v>69</v>
      </c>
      <c r="D25" s="72">
        <v>5892.8345399999998</v>
      </c>
      <c r="E25" s="72">
        <v>11174</v>
      </c>
      <c r="F25" s="72">
        <v>2181</v>
      </c>
      <c r="G25" s="72">
        <v>2420</v>
      </c>
      <c r="H25" s="72">
        <v>3193.3064399999998</v>
      </c>
      <c r="I25" s="72">
        <v>1883.067</v>
      </c>
      <c r="J25" s="72">
        <v>2674</v>
      </c>
      <c r="K25" s="72">
        <v>873</v>
      </c>
      <c r="L25" s="72">
        <v>4496</v>
      </c>
      <c r="M25" s="72">
        <v>23518</v>
      </c>
      <c r="N25" s="72">
        <v>4225.326</v>
      </c>
      <c r="O25" s="72">
        <v>30899.117200000001</v>
      </c>
      <c r="P25" s="72">
        <v>3166</v>
      </c>
      <c r="Q25" s="72">
        <v>5226.1240699999998</v>
      </c>
      <c r="R25" s="72">
        <v>7937.1401900000001</v>
      </c>
      <c r="S25" s="72">
        <v>36534</v>
      </c>
      <c r="T25" s="72">
        <v>14361.46803628889</v>
      </c>
      <c r="U25" s="32"/>
      <c r="V25" s="32"/>
      <c r="W25" s="118" t="str">
        <f t="shared" si="6"/>
        <v>Source: 2014 ID Schedule 6b, row 12</v>
      </c>
    </row>
    <row r="26" spans="1:23" x14ac:dyDescent="0.25">
      <c r="A26" s="51" t="str">
        <f t="shared" si="7"/>
        <v>Network opex (nominal) 2015</v>
      </c>
      <c r="B26" s="117">
        <v>2015</v>
      </c>
      <c r="C26" s="109" t="s">
        <v>69</v>
      </c>
      <c r="D26" s="72">
        <v>4261.1880200000014</v>
      </c>
      <c r="E26" s="72">
        <v>12355</v>
      </c>
      <c r="F26" s="72">
        <v>1656</v>
      </c>
      <c r="G26" s="72">
        <v>2276</v>
      </c>
      <c r="H26" s="72">
        <v>3200.2380699999999</v>
      </c>
      <c r="I26" s="72">
        <v>1265.211</v>
      </c>
      <c r="J26" s="72">
        <v>2755.5012506567559</v>
      </c>
      <c r="K26" s="72">
        <v>534.33313999999996</v>
      </c>
      <c r="L26" s="72">
        <v>5413</v>
      </c>
      <c r="M26" s="72">
        <v>23360.136999999999</v>
      </c>
      <c r="N26" s="72">
        <v>3386.127</v>
      </c>
      <c r="O26" s="72">
        <v>28803.79924</v>
      </c>
      <c r="P26" s="72">
        <v>3243</v>
      </c>
      <c r="Q26" s="72">
        <v>5794.0309999999999</v>
      </c>
      <c r="R26" s="72">
        <v>8028.8394600000001</v>
      </c>
      <c r="S26" s="72">
        <v>42131</v>
      </c>
      <c r="T26" s="72">
        <v>10523.663734509801</v>
      </c>
      <c r="U26" s="32"/>
      <c r="V26" s="32"/>
      <c r="W26" s="118" t="str">
        <f t="shared" si="6"/>
        <v>Source: 2015 ID Schedule 6b, row 12</v>
      </c>
    </row>
    <row r="27" spans="1:23" x14ac:dyDescent="0.25">
      <c r="A27" s="51" t="str">
        <f t="shared" si="7"/>
        <v>Network opex (nominal) 2016</v>
      </c>
      <c r="B27" s="117">
        <v>2016</v>
      </c>
      <c r="C27" s="109" t="s">
        <v>69</v>
      </c>
      <c r="D27" s="72">
        <v>6645.7707700000001</v>
      </c>
      <c r="E27" s="72">
        <v>15400</v>
      </c>
      <c r="F27" s="72">
        <v>1313</v>
      </c>
      <c r="G27" s="72">
        <v>2883</v>
      </c>
      <c r="H27" s="72">
        <v>4819.9038700000001</v>
      </c>
      <c r="I27" s="72">
        <v>1246.367</v>
      </c>
      <c r="J27" s="72">
        <v>3539.5870130284538</v>
      </c>
      <c r="K27" s="72">
        <v>409.15499999999997</v>
      </c>
      <c r="L27" s="72">
        <v>5412</v>
      </c>
      <c r="M27" s="72">
        <v>25904.246999999999</v>
      </c>
      <c r="N27" s="72">
        <v>4485.45</v>
      </c>
      <c r="O27" s="72">
        <v>29267.850299999998</v>
      </c>
      <c r="P27" s="72">
        <v>3166</v>
      </c>
      <c r="Q27" s="72">
        <v>6196.0124299999998</v>
      </c>
      <c r="R27" s="72">
        <v>8166.2839999999997</v>
      </c>
      <c r="S27" s="72">
        <v>35253</v>
      </c>
      <c r="T27" s="72">
        <v>13589.64122420561</v>
      </c>
      <c r="U27" s="32"/>
      <c r="V27" s="32"/>
      <c r="W27" s="118" t="str">
        <f t="shared" si="6"/>
        <v>Source: 2016 ID Schedule 6b, row 12</v>
      </c>
    </row>
    <row r="28" spans="1:23" x14ac:dyDescent="0.25">
      <c r="A28" s="51" t="str">
        <f t="shared" si="7"/>
        <v>Network opex (nominal) 2017</v>
      </c>
      <c r="B28" s="117">
        <v>2017</v>
      </c>
      <c r="C28" s="109" t="s">
        <v>69</v>
      </c>
      <c r="D28" s="9">
        <v>6702.5525400000006</v>
      </c>
      <c r="E28" s="9">
        <v>16041</v>
      </c>
      <c r="F28" s="9">
        <v>1389</v>
      </c>
      <c r="G28" s="9">
        <v>2793</v>
      </c>
      <c r="H28" s="9">
        <v>4572.2931900000003</v>
      </c>
      <c r="I28" s="9">
        <v>1519.068</v>
      </c>
      <c r="J28" s="9">
        <v>3263.3801899999989</v>
      </c>
      <c r="K28" s="9">
        <v>641</v>
      </c>
      <c r="L28" s="9">
        <v>5330</v>
      </c>
      <c r="M28" s="9">
        <v>25714.810580000001</v>
      </c>
      <c r="N28" s="9">
        <v>4309.0749999999998</v>
      </c>
      <c r="O28" s="9">
        <v>32313.508709999998</v>
      </c>
      <c r="P28" s="9">
        <v>3386.3691899999999</v>
      </c>
      <c r="Q28" s="9">
        <v>5891.8679400000001</v>
      </c>
      <c r="R28" s="9">
        <v>8662.6625299999996</v>
      </c>
      <c r="S28" s="9">
        <v>36914</v>
      </c>
      <c r="T28" s="9">
        <v>14390.836263264249</v>
      </c>
      <c r="U28" s="6"/>
      <c r="V28" s="6"/>
      <c r="W28" s="118" t="str">
        <f t="shared" si="6"/>
        <v>Source: 2017 ID Schedule 6b, row 12</v>
      </c>
    </row>
    <row r="29" spans="1:23" x14ac:dyDescent="0.25">
      <c r="A29" s="51" t="str">
        <f t="shared" si="7"/>
        <v>Network opex (nominal) 2018</v>
      </c>
      <c r="B29" s="117">
        <v>2018</v>
      </c>
      <c r="C29" s="109" t="s">
        <v>69</v>
      </c>
      <c r="D29" s="9">
        <v>5400</v>
      </c>
      <c r="E29" s="9">
        <v>16187</v>
      </c>
      <c r="F29" s="9">
        <v>1268</v>
      </c>
      <c r="G29" s="9">
        <v>3535</v>
      </c>
      <c r="H29" s="9">
        <v>4812.9807600000004</v>
      </c>
      <c r="I29" s="9">
        <v>1315.472</v>
      </c>
      <c r="J29" s="9">
        <v>4178.4031599999962</v>
      </c>
      <c r="K29" s="9">
        <v>450</v>
      </c>
      <c r="L29" s="9">
        <v>6066</v>
      </c>
      <c r="M29" s="9">
        <v>25397.09</v>
      </c>
      <c r="N29" s="9">
        <v>4772.0649999999996</v>
      </c>
      <c r="O29" s="9">
        <v>31408.974289999998</v>
      </c>
      <c r="P29" s="9">
        <v>3599</v>
      </c>
      <c r="Q29" s="9">
        <v>6302.5057699999998</v>
      </c>
      <c r="R29" s="9">
        <v>10257.51</v>
      </c>
      <c r="S29" s="9">
        <v>43768.3629</v>
      </c>
      <c r="T29" s="9">
        <v>16981.172329691519</v>
      </c>
      <c r="U29" s="6"/>
      <c r="V29" s="6"/>
      <c r="W29" s="118" t="str">
        <f t="shared" si="6"/>
        <v>Source: 2018 ID Schedule 6b, row 12</v>
      </c>
    </row>
    <row r="30" spans="1:23" x14ac:dyDescent="0.25">
      <c r="A30" s="51" t="str">
        <f t="shared" si="7"/>
        <v>Network opex (nominal) 2019</v>
      </c>
      <c r="B30" s="117">
        <v>2019</v>
      </c>
      <c r="C30" s="109" t="s">
        <v>69</v>
      </c>
      <c r="D30" s="9">
        <v>5476.8677662565078</v>
      </c>
      <c r="E30" s="9">
        <v>16747.403119999999</v>
      </c>
      <c r="F30" s="9">
        <v>1617</v>
      </c>
      <c r="G30" s="9">
        <v>3770</v>
      </c>
      <c r="H30" s="9">
        <v>5389.2641800000001</v>
      </c>
      <c r="I30" s="9">
        <v>1607.645</v>
      </c>
      <c r="J30" s="9">
        <v>3172.27</v>
      </c>
      <c r="K30" s="9">
        <v>767</v>
      </c>
      <c r="L30" s="9">
        <v>5991</v>
      </c>
      <c r="M30" s="9">
        <v>27520.188450000001</v>
      </c>
      <c r="N30" s="9">
        <v>5532.4859999999999</v>
      </c>
      <c r="O30" s="9">
        <v>41164.378040000003</v>
      </c>
      <c r="P30" s="9">
        <v>3813.1348600000001</v>
      </c>
      <c r="Q30" s="9">
        <v>5309.91302</v>
      </c>
      <c r="R30" s="9">
        <v>11415.507</v>
      </c>
      <c r="S30" s="9">
        <v>45990</v>
      </c>
      <c r="T30" s="9">
        <v>16288.66232553615</v>
      </c>
      <c r="U30" s="6"/>
      <c r="V30" s="6"/>
      <c r="W30" s="118" t="str">
        <f t="shared" si="6"/>
        <v>Source: 2019 ID Schedule 6b, row 12</v>
      </c>
    </row>
    <row r="31" spans="1:23" ht="34.5" customHeight="1" x14ac:dyDescent="0.35">
      <c r="A31" s="52" t="s">
        <v>74</v>
      </c>
      <c r="B31" s="117"/>
      <c r="C31" s="109"/>
      <c r="D31" s="9"/>
      <c r="E31" s="9"/>
      <c r="F31" s="9"/>
      <c r="G31" s="9"/>
      <c r="H31" s="9"/>
      <c r="I31" s="9"/>
      <c r="J31" s="9"/>
      <c r="K31" s="9"/>
      <c r="L31" s="9"/>
      <c r="M31" s="9"/>
      <c r="N31" s="9"/>
      <c r="O31" s="9"/>
      <c r="P31" s="9"/>
      <c r="Q31" s="9"/>
      <c r="R31" s="9"/>
      <c r="S31" s="9"/>
      <c r="T31" s="9"/>
      <c r="U31" s="6"/>
      <c r="V31" s="6"/>
      <c r="W31" s="49"/>
    </row>
    <row r="32" spans="1:23" x14ac:dyDescent="0.25">
      <c r="A32" s="51" t="str">
        <f>$A$31&amp;" "&amp;B32</f>
        <v>Non-network opex (nominal) 2013</v>
      </c>
      <c r="B32" s="117">
        <v>2013</v>
      </c>
      <c r="C32" s="109" t="s">
        <v>69</v>
      </c>
      <c r="D32" s="72">
        <v>8298.2944700000007</v>
      </c>
      <c r="E32" s="72">
        <v>9612</v>
      </c>
      <c r="F32" s="72">
        <v>2102</v>
      </c>
      <c r="G32" s="72">
        <v>5919</v>
      </c>
      <c r="H32" s="72">
        <v>4607.0755999999992</v>
      </c>
      <c r="I32" s="72">
        <v>3690.6840000000002</v>
      </c>
      <c r="J32" s="72">
        <v>4513.6332414183153</v>
      </c>
      <c r="K32" s="72">
        <v>1665.587</v>
      </c>
      <c r="L32" s="72">
        <v>4473</v>
      </c>
      <c r="M32" s="72">
        <v>28528</v>
      </c>
      <c r="N32" s="72">
        <v>2757.9609999999998</v>
      </c>
      <c r="O32" s="72">
        <v>36698.530713354812</v>
      </c>
      <c r="P32" s="72">
        <v>7417.5790739999948</v>
      </c>
      <c r="Q32" s="72">
        <v>7403.3424846592588</v>
      </c>
      <c r="R32" s="72">
        <v>25112.832999999999</v>
      </c>
      <c r="S32" s="72">
        <v>63005</v>
      </c>
      <c r="T32" s="72">
        <v>16211.00488818182</v>
      </c>
      <c r="U32" s="32"/>
      <c r="V32" s="32"/>
      <c r="W32" s="118" t="str">
        <f t="shared" ref="W32:W38" si="8">"Source: "&amp;B32&amp;" ID Schedule 6b, row 15"</f>
        <v>Source: 2013 ID Schedule 6b, row 15</v>
      </c>
    </row>
    <row r="33" spans="1:23" x14ac:dyDescent="0.25">
      <c r="A33" s="51" t="str">
        <f t="shared" ref="A33:A38" si="9">$A$31&amp;" "&amp;B33</f>
        <v>Non-network opex (nominal) 2014</v>
      </c>
      <c r="B33" s="117">
        <v>2014</v>
      </c>
      <c r="C33" s="109" t="s">
        <v>69</v>
      </c>
      <c r="D33" s="72">
        <v>9378.7258899999997</v>
      </c>
      <c r="E33" s="72">
        <v>11143</v>
      </c>
      <c r="F33" s="72">
        <v>2152</v>
      </c>
      <c r="G33" s="72">
        <v>5794</v>
      </c>
      <c r="H33" s="72">
        <v>4616.5677099999994</v>
      </c>
      <c r="I33" s="72">
        <v>2931</v>
      </c>
      <c r="J33" s="72">
        <v>5057</v>
      </c>
      <c r="K33" s="72">
        <v>1359</v>
      </c>
      <c r="L33" s="72">
        <v>4047</v>
      </c>
      <c r="M33" s="72">
        <v>27416</v>
      </c>
      <c r="N33" s="72">
        <v>3454.27</v>
      </c>
      <c r="O33" s="72">
        <v>36918.531673944148</v>
      </c>
      <c r="P33" s="72">
        <v>7527</v>
      </c>
      <c r="Q33" s="72">
        <v>7391.2018724278014</v>
      </c>
      <c r="R33" s="72">
        <v>26916.645414490082</v>
      </c>
      <c r="S33" s="72">
        <v>70172</v>
      </c>
      <c r="T33" s="72">
        <v>15249.57809371111</v>
      </c>
      <c r="U33" s="32"/>
      <c r="V33" s="32"/>
      <c r="W33" s="118" t="str">
        <f t="shared" si="8"/>
        <v>Source: 2014 ID Schedule 6b, row 15</v>
      </c>
    </row>
    <row r="34" spans="1:23" x14ac:dyDescent="0.25">
      <c r="A34" s="51" t="str">
        <f t="shared" si="9"/>
        <v>Non-network opex (nominal) 2015</v>
      </c>
      <c r="B34" s="117">
        <v>2015</v>
      </c>
      <c r="C34" s="109" t="s">
        <v>69</v>
      </c>
      <c r="D34" s="72">
        <v>9560.8379400000013</v>
      </c>
      <c r="E34" s="72">
        <v>11253</v>
      </c>
      <c r="F34" s="72">
        <v>1889</v>
      </c>
      <c r="G34" s="72">
        <v>6845</v>
      </c>
      <c r="H34" s="72">
        <v>4653.8173500000003</v>
      </c>
      <c r="I34" s="72">
        <v>2896.1390000000001</v>
      </c>
      <c r="J34" s="72">
        <v>5224.0622160312087</v>
      </c>
      <c r="K34" s="72">
        <v>1371</v>
      </c>
      <c r="L34" s="72">
        <v>4405</v>
      </c>
      <c r="M34" s="72">
        <v>27468.117999999999</v>
      </c>
      <c r="N34" s="72">
        <v>4622.9400000000014</v>
      </c>
      <c r="O34" s="72">
        <v>36706.687538504098</v>
      </c>
      <c r="P34" s="72">
        <v>6819</v>
      </c>
      <c r="Q34" s="72">
        <v>7238.3541867079202</v>
      </c>
      <c r="R34" s="72">
        <v>27113.98977856159</v>
      </c>
      <c r="S34" s="72">
        <v>70057</v>
      </c>
      <c r="T34" s="72">
        <v>15032.1366254902</v>
      </c>
      <c r="U34" s="32"/>
      <c r="V34" s="32"/>
      <c r="W34" s="118" t="str">
        <f t="shared" si="8"/>
        <v>Source: 2015 ID Schedule 6b, row 15</v>
      </c>
    </row>
    <row r="35" spans="1:23" x14ac:dyDescent="0.25">
      <c r="A35" s="51" t="str">
        <f t="shared" si="9"/>
        <v>Non-network opex (nominal) 2016</v>
      </c>
      <c r="B35" s="117">
        <v>2016</v>
      </c>
      <c r="C35" s="109" t="s">
        <v>69</v>
      </c>
      <c r="D35" s="72">
        <v>8121.337569999997</v>
      </c>
      <c r="E35" s="72">
        <v>9773</v>
      </c>
      <c r="F35" s="72">
        <v>1949</v>
      </c>
      <c r="G35" s="72">
        <v>7264</v>
      </c>
      <c r="H35" s="72">
        <v>4628.4372300000005</v>
      </c>
      <c r="I35" s="72">
        <v>3047.3679999999999</v>
      </c>
      <c r="J35" s="72">
        <v>5464.9573720954359</v>
      </c>
      <c r="K35" s="72">
        <v>1366.5070000000001</v>
      </c>
      <c r="L35" s="72">
        <v>4977</v>
      </c>
      <c r="M35" s="72">
        <v>29774.873</v>
      </c>
      <c r="N35" s="72">
        <v>2123.8850000000002</v>
      </c>
      <c r="O35" s="72">
        <v>40096.811955419682</v>
      </c>
      <c r="P35" s="72">
        <v>8049</v>
      </c>
      <c r="Q35" s="72">
        <v>8249.0994518084553</v>
      </c>
      <c r="R35" s="72">
        <v>27399</v>
      </c>
      <c r="S35" s="72">
        <v>73620</v>
      </c>
      <c r="T35" s="72">
        <v>16032.609305794391</v>
      </c>
      <c r="U35" s="32"/>
      <c r="V35" s="32"/>
      <c r="W35" s="118" t="str">
        <f t="shared" si="8"/>
        <v>Source: 2016 ID Schedule 6b, row 15</v>
      </c>
    </row>
    <row r="36" spans="1:23" x14ac:dyDescent="0.25">
      <c r="A36" s="51" t="str">
        <f t="shared" si="9"/>
        <v>Non-network opex (nominal) 2017</v>
      </c>
      <c r="B36" s="117">
        <v>2017</v>
      </c>
      <c r="C36" s="109" t="s">
        <v>69</v>
      </c>
      <c r="D36" s="9">
        <v>7866.102310000002</v>
      </c>
      <c r="E36" s="9">
        <v>11431</v>
      </c>
      <c r="F36" s="9">
        <v>2012</v>
      </c>
      <c r="G36" s="9">
        <v>7390</v>
      </c>
      <c r="H36" s="9">
        <v>4675.9829399999999</v>
      </c>
      <c r="I36" s="9">
        <v>3303.5740000000001</v>
      </c>
      <c r="J36" s="9">
        <v>5460.4523034746044</v>
      </c>
      <c r="K36" s="9">
        <v>1373</v>
      </c>
      <c r="L36" s="9">
        <v>4986</v>
      </c>
      <c r="M36" s="9">
        <v>30020.789000000001</v>
      </c>
      <c r="N36" s="9">
        <v>2105.0709999999999</v>
      </c>
      <c r="O36" s="9">
        <v>41210.112381508341</v>
      </c>
      <c r="P36" s="9">
        <v>8399.115115499997</v>
      </c>
      <c r="Q36" s="9">
        <v>8333.127267168964</v>
      </c>
      <c r="R36" s="9">
        <v>26723.566030000002</v>
      </c>
      <c r="S36" s="9">
        <v>70949</v>
      </c>
      <c r="T36" s="9">
        <v>15684.22264673575</v>
      </c>
      <c r="U36" s="6"/>
      <c r="V36" s="6"/>
      <c r="W36" s="118" t="str">
        <f t="shared" si="8"/>
        <v>Source: 2017 ID Schedule 6b, row 15</v>
      </c>
    </row>
    <row r="37" spans="1:23" x14ac:dyDescent="0.25">
      <c r="A37" s="51" t="str">
        <f t="shared" si="9"/>
        <v>Non-network opex (nominal) 2018</v>
      </c>
      <c r="B37" s="117">
        <v>2018</v>
      </c>
      <c r="C37" s="109" t="s">
        <v>69</v>
      </c>
      <c r="D37" s="9">
        <v>11771.22298</v>
      </c>
      <c r="E37" s="9">
        <v>19157</v>
      </c>
      <c r="F37" s="9">
        <v>2310</v>
      </c>
      <c r="G37" s="9">
        <v>8527</v>
      </c>
      <c r="H37" s="9">
        <v>5109.0670200000004</v>
      </c>
      <c r="I37" s="9">
        <v>3271.4290000000001</v>
      </c>
      <c r="J37" s="9">
        <v>6152.1018315990987</v>
      </c>
      <c r="K37" s="9">
        <v>1466</v>
      </c>
      <c r="L37" s="9">
        <v>4879</v>
      </c>
      <c r="M37" s="9">
        <v>28809.419000000002</v>
      </c>
      <c r="N37" s="9">
        <v>2504.1689999999999</v>
      </c>
      <c r="O37" s="9">
        <v>39013.095122066552</v>
      </c>
      <c r="P37" s="9">
        <v>8601</v>
      </c>
      <c r="Q37" s="9">
        <v>9709.3512421245141</v>
      </c>
      <c r="R37" s="9">
        <v>28228.477999999999</v>
      </c>
      <c r="S37" s="9">
        <v>69646.523720572673</v>
      </c>
      <c r="T37" s="9">
        <v>16329.352670308481</v>
      </c>
      <c r="U37" s="6"/>
      <c r="V37" s="6"/>
      <c r="W37" s="118" t="str">
        <f t="shared" si="8"/>
        <v>Source: 2018 ID Schedule 6b, row 15</v>
      </c>
    </row>
    <row r="38" spans="1:23" x14ac:dyDescent="0.25">
      <c r="A38" s="51" t="str">
        <f t="shared" si="9"/>
        <v>Non-network opex (nominal) 2019</v>
      </c>
      <c r="B38" s="117">
        <v>2019</v>
      </c>
      <c r="C38" s="109" t="s">
        <v>69</v>
      </c>
      <c r="D38" s="9">
        <v>12818.98062</v>
      </c>
      <c r="E38" s="9">
        <v>26027</v>
      </c>
      <c r="F38" s="9">
        <v>2403</v>
      </c>
      <c r="G38" s="9">
        <v>8143</v>
      </c>
      <c r="H38" s="9">
        <v>4689.5305899999994</v>
      </c>
      <c r="I38" s="9">
        <v>3330.43021</v>
      </c>
      <c r="J38" s="9">
        <v>6296.56637425184</v>
      </c>
      <c r="K38" s="9">
        <v>1379</v>
      </c>
      <c r="L38" s="9">
        <v>4513</v>
      </c>
      <c r="M38" s="9">
        <v>32157.562999999998</v>
      </c>
      <c r="N38" s="9">
        <v>3127.087</v>
      </c>
      <c r="O38" s="9">
        <v>46774.199027936513</v>
      </c>
      <c r="P38" s="9">
        <v>10359.398077452999</v>
      </c>
      <c r="Q38" s="9">
        <v>10099.423167160279</v>
      </c>
      <c r="R38" s="9">
        <v>27992.925999999999</v>
      </c>
      <c r="S38" s="9">
        <v>75971</v>
      </c>
      <c r="T38" s="9">
        <v>17728.451339256819</v>
      </c>
      <c r="U38" s="6"/>
      <c r="V38" s="6"/>
      <c r="W38" s="118" t="str">
        <f t="shared" si="8"/>
        <v>Source: 2019 ID Schedule 6b, row 15</v>
      </c>
    </row>
    <row r="39" spans="1:23" ht="35.1" customHeight="1" x14ac:dyDescent="0.35">
      <c r="A39" s="52" t="s">
        <v>99</v>
      </c>
      <c r="B39" s="115"/>
      <c r="C39" s="52"/>
      <c r="D39" s="14"/>
      <c r="E39" s="14"/>
      <c r="F39" s="14"/>
      <c r="G39" s="14"/>
      <c r="H39" s="14"/>
      <c r="I39" s="14"/>
      <c r="J39" s="14"/>
      <c r="K39" s="14"/>
      <c r="L39" s="14"/>
      <c r="M39" s="14"/>
      <c r="N39" s="14"/>
      <c r="O39" s="14"/>
      <c r="P39" s="14"/>
      <c r="Q39" s="14"/>
      <c r="R39" s="14"/>
      <c r="S39" s="14"/>
      <c r="T39" s="14"/>
      <c r="U39" s="6"/>
      <c r="V39" s="6"/>
      <c r="W39" s="49"/>
    </row>
    <row r="40" spans="1:23" x14ac:dyDescent="0.25">
      <c r="A40" s="110" t="str">
        <f>$A$39&amp;" "&amp;B40</f>
        <v>Network opex trend factors (nominal) 2018</v>
      </c>
      <c r="B40" s="117">
        <v>2018</v>
      </c>
      <c r="C40" s="109"/>
      <c r="D40" s="9"/>
      <c r="E40" s="9"/>
      <c r="F40" s="9"/>
      <c r="G40" s="9"/>
      <c r="H40" s="9"/>
      <c r="I40" s="9"/>
      <c r="J40" s="9"/>
      <c r="K40" s="9"/>
      <c r="L40" s="9"/>
      <c r="M40" s="9"/>
      <c r="N40" s="9"/>
      <c r="O40" s="9"/>
      <c r="P40" s="9"/>
      <c r="Q40" s="9"/>
      <c r="R40" s="9"/>
      <c r="S40" s="9"/>
      <c r="T40" s="9"/>
      <c r="U40" s="6"/>
      <c r="V40" s="6"/>
      <c r="W40" s="118" t="str">
        <f>"Added to initial value prior to trending. "&amp;B40&amp;" reduction in schedule 6b network opex attributed to IFRS 16 capitalisation. Source: 53ZD response 9 August 2019. (Should be positive or zero.)"</f>
        <v>Added to initial value prior to trending. 2018 reduction in schedule 6b network opex attributed to IFRS 16 capitalisation. Source: 53ZD response 9 August 2019. (Should be positive or zero.)</v>
      </c>
    </row>
    <row r="41" spans="1:23" x14ac:dyDescent="0.25">
      <c r="A41" s="110" t="str">
        <f>$A$39&amp;" "&amp;B41</f>
        <v>Network opex trend factors (nominal) 2019</v>
      </c>
      <c r="B41" s="117">
        <v>2019</v>
      </c>
      <c r="C41" s="109" t="s">
        <v>92</v>
      </c>
      <c r="D41" s="9"/>
      <c r="E41" s="9"/>
      <c r="F41" s="9"/>
      <c r="G41" s="9"/>
      <c r="H41" s="9"/>
      <c r="I41" s="9"/>
      <c r="J41" s="9"/>
      <c r="K41" s="9"/>
      <c r="L41" s="9"/>
      <c r="M41" s="9"/>
      <c r="N41" s="9"/>
      <c r="O41" s="9"/>
      <c r="P41" s="9"/>
      <c r="Q41" s="9"/>
      <c r="R41" s="9"/>
      <c r="S41" s="9"/>
      <c r="T41" s="9"/>
      <c r="U41" s="6"/>
      <c r="V41" s="6"/>
      <c r="W41" s="118" t="str">
        <f>"Added to initial value prior to trending. "&amp;B41&amp;" reduction in schedule 6b network opex attributed to IFRS 16 capitalisation. Source: 53ZD response 9 August 2019. (Should be positive or zero.)"</f>
        <v>Added to initial value prior to trending. 2019 reduction in schedule 6b network opex attributed to IFRS 16 capitalisation. Source: 53ZD response 9 August 2019. (Should be positive or zero.)</v>
      </c>
    </row>
    <row r="42" spans="1:23" ht="35.1" customHeight="1" x14ac:dyDescent="0.35">
      <c r="A42" s="52" t="s">
        <v>177</v>
      </c>
      <c r="B42" s="115"/>
      <c r="C42" s="52"/>
      <c r="D42" s="14"/>
      <c r="E42" s="14"/>
      <c r="F42" s="14"/>
      <c r="G42" s="14"/>
      <c r="H42" s="14"/>
      <c r="I42" s="14"/>
      <c r="J42" s="14"/>
      <c r="K42" s="14"/>
      <c r="L42" s="14"/>
      <c r="M42" s="14"/>
      <c r="N42" s="14"/>
      <c r="O42" s="14"/>
      <c r="P42" s="14"/>
      <c r="Q42" s="14"/>
      <c r="R42" s="14"/>
      <c r="S42" s="14"/>
      <c r="T42" s="14"/>
      <c r="U42" s="6"/>
      <c r="V42" s="6"/>
      <c r="W42" s="49"/>
    </row>
    <row r="43" spans="1:23" x14ac:dyDescent="0.25">
      <c r="A43" s="110" t="str">
        <f t="shared" ref="A43:A48" si="10">$A$42&amp;" "&amp;B43</f>
        <v>Non-network opex trend factors (nominal) 2018</v>
      </c>
      <c r="B43" s="117">
        <v>2018</v>
      </c>
      <c r="C43" s="109"/>
      <c r="D43" s="9"/>
      <c r="E43" s="9"/>
      <c r="F43" s="9"/>
      <c r="G43" s="9"/>
      <c r="H43" s="9"/>
      <c r="I43" s="9"/>
      <c r="J43" s="9"/>
      <c r="K43" s="9"/>
      <c r="L43" s="9"/>
      <c r="M43" s="9"/>
      <c r="N43" s="9"/>
      <c r="O43" s="9"/>
      <c r="P43" s="9"/>
      <c r="Q43" s="9"/>
      <c r="R43" s="9"/>
      <c r="S43" s="9"/>
      <c r="T43" s="9"/>
      <c r="U43" s="6"/>
      <c r="V43" s="6"/>
      <c r="W43" s="49" t="s">
        <v>91</v>
      </c>
    </row>
    <row r="44" spans="1:23" x14ac:dyDescent="0.25">
      <c r="A44" s="110" t="str">
        <f t="shared" si="10"/>
        <v>Non-network opex trend factors (nominal) 2019</v>
      </c>
      <c r="B44" s="117">
        <v>2019</v>
      </c>
      <c r="C44" s="109" t="s">
        <v>88</v>
      </c>
      <c r="D44" s="9"/>
      <c r="E44" s="9"/>
      <c r="F44" s="9"/>
      <c r="G44" s="9"/>
      <c r="H44" s="9"/>
      <c r="I44" s="9"/>
      <c r="J44" s="9"/>
      <c r="K44" s="9"/>
      <c r="L44" s="9"/>
      <c r="M44" s="9"/>
      <c r="N44" s="9"/>
      <c r="O44" s="9"/>
      <c r="P44" s="9"/>
      <c r="Q44" s="9"/>
      <c r="R44" s="9"/>
      <c r="S44" s="9"/>
      <c r="T44" s="9"/>
      <c r="U44" s="6"/>
      <c r="V44" s="6"/>
      <c r="W44" s="49" t="s">
        <v>91</v>
      </c>
    </row>
    <row r="45" spans="1:23" x14ac:dyDescent="0.25">
      <c r="A45" s="110" t="str">
        <f t="shared" si="10"/>
        <v>Non-network opex trend factors (nominal) 2018</v>
      </c>
      <c r="B45" s="117">
        <v>2018</v>
      </c>
      <c r="C45" s="109"/>
      <c r="D45" s="9"/>
      <c r="E45" s="9"/>
      <c r="F45" s="9"/>
      <c r="G45" s="9"/>
      <c r="H45" s="9"/>
      <c r="I45" s="9"/>
      <c r="J45" s="9"/>
      <c r="K45" s="9"/>
      <c r="L45" s="9"/>
      <c r="M45" s="9"/>
      <c r="N45" s="9"/>
      <c r="O45" s="9"/>
      <c r="P45" s="9"/>
      <c r="Q45" s="9"/>
      <c r="R45" s="9"/>
      <c r="S45" s="9"/>
      <c r="T45" s="9"/>
      <c r="U45" s="6"/>
      <c r="V45" s="6"/>
      <c r="W45" s="49" t="s">
        <v>91</v>
      </c>
    </row>
    <row r="46" spans="1:23" x14ac:dyDescent="0.25">
      <c r="A46" s="110" t="str">
        <f t="shared" si="10"/>
        <v>Non-network opex trend factors (nominal) 2019</v>
      </c>
      <c r="B46" s="117">
        <v>2019</v>
      </c>
      <c r="C46" s="109" t="s">
        <v>89</v>
      </c>
      <c r="D46" s="9"/>
      <c r="E46" s="9"/>
      <c r="F46" s="9"/>
      <c r="G46" s="9"/>
      <c r="H46" s="9"/>
      <c r="I46" s="9"/>
      <c r="J46" s="9"/>
      <c r="K46" s="9"/>
      <c r="L46" s="9"/>
      <c r="M46" s="9"/>
      <c r="N46" s="9"/>
      <c r="O46" s="9"/>
      <c r="P46" s="9"/>
      <c r="Q46" s="9"/>
      <c r="R46" s="9"/>
      <c r="S46" s="9"/>
      <c r="T46" s="9"/>
      <c r="U46" s="6"/>
      <c r="V46" s="6"/>
      <c r="W46" s="49" t="s">
        <v>91</v>
      </c>
    </row>
    <row r="47" spans="1:23" x14ac:dyDescent="0.25">
      <c r="A47" s="110" t="str">
        <f t="shared" si="10"/>
        <v>Non-network opex trend factors (nominal) 2018</v>
      </c>
      <c r="B47" s="117">
        <v>2018</v>
      </c>
      <c r="C47" s="109" t="s">
        <v>92</v>
      </c>
      <c r="D47" s="9"/>
      <c r="E47" s="9"/>
      <c r="F47" s="9"/>
      <c r="G47" s="9"/>
      <c r="H47" s="9"/>
      <c r="I47" s="9"/>
      <c r="J47" s="9"/>
      <c r="K47" s="9"/>
      <c r="L47" s="9"/>
      <c r="M47" s="9"/>
      <c r="N47" s="9"/>
      <c r="O47" s="9"/>
      <c r="P47" s="9"/>
      <c r="Q47" s="9"/>
      <c r="R47" s="9"/>
      <c r="S47" s="9"/>
      <c r="T47" s="9"/>
      <c r="U47" s="6"/>
      <c r="V47" s="6"/>
      <c r="W47" s="118" t="str">
        <f>"Added to initial value prior to trending. "&amp;B47&amp;" reduction in schedule 6b non-network opex attributed to IFRS 16 capitalisation. Source: 53ZD response 9 August 2019. (Should be positive or zero.)"</f>
        <v>Added to initial value prior to trending. 2018 reduction in schedule 6b non-network opex attributed to IFRS 16 capitalisation. Source: 53ZD response 9 August 2019. (Should be positive or zero.)</v>
      </c>
    </row>
    <row r="48" spans="1:23" x14ac:dyDescent="0.25">
      <c r="A48" s="110" t="str">
        <f t="shared" si="10"/>
        <v>Non-network opex trend factors (nominal) 2019</v>
      </c>
      <c r="B48" s="117">
        <v>2019</v>
      </c>
      <c r="C48" s="109" t="s">
        <v>92</v>
      </c>
      <c r="D48" s="9"/>
      <c r="E48" s="9"/>
      <c r="F48" s="9"/>
      <c r="G48" s="9"/>
      <c r="H48" s="9"/>
      <c r="I48" s="9"/>
      <c r="J48" s="9"/>
      <c r="K48" s="9"/>
      <c r="L48" s="9"/>
      <c r="M48" s="9"/>
      <c r="N48" s="9"/>
      <c r="O48" s="9"/>
      <c r="P48" s="9"/>
      <c r="Q48" s="9"/>
      <c r="R48" s="9"/>
      <c r="S48" s="9"/>
      <c r="T48" s="9"/>
      <c r="U48" s="6"/>
      <c r="V48" s="6"/>
      <c r="W48" s="118" t="str">
        <f>"Added to initial value prior to trending. "&amp;B48&amp;" reduction in schedule 6b non-network opex attributed to IFRS 16 capitalisation. Source: 53ZD response 9 August 2019. (Should be positive or zero.)"</f>
        <v>Added to initial value prior to trending. 2019 reduction in schedule 6b non-network opex attributed to IFRS 16 capitalisation. Source: 53ZD response 9 August 2019. (Should be positive or zero.)</v>
      </c>
    </row>
    <row r="49" spans="1:23" ht="35.1" customHeight="1" x14ac:dyDescent="0.35">
      <c r="A49" s="52" t="s">
        <v>100</v>
      </c>
      <c r="B49" s="115"/>
      <c r="C49" s="52"/>
      <c r="D49" s="14"/>
      <c r="E49" s="14"/>
      <c r="F49" s="14"/>
      <c r="G49" s="14"/>
      <c r="H49" s="14"/>
      <c r="I49" s="14"/>
      <c r="J49" s="14"/>
      <c r="K49" s="14"/>
      <c r="L49" s="14"/>
      <c r="M49" s="14"/>
      <c r="N49" s="14"/>
      <c r="O49" s="14"/>
      <c r="P49" s="14"/>
      <c r="Q49" s="14"/>
      <c r="R49" s="14"/>
      <c r="S49" s="14"/>
      <c r="T49" s="14"/>
      <c r="U49" s="6"/>
      <c r="V49" s="6"/>
      <c r="W49" s="49"/>
    </row>
    <row r="50" spans="1:23" x14ac:dyDescent="0.25">
      <c r="A50" s="110" t="str">
        <f>$A$49&amp;" "&amp;B50</f>
        <v>Network opex step factors (nominal) 2019</v>
      </c>
      <c r="B50" s="117">
        <v>2019</v>
      </c>
      <c r="C50" s="109" t="s">
        <v>92</v>
      </c>
      <c r="D50" s="9"/>
      <c r="E50" s="9"/>
      <c r="F50" s="9"/>
      <c r="G50" s="9"/>
      <c r="H50" s="9"/>
      <c r="I50" s="9"/>
      <c r="J50" s="9"/>
      <c r="K50" s="9"/>
      <c r="L50" s="9"/>
      <c r="M50" s="9"/>
      <c r="N50" s="9"/>
      <c r="O50" s="9"/>
      <c r="P50" s="9"/>
      <c r="Q50" s="9"/>
      <c r="R50" s="9"/>
      <c r="S50" s="9"/>
      <c r="T50" s="9"/>
      <c r="U50" s="6"/>
      <c r="V50" s="6"/>
      <c r="W50" s="49" t="s">
        <v>93</v>
      </c>
    </row>
    <row r="51" spans="1:23" x14ac:dyDescent="0.25">
      <c r="A51" s="110" t="str">
        <f t="shared" ref="A51:A56" si="11">$A$49&amp;" "&amp;B51</f>
        <v>Network opex step factors (nominal) 2020</v>
      </c>
      <c r="B51" s="117">
        <v>2020</v>
      </c>
      <c r="C51" s="109" t="s">
        <v>92</v>
      </c>
      <c r="D51" s="9"/>
      <c r="E51" s="9"/>
      <c r="F51" s="9"/>
      <c r="G51" s="9"/>
      <c r="H51" s="9"/>
      <c r="I51" s="9"/>
      <c r="J51" s="9"/>
      <c r="K51" s="9"/>
      <c r="L51" s="9"/>
      <c r="M51" s="9"/>
      <c r="N51" s="9"/>
      <c r="O51" s="9"/>
      <c r="P51" s="9"/>
      <c r="Q51" s="9"/>
      <c r="R51" s="9"/>
      <c r="S51" s="9"/>
      <c r="T51" s="9"/>
      <c r="U51" s="6"/>
      <c r="V51" s="6"/>
      <c r="W51" s="49" t="s">
        <v>72</v>
      </c>
    </row>
    <row r="52" spans="1:23" x14ac:dyDescent="0.25">
      <c r="A52" s="110" t="str">
        <f t="shared" si="11"/>
        <v>Network opex step factors (nominal) 2021</v>
      </c>
      <c r="B52" s="117">
        <v>2021</v>
      </c>
      <c r="C52" s="109" t="s">
        <v>92</v>
      </c>
      <c r="D52" s="9"/>
      <c r="E52" s="9"/>
      <c r="F52" s="9"/>
      <c r="G52" s="9"/>
      <c r="H52" s="9"/>
      <c r="I52" s="9"/>
      <c r="J52" s="9"/>
      <c r="K52" s="9"/>
      <c r="L52" s="9"/>
      <c r="M52" s="9"/>
      <c r="N52" s="9"/>
      <c r="O52" s="9"/>
      <c r="P52" s="9"/>
      <c r="Q52" s="9"/>
      <c r="R52" s="9"/>
      <c r="S52" s="9"/>
      <c r="T52" s="9"/>
      <c r="U52" s="6"/>
      <c r="V52" s="6"/>
      <c r="W52" s="49" t="s">
        <v>94</v>
      </c>
    </row>
    <row r="53" spans="1:23" x14ac:dyDescent="0.25">
      <c r="A53" s="110" t="str">
        <f t="shared" si="11"/>
        <v>Network opex step factors (nominal) 2022</v>
      </c>
      <c r="B53" s="117">
        <v>2022</v>
      </c>
      <c r="C53" s="109" t="s">
        <v>92</v>
      </c>
      <c r="D53" s="9"/>
      <c r="E53" s="9"/>
      <c r="F53" s="9"/>
      <c r="G53" s="9"/>
      <c r="H53" s="9"/>
      <c r="I53" s="9"/>
      <c r="J53" s="9"/>
      <c r="K53" s="9"/>
      <c r="L53" s="9"/>
      <c r="M53" s="9"/>
      <c r="N53" s="9"/>
      <c r="O53" s="9"/>
      <c r="P53" s="9"/>
      <c r="Q53" s="9"/>
      <c r="R53" s="9"/>
      <c r="S53" s="9"/>
      <c r="T53" s="9"/>
      <c r="U53" s="6"/>
      <c r="V53" s="6"/>
      <c r="W53" s="49" t="s">
        <v>178</v>
      </c>
    </row>
    <row r="54" spans="1:23" x14ac:dyDescent="0.25">
      <c r="A54" s="110" t="str">
        <f t="shared" si="11"/>
        <v>Network opex step factors (nominal) 2023</v>
      </c>
      <c r="B54" s="117">
        <v>2023</v>
      </c>
      <c r="C54" s="109" t="s">
        <v>92</v>
      </c>
      <c r="D54" s="9"/>
      <c r="E54" s="9"/>
      <c r="F54" s="9"/>
      <c r="G54" s="9"/>
      <c r="H54" s="9"/>
      <c r="I54" s="9"/>
      <c r="J54" s="9"/>
      <c r="K54" s="9"/>
      <c r="L54" s="9"/>
      <c r="M54" s="9"/>
      <c r="N54" s="9"/>
      <c r="O54" s="9"/>
      <c r="P54" s="9"/>
      <c r="Q54" s="9"/>
      <c r="R54" s="9"/>
      <c r="S54" s="9"/>
      <c r="T54" s="9"/>
      <c r="U54" s="6"/>
      <c r="V54" s="6"/>
      <c r="W54" s="93"/>
    </row>
    <row r="55" spans="1:23" x14ac:dyDescent="0.25">
      <c r="A55" s="110" t="str">
        <f t="shared" si="11"/>
        <v>Network opex step factors (nominal) 2024</v>
      </c>
      <c r="B55" s="117">
        <v>2024</v>
      </c>
      <c r="C55" s="109" t="s">
        <v>92</v>
      </c>
      <c r="D55" s="9"/>
      <c r="E55" s="9"/>
      <c r="F55" s="9"/>
      <c r="G55" s="9"/>
      <c r="H55" s="9"/>
      <c r="I55" s="9"/>
      <c r="J55" s="9"/>
      <c r="K55" s="9"/>
      <c r="L55" s="9"/>
      <c r="M55" s="9"/>
      <c r="N55" s="9"/>
      <c r="O55" s="9"/>
      <c r="P55" s="9"/>
      <c r="Q55" s="9"/>
      <c r="R55" s="9"/>
      <c r="S55" s="9"/>
      <c r="T55" s="9"/>
      <c r="U55" s="6"/>
      <c r="V55" s="6"/>
      <c r="W55" s="49"/>
    </row>
    <row r="56" spans="1:23" x14ac:dyDescent="0.25">
      <c r="A56" s="110" t="str">
        <f t="shared" si="11"/>
        <v>Network opex step factors (nominal) 2025</v>
      </c>
      <c r="B56" s="117">
        <v>2025</v>
      </c>
      <c r="C56" s="109" t="s">
        <v>92</v>
      </c>
      <c r="D56" s="9"/>
      <c r="E56" s="9"/>
      <c r="F56" s="9"/>
      <c r="G56" s="9"/>
      <c r="H56" s="9"/>
      <c r="I56" s="9"/>
      <c r="J56" s="9"/>
      <c r="K56" s="9"/>
      <c r="L56" s="9"/>
      <c r="M56" s="9"/>
      <c r="N56" s="9"/>
      <c r="O56" s="9"/>
      <c r="P56" s="9"/>
      <c r="Q56" s="9"/>
      <c r="R56" s="9"/>
      <c r="S56" s="9"/>
      <c r="T56" s="9"/>
      <c r="U56" s="6"/>
      <c r="V56" s="6"/>
      <c r="W56" s="93"/>
    </row>
    <row r="57" spans="1:23" ht="35.1" customHeight="1" x14ac:dyDescent="0.35">
      <c r="A57" s="52" t="s">
        <v>90</v>
      </c>
      <c r="B57" s="115"/>
      <c r="C57" s="52"/>
      <c r="D57" s="14"/>
      <c r="E57" s="14"/>
      <c r="F57" s="14"/>
      <c r="G57" s="14"/>
      <c r="H57" s="14"/>
      <c r="I57" s="14"/>
      <c r="J57" s="14"/>
      <c r="K57" s="14"/>
      <c r="L57" s="14"/>
      <c r="M57" s="14"/>
      <c r="N57" s="14"/>
      <c r="O57" s="14"/>
      <c r="P57" s="14"/>
      <c r="Q57" s="14"/>
      <c r="R57" s="14"/>
      <c r="S57" s="14"/>
      <c r="T57" s="14"/>
      <c r="U57" s="6"/>
      <c r="V57" s="6"/>
      <c r="W57" s="49"/>
    </row>
    <row r="58" spans="1:23" x14ac:dyDescent="0.25">
      <c r="A58" s="110" t="str">
        <f>$A$57&amp;" "&amp;B58</f>
        <v>Non-network opex step factors (nominal) 2019</v>
      </c>
      <c r="B58" s="117">
        <v>2019</v>
      </c>
      <c r="C58" s="109" t="s">
        <v>92</v>
      </c>
      <c r="D58" s="9"/>
      <c r="E58" s="9"/>
      <c r="F58" s="9"/>
      <c r="G58" s="9"/>
      <c r="H58" s="9"/>
      <c r="I58" s="9"/>
      <c r="J58" s="9"/>
      <c r="K58" s="9"/>
      <c r="L58" s="9"/>
      <c r="M58" s="9"/>
      <c r="N58" s="9"/>
      <c r="O58" s="9"/>
      <c r="P58" s="9"/>
      <c r="Q58" s="9"/>
      <c r="R58" s="9"/>
      <c r="S58" s="9"/>
      <c r="T58" s="9"/>
      <c r="U58" s="6"/>
      <c r="V58" s="6"/>
      <c r="W58" s="49" t="s">
        <v>93</v>
      </c>
    </row>
    <row r="59" spans="1:23" x14ac:dyDescent="0.25">
      <c r="A59" s="110" t="str">
        <f t="shared" ref="A59:A64" si="12">$A$57&amp;" "&amp;B59</f>
        <v>Non-network opex step factors (nominal) 2020</v>
      </c>
      <c r="B59" s="117">
        <v>2020</v>
      </c>
      <c r="C59" s="109" t="s">
        <v>92</v>
      </c>
      <c r="D59" s="9"/>
      <c r="E59" s="9"/>
      <c r="F59" s="9"/>
      <c r="G59" s="9"/>
      <c r="H59" s="9"/>
      <c r="I59" s="9"/>
      <c r="J59" s="9"/>
      <c r="K59" s="9"/>
      <c r="L59" s="9"/>
      <c r="M59" s="9"/>
      <c r="N59" s="9"/>
      <c r="O59" s="9"/>
      <c r="P59" s="9"/>
      <c r="Q59" s="9"/>
      <c r="R59" s="9"/>
      <c r="S59" s="9"/>
      <c r="T59" s="9"/>
      <c r="U59" s="6"/>
      <c r="V59" s="6"/>
      <c r="W59" s="49" t="s">
        <v>72</v>
      </c>
    </row>
    <row r="60" spans="1:23" x14ac:dyDescent="0.25">
      <c r="A60" s="110" t="str">
        <f t="shared" si="12"/>
        <v>Non-network opex step factors (nominal) 2021</v>
      </c>
      <c r="B60" s="117">
        <v>2021</v>
      </c>
      <c r="C60" s="109" t="s">
        <v>92</v>
      </c>
      <c r="D60" s="9"/>
      <c r="E60" s="9"/>
      <c r="F60" s="9"/>
      <c r="G60" s="9"/>
      <c r="H60" s="9"/>
      <c r="I60" s="9"/>
      <c r="J60" s="9"/>
      <c r="K60" s="9"/>
      <c r="L60" s="9"/>
      <c r="M60" s="9"/>
      <c r="N60" s="9"/>
      <c r="O60" s="9"/>
      <c r="P60" s="9"/>
      <c r="Q60" s="9"/>
      <c r="R60" s="9"/>
      <c r="S60" s="9"/>
      <c r="T60" s="9"/>
      <c r="U60" s="6"/>
      <c r="V60" s="6"/>
      <c r="W60" s="49" t="s">
        <v>94</v>
      </c>
    </row>
    <row r="61" spans="1:23" x14ac:dyDescent="0.25">
      <c r="A61" s="110" t="str">
        <f t="shared" si="12"/>
        <v>Non-network opex step factors (nominal) 2022</v>
      </c>
      <c r="B61" s="117">
        <v>2022</v>
      </c>
      <c r="C61" s="109" t="s">
        <v>92</v>
      </c>
      <c r="D61" s="9"/>
      <c r="E61" s="9"/>
      <c r="F61" s="9"/>
      <c r="G61" s="9"/>
      <c r="H61" s="9"/>
      <c r="I61" s="9"/>
      <c r="J61" s="9"/>
      <c r="K61" s="9"/>
      <c r="L61" s="9"/>
      <c r="M61" s="9"/>
      <c r="N61" s="9"/>
      <c r="O61" s="9"/>
      <c r="P61" s="9"/>
      <c r="Q61" s="9"/>
      <c r="R61" s="9"/>
      <c r="S61" s="9"/>
      <c r="T61" s="9"/>
      <c r="U61" s="6"/>
      <c r="V61" s="6"/>
      <c r="W61" s="49"/>
    </row>
    <row r="62" spans="1:23" x14ac:dyDescent="0.25">
      <c r="A62" s="110" t="str">
        <f t="shared" si="12"/>
        <v>Non-network opex step factors (nominal) 2023</v>
      </c>
      <c r="B62" s="117">
        <v>2023</v>
      </c>
      <c r="C62" s="109" t="s">
        <v>92</v>
      </c>
      <c r="D62" s="9"/>
      <c r="E62" s="9"/>
      <c r="F62" s="9"/>
      <c r="G62" s="9"/>
      <c r="H62" s="9"/>
      <c r="I62" s="9"/>
      <c r="J62" s="9"/>
      <c r="K62" s="9"/>
      <c r="L62" s="9"/>
      <c r="M62" s="9"/>
      <c r="N62" s="9"/>
      <c r="O62" s="9"/>
      <c r="P62" s="9"/>
      <c r="Q62" s="9"/>
      <c r="R62" s="9"/>
      <c r="S62" s="9"/>
      <c r="T62" s="9"/>
      <c r="U62" s="6"/>
      <c r="V62" s="6"/>
      <c r="W62" s="49"/>
    </row>
    <row r="63" spans="1:23" x14ac:dyDescent="0.25">
      <c r="A63" s="110" t="str">
        <f t="shared" si="12"/>
        <v>Non-network opex step factors (nominal) 2024</v>
      </c>
      <c r="B63" s="117">
        <v>2024</v>
      </c>
      <c r="C63" s="109" t="s">
        <v>92</v>
      </c>
      <c r="D63" s="9"/>
      <c r="E63" s="9"/>
      <c r="F63" s="9"/>
      <c r="G63" s="9"/>
      <c r="H63" s="9"/>
      <c r="I63" s="9"/>
      <c r="J63" s="9"/>
      <c r="K63" s="9"/>
      <c r="L63" s="9"/>
      <c r="M63" s="9"/>
      <c r="N63" s="9"/>
      <c r="O63" s="9"/>
      <c r="P63" s="9"/>
      <c r="Q63" s="9"/>
      <c r="R63" s="9"/>
      <c r="S63" s="9"/>
      <c r="T63" s="9"/>
      <c r="U63" s="6"/>
      <c r="V63" s="6"/>
      <c r="W63" s="49"/>
    </row>
    <row r="64" spans="1:23" x14ac:dyDescent="0.25">
      <c r="A64" s="110" t="str">
        <f t="shared" si="12"/>
        <v>Non-network opex step factors (nominal) 2025</v>
      </c>
      <c r="B64" s="117">
        <v>2025</v>
      </c>
      <c r="C64" s="109" t="s">
        <v>92</v>
      </c>
      <c r="D64" s="9"/>
      <c r="E64" s="9"/>
      <c r="F64" s="9"/>
      <c r="G64" s="9"/>
      <c r="H64" s="9"/>
      <c r="I64" s="9"/>
      <c r="J64" s="9"/>
      <c r="K64" s="9"/>
      <c r="L64" s="9"/>
      <c r="M64" s="9"/>
      <c r="N64" s="9"/>
      <c r="O64" s="9"/>
      <c r="P64" s="9"/>
      <c r="Q64" s="9"/>
      <c r="R64" s="9"/>
      <c r="S64" s="9"/>
      <c r="T64" s="9"/>
      <c r="U64" s="6"/>
      <c r="V64" s="6"/>
      <c r="W64" s="49"/>
    </row>
    <row r="65" spans="1:23" ht="35.1" customHeight="1" x14ac:dyDescent="0.35">
      <c r="A65" s="166" t="s">
        <v>143</v>
      </c>
      <c r="B65" s="41"/>
      <c r="C65" s="13"/>
      <c r="D65" s="13"/>
      <c r="E65" s="13"/>
      <c r="F65" s="13"/>
      <c r="G65" s="13"/>
      <c r="H65" s="13"/>
      <c r="I65" s="13"/>
      <c r="J65" s="13"/>
      <c r="K65" s="93"/>
      <c r="L65" s="93"/>
      <c r="M65" s="93"/>
      <c r="N65" s="93"/>
      <c r="O65" s="93"/>
      <c r="P65" s="93"/>
      <c r="Q65" s="93"/>
      <c r="R65" s="93"/>
      <c r="S65" s="93"/>
      <c r="T65" s="93"/>
      <c r="U65" s="93"/>
      <c r="V65" s="93"/>
      <c r="W65" s="93"/>
    </row>
    <row r="66" spans="1:23" ht="35.1" customHeight="1" x14ac:dyDescent="0.35">
      <c r="A66" s="52" t="s">
        <v>157</v>
      </c>
    </row>
    <row r="67" spans="1:23" x14ac:dyDescent="0.25">
      <c r="A67" s="51" t="str">
        <f>$A$66&amp;" "&amp;B67</f>
        <v>AMP network opex (nominal) 2019</v>
      </c>
      <c r="B67" s="117">
        <v>2019</v>
      </c>
      <c r="C67" s="168" t="s">
        <v>70</v>
      </c>
      <c r="D67" s="72">
        <v>5410.3137028795618</v>
      </c>
      <c r="E67" s="72">
        <v>16221.947294897451</v>
      </c>
      <c r="F67" s="72">
        <v>1483</v>
      </c>
      <c r="G67" s="72">
        <v>3736.9</v>
      </c>
      <c r="H67" s="72">
        <v>6143.7181326</v>
      </c>
      <c r="I67" s="72">
        <v>1820.8333949788171</v>
      </c>
      <c r="J67" s="72">
        <v>3191.864680000001</v>
      </c>
      <c r="K67" s="72">
        <v>586</v>
      </c>
      <c r="L67" s="72">
        <v>5775</v>
      </c>
      <c r="M67" s="72">
        <v>29035</v>
      </c>
      <c r="N67" s="72">
        <v>5511.9283785021998</v>
      </c>
      <c r="O67" s="72">
        <v>42370</v>
      </c>
      <c r="P67" s="72">
        <v>3537.8550000000009</v>
      </c>
      <c r="Q67" s="72">
        <v>5300</v>
      </c>
      <c r="R67" s="72">
        <v>10848</v>
      </c>
      <c r="S67" s="72">
        <v>46938</v>
      </c>
      <c r="T67" s="72">
        <v>17514</v>
      </c>
      <c r="U67" s="6"/>
      <c r="V67" s="6"/>
      <c r="W67" s="118" t="str">
        <f>"Source: 2019 ID Schedule11b, row 14"</f>
        <v>Source: 2019 ID Schedule11b, row 14</v>
      </c>
    </row>
    <row r="68" spans="1:23" x14ac:dyDescent="0.25">
      <c r="A68" s="51" t="str">
        <f t="shared" ref="A68:A73" si="13">$A$66&amp;" "&amp;B68</f>
        <v>AMP network opex (nominal) 2020</v>
      </c>
      <c r="B68" s="117">
        <v>2020</v>
      </c>
      <c r="C68" s="109" t="s">
        <v>70</v>
      </c>
      <c r="D68" s="72">
        <v>6069</v>
      </c>
      <c r="E68" s="72">
        <v>18894.75060196648</v>
      </c>
      <c r="F68" s="72">
        <v>1583.7261000000001</v>
      </c>
      <c r="G68" s="72">
        <v>4193</v>
      </c>
      <c r="H68" s="72">
        <v>5805.6416325999999</v>
      </c>
      <c r="I68" s="72">
        <v>1744.7850951990099</v>
      </c>
      <c r="J68" s="72">
        <v>3753.2739930918028</v>
      </c>
      <c r="K68" s="72">
        <v>589.40899999999999</v>
      </c>
      <c r="L68" s="72">
        <v>6117</v>
      </c>
      <c r="M68" s="72">
        <v>28195</v>
      </c>
      <c r="N68" s="72">
        <v>5200.1706356168634</v>
      </c>
      <c r="O68" s="72">
        <v>45295</v>
      </c>
      <c r="P68" s="72">
        <v>3793.6982499999999</v>
      </c>
      <c r="Q68" s="72">
        <v>6163</v>
      </c>
      <c r="R68" s="72">
        <v>10417.397000000001</v>
      </c>
      <c r="S68" s="72">
        <v>51443</v>
      </c>
      <c r="T68" s="72">
        <v>16745.34</v>
      </c>
      <c r="U68" s="6"/>
      <c r="V68" s="6"/>
      <c r="W68" s="118" t="str">
        <f t="shared" ref="W68:W73" si="14">"Source: 2019 ID Schedule11b, row 14"</f>
        <v>Source: 2019 ID Schedule11b, row 14</v>
      </c>
    </row>
    <row r="69" spans="1:23" x14ac:dyDescent="0.25">
      <c r="A69" s="51" t="str">
        <f t="shared" si="13"/>
        <v>AMP network opex (nominal) 2021</v>
      </c>
      <c r="B69" s="117">
        <v>2021</v>
      </c>
      <c r="C69" s="109" t="s">
        <v>70</v>
      </c>
      <c r="D69" s="72">
        <v>6190.38</v>
      </c>
      <c r="E69" s="72">
        <v>19146.079970615461</v>
      </c>
      <c r="F69" s="72">
        <v>1571.5390672799999</v>
      </c>
      <c r="G69" s="72">
        <v>4000.0983000000001</v>
      </c>
      <c r="H69" s="72">
        <v>5973.7744652519996</v>
      </c>
      <c r="I69" s="72">
        <v>1736.477201816761</v>
      </c>
      <c r="J69" s="72">
        <v>3748.9514423628011</v>
      </c>
      <c r="K69" s="72">
        <v>613.22112360000006</v>
      </c>
      <c r="L69" s="72">
        <v>6302</v>
      </c>
      <c r="M69" s="72">
        <v>29037.04238793199</v>
      </c>
      <c r="N69" s="72">
        <v>5309.9597649322104</v>
      </c>
      <c r="O69" s="72">
        <v>46371</v>
      </c>
      <c r="P69" s="72">
        <v>3872.1369062499998</v>
      </c>
      <c r="Q69" s="72">
        <v>6182.22</v>
      </c>
      <c r="R69" s="72">
        <v>10285.103088</v>
      </c>
      <c r="S69" s="72">
        <v>54789</v>
      </c>
      <c r="T69" s="72">
        <v>17096.1129</v>
      </c>
      <c r="U69" s="6"/>
      <c r="V69" s="6"/>
      <c r="W69" s="118" t="str">
        <f t="shared" si="14"/>
        <v>Source: 2019 ID Schedule11b, row 14</v>
      </c>
    </row>
    <row r="70" spans="1:23" x14ac:dyDescent="0.25">
      <c r="A70" s="51" t="str">
        <f t="shared" si="13"/>
        <v>AMP network opex (nominal) 2022</v>
      </c>
      <c r="B70" s="117">
        <v>2022</v>
      </c>
      <c r="C70" s="109" t="s">
        <v>70</v>
      </c>
      <c r="D70" s="72">
        <v>6314.1875999999993</v>
      </c>
      <c r="E70" s="72">
        <v>20398.528800698499</v>
      </c>
      <c r="F70" s="72">
        <v>1602.9698486256</v>
      </c>
      <c r="G70" s="72">
        <v>3863.8125504</v>
      </c>
      <c r="H70" s="72">
        <v>5957.27591695704</v>
      </c>
      <c r="I70" s="72">
        <v>1788.492948494001</v>
      </c>
      <c r="J70" s="72">
        <v>3827.7828012626819</v>
      </c>
      <c r="K70" s="72">
        <v>625.48554607199992</v>
      </c>
      <c r="L70" s="72">
        <v>6492</v>
      </c>
      <c r="M70" s="72">
        <v>29639.256708776709</v>
      </c>
      <c r="N70" s="72">
        <v>5312.9877496555373</v>
      </c>
      <c r="O70" s="72">
        <v>45365</v>
      </c>
      <c r="P70" s="72">
        <v>3652.2084529062499</v>
      </c>
      <c r="Q70" s="72">
        <v>6306.9048000000003</v>
      </c>
      <c r="R70" s="72">
        <v>10570.268404799999</v>
      </c>
      <c r="S70" s="72">
        <v>57028</v>
      </c>
      <c r="T70" s="72">
        <v>17437.677000299998</v>
      </c>
      <c r="U70" s="6"/>
      <c r="V70" s="6"/>
      <c r="W70" s="118" t="str">
        <f t="shared" si="14"/>
        <v>Source: 2019 ID Schedule11b, row 14</v>
      </c>
    </row>
    <row r="71" spans="1:23" x14ac:dyDescent="0.25">
      <c r="A71" s="51" t="str">
        <f t="shared" si="13"/>
        <v>AMP network opex (nominal) 2023</v>
      </c>
      <c r="B71" s="117">
        <v>2023</v>
      </c>
      <c r="C71" s="109" t="s">
        <v>70</v>
      </c>
      <c r="D71" s="72">
        <v>6440.4713520000014</v>
      </c>
      <c r="E71" s="72">
        <v>20687.23850370145</v>
      </c>
      <c r="F71" s="72">
        <v>1635.0292455981121</v>
      </c>
      <c r="G71" s="72">
        <v>3912.1528428719989</v>
      </c>
      <c r="H71" s="72">
        <v>6092.5831025321804</v>
      </c>
      <c r="I71" s="72">
        <v>1841.461294485717</v>
      </c>
      <c r="J71" s="72">
        <v>3933.010528804466</v>
      </c>
      <c r="K71" s="72">
        <v>637.99525699344008</v>
      </c>
      <c r="L71" s="72">
        <v>6689</v>
      </c>
      <c r="M71" s="72">
        <v>30280.849170061789</v>
      </c>
      <c r="N71" s="72">
        <v>5423.2628258198229</v>
      </c>
      <c r="O71" s="72">
        <v>44992</v>
      </c>
      <c r="P71" s="72">
        <v>3727.947150708907</v>
      </c>
      <c r="Q71" s="72">
        <v>6421.3696079999991</v>
      </c>
      <c r="R71" s="72">
        <v>10742.836106995201</v>
      </c>
      <c r="S71" s="72">
        <v>59690</v>
      </c>
      <c r="T71" s="72">
        <v>17786.6964127053</v>
      </c>
      <c r="U71" s="6"/>
      <c r="V71" s="6"/>
      <c r="W71" s="118" t="str">
        <f t="shared" si="14"/>
        <v>Source: 2019 ID Schedule11b, row 14</v>
      </c>
    </row>
    <row r="72" spans="1:23" x14ac:dyDescent="0.25">
      <c r="A72" s="51" t="str">
        <f t="shared" si="13"/>
        <v>AMP network opex (nominal) 2024</v>
      </c>
      <c r="B72" s="117">
        <v>2024</v>
      </c>
      <c r="C72" s="109" t="s">
        <v>70</v>
      </c>
      <c r="D72" s="72">
        <v>6569.2807790400002</v>
      </c>
      <c r="E72" s="72">
        <v>20616.942580527211</v>
      </c>
      <c r="F72" s="72">
        <v>1667.729830510074</v>
      </c>
      <c r="G72" s="72">
        <v>4067.7794560000011</v>
      </c>
      <c r="H72" s="72">
        <v>6175.9699965611444</v>
      </c>
      <c r="I72" s="72">
        <v>1827.359657629213</v>
      </c>
      <c r="J72" s="72">
        <v>3774.448219388536</v>
      </c>
      <c r="K72" s="72">
        <v>650.75516213330866</v>
      </c>
      <c r="L72" s="72">
        <v>6891</v>
      </c>
      <c r="M72" s="72">
        <v>30882.29759859162</v>
      </c>
      <c r="N72" s="72">
        <v>5525.5375932053894</v>
      </c>
      <c r="O72" s="72">
        <v>44776</v>
      </c>
      <c r="P72" s="72">
        <v>3805.2679856862301</v>
      </c>
      <c r="Q72" s="72">
        <v>6457.7902665600004</v>
      </c>
      <c r="R72" s="72">
        <v>10919.800775969279</v>
      </c>
      <c r="S72" s="72">
        <v>65273</v>
      </c>
      <c r="T72" s="72">
        <v>18142.439070098259</v>
      </c>
      <c r="U72" s="6"/>
      <c r="V72" s="6"/>
      <c r="W72" s="118" t="str">
        <f t="shared" si="14"/>
        <v>Source: 2019 ID Schedule11b, row 14</v>
      </c>
    </row>
    <row r="73" spans="1:23" x14ac:dyDescent="0.25">
      <c r="A73" s="51" t="str">
        <f t="shared" si="13"/>
        <v>AMP network opex (nominal) 2025</v>
      </c>
      <c r="B73" s="117">
        <v>2025</v>
      </c>
      <c r="C73" s="109" t="s">
        <v>70</v>
      </c>
      <c r="D73" s="72">
        <v>6610.5734010796796</v>
      </c>
      <c r="E73" s="72">
        <v>20034.07127915099</v>
      </c>
      <c r="F73" s="72">
        <v>1701.0844271202759</v>
      </c>
      <c r="G73" s="72">
        <v>4091.5850717940011</v>
      </c>
      <c r="H73" s="72">
        <v>6393.0806362735548</v>
      </c>
      <c r="I73" s="72">
        <v>1863.9068507817969</v>
      </c>
      <c r="J73" s="72">
        <v>3972.3817795810919</v>
      </c>
      <c r="K73" s="72">
        <v>663.77026537597499</v>
      </c>
      <c r="L73" s="72">
        <v>7098</v>
      </c>
      <c r="M73" s="72">
        <v>31676.881977737768</v>
      </c>
      <c r="N73" s="72">
        <v>5660.354735415709</v>
      </c>
      <c r="O73" s="72">
        <v>42954</v>
      </c>
      <c r="P73" s="72">
        <v>3884.2042846621798</v>
      </c>
      <c r="Q73" s="72">
        <v>6506.3481732576001</v>
      </c>
      <c r="R73" s="72">
        <v>11097.790083885469</v>
      </c>
      <c r="S73" s="72">
        <v>68335</v>
      </c>
      <c r="T73" s="72">
        <v>18505.240892286969</v>
      </c>
      <c r="U73" s="6"/>
      <c r="V73" s="6"/>
      <c r="W73" s="118" t="str">
        <f t="shared" si="14"/>
        <v>Source: 2019 ID Schedule11b, row 14</v>
      </c>
    </row>
    <row r="74" spans="1:23" ht="35.1" customHeight="1" x14ac:dyDescent="0.35">
      <c r="A74" s="52" t="s">
        <v>158</v>
      </c>
      <c r="D74" s="6"/>
      <c r="E74" s="6"/>
      <c r="F74" s="6"/>
      <c r="G74" s="6"/>
      <c r="H74" s="6"/>
      <c r="I74" s="6"/>
      <c r="J74" s="6"/>
      <c r="K74" s="6"/>
      <c r="L74" s="6"/>
      <c r="M74" s="6"/>
      <c r="N74" s="6"/>
      <c r="O74" s="6"/>
      <c r="P74" s="6"/>
      <c r="Q74" s="6"/>
      <c r="R74" s="6"/>
      <c r="S74" s="6"/>
      <c r="T74" s="6"/>
    </row>
    <row r="75" spans="1:23" x14ac:dyDescent="0.25">
      <c r="A75" s="51" t="str">
        <f>$A$74&amp;" "&amp;B75</f>
        <v>AMP non-network opex (nominal) 2019</v>
      </c>
      <c r="B75" s="117">
        <v>2019</v>
      </c>
      <c r="C75" s="109" t="s">
        <v>70</v>
      </c>
      <c r="D75" s="72">
        <v>11705</v>
      </c>
      <c r="E75" s="72">
        <v>26591</v>
      </c>
      <c r="F75" s="72">
        <v>2273</v>
      </c>
      <c r="G75" s="72">
        <v>8336</v>
      </c>
      <c r="H75" s="72">
        <v>3740</v>
      </c>
      <c r="I75" s="72">
        <v>3316.757000000001</v>
      </c>
      <c r="J75" s="72">
        <v>6037.0897449999993</v>
      </c>
      <c r="K75" s="72">
        <v>1569</v>
      </c>
      <c r="L75" s="72">
        <v>4747</v>
      </c>
      <c r="M75" s="72">
        <v>33809</v>
      </c>
      <c r="N75" s="72">
        <v>3196.4540000000002</v>
      </c>
      <c r="O75" s="72">
        <v>48499</v>
      </c>
      <c r="P75" s="72">
        <v>8662.7245785199993</v>
      </c>
      <c r="Q75" s="72">
        <v>10547</v>
      </c>
      <c r="R75" s="72">
        <v>29413</v>
      </c>
      <c r="S75" s="72">
        <v>74899</v>
      </c>
      <c r="T75" s="72">
        <v>16105</v>
      </c>
      <c r="U75" s="6"/>
      <c r="V75" s="6"/>
      <c r="W75" s="118" t="str">
        <f>"Source: 2019 ID Schedule11b, row 17"</f>
        <v>Source: 2019 ID Schedule11b, row 17</v>
      </c>
    </row>
    <row r="76" spans="1:23" x14ac:dyDescent="0.25">
      <c r="A76" s="51" t="str">
        <f t="shared" ref="A76:A81" si="15">$A$74&amp;" "&amp;B76</f>
        <v>AMP non-network opex (nominal) 2020</v>
      </c>
      <c r="B76" s="117">
        <v>2020</v>
      </c>
      <c r="C76" s="109" t="s">
        <v>70</v>
      </c>
      <c r="D76" s="72">
        <v>14088</v>
      </c>
      <c r="E76" s="72">
        <v>26916.07583273359</v>
      </c>
      <c r="F76" s="72">
        <v>2568.0664999999999</v>
      </c>
      <c r="G76" s="72">
        <v>10519</v>
      </c>
      <c r="H76" s="72">
        <v>5276.4380027272709</v>
      </c>
      <c r="I76" s="72">
        <v>3316.6669999999999</v>
      </c>
      <c r="J76" s="72">
        <v>6295.3820041204744</v>
      </c>
      <c r="K76" s="72">
        <v>1535</v>
      </c>
      <c r="L76" s="72">
        <v>5219</v>
      </c>
      <c r="M76" s="72">
        <v>38254</v>
      </c>
      <c r="N76" s="72">
        <v>3595.7849999999999</v>
      </c>
      <c r="O76" s="72">
        <v>52336</v>
      </c>
      <c r="P76" s="72">
        <v>8606.2634934139405</v>
      </c>
      <c r="Q76" s="72">
        <v>11131.767774670891</v>
      </c>
      <c r="R76" s="72">
        <v>28307</v>
      </c>
      <c r="S76" s="72">
        <v>79430</v>
      </c>
      <c r="T76" s="72">
        <v>17866.32</v>
      </c>
      <c r="U76" s="6"/>
      <c r="V76" s="6"/>
      <c r="W76" s="118" t="str">
        <f t="shared" ref="W76:W81" si="16">"Source: 2019 ID Schedule11b, row 17"</f>
        <v>Source: 2019 ID Schedule11b, row 17</v>
      </c>
    </row>
    <row r="77" spans="1:23" x14ac:dyDescent="0.25">
      <c r="A77" s="51" t="str">
        <f t="shared" si="15"/>
        <v>AMP non-network opex (nominal) 2021</v>
      </c>
      <c r="B77" s="117">
        <v>2021</v>
      </c>
      <c r="C77" s="109" t="s">
        <v>70</v>
      </c>
      <c r="D77" s="72">
        <v>14268</v>
      </c>
      <c r="E77" s="72">
        <v>27603.408760316539</v>
      </c>
      <c r="F77" s="72">
        <v>2540.7243010799998</v>
      </c>
      <c r="G77" s="72">
        <v>10430.52</v>
      </c>
      <c r="H77" s="72">
        <v>6166.8967043445182</v>
      </c>
      <c r="I77" s="72">
        <v>3391.2929399999998</v>
      </c>
      <c r="J77" s="72">
        <v>6421.289644202885</v>
      </c>
      <c r="K77" s="72">
        <v>1550.35</v>
      </c>
      <c r="L77" s="72">
        <v>5376</v>
      </c>
      <c r="M77" s="72">
        <v>40100</v>
      </c>
      <c r="N77" s="72">
        <v>3782.4506999999999</v>
      </c>
      <c r="O77" s="72">
        <v>53289</v>
      </c>
      <c r="P77" s="72">
        <v>8451.2024948117814</v>
      </c>
      <c r="Q77" s="72">
        <v>11451.30313016431</v>
      </c>
      <c r="R77" s="72">
        <v>29450.602800000001</v>
      </c>
      <c r="S77" s="72">
        <v>81002</v>
      </c>
      <c r="T77" s="72">
        <v>18285.03</v>
      </c>
      <c r="U77" s="6"/>
      <c r="V77" s="6"/>
      <c r="W77" s="118" t="str">
        <f t="shared" si="16"/>
        <v>Source: 2019 ID Schedule11b, row 17</v>
      </c>
    </row>
    <row r="78" spans="1:23" x14ac:dyDescent="0.25">
      <c r="A78" s="51" t="str">
        <f t="shared" si="15"/>
        <v>AMP non-network opex (nominal) 2022</v>
      </c>
      <c r="B78" s="117">
        <v>2022</v>
      </c>
      <c r="C78" s="109" t="s">
        <v>70</v>
      </c>
      <c r="D78" s="72">
        <v>14362</v>
      </c>
      <c r="E78" s="72">
        <v>27546.016070504349</v>
      </c>
      <c r="F78" s="72">
        <v>2591.5387871016001</v>
      </c>
      <c r="G78" s="72">
        <v>10839.927600000001</v>
      </c>
      <c r="H78" s="72">
        <v>6266.691788066395</v>
      </c>
      <c r="I78" s="72">
        <v>3465.2842092000001</v>
      </c>
      <c r="J78" s="72">
        <v>6549.7154370869421</v>
      </c>
      <c r="K78" s="72">
        <v>1565.8534999999999</v>
      </c>
      <c r="L78" s="72">
        <v>5539</v>
      </c>
      <c r="M78" s="72">
        <v>41868</v>
      </c>
      <c r="N78" s="72">
        <v>3866.1295212</v>
      </c>
      <c r="O78" s="72">
        <v>53080</v>
      </c>
      <c r="P78" s="72">
        <v>8674.0577711820697</v>
      </c>
      <c r="Q78" s="72">
        <v>11680.329192767589</v>
      </c>
      <c r="R78" s="72">
        <v>30039.614856</v>
      </c>
      <c r="S78" s="72">
        <v>83352</v>
      </c>
      <c r="T78" s="72">
        <v>18268.69572</v>
      </c>
      <c r="U78" s="6"/>
      <c r="V78" s="6"/>
      <c r="W78" s="118" t="str">
        <f t="shared" si="16"/>
        <v>Source: 2019 ID Schedule11b, row 17</v>
      </c>
    </row>
    <row r="79" spans="1:23" x14ac:dyDescent="0.25">
      <c r="A79" s="51" t="str">
        <f t="shared" si="15"/>
        <v>AMP non-network opex (nominal) 2023</v>
      </c>
      <c r="B79" s="117">
        <v>2023</v>
      </c>
      <c r="C79" s="109" t="s">
        <v>70</v>
      </c>
      <c r="D79" s="72">
        <v>14507</v>
      </c>
      <c r="E79" s="72">
        <v>28106.662710155961</v>
      </c>
      <c r="F79" s="72">
        <v>2643.3695628436321</v>
      </c>
      <c r="G79" s="72">
        <v>11268.967752</v>
      </c>
      <c r="H79" s="72">
        <v>6515.3401850289702</v>
      </c>
      <c r="I79" s="72">
        <v>3534.5898933839999</v>
      </c>
      <c r="J79" s="72">
        <v>6680.7097458286808</v>
      </c>
      <c r="K79" s="72">
        <v>1581.512035</v>
      </c>
      <c r="L79" s="72">
        <v>5706</v>
      </c>
      <c r="M79" s="72">
        <v>43500</v>
      </c>
      <c r="N79" s="72">
        <v>3943.4521116239989</v>
      </c>
      <c r="O79" s="72">
        <v>53140</v>
      </c>
      <c r="P79" s="72">
        <v>8841.9559337416194</v>
      </c>
      <c r="Q79" s="72">
        <v>11913.93577662294</v>
      </c>
      <c r="R79" s="72">
        <v>30640.407153119999</v>
      </c>
      <c r="S79" s="72">
        <v>85840</v>
      </c>
      <c r="T79" s="72">
        <v>18634.069634399999</v>
      </c>
      <c r="U79" s="6"/>
      <c r="V79" s="6"/>
      <c r="W79" s="118" t="str">
        <f t="shared" si="16"/>
        <v>Source: 2019 ID Schedule11b, row 17</v>
      </c>
    </row>
    <row r="80" spans="1:23" x14ac:dyDescent="0.25">
      <c r="A80" s="51" t="str">
        <f t="shared" si="15"/>
        <v>AMP non-network opex (nominal) 2024</v>
      </c>
      <c r="B80" s="117">
        <v>2024</v>
      </c>
      <c r="C80" s="109" t="s">
        <v>70</v>
      </c>
      <c r="D80" s="72">
        <v>14642</v>
      </c>
      <c r="E80" s="72">
        <v>29320.97209549863</v>
      </c>
      <c r="F80" s="72">
        <v>2696.236954100505</v>
      </c>
      <c r="G80" s="72">
        <v>11494.345407999999</v>
      </c>
      <c r="H80" s="72">
        <v>6623.9993320891481</v>
      </c>
      <c r="I80" s="72">
        <v>3605.2816912516801</v>
      </c>
      <c r="J80" s="72">
        <v>6814.3239407452547</v>
      </c>
      <c r="K80" s="72">
        <v>1597.3271553500001</v>
      </c>
      <c r="L80" s="72">
        <v>5879</v>
      </c>
      <c r="M80" s="72">
        <v>44889</v>
      </c>
      <c r="N80" s="72">
        <v>4022.3211538564801</v>
      </c>
      <c r="O80" s="72">
        <v>57640</v>
      </c>
      <c r="P80" s="72">
        <v>9043.8124847307699</v>
      </c>
      <c r="Q80" s="72">
        <v>12152.214492155401</v>
      </c>
      <c r="R80" s="72">
        <v>31253.215296182399</v>
      </c>
      <c r="S80" s="72">
        <v>88486</v>
      </c>
      <c r="T80" s="72">
        <v>19006.751027088001</v>
      </c>
      <c r="U80" s="6"/>
      <c r="V80" s="6"/>
      <c r="W80" s="118" t="str">
        <f t="shared" si="16"/>
        <v>Source: 2019 ID Schedule11b, row 17</v>
      </c>
    </row>
    <row r="81" spans="1:23" x14ac:dyDescent="0.25">
      <c r="A81" s="51" t="str">
        <f t="shared" si="15"/>
        <v>AMP non-network opex (nominal) 2025</v>
      </c>
      <c r="B81" s="117">
        <v>2025</v>
      </c>
      <c r="C81" s="109" t="s">
        <v>70</v>
      </c>
      <c r="D81" s="72">
        <v>14754</v>
      </c>
      <c r="E81" s="72">
        <v>29970.412139161959</v>
      </c>
      <c r="F81" s="72">
        <v>2750.1616931825151</v>
      </c>
      <c r="G81" s="72">
        <v>11724.236139000001</v>
      </c>
      <c r="H81" s="72">
        <v>6709.8606113745718</v>
      </c>
      <c r="I81" s="72">
        <v>3677.3873250767142</v>
      </c>
      <c r="J81" s="72">
        <v>6950.6104195601602</v>
      </c>
      <c r="K81" s="72">
        <v>1597.3271553500001</v>
      </c>
      <c r="L81" s="72">
        <v>6056</v>
      </c>
      <c r="M81" s="72">
        <v>46429</v>
      </c>
      <c r="N81" s="72">
        <v>4110.812219241323</v>
      </c>
      <c r="O81" s="72">
        <v>58290</v>
      </c>
      <c r="P81" s="72">
        <v>9250.3216025475485</v>
      </c>
      <c r="Q81" s="72">
        <v>12160.089570916911</v>
      </c>
      <c r="R81" s="72">
        <v>31878.279602106039</v>
      </c>
      <c r="S81" s="72">
        <v>90988</v>
      </c>
      <c r="T81" s="72">
        <v>19386.88604762976</v>
      </c>
      <c r="U81" s="6"/>
      <c r="V81" s="6"/>
      <c r="W81" s="118" t="str">
        <f t="shared" si="16"/>
        <v>Source: 2019 ID Schedule11b, row 17</v>
      </c>
    </row>
    <row r="82" spans="1:23" ht="35.1" customHeight="1" x14ac:dyDescent="0.35">
      <c r="A82" s="52" t="s">
        <v>140</v>
      </c>
      <c r="D82" s="6"/>
      <c r="E82" s="6"/>
      <c r="F82" s="6"/>
      <c r="G82" s="6"/>
      <c r="H82" s="6"/>
      <c r="I82" s="6"/>
      <c r="J82" s="6"/>
      <c r="K82" s="6"/>
      <c r="L82" s="6"/>
      <c r="M82" s="6"/>
      <c r="N82" s="6"/>
      <c r="O82" s="6"/>
      <c r="P82" s="6"/>
      <c r="Q82" s="6"/>
      <c r="R82" s="6"/>
      <c r="S82" s="6"/>
      <c r="T82" s="6"/>
    </row>
    <row r="83" spans="1:23" x14ac:dyDescent="0.25">
      <c r="A83" s="51" t="str">
        <f>$A$82&amp;" "&amp;B83</f>
        <v>DPP2 total opex series (nominal) 2013</v>
      </c>
      <c r="B83" s="114">
        <v>2013</v>
      </c>
      <c r="C83" s="109" t="s">
        <v>69</v>
      </c>
      <c r="D83" s="9">
        <v>12301.3112</v>
      </c>
      <c r="E83" s="9">
        <v>18641</v>
      </c>
      <c r="F83" s="9">
        <v>4107</v>
      </c>
      <c r="G83" s="9">
        <v>7665</v>
      </c>
      <c r="H83" s="9">
        <v>7445.1994500000001</v>
      </c>
      <c r="I83" s="9">
        <v>5375.3870000000006</v>
      </c>
      <c r="J83" s="9">
        <v>6992.3367739845098</v>
      </c>
      <c r="K83" s="9">
        <v>2324.0830000000001</v>
      </c>
      <c r="L83" s="9">
        <v>8429</v>
      </c>
      <c r="M83" s="9">
        <v>47970</v>
      </c>
      <c r="N83" s="9">
        <v>6257.2179999999998</v>
      </c>
      <c r="O83" s="9">
        <v>65355.3197733548</v>
      </c>
      <c r="P83" s="9">
        <v>9736.5836439999912</v>
      </c>
      <c r="Q83" s="9">
        <v>12763.15617465926</v>
      </c>
      <c r="R83" s="9">
        <v>32224.174999999999</v>
      </c>
      <c r="S83" s="9">
        <v>95112</v>
      </c>
      <c r="T83" s="9">
        <v>28298.361239999998</v>
      </c>
      <c r="U83" s="6"/>
      <c r="V83" s="6"/>
      <c r="W83" s="118" t="s">
        <v>125</v>
      </c>
    </row>
    <row r="84" spans="1:23" x14ac:dyDescent="0.25">
      <c r="A84" s="51" t="str">
        <f t="shared" ref="A84:A90" si="17">$A$82&amp;" "&amp;B84</f>
        <v>DPP2 total opex series (nominal) 2014</v>
      </c>
      <c r="B84" s="114">
        <v>2014</v>
      </c>
      <c r="C84" s="109" t="s">
        <v>69</v>
      </c>
      <c r="D84" s="9">
        <v>15271.56043</v>
      </c>
      <c r="E84" s="9">
        <v>22317</v>
      </c>
      <c r="F84" s="9">
        <v>4333</v>
      </c>
      <c r="G84" s="9">
        <v>8214</v>
      </c>
      <c r="H84" s="9">
        <v>7809.8741499999996</v>
      </c>
      <c r="I84" s="9">
        <v>4814.067</v>
      </c>
      <c r="J84" s="9">
        <v>7731</v>
      </c>
      <c r="K84" s="9">
        <v>2232</v>
      </c>
      <c r="L84" s="9">
        <v>8543</v>
      </c>
      <c r="M84" s="9">
        <v>50934</v>
      </c>
      <c r="N84" s="9">
        <v>7679.5959999999995</v>
      </c>
      <c r="O84" s="9">
        <v>67817.648873944156</v>
      </c>
      <c r="P84" s="9">
        <v>10693</v>
      </c>
      <c r="Q84" s="9">
        <v>12617.3259424278</v>
      </c>
      <c r="R84" s="9">
        <v>34853.785604490084</v>
      </c>
      <c r="S84" s="9">
        <v>106706</v>
      </c>
      <c r="T84" s="9">
        <v>29611.046130000002</v>
      </c>
      <c r="U84" s="6"/>
      <c r="V84" s="6"/>
      <c r="W84" s="118" t="s">
        <v>125</v>
      </c>
    </row>
    <row r="85" spans="1:23" x14ac:dyDescent="0.25">
      <c r="A85" s="51" t="str">
        <f t="shared" si="17"/>
        <v>DPP2 total opex series (nominal) 2015</v>
      </c>
      <c r="B85" s="114">
        <v>2015</v>
      </c>
      <c r="C85" s="109" t="s">
        <v>69</v>
      </c>
      <c r="D85" s="9">
        <v>14209.93160452411</v>
      </c>
      <c r="E85" s="9">
        <v>21223.498792315375</v>
      </c>
      <c r="F85" s="9">
        <v>4340.9046401687829</v>
      </c>
      <c r="G85" s="9">
        <v>8234.319145468151</v>
      </c>
      <c r="H85" s="9">
        <v>7839.3329027602285</v>
      </c>
      <c r="I85" s="9">
        <v>5257.4002812657418</v>
      </c>
      <c r="J85" s="9">
        <v>7543.4474035912608</v>
      </c>
      <c r="K85" s="9">
        <v>2366.7712523380897</v>
      </c>
      <c r="L85" s="9">
        <v>8798.7128505805613</v>
      </c>
      <c r="M85" s="9">
        <v>51168.285409365402</v>
      </c>
      <c r="N85" s="9">
        <v>7191.930763919222</v>
      </c>
      <c r="O85" s="9">
        <v>68411.041649322928</v>
      </c>
      <c r="P85" s="9">
        <v>10417.890660751798</v>
      </c>
      <c r="Q85" s="9">
        <v>13112.335496795615</v>
      </c>
      <c r="R85" s="9">
        <v>34603.452053471177</v>
      </c>
      <c r="S85" s="9">
        <v>103926.51146065461</v>
      </c>
      <c r="T85" s="9">
        <v>29751.795765258117</v>
      </c>
      <c r="U85" s="6"/>
      <c r="V85" s="6"/>
      <c r="W85" s="118" t="s">
        <v>125</v>
      </c>
    </row>
    <row r="86" spans="1:23" x14ac:dyDescent="0.25">
      <c r="A86" s="51" t="str">
        <f t="shared" si="17"/>
        <v>DPP2 total opex series (nominal) 2016</v>
      </c>
      <c r="B86" s="114">
        <v>2016</v>
      </c>
      <c r="C86" s="109" t="s">
        <v>69</v>
      </c>
      <c r="D86" s="9">
        <v>14721.621133600251</v>
      </c>
      <c r="E86" s="9">
        <v>22066.860057716447</v>
      </c>
      <c r="F86" s="9">
        <v>4488.3441341896032</v>
      </c>
      <c r="G86" s="9">
        <v>8561.4606002343298</v>
      </c>
      <c r="H86" s="9">
        <v>8100.7749630744456</v>
      </c>
      <c r="I86" s="9">
        <v>5444.1635052691263</v>
      </c>
      <c r="J86" s="9">
        <v>7780.6671256952195</v>
      </c>
      <c r="K86" s="9">
        <v>2462.6776588932416</v>
      </c>
      <c r="L86" s="9">
        <v>9144.4129629233503</v>
      </c>
      <c r="M86" s="9">
        <v>53114.884253437558</v>
      </c>
      <c r="N86" s="9">
        <v>7457.3286161967844</v>
      </c>
      <c r="O86" s="9">
        <v>70948.053117525007</v>
      </c>
      <c r="P86" s="9">
        <v>10710.817589093906</v>
      </c>
      <c r="Q86" s="9">
        <v>13594.834435840494</v>
      </c>
      <c r="R86" s="9">
        <v>35854.239332737496</v>
      </c>
      <c r="S86" s="9">
        <v>108576.89157687448</v>
      </c>
      <c r="T86" s="9">
        <v>30899.220603378686</v>
      </c>
      <c r="U86" s="6"/>
      <c r="V86" s="6"/>
      <c r="W86" s="118" t="s">
        <v>125</v>
      </c>
    </row>
    <row r="87" spans="1:23" x14ac:dyDescent="0.25">
      <c r="A87" s="51" t="str">
        <f t="shared" si="17"/>
        <v>DPP2 total opex series (nominal) 2017</v>
      </c>
      <c r="B87" s="114">
        <v>2017</v>
      </c>
      <c r="C87" s="109" t="s">
        <v>69</v>
      </c>
      <c r="D87" s="9">
        <v>15182.347638382114</v>
      </c>
      <c r="E87" s="9">
        <v>22846.170405320772</v>
      </c>
      <c r="F87" s="9">
        <v>4620.3471024237024</v>
      </c>
      <c r="G87" s="9">
        <v>8856.7149522426425</v>
      </c>
      <c r="H87" s="9">
        <v>8341.4174897711928</v>
      </c>
      <c r="I87" s="9">
        <v>5609.7131950652647</v>
      </c>
      <c r="J87" s="9">
        <v>7994.8970003700133</v>
      </c>
      <c r="K87" s="9">
        <v>2550.1414315248185</v>
      </c>
      <c r="L87" s="9">
        <v>9458.0429053631324</v>
      </c>
      <c r="M87" s="9">
        <v>54967.775456297844</v>
      </c>
      <c r="N87" s="9">
        <v>7695.3042749975866</v>
      </c>
      <c r="O87" s="9">
        <v>73328.771408192479</v>
      </c>
      <c r="P87" s="9">
        <v>10977.503499463683</v>
      </c>
      <c r="Q87" s="9">
        <v>14045.848864840515</v>
      </c>
      <c r="R87" s="9">
        <v>36996.186172104593</v>
      </c>
      <c r="S87" s="9">
        <v>113032.75844648163</v>
      </c>
      <c r="T87" s="9">
        <v>31949.915703800572</v>
      </c>
      <c r="U87" s="6"/>
      <c r="V87" s="6"/>
      <c r="W87" s="118" t="s">
        <v>125</v>
      </c>
    </row>
    <row r="88" spans="1:23" x14ac:dyDescent="0.25">
      <c r="A88" s="51" t="str">
        <f t="shared" si="17"/>
        <v>DPP2 total opex series (nominal) 2018</v>
      </c>
      <c r="B88" s="114">
        <v>2018</v>
      </c>
      <c r="C88" s="109" t="s">
        <v>69</v>
      </c>
      <c r="D88" s="9">
        <v>15599.291129873338</v>
      </c>
      <c r="E88" s="9">
        <v>23565.079796409307</v>
      </c>
      <c r="F88" s="9">
        <v>4738.552418113788</v>
      </c>
      <c r="G88" s="9">
        <v>9128.0955047043863</v>
      </c>
      <c r="H88" s="9">
        <v>8557.2808783147557</v>
      </c>
      <c r="I88" s="9">
        <v>5758.8105474126924</v>
      </c>
      <c r="J88" s="9">
        <v>8184.4961429163322</v>
      </c>
      <c r="K88" s="9">
        <v>2630.9073590513653</v>
      </c>
      <c r="L88" s="9">
        <v>9746.0665573421375</v>
      </c>
      <c r="M88" s="9">
        <v>56674.009517527404</v>
      </c>
      <c r="N88" s="9">
        <v>7911.3901512908124</v>
      </c>
      <c r="O88" s="9">
        <v>75507.662863879756</v>
      </c>
      <c r="P88" s="9">
        <v>11209.05654250219</v>
      </c>
      <c r="Q88" s="9">
        <v>14457.925013720964</v>
      </c>
      <c r="R88" s="9">
        <v>38032.604455029454</v>
      </c>
      <c r="S88" s="9">
        <v>117234.29622393576</v>
      </c>
      <c r="T88" s="9">
        <v>32913.542844321601</v>
      </c>
      <c r="U88" s="6"/>
      <c r="V88" s="6"/>
      <c r="W88" s="118" t="s">
        <v>125</v>
      </c>
    </row>
    <row r="89" spans="1:23" x14ac:dyDescent="0.25">
      <c r="A89" s="51" t="str">
        <f t="shared" si="17"/>
        <v>DPP2 total opex series (nominal) 2019</v>
      </c>
      <c r="B89" s="114">
        <v>2019</v>
      </c>
      <c r="C89" s="109" t="s">
        <v>69</v>
      </c>
      <c r="D89" s="9">
        <v>16026.384903925755</v>
      </c>
      <c r="E89" s="9">
        <v>24304.639623821298</v>
      </c>
      <c r="F89" s="9">
        <v>4859.3876196237725</v>
      </c>
      <c r="G89" s="9">
        <v>9407.0298588206097</v>
      </c>
      <c r="H89" s="9">
        <v>8778.0184829240443</v>
      </c>
      <c r="I89" s="9">
        <v>5911.391147921855</v>
      </c>
      <c r="J89" s="9">
        <v>8377.9197927889472</v>
      </c>
      <c r="K89" s="9">
        <v>2714.0233226266469</v>
      </c>
      <c r="L89" s="9">
        <v>10042.046922217847</v>
      </c>
      <c r="M89" s="9">
        <v>58428.6305187119</v>
      </c>
      <c r="N89" s="9">
        <v>8132.9187520007799</v>
      </c>
      <c r="O89" s="9">
        <v>77745.001653806801</v>
      </c>
      <c r="P89" s="9">
        <v>11444.614865419746</v>
      </c>
      <c r="Q89" s="9">
        <v>14880.927153692932</v>
      </c>
      <c r="R89" s="9">
        <v>39094.888690981199</v>
      </c>
      <c r="S89" s="9">
        <v>121582.36950674365</v>
      </c>
      <c r="T89" s="9">
        <v>33903.490229867937</v>
      </c>
      <c r="U89" s="6"/>
      <c r="V89" s="6"/>
      <c r="W89" s="118" t="s">
        <v>125</v>
      </c>
    </row>
    <row r="90" spans="1:23" x14ac:dyDescent="0.25">
      <c r="A90" s="51" t="str">
        <f t="shared" si="17"/>
        <v>DPP2 total opex series (nominal) 2020</v>
      </c>
      <c r="B90" s="114">
        <v>2020</v>
      </c>
      <c r="C90" s="109" t="s">
        <v>69</v>
      </c>
      <c r="D90" s="9">
        <v>16401.803784250267</v>
      </c>
      <c r="E90" s="9">
        <v>24970.934160742465</v>
      </c>
      <c r="F90" s="9">
        <v>4964.125221764768</v>
      </c>
      <c r="G90" s="9">
        <v>9657.1788136897067</v>
      </c>
      <c r="H90" s="9">
        <v>8969.795329315506</v>
      </c>
      <c r="I90" s="9">
        <v>6044.6608452802484</v>
      </c>
      <c r="J90" s="9">
        <v>8542.9170007781904</v>
      </c>
      <c r="K90" s="9">
        <v>2789.0024320843036</v>
      </c>
      <c r="L90" s="9">
        <v>10307.194324866268</v>
      </c>
      <c r="M90" s="9">
        <v>60005.910537143383</v>
      </c>
      <c r="N90" s="9">
        <v>8328.5088945580501</v>
      </c>
      <c r="O90" s="9">
        <v>79740.567081763351</v>
      </c>
      <c r="P90" s="9">
        <v>11640.20185106574</v>
      </c>
      <c r="Q90" s="9">
        <v>15257.403226093204</v>
      </c>
      <c r="R90" s="9">
        <v>40032.182050100469</v>
      </c>
      <c r="S90" s="9">
        <v>125606.65690250133</v>
      </c>
      <c r="T90" s="9">
        <v>34788.813003133313</v>
      </c>
      <c r="U90" s="6"/>
      <c r="V90" s="6"/>
      <c r="W90" s="118" t="s">
        <v>125</v>
      </c>
    </row>
  </sheetData>
  <dataValidations disablePrompts="1" count="1">
    <dataValidation type="decimal" allowBlank="1" showInputMessage="1" showErrorMessage="1" sqref="D5:E5" xr:uid="{00000000-0002-0000-0300-000000000000}">
      <formula1>0</formula1>
      <formula2>1</formula2>
    </dataValidation>
  </dataValidations>
  <pageMargins left="0.25" right="0.25" top="0.75" bottom="0.75" header="0.3" footer="0.3"/>
  <pageSetup paperSize="8" scale="44" fitToHeight="0" orientation="landscape" r:id="rId1"/>
  <headerFooter>
    <oddHeader>&amp;R&amp;D &amp;T</oddHeader>
    <oddFooter>&amp;L&amp;F&amp;CPage &amp;P&amp;R&amp;A</oddFooter>
  </headerFooter>
  <rowBreaks count="1" manualBreakCount="1">
    <brk id="64" max="2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D97E55"/>
    <pageSetUpPr fitToPage="1"/>
  </sheetPr>
  <dimension ref="A1:K83"/>
  <sheetViews>
    <sheetView showGridLines="0" view="pageBreakPreview" zoomScaleNormal="100" zoomScaleSheetLayoutView="100" workbookViewId="0"/>
  </sheetViews>
  <sheetFormatPr defaultColWidth="9.140625" defaultRowHeight="15" customHeight="1" x14ac:dyDescent="0.25"/>
  <cols>
    <col min="1" max="1" width="66.140625" customWidth="1"/>
    <col min="2" max="2" width="14.7109375" customWidth="1"/>
    <col min="3" max="3" width="13.140625" customWidth="1"/>
    <col min="4" max="10" width="10.28515625" customWidth="1"/>
    <col min="11" max="12" width="9.140625" customWidth="1"/>
  </cols>
  <sheetData>
    <row r="1" spans="1:11" ht="26.25" x14ac:dyDescent="0.25">
      <c r="A1" s="108" t="s">
        <v>179</v>
      </c>
      <c r="B1" s="32"/>
      <c r="C1" s="32"/>
      <c r="D1" s="32"/>
      <c r="E1" s="32"/>
      <c r="F1" s="32"/>
      <c r="G1" s="32"/>
      <c r="H1" s="32"/>
      <c r="I1" s="193" t="str">
        <f>EDB_Name</f>
        <v>EA Networks</v>
      </c>
      <c r="J1" s="193"/>
    </row>
    <row r="2" spans="1:11" ht="15" customHeight="1" x14ac:dyDescent="0.25">
      <c r="A2" s="57" t="s">
        <v>85</v>
      </c>
      <c r="B2" s="29"/>
      <c r="C2" s="29"/>
      <c r="D2" s="29"/>
      <c r="E2" s="32"/>
      <c r="F2" s="32"/>
      <c r="G2" s="32"/>
      <c r="H2" s="32"/>
      <c r="I2" s="93"/>
      <c r="J2" s="93"/>
    </row>
    <row r="3" spans="1:11" x14ac:dyDescent="0.25">
      <c r="A3" s="93"/>
      <c r="B3" s="93"/>
      <c r="C3" s="93"/>
      <c r="D3" s="93"/>
      <c r="E3" s="32"/>
      <c r="F3" s="32"/>
      <c r="G3" s="32"/>
      <c r="H3" s="32"/>
      <c r="I3" s="32"/>
      <c r="J3" s="32"/>
    </row>
    <row r="4" spans="1:11" ht="36" customHeight="1" x14ac:dyDescent="0.35">
      <c r="A4" s="1" t="s">
        <v>66</v>
      </c>
      <c r="B4" s="62" t="s">
        <v>16</v>
      </c>
      <c r="C4" s="32"/>
      <c r="D4" s="32"/>
      <c r="E4" s="32"/>
      <c r="F4" s="32"/>
      <c r="G4" s="32"/>
      <c r="H4" s="32"/>
      <c r="I4" s="32"/>
      <c r="J4" s="32"/>
    </row>
    <row r="5" spans="1:11" x14ac:dyDescent="0.25">
      <c r="A5" s="51" t="str">
        <f>Inputs!A10</f>
        <v>Network opex partial productivity factor</v>
      </c>
      <c r="B5" s="58">
        <f>INDEX(Inputs!$D$5:$T$90,MATCH('EDB data'!A5,Inputs!$A$5:$A$90,0),1)</f>
        <v>0</v>
      </c>
      <c r="C5" s="10"/>
      <c r="D5" s="10"/>
      <c r="E5" s="32"/>
      <c r="F5" s="32"/>
      <c r="G5" s="32"/>
      <c r="H5" s="32"/>
      <c r="I5" s="32"/>
      <c r="J5" s="32"/>
    </row>
    <row r="6" spans="1:11" x14ac:dyDescent="0.25">
      <c r="A6" s="51" t="str">
        <f>Inputs!A11</f>
        <v>Non-network opex partial productivity factor</v>
      </c>
      <c r="B6" s="58">
        <f>INDEX(Inputs!$D$5:$T$90,MATCH('EDB data'!A6,Inputs!$A$5:$A$90,0),1)</f>
        <v>0</v>
      </c>
      <c r="C6" s="10"/>
      <c r="D6" s="10"/>
      <c r="E6" s="32"/>
      <c r="F6" s="32"/>
      <c r="G6" s="32"/>
      <c r="H6" s="32"/>
      <c r="I6" s="32"/>
      <c r="J6" s="32"/>
    </row>
    <row r="7" spans="1:11" ht="17.25" customHeight="1" x14ac:dyDescent="0.35">
      <c r="A7" s="53"/>
      <c r="B7" s="53"/>
      <c r="C7" s="13"/>
      <c r="D7" s="13"/>
      <c r="E7" s="13"/>
      <c r="F7" s="13"/>
      <c r="G7" s="13"/>
      <c r="H7" s="13"/>
      <c r="I7" s="13"/>
      <c r="J7" s="13"/>
    </row>
    <row r="8" spans="1:11" x14ac:dyDescent="0.25">
      <c r="A8" s="51" t="str">
        <f>Inputs!A13</f>
        <v>Elasticity of network opex to circuit length</v>
      </c>
      <c r="B8" s="146">
        <f>INDEX(Inputs!$D$5:$T$90,MATCH('EDB data'!A8,Inputs!$A$5:$A$90,0),1)</f>
        <v>0.47270000000000001</v>
      </c>
      <c r="C8" s="10"/>
      <c r="D8" s="10"/>
      <c r="E8" s="32"/>
      <c r="F8" s="32"/>
      <c r="G8" s="32"/>
      <c r="H8" s="32"/>
      <c r="I8" s="32"/>
      <c r="J8" s="32"/>
    </row>
    <row r="9" spans="1:11" x14ac:dyDescent="0.25">
      <c r="A9" s="51" t="str">
        <f>Inputs!A14</f>
        <v>Elasticity of non-network opex to circuit length</v>
      </c>
      <c r="B9" s="123">
        <f>INDEX(Inputs!$D$5:$T$90,MATCH('EDB data'!A9,Inputs!$A$5:$A$90,0),1)</f>
        <v>0.21179999999999999</v>
      </c>
      <c r="C9" s="10"/>
      <c r="D9" s="10"/>
      <c r="E9" s="32"/>
      <c r="F9" s="32"/>
      <c r="G9" s="32"/>
      <c r="H9" s="32"/>
      <c r="I9" s="32"/>
      <c r="J9" s="32"/>
    </row>
    <row r="10" spans="1:11" x14ac:dyDescent="0.25">
      <c r="A10" s="51" t="str">
        <f>Inputs!A15</f>
        <v>Elasticity of network opex to number of connections</v>
      </c>
      <c r="B10" s="123">
        <f>INDEX(Inputs!$D$5:$T$90,MATCH('EDB data'!A10,Inputs!$A$5:$A$90,0),1)</f>
        <v>0.45140000000000002</v>
      </c>
      <c r="C10" s="10"/>
      <c r="D10" s="10"/>
      <c r="E10" s="32"/>
      <c r="F10" s="32"/>
      <c r="G10" s="32"/>
      <c r="H10" s="32"/>
      <c r="I10" s="32"/>
      <c r="J10" s="32"/>
    </row>
    <row r="11" spans="1:11" x14ac:dyDescent="0.25">
      <c r="A11" s="51" t="str">
        <f>Inputs!A16</f>
        <v>Elasticity of non-network opex to number of connections</v>
      </c>
      <c r="B11" s="123">
        <f>INDEX(Inputs!$D$5:$T$90,MATCH('EDB data'!A11,Inputs!$A$5:$A$90,0),1)</f>
        <v>0.65200000000000002</v>
      </c>
      <c r="C11" s="10"/>
      <c r="D11" s="10"/>
      <c r="E11" s="32"/>
      <c r="F11" s="32"/>
      <c r="G11" s="32"/>
      <c r="H11" s="32"/>
      <c r="I11" s="32"/>
      <c r="J11" s="32"/>
    </row>
    <row r="12" spans="1:11" ht="23.25" customHeight="1" x14ac:dyDescent="0.25">
      <c r="A12" s="2"/>
      <c r="B12" s="2"/>
      <c r="C12" s="63">
        <f>Inputs!D4</f>
        <v>2018</v>
      </c>
      <c r="D12" s="63">
        <f>C12+1</f>
        <v>2019</v>
      </c>
      <c r="E12" s="63">
        <f>D12+1</f>
        <v>2020</v>
      </c>
      <c r="F12" s="63">
        <f t="shared" ref="F12:K12" si="0">E12+1</f>
        <v>2021</v>
      </c>
      <c r="G12" s="63">
        <f t="shared" si="0"/>
        <v>2022</v>
      </c>
      <c r="H12" s="63">
        <f t="shared" si="0"/>
        <v>2023</v>
      </c>
      <c r="I12" s="63">
        <f t="shared" si="0"/>
        <v>2024</v>
      </c>
      <c r="J12" s="63">
        <f t="shared" si="0"/>
        <v>2025</v>
      </c>
      <c r="K12" s="63">
        <f t="shared" si="0"/>
        <v>2026</v>
      </c>
    </row>
    <row r="13" spans="1:11" x14ac:dyDescent="0.25">
      <c r="A13" s="51" t="str">
        <f>Inputs!A5</f>
        <v>Weighting used in determining initial level</v>
      </c>
      <c r="B13" s="51"/>
      <c r="C13" s="120">
        <f>Inputs!D5</f>
        <v>0</v>
      </c>
      <c r="D13" s="120">
        <f>Inputs!E5</f>
        <v>1</v>
      </c>
      <c r="E13" s="93"/>
      <c r="F13" s="93"/>
      <c r="G13" s="93"/>
      <c r="H13" s="93"/>
      <c r="I13" s="93"/>
      <c r="J13" s="93"/>
      <c r="K13" s="93"/>
    </row>
    <row r="14" spans="1:11" x14ac:dyDescent="0.25">
      <c r="A14" s="51" t="str">
        <f>Inputs!A7</f>
        <v>Network opex index of cost inflator</v>
      </c>
      <c r="B14" s="51"/>
      <c r="C14" s="59">
        <f>INDEX(Inputs!$D$7:$Q$8,MATCH('EDB data'!$A14,Inputs!$A$7:$A$8,0),MATCH('EDB data'!C$12,Inputs!$D$6:$Q$6,0))</f>
        <v>0.97372876473561032</v>
      </c>
      <c r="D14" s="59">
        <f>INDEX(Inputs!$D$7:$Q$8,MATCH('EDB data'!$A14,Inputs!$A$7:$A$8,0),MATCH('EDB data'!D$12,Inputs!$D$6:$Q$6,0))</f>
        <v>1</v>
      </c>
      <c r="E14" s="59">
        <f>INDEX(Inputs!$D$7:$Q$8,MATCH('EDB data'!$A14,Inputs!$A$7:$A$8,0),MATCH('EDB data'!E$12,Inputs!$D$6:$Q$6,0))</f>
        <v>1.0238528925498767</v>
      </c>
      <c r="F14" s="59">
        <f>INDEX(Inputs!$D$7:$Q$8,MATCH('EDB data'!$A14,Inputs!$A$7:$A$8,0),MATCH('EDB data'!F$12,Inputs!$D$6:$Q$6,0))</f>
        <v>1.0515827039814059</v>
      </c>
      <c r="G14" s="59">
        <f>INDEX(Inputs!$D$7:$Q$8,MATCH('EDB data'!$A14,Inputs!$A$7:$A$8,0),MATCH('EDB data'!G$12,Inputs!$D$6:$Q$6,0))</f>
        <v>1.0770179313661101</v>
      </c>
      <c r="H14" s="59">
        <f>INDEX(Inputs!$D$7:$Q$8,MATCH('EDB data'!$A14,Inputs!$A$7:$A$8,0),MATCH('EDB data'!H$12,Inputs!$D$6:$Q$6,0))</f>
        <v>1.1034656280612574</v>
      </c>
      <c r="I14" s="59">
        <f>INDEX(Inputs!$D$7:$Q$8,MATCH('EDB data'!$A14,Inputs!$A$7:$A$8,0),MATCH('EDB data'!I$12,Inputs!$D$6:$Q$6,0))</f>
        <v>1.1311492120207427</v>
      </c>
      <c r="J14" s="59">
        <f>INDEX(Inputs!$D$7:$Q$8,MATCH('EDB data'!$A14,Inputs!$A$7:$A$8,0),MATCH('EDB data'!J$12,Inputs!$D$6:$Q$6,0))</f>
        <v>1.1570470583086316</v>
      </c>
      <c r="K14" s="59" t="str">
        <f>INDEX(Inputs!$D$7:$Q$8,MATCH('EDB data'!$A14,Inputs!$A$7:$A$8,0),MATCH('EDB data'!K$12,Inputs!$D$6:$Q$6,0))</f>
        <v/>
      </c>
    </row>
    <row r="15" spans="1:11" x14ac:dyDescent="0.25">
      <c r="A15" s="51" t="str">
        <f>Inputs!A8</f>
        <v>Non-network opex index of cost inflator</v>
      </c>
      <c r="B15" s="51"/>
      <c r="C15" s="59">
        <f>INDEX(Inputs!$D$7:$Q$8,MATCH('EDB data'!$A15,Inputs!$A$7:$A$8,0),MATCH('EDB data'!C$12,Inputs!$D$6:$Q$6,0))</f>
        <v>0.97372876473561032</v>
      </c>
      <c r="D15" s="59">
        <f>INDEX(Inputs!$D$7:$Q$8,MATCH('EDB data'!$A15,Inputs!$A$7:$A$8,0),MATCH('EDB data'!D$12,Inputs!$D$6:$Q$6,0))</f>
        <v>1</v>
      </c>
      <c r="E15" s="59">
        <f>INDEX(Inputs!$D$7:$Q$8,MATCH('EDB data'!$A15,Inputs!$A$7:$A$8,0),MATCH('EDB data'!E$12,Inputs!$D$6:$Q$6,0))</f>
        <v>1.0238528925498767</v>
      </c>
      <c r="F15" s="59">
        <f>INDEX(Inputs!$D$7:$Q$8,MATCH('EDB data'!$A15,Inputs!$A$7:$A$8,0),MATCH('EDB data'!F$12,Inputs!$D$6:$Q$6,0))</f>
        <v>1.0515827039814059</v>
      </c>
      <c r="G15" s="59">
        <f>INDEX(Inputs!$D$7:$Q$8,MATCH('EDB data'!$A15,Inputs!$A$7:$A$8,0),MATCH('EDB data'!G$12,Inputs!$D$6:$Q$6,0))</f>
        <v>1.0770179313661101</v>
      </c>
      <c r="H15" s="59">
        <f>INDEX(Inputs!$D$7:$Q$8,MATCH('EDB data'!$A15,Inputs!$A$7:$A$8,0),MATCH('EDB data'!H$12,Inputs!$D$6:$Q$6,0))</f>
        <v>1.1034656280612574</v>
      </c>
      <c r="I15" s="59">
        <f>INDEX(Inputs!$D$7:$Q$8,MATCH('EDB data'!$A15,Inputs!$A$7:$A$8,0),MATCH('EDB data'!I$12,Inputs!$D$6:$Q$6,0))</f>
        <v>1.1311492120207427</v>
      </c>
      <c r="J15" s="59">
        <f>INDEX(Inputs!$D$7:$Q$8,MATCH('EDB data'!$A15,Inputs!$A$7:$A$8,0),MATCH('EDB data'!J$12,Inputs!$D$6:$Q$6,0))</f>
        <v>1.1570470583086316</v>
      </c>
      <c r="K15" s="59" t="str">
        <f>INDEX(Inputs!$D$7:$Q$8,MATCH('EDB data'!$A15,Inputs!$A$7:$A$8,0),MATCH('EDB data'!K$12,Inputs!$D$6:$Q$6,0))</f>
        <v/>
      </c>
    </row>
    <row r="16" spans="1:11" ht="39.950000000000003" customHeight="1" x14ac:dyDescent="0.35">
      <c r="A16" s="1" t="s">
        <v>71</v>
      </c>
      <c r="B16" s="62" t="s">
        <v>16</v>
      </c>
      <c r="C16" s="32"/>
      <c r="D16" s="32"/>
      <c r="E16" s="32"/>
      <c r="F16" s="32"/>
      <c r="G16" s="32"/>
      <c r="H16" s="32"/>
      <c r="I16" s="32"/>
      <c r="J16" s="32"/>
    </row>
    <row r="17" spans="1:11" x14ac:dyDescent="0.25">
      <c r="A17" s="51" t="str">
        <f>Inputs!A20</f>
        <v>Circuit length growth</v>
      </c>
      <c r="B17" s="58">
        <f>INDEX(Inputs!$D$5:$T$90,MATCH('EDB data'!A17,Inputs!$A$5:$A$90,0),MATCH(EDB_Name,Inputs!$D$18:$T$18,0))</f>
        <v>7.9641306345838991E-3</v>
      </c>
      <c r="C17" s="32"/>
      <c r="D17" s="32"/>
      <c r="E17" s="32"/>
      <c r="F17" s="32"/>
      <c r="G17" s="32"/>
      <c r="H17" s="32"/>
      <c r="I17" s="32"/>
      <c r="J17" s="32"/>
    </row>
    <row r="18" spans="1:11" x14ac:dyDescent="0.25">
      <c r="A18" s="51" t="str">
        <f>Inputs!A21</f>
        <v>Annual change in population, 2018-23</v>
      </c>
      <c r="B18" s="58">
        <f>INDEX(Inputs!$D$5:$T$90,MATCH('EDB data'!A18,Inputs!$A$5:$A$90,0),MATCH(EDB_Name,Inputs!$D$18:$T$18,0))</f>
        <v>9.0359124235315225E-3</v>
      </c>
      <c r="C18" s="32"/>
      <c r="D18" s="32"/>
      <c r="E18" s="32"/>
      <c r="F18" s="32"/>
      <c r="G18" s="32"/>
      <c r="H18" s="32"/>
      <c r="I18" s="32"/>
      <c r="J18" s="32"/>
    </row>
    <row r="19" spans="1:11" x14ac:dyDescent="0.25">
      <c r="A19" s="51" t="str">
        <f>Inputs!A22</f>
        <v>Annual change in population, 2023-28</v>
      </c>
      <c r="B19" s="58">
        <f>INDEX(Inputs!$D$5:$T$90,MATCH('EDB data'!A19,Inputs!$A$5:$A$90,0),MATCH(EDB_Name,Inputs!$D$18:$T$18,0))</f>
        <v>8.1135569875177005E-3</v>
      </c>
      <c r="C19" s="32"/>
      <c r="D19" s="32"/>
      <c r="E19" s="32"/>
      <c r="F19" s="32"/>
      <c r="G19" s="32"/>
      <c r="H19" s="32"/>
      <c r="I19" s="32"/>
      <c r="J19" s="32"/>
    </row>
    <row r="20" spans="1:11" ht="35.1" customHeight="1" x14ac:dyDescent="0.35">
      <c r="A20" s="53" t="str">
        <f>Inputs!A23</f>
        <v>Network opex (nominal)</v>
      </c>
      <c r="B20" s="41"/>
      <c r="C20" s="13"/>
      <c r="D20" s="13"/>
      <c r="E20" s="13"/>
      <c r="F20" s="13"/>
      <c r="G20" s="13"/>
      <c r="H20" s="13"/>
      <c r="I20" s="13"/>
      <c r="J20" s="13"/>
    </row>
    <row r="21" spans="1:11" x14ac:dyDescent="0.25">
      <c r="A21" s="51" t="str">
        <f>Inputs!A24</f>
        <v>Network opex (nominal) 2013</v>
      </c>
      <c r="B21" s="119">
        <f>INDEX(Inputs!$D$5:$T$90,MATCH('EDB data'!A21,Inputs!$A$5:$A$90,0),MATCH(EDB_Name,Inputs!$D$18:$T$18,0))</f>
        <v>1746</v>
      </c>
      <c r="C21" s="32"/>
      <c r="D21" s="32"/>
      <c r="E21" s="32"/>
      <c r="F21" s="32"/>
      <c r="G21" s="32"/>
      <c r="H21" s="32"/>
      <c r="I21" s="32"/>
      <c r="J21" s="32"/>
    </row>
    <row r="22" spans="1:11" x14ac:dyDescent="0.25">
      <c r="A22" s="51" t="str">
        <f>Inputs!A25</f>
        <v>Network opex (nominal) 2014</v>
      </c>
      <c r="B22" s="119">
        <f>INDEX(Inputs!$D$5:$T$90,MATCH('EDB data'!A22,Inputs!$A$5:$A$90,0),MATCH(EDB_Name,Inputs!$D$18:$T$18,0))</f>
        <v>2420</v>
      </c>
      <c r="C22" s="32"/>
      <c r="D22" s="32"/>
      <c r="E22" s="32"/>
      <c r="F22" s="32"/>
      <c r="G22" s="32"/>
      <c r="H22" s="32"/>
      <c r="I22" s="32"/>
      <c r="J22" s="32"/>
    </row>
    <row r="23" spans="1:11" x14ac:dyDescent="0.25">
      <c r="A23" s="51" t="str">
        <f>Inputs!A26</f>
        <v>Network opex (nominal) 2015</v>
      </c>
      <c r="B23" s="119">
        <f>INDEX(Inputs!$D$5:$T$90,MATCH('EDB data'!A23,Inputs!$A$5:$A$90,0),MATCH(EDB_Name,Inputs!$D$18:$T$18,0))</f>
        <v>2276</v>
      </c>
      <c r="C23" s="32"/>
      <c r="D23" s="32"/>
      <c r="E23" s="32"/>
      <c r="F23" s="32"/>
      <c r="G23" s="32"/>
      <c r="H23" s="32"/>
      <c r="I23" s="32"/>
      <c r="J23" s="32"/>
    </row>
    <row r="24" spans="1:11" x14ac:dyDescent="0.25">
      <c r="A24" s="51" t="str">
        <f>Inputs!A27</f>
        <v>Network opex (nominal) 2016</v>
      </c>
      <c r="B24" s="119">
        <f>INDEX(Inputs!$D$5:$T$90,MATCH('EDB data'!A24,Inputs!$A$5:$A$90,0),MATCH(EDB_Name,Inputs!$D$18:$T$18,0))</f>
        <v>2883</v>
      </c>
      <c r="C24" s="32"/>
      <c r="D24" s="32"/>
      <c r="E24" s="32"/>
      <c r="F24" s="32"/>
      <c r="G24" s="32"/>
      <c r="H24" s="32"/>
      <c r="I24" s="32"/>
      <c r="J24" s="32"/>
    </row>
    <row r="25" spans="1:11" x14ac:dyDescent="0.25">
      <c r="A25" s="51" t="str">
        <f>Inputs!A28</f>
        <v>Network opex (nominal) 2017</v>
      </c>
      <c r="B25" s="119">
        <f>INDEX(Inputs!$D$5:$T$90,MATCH('EDB data'!A25,Inputs!$A$5:$A$90,0),MATCH(EDB_Name,Inputs!$D$18:$T$18,0))</f>
        <v>2793</v>
      </c>
      <c r="C25" s="32"/>
      <c r="D25" s="32"/>
      <c r="E25" s="32"/>
      <c r="F25" s="32"/>
      <c r="G25" s="32"/>
      <c r="H25" s="32"/>
      <c r="I25" s="32"/>
      <c r="J25" s="32"/>
    </row>
    <row r="26" spans="1:11" x14ac:dyDescent="0.25">
      <c r="A26" s="51" t="str">
        <f>Inputs!A29</f>
        <v>Network opex (nominal) 2018</v>
      </c>
      <c r="B26" s="119">
        <f>INDEX(Inputs!$D$5:$T$90,MATCH('EDB data'!A26,Inputs!$A$5:$A$90,0),MATCH(EDB_Name,Inputs!$D$18:$T$18,0))</f>
        <v>3535</v>
      </c>
      <c r="C26" s="32"/>
      <c r="D26" s="32"/>
      <c r="E26" s="32"/>
      <c r="F26" s="32"/>
      <c r="G26" s="32"/>
      <c r="H26" s="32"/>
      <c r="I26" s="32"/>
      <c r="J26" s="32"/>
    </row>
    <row r="27" spans="1:11" x14ac:dyDescent="0.25">
      <c r="A27" s="51" t="str">
        <f>Inputs!A30</f>
        <v>Network opex (nominal) 2019</v>
      </c>
      <c r="B27" s="119">
        <f>INDEX(Inputs!$D$5:$T$90,MATCH('EDB data'!A27,Inputs!$A$5:$A$90,0),MATCH(EDB_Name,Inputs!$D$18:$T$18,0))</f>
        <v>3770</v>
      </c>
      <c r="C27" s="93"/>
      <c r="D27" s="93"/>
      <c r="E27" s="93"/>
      <c r="F27" s="93"/>
      <c r="G27" s="93"/>
      <c r="H27" s="93"/>
      <c r="I27" s="93"/>
      <c r="J27" s="93"/>
      <c r="K27" s="93"/>
    </row>
    <row r="28" spans="1:11" ht="35.1" customHeight="1" x14ac:dyDescent="0.35">
      <c r="A28" s="53" t="str">
        <f>Inputs!A31</f>
        <v>Non-network opex (nominal)</v>
      </c>
      <c r="B28" s="41"/>
      <c r="C28" s="13"/>
      <c r="D28" s="13"/>
      <c r="E28" s="13"/>
      <c r="F28" s="13"/>
      <c r="G28" s="13"/>
      <c r="H28" s="13"/>
      <c r="I28" s="13"/>
      <c r="J28" s="13"/>
      <c r="K28" s="93"/>
    </row>
    <row r="29" spans="1:11" x14ac:dyDescent="0.25">
      <c r="A29" s="51" t="str">
        <f>Inputs!A32</f>
        <v>Non-network opex (nominal) 2013</v>
      </c>
      <c r="B29" s="119">
        <f>INDEX(Inputs!$D$5:$T$90,MATCH('EDB data'!A29,Inputs!$A$5:$A$90,0),MATCH(EDB_Name,Inputs!$D$18:$T$18,0))</f>
        <v>5919</v>
      </c>
      <c r="C29" s="32"/>
      <c r="D29" s="32"/>
      <c r="E29" s="32"/>
      <c r="F29" s="32"/>
      <c r="G29" s="32"/>
      <c r="H29" s="32"/>
      <c r="I29" s="32"/>
      <c r="J29" s="32"/>
    </row>
    <row r="30" spans="1:11" x14ac:dyDescent="0.25">
      <c r="A30" s="51" t="str">
        <f>Inputs!A33</f>
        <v>Non-network opex (nominal) 2014</v>
      </c>
      <c r="B30" s="119">
        <f>INDEX(Inputs!$D$5:$T$90,MATCH('EDB data'!A30,Inputs!$A$5:$A$90,0),MATCH(EDB_Name,Inputs!$D$18:$T$18,0))</f>
        <v>5794</v>
      </c>
      <c r="C30" s="32"/>
      <c r="D30" s="32"/>
      <c r="E30" s="32"/>
      <c r="F30" s="32"/>
      <c r="G30" s="32"/>
      <c r="H30" s="32"/>
      <c r="I30" s="32"/>
      <c r="J30" s="32"/>
    </row>
    <row r="31" spans="1:11" x14ac:dyDescent="0.25">
      <c r="A31" s="51" t="str">
        <f>Inputs!A34</f>
        <v>Non-network opex (nominal) 2015</v>
      </c>
      <c r="B31" s="119">
        <f>INDEX(Inputs!$D$5:$T$90,MATCH('EDB data'!A31,Inputs!$A$5:$A$90,0),MATCH(EDB_Name,Inputs!$D$18:$T$18,0))</f>
        <v>6845</v>
      </c>
      <c r="C31" s="32"/>
      <c r="D31" s="32"/>
      <c r="E31" s="32"/>
      <c r="F31" s="32"/>
      <c r="G31" s="32"/>
      <c r="H31" s="32"/>
      <c r="I31" s="32"/>
      <c r="J31" s="32"/>
    </row>
    <row r="32" spans="1:11" x14ac:dyDescent="0.25">
      <c r="A32" s="51" t="str">
        <f>Inputs!A35</f>
        <v>Non-network opex (nominal) 2016</v>
      </c>
      <c r="B32" s="119">
        <f>INDEX(Inputs!$D$5:$T$90,MATCH('EDB data'!A32,Inputs!$A$5:$A$90,0),MATCH(EDB_Name,Inputs!$D$18:$T$18,0))</f>
        <v>7264</v>
      </c>
      <c r="C32" s="32"/>
      <c r="D32" s="32"/>
      <c r="E32" s="32"/>
      <c r="F32" s="32"/>
      <c r="G32" s="32"/>
      <c r="H32" s="32"/>
      <c r="I32" s="32"/>
      <c r="J32" s="32"/>
    </row>
    <row r="33" spans="1:11" x14ac:dyDescent="0.25">
      <c r="A33" s="51" t="str">
        <f>Inputs!A36</f>
        <v>Non-network opex (nominal) 2017</v>
      </c>
      <c r="B33" s="119">
        <f>INDEX(Inputs!$D$5:$T$90,MATCH('EDB data'!A33,Inputs!$A$5:$A$90,0),MATCH(EDB_Name,Inputs!$D$18:$T$18,0))</f>
        <v>7390</v>
      </c>
      <c r="C33" s="32"/>
      <c r="D33" s="32"/>
      <c r="E33" s="32"/>
      <c r="F33" s="32"/>
      <c r="G33" s="32"/>
      <c r="H33" s="32"/>
      <c r="I33" s="32"/>
      <c r="J33" s="32"/>
    </row>
    <row r="34" spans="1:11" x14ac:dyDescent="0.25">
      <c r="A34" s="51" t="str">
        <f>Inputs!A37</f>
        <v>Non-network opex (nominal) 2018</v>
      </c>
      <c r="B34" s="119">
        <f>INDEX(Inputs!$D$5:$T$90,MATCH('EDB data'!A34,Inputs!$A$5:$A$90,0),MATCH(EDB_Name,Inputs!$D$18:$T$18,0))</f>
        <v>8527</v>
      </c>
      <c r="C34" s="32"/>
      <c r="D34" s="32"/>
      <c r="E34" s="32"/>
      <c r="F34" s="32"/>
      <c r="G34" s="32"/>
      <c r="H34" s="32"/>
      <c r="I34" s="32"/>
      <c r="J34" s="32"/>
    </row>
    <row r="35" spans="1:11" x14ac:dyDescent="0.25">
      <c r="A35" s="51" t="str">
        <f>Inputs!A38</f>
        <v>Non-network opex (nominal) 2019</v>
      </c>
      <c r="B35" s="119">
        <f>INDEX(Inputs!$D$5:$T$90,MATCH('EDB data'!A35,Inputs!$A$5:$A$90,0),MATCH(EDB_Name,Inputs!$D$18:$T$18,0))</f>
        <v>8143</v>
      </c>
      <c r="C35" s="93"/>
      <c r="D35" s="93"/>
      <c r="E35" s="93"/>
      <c r="F35" s="93"/>
      <c r="G35" s="93"/>
      <c r="H35" s="93"/>
      <c r="I35" s="93"/>
      <c r="J35" s="93"/>
      <c r="K35" s="93"/>
    </row>
    <row r="36" spans="1:11" ht="35.1" customHeight="1" x14ac:dyDescent="0.35">
      <c r="A36" s="53" t="s">
        <v>78</v>
      </c>
      <c r="B36" s="41"/>
      <c r="C36" s="13"/>
      <c r="D36" s="13"/>
      <c r="E36" s="13"/>
      <c r="F36" s="13"/>
      <c r="G36" s="13"/>
      <c r="H36" s="13"/>
      <c r="I36" s="13"/>
      <c r="J36" s="13"/>
      <c r="K36" s="93"/>
    </row>
    <row r="37" spans="1:11" x14ac:dyDescent="0.25">
      <c r="A37" s="51" t="str">
        <f>IF(RIGHT(A21,4)=RIGHT(A29,4),$A$36&amp;" "&amp;RIGHT(A21,4),"Error: check dates")</f>
        <v>Total opex (nominal) 2013</v>
      </c>
      <c r="B37" s="125">
        <f>B21+B29</f>
        <v>7665</v>
      </c>
      <c r="C37" s="93"/>
      <c r="D37" s="93"/>
      <c r="E37" s="93"/>
      <c r="F37" s="93"/>
      <c r="G37" s="93"/>
      <c r="H37" s="93"/>
      <c r="I37" s="93"/>
      <c r="J37" s="93"/>
      <c r="K37" s="93"/>
    </row>
    <row r="38" spans="1:11" x14ac:dyDescent="0.25">
      <c r="A38" s="51" t="str">
        <f t="shared" ref="A38:A43" si="1">IF(RIGHT(A22,4)=RIGHT(A30,4),$A$36&amp;" "&amp;RIGHT(A22,4),"Error: check dates")</f>
        <v>Total opex (nominal) 2014</v>
      </c>
      <c r="B38" s="125">
        <f t="shared" ref="B38:B43" si="2">B22+B30</f>
        <v>8214</v>
      </c>
      <c r="C38" s="93"/>
      <c r="D38" s="93"/>
      <c r="E38" s="93"/>
      <c r="F38" s="93"/>
      <c r="G38" s="93"/>
      <c r="H38" s="93"/>
      <c r="I38" s="93"/>
      <c r="J38" s="93"/>
      <c r="K38" s="93"/>
    </row>
    <row r="39" spans="1:11" x14ac:dyDescent="0.25">
      <c r="A39" s="51" t="str">
        <f t="shared" si="1"/>
        <v>Total opex (nominal) 2015</v>
      </c>
      <c r="B39" s="125">
        <f t="shared" si="2"/>
        <v>9121</v>
      </c>
      <c r="C39" s="93"/>
      <c r="D39" s="93"/>
      <c r="E39" s="93"/>
      <c r="F39" s="93"/>
      <c r="G39" s="93"/>
      <c r="H39" s="93"/>
      <c r="I39" s="93"/>
      <c r="J39" s="93"/>
      <c r="K39" s="93"/>
    </row>
    <row r="40" spans="1:11" x14ac:dyDescent="0.25">
      <c r="A40" s="51" t="str">
        <f t="shared" si="1"/>
        <v>Total opex (nominal) 2016</v>
      </c>
      <c r="B40" s="125">
        <f t="shared" si="2"/>
        <v>10147</v>
      </c>
      <c r="C40" s="93"/>
      <c r="D40" s="93"/>
      <c r="E40" s="93"/>
      <c r="F40" s="93"/>
      <c r="G40" s="93"/>
      <c r="H40" s="93"/>
      <c r="I40" s="93"/>
      <c r="J40" s="93"/>
      <c r="K40" s="93"/>
    </row>
    <row r="41" spans="1:11" x14ac:dyDescent="0.25">
      <c r="A41" s="51" t="str">
        <f t="shared" si="1"/>
        <v>Total opex (nominal) 2017</v>
      </c>
      <c r="B41" s="125">
        <f t="shared" si="2"/>
        <v>10183</v>
      </c>
      <c r="C41" s="93"/>
      <c r="D41" s="93"/>
      <c r="E41" s="93"/>
      <c r="F41" s="93"/>
      <c r="G41" s="93"/>
      <c r="H41" s="93"/>
      <c r="I41" s="93"/>
      <c r="J41" s="93"/>
      <c r="K41" s="93"/>
    </row>
    <row r="42" spans="1:11" x14ac:dyDescent="0.25">
      <c r="A42" s="51" t="str">
        <f t="shared" si="1"/>
        <v>Total opex (nominal) 2018</v>
      </c>
      <c r="B42" s="125">
        <f t="shared" si="2"/>
        <v>12062</v>
      </c>
      <c r="C42" s="93"/>
      <c r="D42" s="93"/>
      <c r="E42" s="93"/>
      <c r="F42" s="93"/>
      <c r="G42" s="93"/>
      <c r="H42" s="93"/>
      <c r="I42" s="93"/>
      <c r="J42" s="93"/>
      <c r="K42" s="93"/>
    </row>
    <row r="43" spans="1:11" x14ac:dyDescent="0.25">
      <c r="A43" s="51" t="str">
        <f t="shared" si="1"/>
        <v>Total opex (nominal) 2019</v>
      </c>
      <c r="B43" s="125">
        <f t="shared" si="2"/>
        <v>11913</v>
      </c>
      <c r="C43" s="93"/>
      <c r="D43" s="93"/>
      <c r="E43" s="93"/>
      <c r="F43" s="93"/>
      <c r="G43" s="93"/>
      <c r="H43" s="93"/>
      <c r="I43" s="93"/>
      <c r="J43" s="93"/>
      <c r="K43" s="93"/>
    </row>
    <row r="44" spans="1:11" ht="23.25" customHeight="1" x14ac:dyDescent="0.35">
      <c r="A44" s="53" t="s">
        <v>95</v>
      </c>
      <c r="B44" s="2"/>
      <c r="C44" s="63">
        <f>C12</f>
        <v>2018</v>
      </c>
      <c r="D44" s="63">
        <f t="shared" ref="D44:J44" si="3">D12</f>
        <v>2019</v>
      </c>
      <c r="E44" s="63">
        <f t="shared" si="3"/>
        <v>2020</v>
      </c>
      <c r="F44" s="63">
        <f t="shared" si="3"/>
        <v>2021</v>
      </c>
      <c r="G44" s="63">
        <f t="shared" si="3"/>
        <v>2022</v>
      </c>
      <c r="H44" s="63">
        <f t="shared" si="3"/>
        <v>2023</v>
      </c>
      <c r="I44" s="63">
        <f t="shared" si="3"/>
        <v>2024</v>
      </c>
      <c r="J44" s="63">
        <f t="shared" si="3"/>
        <v>2025</v>
      </c>
      <c r="K44" s="63">
        <f t="shared" ref="K44" si="4">K12</f>
        <v>2026</v>
      </c>
    </row>
    <row r="45" spans="1:11" x14ac:dyDescent="0.25">
      <c r="A45" s="77" t="str">
        <f>Inputs!A39</f>
        <v>Network opex trend factors (nominal)</v>
      </c>
      <c r="B45" s="77"/>
      <c r="C45" s="119">
        <f>SUMPRODUCT(Inputs!$D$20:$T$90*(Inputs!$A$20:$A$90='EDB data'!$A45&amp;" "&amp;C$44)*(Inputs!$D$18:$T$18=EDB_Name))</f>
        <v>0</v>
      </c>
      <c r="D45" s="119">
        <f>SUMPRODUCT(Inputs!$D$20:$T$90*(Inputs!$A$20:$A$90='EDB data'!$A45&amp;" "&amp;D$44)*(Inputs!$D$18:$T$18=EDB_Name))</f>
        <v>0</v>
      </c>
      <c r="E45" s="93"/>
      <c r="F45" s="93"/>
      <c r="G45" s="93"/>
      <c r="H45" s="93"/>
      <c r="I45" s="93"/>
      <c r="J45" s="93"/>
      <c r="K45" s="93"/>
    </row>
    <row r="46" spans="1:11" x14ac:dyDescent="0.25">
      <c r="A46" s="77" t="str">
        <f>Inputs!A42</f>
        <v>Non-network opex trend factors (nominal)</v>
      </c>
      <c r="B46" s="77"/>
      <c r="C46" s="119">
        <f>SUMPRODUCT(Inputs!$D$20:$T$90*(Inputs!$A$20:$A$90='EDB data'!$A46&amp;" "&amp;C$44)*(Inputs!$D$18:$T$18=EDB_Name))</f>
        <v>0</v>
      </c>
      <c r="D46" s="119">
        <f>SUMPRODUCT(Inputs!$D$20:$T$90*(Inputs!$A$20:$A$90='EDB data'!$A46&amp;" "&amp;D$44)*(Inputs!$D$18:$T$18=EDB_Name))</f>
        <v>0</v>
      </c>
      <c r="E46" s="93"/>
      <c r="F46" s="93"/>
      <c r="G46" s="93"/>
      <c r="H46" s="93"/>
      <c r="I46" s="93"/>
      <c r="J46" s="93"/>
      <c r="K46" s="93"/>
    </row>
    <row r="47" spans="1:11" x14ac:dyDescent="0.25">
      <c r="A47" s="77" t="str">
        <f>Inputs!A49</f>
        <v>Network opex step factors (nominal)</v>
      </c>
      <c r="B47" s="77"/>
      <c r="C47" s="119">
        <f>SUMPRODUCT(Inputs!$D$20:$T$90*(Inputs!$A$20:$A$90='EDB data'!$A47&amp;" "&amp;C$44)*(Inputs!$D$18:$T$18=EDB_Name))</f>
        <v>0</v>
      </c>
      <c r="D47" s="119">
        <f>SUMPRODUCT(Inputs!$D$20:$T$90*(Inputs!$A$20:$A$90='EDB data'!$A47&amp;" "&amp;D$44)*(Inputs!$D$18:$T$18=EDB_Name))</f>
        <v>0</v>
      </c>
      <c r="E47" s="119">
        <f>SUMPRODUCT(Inputs!$D$20:$T$90*(Inputs!$A$20:$A$90='EDB data'!$A47&amp;" "&amp;E$44)*(Inputs!$D$18:$T$18=EDB_Name))</f>
        <v>0</v>
      </c>
      <c r="F47" s="119">
        <f>SUMPRODUCT(Inputs!$D$20:$T$90*(Inputs!$A$20:$A$90='EDB data'!$A47&amp;" "&amp;F$44)*(Inputs!$D$18:$T$18=EDB_Name))</f>
        <v>0</v>
      </c>
      <c r="G47" s="119">
        <f>SUMPRODUCT(Inputs!$D$20:$T$90*(Inputs!$A$20:$A$90='EDB data'!$A47&amp;" "&amp;G$44)*(Inputs!$D$18:$T$18=EDB_Name))</f>
        <v>0</v>
      </c>
      <c r="H47" s="119">
        <f>SUMPRODUCT(Inputs!$D$20:$T$90*(Inputs!$A$20:$A$90='EDB data'!$A47&amp;" "&amp;H$44)*(Inputs!$D$18:$T$18=EDB_Name))</f>
        <v>0</v>
      </c>
      <c r="I47" s="119">
        <f>SUMPRODUCT(Inputs!$D$20:$T$90*(Inputs!$A$20:$A$90='EDB data'!$A47&amp;" "&amp;I$44)*(Inputs!$D$18:$T$18=EDB_Name))</f>
        <v>0</v>
      </c>
      <c r="J47" s="119">
        <f>SUMPRODUCT(Inputs!$D$20:$T$90*(Inputs!$A$20:$A$90='EDB data'!$A47&amp;" "&amp;J$44)*(Inputs!$D$18:$T$18=EDB_Name))</f>
        <v>0</v>
      </c>
      <c r="K47" s="119">
        <f>SUMPRODUCT(Inputs!$D$20:$T$90*(Inputs!$A$20:$A$90='EDB data'!$A47&amp;" "&amp;K$44)*(Inputs!$D$18:$T$18=EDB_Name))</f>
        <v>0</v>
      </c>
    </row>
    <row r="48" spans="1:11" x14ac:dyDescent="0.25">
      <c r="A48" s="77" t="str">
        <f>Inputs!A57</f>
        <v>Non-network opex step factors (nominal)</v>
      </c>
      <c r="B48" s="77"/>
      <c r="C48" s="119">
        <f>SUMPRODUCT(Inputs!$D$20:$T$90*(Inputs!$A$20:$A$90='EDB data'!$A48&amp;" "&amp;C$44)*(Inputs!$D$18:$T$18=EDB_Name))</f>
        <v>0</v>
      </c>
      <c r="D48" s="119">
        <f>SUMPRODUCT(Inputs!$D$20:$T$90*(Inputs!$A$20:$A$90='EDB data'!$A48&amp;" "&amp;D$44)*(Inputs!$D$18:$T$18=EDB_Name))</f>
        <v>0</v>
      </c>
      <c r="E48" s="119">
        <f>SUMPRODUCT(Inputs!$D$20:$T$90*(Inputs!$A$20:$A$90='EDB data'!$A48&amp;" "&amp;E$44)*(Inputs!$D$18:$T$18=EDB_Name))</f>
        <v>0</v>
      </c>
      <c r="F48" s="119">
        <f>SUMPRODUCT(Inputs!$D$20:$T$90*(Inputs!$A$20:$A$90='EDB data'!$A48&amp;" "&amp;F$44)*(Inputs!$D$18:$T$18=EDB_Name))</f>
        <v>0</v>
      </c>
      <c r="G48" s="119">
        <f>SUMPRODUCT(Inputs!$D$20:$T$90*(Inputs!$A$20:$A$90='EDB data'!$A48&amp;" "&amp;G$44)*(Inputs!$D$18:$T$18=EDB_Name))</f>
        <v>0</v>
      </c>
      <c r="H48" s="119">
        <f>SUMPRODUCT(Inputs!$D$20:$T$90*(Inputs!$A$20:$A$90='EDB data'!$A48&amp;" "&amp;H$44)*(Inputs!$D$18:$T$18=EDB_Name))</f>
        <v>0</v>
      </c>
      <c r="I48" s="119">
        <f>SUMPRODUCT(Inputs!$D$20:$T$90*(Inputs!$A$20:$A$90='EDB data'!$A48&amp;" "&amp;I$44)*(Inputs!$D$18:$T$18=EDB_Name))</f>
        <v>0</v>
      </c>
      <c r="J48" s="119">
        <f>SUMPRODUCT(Inputs!$D$20:$T$90*(Inputs!$A$20:$A$90='EDB data'!$A48&amp;" "&amp;J$44)*(Inputs!$D$18:$T$18=EDB_Name))</f>
        <v>0</v>
      </c>
      <c r="K48" s="119">
        <f>SUMPRODUCT(Inputs!$D$20:$T$90*(Inputs!$A$20:$A$90='EDB data'!$A48&amp;" "&amp;K$44)*(Inputs!$D$18:$T$18=EDB_Name))</f>
        <v>0</v>
      </c>
    </row>
    <row r="49" spans="1:11" x14ac:dyDescent="0.25">
      <c r="A49" s="11"/>
      <c r="B49" s="11"/>
      <c r="C49" s="11"/>
      <c r="D49" s="11"/>
      <c r="E49" s="11"/>
      <c r="F49" s="11"/>
      <c r="G49" s="11"/>
      <c r="H49" s="11"/>
      <c r="I49" s="11"/>
      <c r="J49" s="93"/>
      <c r="K49" s="93"/>
    </row>
    <row r="50" spans="1:11" ht="35.1" customHeight="1" x14ac:dyDescent="0.35">
      <c r="A50" s="1" t="str">
        <f>Inputs!$A$65</f>
        <v>Prior publication opex allowances and AMP forecasts</v>
      </c>
      <c r="B50" s="41"/>
      <c r="C50" s="13"/>
      <c r="D50" s="13"/>
      <c r="E50" s="13"/>
      <c r="F50" s="13"/>
      <c r="G50" s="13"/>
      <c r="H50" s="13"/>
      <c r="I50" s="13"/>
      <c r="J50" s="13"/>
      <c r="K50" s="93"/>
    </row>
    <row r="51" spans="1:11" ht="18.75" x14ac:dyDescent="0.3">
      <c r="A51" s="69" t="str">
        <f>Inputs!$A$66</f>
        <v>AMP network opex (nominal)</v>
      </c>
      <c r="B51" s="41" t="s">
        <v>16</v>
      </c>
      <c r="C51" s="13"/>
      <c r="D51" s="13"/>
      <c r="E51" s="13"/>
      <c r="F51" s="13"/>
      <c r="G51" s="13"/>
      <c r="H51" s="13"/>
      <c r="I51" s="13"/>
      <c r="J51" s="13"/>
      <c r="K51" s="93"/>
    </row>
    <row r="52" spans="1:11" x14ac:dyDescent="0.25">
      <c r="A52" s="76" t="str">
        <f>Inputs!A67</f>
        <v>AMP network opex (nominal) 2019</v>
      </c>
      <c r="B52" s="119">
        <f>INDEX(Inputs!$D$5:$T$90,MATCH('EDB data'!$A52,Inputs!$A$5:$A$90,0),MATCH(EDB_Name,Inputs!$D$18:$T$18,0))</f>
        <v>3736.9</v>
      </c>
      <c r="C52" s="11"/>
      <c r="D52" s="11"/>
      <c r="E52" s="11"/>
      <c r="F52" s="11"/>
      <c r="G52" s="11"/>
      <c r="H52" s="11"/>
      <c r="I52" s="11"/>
      <c r="J52" s="11"/>
    </row>
    <row r="53" spans="1:11" x14ac:dyDescent="0.25">
      <c r="A53" s="76" t="str">
        <f>Inputs!A68</f>
        <v>AMP network opex (nominal) 2020</v>
      </c>
      <c r="B53" s="119">
        <f>INDEX(Inputs!$D$5:$T$90,MATCH('EDB data'!$A53,Inputs!$A$5:$A$90,0),MATCH(EDB_Name,Inputs!$D$18:$T$18,0))</f>
        <v>4193</v>
      </c>
      <c r="C53" s="11"/>
      <c r="D53" s="11"/>
      <c r="E53" s="11"/>
      <c r="F53" s="11"/>
      <c r="G53" s="11"/>
      <c r="H53" s="11"/>
      <c r="I53" s="11"/>
      <c r="J53" s="11"/>
    </row>
    <row r="54" spans="1:11" x14ac:dyDescent="0.25">
      <c r="A54" s="76" t="str">
        <f>Inputs!A69</f>
        <v>AMP network opex (nominal) 2021</v>
      </c>
      <c r="B54" s="119">
        <f>INDEX(Inputs!$D$5:$T$90,MATCH('EDB data'!$A54,Inputs!$A$5:$A$90,0),MATCH(EDB_Name,Inputs!$D$18:$T$18,0))</f>
        <v>4000.0983000000001</v>
      </c>
      <c r="C54" s="11"/>
      <c r="D54" s="11"/>
      <c r="E54" s="11"/>
      <c r="F54" s="11"/>
      <c r="G54" s="11"/>
      <c r="H54" s="11"/>
      <c r="I54" s="11"/>
      <c r="J54" s="11"/>
    </row>
    <row r="55" spans="1:11" x14ac:dyDescent="0.25">
      <c r="A55" s="76" t="str">
        <f>Inputs!A70</f>
        <v>AMP network opex (nominal) 2022</v>
      </c>
      <c r="B55" s="119">
        <f>INDEX(Inputs!$D$5:$T$90,MATCH('EDB data'!$A55,Inputs!$A$5:$A$90,0),MATCH(EDB_Name,Inputs!$D$18:$T$18,0))</f>
        <v>3863.8125504</v>
      </c>
      <c r="C55" s="11"/>
      <c r="D55" s="11"/>
      <c r="E55" s="11"/>
      <c r="F55" s="11"/>
      <c r="G55" s="11"/>
      <c r="H55" s="11"/>
      <c r="I55" s="11"/>
      <c r="J55" s="11"/>
    </row>
    <row r="56" spans="1:11" x14ac:dyDescent="0.25">
      <c r="A56" s="76" t="str">
        <f>Inputs!A71</f>
        <v>AMP network opex (nominal) 2023</v>
      </c>
      <c r="B56" s="119">
        <f>INDEX(Inputs!$D$5:$T$90,MATCH('EDB data'!$A56,Inputs!$A$5:$A$90,0),MATCH(EDB_Name,Inputs!$D$18:$T$18,0))</f>
        <v>3912.1528428719989</v>
      </c>
      <c r="C56" s="11"/>
      <c r="D56" s="11"/>
      <c r="E56" s="11"/>
      <c r="F56" s="11"/>
      <c r="G56" s="11"/>
      <c r="H56" s="11"/>
      <c r="I56" s="11"/>
      <c r="J56" s="11"/>
    </row>
    <row r="57" spans="1:11" x14ac:dyDescent="0.25">
      <c r="A57" s="76" t="str">
        <f>Inputs!A72</f>
        <v>AMP network opex (nominal) 2024</v>
      </c>
      <c r="B57" s="119">
        <f>INDEX(Inputs!$D$5:$T$90,MATCH('EDB data'!$A57,Inputs!$A$5:$A$90,0),MATCH(EDB_Name,Inputs!$D$18:$T$18,0))</f>
        <v>4067.7794560000011</v>
      </c>
      <c r="C57" s="11"/>
      <c r="D57" s="11"/>
      <c r="E57" s="11"/>
      <c r="F57" s="11"/>
      <c r="G57" s="11"/>
      <c r="H57" s="11"/>
      <c r="I57" s="11"/>
      <c r="J57" s="11"/>
    </row>
    <row r="58" spans="1:11" x14ac:dyDescent="0.25">
      <c r="A58" s="76" t="str">
        <f>Inputs!A73</f>
        <v>AMP network opex (nominal) 2025</v>
      </c>
      <c r="B58" s="119">
        <f>INDEX(Inputs!$D$5:$T$90,MATCH('EDB data'!$A58,Inputs!$A$5:$A$90,0),MATCH(EDB_Name,Inputs!$D$18:$T$18,0))</f>
        <v>4091.5850717940011</v>
      </c>
      <c r="C58" s="11"/>
      <c r="D58" s="11"/>
      <c r="E58" s="11"/>
      <c r="F58" s="11"/>
      <c r="G58" s="11"/>
      <c r="H58" s="11"/>
      <c r="I58" s="11"/>
      <c r="J58" s="11"/>
    </row>
    <row r="59" spans="1:11" ht="18.75" x14ac:dyDescent="0.3">
      <c r="A59" s="69" t="str">
        <f>Inputs!$A$74</f>
        <v>AMP non-network opex (nominal)</v>
      </c>
      <c r="B59" s="41"/>
      <c r="C59" s="13"/>
      <c r="D59" s="13"/>
      <c r="E59" s="13"/>
      <c r="F59" s="13"/>
      <c r="G59" s="13"/>
      <c r="H59" s="13"/>
      <c r="I59" s="13"/>
      <c r="J59" s="13"/>
      <c r="K59" s="93"/>
    </row>
    <row r="60" spans="1:11" x14ac:dyDescent="0.25">
      <c r="A60" s="76" t="str">
        <f>Inputs!A75</f>
        <v>AMP non-network opex (nominal) 2019</v>
      </c>
      <c r="B60" s="119">
        <f>INDEX(Inputs!$D$5:$T$90,MATCH('EDB data'!$A60,Inputs!$A$5:$A$90,0),MATCH(EDB_Name,Inputs!$D$18:$T$18,0))</f>
        <v>8336</v>
      </c>
      <c r="C60" s="11"/>
      <c r="D60" s="11"/>
      <c r="E60" s="11"/>
      <c r="F60" s="11"/>
      <c r="G60" s="11"/>
      <c r="H60" s="11"/>
      <c r="I60" s="11"/>
      <c r="J60" s="11"/>
    </row>
    <row r="61" spans="1:11" x14ac:dyDescent="0.25">
      <c r="A61" s="76" t="str">
        <f>Inputs!A76</f>
        <v>AMP non-network opex (nominal) 2020</v>
      </c>
      <c r="B61" s="119">
        <f>INDEX(Inputs!$D$5:$T$90,MATCH('EDB data'!$A61,Inputs!$A$5:$A$90,0),MATCH(EDB_Name,Inputs!$D$18:$T$18,0))</f>
        <v>10519</v>
      </c>
      <c r="C61" s="11"/>
      <c r="D61" s="11"/>
      <c r="E61" s="11"/>
      <c r="F61" s="11"/>
      <c r="G61" s="11"/>
      <c r="H61" s="11"/>
      <c r="I61" s="11"/>
      <c r="J61" s="11"/>
    </row>
    <row r="62" spans="1:11" x14ac:dyDescent="0.25">
      <c r="A62" s="76" t="str">
        <f>Inputs!A77</f>
        <v>AMP non-network opex (nominal) 2021</v>
      </c>
      <c r="B62" s="119">
        <f>INDEX(Inputs!$D$5:$T$90,MATCH('EDB data'!$A62,Inputs!$A$5:$A$90,0),MATCH(EDB_Name,Inputs!$D$18:$T$18,0))</f>
        <v>10430.52</v>
      </c>
      <c r="C62" s="11"/>
      <c r="D62" s="11"/>
      <c r="E62" s="11"/>
      <c r="F62" s="11"/>
      <c r="G62" s="11"/>
      <c r="H62" s="11"/>
      <c r="I62" s="11"/>
      <c r="J62" s="11"/>
    </row>
    <row r="63" spans="1:11" x14ac:dyDescent="0.25">
      <c r="A63" s="76" t="str">
        <f>Inputs!A78</f>
        <v>AMP non-network opex (nominal) 2022</v>
      </c>
      <c r="B63" s="119">
        <f>INDEX(Inputs!$D$5:$T$90,MATCH('EDB data'!$A63,Inputs!$A$5:$A$90,0),MATCH(EDB_Name,Inputs!$D$18:$T$18,0))</f>
        <v>10839.927600000001</v>
      </c>
      <c r="C63" s="11"/>
      <c r="D63" s="11"/>
      <c r="E63" s="11"/>
      <c r="F63" s="11"/>
      <c r="G63" s="11"/>
      <c r="H63" s="11"/>
      <c r="I63" s="11"/>
      <c r="J63" s="11"/>
    </row>
    <row r="64" spans="1:11" x14ac:dyDescent="0.25">
      <c r="A64" s="76" t="str">
        <f>Inputs!A79</f>
        <v>AMP non-network opex (nominal) 2023</v>
      </c>
      <c r="B64" s="119">
        <f>INDEX(Inputs!$D$5:$T$90,MATCH('EDB data'!$A64,Inputs!$A$5:$A$90,0),MATCH(EDB_Name,Inputs!$D$18:$T$18,0))</f>
        <v>11268.967752</v>
      </c>
      <c r="C64" s="11"/>
      <c r="D64" s="11"/>
      <c r="E64" s="11"/>
      <c r="F64" s="11"/>
      <c r="G64" s="11"/>
      <c r="H64" s="11"/>
      <c r="I64" s="11"/>
      <c r="J64" s="11"/>
    </row>
    <row r="65" spans="1:10" x14ac:dyDescent="0.25">
      <c r="A65" s="76" t="str">
        <f>Inputs!A80</f>
        <v>AMP non-network opex (nominal) 2024</v>
      </c>
      <c r="B65" s="119">
        <f>INDEX(Inputs!$D$5:$T$90,MATCH('EDB data'!$A65,Inputs!$A$5:$A$90,0),MATCH(EDB_Name,Inputs!$D$18:$T$18,0))</f>
        <v>11494.345407999999</v>
      </c>
      <c r="C65" s="11"/>
      <c r="D65" s="11"/>
      <c r="E65" s="11"/>
      <c r="F65" s="11"/>
      <c r="G65" s="11"/>
      <c r="H65" s="11"/>
      <c r="I65" s="11"/>
      <c r="J65" s="11"/>
    </row>
    <row r="66" spans="1:10" x14ac:dyDescent="0.25">
      <c r="A66" s="76" t="str">
        <f>Inputs!A81</f>
        <v>AMP non-network opex (nominal) 2025</v>
      </c>
      <c r="B66" s="119">
        <f>INDEX(Inputs!$D$5:$T$90,MATCH('EDB data'!$A66,Inputs!$A$5:$A$90,0),MATCH(EDB_Name,Inputs!$D$18:$T$18,0))</f>
        <v>11724.236139000001</v>
      </c>
      <c r="C66" s="11"/>
      <c r="D66" s="11"/>
      <c r="E66" s="11"/>
      <c r="F66" s="11"/>
      <c r="G66" s="11"/>
      <c r="H66" s="11"/>
      <c r="I66" s="11"/>
      <c r="J66" s="11"/>
    </row>
    <row r="67" spans="1:10" ht="18.75" x14ac:dyDescent="0.3">
      <c r="A67" s="69" t="s">
        <v>79</v>
      </c>
      <c r="B67" s="41"/>
      <c r="C67" s="13"/>
      <c r="D67" s="13"/>
      <c r="E67" s="13"/>
      <c r="F67" s="13"/>
      <c r="G67" s="13"/>
      <c r="H67" s="13"/>
      <c r="I67" s="13"/>
      <c r="J67" s="13"/>
    </row>
    <row r="68" spans="1:10" x14ac:dyDescent="0.25">
      <c r="A68" s="51" t="str">
        <f>IF(RIGHT(A52,4)=RIGHT(A60,4),$A$67&amp;" "&amp;RIGHT(A52,4),"Error: check dates")</f>
        <v>Total AMP opex (nominal) 2019</v>
      </c>
      <c r="B68" s="125">
        <f>B52+B60</f>
        <v>12072.9</v>
      </c>
      <c r="C68" s="11"/>
      <c r="D68" s="11"/>
      <c r="E68" s="11"/>
      <c r="F68" s="11"/>
      <c r="G68" s="11"/>
      <c r="H68" s="11"/>
      <c r="I68" s="11"/>
      <c r="J68" s="11"/>
    </row>
    <row r="69" spans="1:10" x14ac:dyDescent="0.25">
      <c r="A69" s="51" t="str">
        <f t="shared" ref="A69:A74" si="5">IF(RIGHT(A53,4)=RIGHT(A61,4),$A$67&amp;" "&amp;RIGHT(A53,4),"Error: check dates")</f>
        <v>Total AMP opex (nominal) 2020</v>
      </c>
      <c r="B69" s="125">
        <f t="shared" ref="B69:B74" si="6">B53+B61</f>
        <v>14712</v>
      </c>
      <c r="C69" s="11"/>
      <c r="D69" s="11"/>
      <c r="E69" s="11"/>
      <c r="F69" s="11"/>
      <c r="G69" s="11"/>
      <c r="H69" s="11"/>
      <c r="I69" s="11"/>
      <c r="J69" s="11"/>
    </row>
    <row r="70" spans="1:10" x14ac:dyDescent="0.25">
      <c r="A70" s="51" t="str">
        <f t="shared" si="5"/>
        <v>Total AMP opex (nominal) 2021</v>
      </c>
      <c r="B70" s="125">
        <f t="shared" si="6"/>
        <v>14430.6183</v>
      </c>
      <c r="C70" s="11"/>
      <c r="D70" s="11"/>
      <c r="E70" s="11"/>
      <c r="F70" s="11"/>
      <c r="G70" s="11"/>
      <c r="H70" s="11"/>
      <c r="I70" s="11"/>
      <c r="J70" s="11"/>
    </row>
    <row r="71" spans="1:10" x14ac:dyDescent="0.25">
      <c r="A71" s="51" t="str">
        <f t="shared" si="5"/>
        <v>Total AMP opex (nominal) 2022</v>
      </c>
      <c r="B71" s="125">
        <f t="shared" si="6"/>
        <v>14703.740150400001</v>
      </c>
      <c r="C71" s="11"/>
      <c r="D71" s="11"/>
      <c r="E71" s="11"/>
      <c r="F71" s="11"/>
      <c r="G71" s="11"/>
      <c r="H71" s="11"/>
      <c r="I71" s="11"/>
      <c r="J71" s="11"/>
    </row>
    <row r="72" spans="1:10" x14ac:dyDescent="0.25">
      <c r="A72" s="51" t="str">
        <f t="shared" si="5"/>
        <v>Total AMP opex (nominal) 2023</v>
      </c>
      <c r="B72" s="125">
        <f t="shared" si="6"/>
        <v>15181.120594872</v>
      </c>
      <c r="C72" s="11"/>
      <c r="D72" s="11"/>
      <c r="E72" s="11"/>
      <c r="F72" s="11"/>
      <c r="G72" s="11"/>
      <c r="H72" s="11"/>
      <c r="I72" s="11"/>
      <c r="J72" s="11"/>
    </row>
    <row r="73" spans="1:10" x14ac:dyDescent="0.25">
      <c r="A73" s="51" t="str">
        <f t="shared" si="5"/>
        <v>Total AMP opex (nominal) 2024</v>
      </c>
      <c r="B73" s="125">
        <f t="shared" si="6"/>
        <v>15562.124864000001</v>
      </c>
      <c r="C73" s="11"/>
      <c r="D73" s="11"/>
      <c r="E73" s="11"/>
      <c r="F73" s="11"/>
      <c r="G73" s="11"/>
      <c r="H73" s="11"/>
      <c r="I73" s="11"/>
      <c r="J73" s="11"/>
    </row>
    <row r="74" spans="1:10" x14ac:dyDescent="0.25">
      <c r="A74" s="51" t="str">
        <f t="shared" si="5"/>
        <v>Total AMP opex (nominal) 2025</v>
      </c>
      <c r="B74" s="125">
        <f t="shared" si="6"/>
        <v>15815.821210794002</v>
      </c>
      <c r="C74" s="11"/>
      <c r="D74" s="11"/>
      <c r="E74" s="11"/>
      <c r="F74" s="11"/>
      <c r="G74" s="11"/>
      <c r="H74" s="11"/>
      <c r="I74" s="11"/>
      <c r="J74" s="11"/>
    </row>
    <row r="75" spans="1:10" ht="18.75" x14ac:dyDescent="0.3">
      <c r="A75" s="69" t="str">
        <f>Inputs!A82</f>
        <v>DPP2 total opex series (nominal)</v>
      </c>
      <c r="B75" s="41"/>
      <c r="C75" s="13"/>
      <c r="D75" s="13"/>
      <c r="E75" s="13"/>
      <c r="F75" s="13"/>
      <c r="G75" s="13"/>
      <c r="H75" s="13"/>
      <c r="I75" s="13"/>
      <c r="J75" s="13"/>
    </row>
    <row r="76" spans="1:10" x14ac:dyDescent="0.25">
      <c r="A76" s="77" t="str">
        <f>Inputs!A83</f>
        <v>DPP2 total opex series (nominal) 2013</v>
      </c>
      <c r="B76" s="119">
        <f>INDEX(Inputs!$D$5:$T$90,MATCH('EDB data'!$A76,Inputs!$A$5:$A$90,0),MATCH(EDB_Name,Inputs!$D$18:$T$18,0))</f>
        <v>7665</v>
      </c>
      <c r="C76" s="11"/>
      <c r="D76" s="11"/>
      <c r="E76" s="11"/>
      <c r="F76" s="11"/>
      <c r="G76" s="11"/>
      <c r="H76" s="11"/>
      <c r="I76" s="11"/>
      <c r="J76" s="11"/>
    </row>
    <row r="77" spans="1:10" x14ac:dyDescent="0.25">
      <c r="A77" s="77" t="str">
        <f>Inputs!A84</f>
        <v>DPP2 total opex series (nominal) 2014</v>
      </c>
      <c r="B77" s="119">
        <f>INDEX(Inputs!$D$5:$T$90,MATCH('EDB data'!$A77,Inputs!$A$5:$A$90,0),MATCH(EDB_Name,Inputs!$D$18:$T$18,0))</f>
        <v>8214</v>
      </c>
      <c r="C77" s="11"/>
      <c r="D77" s="11"/>
      <c r="E77" s="11"/>
      <c r="F77" s="11"/>
      <c r="G77" s="11"/>
      <c r="H77" s="11"/>
      <c r="I77" s="11"/>
      <c r="J77" s="11"/>
    </row>
    <row r="78" spans="1:10" x14ac:dyDescent="0.25">
      <c r="A78" s="77" t="str">
        <f>Inputs!A85</f>
        <v>DPP2 total opex series (nominal) 2015</v>
      </c>
      <c r="B78" s="119">
        <f>INDEX(Inputs!$D$5:$T$90,MATCH('EDB data'!$A78,Inputs!$A$5:$A$90,0),MATCH(EDB_Name,Inputs!$D$18:$T$18,0))</f>
        <v>8234.319145468151</v>
      </c>
      <c r="C78" s="11"/>
      <c r="D78" s="11"/>
      <c r="E78" s="11"/>
      <c r="F78" s="11"/>
      <c r="G78" s="11"/>
      <c r="H78" s="11"/>
      <c r="I78" s="11"/>
      <c r="J78" s="11"/>
    </row>
    <row r="79" spans="1:10" x14ac:dyDescent="0.25">
      <c r="A79" s="77" t="str">
        <f>Inputs!A86</f>
        <v>DPP2 total opex series (nominal) 2016</v>
      </c>
      <c r="B79" s="119">
        <f>INDEX(Inputs!$D$5:$T$90,MATCH('EDB data'!$A79,Inputs!$A$5:$A$90,0),MATCH(EDB_Name,Inputs!$D$18:$T$18,0))</f>
        <v>8561.4606002343298</v>
      </c>
      <c r="C79" s="11"/>
      <c r="D79" s="11"/>
      <c r="E79" s="11"/>
      <c r="F79" s="11"/>
      <c r="G79" s="11"/>
      <c r="H79" s="11"/>
      <c r="I79" s="11"/>
      <c r="J79" s="11"/>
    </row>
    <row r="80" spans="1:10" x14ac:dyDescent="0.25">
      <c r="A80" s="77" t="str">
        <f>Inputs!A87</f>
        <v>DPP2 total opex series (nominal) 2017</v>
      </c>
      <c r="B80" s="119">
        <f>INDEX(Inputs!$D$5:$T$90,MATCH('EDB data'!$A80,Inputs!$A$5:$A$90,0),MATCH(EDB_Name,Inputs!$D$18:$T$18,0))</f>
        <v>8856.7149522426425</v>
      </c>
      <c r="C80" s="11"/>
      <c r="D80" s="11"/>
      <c r="E80" s="11"/>
      <c r="F80" s="11"/>
      <c r="G80" s="11"/>
      <c r="H80" s="11"/>
      <c r="I80" s="11"/>
      <c r="J80" s="11"/>
    </row>
    <row r="81" spans="1:10" x14ac:dyDescent="0.25">
      <c r="A81" s="77" t="str">
        <f>Inputs!A88</f>
        <v>DPP2 total opex series (nominal) 2018</v>
      </c>
      <c r="B81" s="119">
        <f>INDEX(Inputs!$D$5:$T$90,MATCH('EDB data'!$A81,Inputs!$A$5:$A$90,0),MATCH(EDB_Name,Inputs!$D$18:$T$18,0))</f>
        <v>9128.0955047043863</v>
      </c>
      <c r="C81" s="11"/>
      <c r="D81" s="11"/>
      <c r="E81" s="11"/>
      <c r="F81" s="11"/>
      <c r="G81" s="11"/>
      <c r="H81" s="11"/>
      <c r="I81" s="11"/>
      <c r="J81" s="11"/>
    </row>
    <row r="82" spans="1:10" x14ac:dyDescent="0.25">
      <c r="A82" s="77" t="str">
        <f>Inputs!A89</f>
        <v>DPP2 total opex series (nominal) 2019</v>
      </c>
      <c r="B82" s="119">
        <f>INDEX(Inputs!$D$5:$T$90,MATCH('EDB data'!$A82,Inputs!$A$5:$A$90,0),MATCH(EDB_Name,Inputs!$D$18:$T$18,0))</f>
        <v>9407.0298588206097</v>
      </c>
      <c r="C82" s="11"/>
      <c r="D82" s="11"/>
      <c r="E82" s="11"/>
      <c r="F82" s="11"/>
      <c r="G82" s="11"/>
      <c r="H82" s="11"/>
      <c r="I82" s="11"/>
      <c r="J82" s="11"/>
    </row>
    <row r="83" spans="1:10" x14ac:dyDescent="0.25">
      <c r="A83" s="77" t="str">
        <f>Inputs!A90</f>
        <v>DPP2 total opex series (nominal) 2020</v>
      </c>
      <c r="B83" s="119">
        <f>INDEX(Inputs!$D$5:$T$90,MATCH('EDB data'!$A83,Inputs!$A$5:$A$90,0),MATCH(EDB_Name,Inputs!$D$18:$T$18,0))</f>
        <v>9657.1788136897067</v>
      </c>
      <c r="C83" s="11"/>
      <c r="D83" s="11"/>
      <c r="E83" s="11"/>
      <c r="F83" s="11"/>
      <c r="G83" s="11"/>
      <c r="H83" s="11"/>
      <c r="I83" s="11"/>
      <c r="J83" s="11"/>
    </row>
  </sheetData>
  <mergeCells count="1">
    <mergeCell ref="I1:J1"/>
  </mergeCells>
  <pageMargins left="0.25" right="0.25" top="0.75" bottom="0.75" header="0.3" footer="0.3"/>
  <pageSetup paperSize="9" scale="53" orientation="portrait" r:id="rId1"/>
  <headerFooter>
    <oddHeader>&amp;R&amp;D &amp;T</oddHeader>
    <oddFooter>&amp;L&amp;F&amp;CPage &amp;P&amp;R&amp;A</oddFooter>
  </headerFooter>
  <rowBreaks count="1" manualBreakCount="1">
    <brk id="66" max="1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99988E"/>
    <pageSetUpPr fitToPage="1"/>
  </sheetPr>
  <dimension ref="A1:M51"/>
  <sheetViews>
    <sheetView showGridLines="0" view="pageBreakPreview" zoomScale="91" zoomScaleNormal="85" zoomScaleSheetLayoutView="91" workbookViewId="0"/>
  </sheetViews>
  <sheetFormatPr defaultColWidth="9.140625" defaultRowHeight="15" customHeight="1" x14ac:dyDescent="0.25"/>
  <cols>
    <col min="1" max="1" width="49.7109375" customWidth="1"/>
    <col min="2" max="2" width="11.85546875" customWidth="1"/>
    <col min="3" max="10" width="10.5703125" customWidth="1"/>
    <col min="11" max="11" width="10.42578125" customWidth="1"/>
    <col min="12" max="12" width="2.42578125" customWidth="1"/>
    <col min="13" max="13" width="92" customWidth="1"/>
  </cols>
  <sheetData>
    <row r="1" spans="1:13" ht="26.25" x14ac:dyDescent="0.25">
      <c r="A1" s="108" t="s">
        <v>101</v>
      </c>
      <c r="B1" s="93"/>
      <c r="C1" s="93"/>
      <c r="D1" s="93"/>
      <c r="E1" s="93"/>
      <c r="F1" s="93"/>
      <c r="G1" s="93"/>
      <c r="H1" s="93"/>
      <c r="I1" s="193" t="str">
        <f>EDB_Name</f>
        <v>EA Networks</v>
      </c>
      <c r="J1" s="193"/>
      <c r="K1" s="93"/>
      <c r="L1" s="93"/>
      <c r="M1" s="93"/>
    </row>
    <row r="2" spans="1:13" ht="23.25" x14ac:dyDescent="0.35">
      <c r="A2" s="3" t="s">
        <v>12</v>
      </c>
      <c r="B2" s="32"/>
      <c r="C2" s="32"/>
      <c r="D2" s="32"/>
      <c r="E2" s="32"/>
      <c r="F2" s="32"/>
      <c r="G2" s="32"/>
      <c r="H2" s="32"/>
      <c r="I2" s="32"/>
      <c r="J2" s="32"/>
      <c r="K2" s="93"/>
      <c r="L2" s="32"/>
    </row>
    <row r="3" spans="1:13" x14ac:dyDescent="0.25">
      <c r="A3" s="18"/>
      <c r="B3" s="62" t="s">
        <v>16</v>
      </c>
      <c r="K3" s="93"/>
      <c r="L3" s="93"/>
    </row>
    <row r="4" spans="1:13" x14ac:dyDescent="0.25">
      <c r="A4" s="51" t="str">
        <f>'EDB data'!A5</f>
        <v>Network opex partial productivity factor</v>
      </c>
      <c r="B4" s="123">
        <f>INDEX('EDB data'!$B$5:$B$87,MATCH($A4,'EDB data'!$A$5:$A$87,0),0)</f>
        <v>0</v>
      </c>
      <c r="C4" s="45"/>
      <c r="D4" s="45"/>
      <c r="E4" s="45"/>
      <c r="F4" s="45"/>
      <c r="G4" s="45"/>
      <c r="H4" s="45"/>
      <c r="I4" s="42"/>
      <c r="J4" s="42"/>
      <c r="K4" s="42"/>
      <c r="L4" s="93"/>
    </row>
    <row r="5" spans="1:13" x14ac:dyDescent="0.25">
      <c r="A5" s="51" t="str">
        <f>'EDB data'!A8</f>
        <v>Elasticity of network opex to circuit length</v>
      </c>
      <c r="B5" s="123">
        <f>INDEX('EDB data'!$B$5:$B$87,MATCH($A5,'EDB data'!$A$5:$A$87,0),0)</f>
        <v>0.47270000000000001</v>
      </c>
      <c r="C5" s="45"/>
      <c r="D5" s="45"/>
      <c r="E5" s="45"/>
      <c r="F5" s="45"/>
      <c r="G5" s="45"/>
      <c r="H5" s="45"/>
      <c r="I5" s="42"/>
      <c r="J5" s="42"/>
      <c r="K5" s="42"/>
      <c r="L5" s="93"/>
    </row>
    <row r="6" spans="1:13" x14ac:dyDescent="0.25">
      <c r="A6" s="51" t="str">
        <f>'EDB data'!A10</f>
        <v>Elasticity of network opex to number of connections</v>
      </c>
      <c r="B6" s="123">
        <f>INDEX('EDB data'!$B$5:$B$87,MATCH($A6,'EDB data'!$A$5:$A$87,0),0)</f>
        <v>0.45140000000000002</v>
      </c>
      <c r="C6" s="45"/>
      <c r="D6" s="45"/>
      <c r="E6" s="45"/>
      <c r="F6" s="45"/>
      <c r="G6" s="45"/>
      <c r="H6" s="45"/>
      <c r="I6" s="42"/>
      <c r="J6" s="42"/>
      <c r="K6" s="42"/>
      <c r="L6" s="93"/>
    </row>
    <row r="7" spans="1:13" x14ac:dyDescent="0.25">
      <c r="A7" s="51" t="str">
        <f>'EDB data'!A17</f>
        <v>Circuit length growth</v>
      </c>
      <c r="B7" s="58">
        <f>INDEX('EDB data'!$B$5:$B$87,MATCH($A7,'EDB data'!$A$5:$A$87,0),0)</f>
        <v>7.9641306345838991E-3</v>
      </c>
      <c r="C7" s="42"/>
      <c r="D7" s="42"/>
      <c r="E7" s="42"/>
      <c r="F7" s="42"/>
      <c r="G7" s="42"/>
      <c r="H7" s="42"/>
      <c r="I7" s="42"/>
      <c r="J7" s="42"/>
      <c r="K7" s="42"/>
      <c r="L7" s="93"/>
    </row>
    <row r="8" spans="1:13" x14ac:dyDescent="0.25">
      <c r="A8" s="51" t="str">
        <f>'EDB data'!A18</f>
        <v>Annual change in population, 2018-23</v>
      </c>
      <c r="B8" s="58">
        <f>INDEX('EDB data'!$B$5:$B$87,MATCH($A8,'EDB data'!$A$5:$A$87,0),0)</f>
        <v>9.0359124235315225E-3</v>
      </c>
      <c r="C8" s="42"/>
      <c r="D8" s="42"/>
      <c r="E8" s="42"/>
      <c r="F8" s="42"/>
      <c r="G8" s="42"/>
      <c r="H8" s="42"/>
      <c r="I8" s="42"/>
      <c r="J8" s="42"/>
      <c r="K8" s="42"/>
      <c r="L8" s="93"/>
    </row>
    <row r="9" spans="1:13" x14ac:dyDescent="0.25">
      <c r="A9" s="51" t="str">
        <f>'EDB data'!A19</f>
        <v>Annual change in population, 2023-28</v>
      </c>
      <c r="B9" s="58">
        <f>INDEX('EDB data'!$B$5:$B$87,MATCH($A9,'EDB data'!$A$5:$A$87,0),0)</f>
        <v>8.1135569875177005E-3</v>
      </c>
      <c r="C9" s="42"/>
      <c r="D9" s="42"/>
      <c r="E9" s="42"/>
      <c r="F9" s="42"/>
      <c r="G9" s="42"/>
      <c r="H9" s="42"/>
      <c r="I9" s="42"/>
      <c r="J9" s="42"/>
      <c r="K9" s="42"/>
      <c r="L9" s="93"/>
    </row>
    <row r="10" spans="1:13" x14ac:dyDescent="0.25">
      <c r="A10" s="18"/>
      <c r="B10" s="62"/>
      <c r="C10" s="60">
        <f>'EDB data'!C12</f>
        <v>2018</v>
      </c>
      <c r="D10" s="60">
        <f>'EDB data'!D12</f>
        <v>2019</v>
      </c>
      <c r="E10" s="60">
        <f>'EDB data'!E12</f>
        <v>2020</v>
      </c>
      <c r="F10" s="60">
        <f>'EDB data'!F12</f>
        <v>2021</v>
      </c>
      <c r="G10" s="60">
        <f>'EDB data'!G12</f>
        <v>2022</v>
      </c>
      <c r="H10" s="60">
        <f>'EDB data'!H12</f>
        <v>2023</v>
      </c>
      <c r="I10" s="60">
        <f>'EDB data'!I12</f>
        <v>2024</v>
      </c>
      <c r="J10" s="60">
        <f>'EDB data'!J12</f>
        <v>2025</v>
      </c>
      <c r="K10" s="60">
        <f>'EDB data'!K12</f>
        <v>2026</v>
      </c>
      <c r="L10" s="93"/>
      <c r="M10" s="93"/>
    </row>
    <row r="11" spans="1:13" x14ac:dyDescent="0.25">
      <c r="A11" s="51" t="str">
        <f>'EDB data'!A13</f>
        <v>Weighting used in determining initial level</v>
      </c>
      <c r="B11" s="44"/>
      <c r="C11" s="65">
        <f>'EDB data'!C13</f>
        <v>0</v>
      </c>
      <c r="D11" s="65">
        <f>'EDB data'!D13</f>
        <v>1</v>
      </c>
      <c r="E11" s="42"/>
      <c r="F11" s="42"/>
      <c r="G11" s="42"/>
      <c r="H11" s="42"/>
      <c r="I11" s="42"/>
      <c r="J11" s="42"/>
      <c r="K11" s="42"/>
      <c r="L11" s="93"/>
    </row>
    <row r="12" spans="1:13" x14ac:dyDescent="0.25">
      <c r="A12" s="51" t="str">
        <f>'EDB data'!A20</f>
        <v>Network opex (nominal)</v>
      </c>
      <c r="B12" s="46"/>
      <c r="C12" s="119">
        <f>INDEX('EDB data'!$B$5:$B$87,MATCH($A12&amp;" "&amp;C$10,'EDB data'!$A$5:$A$87,0),0)</f>
        <v>3535</v>
      </c>
      <c r="D12" s="119">
        <f>INDEX('EDB data'!$B$5:$B$87,MATCH($A12&amp;" "&amp;D$10,'EDB data'!$A$5:$A$87,0),0)</f>
        <v>3770</v>
      </c>
      <c r="E12" s="42"/>
      <c r="F12" s="42"/>
      <c r="G12" s="42"/>
      <c r="H12" s="42"/>
      <c r="I12" s="42"/>
      <c r="J12" s="42"/>
      <c r="K12" s="42"/>
      <c r="L12" s="93"/>
    </row>
    <row r="13" spans="1:13" x14ac:dyDescent="0.25">
      <c r="A13" s="51" t="str">
        <f>'EDB data'!A14</f>
        <v>Network opex index of cost inflator</v>
      </c>
      <c r="B13" s="46"/>
      <c r="C13" s="59">
        <f>'EDB data'!C14</f>
        <v>0.97372876473561032</v>
      </c>
      <c r="D13" s="59">
        <f>'EDB data'!D14</f>
        <v>1</v>
      </c>
      <c r="E13" s="59">
        <f>'EDB data'!E14</f>
        <v>1.0238528925498767</v>
      </c>
      <c r="F13" s="59">
        <f>'EDB data'!F14</f>
        <v>1.0515827039814059</v>
      </c>
      <c r="G13" s="59">
        <f>'EDB data'!G14</f>
        <v>1.0770179313661101</v>
      </c>
      <c r="H13" s="59">
        <f>'EDB data'!H14</f>
        <v>1.1034656280612574</v>
      </c>
      <c r="I13" s="59">
        <f>'EDB data'!I14</f>
        <v>1.1311492120207427</v>
      </c>
      <c r="J13" s="59">
        <f>'EDB data'!J14</f>
        <v>1.1570470583086316</v>
      </c>
      <c r="K13" s="59" t="str">
        <f>'EDB data'!K14</f>
        <v/>
      </c>
      <c r="L13" s="93"/>
    </row>
    <row r="14" spans="1:13" x14ac:dyDescent="0.25">
      <c r="A14" s="77" t="str">
        <f>'EDB data'!A45</f>
        <v>Network opex trend factors (nominal)</v>
      </c>
      <c r="B14" s="46"/>
      <c r="C14" s="31">
        <f>'EDB data'!C45</f>
        <v>0</v>
      </c>
      <c r="D14" s="31">
        <f>'EDB data'!D45</f>
        <v>0</v>
      </c>
      <c r="E14" s="93"/>
      <c r="F14" s="93"/>
      <c r="G14" s="93"/>
      <c r="H14" s="93"/>
      <c r="I14" s="93"/>
      <c r="J14" s="93"/>
      <c r="K14" s="93"/>
      <c r="L14" s="93"/>
      <c r="M14" s="93"/>
    </row>
    <row r="15" spans="1:13" x14ac:dyDescent="0.25">
      <c r="A15" s="77" t="str">
        <f>'EDB data'!A47</f>
        <v>Network opex step factors (nominal)</v>
      </c>
      <c r="B15" s="77"/>
      <c r="C15" s="31">
        <f>'EDB data'!C47</f>
        <v>0</v>
      </c>
      <c r="D15" s="31">
        <f>'EDB data'!D47</f>
        <v>0</v>
      </c>
      <c r="E15" s="31">
        <f>'EDB data'!E47</f>
        <v>0</v>
      </c>
      <c r="F15" s="31">
        <f>'EDB data'!F47</f>
        <v>0</v>
      </c>
      <c r="G15" s="31">
        <f>'EDB data'!G47</f>
        <v>0</v>
      </c>
      <c r="H15" s="31">
        <f>'EDB data'!H47</f>
        <v>0</v>
      </c>
      <c r="I15" s="31">
        <f>'EDB data'!I47</f>
        <v>0</v>
      </c>
      <c r="J15" s="31">
        <f>'EDB data'!J47</f>
        <v>0</v>
      </c>
      <c r="K15" s="31">
        <f>'EDB data'!K47</f>
        <v>0</v>
      </c>
      <c r="L15" s="93"/>
    </row>
    <row r="16" spans="1:13" ht="39.950000000000003" customHeight="1" x14ac:dyDescent="0.35">
      <c r="A16" s="3" t="s">
        <v>13</v>
      </c>
      <c r="B16" s="32"/>
      <c r="C16" s="32"/>
      <c r="D16" s="32"/>
      <c r="E16" s="32"/>
      <c r="F16" s="32"/>
      <c r="G16" s="32"/>
      <c r="H16" s="32"/>
      <c r="I16" s="32"/>
      <c r="J16" s="32"/>
      <c r="K16" s="93"/>
      <c r="L16" s="32"/>
    </row>
    <row r="17" spans="1:13" ht="35.1" customHeight="1" x14ac:dyDescent="0.35">
      <c r="A17" s="52" t="s">
        <v>102</v>
      </c>
      <c r="B17" s="62" t="s">
        <v>16</v>
      </c>
      <c r="C17" s="21"/>
      <c r="D17" s="21"/>
      <c r="E17" s="21"/>
      <c r="F17" s="21"/>
      <c r="G17" s="21"/>
      <c r="H17" s="21"/>
      <c r="I17" s="21"/>
      <c r="J17" s="32"/>
      <c r="K17" s="93"/>
      <c r="L17" s="93"/>
    </row>
    <row r="18" spans="1:13" x14ac:dyDescent="0.25">
      <c r="A18" s="51" t="s">
        <v>103</v>
      </c>
      <c r="B18" s="20">
        <f>($B$8*$B$6)+($B$7*$B$5)</f>
        <v>7.8434554189499382E-3</v>
      </c>
      <c r="C18" s="32"/>
      <c r="D18" s="32"/>
      <c r="E18" s="32"/>
      <c r="F18" s="32"/>
      <c r="G18" s="32"/>
      <c r="H18" s="32"/>
      <c r="I18" s="32"/>
      <c r="J18" s="32"/>
      <c r="K18" s="93"/>
      <c r="L18" s="93"/>
    </row>
    <row r="19" spans="1:13" x14ac:dyDescent="0.25">
      <c r="A19" s="51" t="s">
        <v>104</v>
      </c>
      <c r="B19" s="20">
        <f>($B$9*$B$6)+($B$7*$B$5)</f>
        <v>7.4271041751332988E-3</v>
      </c>
      <c r="C19" s="32"/>
      <c r="D19" s="32"/>
      <c r="E19" s="32"/>
      <c r="F19" s="32"/>
      <c r="G19" s="32"/>
      <c r="H19" s="32"/>
      <c r="I19" s="32"/>
      <c r="J19" s="32"/>
      <c r="K19" s="93"/>
      <c r="L19" s="93"/>
    </row>
    <row r="20" spans="1:13" ht="35.1" customHeight="1" x14ac:dyDescent="0.35">
      <c r="A20" s="147" t="str">
        <f>A13</f>
        <v>Network opex index of cost inflator</v>
      </c>
      <c r="B20" s="22"/>
      <c r="C20" s="60">
        <f t="shared" ref="C20:K22" si="0">C$10</f>
        <v>2018</v>
      </c>
      <c r="D20" s="60">
        <f t="shared" si="0"/>
        <v>2019</v>
      </c>
      <c r="E20" s="60">
        <f t="shared" si="0"/>
        <v>2020</v>
      </c>
      <c r="F20" s="60">
        <f t="shared" si="0"/>
        <v>2021</v>
      </c>
      <c r="G20" s="60">
        <f t="shared" si="0"/>
        <v>2022</v>
      </c>
      <c r="H20" s="60">
        <f t="shared" si="0"/>
        <v>2023</v>
      </c>
      <c r="I20" s="60">
        <f t="shared" si="0"/>
        <v>2024</v>
      </c>
      <c r="J20" s="60">
        <f t="shared" si="0"/>
        <v>2025</v>
      </c>
      <c r="K20" s="60">
        <f t="shared" si="0"/>
        <v>2026</v>
      </c>
      <c r="L20" s="93"/>
      <c r="M20" s="93"/>
    </row>
    <row r="21" spans="1:13" x14ac:dyDescent="0.25">
      <c r="A21" s="51" t="str">
        <f>$A$20&amp;" to "&amp;$D$20</f>
        <v>Network opex index of cost inflator to 2019</v>
      </c>
      <c r="B21" s="20"/>
      <c r="C21" s="148">
        <f t="shared" ref="C21:J21" si="1">C13/INDEX($C$13:$K$13,MATCH($D$20,$C$10:$K$10,0))</f>
        <v>0.97372876473561032</v>
      </c>
      <c r="D21" s="148">
        <f t="shared" si="1"/>
        <v>1</v>
      </c>
      <c r="E21" s="148">
        <f t="shared" si="1"/>
        <v>1.0238528925498767</v>
      </c>
      <c r="F21" s="148">
        <f t="shared" si="1"/>
        <v>1.0515827039814059</v>
      </c>
      <c r="G21" s="148">
        <f t="shared" si="1"/>
        <v>1.0770179313661101</v>
      </c>
      <c r="H21" s="148">
        <f t="shared" si="1"/>
        <v>1.1034656280612574</v>
      </c>
      <c r="I21" s="148">
        <f t="shared" si="1"/>
        <v>1.1311492120207427</v>
      </c>
      <c r="J21" s="153">
        <f t="shared" si="1"/>
        <v>1.1570470583086316</v>
      </c>
      <c r="K21" s="148" t="str">
        <f>IFERROR(K13/INDEX($C$13:$K$13,MATCH($D$20,$C$10:$K$10,0)),"")</f>
        <v/>
      </c>
      <c r="L21" s="93"/>
      <c r="M21" s="124" t="str">
        <f>"Index cost inflators to "&amp;D20&amp;"."</f>
        <v>Index cost inflators to 2019.</v>
      </c>
    </row>
    <row r="22" spans="1:13" ht="35.1" customHeight="1" x14ac:dyDescent="0.35">
      <c r="A22" s="52" t="s">
        <v>122</v>
      </c>
      <c r="B22" s="22"/>
      <c r="C22" s="60">
        <f t="shared" si="0"/>
        <v>2018</v>
      </c>
      <c r="D22" s="60">
        <f t="shared" si="0"/>
        <v>2019</v>
      </c>
      <c r="E22" s="60">
        <f t="shared" si="0"/>
        <v>2020</v>
      </c>
      <c r="F22" s="60">
        <f t="shared" si="0"/>
        <v>2021</v>
      </c>
      <c r="G22" s="60">
        <f t="shared" si="0"/>
        <v>2022</v>
      </c>
      <c r="H22" s="60">
        <f t="shared" si="0"/>
        <v>2023</v>
      </c>
      <c r="I22" s="60">
        <f t="shared" si="0"/>
        <v>2024</v>
      </c>
      <c r="J22" s="60">
        <f t="shared" si="0"/>
        <v>2025</v>
      </c>
      <c r="K22" s="60">
        <f t="shared" si="0"/>
        <v>2026</v>
      </c>
      <c r="L22" s="93"/>
      <c r="M22" s="93"/>
    </row>
    <row r="23" spans="1:13" x14ac:dyDescent="0.25">
      <c r="A23" s="51" t="str">
        <f>A4</f>
        <v>Network opex partial productivity factor</v>
      </c>
      <c r="B23" s="20"/>
      <c r="C23" s="20">
        <f t="shared" ref="C23:K23" si="2">-$B$4</f>
        <v>0</v>
      </c>
      <c r="D23" s="20">
        <f t="shared" si="2"/>
        <v>0</v>
      </c>
      <c r="E23" s="20">
        <f t="shared" si="2"/>
        <v>0</v>
      </c>
      <c r="F23" s="20">
        <f t="shared" si="2"/>
        <v>0</v>
      </c>
      <c r="G23" s="20">
        <f t="shared" si="2"/>
        <v>0</v>
      </c>
      <c r="H23" s="20">
        <f t="shared" si="2"/>
        <v>0</v>
      </c>
      <c r="I23" s="20">
        <f t="shared" si="2"/>
        <v>0</v>
      </c>
      <c r="J23" s="20">
        <f t="shared" si="2"/>
        <v>0</v>
      </c>
      <c r="K23" s="20">
        <f t="shared" si="2"/>
        <v>0</v>
      </c>
      <c r="L23" s="93"/>
      <c r="M23" s="49" t="str">
        <f>A23 &amp;" multiplied by negative one."</f>
        <v>Network opex partial productivity factor multiplied by negative one.</v>
      </c>
    </row>
    <row r="24" spans="1:13" x14ac:dyDescent="0.25">
      <c r="A24" s="51" t="str">
        <f>A18</f>
        <v>Percentage change in network scale from 2018 to 2023</v>
      </c>
      <c r="B24" s="20"/>
      <c r="C24" s="20">
        <f t="shared" ref="C24:J24" si="3">IF(VALUE(RIGHT(C22,2))&lt;=VALUE(RIGHT($A$18,2)),$B$18,0)</f>
        <v>7.8434554189499382E-3</v>
      </c>
      <c r="D24" s="20">
        <f t="shared" si="3"/>
        <v>7.8434554189499382E-3</v>
      </c>
      <c r="E24" s="20">
        <f t="shared" si="3"/>
        <v>7.8434554189499382E-3</v>
      </c>
      <c r="F24" s="20">
        <f t="shared" si="3"/>
        <v>7.8434554189499382E-3</v>
      </c>
      <c r="G24" s="20">
        <f t="shared" si="3"/>
        <v>7.8434554189499382E-3</v>
      </c>
      <c r="H24" s="20">
        <f t="shared" si="3"/>
        <v>7.8434554189499382E-3</v>
      </c>
      <c r="I24" s="20">
        <f t="shared" si="3"/>
        <v>0</v>
      </c>
      <c r="J24" s="20">
        <f t="shared" si="3"/>
        <v>0</v>
      </c>
      <c r="K24" s="20">
        <f t="shared" ref="K24" si="4">IF(VALUE(RIGHT(K22,2))&lt;=VALUE(RIGHT($A$18,2)),$B$18,0)</f>
        <v>0</v>
      </c>
      <c r="L24" s="93"/>
    </row>
    <row r="25" spans="1:13" x14ac:dyDescent="0.25">
      <c r="A25" s="51" t="str">
        <f>A19</f>
        <v>Percentage change in network scale from 2023 to 2028</v>
      </c>
      <c r="B25" s="20"/>
      <c r="C25" s="20">
        <f t="shared" ref="C25:J25" si="5">IF(AND(VALUE(RIGHT(C22,2))&gt;VALUE(RIGHT($A$18,2)),VALUE(RIGHT(C22,2))&lt;=VALUE(RIGHT($A$19,2))),$B$19,0)</f>
        <v>0</v>
      </c>
      <c r="D25" s="20">
        <f t="shared" si="5"/>
        <v>0</v>
      </c>
      <c r="E25" s="20">
        <f t="shared" si="5"/>
        <v>0</v>
      </c>
      <c r="F25" s="20">
        <f t="shared" si="5"/>
        <v>0</v>
      </c>
      <c r="G25" s="20">
        <f t="shared" si="5"/>
        <v>0</v>
      </c>
      <c r="H25" s="20">
        <f t="shared" si="5"/>
        <v>0</v>
      </c>
      <c r="I25" s="20">
        <f t="shared" si="5"/>
        <v>7.4271041751332988E-3</v>
      </c>
      <c r="J25" s="20">
        <f t="shared" si="5"/>
        <v>7.4271041751332988E-3</v>
      </c>
      <c r="K25" s="20">
        <f t="shared" ref="K25" si="6">IF(AND(VALUE(RIGHT(K22,2))&gt;VALUE(RIGHT($A$18,2)),VALUE(RIGHT(K22,2))&lt;=VALUE(RIGHT($A$19,2))),$B$19,0)</f>
        <v>7.4271041751332988E-3</v>
      </c>
      <c r="L25" s="93"/>
    </row>
    <row r="26" spans="1:13" x14ac:dyDescent="0.25">
      <c r="A26" s="51" t="s">
        <v>122</v>
      </c>
      <c r="B26" s="20"/>
      <c r="C26" s="20">
        <f>(1+SUM(C24:C25))*(1+C23)-1</f>
        <v>7.8434554189499295E-3</v>
      </c>
      <c r="D26" s="20">
        <f t="shared" ref="D26:J26" si="7">(1+SUM(D24:D25))*(1+D23)-1</f>
        <v>7.8434554189499295E-3</v>
      </c>
      <c r="E26" s="20">
        <f t="shared" si="7"/>
        <v>7.8434554189499295E-3</v>
      </c>
      <c r="F26" s="20">
        <f t="shared" si="7"/>
        <v>7.8434554189499295E-3</v>
      </c>
      <c r="G26" s="20">
        <f t="shared" si="7"/>
        <v>7.8434554189499295E-3</v>
      </c>
      <c r="H26" s="20">
        <f t="shared" si="7"/>
        <v>7.8434554189499295E-3</v>
      </c>
      <c r="I26" s="20">
        <f t="shared" si="7"/>
        <v>7.4271041751332589E-3</v>
      </c>
      <c r="J26" s="20">
        <f t="shared" si="7"/>
        <v>7.4271041751332589E-3</v>
      </c>
      <c r="K26" s="20">
        <f t="shared" ref="K26" si="8">(1+SUM(K24:K25))*(1+K23)-1</f>
        <v>7.4271041751332589E-3</v>
      </c>
      <c r="L26" s="93"/>
      <c r="M26" s="163"/>
    </row>
    <row r="27" spans="1:13" ht="35.1" customHeight="1" x14ac:dyDescent="0.35">
      <c r="A27" s="52" t="s">
        <v>160</v>
      </c>
      <c r="B27" s="22"/>
      <c r="C27" s="60">
        <f>C$10</f>
        <v>2018</v>
      </c>
      <c r="D27" s="60">
        <f>D$10</f>
        <v>2019</v>
      </c>
      <c r="E27" s="21"/>
      <c r="F27" s="21"/>
      <c r="G27" s="21"/>
      <c r="H27" s="21"/>
      <c r="I27" s="21"/>
      <c r="J27" s="32"/>
      <c r="K27" s="93"/>
      <c r="L27" s="93"/>
      <c r="M27" s="121" t="s">
        <v>180</v>
      </c>
    </row>
    <row r="28" spans="1:13" x14ac:dyDescent="0.25">
      <c r="A28" s="51" t="str">
        <f>'EDB data'!A13</f>
        <v>Weighting used in determining initial level</v>
      </c>
      <c r="B28" s="20"/>
      <c r="C28" s="64">
        <f>C11</f>
        <v>0</v>
      </c>
      <c r="D28" s="64">
        <f>D11</f>
        <v>1</v>
      </c>
      <c r="E28" s="32"/>
      <c r="F28" s="32"/>
      <c r="G28" s="32"/>
      <c r="H28" s="32"/>
      <c r="I28" s="32"/>
      <c r="J28" s="32"/>
      <c r="K28" s="93"/>
      <c r="L28" s="93"/>
    </row>
    <row r="29" spans="1:13" x14ac:dyDescent="0.25">
      <c r="A29" s="16" t="s">
        <v>105</v>
      </c>
      <c r="B29" s="20"/>
      <c r="C29" s="28">
        <f>C12/C21</f>
        <v>3630.3744204987447</v>
      </c>
      <c r="D29" s="28">
        <f>D12/D21</f>
        <v>3770</v>
      </c>
      <c r="E29" s="32"/>
      <c r="F29" s="32"/>
      <c r="G29" s="32"/>
      <c r="H29" s="32"/>
      <c r="I29" s="32"/>
      <c r="J29" s="32"/>
      <c r="K29" s="93"/>
      <c r="L29" s="93"/>
      <c r="M29" s="124" t="str">
        <f>"Convert nominal to constant. Base values for calculating '"&amp;A33&amp;"'."</f>
        <v>Convert nominal to constant. Base values for calculating 'Initial level of network opex (constant)'.</v>
      </c>
    </row>
    <row r="30" spans="1:13" x14ac:dyDescent="0.25">
      <c r="A30" s="51" t="s">
        <v>106</v>
      </c>
      <c r="B30" s="20"/>
      <c r="C30" s="28">
        <f>C14/C21</f>
        <v>0</v>
      </c>
      <c r="D30" s="28">
        <f>D14/D21</f>
        <v>0</v>
      </c>
      <c r="E30" s="32"/>
      <c r="F30" s="32"/>
      <c r="G30" s="32"/>
      <c r="H30" s="32"/>
      <c r="I30" s="32"/>
      <c r="J30" s="32"/>
      <c r="K30" s="93"/>
      <c r="L30" s="93"/>
      <c r="M30" s="124" t="str">
        <f>"Convert nominal to constant.  Add to base values to calculate '"&amp;A33&amp;"'."</f>
        <v>Convert nominal to constant.  Add to base values to calculate 'Initial level of network opex (constant)'.</v>
      </c>
    </row>
    <row r="31" spans="1:13" x14ac:dyDescent="0.25">
      <c r="A31" s="51" t="s">
        <v>107</v>
      </c>
      <c r="B31" s="20"/>
      <c r="C31" s="33">
        <f>D31/(1+D26)</f>
        <v>0.99221758560143702</v>
      </c>
      <c r="D31" s="34">
        <v>1</v>
      </c>
      <c r="E31" s="32"/>
      <c r="F31" s="32"/>
      <c r="G31" s="32"/>
      <c r="H31" s="32"/>
      <c r="I31" s="32"/>
      <c r="J31" s="32"/>
      <c r="K31" s="93"/>
      <c r="L31" s="93"/>
      <c r="M31" s="124" t="str">
        <f>"Index used to adjust values to "&amp;D27&amp;" Network scale."</f>
        <v>Index used to adjust values to 2019 Network scale.</v>
      </c>
    </row>
    <row r="32" spans="1:13" x14ac:dyDescent="0.25">
      <c r="A32" s="16" t="str">
        <f>"Network opex plus trend factors (constant) at "&amp;D22&amp;" network scale"</f>
        <v>Network opex plus trend factors (constant) at 2019 network scale</v>
      </c>
      <c r="B32" s="20"/>
      <c r="C32" s="28">
        <f>(C29+C30)/C31</f>
        <v>3658.8491004200228</v>
      </c>
      <c r="D32" s="28">
        <f>(D29+D30)/D31</f>
        <v>3770</v>
      </c>
      <c r="E32" s="32"/>
      <c r="F32" s="32"/>
      <c r="G32" s="32"/>
      <c r="H32" s="32"/>
      <c r="I32" s="32"/>
      <c r="J32" s="32"/>
      <c r="K32" s="93"/>
      <c r="L32" s="93"/>
      <c r="M32" s="122"/>
    </row>
    <row r="33" spans="1:13" x14ac:dyDescent="0.25">
      <c r="A33" s="16" t="s">
        <v>159</v>
      </c>
      <c r="B33" s="20"/>
      <c r="C33" s="28"/>
      <c r="D33" s="28">
        <f>SUMPRODUCT(C32:D32,C28:D28)</f>
        <v>3770</v>
      </c>
      <c r="E33" s="32"/>
      <c r="F33" s="32"/>
      <c r="G33" s="32"/>
      <c r="H33" s="32"/>
      <c r="I33" s="32"/>
      <c r="J33" s="32"/>
      <c r="K33" s="93"/>
      <c r="L33" s="93"/>
      <c r="M33" s="124" t="str">
        <f>"Initial level at "&amp;$D$34&amp;" constant price and network scale."</f>
        <v>Initial level at 2019 constant price and network scale.</v>
      </c>
    </row>
    <row r="34" spans="1:13" ht="35.1" customHeight="1" x14ac:dyDescent="0.35">
      <c r="A34" s="52" t="s">
        <v>161</v>
      </c>
      <c r="B34" s="22"/>
      <c r="C34" s="21"/>
      <c r="D34" s="60">
        <f t="shared" ref="D34:K34" si="9">D$10</f>
        <v>2019</v>
      </c>
      <c r="E34" s="60">
        <f t="shared" si="9"/>
        <v>2020</v>
      </c>
      <c r="F34" s="60">
        <f t="shared" si="9"/>
        <v>2021</v>
      </c>
      <c r="G34" s="60">
        <f t="shared" si="9"/>
        <v>2022</v>
      </c>
      <c r="H34" s="60">
        <f t="shared" si="9"/>
        <v>2023</v>
      </c>
      <c r="I34" s="60">
        <f t="shared" si="9"/>
        <v>2024</v>
      </c>
      <c r="J34" s="60">
        <f t="shared" si="9"/>
        <v>2025</v>
      </c>
      <c r="K34" s="60">
        <f t="shared" si="9"/>
        <v>2026</v>
      </c>
      <c r="L34" s="93"/>
      <c r="M34" s="11"/>
    </row>
    <row r="35" spans="1:13" x14ac:dyDescent="0.25">
      <c r="A35" s="16" t="s">
        <v>162</v>
      </c>
      <c r="B35" s="20"/>
      <c r="C35" s="28"/>
      <c r="D35" s="47">
        <f>D33</f>
        <v>3770</v>
      </c>
      <c r="E35" s="28">
        <f t="shared" ref="E35:K35" si="10">D35*(1+E26)</f>
        <v>3799.5698269294412</v>
      </c>
      <c r="F35" s="28">
        <f t="shared" si="10"/>
        <v>3829.3715834781497</v>
      </c>
      <c r="G35" s="28">
        <f t="shared" si="10"/>
        <v>3859.4070887757543</v>
      </c>
      <c r="H35" s="28">
        <f t="shared" si="10"/>
        <v>3889.6781762201463</v>
      </c>
      <c r="I35" s="28">
        <f t="shared" si="10"/>
        <v>3918.5672212426757</v>
      </c>
      <c r="J35" s="28">
        <f t="shared" si="10"/>
        <v>3947.6708282121076</v>
      </c>
      <c r="K35" s="28">
        <f t="shared" si="10"/>
        <v>3976.9905907023735</v>
      </c>
      <c r="L35" s="93"/>
      <c r="M35" s="122" t="s">
        <v>110</v>
      </c>
    </row>
    <row r="36" spans="1:13" x14ac:dyDescent="0.25">
      <c r="A36" s="51" t="s">
        <v>130</v>
      </c>
      <c r="B36" s="20"/>
      <c r="C36" s="28"/>
      <c r="D36" s="156">
        <f t="shared" ref="D36:J36" si="11">D15/D21</f>
        <v>0</v>
      </c>
      <c r="E36" s="156">
        <f t="shared" si="11"/>
        <v>0</v>
      </c>
      <c r="F36" s="156">
        <f t="shared" si="11"/>
        <v>0</v>
      </c>
      <c r="G36" s="156">
        <f t="shared" si="11"/>
        <v>0</v>
      </c>
      <c r="H36" s="156">
        <f t="shared" si="11"/>
        <v>0</v>
      </c>
      <c r="I36" s="156">
        <f t="shared" si="11"/>
        <v>0</v>
      </c>
      <c r="J36" s="157">
        <f t="shared" si="11"/>
        <v>0</v>
      </c>
      <c r="K36" s="156" t="str">
        <f>IFERROR(K15/K21,"")</f>
        <v/>
      </c>
      <c r="L36" s="93"/>
      <c r="M36" s="124" t="str">
        <f>"Convert nominal to constant.  Add to trend values to calculate '"&amp;A37&amp;"'."</f>
        <v>Convert nominal to constant.  Add to trend values to calculate 'Network opex series (constant)'.</v>
      </c>
    </row>
    <row r="37" spans="1:13" x14ac:dyDescent="0.25">
      <c r="A37" s="16" t="s">
        <v>108</v>
      </c>
      <c r="B37" s="20"/>
      <c r="C37" s="28"/>
      <c r="D37" s="48">
        <f>D35+D36</f>
        <v>3770</v>
      </c>
      <c r="E37" s="48">
        <f>E35+E36</f>
        <v>3799.5698269294412</v>
      </c>
      <c r="F37" s="48">
        <f t="shared" ref="F37:J37" si="12">F35+F36</f>
        <v>3829.3715834781497</v>
      </c>
      <c r="G37" s="28">
        <f t="shared" si="12"/>
        <v>3859.4070887757543</v>
      </c>
      <c r="H37" s="28">
        <f t="shared" si="12"/>
        <v>3889.6781762201463</v>
      </c>
      <c r="I37" s="28">
        <f t="shared" si="12"/>
        <v>3918.5672212426757</v>
      </c>
      <c r="J37" s="154">
        <f t="shared" si="12"/>
        <v>3947.6708282121076</v>
      </c>
      <c r="K37" s="28" t="str">
        <f>IFERROR(K35+K36,"")</f>
        <v/>
      </c>
      <c r="L37" s="93"/>
      <c r="M37" s="122" t="s">
        <v>111</v>
      </c>
    </row>
    <row r="38" spans="1:13" ht="35.1" customHeight="1" x14ac:dyDescent="0.35">
      <c r="A38" s="52" t="s">
        <v>163</v>
      </c>
      <c r="B38" s="22"/>
      <c r="C38" s="21"/>
      <c r="D38" s="60">
        <f t="shared" ref="D38:K38" si="13">D$10</f>
        <v>2019</v>
      </c>
      <c r="E38" s="60">
        <f t="shared" si="13"/>
        <v>2020</v>
      </c>
      <c r="F38" s="60">
        <f t="shared" si="13"/>
        <v>2021</v>
      </c>
      <c r="G38" s="60">
        <f t="shared" si="13"/>
        <v>2022</v>
      </c>
      <c r="H38" s="60">
        <f t="shared" si="13"/>
        <v>2023</v>
      </c>
      <c r="I38" s="60">
        <f t="shared" si="13"/>
        <v>2024</v>
      </c>
      <c r="J38" s="60">
        <f t="shared" si="13"/>
        <v>2025</v>
      </c>
      <c r="K38" s="60">
        <f t="shared" si="13"/>
        <v>2026</v>
      </c>
      <c r="L38" s="93"/>
      <c r="M38" s="93"/>
    </row>
    <row r="39" spans="1:13" x14ac:dyDescent="0.25">
      <c r="A39" s="16" t="s">
        <v>109</v>
      </c>
      <c r="B39" s="20"/>
      <c r="C39" s="28"/>
      <c r="D39" s="28">
        <f>D37*D21</f>
        <v>3770</v>
      </c>
      <c r="E39" s="28">
        <f t="shared" ref="E39:J39" si="14">E37*E21</f>
        <v>3890.2005577469426</v>
      </c>
      <c r="F39" s="28">
        <f t="shared" si="14"/>
        <v>4026.9009243035102</v>
      </c>
      <c r="G39" s="28">
        <f t="shared" si="14"/>
        <v>4156.6506390529639</v>
      </c>
      <c r="H39" s="28">
        <f t="shared" si="14"/>
        <v>4292.1261716789295</v>
      </c>
      <c r="I39" s="28">
        <f t="shared" si="14"/>
        <v>4432.4842245589643</v>
      </c>
      <c r="J39" s="154">
        <f t="shared" si="14"/>
        <v>4567.6409189536189</v>
      </c>
      <c r="K39" s="28" t="str">
        <f>IFERROR(K37*K21,"")</f>
        <v/>
      </c>
      <c r="L39" s="93"/>
      <c r="M39" s="122" t="s">
        <v>112</v>
      </c>
    </row>
    <row r="40" spans="1:13" x14ac:dyDescent="0.25">
      <c r="A40" s="16" t="s">
        <v>164</v>
      </c>
      <c r="B40" s="20"/>
      <c r="C40" s="28"/>
      <c r="D40" s="28">
        <f>D35*D21</f>
        <v>3770</v>
      </c>
      <c r="E40" s="28">
        <f t="shared" ref="E40:J40" si="15">E35*E21</f>
        <v>3890.2005577469426</v>
      </c>
      <c r="F40" s="28">
        <f t="shared" si="15"/>
        <v>4026.9009243035102</v>
      </c>
      <c r="G40" s="28">
        <f t="shared" si="15"/>
        <v>4156.6506390529639</v>
      </c>
      <c r="H40" s="28">
        <f t="shared" si="15"/>
        <v>4292.1261716789295</v>
      </c>
      <c r="I40" s="28">
        <f t="shared" si="15"/>
        <v>4432.4842245589643</v>
      </c>
      <c r="J40" s="154">
        <f t="shared" si="15"/>
        <v>4567.6409189536189</v>
      </c>
      <c r="K40" s="28" t="str">
        <f>IFERROR(K35*K21,"")</f>
        <v/>
      </c>
      <c r="L40" s="93"/>
      <c r="M40" s="122" t="s">
        <v>113</v>
      </c>
    </row>
    <row r="41" spans="1:13" ht="39.950000000000003" customHeight="1" x14ac:dyDescent="0.35">
      <c r="A41" s="3" t="s">
        <v>8</v>
      </c>
      <c r="B41" s="32"/>
      <c r="C41" s="42"/>
      <c r="D41" s="42"/>
      <c r="E41" s="42"/>
      <c r="F41" s="42"/>
      <c r="G41" s="42"/>
      <c r="H41" s="42"/>
      <c r="I41" s="42"/>
      <c r="J41" s="42"/>
      <c r="K41" s="42"/>
      <c r="L41" s="93"/>
    </row>
    <row r="42" spans="1:13" x14ac:dyDescent="0.25">
      <c r="A42" s="18"/>
      <c r="B42" s="24"/>
      <c r="C42" s="61">
        <f t="shared" ref="C42:K42" si="16">C$10</f>
        <v>2018</v>
      </c>
      <c r="D42" s="61">
        <f t="shared" si="16"/>
        <v>2019</v>
      </c>
      <c r="E42" s="61">
        <f t="shared" si="16"/>
        <v>2020</v>
      </c>
      <c r="F42" s="61">
        <f t="shared" si="16"/>
        <v>2021</v>
      </c>
      <c r="G42" s="61">
        <f t="shared" si="16"/>
        <v>2022</v>
      </c>
      <c r="H42" s="61">
        <f t="shared" si="16"/>
        <v>2023</v>
      </c>
      <c r="I42" s="61">
        <f t="shared" si="16"/>
        <v>2024</v>
      </c>
      <c r="J42" s="61">
        <f t="shared" si="16"/>
        <v>2025</v>
      </c>
      <c r="K42" s="61">
        <f t="shared" si="16"/>
        <v>2026</v>
      </c>
      <c r="L42" s="93"/>
    </row>
    <row r="43" spans="1:13" x14ac:dyDescent="0.25">
      <c r="A43" s="51" t="str">
        <f>A37</f>
        <v>Network opex series (constant)</v>
      </c>
      <c r="B43" s="20"/>
      <c r="C43" s="28">
        <f t="shared" ref="C43:K43" si="17">C37</f>
        <v>0</v>
      </c>
      <c r="D43" s="28">
        <f t="shared" si="17"/>
        <v>3770</v>
      </c>
      <c r="E43" s="28">
        <f t="shared" si="17"/>
        <v>3799.5698269294412</v>
      </c>
      <c r="F43" s="28">
        <f t="shared" si="17"/>
        <v>3829.3715834781497</v>
      </c>
      <c r="G43" s="28">
        <f t="shared" si="17"/>
        <v>3859.4070887757543</v>
      </c>
      <c r="H43" s="28">
        <f t="shared" si="17"/>
        <v>3889.6781762201463</v>
      </c>
      <c r="I43" s="28">
        <f t="shared" si="17"/>
        <v>3918.5672212426757</v>
      </c>
      <c r="J43" s="28">
        <f t="shared" si="17"/>
        <v>3947.6708282121076</v>
      </c>
      <c r="K43" s="28" t="str">
        <f t="shared" si="17"/>
        <v/>
      </c>
      <c r="L43" s="93"/>
      <c r="M43" s="122" t="s">
        <v>111</v>
      </c>
    </row>
    <row r="44" spans="1:13" x14ac:dyDescent="0.25">
      <c r="A44" s="51" t="str">
        <f>A39</f>
        <v>Network opex series (nominal)</v>
      </c>
      <c r="B44" s="20"/>
      <c r="C44" s="28">
        <f t="shared" ref="C44:E44" si="18">C39</f>
        <v>0</v>
      </c>
      <c r="D44" s="28">
        <f t="shared" si="18"/>
        <v>3770</v>
      </c>
      <c r="E44" s="28">
        <f t="shared" si="18"/>
        <v>3890.2005577469426</v>
      </c>
      <c r="F44" s="28">
        <f t="shared" ref="F44:J44" si="19">F39</f>
        <v>4026.9009243035102</v>
      </c>
      <c r="G44" s="28">
        <f t="shared" si="19"/>
        <v>4156.6506390529639</v>
      </c>
      <c r="H44" s="28">
        <f t="shared" si="19"/>
        <v>4292.1261716789295</v>
      </c>
      <c r="I44" s="28">
        <f t="shared" si="19"/>
        <v>4432.4842245589643</v>
      </c>
      <c r="J44" s="28">
        <f t="shared" si="19"/>
        <v>4567.6409189536189</v>
      </c>
      <c r="K44" s="28" t="str">
        <f t="shared" ref="K44" si="20">K39</f>
        <v/>
      </c>
      <c r="L44" s="93"/>
      <c r="M44" s="122" t="s">
        <v>112</v>
      </c>
    </row>
    <row r="45" spans="1:13" x14ac:dyDescent="0.25">
      <c r="A45" s="51" t="str">
        <f>A35</f>
        <v>Trend in network opex (constant)</v>
      </c>
      <c r="B45" s="51"/>
      <c r="C45" s="28">
        <f t="shared" ref="C45:K45" si="21">C35</f>
        <v>0</v>
      </c>
      <c r="D45" s="28">
        <f t="shared" si="21"/>
        <v>3770</v>
      </c>
      <c r="E45" s="28">
        <f t="shared" si="21"/>
        <v>3799.5698269294412</v>
      </c>
      <c r="F45" s="28">
        <f t="shared" si="21"/>
        <v>3829.3715834781497</v>
      </c>
      <c r="G45" s="28">
        <f t="shared" si="21"/>
        <v>3859.4070887757543</v>
      </c>
      <c r="H45" s="28">
        <f t="shared" si="21"/>
        <v>3889.6781762201463</v>
      </c>
      <c r="I45" s="28">
        <f t="shared" si="21"/>
        <v>3918.5672212426757</v>
      </c>
      <c r="J45" s="28">
        <f t="shared" si="21"/>
        <v>3947.6708282121076</v>
      </c>
      <c r="K45" s="28">
        <f t="shared" si="21"/>
        <v>3976.9905907023735</v>
      </c>
      <c r="L45" s="93"/>
      <c r="M45" s="122" t="s">
        <v>110</v>
      </c>
    </row>
    <row r="46" spans="1:13" x14ac:dyDescent="0.25">
      <c r="A46" s="51" t="str">
        <f>A40</f>
        <v>Trend in network opex series (nominal)</v>
      </c>
      <c r="B46" s="51"/>
      <c r="C46" s="28">
        <f t="shared" ref="C46:K46" si="22">C40</f>
        <v>0</v>
      </c>
      <c r="D46" s="28">
        <f t="shared" si="22"/>
        <v>3770</v>
      </c>
      <c r="E46" s="28">
        <f t="shared" si="22"/>
        <v>3890.2005577469426</v>
      </c>
      <c r="F46" s="28">
        <f t="shared" si="22"/>
        <v>4026.9009243035102</v>
      </c>
      <c r="G46" s="28">
        <f t="shared" si="22"/>
        <v>4156.6506390529639</v>
      </c>
      <c r="H46" s="28">
        <f t="shared" si="22"/>
        <v>4292.1261716789295</v>
      </c>
      <c r="I46" s="28">
        <f t="shared" si="22"/>
        <v>4432.4842245589643</v>
      </c>
      <c r="J46" s="28">
        <f t="shared" si="22"/>
        <v>4567.6409189536189</v>
      </c>
      <c r="K46" s="28" t="str">
        <f t="shared" si="22"/>
        <v/>
      </c>
      <c r="L46" s="93"/>
      <c r="M46" s="122" t="s">
        <v>113</v>
      </c>
    </row>
    <row r="47" spans="1:13" x14ac:dyDescent="0.25">
      <c r="A47" s="51" t="str">
        <f>A30</f>
        <v>Network opex trend factors (constant)</v>
      </c>
      <c r="B47" s="51"/>
      <c r="C47" s="28">
        <f t="shared" ref="C47:D47" si="23">C30</f>
        <v>0</v>
      </c>
      <c r="D47" s="28">
        <f t="shared" si="23"/>
        <v>0</v>
      </c>
      <c r="E47" s="122"/>
      <c r="F47" s="122"/>
      <c r="G47" s="122"/>
      <c r="H47" s="122"/>
      <c r="I47" s="122"/>
      <c r="J47" s="122"/>
      <c r="K47" s="122"/>
      <c r="L47" s="122"/>
      <c r="M47" s="122"/>
    </row>
    <row r="48" spans="1:13" x14ac:dyDescent="0.25">
      <c r="A48" s="51" t="str">
        <f>A36</f>
        <v>Network opex step factors (constant)</v>
      </c>
      <c r="B48" s="51"/>
      <c r="C48" s="28">
        <f t="shared" ref="C48:K48" si="24">C36</f>
        <v>0</v>
      </c>
      <c r="D48" s="28">
        <f t="shared" si="24"/>
        <v>0</v>
      </c>
      <c r="E48" s="28">
        <f t="shared" si="24"/>
        <v>0</v>
      </c>
      <c r="F48" s="28">
        <f t="shared" si="24"/>
        <v>0</v>
      </c>
      <c r="G48" s="28">
        <f t="shared" si="24"/>
        <v>0</v>
      </c>
      <c r="H48" s="28">
        <f t="shared" si="24"/>
        <v>0</v>
      </c>
      <c r="I48" s="28">
        <f t="shared" si="24"/>
        <v>0</v>
      </c>
      <c r="J48" s="28">
        <f t="shared" si="24"/>
        <v>0</v>
      </c>
      <c r="K48" s="28" t="str">
        <f t="shared" si="24"/>
        <v/>
      </c>
      <c r="L48" s="93"/>
      <c r="M48" s="122"/>
    </row>
    <row r="49" spans="1:13" x14ac:dyDescent="0.25">
      <c r="A49" s="51" t="str">
        <f>A33</f>
        <v>Initial level of network opex (constant)</v>
      </c>
      <c r="B49" s="20"/>
      <c r="C49" s="28"/>
      <c r="D49" s="28">
        <f>D33</f>
        <v>3770</v>
      </c>
      <c r="E49" s="93"/>
      <c r="F49" s="93"/>
      <c r="G49" s="93"/>
      <c r="H49" s="93"/>
      <c r="I49" s="93"/>
      <c r="J49" s="93"/>
      <c r="K49" s="93"/>
      <c r="L49" s="93"/>
      <c r="M49" s="159" t="s">
        <v>114</v>
      </c>
    </row>
    <row r="50" spans="1:13" x14ac:dyDescent="0.25">
      <c r="A50" s="32"/>
      <c r="B50" s="32"/>
      <c r="C50" s="32"/>
      <c r="D50" s="32"/>
      <c r="E50" s="32"/>
      <c r="F50" s="32"/>
      <c r="G50" s="32"/>
      <c r="H50" s="32"/>
      <c r="I50" s="32"/>
      <c r="J50" s="32"/>
      <c r="K50" s="93"/>
      <c r="L50" s="93"/>
      <c r="M50" s="6"/>
    </row>
    <row r="51" spans="1:13" x14ac:dyDescent="0.25">
      <c r="A51" s="16" t="str">
        <f>"Network scale growth "&amp;D34&amp;"-"&amp;J34</f>
        <v>Network scale growth 2019-2025</v>
      </c>
      <c r="B51" s="158">
        <f>(J35/D35)^(1/(COUNT(D35:J35)-1))-1</f>
        <v>7.7046525555914958E-3</v>
      </c>
      <c r="C51" s="6"/>
      <c r="E51" s="6"/>
      <c r="F51" s="6"/>
      <c r="G51" s="6"/>
      <c r="H51" s="6"/>
      <c r="I51" s="6"/>
      <c r="J51" s="4"/>
      <c r="K51" s="93"/>
      <c r="L51" s="93"/>
      <c r="M51" s="124" t="str">
        <f>"Compound annual growth rate from end of "&amp;D34&amp;" to end of "&amp;J34&amp;"."</f>
        <v>Compound annual growth rate from end of 2019 to end of 2025.</v>
      </c>
    </row>
  </sheetData>
  <mergeCells count="1">
    <mergeCell ref="I1:J1"/>
  </mergeCells>
  <pageMargins left="0.25" right="0.25" top="0.75" bottom="0.75" header="0.3" footer="0.3"/>
  <pageSetup paperSize="8" scale="79" orientation="landscape" r:id="rId1"/>
  <headerFooter>
    <oddHeader>&amp;R&amp;D &amp;T</oddHeader>
    <oddFooter>&amp;L&amp;F&amp;CPage &amp;P&amp;R&amp;A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B435B-7280-4C86-9200-5EF716439BB8}">
  <sheetPr codeName="Sheet13">
    <tabColor rgb="FF99988E"/>
    <pageSetUpPr fitToPage="1"/>
  </sheetPr>
  <dimension ref="A1:M51"/>
  <sheetViews>
    <sheetView showGridLines="0" view="pageBreakPreview" zoomScaleNormal="85" zoomScaleSheetLayoutView="100" workbookViewId="0"/>
  </sheetViews>
  <sheetFormatPr defaultColWidth="9.140625" defaultRowHeight="15" customHeight="1" x14ac:dyDescent="0.25"/>
  <cols>
    <col min="1" max="1" width="70.5703125" customWidth="1"/>
    <col min="2" max="2" width="11.85546875" customWidth="1"/>
    <col min="3" max="10" width="10.5703125" customWidth="1"/>
    <col min="11" max="11" width="10.42578125" customWidth="1"/>
    <col min="12" max="12" width="2.42578125" customWidth="1"/>
    <col min="13" max="13" width="91.7109375" customWidth="1"/>
  </cols>
  <sheetData>
    <row r="1" spans="1:13" ht="26.25" x14ac:dyDescent="0.25">
      <c r="A1" s="108" t="s">
        <v>20</v>
      </c>
      <c r="B1" s="93"/>
      <c r="C1" s="93"/>
      <c r="D1" s="93"/>
      <c r="E1" s="93"/>
      <c r="F1" s="93"/>
      <c r="G1" s="93"/>
      <c r="H1" s="93"/>
      <c r="I1" s="193" t="str">
        <f>EDB_Name</f>
        <v>EA Networks</v>
      </c>
      <c r="J1" s="193"/>
      <c r="K1" s="93"/>
      <c r="L1" s="93"/>
      <c r="M1" s="93"/>
    </row>
    <row r="2" spans="1:13" ht="23.25" x14ac:dyDescent="0.35">
      <c r="A2" s="3" t="s">
        <v>12</v>
      </c>
      <c r="B2" s="93"/>
      <c r="C2" s="93"/>
      <c r="D2" s="93"/>
      <c r="E2" s="93"/>
      <c r="F2" s="93"/>
      <c r="G2" s="93"/>
      <c r="H2" s="93"/>
      <c r="I2" s="93"/>
      <c r="J2" s="93"/>
      <c r="K2" s="93"/>
      <c r="L2" s="93"/>
      <c r="M2" s="93"/>
    </row>
    <row r="3" spans="1:13" x14ac:dyDescent="0.25">
      <c r="A3" s="18"/>
      <c r="B3" s="62" t="s">
        <v>16</v>
      </c>
      <c r="C3" s="93"/>
      <c r="D3" s="93"/>
      <c r="E3" s="93"/>
      <c r="F3" s="93"/>
      <c r="G3" s="93"/>
      <c r="H3" s="93"/>
      <c r="I3" s="93"/>
      <c r="J3" s="93"/>
      <c r="K3" s="93"/>
      <c r="L3" s="93"/>
      <c r="M3" s="93"/>
    </row>
    <row r="4" spans="1:13" x14ac:dyDescent="0.25">
      <c r="A4" s="51" t="str">
        <f>'EDB data'!A6</f>
        <v>Non-network opex partial productivity factor</v>
      </c>
      <c r="B4" s="123">
        <f>'EDB data'!B6</f>
        <v>0</v>
      </c>
      <c r="C4" s="45"/>
      <c r="D4" s="45"/>
      <c r="E4" s="45"/>
      <c r="F4" s="45"/>
      <c r="G4" s="45"/>
      <c r="H4" s="45"/>
      <c r="I4" s="42"/>
      <c r="J4" s="42"/>
      <c r="K4" s="42"/>
      <c r="L4" s="93"/>
      <c r="M4" s="93"/>
    </row>
    <row r="5" spans="1:13" x14ac:dyDescent="0.25">
      <c r="A5" s="51" t="str">
        <f>'EDB data'!A9</f>
        <v>Elasticity of non-network opex to circuit length</v>
      </c>
      <c r="B5" s="123">
        <f>INDEX('EDB data'!$B$5:$B$87,MATCH($A5,'EDB data'!$A$5:$A$87,0),0)</f>
        <v>0.21179999999999999</v>
      </c>
      <c r="C5" s="45"/>
      <c r="D5" s="45"/>
      <c r="E5" s="45"/>
      <c r="F5" s="45"/>
      <c r="G5" s="45"/>
      <c r="H5" s="45"/>
      <c r="I5" s="42"/>
      <c r="J5" s="42"/>
      <c r="K5" s="42"/>
      <c r="L5" s="93"/>
      <c r="M5" s="93"/>
    </row>
    <row r="6" spans="1:13" x14ac:dyDescent="0.25">
      <c r="A6" s="51" t="str">
        <f>'EDB data'!A11</f>
        <v>Elasticity of non-network opex to number of connections</v>
      </c>
      <c r="B6" s="123">
        <f>INDEX('EDB data'!$B$5:$B$87,MATCH($A6,'EDB data'!$A$5:$A$87,0),0)</f>
        <v>0.65200000000000002</v>
      </c>
      <c r="C6" s="45"/>
      <c r="D6" s="45"/>
      <c r="E6" s="45"/>
      <c r="F6" s="45"/>
      <c r="G6" s="45"/>
      <c r="H6" s="45"/>
      <c r="I6" s="42"/>
      <c r="J6" s="42"/>
      <c r="K6" s="42"/>
      <c r="L6" s="93"/>
      <c r="M6" s="93"/>
    </row>
    <row r="7" spans="1:13" x14ac:dyDescent="0.25">
      <c r="A7" s="51" t="str">
        <f>'EDB data'!A17</f>
        <v>Circuit length growth</v>
      </c>
      <c r="B7" s="58">
        <f>INDEX('EDB data'!$B$5:$B$87,MATCH($A7,'EDB data'!$A$5:$A$87,0),0)</f>
        <v>7.9641306345838991E-3</v>
      </c>
      <c r="C7" s="42"/>
      <c r="D7" s="42"/>
      <c r="E7" s="42"/>
      <c r="F7" s="42"/>
      <c r="G7" s="42"/>
      <c r="H7" s="42"/>
      <c r="I7" s="42"/>
      <c r="J7" s="42"/>
      <c r="K7" s="42"/>
      <c r="L7" s="93"/>
      <c r="M7" s="93"/>
    </row>
    <row r="8" spans="1:13" x14ac:dyDescent="0.25">
      <c r="A8" s="51" t="str">
        <f>'EDB data'!A18</f>
        <v>Annual change in population, 2018-23</v>
      </c>
      <c r="B8" s="58">
        <f>INDEX('EDB data'!$B$5:$B$87,MATCH($A8,'EDB data'!$A$5:$A$87,0),0)</f>
        <v>9.0359124235315225E-3</v>
      </c>
      <c r="C8" s="42"/>
      <c r="D8" s="42"/>
      <c r="E8" s="42"/>
      <c r="F8" s="42"/>
      <c r="G8" s="42"/>
      <c r="H8" s="42"/>
      <c r="I8" s="42"/>
      <c r="J8" s="42"/>
      <c r="K8" s="42"/>
      <c r="L8" s="93"/>
      <c r="M8" s="93"/>
    </row>
    <row r="9" spans="1:13" x14ac:dyDescent="0.25">
      <c r="A9" s="51" t="str">
        <f>'EDB data'!A19</f>
        <v>Annual change in population, 2023-28</v>
      </c>
      <c r="B9" s="58">
        <f>INDEX('EDB data'!$B$5:$B$87,MATCH($A9,'EDB data'!$A$5:$A$87,0),0)</f>
        <v>8.1135569875177005E-3</v>
      </c>
      <c r="C9" s="42"/>
      <c r="D9" s="42"/>
      <c r="E9" s="42"/>
      <c r="F9" s="42"/>
      <c r="G9" s="42"/>
      <c r="H9" s="42"/>
      <c r="I9" s="42"/>
      <c r="J9" s="42"/>
      <c r="K9" s="42"/>
      <c r="L9" s="93"/>
      <c r="M9" s="93"/>
    </row>
    <row r="10" spans="1:13" x14ac:dyDescent="0.25">
      <c r="A10" s="18"/>
      <c r="B10" s="62"/>
      <c r="C10" s="60">
        <f>'EDB data'!C12</f>
        <v>2018</v>
      </c>
      <c r="D10" s="60">
        <f>'EDB data'!D12</f>
        <v>2019</v>
      </c>
      <c r="E10" s="60">
        <f>'EDB data'!E12</f>
        <v>2020</v>
      </c>
      <c r="F10" s="60">
        <f>'EDB data'!F12</f>
        <v>2021</v>
      </c>
      <c r="G10" s="60">
        <f>'EDB data'!G12</f>
        <v>2022</v>
      </c>
      <c r="H10" s="60">
        <f>'EDB data'!H12</f>
        <v>2023</v>
      </c>
      <c r="I10" s="60">
        <f>'EDB data'!I12</f>
        <v>2024</v>
      </c>
      <c r="J10" s="60">
        <f>'EDB data'!J12</f>
        <v>2025</v>
      </c>
      <c r="K10" s="60">
        <f>'EDB data'!K12</f>
        <v>2026</v>
      </c>
      <c r="L10" s="93"/>
      <c r="M10" s="93"/>
    </row>
    <row r="11" spans="1:13" x14ac:dyDescent="0.25">
      <c r="A11" s="51" t="str">
        <f>'EDB data'!A13</f>
        <v>Weighting used in determining initial level</v>
      </c>
      <c r="B11" s="44"/>
      <c r="C11" s="65">
        <f>'EDB data'!C13</f>
        <v>0</v>
      </c>
      <c r="D11" s="65">
        <f>'EDB data'!D13</f>
        <v>1</v>
      </c>
      <c r="E11" s="42"/>
      <c r="F11" s="42"/>
      <c r="G11" s="42"/>
      <c r="H11" s="42"/>
      <c r="I11" s="42"/>
      <c r="J11" s="42"/>
      <c r="K11" s="42"/>
      <c r="L11" s="93"/>
      <c r="M11" s="93"/>
    </row>
    <row r="12" spans="1:13" x14ac:dyDescent="0.25">
      <c r="A12" s="77" t="str">
        <f>'EDB data'!A28</f>
        <v>Non-network opex (nominal)</v>
      </c>
      <c r="B12" s="46"/>
      <c r="C12" s="119">
        <f>INDEX('EDB data'!$B$5:$B$87,MATCH($A12&amp;" "&amp;C$10,'EDB data'!$A$5:$A$87,0),0)</f>
        <v>8527</v>
      </c>
      <c r="D12" s="119">
        <f>INDEX('EDB data'!$B$5:$B$87,MATCH($A12&amp;" "&amp;D$10,'EDB data'!$A$5:$A$87,0),0)</f>
        <v>8143</v>
      </c>
      <c r="E12" s="42"/>
      <c r="F12" s="42"/>
      <c r="G12" s="42"/>
      <c r="H12" s="42"/>
      <c r="I12" s="42"/>
      <c r="J12" s="42"/>
      <c r="K12" s="42"/>
      <c r="L12" s="93"/>
      <c r="M12" s="93"/>
    </row>
    <row r="13" spans="1:13" x14ac:dyDescent="0.25">
      <c r="A13" s="51" t="str">
        <f>'EDB data'!A15</f>
        <v>Non-network opex index of cost inflator</v>
      </c>
      <c r="B13" s="46"/>
      <c r="C13" s="59">
        <f>'EDB data'!C15</f>
        <v>0.97372876473561032</v>
      </c>
      <c r="D13" s="59">
        <f>'EDB data'!D15</f>
        <v>1</v>
      </c>
      <c r="E13" s="59">
        <f>'EDB data'!E15</f>
        <v>1.0238528925498767</v>
      </c>
      <c r="F13" s="59">
        <f>'EDB data'!F15</f>
        <v>1.0515827039814059</v>
      </c>
      <c r="G13" s="59">
        <f>'EDB data'!G15</f>
        <v>1.0770179313661101</v>
      </c>
      <c r="H13" s="59">
        <f>'EDB data'!H15</f>
        <v>1.1034656280612574</v>
      </c>
      <c r="I13" s="59">
        <f>'EDB data'!I15</f>
        <v>1.1311492120207427</v>
      </c>
      <c r="J13" s="59">
        <f>'EDB data'!J15</f>
        <v>1.1570470583086316</v>
      </c>
      <c r="K13" s="59" t="str">
        <f>'EDB data'!K15</f>
        <v/>
      </c>
      <c r="L13" s="93"/>
      <c r="M13" s="93"/>
    </row>
    <row r="14" spans="1:13" x14ac:dyDescent="0.25">
      <c r="A14" s="77" t="str">
        <f>'EDB data'!A46</f>
        <v>Non-network opex trend factors (nominal)</v>
      </c>
      <c r="B14" s="46"/>
      <c r="C14" s="31">
        <f>'EDB data'!C46</f>
        <v>0</v>
      </c>
      <c r="D14" s="31">
        <f>'EDB data'!D46</f>
        <v>0</v>
      </c>
      <c r="E14" s="93"/>
      <c r="F14" s="93"/>
      <c r="G14" s="93"/>
      <c r="H14" s="93"/>
      <c r="I14" s="93"/>
      <c r="J14" s="93"/>
      <c r="K14" s="93"/>
      <c r="L14" s="93"/>
      <c r="M14" s="93"/>
    </row>
    <row r="15" spans="1:13" x14ac:dyDescent="0.25">
      <c r="A15" s="77" t="str">
        <f>'EDB data'!A48</f>
        <v>Non-network opex step factors (nominal)</v>
      </c>
      <c r="B15" s="77"/>
      <c r="C15" s="31">
        <f>'EDB data'!C48</f>
        <v>0</v>
      </c>
      <c r="D15" s="31">
        <f>'EDB data'!D48</f>
        <v>0</v>
      </c>
      <c r="E15" s="31">
        <f>'EDB data'!E48</f>
        <v>0</v>
      </c>
      <c r="F15" s="31">
        <f>'EDB data'!F48</f>
        <v>0</v>
      </c>
      <c r="G15" s="31">
        <f>'EDB data'!G48</f>
        <v>0</v>
      </c>
      <c r="H15" s="31">
        <f>'EDB data'!H48</f>
        <v>0</v>
      </c>
      <c r="I15" s="31">
        <f>'EDB data'!I48</f>
        <v>0</v>
      </c>
      <c r="J15" s="31">
        <f>'EDB data'!J48</f>
        <v>0</v>
      </c>
      <c r="K15" s="31">
        <f>'EDB data'!K48</f>
        <v>0</v>
      </c>
      <c r="L15" s="93"/>
      <c r="M15" s="93"/>
    </row>
    <row r="16" spans="1:13" ht="39.950000000000003" customHeight="1" x14ac:dyDescent="0.35">
      <c r="A16" s="3" t="s">
        <v>13</v>
      </c>
      <c r="B16" s="93"/>
      <c r="C16" s="93"/>
      <c r="D16" s="93"/>
      <c r="E16" s="93"/>
      <c r="F16" s="93"/>
      <c r="G16" s="93"/>
      <c r="H16" s="93"/>
      <c r="I16" s="93"/>
      <c r="J16" s="93"/>
      <c r="K16" s="93"/>
      <c r="L16" s="93"/>
      <c r="M16" s="93"/>
    </row>
    <row r="17" spans="1:13" ht="35.1" customHeight="1" x14ac:dyDescent="0.35">
      <c r="A17" s="52" t="s">
        <v>152</v>
      </c>
      <c r="B17" s="62" t="s">
        <v>16</v>
      </c>
      <c r="C17" s="21"/>
      <c r="D17" s="21"/>
      <c r="E17" s="21"/>
      <c r="F17" s="21"/>
      <c r="G17" s="21"/>
      <c r="H17" s="21"/>
      <c r="I17" s="21"/>
      <c r="J17" s="93"/>
      <c r="K17" s="93"/>
      <c r="L17" s="93"/>
      <c r="M17" s="93"/>
    </row>
    <row r="18" spans="1:13" x14ac:dyDescent="0.25">
      <c r="A18" s="51" t="s">
        <v>119</v>
      </c>
      <c r="B18" s="20">
        <f>($B$8*$B$6)+($B$7*$B$5)</f>
        <v>7.5782177685474227E-3</v>
      </c>
      <c r="C18" s="93"/>
      <c r="D18" s="93"/>
      <c r="E18" s="93"/>
      <c r="F18" s="93"/>
      <c r="G18" s="93"/>
      <c r="H18" s="93"/>
      <c r="I18" s="93"/>
      <c r="J18" s="93"/>
      <c r="K18" s="93"/>
      <c r="L18" s="93"/>
      <c r="M18" s="93"/>
    </row>
    <row r="19" spans="1:13" x14ac:dyDescent="0.25">
      <c r="A19" s="51" t="s">
        <v>120</v>
      </c>
      <c r="B19" s="20">
        <f>($B$9*$B$6)+($B$7*$B$5)</f>
        <v>6.9768420242664105E-3</v>
      </c>
      <c r="C19" s="93"/>
      <c r="D19" s="93"/>
      <c r="E19" s="93"/>
      <c r="F19" s="93"/>
      <c r="G19" s="93"/>
      <c r="H19" s="93"/>
      <c r="I19" s="93"/>
      <c r="J19" s="93"/>
      <c r="K19" s="93"/>
      <c r="L19" s="93"/>
      <c r="M19" s="93"/>
    </row>
    <row r="20" spans="1:13" ht="35.1" customHeight="1" x14ac:dyDescent="0.35">
      <c r="A20" s="147" t="str">
        <f>A13</f>
        <v>Non-network opex index of cost inflator</v>
      </c>
      <c r="B20" s="22"/>
      <c r="C20" s="60">
        <f t="shared" ref="C20:K22" si="0">C$10</f>
        <v>2018</v>
      </c>
      <c r="D20" s="60">
        <f t="shared" si="0"/>
        <v>2019</v>
      </c>
      <c r="E20" s="60">
        <f t="shared" si="0"/>
        <v>2020</v>
      </c>
      <c r="F20" s="60">
        <f t="shared" si="0"/>
        <v>2021</v>
      </c>
      <c r="G20" s="60">
        <f t="shared" si="0"/>
        <v>2022</v>
      </c>
      <c r="H20" s="60">
        <f t="shared" si="0"/>
        <v>2023</v>
      </c>
      <c r="I20" s="60">
        <f t="shared" si="0"/>
        <v>2024</v>
      </c>
      <c r="J20" s="60">
        <f t="shared" si="0"/>
        <v>2025</v>
      </c>
      <c r="K20" s="60">
        <f t="shared" si="0"/>
        <v>2026</v>
      </c>
      <c r="L20" s="93"/>
      <c r="M20" s="93"/>
    </row>
    <row r="21" spans="1:13" x14ac:dyDescent="0.25">
      <c r="A21" s="51" t="str">
        <f>$A$20&amp;" to "&amp;$D$20</f>
        <v>Non-network opex index of cost inflator to 2019</v>
      </c>
      <c r="B21" s="20"/>
      <c r="C21" s="148">
        <f t="shared" ref="C21:J21" si="1">C13/INDEX($C$13:$K$13,MATCH($D$20,$C$10:$K$10,0))</f>
        <v>0.97372876473561032</v>
      </c>
      <c r="D21" s="148">
        <f t="shared" si="1"/>
        <v>1</v>
      </c>
      <c r="E21" s="148">
        <f t="shared" si="1"/>
        <v>1.0238528925498767</v>
      </c>
      <c r="F21" s="148">
        <f t="shared" si="1"/>
        <v>1.0515827039814059</v>
      </c>
      <c r="G21" s="148">
        <f t="shared" si="1"/>
        <v>1.0770179313661101</v>
      </c>
      <c r="H21" s="148">
        <f t="shared" si="1"/>
        <v>1.1034656280612574</v>
      </c>
      <c r="I21" s="148">
        <f t="shared" si="1"/>
        <v>1.1311492120207427</v>
      </c>
      <c r="J21" s="153">
        <f t="shared" si="1"/>
        <v>1.1570470583086316</v>
      </c>
      <c r="K21" s="148" t="str">
        <f>IFERROR(K13/INDEX($C$13:$K$13,MATCH($D$20,$C$10:$K$10,0)),"")</f>
        <v/>
      </c>
      <c r="L21" s="93"/>
      <c r="M21" s="124" t="str">
        <f>"Index cost inflators to "&amp;D20&amp;"."</f>
        <v>Index cost inflators to 2019.</v>
      </c>
    </row>
    <row r="22" spans="1:13" ht="35.1" customHeight="1" x14ac:dyDescent="0.35">
      <c r="A22" s="52" t="s">
        <v>121</v>
      </c>
      <c r="B22" s="22"/>
      <c r="C22" s="60">
        <f t="shared" si="0"/>
        <v>2018</v>
      </c>
      <c r="D22" s="60">
        <f t="shared" si="0"/>
        <v>2019</v>
      </c>
      <c r="E22" s="60">
        <f t="shared" si="0"/>
        <v>2020</v>
      </c>
      <c r="F22" s="60">
        <f t="shared" si="0"/>
        <v>2021</v>
      </c>
      <c r="G22" s="60">
        <f t="shared" si="0"/>
        <v>2022</v>
      </c>
      <c r="H22" s="60">
        <f t="shared" si="0"/>
        <v>2023</v>
      </c>
      <c r="I22" s="60">
        <f t="shared" si="0"/>
        <v>2024</v>
      </c>
      <c r="J22" s="60">
        <f t="shared" si="0"/>
        <v>2025</v>
      </c>
      <c r="K22" s="60">
        <f t="shared" si="0"/>
        <v>2026</v>
      </c>
      <c r="L22" s="93"/>
      <c r="M22" s="93"/>
    </row>
    <row r="23" spans="1:13" x14ac:dyDescent="0.25">
      <c r="A23" s="51" t="str">
        <f>A4</f>
        <v>Non-network opex partial productivity factor</v>
      </c>
      <c r="B23" s="20"/>
      <c r="C23" s="20">
        <f t="shared" ref="C23:K23" si="2">-$B$4</f>
        <v>0</v>
      </c>
      <c r="D23" s="20">
        <f t="shared" si="2"/>
        <v>0</v>
      </c>
      <c r="E23" s="20">
        <f t="shared" si="2"/>
        <v>0</v>
      </c>
      <c r="F23" s="20">
        <f t="shared" si="2"/>
        <v>0</v>
      </c>
      <c r="G23" s="20">
        <f t="shared" si="2"/>
        <v>0</v>
      </c>
      <c r="H23" s="20">
        <f t="shared" si="2"/>
        <v>0</v>
      </c>
      <c r="I23" s="20">
        <f t="shared" si="2"/>
        <v>0</v>
      </c>
      <c r="J23" s="20">
        <f t="shared" si="2"/>
        <v>0</v>
      </c>
      <c r="K23" s="20">
        <f t="shared" si="2"/>
        <v>0</v>
      </c>
      <c r="L23" s="93"/>
      <c r="M23" s="49" t="str">
        <f>A23 &amp;" multiplied by negative one."</f>
        <v>Non-network opex partial productivity factor multiplied by negative one.</v>
      </c>
    </row>
    <row r="24" spans="1:13" x14ac:dyDescent="0.25">
      <c r="A24" s="51" t="str">
        <f>A18</f>
        <v>Percentage change in non-network scale from 2018 to 2023</v>
      </c>
      <c r="B24" s="20"/>
      <c r="C24" s="20">
        <f t="shared" ref="C24:K24" si="3">IF(VALUE(RIGHT(C22,2))&lt;=VALUE(RIGHT($A$18,2)),$B$18,0)</f>
        <v>7.5782177685474227E-3</v>
      </c>
      <c r="D24" s="20">
        <f t="shared" si="3"/>
        <v>7.5782177685474227E-3</v>
      </c>
      <c r="E24" s="20">
        <f t="shared" si="3"/>
        <v>7.5782177685474227E-3</v>
      </c>
      <c r="F24" s="20">
        <f t="shared" si="3"/>
        <v>7.5782177685474227E-3</v>
      </c>
      <c r="G24" s="20">
        <f t="shared" si="3"/>
        <v>7.5782177685474227E-3</v>
      </c>
      <c r="H24" s="20">
        <f t="shared" si="3"/>
        <v>7.5782177685474227E-3</v>
      </c>
      <c r="I24" s="20">
        <f t="shared" si="3"/>
        <v>0</v>
      </c>
      <c r="J24" s="20">
        <f t="shared" si="3"/>
        <v>0</v>
      </c>
      <c r="K24" s="20">
        <f t="shared" si="3"/>
        <v>0</v>
      </c>
      <c r="L24" s="93"/>
      <c r="M24" s="93"/>
    </row>
    <row r="25" spans="1:13" x14ac:dyDescent="0.25">
      <c r="A25" s="51" t="str">
        <f>A19</f>
        <v>Percentage change in non-network scale from 2023 to 2028</v>
      </c>
      <c r="B25" s="20"/>
      <c r="C25" s="20">
        <f t="shared" ref="C25:K25" si="4">IF(AND(VALUE(RIGHT(C22,2))&gt;VALUE(RIGHT($A$18,2)),VALUE(RIGHT(C22,2))&lt;=VALUE(RIGHT($A$19,2))),$B$19,0)</f>
        <v>0</v>
      </c>
      <c r="D25" s="20">
        <f t="shared" si="4"/>
        <v>0</v>
      </c>
      <c r="E25" s="20">
        <f t="shared" si="4"/>
        <v>0</v>
      </c>
      <c r="F25" s="20">
        <f t="shared" si="4"/>
        <v>0</v>
      </c>
      <c r="G25" s="20">
        <f t="shared" si="4"/>
        <v>0</v>
      </c>
      <c r="H25" s="20">
        <f t="shared" si="4"/>
        <v>0</v>
      </c>
      <c r="I25" s="20">
        <f t="shared" si="4"/>
        <v>6.9768420242664105E-3</v>
      </c>
      <c r="J25" s="20">
        <f t="shared" si="4"/>
        <v>6.9768420242664105E-3</v>
      </c>
      <c r="K25" s="20">
        <f t="shared" si="4"/>
        <v>6.9768420242664105E-3</v>
      </c>
      <c r="L25" s="93"/>
      <c r="M25" s="93"/>
    </row>
    <row r="26" spans="1:13" x14ac:dyDescent="0.25">
      <c r="A26" s="51" t="s">
        <v>121</v>
      </c>
      <c r="B26" s="20"/>
      <c r="C26" s="20">
        <f>(1+SUM(C24:C25))*(1+C23)-1</f>
        <v>7.5782177685475016E-3</v>
      </c>
      <c r="D26" s="20">
        <f t="shared" ref="D26:J26" si="5">(1+SUM(D24:D25))*(1+D23)-1</f>
        <v>7.5782177685475016E-3</v>
      </c>
      <c r="E26" s="20">
        <f t="shared" si="5"/>
        <v>7.5782177685475016E-3</v>
      </c>
      <c r="F26" s="20">
        <f t="shared" si="5"/>
        <v>7.5782177685475016E-3</v>
      </c>
      <c r="G26" s="20">
        <f t="shared" si="5"/>
        <v>7.5782177685475016E-3</v>
      </c>
      <c r="H26" s="20">
        <f t="shared" si="5"/>
        <v>7.5782177685475016E-3</v>
      </c>
      <c r="I26" s="20">
        <f t="shared" si="5"/>
        <v>6.9768420242664053E-3</v>
      </c>
      <c r="J26" s="20">
        <f t="shared" si="5"/>
        <v>6.9768420242664053E-3</v>
      </c>
      <c r="K26" s="20">
        <f t="shared" ref="K26" si="6">(1+SUM(K24:K25))*(1+K23)-1</f>
        <v>6.9768420242664053E-3</v>
      </c>
      <c r="L26" s="93"/>
      <c r="M26" s="93"/>
    </row>
    <row r="27" spans="1:13" ht="35.1" customHeight="1" x14ac:dyDescent="0.35">
      <c r="A27" s="52" t="s">
        <v>149</v>
      </c>
      <c r="B27" s="22"/>
      <c r="C27" s="60">
        <f>C$10</f>
        <v>2018</v>
      </c>
      <c r="D27" s="60">
        <f>D$10</f>
        <v>2019</v>
      </c>
      <c r="E27" s="21"/>
      <c r="F27" s="21"/>
      <c r="G27" s="21"/>
      <c r="H27" s="21"/>
      <c r="I27" s="21"/>
      <c r="J27" s="93"/>
      <c r="K27" s="93"/>
      <c r="L27" s="93"/>
      <c r="M27" s="121" t="s">
        <v>180</v>
      </c>
    </row>
    <row r="28" spans="1:13" x14ac:dyDescent="0.25">
      <c r="A28" s="51" t="str">
        <f>'EDB data'!A13</f>
        <v>Weighting used in determining initial level</v>
      </c>
      <c r="B28" s="20"/>
      <c r="C28" s="64">
        <f>C11</f>
        <v>0</v>
      </c>
      <c r="D28" s="64">
        <f>D11</f>
        <v>1</v>
      </c>
      <c r="E28" s="93"/>
      <c r="F28" s="93"/>
      <c r="G28" s="93"/>
      <c r="H28" s="93"/>
      <c r="I28" s="93"/>
      <c r="J28" s="93"/>
      <c r="K28" s="93"/>
      <c r="L28" s="93"/>
      <c r="M28" s="93"/>
    </row>
    <row r="29" spans="1:13" x14ac:dyDescent="0.25">
      <c r="A29" s="16" t="s">
        <v>75</v>
      </c>
      <c r="B29" s="20"/>
      <c r="C29" s="28">
        <f>C12/C21</f>
        <v>8757.0587506627435</v>
      </c>
      <c r="D29" s="28">
        <f>D12/D21</f>
        <v>8143</v>
      </c>
      <c r="E29" s="93"/>
      <c r="F29" s="93"/>
      <c r="G29" s="93"/>
      <c r="H29" s="93"/>
      <c r="I29" s="93"/>
      <c r="J29" s="93"/>
      <c r="K29" s="93"/>
      <c r="L29" s="93"/>
      <c r="M29" s="124" t="str">
        <f>"Convert nominal to constant. Base values for calculating '"&amp;A33&amp;"'."</f>
        <v>Convert nominal to constant. Base values for calculating 'Initial level of non-network opex (constant)'.</v>
      </c>
    </row>
    <row r="30" spans="1:13" x14ac:dyDescent="0.25">
      <c r="A30" s="51" t="s">
        <v>96</v>
      </c>
      <c r="B30" s="20"/>
      <c r="C30" s="28">
        <f>C14/C21</f>
        <v>0</v>
      </c>
      <c r="D30" s="28">
        <f>D14/D21</f>
        <v>0</v>
      </c>
      <c r="E30" s="93"/>
      <c r="F30" s="93"/>
      <c r="G30" s="93"/>
      <c r="H30" s="93"/>
      <c r="I30" s="93"/>
      <c r="J30" s="93"/>
      <c r="K30" s="93"/>
      <c r="L30" s="93"/>
      <c r="M30" s="124" t="str">
        <f>"Convert nominal to constant.  Add to base values to calculate '"&amp;A33&amp;"'."</f>
        <v>Convert nominal to constant.  Add to base values to calculate 'Initial level of non-network opex (constant)'.</v>
      </c>
    </row>
    <row r="31" spans="1:13" x14ac:dyDescent="0.25">
      <c r="A31" s="51" t="s">
        <v>165</v>
      </c>
      <c r="B31" s="20"/>
      <c r="C31" s="33">
        <f>D31/(1+D26)</f>
        <v>0.99247877967694587</v>
      </c>
      <c r="D31" s="34">
        <v>1</v>
      </c>
      <c r="E31" s="93"/>
      <c r="F31" s="93"/>
      <c r="G31" s="93"/>
      <c r="H31" s="93"/>
      <c r="I31" s="93"/>
      <c r="J31" s="93"/>
      <c r="K31" s="93"/>
      <c r="L31" s="93"/>
      <c r="M31" s="124" t="str">
        <f>"Index used to adjust values to "&amp;D27&amp;" Non-network scale."</f>
        <v>Index used to adjust values to 2019 Non-network scale.</v>
      </c>
    </row>
    <row r="32" spans="1:13" x14ac:dyDescent="0.25">
      <c r="A32" s="16" t="str">
        <f>"Non-network opex plus trend factors (constant) at "&amp;D22&amp;" non-network scale"</f>
        <v>Non-network opex plus trend factors (constant) at 2019 non-network scale</v>
      </c>
      <c r="B32" s="20"/>
      <c r="C32" s="28">
        <f>(C29+C30)/C31</f>
        <v>8823.4216488872298</v>
      </c>
      <c r="D32" s="28">
        <f>(D29+D30)/D31</f>
        <v>8143</v>
      </c>
      <c r="E32" s="93"/>
      <c r="F32" s="93"/>
      <c r="G32" s="93"/>
      <c r="H32" s="93"/>
      <c r="I32" s="93"/>
      <c r="J32" s="93"/>
      <c r="K32" s="93"/>
      <c r="L32" s="93"/>
      <c r="M32" s="122"/>
    </row>
    <row r="33" spans="1:13" x14ac:dyDescent="0.25">
      <c r="A33" s="16" t="s">
        <v>181</v>
      </c>
      <c r="B33" s="20"/>
      <c r="C33" s="28"/>
      <c r="D33" s="28">
        <f>SUMPRODUCT(C32:D32,C28:D28)</f>
        <v>8143</v>
      </c>
      <c r="E33" s="93"/>
      <c r="F33" s="93"/>
      <c r="G33" s="93"/>
      <c r="H33" s="93"/>
      <c r="I33" s="93"/>
      <c r="J33" s="93"/>
      <c r="K33" s="93"/>
      <c r="L33" s="93"/>
      <c r="M33" s="124" t="str">
        <f>"Initial level at "&amp;$D$34&amp;" constant price and non-network scale."</f>
        <v>Initial level at 2019 constant price and non-network scale.</v>
      </c>
    </row>
    <row r="34" spans="1:13" ht="35.1" customHeight="1" x14ac:dyDescent="0.35">
      <c r="A34" s="52" t="s">
        <v>150</v>
      </c>
      <c r="B34" s="22"/>
      <c r="C34" s="21"/>
      <c r="D34" s="60">
        <f t="shared" ref="D34:K34" si="7">D$10</f>
        <v>2019</v>
      </c>
      <c r="E34" s="60">
        <f t="shared" si="7"/>
        <v>2020</v>
      </c>
      <c r="F34" s="60">
        <f t="shared" si="7"/>
        <v>2021</v>
      </c>
      <c r="G34" s="60">
        <f t="shared" si="7"/>
        <v>2022</v>
      </c>
      <c r="H34" s="60">
        <f t="shared" si="7"/>
        <v>2023</v>
      </c>
      <c r="I34" s="60">
        <f t="shared" si="7"/>
        <v>2024</v>
      </c>
      <c r="J34" s="60">
        <f t="shared" si="7"/>
        <v>2025</v>
      </c>
      <c r="K34" s="60">
        <f t="shared" si="7"/>
        <v>2026</v>
      </c>
      <c r="L34" s="93"/>
      <c r="M34" s="11"/>
    </row>
    <row r="35" spans="1:13" x14ac:dyDescent="0.25">
      <c r="A35" s="16" t="s">
        <v>166</v>
      </c>
      <c r="B35" s="20"/>
      <c r="C35" s="28"/>
      <c r="D35" s="47">
        <f>D33</f>
        <v>8143</v>
      </c>
      <c r="E35" s="28">
        <f t="shared" ref="E35:K35" si="8">D35*(1+E26)</f>
        <v>8204.7094272892828</v>
      </c>
      <c r="F35" s="28">
        <f t="shared" si="8"/>
        <v>8266.8865020569356</v>
      </c>
      <c r="G35" s="28">
        <f t="shared" si="8"/>
        <v>8329.5347682373886</v>
      </c>
      <c r="H35" s="28">
        <f t="shared" si="8"/>
        <v>8392.6577966217792</v>
      </c>
      <c r="I35" s="28">
        <f t="shared" si="8"/>
        <v>8451.2120442325377</v>
      </c>
      <c r="J35" s="28">
        <f t="shared" si="8"/>
        <v>8510.1748155787263</v>
      </c>
      <c r="K35" s="28">
        <f t="shared" si="8"/>
        <v>8569.54896086591</v>
      </c>
      <c r="L35" s="93"/>
      <c r="M35" s="122" t="s">
        <v>115</v>
      </c>
    </row>
    <row r="36" spans="1:13" x14ac:dyDescent="0.25">
      <c r="A36" s="51" t="s">
        <v>131</v>
      </c>
      <c r="B36" s="20"/>
      <c r="C36" s="28"/>
      <c r="D36" s="156">
        <f t="shared" ref="D36:J36" si="9">D15/D21</f>
        <v>0</v>
      </c>
      <c r="E36" s="156">
        <f t="shared" si="9"/>
        <v>0</v>
      </c>
      <c r="F36" s="156">
        <f t="shared" si="9"/>
        <v>0</v>
      </c>
      <c r="G36" s="156">
        <f t="shared" si="9"/>
        <v>0</v>
      </c>
      <c r="H36" s="156">
        <f t="shared" si="9"/>
        <v>0</v>
      </c>
      <c r="I36" s="156">
        <f t="shared" si="9"/>
        <v>0</v>
      </c>
      <c r="J36" s="157">
        <f t="shared" si="9"/>
        <v>0</v>
      </c>
      <c r="K36" s="156" t="str">
        <f>IFERROR(K15/K21,"")</f>
        <v/>
      </c>
      <c r="L36" s="93"/>
      <c r="M36" s="124" t="str">
        <f>"Convert nominal to constant.  Add to trend values to calculate '"&amp;A37&amp;"'."</f>
        <v>Convert nominal to constant.  Add to trend values to calculate 'Non-network opex series (constant)'.</v>
      </c>
    </row>
    <row r="37" spans="1:13" x14ac:dyDescent="0.25">
      <c r="A37" s="16" t="s">
        <v>97</v>
      </c>
      <c r="B37" s="20"/>
      <c r="C37" s="28"/>
      <c r="D37" s="48">
        <f>D35+D36</f>
        <v>8143</v>
      </c>
      <c r="E37" s="48">
        <f>E35+E36</f>
        <v>8204.7094272892828</v>
      </c>
      <c r="F37" s="48">
        <f t="shared" ref="F37:J37" si="10">F35+F36</f>
        <v>8266.8865020569356</v>
      </c>
      <c r="G37" s="28">
        <f t="shared" si="10"/>
        <v>8329.5347682373886</v>
      </c>
      <c r="H37" s="28">
        <f t="shared" si="10"/>
        <v>8392.6577966217792</v>
      </c>
      <c r="I37" s="28">
        <f t="shared" si="10"/>
        <v>8451.2120442325377</v>
      </c>
      <c r="J37" s="154">
        <f t="shared" si="10"/>
        <v>8510.1748155787263</v>
      </c>
      <c r="K37" s="28" t="str">
        <f>IFERROR(K35+K36,"")</f>
        <v/>
      </c>
      <c r="L37" s="93"/>
      <c r="M37" s="122" t="s">
        <v>116</v>
      </c>
    </row>
    <row r="38" spans="1:13" ht="35.1" customHeight="1" x14ac:dyDescent="0.35">
      <c r="A38" s="52" t="s">
        <v>151</v>
      </c>
      <c r="B38" s="22"/>
      <c r="C38" s="21"/>
      <c r="D38" s="60">
        <f t="shared" ref="D38:K38" si="11">D$10</f>
        <v>2019</v>
      </c>
      <c r="E38" s="60">
        <f t="shared" si="11"/>
        <v>2020</v>
      </c>
      <c r="F38" s="60">
        <f t="shared" si="11"/>
        <v>2021</v>
      </c>
      <c r="G38" s="60">
        <f t="shared" si="11"/>
        <v>2022</v>
      </c>
      <c r="H38" s="60">
        <f t="shared" si="11"/>
        <v>2023</v>
      </c>
      <c r="I38" s="60">
        <f t="shared" si="11"/>
        <v>2024</v>
      </c>
      <c r="J38" s="60">
        <f t="shared" si="11"/>
        <v>2025</v>
      </c>
      <c r="K38" s="60">
        <f t="shared" si="11"/>
        <v>2026</v>
      </c>
      <c r="L38" s="93"/>
      <c r="M38" s="93"/>
    </row>
    <row r="39" spans="1:13" x14ac:dyDescent="0.25">
      <c r="A39" s="16" t="s">
        <v>98</v>
      </c>
      <c r="B39" s="20"/>
      <c r="C39" s="28"/>
      <c r="D39" s="28">
        <f>D37*D21</f>
        <v>8143</v>
      </c>
      <c r="E39" s="28">
        <f t="shared" ref="E39:J39" si="12">E37*E21</f>
        <v>8400.4154796613748</v>
      </c>
      <c r="F39" s="28">
        <f t="shared" si="12"/>
        <v>8693.3148613404173</v>
      </c>
      <c r="G39" s="28">
        <f t="shared" si="12"/>
        <v>8971.058305329123</v>
      </c>
      <c r="H39" s="28">
        <f t="shared" si="12"/>
        <v>9261.0094066524598</v>
      </c>
      <c r="I39" s="28">
        <f t="shared" si="12"/>
        <v>9559.5818444538454</v>
      </c>
      <c r="J39" s="154">
        <f t="shared" si="12"/>
        <v>9846.6727360575678</v>
      </c>
      <c r="K39" s="28" t="str">
        <f>IFERROR(K37*K21,"")</f>
        <v/>
      </c>
      <c r="L39" s="93"/>
      <c r="M39" s="122" t="s">
        <v>117</v>
      </c>
    </row>
    <row r="40" spans="1:13" x14ac:dyDescent="0.25">
      <c r="A40" s="16" t="s">
        <v>167</v>
      </c>
      <c r="B40" s="20"/>
      <c r="C40" s="28"/>
      <c r="D40" s="28">
        <f>D35*D21</f>
        <v>8143</v>
      </c>
      <c r="E40" s="28">
        <f t="shared" ref="E40:J40" si="13">E35*E21</f>
        <v>8400.4154796613748</v>
      </c>
      <c r="F40" s="28">
        <f t="shared" si="13"/>
        <v>8693.3148613404173</v>
      </c>
      <c r="G40" s="28">
        <f t="shared" si="13"/>
        <v>8971.058305329123</v>
      </c>
      <c r="H40" s="28">
        <f t="shared" si="13"/>
        <v>9261.0094066524598</v>
      </c>
      <c r="I40" s="28">
        <f t="shared" si="13"/>
        <v>9559.5818444538454</v>
      </c>
      <c r="J40" s="154">
        <f t="shared" si="13"/>
        <v>9846.6727360575678</v>
      </c>
      <c r="K40" s="28" t="str">
        <f>IFERROR(K35*K21,"")</f>
        <v/>
      </c>
      <c r="L40" s="93"/>
      <c r="M40" s="122" t="s">
        <v>118</v>
      </c>
    </row>
    <row r="41" spans="1:13" ht="39.950000000000003" customHeight="1" x14ac:dyDescent="0.35">
      <c r="A41" s="3" t="s">
        <v>8</v>
      </c>
      <c r="B41" s="93"/>
      <c r="C41" s="42"/>
      <c r="D41" s="42"/>
      <c r="E41" s="42"/>
      <c r="F41" s="42"/>
      <c r="G41" s="42"/>
      <c r="H41" s="42"/>
      <c r="I41" s="42"/>
      <c r="J41" s="42"/>
      <c r="K41" s="42"/>
      <c r="L41" s="93"/>
      <c r="M41" s="93"/>
    </row>
    <row r="42" spans="1:13" x14ac:dyDescent="0.25">
      <c r="A42" s="18"/>
      <c r="B42" s="24"/>
      <c r="C42" s="61">
        <f t="shared" ref="C42:K42" si="14">C$10</f>
        <v>2018</v>
      </c>
      <c r="D42" s="61">
        <f t="shared" si="14"/>
        <v>2019</v>
      </c>
      <c r="E42" s="61">
        <f t="shared" si="14"/>
        <v>2020</v>
      </c>
      <c r="F42" s="61">
        <f t="shared" si="14"/>
        <v>2021</v>
      </c>
      <c r="G42" s="61">
        <f t="shared" si="14"/>
        <v>2022</v>
      </c>
      <c r="H42" s="61">
        <f t="shared" si="14"/>
        <v>2023</v>
      </c>
      <c r="I42" s="61">
        <f t="shared" si="14"/>
        <v>2024</v>
      </c>
      <c r="J42" s="61">
        <f t="shared" si="14"/>
        <v>2025</v>
      </c>
      <c r="K42" s="61">
        <f t="shared" si="14"/>
        <v>2026</v>
      </c>
      <c r="L42" s="93"/>
      <c r="M42" s="93"/>
    </row>
    <row r="43" spans="1:13" x14ac:dyDescent="0.25">
      <c r="A43" s="51" t="str">
        <f>A37</f>
        <v>Non-network opex series (constant)</v>
      </c>
      <c r="B43" s="20"/>
      <c r="C43" s="28">
        <f t="shared" ref="C43:K43" si="15">C37</f>
        <v>0</v>
      </c>
      <c r="D43" s="28">
        <f t="shared" si="15"/>
        <v>8143</v>
      </c>
      <c r="E43" s="28">
        <f t="shared" si="15"/>
        <v>8204.7094272892828</v>
      </c>
      <c r="F43" s="28">
        <f t="shared" si="15"/>
        <v>8266.8865020569356</v>
      </c>
      <c r="G43" s="28">
        <f t="shared" si="15"/>
        <v>8329.5347682373886</v>
      </c>
      <c r="H43" s="28">
        <f t="shared" si="15"/>
        <v>8392.6577966217792</v>
      </c>
      <c r="I43" s="28">
        <f t="shared" si="15"/>
        <v>8451.2120442325377</v>
      </c>
      <c r="J43" s="28">
        <f t="shared" si="15"/>
        <v>8510.1748155787263</v>
      </c>
      <c r="K43" s="28" t="str">
        <f t="shared" si="15"/>
        <v/>
      </c>
      <c r="L43" s="93"/>
      <c r="M43" s="122" t="s">
        <v>116</v>
      </c>
    </row>
    <row r="44" spans="1:13" x14ac:dyDescent="0.25">
      <c r="A44" s="51" t="str">
        <f>A39</f>
        <v>Non-network opex series (nominal)</v>
      </c>
      <c r="B44" s="20"/>
      <c r="C44" s="28">
        <f t="shared" ref="C44:K44" si="16">C39</f>
        <v>0</v>
      </c>
      <c r="D44" s="28">
        <f t="shared" si="16"/>
        <v>8143</v>
      </c>
      <c r="E44" s="28">
        <f t="shared" si="16"/>
        <v>8400.4154796613748</v>
      </c>
      <c r="F44" s="28">
        <f t="shared" si="16"/>
        <v>8693.3148613404173</v>
      </c>
      <c r="G44" s="28">
        <f t="shared" si="16"/>
        <v>8971.058305329123</v>
      </c>
      <c r="H44" s="28">
        <f t="shared" si="16"/>
        <v>9261.0094066524598</v>
      </c>
      <c r="I44" s="28">
        <f t="shared" si="16"/>
        <v>9559.5818444538454</v>
      </c>
      <c r="J44" s="28">
        <f t="shared" si="16"/>
        <v>9846.6727360575678</v>
      </c>
      <c r="K44" s="28" t="str">
        <f t="shared" si="16"/>
        <v/>
      </c>
      <c r="L44" s="93"/>
      <c r="M44" s="122" t="s">
        <v>117</v>
      </c>
    </row>
    <row r="45" spans="1:13" x14ac:dyDescent="0.25">
      <c r="A45" s="51" t="str">
        <f>A35</f>
        <v>Trend in non-network opex (constant)</v>
      </c>
      <c r="B45" s="51"/>
      <c r="C45" s="28">
        <f t="shared" ref="C45:K45" si="17">C35</f>
        <v>0</v>
      </c>
      <c r="D45" s="28">
        <f t="shared" si="17"/>
        <v>8143</v>
      </c>
      <c r="E45" s="28">
        <f t="shared" si="17"/>
        <v>8204.7094272892828</v>
      </c>
      <c r="F45" s="28">
        <f t="shared" si="17"/>
        <v>8266.8865020569356</v>
      </c>
      <c r="G45" s="28">
        <f t="shared" si="17"/>
        <v>8329.5347682373886</v>
      </c>
      <c r="H45" s="28">
        <f t="shared" si="17"/>
        <v>8392.6577966217792</v>
      </c>
      <c r="I45" s="28">
        <f t="shared" si="17"/>
        <v>8451.2120442325377</v>
      </c>
      <c r="J45" s="28">
        <f t="shared" si="17"/>
        <v>8510.1748155787263</v>
      </c>
      <c r="K45" s="28">
        <f t="shared" si="17"/>
        <v>8569.54896086591</v>
      </c>
      <c r="L45" s="93"/>
      <c r="M45" s="122" t="s">
        <v>115</v>
      </c>
    </row>
    <row r="46" spans="1:13" x14ac:dyDescent="0.25">
      <c r="A46" s="51" t="str">
        <f>A40</f>
        <v>Trend in non-network opex series (nominal)</v>
      </c>
      <c r="B46" s="51"/>
      <c r="C46" s="28">
        <f t="shared" ref="C46:K46" si="18">C40</f>
        <v>0</v>
      </c>
      <c r="D46" s="28">
        <f t="shared" si="18"/>
        <v>8143</v>
      </c>
      <c r="E46" s="28">
        <f t="shared" si="18"/>
        <v>8400.4154796613748</v>
      </c>
      <c r="F46" s="28">
        <f t="shared" si="18"/>
        <v>8693.3148613404173</v>
      </c>
      <c r="G46" s="28">
        <f t="shared" si="18"/>
        <v>8971.058305329123</v>
      </c>
      <c r="H46" s="28">
        <f t="shared" si="18"/>
        <v>9261.0094066524598</v>
      </c>
      <c r="I46" s="28">
        <f t="shared" si="18"/>
        <v>9559.5818444538454</v>
      </c>
      <c r="J46" s="28">
        <f t="shared" si="18"/>
        <v>9846.6727360575678</v>
      </c>
      <c r="K46" s="28" t="str">
        <f t="shared" si="18"/>
        <v/>
      </c>
      <c r="L46" s="93"/>
      <c r="M46" s="122" t="s">
        <v>118</v>
      </c>
    </row>
    <row r="47" spans="1:13" x14ac:dyDescent="0.25">
      <c r="A47" s="51" t="str">
        <f>A30</f>
        <v>Non-network opex trend factors (constant)</v>
      </c>
      <c r="B47" s="51"/>
      <c r="C47" s="28">
        <f t="shared" ref="C47:D47" si="19">C30</f>
        <v>0</v>
      </c>
      <c r="D47" s="28">
        <f t="shared" si="19"/>
        <v>0</v>
      </c>
      <c r="E47" s="122"/>
      <c r="F47" s="122"/>
      <c r="G47" s="122"/>
      <c r="H47" s="122"/>
      <c r="I47" s="122"/>
      <c r="J47" s="122"/>
      <c r="K47" s="122"/>
      <c r="L47" s="122"/>
      <c r="M47" s="122"/>
    </row>
    <row r="48" spans="1:13" x14ac:dyDescent="0.25">
      <c r="A48" s="51" t="str">
        <f>A36</f>
        <v>Non-network opex step factors (constant)</v>
      </c>
      <c r="B48" s="51"/>
      <c r="C48" s="28">
        <f t="shared" ref="C48:K48" si="20">C36</f>
        <v>0</v>
      </c>
      <c r="D48" s="28">
        <f t="shared" si="20"/>
        <v>0</v>
      </c>
      <c r="E48" s="28">
        <f t="shared" si="20"/>
        <v>0</v>
      </c>
      <c r="F48" s="28">
        <f t="shared" si="20"/>
        <v>0</v>
      </c>
      <c r="G48" s="28">
        <f t="shared" si="20"/>
        <v>0</v>
      </c>
      <c r="H48" s="28">
        <f t="shared" si="20"/>
        <v>0</v>
      </c>
      <c r="I48" s="28">
        <f t="shared" si="20"/>
        <v>0</v>
      </c>
      <c r="J48" s="28">
        <f t="shared" si="20"/>
        <v>0</v>
      </c>
      <c r="K48" s="28" t="str">
        <f t="shared" si="20"/>
        <v/>
      </c>
      <c r="L48" s="93"/>
      <c r="M48" s="122"/>
    </row>
    <row r="49" spans="1:13" x14ac:dyDescent="0.25">
      <c r="A49" s="51" t="str">
        <f>A33</f>
        <v>Initial level of non-network opex (constant)</v>
      </c>
      <c r="B49" s="20"/>
      <c r="C49" s="28"/>
      <c r="D49" s="28">
        <f>D33</f>
        <v>8143</v>
      </c>
      <c r="E49" s="93"/>
      <c r="F49" s="93"/>
      <c r="G49" s="93"/>
      <c r="H49" s="93"/>
      <c r="I49" s="93"/>
      <c r="J49" s="93"/>
      <c r="K49" s="93"/>
      <c r="L49" s="93"/>
      <c r="M49" s="159" t="s">
        <v>114</v>
      </c>
    </row>
    <row r="50" spans="1:13" x14ac:dyDescent="0.25">
      <c r="A50" s="93"/>
      <c r="B50" s="93"/>
      <c r="C50" s="93"/>
      <c r="D50" s="93"/>
      <c r="E50" s="93"/>
      <c r="F50" s="93"/>
      <c r="G50" s="93"/>
      <c r="H50" s="93"/>
      <c r="I50" s="93"/>
      <c r="J50" s="93"/>
      <c r="K50" s="93"/>
      <c r="L50" s="93"/>
      <c r="M50" s="6"/>
    </row>
    <row r="51" spans="1:13" x14ac:dyDescent="0.25">
      <c r="A51" s="16" t="str">
        <f>"Non-network scale growth "&amp;D34&amp;"-"&amp;J34</f>
        <v>Non-network scale growth 2019-2025</v>
      </c>
      <c r="B51" s="158">
        <f>(J35/D35)^(1/(COUNT(D35:J35)-1))-1</f>
        <v>7.3777192924784352E-3</v>
      </c>
      <c r="C51" s="6"/>
      <c r="D51" s="93"/>
      <c r="E51" s="6"/>
      <c r="F51" s="6"/>
      <c r="G51" s="6"/>
      <c r="H51" s="6"/>
      <c r="I51" s="6"/>
      <c r="J51" s="93"/>
      <c r="K51" s="93"/>
      <c r="L51" s="93"/>
      <c r="M51" s="124" t="str">
        <f>"Compound annual growth rate from end of "&amp;D34&amp;" to end of "&amp;J34&amp;"."</f>
        <v>Compound annual growth rate from end of 2019 to end of 2025.</v>
      </c>
    </row>
  </sheetData>
  <mergeCells count="1">
    <mergeCell ref="I1:J1"/>
  </mergeCells>
  <pageMargins left="0.25" right="0.25" top="0.75" bottom="0.75" header="0.3" footer="0.3"/>
  <pageSetup paperSize="8" scale="75" orientation="landscape" r:id="rId1"/>
  <headerFooter>
    <oddHeader>&amp;R&amp;D &amp;T</oddHeader>
    <oddFooter>&amp;L&amp;F&amp;CPage &amp;P&amp;R&amp;A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9988E"/>
    <pageSetUpPr fitToPage="1"/>
  </sheetPr>
  <dimension ref="A1:M35"/>
  <sheetViews>
    <sheetView showGridLines="0" view="pageBreakPreview" zoomScaleNormal="85" zoomScaleSheetLayoutView="100" workbookViewId="0"/>
  </sheetViews>
  <sheetFormatPr defaultColWidth="9.140625" defaultRowHeight="15" customHeight="1" x14ac:dyDescent="0.25"/>
  <cols>
    <col min="1" max="1" width="56.42578125" customWidth="1"/>
    <col min="2" max="2" width="19" customWidth="1"/>
    <col min="3" max="3" width="15.85546875" customWidth="1"/>
    <col min="4" max="10" width="10.5703125" customWidth="1"/>
    <col min="11" max="11" width="8.7109375" customWidth="1"/>
    <col min="12" max="12" width="2.7109375" customWidth="1"/>
    <col min="13" max="13" width="84.5703125" customWidth="1"/>
  </cols>
  <sheetData>
    <row r="1" spans="1:13" ht="26.25" x14ac:dyDescent="0.25">
      <c r="A1" s="108" t="s">
        <v>21</v>
      </c>
      <c r="B1" s="93"/>
      <c r="C1" s="93"/>
      <c r="D1" s="93"/>
      <c r="E1" s="93"/>
      <c r="F1" s="93"/>
      <c r="G1" s="93"/>
      <c r="H1" s="93"/>
      <c r="I1" s="193" t="str">
        <f>EDB_Name</f>
        <v>EA Networks</v>
      </c>
      <c r="J1" s="193"/>
      <c r="K1" s="93"/>
      <c r="L1" s="93"/>
      <c r="M1" s="93"/>
    </row>
    <row r="2" spans="1:13" ht="39.950000000000003" customHeight="1" x14ac:dyDescent="0.35">
      <c r="A2" s="3" t="s">
        <v>12</v>
      </c>
      <c r="B2" s="18" t="s">
        <v>15</v>
      </c>
      <c r="C2" s="60">
        <f>'EDB data'!C12</f>
        <v>2018</v>
      </c>
      <c r="D2" s="60">
        <f>'EDB data'!D12</f>
        <v>2019</v>
      </c>
      <c r="E2" s="60">
        <f>'EDB data'!E12</f>
        <v>2020</v>
      </c>
      <c r="F2" s="60">
        <f>'EDB data'!F12</f>
        <v>2021</v>
      </c>
      <c r="G2" s="60">
        <f>'EDB data'!G12</f>
        <v>2022</v>
      </c>
      <c r="H2" s="60">
        <f>'EDB data'!H12</f>
        <v>2023</v>
      </c>
      <c r="I2" s="60">
        <f>'EDB data'!I12</f>
        <v>2024</v>
      </c>
      <c r="J2" s="60">
        <f>'EDB data'!J12</f>
        <v>2025</v>
      </c>
      <c r="K2" s="60">
        <f>'EDB data'!K12</f>
        <v>2026</v>
      </c>
      <c r="L2" s="128"/>
      <c r="M2" s="124"/>
    </row>
    <row r="3" spans="1:13" x14ac:dyDescent="0.25">
      <c r="A3" s="170" t="str">
        <f>'Network opex'!A43</f>
        <v>Network opex series (constant)</v>
      </c>
      <c r="B3" s="17" t="s">
        <v>10</v>
      </c>
      <c r="C3" s="31">
        <f>'Network opex'!C43</f>
        <v>0</v>
      </c>
      <c r="D3" s="31">
        <f>'Network opex'!D43</f>
        <v>3770</v>
      </c>
      <c r="E3" s="31">
        <f>'Network opex'!E43</f>
        <v>3799.5698269294412</v>
      </c>
      <c r="F3" s="31">
        <f>'Network opex'!F43</f>
        <v>3829.3715834781497</v>
      </c>
      <c r="G3" s="31">
        <f>'Network opex'!G43</f>
        <v>3859.4070887757543</v>
      </c>
      <c r="H3" s="31">
        <f>'Network opex'!H43</f>
        <v>3889.6781762201463</v>
      </c>
      <c r="I3" s="31">
        <f>'Network opex'!I43</f>
        <v>3918.5672212426757</v>
      </c>
      <c r="J3" s="31">
        <f>'Network opex'!J43</f>
        <v>3947.6708282121076</v>
      </c>
      <c r="K3" s="31" t="str">
        <f>'Network opex'!K43</f>
        <v/>
      </c>
      <c r="L3" s="144"/>
      <c r="M3" s="124" t="str">
        <f>'Network opex'!M43</f>
        <v>Network opex allowance (constant) 'under IFRS 16'.</v>
      </c>
    </row>
    <row r="4" spans="1:13" x14ac:dyDescent="0.25">
      <c r="A4" s="170" t="str">
        <f>'Network opex'!A44</f>
        <v>Network opex series (nominal)</v>
      </c>
      <c r="B4" s="17" t="s">
        <v>10</v>
      </c>
      <c r="C4" s="31">
        <f>'Network opex'!C44</f>
        <v>0</v>
      </c>
      <c r="D4" s="31">
        <f>'Network opex'!D44</f>
        <v>3770</v>
      </c>
      <c r="E4" s="31">
        <f>'Network opex'!E44</f>
        <v>3890.2005577469426</v>
      </c>
      <c r="F4" s="31">
        <f>'Network opex'!F44</f>
        <v>4026.9009243035102</v>
      </c>
      <c r="G4" s="31">
        <f>'Network opex'!G44</f>
        <v>4156.6506390529639</v>
      </c>
      <c r="H4" s="31">
        <f>'Network opex'!H44</f>
        <v>4292.1261716789295</v>
      </c>
      <c r="I4" s="31">
        <f>'Network opex'!I44</f>
        <v>4432.4842245589643</v>
      </c>
      <c r="J4" s="31">
        <f>'Network opex'!J44</f>
        <v>4567.6409189536189</v>
      </c>
      <c r="K4" s="31" t="str">
        <f>'Network opex'!K44</f>
        <v/>
      </c>
      <c r="L4" s="144"/>
      <c r="M4" s="124" t="str">
        <f>'Network opex'!M44</f>
        <v>Network opex allowance (nominal) 'under IFRS 16'.</v>
      </c>
    </row>
    <row r="5" spans="1:13" x14ac:dyDescent="0.25">
      <c r="A5" s="170" t="str">
        <f>'Network opex'!A45</f>
        <v>Trend in network opex (constant)</v>
      </c>
      <c r="B5" s="17" t="s">
        <v>10</v>
      </c>
      <c r="C5" s="31">
        <f>'Network opex'!C45</f>
        <v>0</v>
      </c>
      <c r="D5" s="31">
        <f>'Network opex'!D45</f>
        <v>3770</v>
      </c>
      <c r="E5" s="31">
        <f>'Network opex'!E45</f>
        <v>3799.5698269294412</v>
      </c>
      <c r="F5" s="31">
        <f>'Network opex'!F45</f>
        <v>3829.3715834781497</v>
      </c>
      <c r="G5" s="31">
        <f>'Network opex'!G45</f>
        <v>3859.4070887757543</v>
      </c>
      <c r="H5" s="31">
        <f>'Network opex'!H45</f>
        <v>3889.6781762201463</v>
      </c>
      <c r="I5" s="31">
        <f>'Network opex'!I45</f>
        <v>3918.5672212426757</v>
      </c>
      <c r="J5" s="31">
        <f>'Network opex'!J45</f>
        <v>3947.6708282121076</v>
      </c>
      <c r="K5" s="31">
        <f>'Network opex'!K45</f>
        <v>3976.9905907023735</v>
      </c>
      <c r="L5" s="128"/>
      <c r="M5" s="124" t="str">
        <f>'Network opex'!M45</f>
        <v>Network opex allowance (constant) 'as if IFRS 16 never happened'.</v>
      </c>
    </row>
    <row r="6" spans="1:13" x14ac:dyDescent="0.25">
      <c r="A6" s="170" t="str">
        <f>'Network opex'!A46</f>
        <v>Trend in network opex series (nominal)</v>
      </c>
      <c r="B6" s="17" t="s">
        <v>10</v>
      </c>
      <c r="C6" s="31">
        <f>'Network opex'!C46</f>
        <v>0</v>
      </c>
      <c r="D6" s="31">
        <f>'Network opex'!D46</f>
        <v>3770</v>
      </c>
      <c r="E6" s="31">
        <f>'Network opex'!E46</f>
        <v>3890.2005577469426</v>
      </c>
      <c r="F6" s="31">
        <f>'Network opex'!F46</f>
        <v>4026.9009243035102</v>
      </c>
      <c r="G6" s="31">
        <f>'Network opex'!G46</f>
        <v>4156.6506390529639</v>
      </c>
      <c r="H6" s="31">
        <f>'Network opex'!H46</f>
        <v>4292.1261716789295</v>
      </c>
      <c r="I6" s="31">
        <f>'Network opex'!I46</f>
        <v>4432.4842245589643</v>
      </c>
      <c r="J6" s="31">
        <f>'Network opex'!J46</f>
        <v>4567.6409189536189</v>
      </c>
      <c r="K6" s="31" t="str">
        <f>'Network opex'!K46</f>
        <v/>
      </c>
      <c r="L6" s="128"/>
      <c r="M6" s="124" t="str">
        <f>'Network opex'!M46</f>
        <v>Network opex allowance (nominal) 'as if IFRS 16 never happened'.</v>
      </c>
    </row>
    <row r="7" spans="1:13" x14ac:dyDescent="0.25">
      <c r="A7" s="170" t="str">
        <f>'Network opex'!A47</f>
        <v>Network opex trend factors (constant)</v>
      </c>
      <c r="B7" s="17" t="s">
        <v>10</v>
      </c>
      <c r="C7" s="31">
        <f>'Network opex'!C47</f>
        <v>0</v>
      </c>
      <c r="D7" s="31">
        <f>'Network opex'!D47</f>
        <v>0</v>
      </c>
      <c r="E7" s="124"/>
      <c r="F7" s="124"/>
      <c r="G7" s="124"/>
      <c r="H7" s="124"/>
      <c r="I7" s="124"/>
      <c r="J7" s="124"/>
      <c r="K7" s="124"/>
      <c r="L7" s="144"/>
      <c r="M7" s="124" t="s">
        <v>168</v>
      </c>
    </row>
    <row r="8" spans="1:13" x14ac:dyDescent="0.25">
      <c r="A8" s="170" t="str">
        <f>'Network opex'!A48</f>
        <v>Network opex step factors (constant)</v>
      </c>
      <c r="B8" s="17" t="s">
        <v>10</v>
      </c>
      <c r="C8" s="31">
        <f>'Network opex'!C48</f>
        <v>0</v>
      </c>
      <c r="D8" s="31">
        <f>'Network opex'!D48</f>
        <v>0</v>
      </c>
      <c r="E8" s="31">
        <f>'Network opex'!E48</f>
        <v>0</v>
      </c>
      <c r="F8" s="31">
        <f>'Network opex'!F48</f>
        <v>0</v>
      </c>
      <c r="G8" s="31">
        <f>'Network opex'!G48</f>
        <v>0</v>
      </c>
      <c r="H8" s="31">
        <f>'Network opex'!H48</f>
        <v>0</v>
      </c>
      <c r="I8" s="31">
        <f>'Network opex'!I48</f>
        <v>0</v>
      </c>
      <c r="J8" s="31">
        <f>'Network opex'!J48</f>
        <v>0</v>
      </c>
      <c r="K8" s="31" t="str">
        <f>'Network opex'!K48</f>
        <v/>
      </c>
      <c r="L8" s="144"/>
      <c r="M8" s="124" t="s">
        <v>169</v>
      </c>
    </row>
    <row r="9" spans="1:13" x14ac:dyDescent="0.25">
      <c r="A9" s="170" t="str">
        <f>'Network opex'!A49</f>
        <v>Initial level of network opex (constant)</v>
      </c>
      <c r="B9" s="17" t="s">
        <v>10</v>
      </c>
      <c r="C9" s="31"/>
      <c r="D9" s="31">
        <f>'Network opex'!D49</f>
        <v>3770</v>
      </c>
      <c r="E9" s="124"/>
      <c r="F9" s="124"/>
      <c r="G9" s="124"/>
      <c r="H9" s="124"/>
      <c r="I9" s="124"/>
      <c r="J9" s="124"/>
      <c r="K9" s="124"/>
      <c r="L9" s="124"/>
      <c r="M9" s="124" t="str">
        <f>'Network opex'!M49</f>
        <v>Initial level after trend factors added but before step factors added (constant).</v>
      </c>
    </row>
    <row r="10" spans="1:13" x14ac:dyDescent="0.25">
      <c r="A10" s="170" t="str">
        <f>'Non-network opex'!A43</f>
        <v>Non-network opex series (constant)</v>
      </c>
      <c r="B10" s="17" t="s">
        <v>22</v>
      </c>
      <c r="C10" s="31">
        <f>'Non-network opex'!C43</f>
        <v>0</v>
      </c>
      <c r="D10" s="31">
        <f>'Non-network opex'!D43</f>
        <v>8143</v>
      </c>
      <c r="E10" s="31">
        <f>'Non-network opex'!E43</f>
        <v>8204.7094272892828</v>
      </c>
      <c r="F10" s="31">
        <f>'Non-network opex'!F43</f>
        <v>8266.8865020569356</v>
      </c>
      <c r="G10" s="31">
        <f>'Non-network opex'!G43</f>
        <v>8329.5347682373886</v>
      </c>
      <c r="H10" s="31">
        <f>'Non-network opex'!H43</f>
        <v>8392.6577966217792</v>
      </c>
      <c r="I10" s="31">
        <f>'Non-network opex'!I43</f>
        <v>8451.2120442325377</v>
      </c>
      <c r="J10" s="31">
        <f>'Non-network opex'!J43</f>
        <v>8510.1748155787263</v>
      </c>
      <c r="K10" s="31" t="str">
        <f>'Non-network opex'!K43</f>
        <v/>
      </c>
      <c r="L10" s="124"/>
      <c r="M10" s="124" t="str">
        <f>'Non-network opex'!M43</f>
        <v>Non-network opex allowance (constant) 'under IFRS 16'.</v>
      </c>
    </row>
    <row r="11" spans="1:13" x14ac:dyDescent="0.25">
      <c r="A11" s="170" t="str">
        <f>'Non-network opex'!A44</f>
        <v>Non-network opex series (nominal)</v>
      </c>
      <c r="B11" s="17" t="s">
        <v>22</v>
      </c>
      <c r="C11" s="31">
        <f>'Non-network opex'!C44</f>
        <v>0</v>
      </c>
      <c r="D11" s="31">
        <f>'Non-network opex'!D44</f>
        <v>8143</v>
      </c>
      <c r="E11" s="31">
        <f>'Non-network opex'!E44</f>
        <v>8400.4154796613748</v>
      </c>
      <c r="F11" s="31">
        <f>'Non-network opex'!F44</f>
        <v>8693.3148613404173</v>
      </c>
      <c r="G11" s="31">
        <f>'Non-network opex'!G44</f>
        <v>8971.058305329123</v>
      </c>
      <c r="H11" s="31">
        <f>'Non-network opex'!H44</f>
        <v>9261.0094066524598</v>
      </c>
      <c r="I11" s="31">
        <f>'Non-network opex'!I44</f>
        <v>9559.5818444538454</v>
      </c>
      <c r="J11" s="31">
        <f>'Non-network opex'!J44</f>
        <v>9846.6727360575678</v>
      </c>
      <c r="K11" s="31" t="str">
        <f>'Non-network opex'!K44</f>
        <v/>
      </c>
      <c r="L11" s="124"/>
      <c r="M11" s="124" t="str">
        <f>'Non-network opex'!M44</f>
        <v>Non-network opex allowance (nominal) 'under IFRS 16'.</v>
      </c>
    </row>
    <row r="12" spans="1:13" x14ac:dyDescent="0.25">
      <c r="A12" s="170" t="str">
        <f>'Non-network opex'!A45</f>
        <v>Trend in non-network opex (constant)</v>
      </c>
      <c r="B12" s="17" t="s">
        <v>22</v>
      </c>
      <c r="C12" s="31">
        <f>'Non-network opex'!C45</f>
        <v>0</v>
      </c>
      <c r="D12" s="31">
        <f>'Non-network opex'!D45</f>
        <v>8143</v>
      </c>
      <c r="E12" s="31">
        <f>'Non-network opex'!E45</f>
        <v>8204.7094272892828</v>
      </c>
      <c r="F12" s="31">
        <f>'Non-network opex'!F45</f>
        <v>8266.8865020569356</v>
      </c>
      <c r="G12" s="31">
        <f>'Non-network opex'!G45</f>
        <v>8329.5347682373886</v>
      </c>
      <c r="H12" s="31">
        <f>'Non-network opex'!H45</f>
        <v>8392.6577966217792</v>
      </c>
      <c r="I12" s="31">
        <f>'Non-network opex'!I45</f>
        <v>8451.2120442325377</v>
      </c>
      <c r="J12" s="31">
        <f>'Non-network opex'!J45</f>
        <v>8510.1748155787263</v>
      </c>
      <c r="K12" s="31">
        <f>'Non-network opex'!K45</f>
        <v>8569.54896086591</v>
      </c>
      <c r="L12" s="144"/>
      <c r="M12" s="124" t="str">
        <f>'Non-network opex'!M45</f>
        <v>Non-network opex allowance (constant) 'as if IFRS 16 never happened'.</v>
      </c>
    </row>
    <row r="13" spans="1:13" x14ac:dyDescent="0.25">
      <c r="A13" s="170" t="str">
        <f>'Non-network opex'!A46</f>
        <v>Trend in non-network opex series (nominal)</v>
      </c>
      <c r="B13" s="17" t="s">
        <v>22</v>
      </c>
      <c r="C13" s="31">
        <f>'Non-network opex'!C46</f>
        <v>0</v>
      </c>
      <c r="D13" s="31">
        <f>'Non-network opex'!D46</f>
        <v>8143</v>
      </c>
      <c r="E13" s="31">
        <f>'Non-network opex'!E46</f>
        <v>8400.4154796613748</v>
      </c>
      <c r="F13" s="31">
        <f>'Non-network opex'!F46</f>
        <v>8693.3148613404173</v>
      </c>
      <c r="G13" s="31">
        <f>'Non-network opex'!G46</f>
        <v>8971.058305329123</v>
      </c>
      <c r="H13" s="31">
        <f>'Non-network opex'!H46</f>
        <v>9261.0094066524598</v>
      </c>
      <c r="I13" s="31">
        <f>'Non-network opex'!I46</f>
        <v>9559.5818444538454</v>
      </c>
      <c r="J13" s="31">
        <f>'Non-network opex'!J46</f>
        <v>9846.6727360575678</v>
      </c>
      <c r="K13" s="31" t="str">
        <f>'Non-network opex'!K46</f>
        <v/>
      </c>
      <c r="L13" s="144"/>
      <c r="M13" s="124" t="str">
        <f>'Non-network opex'!M46</f>
        <v>Non-network opex allowance (nominal) 'as if IFRS 16 never happened'.</v>
      </c>
    </row>
    <row r="14" spans="1:13" x14ac:dyDescent="0.25">
      <c r="A14" s="170" t="str">
        <f>'Non-network opex'!A47</f>
        <v>Non-network opex trend factors (constant)</v>
      </c>
      <c r="B14" s="17" t="s">
        <v>22</v>
      </c>
      <c r="C14" s="31">
        <f>'Non-network opex'!C47</f>
        <v>0</v>
      </c>
      <c r="D14" s="31">
        <f>'Non-network opex'!D47</f>
        <v>0</v>
      </c>
      <c r="E14" s="124"/>
      <c r="F14" s="124"/>
      <c r="G14" s="124"/>
      <c r="H14" s="124"/>
      <c r="I14" s="124"/>
      <c r="J14" s="124"/>
      <c r="K14" s="124"/>
      <c r="L14" s="144"/>
      <c r="M14" s="124" t="s">
        <v>170</v>
      </c>
    </row>
    <row r="15" spans="1:13" x14ac:dyDescent="0.25">
      <c r="A15" s="170" t="str">
        <f>'Non-network opex'!A48</f>
        <v>Non-network opex step factors (constant)</v>
      </c>
      <c r="B15" s="17" t="s">
        <v>22</v>
      </c>
      <c r="C15" s="31">
        <f>'Non-network opex'!C48</f>
        <v>0</v>
      </c>
      <c r="D15" s="31">
        <f>'Non-network opex'!D48</f>
        <v>0</v>
      </c>
      <c r="E15" s="31">
        <f>'Non-network opex'!E48</f>
        <v>0</v>
      </c>
      <c r="F15" s="31">
        <f>'Non-network opex'!F48</f>
        <v>0</v>
      </c>
      <c r="G15" s="31">
        <f>'Non-network opex'!G48</f>
        <v>0</v>
      </c>
      <c r="H15" s="31">
        <f>'Non-network opex'!H48</f>
        <v>0</v>
      </c>
      <c r="I15" s="31">
        <f>'Non-network opex'!I48</f>
        <v>0</v>
      </c>
      <c r="J15" s="31">
        <f>'Non-network opex'!J48</f>
        <v>0</v>
      </c>
      <c r="K15" s="31" t="str">
        <f>'Non-network opex'!K48</f>
        <v/>
      </c>
      <c r="L15" s="144"/>
      <c r="M15" s="124" t="s">
        <v>171</v>
      </c>
    </row>
    <row r="16" spans="1:13" x14ac:dyDescent="0.25">
      <c r="A16" s="170" t="str">
        <f>'Non-network opex'!A49</f>
        <v>Initial level of non-network opex (constant)</v>
      </c>
      <c r="B16" s="17" t="s">
        <v>22</v>
      </c>
      <c r="C16" s="31"/>
      <c r="D16" s="31">
        <f>'Non-network opex'!D49</f>
        <v>8143</v>
      </c>
      <c r="E16" s="124"/>
      <c r="F16" s="124"/>
      <c r="G16" s="124"/>
      <c r="H16" s="124"/>
      <c r="I16" s="124"/>
      <c r="J16" s="124"/>
      <c r="K16" s="124"/>
      <c r="L16" s="144"/>
      <c r="M16" s="124" t="str">
        <f>'Non-network opex'!M49</f>
        <v>Initial level after trend factors added but before step factors added (constant).</v>
      </c>
    </row>
    <row r="17" spans="1:13" ht="39.950000000000003" customHeight="1" x14ac:dyDescent="0.35">
      <c r="A17" s="3" t="s">
        <v>13</v>
      </c>
      <c r="B17" s="32"/>
      <c r="C17" s="60">
        <f t="shared" ref="C17:K17" si="0">C$2</f>
        <v>2018</v>
      </c>
      <c r="D17" s="60">
        <f t="shared" si="0"/>
        <v>2019</v>
      </c>
      <c r="E17" s="60">
        <f t="shared" si="0"/>
        <v>2020</v>
      </c>
      <c r="F17" s="60">
        <f t="shared" si="0"/>
        <v>2021</v>
      </c>
      <c r="G17" s="60">
        <f t="shared" si="0"/>
        <v>2022</v>
      </c>
      <c r="H17" s="60">
        <f t="shared" si="0"/>
        <v>2023</v>
      </c>
      <c r="I17" s="60">
        <f t="shared" si="0"/>
        <v>2024</v>
      </c>
      <c r="J17" s="60">
        <f t="shared" si="0"/>
        <v>2025</v>
      </c>
      <c r="K17" s="60">
        <f t="shared" si="0"/>
        <v>2026</v>
      </c>
      <c r="L17" s="128"/>
      <c r="M17" s="93"/>
    </row>
    <row r="18" spans="1:13" x14ac:dyDescent="0.25">
      <c r="A18" s="51" t="s">
        <v>76</v>
      </c>
      <c r="B18" s="17"/>
      <c r="C18" s="28">
        <f t="shared" ref="C18:J21" si="1">C3+C10</f>
        <v>0</v>
      </c>
      <c r="D18" s="28">
        <f t="shared" si="1"/>
        <v>11913</v>
      </c>
      <c r="E18" s="28">
        <f t="shared" si="1"/>
        <v>12004.279254218724</v>
      </c>
      <c r="F18" s="28">
        <f t="shared" si="1"/>
        <v>12096.258085535086</v>
      </c>
      <c r="G18" s="28">
        <f t="shared" si="1"/>
        <v>12188.941857013142</v>
      </c>
      <c r="H18" s="28">
        <f t="shared" si="1"/>
        <v>12282.335972841925</v>
      </c>
      <c r="I18" s="28">
        <f t="shared" si="1"/>
        <v>12369.779265475214</v>
      </c>
      <c r="J18" s="154">
        <f t="shared" si="1"/>
        <v>12457.845643790833</v>
      </c>
      <c r="K18" s="28" t="str">
        <f>IFERROR(K3+K10,"")</f>
        <v/>
      </c>
      <c r="L18" s="128"/>
      <c r="M18" s="122" t="s">
        <v>133</v>
      </c>
    </row>
    <row r="19" spans="1:13" x14ac:dyDescent="0.25">
      <c r="A19" s="51" t="s">
        <v>77</v>
      </c>
      <c r="B19" s="17"/>
      <c r="C19" s="28">
        <f t="shared" si="1"/>
        <v>0</v>
      </c>
      <c r="D19" s="28">
        <f t="shared" si="1"/>
        <v>11913</v>
      </c>
      <c r="E19" s="28">
        <f t="shared" si="1"/>
        <v>12290.616037408317</v>
      </c>
      <c r="F19" s="28">
        <f t="shared" si="1"/>
        <v>12720.215785643928</v>
      </c>
      <c r="G19" s="28">
        <f t="shared" si="1"/>
        <v>13127.708944382088</v>
      </c>
      <c r="H19" s="28">
        <f t="shared" si="1"/>
        <v>13553.135578331388</v>
      </c>
      <c r="I19" s="28">
        <f t="shared" si="1"/>
        <v>13992.06606901281</v>
      </c>
      <c r="J19" s="154">
        <f t="shared" si="1"/>
        <v>14414.313655011187</v>
      </c>
      <c r="K19" s="28" t="str">
        <f>IFERROR(K4+K11,"")</f>
        <v/>
      </c>
      <c r="L19" s="128"/>
      <c r="M19" s="122" t="s">
        <v>134</v>
      </c>
    </row>
    <row r="20" spans="1:13" x14ac:dyDescent="0.25">
      <c r="A20" s="51" t="s">
        <v>123</v>
      </c>
      <c r="B20" s="17"/>
      <c r="C20" s="28">
        <f t="shared" si="1"/>
        <v>0</v>
      </c>
      <c r="D20" s="28">
        <f t="shared" si="1"/>
        <v>11913</v>
      </c>
      <c r="E20" s="28">
        <f t="shared" si="1"/>
        <v>12004.279254218724</v>
      </c>
      <c r="F20" s="28">
        <f t="shared" si="1"/>
        <v>12096.258085535086</v>
      </c>
      <c r="G20" s="28">
        <f t="shared" si="1"/>
        <v>12188.941857013142</v>
      </c>
      <c r="H20" s="28">
        <f t="shared" si="1"/>
        <v>12282.335972841925</v>
      </c>
      <c r="I20" s="28">
        <f t="shared" si="1"/>
        <v>12369.779265475214</v>
      </c>
      <c r="J20" s="28">
        <f t="shared" si="1"/>
        <v>12457.845643790833</v>
      </c>
      <c r="K20" s="28">
        <f>K5+K12</f>
        <v>12546.539551568283</v>
      </c>
      <c r="L20" s="128"/>
      <c r="M20" s="122" t="s">
        <v>135</v>
      </c>
    </row>
    <row r="21" spans="1:13" x14ac:dyDescent="0.25">
      <c r="A21" s="51" t="s">
        <v>124</v>
      </c>
      <c r="B21" s="17"/>
      <c r="C21" s="28">
        <f t="shared" si="1"/>
        <v>0</v>
      </c>
      <c r="D21" s="28">
        <f t="shared" si="1"/>
        <v>11913</v>
      </c>
      <c r="E21" s="28">
        <f t="shared" si="1"/>
        <v>12290.616037408317</v>
      </c>
      <c r="F21" s="28">
        <f t="shared" si="1"/>
        <v>12720.215785643928</v>
      </c>
      <c r="G21" s="28">
        <f t="shared" si="1"/>
        <v>13127.708944382088</v>
      </c>
      <c r="H21" s="28">
        <f t="shared" si="1"/>
        <v>13553.135578331388</v>
      </c>
      <c r="I21" s="28">
        <f t="shared" si="1"/>
        <v>13992.06606901281</v>
      </c>
      <c r="J21" s="154">
        <f t="shared" si="1"/>
        <v>14414.313655011187</v>
      </c>
      <c r="K21" s="28" t="str">
        <f>IFERROR(K6+K13,"")</f>
        <v/>
      </c>
      <c r="L21" s="128"/>
      <c r="M21" s="122" t="s">
        <v>136</v>
      </c>
    </row>
    <row r="22" spans="1:13" x14ac:dyDescent="0.25">
      <c r="A22" s="51" t="s">
        <v>128</v>
      </c>
      <c r="B22" s="17"/>
      <c r="C22" s="28">
        <f>C7+C14</f>
        <v>0</v>
      </c>
      <c r="D22" s="28">
        <f>D7+D14</f>
        <v>0</v>
      </c>
      <c r="E22" s="122"/>
      <c r="F22" s="122"/>
      <c r="G22" s="122"/>
      <c r="H22" s="122"/>
      <c r="I22" s="122"/>
      <c r="J22" s="122"/>
      <c r="K22" s="122"/>
      <c r="L22" s="144"/>
      <c r="M22" s="122" t="s">
        <v>147</v>
      </c>
    </row>
    <row r="23" spans="1:13" x14ac:dyDescent="0.25">
      <c r="A23" s="51" t="s">
        <v>129</v>
      </c>
      <c r="B23" s="17"/>
      <c r="C23" s="28">
        <f>C8+C15</f>
        <v>0</v>
      </c>
      <c r="D23" s="28">
        <f>D8+D15</f>
        <v>0</v>
      </c>
      <c r="E23" s="28">
        <f t="shared" ref="E23:J23" si="2">E8+E15</f>
        <v>0</v>
      </c>
      <c r="F23" s="28">
        <f t="shared" si="2"/>
        <v>0</v>
      </c>
      <c r="G23" s="28">
        <f t="shared" si="2"/>
        <v>0</v>
      </c>
      <c r="H23" s="28">
        <f t="shared" si="2"/>
        <v>0</v>
      </c>
      <c r="I23" s="28">
        <f t="shared" si="2"/>
        <v>0</v>
      </c>
      <c r="J23" s="154">
        <f t="shared" si="2"/>
        <v>0</v>
      </c>
      <c r="K23" s="28" t="str">
        <f>IFERROR(K8+K15,"")</f>
        <v/>
      </c>
      <c r="L23" s="144"/>
      <c r="M23" s="122" t="s">
        <v>148</v>
      </c>
    </row>
    <row r="24" spans="1:13" x14ac:dyDescent="0.25">
      <c r="A24" s="51" t="s">
        <v>139</v>
      </c>
      <c r="B24" s="17"/>
      <c r="C24" s="28"/>
      <c r="D24" s="28">
        <f>D9+D16</f>
        <v>11913</v>
      </c>
      <c r="E24" s="28"/>
      <c r="F24" s="28"/>
      <c r="G24" s="28"/>
      <c r="H24" s="28"/>
      <c r="I24" s="28"/>
      <c r="J24" s="28"/>
      <c r="K24" s="28"/>
      <c r="L24" s="128"/>
      <c r="M24" s="124" t="str">
        <f>"Total "&amp; LOWER(M9)</f>
        <v>Total initial level after trend factors added but before step factors added (constant).</v>
      </c>
    </row>
    <row r="25" spans="1:13" ht="39.950000000000003" customHeight="1" x14ac:dyDescent="0.35">
      <c r="A25" s="3" t="s">
        <v>8</v>
      </c>
      <c r="B25" s="32"/>
      <c r="C25" s="60">
        <f t="shared" ref="C25:K25" si="3">C$2</f>
        <v>2018</v>
      </c>
      <c r="D25" s="60">
        <f t="shared" si="3"/>
        <v>2019</v>
      </c>
      <c r="E25" s="60">
        <f t="shared" si="3"/>
        <v>2020</v>
      </c>
      <c r="F25" s="60">
        <f t="shared" si="3"/>
        <v>2021</v>
      </c>
      <c r="G25" s="60">
        <f t="shared" si="3"/>
        <v>2022</v>
      </c>
      <c r="H25" s="60">
        <f t="shared" si="3"/>
        <v>2023</v>
      </c>
      <c r="I25" s="60">
        <f t="shared" si="3"/>
        <v>2024</v>
      </c>
      <c r="J25" s="60">
        <f t="shared" si="3"/>
        <v>2025</v>
      </c>
      <c r="K25" s="60">
        <f t="shared" si="3"/>
        <v>2026</v>
      </c>
      <c r="L25" s="128"/>
      <c r="M25" s="93"/>
    </row>
    <row r="26" spans="1:13" x14ac:dyDescent="0.25">
      <c r="A26" s="51" t="str">
        <f t="shared" ref="A26:A32" si="4">A18</f>
        <v>Total opex series (constant)</v>
      </c>
      <c r="B26" s="51"/>
      <c r="C26" s="31">
        <f t="shared" ref="C26:K26" si="5">C18</f>
        <v>0</v>
      </c>
      <c r="D26" s="31">
        <f t="shared" si="5"/>
        <v>11913</v>
      </c>
      <c r="E26" s="31">
        <f t="shared" si="5"/>
        <v>12004.279254218724</v>
      </c>
      <c r="F26" s="31">
        <f t="shared" si="5"/>
        <v>12096.258085535086</v>
      </c>
      <c r="G26" s="31">
        <f t="shared" si="5"/>
        <v>12188.941857013142</v>
      </c>
      <c r="H26" s="31">
        <f t="shared" si="5"/>
        <v>12282.335972841925</v>
      </c>
      <c r="I26" s="31">
        <f t="shared" si="5"/>
        <v>12369.779265475214</v>
      </c>
      <c r="J26" s="31">
        <f t="shared" si="5"/>
        <v>12457.845643790833</v>
      </c>
      <c r="K26" s="31" t="str">
        <f t="shared" si="5"/>
        <v/>
      </c>
      <c r="L26" s="128"/>
      <c r="M26" s="129" t="str">
        <f>M18</f>
        <v>Total opex allowance (constant) 'under IFRS 16'.</v>
      </c>
    </row>
    <row r="27" spans="1:13" x14ac:dyDescent="0.25">
      <c r="A27" s="51" t="str">
        <f t="shared" si="4"/>
        <v>Total opex series (nominal)</v>
      </c>
      <c r="B27" s="51"/>
      <c r="C27" s="31">
        <f t="shared" ref="C27:K27" si="6">C19</f>
        <v>0</v>
      </c>
      <c r="D27" s="31">
        <f t="shared" si="6"/>
        <v>11913</v>
      </c>
      <c r="E27" s="31">
        <f t="shared" si="6"/>
        <v>12290.616037408317</v>
      </c>
      <c r="F27" s="31">
        <f t="shared" si="6"/>
        <v>12720.215785643928</v>
      </c>
      <c r="G27" s="31">
        <f t="shared" si="6"/>
        <v>13127.708944382088</v>
      </c>
      <c r="H27" s="31">
        <f t="shared" si="6"/>
        <v>13553.135578331388</v>
      </c>
      <c r="I27" s="31">
        <f t="shared" si="6"/>
        <v>13992.06606901281</v>
      </c>
      <c r="J27" s="31">
        <f t="shared" si="6"/>
        <v>14414.313655011187</v>
      </c>
      <c r="K27" s="31" t="str">
        <f t="shared" si="6"/>
        <v/>
      </c>
      <c r="L27" s="128"/>
      <c r="M27" s="129" t="str">
        <f>M19</f>
        <v>Total opex allowance (nominal) 'under IFRS 16'.</v>
      </c>
    </row>
    <row r="28" spans="1:13" x14ac:dyDescent="0.25">
      <c r="A28" s="51" t="str">
        <f t="shared" si="4"/>
        <v>Total trend in opex series (constant)</v>
      </c>
      <c r="B28" s="51"/>
      <c r="C28" s="31">
        <f t="shared" ref="C28:K28" si="7">C20</f>
        <v>0</v>
      </c>
      <c r="D28" s="31">
        <f t="shared" si="7"/>
        <v>11913</v>
      </c>
      <c r="E28" s="31">
        <f t="shared" si="7"/>
        <v>12004.279254218724</v>
      </c>
      <c r="F28" s="31">
        <f t="shared" si="7"/>
        <v>12096.258085535086</v>
      </c>
      <c r="G28" s="31">
        <f t="shared" si="7"/>
        <v>12188.941857013142</v>
      </c>
      <c r="H28" s="31">
        <f t="shared" si="7"/>
        <v>12282.335972841925</v>
      </c>
      <c r="I28" s="31">
        <f t="shared" si="7"/>
        <v>12369.779265475214</v>
      </c>
      <c r="J28" s="31">
        <f t="shared" si="7"/>
        <v>12457.845643790833</v>
      </c>
      <c r="K28" s="31">
        <f t="shared" si="7"/>
        <v>12546.539551568283</v>
      </c>
      <c r="L28" s="128"/>
      <c r="M28" s="129" t="str">
        <f>M20</f>
        <v>Total opex allowance (constant) 'as if IFRS 16 never happened'.</v>
      </c>
    </row>
    <row r="29" spans="1:13" x14ac:dyDescent="0.25">
      <c r="A29" s="51" t="str">
        <f t="shared" si="4"/>
        <v>Total trend in opex series (nominal)</v>
      </c>
      <c r="B29" s="51"/>
      <c r="C29" s="31">
        <f t="shared" ref="C29:K29" si="8">C21</f>
        <v>0</v>
      </c>
      <c r="D29" s="31">
        <f t="shared" si="8"/>
        <v>11913</v>
      </c>
      <c r="E29" s="31">
        <f t="shared" si="8"/>
        <v>12290.616037408317</v>
      </c>
      <c r="F29" s="31">
        <f t="shared" si="8"/>
        <v>12720.215785643928</v>
      </c>
      <c r="G29" s="31">
        <f t="shared" si="8"/>
        <v>13127.708944382088</v>
      </c>
      <c r="H29" s="31">
        <f t="shared" si="8"/>
        <v>13553.135578331388</v>
      </c>
      <c r="I29" s="31">
        <f t="shared" si="8"/>
        <v>13992.06606901281</v>
      </c>
      <c r="J29" s="31">
        <f t="shared" si="8"/>
        <v>14414.313655011187</v>
      </c>
      <c r="K29" s="31" t="str">
        <f t="shared" si="8"/>
        <v/>
      </c>
      <c r="L29" s="128"/>
      <c r="M29" s="129" t="str">
        <f>M21</f>
        <v>Total opex allowance (nominal) 'as if IFRS 16 never happened'.</v>
      </c>
    </row>
    <row r="30" spans="1:13" x14ac:dyDescent="0.25">
      <c r="A30" s="51" t="str">
        <f t="shared" si="4"/>
        <v>Total trend factors (constant)</v>
      </c>
      <c r="B30" s="51"/>
      <c r="C30" s="31">
        <f>C22</f>
        <v>0</v>
      </c>
      <c r="D30" s="31">
        <f>D22</f>
        <v>0</v>
      </c>
      <c r="E30" s="129"/>
      <c r="F30" s="129"/>
      <c r="G30" s="129"/>
      <c r="H30" s="129"/>
      <c r="I30" s="129"/>
      <c r="J30" s="129"/>
      <c r="K30" s="129"/>
      <c r="L30" s="144"/>
      <c r="M30" s="129" t="str">
        <f t="shared" ref="M30:M31" si="9">M22</f>
        <v>Sum of trend factors.</v>
      </c>
    </row>
    <row r="31" spans="1:13" x14ac:dyDescent="0.25">
      <c r="A31" s="51" t="str">
        <f t="shared" si="4"/>
        <v>Total step factors (constant)</v>
      </c>
      <c r="B31" s="51"/>
      <c r="C31" s="31">
        <f>C23</f>
        <v>0</v>
      </c>
      <c r="D31" s="31">
        <f>D23</f>
        <v>0</v>
      </c>
      <c r="E31" s="31">
        <f t="shared" ref="E31:K31" si="10">E23</f>
        <v>0</v>
      </c>
      <c r="F31" s="31">
        <f t="shared" si="10"/>
        <v>0</v>
      </c>
      <c r="G31" s="31">
        <f t="shared" si="10"/>
        <v>0</v>
      </c>
      <c r="H31" s="31">
        <f t="shared" si="10"/>
        <v>0</v>
      </c>
      <c r="I31" s="31">
        <f t="shared" si="10"/>
        <v>0</v>
      </c>
      <c r="J31" s="31">
        <f t="shared" si="10"/>
        <v>0</v>
      </c>
      <c r="K31" s="31" t="str">
        <f t="shared" si="10"/>
        <v/>
      </c>
      <c r="L31" s="144"/>
      <c r="M31" s="129" t="str">
        <f t="shared" si="9"/>
        <v>Sum of step factors.</v>
      </c>
    </row>
    <row r="32" spans="1:13" x14ac:dyDescent="0.25">
      <c r="A32" s="51" t="str">
        <f t="shared" si="4"/>
        <v>Total initial level of opex (constant)</v>
      </c>
      <c r="B32" s="51"/>
      <c r="C32" s="31"/>
      <c r="D32" s="31">
        <f t="shared" ref="D32" si="11">D24</f>
        <v>11913</v>
      </c>
      <c r="E32" s="144"/>
      <c r="F32" s="144"/>
      <c r="G32" s="144"/>
      <c r="H32" s="144"/>
      <c r="I32" s="144"/>
      <c r="J32" s="144"/>
      <c r="K32" s="144"/>
      <c r="L32" s="128"/>
      <c r="M32" s="129" t="str">
        <f>M24</f>
        <v>Total initial level after trend factors added but before step factors added (constant).</v>
      </c>
    </row>
    <row r="33" spans="1:13" x14ac:dyDescent="0.25">
      <c r="A33" s="128"/>
      <c r="B33" s="128"/>
      <c r="C33" s="128"/>
      <c r="D33" s="128"/>
      <c r="E33" s="128"/>
      <c r="F33" s="128"/>
      <c r="G33" s="128"/>
      <c r="H33" s="128"/>
      <c r="I33" s="128"/>
      <c r="J33" s="128"/>
      <c r="K33" s="142"/>
      <c r="L33" s="128"/>
      <c r="M33" s="93"/>
    </row>
    <row r="34" spans="1:13" x14ac:dyDescent="0.25">
      <c r="A34" s="51" t="str">
        <f>"Aggregate trend "&amp;$D$25&amp;"-"&amp;$H$25</f>
        <v>Aggregate trend 2019-2023</v>
      </c>
      <c r="B34" s="51"/>
      <c r="C34" s="80">
        <f>((H27/D27)^(1/(COUNT(D27:H27)-1))-1)</f>
        <v>3.277248800268584E-2</v>
      </c>
      <c r="D34" s="6"/>
      <c r="E34" s="6"/>
      <c r="F34" s="6"/>
      <c r="G34" s="6"/>
      <c r="H34" s="6"/>
      <c r="I34" s="6"/>
      <c r="J34" s="4"/>
      <c r="K34" s="93"/>
      <c r="L34" s="128"/>
      <c r="M34" s="124" t="str">
        <f>"Growth from end of "&amp;$D$25&amp;" to end of "&amp;$H$25&amp;"."</f>
        <v>Growth from end of 2019 to end of 2023.</v>
      </c>
    </row>
    <row r="35" spans="1:13" x14ac:dyDescent="0.25">
      <c r="A35" s="51" t="str">
        <f>"Aggregate trend "&amp;$H$25&amp;"-"&amp;$J$25</f>
        <v>Aggregate trend 2023-2025</v>
      </c>
      <c r="B35" s="51"/>
      <c r="C35" s="80">
        <f>(J27/H27)^(1/(COUNT(H27:J27)-1))-1</f>
        <v>3.1281180740031944E-2</v>
      </c>
      <c r="D35" s="6"/>
      <c r="E35" s="6"/>
      <c r="F35" s="6"/>
      <c r="G35" s="6"/>
      <c r="H35" s="6"/>
      <c r="I35" s="6"/>
      <c r="J35" s="4"/>
      <c r="K35" s="93"/>
      <c r="L35" s="128"/>
      <c r="M35" s="124" t="str">
        <f>"Growth from end of "&amp;$H$25&amp;" to end of "&amp;$J$25&amp;"."</f>
        <v>Growth from end of 2023 to end of 2025.</v>
      </c>
    </row>
  </sheetData>
  <mergeCells count="1">
    <mergeCell ref="I1:J1"/>
  </mergeCells>
  <pageMargins left="0.25" right="0.25" top="0.75" bottom="0.75" header="0.3" footer="0.3"/>
  <pageSetup paperSize="8" scale="78" fitToHeight="0" orientation="landscape" r:id="rId1"/>
  <headerFooter>
    <oddHeader>&amp;R&amp;D &amp;T</oddHeader>
    <oddFooter>&amp;L&amp;F&amp;CPage &amp;P&amp;R&amp;A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2E666C"/>
    <pageSetUpPr fitToPage="1"/>
  </sheetPr>
  <dimension ref="A1:XFD170"/>
  <sheetViews>
    <sheetView showGridLines="0" view="pageBreakPreview" zoomScaleNormal="85" zoomScaleSheetLayoutView="100" workbookViewId="0"/>
  </sheetViews>
  <sheetFormatPr defaultColWidth="9.140625" defaultRowHeight="15" customHeight="1" x14ac:dyDescent="0.25"/>
  <cols>
    <col min="1" max="1" width="52.28515625" customWidth="1"/>
    <col min="2" max="2" width="15.140625" customWidth="1"/>
    <col min="3" max="19" width="11.140625" customWidth="1"/>
    <col min="20" max="20" width="2.7109375" customWidth="1"/>
    <col min="21" max="22" width="9.5703125" bestFit="1" customWidth="1"/>
  </cols>
  <sheetData>
    <row r="1" spans="1:16384" s="93" customFormat="1" ht="26.25" x14ac:dyDescent="0.25">
      <c r="A1" s="108" t="s">
        <v>83</v>
      </c>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c r="XFC1"/>
      <c r="XFD1"/>
    </row>
    <row r="2" spans="1:16384" ht="20.100000000000001" customHeight="1" x14ac:dyDescent="0.25">
      <c r="A2" s="19" t="s">
        <v>86</v>
      </c>
      <c r="B2" s="32"/>
      <c r="C2" s="32"/>
      <c r="D2" s="32"/>
      <c r="E2" s="32"/>
      <c r="F2" s="32"/>
      <c r="G2" s="32"/>
      <c r="H2" s="32"/>
      <c r="I2" s="32"/>
      <c r="J2" s="32"/>
      <c r="K2" s="32"/>
      <c r="L2" s="32"/>
      <c r="M2" s="32"/>
      <c r="N2" s="32"/>
      <c r="O2" s="32"/>
      <c r="P2" s="32"/>
      <c r="Q2" s="32"/>
      <c r="R2" s="32"/>
      <c r="S2" s="32"/>
      <c r="T2" s="32"/>
      <c r="U2" s="4"/>
      <c r="V2" s="4"/>
    </row>
    <row r="3" spans="1:16384" x14ac:dyDescent="0.25">
      <c r="A3" s="51" t="s">
        <v>68</v>
      </c>
      <c r="B3" s="143" t="s">
        <v>24</v>
      </c>
      <c r="C3" s="122" t="s">
        <v>126</v>
      </c>
      <c r="E3" s="32"/>
      <c r="F3" s="32"/>
      <c r="G3" s="32"/>
      <c r="H3" s="32"/>
      <c r="I3" s="32"/>
      <c r="J3" s="32"/>
      <c r="K3" s="32"/>
      <c r="L3" s="32"/>
      <c r="M3" s="32"/>
      <c r="N3" s="32"/>
      <c r="O3" s="32"/>
      <c r="P3" s="32"/>
      <c r="Q3" s="32"/>
      <c r="R3" s="32"/>
      <c r="S3" s="32"/>
      <c r="T3" s="32"/>
      <c r="U3" s="4"/>
      <c r="V3" s="4"/>
    </row>
    <row r="4" spans="1:16384" x14ac:dyDescent="0.25">
      <c r="A4" s="32"/>
      <c r="B4" s="32"/>
      <c r="C4" s="32"/>
      <c r="D4" s="32"/>
      <c r="E4" s="32"/>
      <c r="F4" s="32"/>
      <c r="G4" s="32"/>
      <c r="H4" s="32"/>
      <c r="I4" s="32"/>
      <c r="J4" s="32"/>
      <c r="K4" s="32"/>
      <c r="L4" s="32"/>
      <c r="M4" s="32"/>
      <c r="N4" s="32"/>
      <c r="O4" s="32"/>
      <c r="P4" s="32"/>
      <c r="Q4" s="32"/>
      <c r="R4" s="32"/>
      <c r="S4" s="32"/>
      <c r="T4" s="32"/>
      <c r="U4" s="4"/>
      <c r="V4" s="4"/>
    </row>
    <row r="5" spans="1:16384" ht="26.25" x14ac:dyDescent="0.25">
      <c r="A5" s="15"/>
      <c r="B5" s="67" t="s">
        <v>17</v>
      </c>
      <c r="C5" s="67" t="str">
        <f>Inputs!D18</f>
        <v>Alpine Energy</v>
      </c>
      <c r="D5" s="67" t="str">
        <f>Inputs!E18</f>
        <v>Aurora Energy</v>
      </c>
      <c r="E5" s="67" t="str">
        <f>Inputs!F18</f>
        <v>Centralines</v>
      </c>
      <c r="F5" s="67" t="str">
        <f>Inputs!G18</f>
        <v>EA Networks</v>
      </c>
      <c r="G5" s="67" t="str">
        <f>Inputs!H18</f>
        <v>Eastland Network</v>
      </c>
      <c r="H5" s="67" t="str">
        <f>Inputs!I18</f>
        <v>Electricity Invercargill</v>
      </c>
      <c r="I5" s="67" t="str">
        <f>Inputs!J18</f>
        <v>Horizon Energy</v>
      </c>
      <c r="J5" s="67" t="str">
        <f>Inputs!K18</f>
        <v>Nelson Electricity</v>
      </c>
      <c r="K5" s="67" t="str">
        <f>Inputs!L18</f>
        <v>Network Tasman</v>
      </c>
      <c r="L5" s="67" t="str">
        <f>Inputs!M18</f>
        <v>Orion NZ</v>
      </c>
      <c r="M5" s="67" t="str">
        <f>Inputs!N18</f>
        <v>OtagoNet</v>
      </c>
      <c r="N5" s="67" t="str">
        <f>Inputs!O18</f>
        <v>Powerco</v>
      </c>
      <c r="O5" s="67" t="str">
        <f>Inputs!P18</f>
        <v>The Lines Company</v>
      </c>
      <c r="P5" s="67" t="str">
        <f>Inputs!Q18</f>
        <v>Top Energy</v>
      </c>
      <c r="Q5" s="67" t="str">
        <f>Inputs!R18</f>
        <v>Unison Networks</v>
      </c>
      <c r="R5" s="67" t="str">
        <f>Inputs!S18</f>
        <v>Vector Lines</v>
      </c>
      <c r="S5" s="67" t="str">
        <f>Inputs!T18</f>
        <v>Wellington Electricity</v>
      </c>
      <c r="T5" s="32"/>
      <c r="U5" s="74" t="s">
        <v>41</v>
      </c>
      <c r="V5" s="71" t="s">
        <v>42</v>
      </c>
    </row>
    <row r="6" spans="1:16384" ht="39.950000000000003" customHeight="1" x14ac:dyDescent="0.35">
      <c r="A6" s="3" t="s">
        <v>8</v>
      </c>
      <c r="B6" s="26"/>
      <c r="C6" s="26">
        <f t="dataTable" ref="C6:S170" dt2D="0" dtr="1" r1="B3"/>
        <v>0</v>
      </c>
      <c r="D6" s="26">
        <v>0</v>
      </c>
      <c r="E6" s="26">
        <v>0</v>
      </c>
      <c r="F6" s="26">
        <v>0</v>
      </c>
      <c r="G6" s="26">
        <v>0</v>
      </c>
      <c r="H6" s="26">
        <v>0</v>
      </c>
      <c r="I6" s="26">
        <v>0</v>
      </c>
      <c r="J6" s="26">
        <v>0</v>
      </c>
      <c r="K6" s="26">
        <v>0</v>
      </c>
      <c r="L6" s="26">
        <v>0</v>
      </c>
      <c r="M6" s="26">
        <v>0</v>
      </c>
      <c r="N6" s="26">
        <v>0</v>
      </c>
      <c r="O6" s="26">
        <v>0</v>
      </c>
      <c r="P6" s="26">
        <v>0</v>
      </c>
      <c r="Q6" s="26">
        <v>0</v>
      </c>
      <c r="R6" s="26">
        <v>0</v>
      </c>
      <c r="S6" s="26">
        <v>0</v>
      </c>
      <c r="T6" s="32"/>
      <c r="U6" s="25"/>
      <c r="V6" s="25"/>
    </row>
    <row r="7" spans="1:16384" s="93" customFormat="1" ht="35.1" customHeight="1" x14ac:dyDescent="0.35">
      <c r="A7" s="130" t="str">
        <f>'Total opex'!A27</f>
        <v>Total opex series (nominal)</v>
      </c>
      <c r="B7" s="131"/>
      <c r="C7" s="131">
        <v>0</v>
      </c>
      <c r="D7" s="131">
        <v>0</v>
      </c>
      <c r="E7" s="131">
        <v>0</v>
      </c>
      <c r="F7" s="131">
        <v>0</v>
      </c>
      <c r="G7" s="131">
        <v>0</v>
      </c>
      <c r="H7" s="131">
        <v>0</v>
      </c>
      <c r="I7" s="131">
        <v>0</v>
      </c>
      <c r="J7" s="131">
        <v>0</v>
      </c>
      <c r="K7" s="131">
        <v>0</v>
      </c>
      <c r="L7" s="131">
        <v>0</v>
      </c>
      <c r="M7" s="131">
        <v>0</v>
      </c>
      <c r="N7" s="131">
        <v>0</v>
      </c>
      <c r="O7" s="131">
        <v>0</v>
      </c>
      <c r="P7" s="131">
        <v>0</v>
      </c>
      <c r="Q7" s="131">
        <v>0</v>
      </c>
      <c r="R7" s="131">
        <v>0</v>
      </c>
      <c r="S7" s="131">
        <v>0</v>
      </c>
      <c r="T7" s="29"/>
      <c r="U7" s="130"/>
      <c r="V7" s="131"/>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c r="XFD7"/>
    </row>
    <row r="8" spans="1:16384" s="93" customFormat="1" x14ac:dyDescent="0.25">
      <c r="A8" s="133" t="str">
        <f>'Total opex'!M27</f>
        <v>Total opex allowance (nominal) 'under IFRS 16'.</v>
      </c>
      <c r="B8" s="27"/>
      <c r="C8" s="27">
        <v>0</v>
      </c>
      <c r="D8" s="27">
        <v>0</v>
      </c>
      <c r="E8" s="27">
        <v>0</v>
      </c>
      <c r="F8" s="27">
        <v>0</v>
      </c>
      <c r="G8" s="27">
        <v>0</v>
      </c>
      <c r="H8" s="27">
        <v>0</v>
      </c>
      <c r="I8" s="27">
        <v>0</v>
      </c>
      <c r="J8" s="27">
        <v>0</v>
      </c>
      <c r="K8" s="27">
        <v>0</v>
      </c>
      <c r="L8" s="27">
        <v>0</v>
      </c>
      <c r="M8" s="27">
        <v>0</v>
      </c>
      <c r="N8" s="27">
        <v>0</v>
      </c>
      <c r="O8" s="27">
        <v>0</v>
      </c>
      <c r="P8" s="27">
        <v>0</v>
      </c>
      <c r="Q8" s="27">
        <v>0</v>
      </c>
      <c r="R8" s="27">
        <v>0</v>
      </c>
      <c r="S8" s="27">
        <v>0</v>
      </c>
      <c r="T8" s="29"/>
      <c r="U8" s="132"/>
      <c r="V8" s="27"/>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c r="XFD8"/>
    </row>
    <row r="9" spans="1:16384" s="93" customFormat="1" x14ac:dyDescent="0.25">
      <c r="A9" s="23" t="str">
        <f>$A$7&amp;" "&amp;'Total opex'!$C$2</f>
        <v>Total opex series (nominal) 2018</v>
      </c>
      <c r="B9" s="31">
        <f>INDEX('Total opex'!$C$3:$K$35,MATCH($A$7,'Total opex'!$A$3:$A$35,0),MATCH(VALUE(RIGHT($A9,4)),'Total opex'!$C$2:$K$2,0))</f>
        <v>0</v>
      </c>
      <c r="C9" s="31">
        <v>0</v>
      </c>
      <c r="D9" s="31">
        <v>0</v>
      </c>
      <c r="E9" s="31">
        <v>0</v>
      </c>
      <c r="F9" s="31">
        <v>0</v>
      </c>
      <c r="G9" s="31">
        <v>0</v>
      </c>
      <c r="H9" s="31">
        <v>0</v>
      </c>
      <c r="I9" s="31">
        <v>0</v>
      </c>
      <c r="J9" s="31">
        <v>0</v>
      </c>
      <c r="K9" s="31">
        <v>0</v>
      </c>
      <c r="L9" s="31">
        <v>0</v>
      </c>
      <c r="M9" s="31">
        <v>0</v>
      </c>
      <c r="N9" s="31">
        <v>0</v>
      </c>
      <c r="O9" s="31">
        <v>0</v>
      </c>
      <c r="P9" s="31">
        <v>0</v>
      </c>
      <c r="Q9" s="31">
        <v>0</v>
      </c>
      <c r="R9" s="31">
        <v>0</v>
      </c>
      <c r="S9" s="31">
        <v>0</v>
      </c>
      <c r="U9" s="73">
        <f t="shared" ref="U9:U16" si="0">SUM(C9:S9)</f>
        <v>0</v>
      </c>
      <c r="V9" s="73">
        <f t="shared" ref="V9:V16" si="1">U9-N9-S9</f>
        <v>0</v>
      </c>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c r="XFD9"/>
    </row>
    <row r="10" spans="1:16384" s="93" customFormat="1" x14ac:dyDescent="0.25">
      <c r="A10" s="23" t="str">
        <f>$A$7&amp;" "&amp;'Total opex'!$D$2</f>
        <v>Total opex series (nominal) 2019</v>
      </c>
      <c r="B10" s="31">
        <f>INDEX('Total opex'!$C$3:$K$35,MATCH($A$7,'Total opex'!$A$3:$A$35,0),MATCH(VALUE(RIGHT($A10,4)),'Total opex'!$C$2:$K$2,0))</f>
        <v>11913</v>
      </c>
      <c r="C10" s="31">
        <v>18295.848386256508</v>
      </c>
      <c r="D10" s="31">
        <v>42774.403120000003</v>
      </c>
      <c r="E10" s="31">
        <v>4020</v>
      </c>
      <c r="F10" s="31">
        <v>11913</v>
      </c>
      <c r="G10" s="31">
        <v>10078.79477</v>
      </c>
      <c r="H10" s="31">
        <v>4938.07521</v>
      </c>
      <c r="I10" s="31">
        <v>9468.8363742518395</v>
      </c>
      <c r="J10" s="31">
        <v>2146</v>
      </c>
      <c r="K10" s="31">
        <v>10504</v>
      </c>
      <c r="L10" s="31">
        <v>59677.751449999996</v>
      </c>
      <c r="M10" s="31">
        <v>8659.5730000000003</v>
      </c>
      <c r="N10" s="31">
        <v>87938.577067936509</v>
      </c>
      <c r="O10" s="31">
        <v>14172.532937452999</v>
      </c>
      <c r="P10" s="31">
        <v>15409.336187160279</v>
      </c>
      <c r="Q10" s="31">
        <v>39408.432999999997</v>
      </c>
      <c r="R10" s="31">
        <v>121961</v>
      </c>
      <c r="S10" s="31">
        <v>34017.113664792967</v>
      </c>
      <c r="U10" s="73">
        <f t="shared" si="0"/>
        <v>495383.27516785113</v>
      </c>
      <c r="V10" s="73">
        <f t="shared" si="1"/>
        <v>373427.58443512162</v>
      </c>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row>
    <row r="11" spans="1:16384" s="93" customFormat="1" x14ac:dyDescent="0.25">
      <c r="A11" s="23" t="str">
        <f>$A$7&amp;" "&amp;'Total opex'!$E$2</f>
        <v>Total opex series (nominal) 2020</v>
      </c>
      <c r="B11" s="31">
        <f>INDEX('Total opex'!$C$3:$K$35,MATCH($A$7,'Total opex'!$A$3:$A$35,0),MATCH(VALUE(RIGHT($A11,4)),'Total opex'!$C$2:$K$2,0))</f>
        <v>12290.616037408317</v>
      </c>
      <c r="C11" s="31">
        <v>18819.667074140845</v>
      </c>
      <c r="D11" s="31">
        <v>44223.293420974587</v>
      </c>
      <c r="E11" s="31">
        <v>4091.7323192086074</v>
      </c>
      <c r="F11" s="31">
        <v>12290.616037408317</v>
      </c>
      <c r="G11" s="31">
        <v>10330.90888575777</v>
      </c>
      <c r="H11" s="31">
        <v>5054.1783201527815</v>
      </c>
      <c r="I11" s="31">
        <v>9715.8255088770893</v>
      </c>
      <c r="J11" s="31">
        <v>2208.7210711117327</v>
      </c>
      <c r="K11" s="31">
        <v>10808.101369105443</v>
      </c>
      <c r="L11" s="31">
        <v>61759.941797244705</v>
      </c>
      <c r="M11" s="31">
        <v>8888.3727752046652</v>
      </c>
      <c r="N11" s="31">
        <v>90536.278249074239</v>
      </c>
      <c r="O11" s="31">
        <v>14525.406740352619</v>
      </c>
      <c r="P11" s="31">
        <v>15835.376323003449</v>
      </c>
      <c r="Q11" s="31">
        <v>40545.718386708642</v>
      </c>
      <c r="R11" s="31">
        <v>126472.58954022804</v>
      </c>
      <c r="S11" s="31">
        <v>35001.413337063335</v>
      </c>
      <c r="U11" s="73">
        <f t="shared" si="0"/>
        <v>511108.14115561679</v>
      </c>
      <c r="V11" s="73">
        <f t="shared" si="1"/>
        <v>385570.44956947921</v>
      </c>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c r="XFD11"/>
    </row>
    <row r="12" spans="1:16384" s="93" customFormat="1" x14ac:dyDescent="0.25">
      <c r="A12" s="23" t="str">
        <f>$A$7&amp;" "&amp;'Total opex'!$F$2</f>
        <v>Total opex series (nominal) 2021</v>
      </c>
      <c r="B12" s="31">
        <f>INDEX('Total opex'!$C$3:$K$35,MATCH($A$7,'Total opex'!$A$3:$A$35,0),MATCH(VALUE(RIGHT($A12,4)),'Total opex'!$C$2:$K$2,0))</f>
        <v>12720.215785643928</v>
      </c>
      <c r="C12" s="31">
        <v>19419.574120249166</v>
      </c>
      <c r="D12" s="31">
        <v>45865.568293322605</v>
      </c>
      <c r="E12" s="31">
        <v>4177.9157260564116</v>
      </c>
      <c r="F12" s="31">
        <v>12720.215785643928</v>
      </c>
      <c r="G12" s="31">
        <v>10622.746148508686</v>
      </c>
      <c r="H12" s="31">
        <v>5189.3364893487478</v>
      </c>
      <c r="I12" s="31">
        <v>10000.725887197095</v>
      </c>
      <c r="J12" s="31">
        <v>2280.4488931431824</v>
      </c>
      <c r="K12" s="31">
        <v>11156.101607304954</v>
      </c>
      <c r="L12" s="31">
        <v>64116.473165347707</v>
      </c>
      <c r="M12" s="31">
        <v>9152.0157083650138</v>
      </c>
      <c r="N12" s="31">
        <v>93504.85643405818</v>
      </c>
      <c r="O12" s="31">
        <v>14934.047359572389</v>
      </c>
      <c r="P12" s="31">
        <v>16324.548797637948</v>
      </c>
      <c r="Q12" s="31">
        <v>41847.471200434091</v>
      </c>
      <c r="R12" s="31">
        <v>131564.98608016409</v>
      </c>
      <c r="S12" s="31">
        <v>36127.844153525475</v>
      </c>
      <c r="U12" s="73">
        <f t="shared" si="0"/>
        <v>529004.87584987958</v>
      </c>
      <c r="V12" s="73">
        <f t="shared" si="1"/>
        <v>399372.17526229593</v>
      </c>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row>
    <row r="13" spans="1:16384" s="93" customFormat="1" x14ac:dyDescent="0.25">
      <c r="A13" s="23" t="str">
        <f>$A$7&amp;" "&amp;'Total opex'!$G$2</f>
        <v>Total opex series (nominal) 2022</v>
      </c>
      <c r="B13" s="31">
        <f>INDEX('Total opex'!$C$3:$K$35,MATCH($A$7,'Total opex'!$A$3:$A$35,0),MATCH(VALUE(RIGHT($A13,4)),'Total opex'!$C$2:$K$2,0))</f>
        <v>13127.708944382088</v>
      </c>
      <c r="C13" s="31">
        <v>19982.10162773529</v>
      </c>
      <c r="D13" s="31">
        <v>47434.722385175111</v>
      </c>
      <c r="E13" s="31">
        <v>4253.9144186967869</v>
      </c>
      <c r="F13" s="31">
        <v>13127.708944382088</v>
      </c>
      <c r="G13" s="31">
        <v>10892.027608902579</v>
      </c>
      <c r="H13" s="31">
        <v>5313.0858228507923</v>
      </c>
      <c r="I13" s="31">
        <v>10264.96278798982</v>
      </c>
      <c r="J13" s="31">
        <v>2347.8667280522641</v>
      </c>
      <c r="K13" s="31">
        <v>11482.836576436135</v>
      </c>
      <c r="L13" s="31">
        <v>66375.22533289282</v>
      </c>
      <c r="M13" s="31">
        <v>9396.9146570029079</v>
      </c>
      <c r="N13" s="31">
        <v>96298.459553755558</v>
      </c>
      <c r="O13" s="31">
        <v>15310.890702419369</v>
      </c>
      <c r="P13" s="31">
        <v>16781.37873591037</v>
      </c>
      <c r="Q13" s="31">
        <v>43069.233276823681</v>
      </c>
      <c r="R13" s="31">
        <v>136476.54887813886</v>
      </c>
      <c r="S13" s="31">
        <v>37185.375667671957</v>
      </c>
      <c r="U13" s="73">
        <f t="shared" si="0"/>
        <v>545993.25370483636</v>
      </c>
      <c r="V13" s="73">
        <f t="shared" si="1"/>
        <v>412509.41848340881</v>
      </c>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c r="XFD13"/>
    </row>
    <row r="14" spans="1:16384" s="93" customFormat="1" x14ac:dyDescent="0.25">
      <c r="A14" s="23" t="str">
        <f>$A$7&amp;" "&amp;'Total opex'!$H$2</f>
        <v>Total opex series (nominal) 2023</v>
      </c>
      <c r="B14" s="31">
        <f>INDEX('Total opex'!$C$3:$K$35,MATCH($A$7,'Total opex'!$A$3:$A$35,0),MATCH(VALUE(RIGHT($A14,4)),'Total opex'!$C$2:$K$2,0))</f>
        <v>13553.135578331388</v>
      </c>
      <c r="C14" s="31">
        <v>20568.331915169594</v>
      </c>
      <c r="D14" s="31">
        <v>49075.25724041283</v>
      </c>
      <c r="E14" s="31">
        <v>4332.8851710669951</v>
      </c>
      <c r="F14" s="31">
        <v>13553.135578331388</v>
      </c>
      <c r="G14" s="31">
        <v>11172.158064311461</v>
      </c>
      <c r="H14" s="31">
        <v>5441.7464990254311</v>
      </c>
      <c r="I14" s="31">
        <v>10539.985734653301</v>
      </c>
      <c r="J14" s="31">
        <v>2418.1482171285343</v>
      </c>
      <c r="K14" s="31">
        <v>11823.398503803906</v>
      </c>
      <c r="L14" s="31">
        <v>68738.298419981234</v>
      </c>
      <c r="M14" s="31">
        <v>9651.8505230384089</v>
      </c>
      <c r="N14" s="31">
        <v>99211.245945927061</v>
      </c>
      <c r="O14" s="31">
        <v>15702.899384073202</v>
      </c>
      <c r="P14" s="31">
        <v>17257.206503906091</v>
      </c>
      <c r="Q14" s="31">
        <v>44342.63665865182</v>
      </c>
      <c r="R14" s="31">
        <v>141622.50879617798</v>
      </c>
      <c r="S14" s="31">
        <v>38287.649920824493</v>
      </c>
      <c r="U14" s="73">
        <f t="shared" si="0"/>
        <v>563739.3430764837</v>
      </c>
      <c r="V14" s="73">
        <f t="shared" si="1"/>
        <v>426240.44720973214</v>
      </c>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c r="XFD14"/>
    </row>
    <row r="15" spans="1:16384" s="93" customFormat="1" x14ac:dyDescent="0.25">
      <c r="A15" s="23" t="str">
        <f>$A$7&amp;" "&amp;'Total opex'!$I$2</f>
        <v>Total opex series (nominal) 2024</v>
      </c>
      <c r="B15" s="31">
        <f>INDEX('Total opex'!$C$3:$K$35,MATCH($A$7,'Total opex'!$A$3:$A$35,0),MATCH(VALUE(RIGHT($A15,4)),'Total opex'!$C$2:$K$2,0))</f>
        <v>13992.06606901281</v>
      </c>
      <c r="C15" s="31">
        <v>21172.698471607473</v>
      </c>
      <c r="D15" s="31">
        <v>50702.804125797818</v>
      </c>
      <c r="E15" s="31">
        <v>4410.1403617825663</v>
      </c>
      <c r="F15" s="31">
        <v>13992.06606901281</v>
      </c>
      <c r="G15" s="31">
        <v>11458.136886280157</v>
      </c>
      <c r="H15" s="31">
        <v>5574.4722409846891</v>
      </c>
      <c r="I15" s="31">
        <v>10819.859705939951</v>
      </c>
      <c r="J15" s="31">
        <v>2489.3601183898409</v>
      </c>
      <c r="K15" s="31">
        <v>12169.354115746461</v>
      </c>
      <c r="L15" s="31">
        <v>71041.775482113881</v>
      </c>
      <c r="M15" s="31">
        <v>9897.3911324070286</v>
      </c>
      <c r="N15" s="31">
        <v>102166.44025263672</v>
      </c>
      <c r="O15" s="31">
        <v>16077.760927978565</v>
      </c>
      <c r="P15" s="31">
        <v>17742.298650445504</v>
      </c>
      <c r="Q15" s="31">
        <v>45635.559397220663</v>
      </c>
      <c r="R15" s="31">
        <v>146665.38483127893</v>
      </c>
      <c r="S15" s="31">
        <v>39403.418627474428</v>
      </c>
      <c r="U15" s="73">
        <f t="shared" si="0"/>
        <v>581418.92139709741</v>
      </c>
      <c r="V15" s="73">
        <f t="shared" si="1"/>
        <v>439849.06251698628</v>
      </c>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c r="XFD15"/>
    </row>
    <row r="16" spans="1:16384" s="93" customFormat="1" x14ac:dyDescent="0.25">
      <c r="A16" s="23" t="str">
        <f>$A$7&amp;" "&amp;'Total opex'!$J$2</f>
        <v>Total opex series (nominal) 2025</v>
      </c>
      <c r="B16" s="31">
        <f>INDEX('Total opex'!$C$3:$K$35,MATCH($A$7,'Total opex'!$A$3:$A$35,0),MATCH(VALUE(RIGHT($A16,4)),'Total opex'!$C$2:$K$2,0))</f>
        <v>14414.313655011187</v>
      </c>
      <c r="C16" s="31">
        <v>21748.208576099962</v>
      </c>
      <c r="D16" s="31">
        <v>52272.339387888598</v>
      </c>
      <c r="E16" s="31">
        <v>4479.1973534183526</v>
      </c>
      <c r="F16" s="31">
        <v>14414.313655011187</v>
      </c>
      <c r="G16" s="31">
        <v>11726.299680313008</v>
      </c>
      <c r="H16" s="31">
        <v>5698.221457976807</v>
      </c>
      <c r="I16" s="31">
        <v>11083.420149862599</v>
      </c>
      <c r="J16" s="31">
        <v>2557.1876444473519</v>
      </c>
      <c r="K16" s="31">
        <v>12498.640538252181</v>
      </c>
      <c r="L16" s="31">
        <v>73265.398379463702</v>
      </c>
      <c r="M16" s="31">
        <v>10127.472125182212</v>
      </c>
      <c r="N16" s="31">
        <v>104984.61439915129</v>
      </c>
      <c r="O16" s="31">
        <v>16426.369182626648</v>
      </c>
      <c r="P16" s="31">
        <v>18202.011087879029</v>
      </c>
      <c r="Q16" s="31">
        <v>46865.733234685598</v>
      </c>
      <c r="R16" s="31">
        <v>151562.94058416065</v>
      </c>
      <c r="S16" s="31">
        <v>40464.96202021966</v>
      </c>
      <c r="U16" s="73">
        <f t="shared" si="0"/>
        <v>598377.32945663878</v>
      </c>
      <c r="V16" s="73">
        <f t="shared" si="1"/>
        <v>452927.75303726783</v>
      </c>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row>
    <row r="17" spans="1:16384" s="93" customFormat="1" ht="35.1" customHeight="1" x14ac:dyDescent="0.35">
      <c r="A17" s="130" t="str">
        <f>'Total opex'!A4</f>
        <v>Network opex series (nominal)</v>
      </c>
      <c r="B17" s="131"/>
      <c r="C17" s="131">
        <v>0</v>
      </c>
      <c r="D17" s="131">
        <v>0</v>
      </c>
      <c r="E17" s="131">
        <v>0</v>
      </c>
      <c r="F17" s="131">
        <v>0</v>
      </c>
      <c r="G17" s="131">
        <v>0</v>
      </c>
      <c r="H17" s="131">
        <v>0</v>
      </c>
      <c r="I17" s="131">
        <v>0</v>
      </c>
      <c r="J17" s="131">
        <v>0</v>
      </c>
      <c r="K17" s="131">
        <v>0</v>
      </c>
      <c r="L17" s="131">
        <v>0</v>
      </c>
      <c r="M17" s="131">
        <v>0</v>
      </c>
      <c r="N17" s="131">
        <v>0</v>
      </c>
      <c r="O17" s="131">
        <v>0</v>
      </c>
      <c r="P17" s="131">
        <v>0</v>
      </c>
      <c r="Q17" s="131">
        <v>0</v>
      </c>
      <c r="R17" s="131">
        <v>0</v>
      </c>
      <c r="S17" s="131">
        <v>0</v>
      </c>
      <c r="T17" s="29"/>
      <c r="U17" s="29"/>
      <c r="V17" s="29"/>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c r="XFD17"/>
    </row>
    <row r="18" spans="1:16384" s="93" customFormat="1" x14ac:dyDescent="0.25">
      <c r="A18" s="133" t="str">
        <f>'Total opex'!M4</f>
        <v>Network opex allowance (nominal) 'under IFRS 16'.</v>
      </c>
      <c r="B18" s="27"/>
      <c r="C18" s="27">
        <v>0</v>
      </c>
      <c r="D18" s="27">
        <v>0</v>
      </c>
      <c r="E18" s="27">
        <v>0</v>
      </c>
      <c r="F18" s="27">
        <v>0</v>
      </c>
      <c r="G18" s="27">
        <v>0</v>
      </c>
      <c r="H18" s="27">
        <v>0</v>
      </c>
      <c r="I18" s="27">
        <v>0</v>
      </c>
      <c r="J18" s="27">
        <v>0</v>
      </c>
      <c r="K18" s="27">
        <v>0</v>
      </c>
      <c r="L18" s="27">
        <v>0</v>
      </c>
      <c r="M18" s="27">
        <v>0</v>
      </c>
      <c r="N18" s="27">
        <v>0</v>
      </c>
      <c r="O18" s="27">
        <v>0</v>
      </c>
      <c r="P18" s="27">
        <v>0</v>
      </c>
      <c r="Q18" s="27">
        <v>0</v>
      </c>
      <c r="R18" s="27">
        <v>0</v>
      </c>
      <c r="S18" s="27">
        <v>0</v>
      </c>
      <c r="T18" s="29"/>
      <c r="U18" s="29"/>
      <c r="V18" s="29"/>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c r="XFD18"/>
    </row>
    <row r="19" spans="1:16384" s="93" customFormat="1" x14ac:dyDescent="0.25">
      <c r="A19" s="23" t="str">
        <f>$A$17&amp;" "&amp;'Total opex'!$C$2</f>
        <v>Network opex series (nominal) 2018</v>
      </c>
      <c r="B19" s="31">
        <f>INDEX('Total opex'!$C$3:$K$35,MATCH($A$17,'Total opex'!$A$3:$A$35,0),MATCH(VALUE(RIGHT($A19,4)),'Total opex'!$C$2:$K$2,0))</f>
        <v>0</v>
      </c>
      <c r="C19" s="31">
        <v>0</v>
      </c>
      <c r="D19" s="31">
        <v>0</v>
      </c>
      <c r="E19" s="31">
        <v>0</v>
      </c>
      <c r="F19" s="31">
        <v>0</v>
      </c>
      <c r="G19" s="31">
        <v>0</v>
      </c>
      <c r="H19" s="31">
        <v>0</v>
      </c>
      <c r="I19" s="31">
        <v>0</v>
      </c>
      <c r="J19" s="31">
        <v>0</v>
      </c>
      <c r="K19" s="31">
        <v>0</v>
      </c>
      <c r="L19" s="31">
        <v>0</v>
      </c>
      <c r="M19" s="31">
        <v>0</v>
      </c>
      <c r="N19" s="31">
        <v>0</v>
      </c>
      <c r="O19" s="31">
        <v>0</v>
      </c>
      <c r="P19" s="31">
        <v>0</v>
      </c>
      <c r="Q19" s="31">
        <v>0</v>
      </c>
      <c r="R19" s="31">
        <v>0</v>
      </c>
      <c r="S19" s="31">
        <v>0</v>
      </c>
      <c r="U19" s="73">
        <f>SUM(C19:S19)</f>
        <v>0</v>
      </c>
      <c r="V19" s="73">
        <f>U19-N19-S19</f>
        <v>0</v>
      </c>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c r="XFD19"/>
    </row>
    <row r="20" spans="1:16384" s="93" customFormat="1" x14ac:dyDescent="0.25">
      <c r="A20" s="23" t="str">
        <f>$A$17&amp;" "&amp;'Total opex'!$D$2</f>
        <v>Network opex series (nominal) 2019</v>
      </c>
      <c r="B20" s="31">
        <f>INDEX('Total opex'!$C$3:$K$35,MATCH($A$17,'Total opex'!$A$3:$A$35,0),MATCH(VALUE(RIGHT($A20,4)),'Total opex'!$C$2:$K$2,0))</f>
        <v>3770</v>
      </c>
      <c r="C20" s="31">
        <v>5476.8677662565078</v>
      </c>
      <c r="D20" s="31">
        <v>16747.403119999999</v>
      </c>
      <c r="E20" s="31">
        <v>1617</v>
      </c>
      <c r="F20" s="31">
        <v>3770</v>
      </c>
      <c r="G20" s="31">
        <v>5389.2641800000001</v>
      </c>
      <c r="H20" s="31">
        <v>1607.645</v>
      </c>
      <c r="I20" s="31">
        <v>3172.27</v>
      </c>
      <c r="J20" s="31">
        <v>767</v>
      </c>
      <c r="K20" s="31">
        <v>5991</v>
      </c>
      <c r="L20" s="31">
        <v>27520.188450000001</v>
      </c>
      <c r="M20" s="31">
        <v>5532.4859999999999</v>
      </c>
      <c r="N20" s="31">
        <v>41164.378040000003</v>
      </c>
      <c r="O20" s="31">
        <v>3813.1348600000001</v>
      </c>
      <c r="P20" s="31">
        <v>5309.91302</v>
      </c>
      <c r="Q20" s="31">
        <v>11415.507</v>
      </c>
      <c r="R20" s="31">
        <v>45990</v>
      </c>
      <c r="S20" s="31">
        <v>16288.66232553615</v>
      </c>
      <c r="U20" s="73">
        <f t="shared" ref="U20:U26" si="2">SUM(C20:S20)</f>
        <v>201572.71976179269</v>
      </c>
      <c r="V20" s="73">
        <f t="shared" ref="V20:V26" si="3">U20-N20-S20</f>
        <v>144119.67939625651</v>
      </c>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row>
    <row r="21" spans="1:16384" s="93" customFormat="1" x14ac:dyDescent="0.25">
      <c r="A21" s="23" t="str">
        <f>$A$17&amp;" "&amp;'Total opex'!$E$2</f>
        <v>Network opex series (nominal) 2020</v>
      </c>
      <c r="B21" s="31">
        <f>INDEX('Total opex'!$C$3:$K$35,MATCH($A$17,'Total opex'!$A$3:$A$35,0),MATCH(VALUE(RIGHT($A21,4)),'Total opex'!$C$2:$K$2,0))</f>
        <v>3890.2005577469426</v>
      </c>
      <c r="C21" s="31">
        <v>5637.1377627193488</v>
      </c>
      <c r="D21" s="31">
        <v>17331.413990409201</v>
      </c>
      <c r="E21" s="31">
        <v>1640.5904429511502</v>
      </c>
      <c r="F21" s="31">
        <v>3890.2005577469426</v>
      </c>
      <c r="G21" s="31">
        <v>5522.6860994609733</v>
      </c>
      <c r="H21" s="31">
        <v>1644.3055414172688</v>
      </c>
      <c r="I21" s="31">
        <v>3259.4796987644904</v>
      </c>
      <c r="J21" s="31">
        <v>789.47862897476944</v>
      </c>
      <c r="K21" s="31">
        <v>6162.7354755397992</v>
      </c>
      <c r="L21" s="31">
        <v>28475.889692519529</v>
      </c>
      <c r="M21" s="31">
        <v>5674.5538403331557</v>
      </c>
      <c r="N21" s="31">
        <v>42371.889443786698</v>
      </c>
      <c r="O21" s="31">
        <v>3910.897184713449</v>
      </c>
      <c r="P21" s="31">
        <v>5458.636584044657</v>
      </c>
      <c r="Q21" s="31">
        <v>11752.58927513456</v>
      </c>
      <c r="R21" s="31">
        <v>47653.168164169831</v>
      </c>
      <c r="S21" s="31">
        <v>16755.0741057983</v>
      </c>
      <c r="U21" s="73">
        <f t="shared" si="2"/>
        <v>207930.72648848413</v>
      </c>
      <c r="V21" s="73">
        <f t="shared" si="3"/>
        <v>148803.76293889913</v>
      </c>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row>
    <row r="22" spans="1:16384" s="93" customFormat="1" x14ac:dyDescent="0.25">
      <c r="A22" s="23" t="str">
        <f>$A$17&amp;" "&amp;'Total opex'!$F$2</f>
        <v>Network opex series (nominal) 2021</v>
      </c>
      <c r="B22" s="31">
        <f>INDEX('Total opex'!$C$3:$K$35,MATCH($A$17,'Total opex'!$A$3:$A$35,0),MATCH(VALUE(RIGHT($A22,4)),'Total opex'!$C$2:$K$2,0))</f>
        <v>4026.9009243035102</v>
      </c>
      <c r="C22" s="31">
        <v>5820.4069770527649</v>
      </c>
      <c r="D22" s="31">
        <v>17992.388895325119</v>
      </c>
      <c r="E22" s="31">
        <v>1669.7776584549063</v>
      </c>
      <c r="F22" s="31">
        <v>4026.9009243035102</v>
      </c>
      <c r="G22" s="31">
        <v>5677.2701029364298</v>
      </c>
      <c r="H22" s="31">
        <v>1687.109216307952</v>
      </c>
      <c r="I22" s="31">
        <v>3359.6553528843347</v>
      </c>
      <c r="J22" s="31">
        <v>815.18035253347659</v>
      </c>
      <c r="K22" s="31">
        <v>6359.3985756520633</v>
      </c>
      <c r="L22" s="31">
        <v>29557.759532855143</v>
      </c>
      <c r="M22" s="31">
        <v>5838.6363874412082</v>
      </c>
      <c r="N22" s="31">
        <v>43752.453728844732</v>
      </c>
      <c r="O22" s="31">
        <v>4023.8236918426046</v>
      </c>
      <c r="P22" s="31">
        <v>5629.2335477954957</v>
      </c>
      <c r="Q22" s="31">
        <v>12137.806906636117</v>
      </c>
      <c r="R22" s="31">
        <v>49532.296122098029</v>
      </c>
      <c r="S22" s="31">
        <v>17289.227821238033</v>
      </c>
      <c r="U22" s="73">
        <f t="shared" si="2"/>
        <v>215169.32579420193</v>
      </c>
      <c r="V22" s="73">
        <f t="shared" si="3"/>
        <v>154127.64424411918</v>
      </c>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row>
    <row r="23" spans="1:16384" s="93" customFormat="1" x14ac:dyDescent="0.25">
      <c r="A23" s="23" t="str">
        <f>$A$17&amp;" "&amp;'Total opex'!$G$2</f>
        <v>Network opex series (nominal) 2022</v>
      </c>
      <c r="B23" s="31">
        <f>INDEX('Total opex'!$C$3:$K$35,MATCH($A$17,'Total opex'!$A$3:$A$35,0),MATCH(VALUE(RIGHT($A23,4)),'Total opex'!$C$2:$K$2,0))</f>
        <v>4156.6506390529639</v>
      </c>
      <c r="C23" s="31">
        <v>5992.6882237121827</v>
      </c>
      <c r="D23" s="31">
        <v>18625.90097265353</v>
      </c>
      <c r="E23" s="31">
        <v>1694.6918516568066</v>
      </c>
      <c r="F23" s="31">
        <v>4156.6506390529639</v>
      </c>
      <c r="G23" s="31">
        <v>5819.7238965431134</v>
      </c>
      <c r="H23" s="31">
        <v>1726.1459043508942</v>
      </c>
      <c r="I23" s="31">
        <v>3453.1448984022313</v>
      </c>
      <c r="J23" s="31">
        <v>839.34528677982894</v>
      </c>
      <c r="K23" s="31">
        <v>6543.8327433984859</v>
      </c>
      <c r="L23" s="31">
        <v>30594.217373907362</v>
      </c>
      <c r="M23" s="31">
        <v>5990.5233443790157</v>
      </c>
      <c r="N23" s="31">
        <v>45050.604691878536</v>
      </c>
      <c r="O23" s="31">
        <v>4128.3367420402483</v>
      </c>
      <c r="P23" s="31">
        <v>5788.7924619079049</v>
      </c>
      <c r="Q23" s="31">
        <v>12500.302316728928</v>
      </c>
      <c r="R23" s="31">
        <v>51340.343320993663</v>
      </c>
      <c r="S23" s="31">
        <v>17790.103218850709</v>
      </c>
      <c r="U23" s="73">
        <f t="shared" si="2"/>
        <v>222035.34788723636</v>
      </c>
      <c r="V23" s="73">
        <f t="shared" si="3"/>
        <v>159194.63997650711</v>
      </c>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row>
    <row r="24" spans="1:16384" s="93" customFormat="1" x14ac:dyDescent="0.25">
      <c r="A24" s="23" t="str">
        <f>$A$17&amp;" "&amp;'Total opex'!$H$2</f>
        <v>Network opex series (nominal) 2023</v>
      </c>
      <c r="B24" s="31">
        <f>INDEX('Total opex'!$C$3:$K$35,MATCH($A$17,'Total opex'!$A$3:$A$35,0),MATCH(VALUE(RIGHT($A24,4)),'Total opex'!$C$2:$K$2,0))</f>
        <v>4292.1261716789295</v>
      </c>
      <c r="C24" s="31">
        <v>6172.2909674138946</v>
      </c>
      <c r="D24" s="31">
        <v>19288.663025765836</v>
      </c>
      <c r="E24" s="31">
        <v>1720.5972046223073</v>
      </c>
      <c r="F24" s="31">
        <v>4292.1261716789295</v>
      </c>
      <c r="G24" s="31">
        <v>5967.9006075028183</v>
      </c>
      <c r="H24" s="31">
        <v>1766.7218600289434</v>
      </c>
      <c r="I24" s="31">
        <v>3550.5141915995632</v>
      </c>
      <c r="J24" s="31">
        <v>864.53779611631364</v>
      </c>
      <c r="K24" s="31">
        <v>6736.0408464299371</v>
      </c>
      <c r="L24" s="31">
        <v>31678.423523056837</v>
      </c>
      <c r="M24" s="31">
        <v>6148.5750232024002</v>
      </c>
      <c r="N24" s="31">
        <v>46403.977918254743</v>
      </c>
      <c r="O24" s="31">
        <v>4237.0897419289395</v>
      </c>
      <c r="P24" s="31">
        <v>5955.0178605805386</v>
      </c>
      <c r="Q24" s="31">
        <v>12878.259883184915</v>
      </c>
      <c r="R24" s="31">
        <v>53233.552904273296</v>
      </c>
      <c r="S24" s="31">
        <v>18312.081603277227</v>
      </c>
      <c r="U24" s="73">
        <f t="shared" si="2"/>
        <v>229206.37112891744</v>
      </c>
      <c r="V24" s="73">
        <f t="shared" si="3"/>
        <v>164490.31160738546</v>
      </c>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row>
    <row r="25" spans="1:16384" s="93" customFormat="1" x14ac:dyDescent="0.25">
      <c r="A25" s="23" t="str">
        <f>$A$17&amp;" "&amp;'Total opex'!$I$2</f>
        <v>Network opex series (nominal) 2024</v>
      </c>
      <c r="B25" s="31">
        <f>INDEX('Total opex'!$C$3:$K$35,MATCH($A$17,'Total opex'!$A$3:$A$35,0),MATCH(VALUE(RIGHT($A25,4)),'Total opex'!$C$2:$K$2,0))</f>
        <v>4432.4842245589643</v>
      </c>
      <c r="C25" s="31">
        <v>6358.2741541757478</v>
      </c>
      <c r="D25" s="31">
        <v>19955.623859475723</v>
      </c>
      <c r="E25" s="31">
        <v>1746.0817862110291</v>
      </c>
      <c r="F25" s="31">
        <v>4432.4842245589643</v>
      </c>
      <c r="G25" s="31">
        <v>6119.7932312380917</v>
      </c>
      <c r="H25" s="31">
        <v>1808.7044065517309</v>
      </c>
      <c r="I25" s="31">
        <v>3650.4043567454974</v>
      </c>
      <c r="J25" s="31">
        <v>890.26271755599669</v>
      </c>
      <c r="K25" s="31">
        <v>6932.2193344444677</v>
      </c>
      <c r="L25" s="31">
        <v>32750.903643395424</v>
      </c>
      <c r="M25" s="31">
        <v>6302.2964452761462</v>
      </c>
      <c r="N25" s="31">
        <v>47785.460338887431</v>
      </c>
      <c r="O25" s="31">
        <v>4343.7228619891393</v>
      </c>
      <c r="P25" s="31">
        <v>6125.6033860854568</v>
      </c>
      <c r="Q25" s="31">
        <v>13265.29357714648</v>
      </c>
      <c r="R25" s="31">
        <v>55115.326221413357</v>
      </c>
      <c r="S25" s="31">
        <v>18843.765244250531</v>
      </c>
      <c r="U25" s="73">
        <f t="shared" si="2"/>
        <v>236426.21978940122</v>
      </c>
      <c r="V25" s="73">
        <f t="shared" si="3"/>
        <v>169796.99420626325</v>
      </c>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row>
    <row r="26" spans="1:16384" s="93" customFormat="1" x14ac:dyDescent="0.25">
      <c r="A26" s="23" t="str">
        <f>$A$17&amp;" "&amp;'Total opex'!$J$2</f>
        <v>Network opex series (nominal) 2025</v>
      </c>
      <c r="B26" s="31">
        <f>INDEX('Total opex'!$C$3:$K$35,MATCH($A$17,'Total opex'!$A$3:$A$35,0),MATCH(VALUE(RIGHT($A26,4)),'Total opex'!$C$2:$K$2,0))</f>
        <v>4567.6409189536189</v>
      </c>
      <c r="C26" s="31">
        <v>6535.8510523298301</v>
      </c>
      <c r="D26" s="31">
        <v>20601.485196118436</v>
      </c>
      <c r="E26" s="31">
        <v>1768.1535976613247</v>
      </c>
      <c r="F26" s="31">
        <v>4567.6409189536189</v>
      </c>
      <c r="G26" s="31">
        <v>6262.1281954410279</v>
      </c>
      <c r="H26" s="31">
        <v>1847.723780854807</v>
      </c>
      <c r="I26" s="31">
        <v>3745.0768420160912</v>
      </c>
      <c r="J26" s="31">
        <v>914.79214291753317</v>
      </c>
      <c r="K26" s="31">
        <v>7118.8512162346906</v>
      </c>
      <c r="L26" s="31">
        <v>33787.266046590012</v>
      </c>
      <c r="M26" s="31">
        <v>6446.0432666597553</v>
      </c>
      <c r="N26" s="31">
        <v>49102.813208279105</v>
      </c>
      <c r="O26" s="31">
        <v>4443.5144060215152</v>
      </c>
      <c r="P26" s="31">
        <v>6287.5972838820171</v>
      </c>
      <c r="Q26" s="31">
        <v>13634.731328640693</v>
      </c>
      <c r="R26" s="31">
        <v>56941.558487590395</v>
      </c>
      <c r="S26" s="31">
        <v>19349.408483319639</v>
      </c>
      <c r="U26" s="73">
        <f t="shared" si="2"/>
        <v>243354.63545351051</v>
      </c>
      <c r="V26" s="73">
        <f t="shared" si="3"/>
        <v>174902.41376191174</v>
      </c>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row>
    <row r="27" spans="1:16384" s="93" customFormat="1" ht="35.1" customHeight="1" x14ac:dyDescent="0.35">
      <c r="A27" s="130" t="str">
        <f>'Total opex'!A11</f>
        <v>Non-network opex series (nominal)</v>
      </c>
      <c r="B27" s="131"/>
      <c r="C27" s="131">
        <v>0</v>
      </c>
      <c r="D27" s="131">
        <v>0</v>
      </c>
      <c r="E27" s="131">
        <v>0</v>
      </c>
      <c r="F27" s="131">
        <v>0</v>
      </c>
      <c r="G27" s="131">
        <v>0</v>
      </c>
      <c r="H27" s="131">
        <v>0</v>
      </c>
      <c r="I27" s="131">
        <v>0</v>
      </c>
      <c r="J27" s="131">
        <v>0</v>
      </c>
      <c r="K27" s="131">
        <v>0</v>
      </c>
      <c r="L27" s="131">
        <v>0</v>
      </c>
      <c r="M27" s="131">
        <v>0</v>
      </c>
      <c r="N27" s="131">
        <v>0</v>
      </c>
      <c r="O27" s="131">
        <v>0</v>
      </c>
      <c r="P27" s="131">
        <v>0</v>
      </c>
      <c r="Q27" s="131">
        <v>0</v>
      </c>
      <c r="R27" s="131">
        <v>0</v>
      </c>
      <c r="S27" s="131">
        <v>0</v>
      </c>
      <c r="T27" s="29"/>
      <c r="U27" s="130"/>
      <c r="V27" s="131"/>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row>
    <row r="28" spans="1:16384" s="93" customFormat="1" x14ac:dyDescent="0.25">
      <c r="A28" s="133" t="str">
        <f>'Total opex'!M11</f>
        <v>Non-network opex allowance (nominal) 'under IFRS 16'.</v>
      </c>
      <c r="B28" s="27"/>
      <c r="C28" s="27">
        <v>0</v>
      </c>
      <c r="D28" s="27">
        <v>0</v>
      </c>
      <c r="E28" s="27">
        <v>0</v>
      </c>
      <c r="F28" s="27">
        <v>0</v>
      </c>
      <c r="G28" s="27">
        <v>0</v>
      </c>
      <c r="H28" s="27">
        <v>0</v>
      </c>
      <c r="I28" s="27">
        <v>0</v>
      </c>
      <c r="J28" s="27">
        <v>0</v>
      </c>
      <c r="K28" s="27">
        <v>0</v>
      </c>
      <c r="L28" s="27">
        <v>0</v>
      </c>
      <c r="M28" s="27">
        <v>0</v>
      </c>
      <c r="N28" s="27">
        <v>0</v>
      </c>
      <c r="O28" s="27">
        <v>0</v>
      </c>
      <c r="P28" s="27">
        <v>0</v>
      </c>
      <c r="Q28" s="27">
        <v>0</v>
      </c>
      <c r="R28" s="27">
        <v>0</v>
      </c>
      <c r="S28" s="27">
        <v>0</v>
      </c>
      <c r="T28" s="29"/>
      <c r="U28" s="132"/>
      <c r="V28" s="27"/>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c r="XFD28"/>
    </row>
    <row r="29" spans="1:16384" s="93" customFormat="1" x14ac:dyDescent="0.25">
      <c r="A29" s="23" t="str">
        <f>$A$27&amp;" "&amp;'Total opex'!$C$2</f>
        <v>Non-network opex series (nominal) 2018</v>
      </c>
      <c r="B29" s="31">
        <f>INDEX('Total opex'!$C$3:$K$35,MATCH($A$27,'Total opex'!$A$3:$A$35,0),MATCH(VALUE(RIGHT($A29,4)),'Total opex'!$C$2:$K$2,0))</f>
        <v>0</v>
      </c>
      <c r="C29" s="31">
        <v>0</v>
      </c>
      <c r="D29" s="31">
        <v>0</v>
      </c>
      <c r="E29" s="31">
        <v>0</v>
      </c>
      <c r="F29" s="31">
        <v>0</v>
      </c>
      <c r="G29" s="31">
        <v>0</v>
      </c>
      <c r="H29" s="31">
        <v>0</v>
      </c>
      <c r="I29" s="31">
        <v>0</v>
      </c>
      <c r="J29" s="31">
        <v>0</v>
      </c>
      <c r="K29" s="31">
        <v>0</v>
      </c>
      <c r="L29" s="31">
        <v>0</v>
      </c>
      <c r="M29" s="31">
        <v>0</v>
      </c>
      <c r="N29" s="31">
        <v>0</v>
      </c>
      <c r="O29" s="31">
        <v>0</v>
      </c>
      <c r="P29" s="31">
        <v>0</v>
      </c>
      <c r="Q29" s="31">
        <v>0</v>
      </c>
      <c r="R29" s="31">
        <v>0</v>
      </c>
      <c r="S29" s="31">
        <v>0</v>
      </c>
      <c r="U29" s="73">
        <f>SUM(C29:S29)</f>
        <v>0</v>
      </c>
      <c r="V29" s="73">
        <f>U29-N29-S29</f>
        <v>0</v>
      </c>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c r="XFD29"/>
    </row>
    <row r="30" spans="1:16384" s="93" customFormat="1" x14ac:dyDescent="0.25">
      <c r="A30" s="23" t="str">
        <f>$A$27&amp;" "&amp;'Total opex'!$D$2</f>
        <v>Non-network opex series (nominal) 2019</v>
      </c>
      <c r="B30" s="31">
        <f>INDEX('Total opex'!$C$3:$K$35,MATCH($A$27,'Total opex'!$A$3:$A$35,0),MATCH(VALUE(RIGHT($A30,4)),'Total opex'!$C$2:$K$2,0))</f>
        <v>8143</v>
      </c>
      <c r="C30" s="31">
        <v>12818.98062</v>
      </c>
      <c r="D30" s="31">
        <v>26027</v>
      </c>
      <c r="E30" s="31">
        <v>2403</v>
      </c>
      <c r="F30" s="31">
        <v>8143</v>
      </c>
      <c r="G30" s="31">
        <v>4689.5305899999994</v>
      </c>
      <c r="H30" s="31">
        <v>3330.43021</v>
      </c>
      <c r="I30" s="31">
        <v>6296.56637425184</v>
      </c>
      <c r="J30" s="31">
        <v>1379</v>
      </c>
      <c r="K30" s="31">
        <v>4513</v>
      </c>
      <c r="L30" s="31">
        <v>32157.562999999998</v>
      </c>
      <c r="M30" s="31">
        <v>3127.087</v>
      </c>
      <c r="N30" s="31">
        <v>46774.199027936513</v>
      </c>
      <c r="O30" s="31">
        <v>10359.398077452999</v>
      </c>
      <c r="P30" s="31">
        <v>10099.423167160279</v>
      </c>
      <c r="Q30" s="31">
        <v>27992.925999999999</v>
      </c>
      <c r="R30" s="31">
        <v>75971</v>
      </c>
      <c r="S30" s="31">
        <v>17728.451339256819</v>
      </c>
      <c r="U30" s="73">
        <f t="shared" ref="U30:U36" si="4">SUM(C30:S30)</f>
        <v>293810.55540605844</v>
      </c>
      <c r="V30" s="73">
        <f t="shared" ref="V30:V36" si="5">U30-N30-S30</f>
        <v>229307.90503886511</v>
      </c>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c r="XFD30"/>
    </row>
    <row r="31" spans="1:16384" s="93" customFormat="1" x14ac:dyDescent="0.25">
      <c r="A31" s="23" t="str">
        <f>$A$27&amp;" "&amp;'Total opex'!$E$2</f>
        <v>Non-network opex series (nominal) 2020</v>
      </c>
      <c r="B31" s="31">
        <f>INDEX('Total opex'!$C$3:$K$35,MATCH($A$27,'Total opex'!$A$3:$A$35,0),MATCH(VALUE(RIGHT($A31,4)),'Total opex'!$C$2:$K$2,0))</f>
        <v>8400.4154796613748</v>
      </c>
      <c r="C31" s="31">
        <v>13182.529311421495</v>
      </c>
      <c r="D31" s="31">
        <v>26891.87943056539</v>
      </c>
      <c r="E31" s="31">
        <v>2451.1418762574572</v>
      </c>
      <c r="F31" s="31">
        <v>8400.4154796613748</v>
      </c>
      <c r="G31" s="31">
        <v>4808.2227862967957</v>
      </c>
      <c r="H31" s="31">
        <v>3409.8727787355128</v>
      </c>
      <c r="I31" s="31">
        <v>6456.345810112598</v>
      </c>
      <c r="J31" s="31">
        <v>1419.2424421369633</v>
      </c>
      <c r="K31" s="31">
        <v>4645.3658935656431</v>
      </c>
      <c r="L31" s="31">
        <v>33284.052104725175</v>
      </c>
      <c r="M31" s="31">
        <v>3213.81893487151</v>
      </c>
      <c r="N31" s="31">
        <v>48164.388805287548</v>
      </c>
      <c r="O31" s="31">
        <v>10614.50955563917</v>
      </c>
      <c r="P31" s="31">
        <v>10376.739738958791</v>
      </c>
      <c r="Q31" s="31">
        <v>28793.129111574082</v>
      </c>
      <c r="R31" s="31">
        <v>78819.421376058221</v>
      </c>
      <c r="S31" s="31">
        <v>18246.339231265032</v>
      </c>
      <c r="U31" s="73">
        <f t="shared" si="4"/>
        <v>303177.41466713278</v>
      </c>
      <c r="V31" s="73">
        <f t="shared" si="5"/>
        <v>236766.6866305802</v>
      </c>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c r="XFD31"/>
    </row>
    <row r="32" spans="1:16384" s="93" customFormat="1" x14ac:dyDescent="0.25">
      <c r="A32" s="23" t="str">
        <f>$A$27&amp;" "&amp;'Total opex'!$F$2</f>
        <v>Non-network opex series (nominal) 2021</v>
      </c>
      <c r="B32" s="31">
        <f>INDEX('Total opex'!$C$3:$K$35,MATCH($A$27,'Total opex'!$A$3:$A$35,0),MATCH(VALUE(RIGHT($A32,4)),'Total opex'!$C$2:$K$2,0))</f>
        <v>8693.3148613404173</v>
      </c>
      <c r="C32" s="31">
        <v>13599.167143196401</v>
      </c>
      <c r="D32" s="31">
        <v>27873.179397997483</v>
      </c>
      <c r="E32" s="31">
        <v>2508.1380676015051</v>
      </c>
      <c r="F32" s="31">
        <v>8693.3148613404173</v>
      </c>
      <c r="G32" s="31">
        <v>4945.4760455722562</v>
      </c>
      <c r="H32" s="31">
        <v>3502.2272730407958</v>
      </c>
      <c r="I32" s="31">
        <v>6641.0705343127611</v>
      </c>
      <c r="J32" s="31">
        <v>1465.2685406097057</v>
      </c>
      <c r="K32" s="31">
        <v>4796.7030316528899</v>
      </c>
      <c r="L32" s="31">
        <v>34558.71363249256</v>
      </c>
      <c r="M32" s="31">
        <v>3313.3793209238056</v>
      </c>
      <c r="N32" s="31">
        <v>49752.402705213448</v>
      </c>
      <c r="O32" s="31">
        <v>10910.223667729784</v>
      </c>
      <c r="P32" s="31">
        <v>10695.315249842452</v>
      </c>
      <c r="Q32" s="31">
        <v>29709.664293797974</v>
      </c>
      <c r="R32" s="31">
        <v>82032.689958066054</v>
      </c>
      <c r="S32" s="31">
        <v>18838.616332287442</v>
      </c>
      <c r="U32" s="73">
        <f t="shared" si="4"/>
        <v>313835.55005567771</v>
      </c>
      <c r="V32" s="73">
        <f t="shared" si="5"/>
        <v>245244.53101817681</v>
      </c>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c r="XFD32"/>
    </row>
    <row r="33" spans="1:16384" s="93" customFormat="1" x14ac:dyDescent="0.25">
      <c r="A33" s="23" t="str">
        <f>$A$27&amp;" "&amp;'Total opex'!$G$2</f>
        <v>Non-network opex series (nominal) 2022</v>
      </c>
      <c r="B33" s="31">
        <f>INDEX('Total opex'!$C$3:$K$35,MATCH($A$27,'Total opex'!$A$3:$A$35,0),MATCH(VALUE(RIGHT($A33,4)),'Total opex'!$C$2:$K$2,0))</f>
        <v>8971.058305329123</v>
      </c>
      <c r="C33" s="31">
        <v>13989.413404023109</v>
      </c>
      <c r="D33" s="31">
        <v>28808.821412521582</v>
      </c>
      <c r="E33" s="31">
        <v>2559.2225670399803</v>
      </c>
      <c r="F33" s="31">
        <v>8971.058305329123</v>
      </c>
      <c r="G33" s="31">
        <v>5072.3037123594659</v>
      </c>
      <c r="H33" s="31">
        <v>3586.9399184998983</v>
      </c>
      <c r="I33" s="31">
        <v>6811.817889587589</v>
      </c>
      <c r="J33" s="31">
        <v>1508.5214412724349</v>
      </c>
      <c r="K33" s="31">
        <v>4939.0038330376492</v>
      </c>
      <c r="L33" s="31">
        <v>35781.007958985458</v>
      </c>
      <c r="M33" s="31">
        <v>3406.3913126238922</v>
      </c>
      <c r="N33" s="31">
        <v>51247.854861877015</v>
      </c>
      <c r="O33" s="31">
        <v>11182.55396037912</v>
      </c>
      <c r="P33" s="31">
        <v>10992.586274002466</v>
      </c>
      <c r="Q33" s="31">
        <v>30568.930960094756</v>
      </c>
      <c r="R33" s="31">
        <v>85136.205557145193</v>
      </c>
      <c r="S33" s="31">
        <v>19395.272448821248</v>
      </c>
      <c r="U33" s="73">
        <f t="shared" si="4"/>
        <v>323957.90581759997</v>
      </c>
      <c r="V33" s="73">
        <f t="shared" si="5"/>
        <v>253314.77850690167</v>
      </c>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c r="XFD33"/>
    </row>
    <row r="34" spans="1:16384" s="93" customFormat="1" x14ac:dyDescent="0.25">
      <c r="A34" s="23" t="str">
        <f>$A$27&amp;" "&amp;'Total opex'!$H$2</f>
        <v>Non-network opex series (nominal) 2023</v>
      </c>
      <c r="B34" s="31">
        <f>INDEX('Total opex'!$C$3:$K$35,MATCH($A$27,'Total opex'!$A$3:$A$35,0),MATCH(VALUE(RIGHT($A34,4)),'Total opex'!$C$2:$K$2,0))</f>
        <v>9261.0094066524598</v>
      </c>
      <c r="C34" s="31">
        <v>14396.040947755699</v>
      </c>
      <c r="D34" s="31">
        <v>29786.59421464699</v>
      </c>
      <c r="E34" s="31">
        <v>2612.2879664446882</v>
      </c>
      <c r="F34" s="31">
        <v>9261.0094066524598</v>
      </c>
      <c r="G34" s="31">
        <v>5204.2574568086438</v>
      </c>
      <c r="H34" s="31">
        <v>3675.0246389964877</v>
      </c>
      <c r="I34" s="31">
        <v>6989.4715430537381</v>
      </c>
      <c r="J34" s="31">
        <v>1553.6104210122207</v>
      </c>
      <c r="K34" s="31">
        <v>5087.3576573739701</v>
      </c>
      <c r="L34" s="31">
        <v>37059.87489692439</v>
      </c>
      <c r="M34" s="31">
        <v>3503.2754998360087</v>
      </c>
      <c r="N34" s="31">
        <v>52807.268027672319</v>
      </c>
      <c r="O34" s="31">
        <v>11465.809642144262</v>
      </c>
      <c r="P34" s="31">
        <v>11302.188643325551</v>
      </c>
      <c r="Q34" s="31">
        <v>31464.376775466902</v>
      </c>
      <c r="R34" s="31">
        <v>88388.955891904698</v>
      </c>
      <c r="S34" s="31">
        <v>19975.568317547262</v>
      </c>
      <c r="U34" s="73">
        <f t="shared" si="4"/>
        <v>334532.97194756632</v>
      </c>
      <c r="V34" s="73">
        <f t="shared" si="5"/>
        <v>261750.13560234674</v>
      </c>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c r="XFD34"/>
    </row>
    <row r="35" spans="1:16384" s="93" customFormat="1" x14ac:dyDescent="0.25">
      <c r="A35" s="23" t="str">
        <f>$A$27&amp;" "&amp;'Total opex'!$I$2</f>
        <v>Non-network opex series (nominal) 2024</v>
      </c>
      <c r="B35" s="31">
        <f>INDEX('Total opex'!$C$3:$K$35,MATCH($A$27,'Total opex'!$A$3:$A$35,0),MATCH(VALUE(RIGHT($A35,4)),'Total opex'!$C$2:$K$2,0))</f>
        <v>9559.5818444538454</v>
      </c>
      <c r="C35" s="31">
        <v>14814.424317431727</v>
      </c>
      <c r="D35" s="31">
        <v>30747.180266322095</v>
      </c>
      <c r="E35" s="31">
        <v>2664.0585755715374</v>
      </c>
      <c r="F35" s="31">
        <v>9559.5818444538454</v>
      </c>
      <c r="G35" s="31">
        <v>5338.3436550420665</v>
      </c>
      <c r="H35" s="31">
        <v>3765.7678344329579</v>
      </c>
      <c r="I35" s="31">
        <v>7169.4553491944525</v>
      </c>
      <c r="J35" s="31">
        <v>1599.0974008338439</v>
      </c>
      <c r="K35" s="31">
        <v>5237.134781301992</v>
      </c>
      <c r="L35" s="31">
        <v>38290.871838718456</v>
      </c>
      <c r="M35" s="31">
        <v>3595.094687130882</v>
      </c>
      <c r="N35" s="31">
        <v>54380.979913749288</v>
      </c>
      <c r="O35" s="31">
        <v>11734.038065989425</v>
      </c>
      <c r="P35" s="31">
        <v>11616.695264360045</v>
      </c>
      <c r="Q35" s="31">
        <v>32370.265820074183</v>
      </c>
      <c r="R35" s="31">
        <v>91550.058609865577</v>
      </c>
      <c r="S35" s="31">
        <v>20559.653383223897</v>
      </c>
      <c r="U35" s="73">
        <f t="shared" si="4"/>
        <v>344992.7016076963</v>
      </c>
      <c r="V35" s="73">
        <f t="shared" si="5"/>
        <v>270052.06831072312</v>
      </c>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c r="XFC35"/>
      <c r="XFD35"/>
    </row>
    <row r="36" spans="1:16384" s="93" customFormat="1" x14ac:dyDescent="0.25">
      <c r="A36" s="23" t="str">
        <f>$A$27&amp;" "&amp;'Total opex'!$J$2</f>
        <v>Non-network opex series (nominal) 2025</v>
      </c>
      <c r="B36" s="31">
        <f>INDEX('Total opex'!$C$3:$K$35,MATCH($A$27,'Total opex'!$A$3:$A$35,0),MATCH(VALUE(RIGHT($A36,4)),'Total opex'!$C$2:$K$2,0))</f>
        <v>9846.6727360575678</v>
      </c>
      <c r="C36" s="31">
        <v>15212.357523770132</v>
      </c>
      <c r="D36" s="31">
        <v>31670.854191770162</v>
      </c>
      <c r="E36" s="31">
        <v>2711.0437557570281</v>
      </c>
      <c r="F36" s="31">
        <v>9846.6727360575678</v>
      </c>
      <c r="G36" s="31">
        <v>5464.1714848719812</v>
      </c>
      <c r="H36" s="31">
        <v>3850.4976771219999</v>
      </c>
      <c r="I36" s="31">
        <v>7338.3433078465068</v>
      </c>
      <c r="J36" s="31">
        <v>1642.3955015298186</v>
      </c>
      <c r="K36" s="31">
        <v>5379.7893220174892</v>
      </c>
      <c r="L36" s="31">
        <v>39478.132332873698</v>
      </c>
      <c r="M36" s="31">
        <v>3681.4288585224558</v>
      </c>
      <c r="N36" s="31">
        <v>55881.801190872182</v>
      </c>
      <c r="O36" s="31">
        <v>11982.854776605132</v>
      </c>
      <c r="P36" s="31">
        <v>11914.413803997011</v>
      </c>
      <c r="Q36" s="31">
        <v>33231.001906044905</v>
      </c>
      <c r="R36" s="31">
        <v>94621.382096570262</v>
      </c>
      <c r="S36" s="31">
        <v>21115.553536900021</v>
      </c>
      <c r="U36" s="73">
        <f t="shared" si="4"/>
        <v>355022.69400312833</v>
      </c>
      <c r="V36" s="73">
        <f t="shared" si="5"/>
        <v>278025.33927535609</v>
      </c>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c r="XFD36"/>
    </row>
    <row r="37" spans="1:16384" s="93" customFormat="1" ht="35.1" customHeight="1" x14ac:dyDescent="0.35">
      <c r="A37" s="130" t="str">
        <f>'Total opex'!A26</f>
        <v>Total opex series (constant)</v>
      </c>
      <c r="B37" s="131"/>
      <c r="C37" s="131">
        <v>0</v>
      </c>
      <c r="D37" s="131">
        <v>0</v>
      </c>
      <c r="E37" s="131">
        <v>0</v>
      </c>
      <c r="F37" s="131">
        <v>0</v>
      </c>
      <c r="G37" s="131">
        <v>0</v>
      </c>
      <c r="H37" s="131">
        <v>0</v>
      </c>
      <c r="I37" s="131">
        <v>0</v>
      </c>
      <c r="J37" s="131">
        <v>0</v>
      </c>
      <c r="K37" s="131">
        <v>0</v>
      </c>
      <c r="L37" s="131">
        <v>0</v>
      </c>
      <c r="M37" s="131">
        <v>0</v>
      </c>
      <c r="N37" s="131">
        <v>0</v>
      </c>
      <c r="O37" s="131">
        <v>0</v>
      </c>
      <c r="P37" s="131">
        <v>0</v>
      </c>
      <c r="Q37" s="131">
        <v>0</v>
      </c>
      <c r="R37" s="131">
        <v>0</v>
      </c>
      <c r="S37" s="131">
        <v>0</v>
      </c>
      <c r="T37" s="29"/>
      <c r="U37" s="130"/>
      <c r="V37" s="131"/>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c r="KFJ37"/>
      <c r="KFK37"/>
      <c r="KFL37"/>
      <c r="KFM37"/>
      <c r="KFN37"/>
      <c r="KFO37"/>
      <c r="KFP37"/>
      <c r="KFQ37"/>
      <c r="KFR37"/>
      <c r="KFS37"/>
      <c r="KFT37"/>
      <c r="KFU37"/>
      <c r="KFV37"/>
      <c r="KFW37"/>
      <c r="KFX37"/>
      <c r="KFY37"/>
      <c r="KFZ37"/>
      <c r="KGA37"/>
      <c r="KGB37"/>
      <c r="KGC37"/>
      <c r="KGD37"/>
      <c r="KGE37"/>
      <c r="KGF37"/>
      <c r="KGG37"/>
      <c r="KGH37"/>
      <c r="KGI37"/>
      <c r="KGJ37"/>
      <c r="KGK37"/>
      <c r="KGL37"/>
      <c r="KGM37"/>
      <c r="KGN37"/>
      <c r="KGO37"/>
      <c r="KGP37"/>
      <c r="KGQ37"/>
      <c r="KGR37"/>
      <c r="KGS37"/>
      <c r="KGT37"/>
      <c r="KGU37"/>
      <c r="KGV37"/>
      <c r="KGW37"/>
      <c r="KGX37"/>
      <c r="KGY37"/>
      <c r="KGZ37"/>
      <c r="KHA37"/>
      <c r="KHB37"/>
      <c r="KHC37"/>
      <c r="KHD37"/>
      <c r="KHE37"/>
      <c r="KHF37"/>
      <c r="KHG37"/>
      <c r="KHH37"/>
      <c r="KHI37"/>
      <c r="KHJ37"/>
      <c r="KHK37"/>
      <c r="KHL37"/>
      <c r="KHM37"/>
      <c r="KHN37"/>
      <c r="KHO37"/>
      <c r="KHP37"/>
      <c r="KHQ37"/>
      <c r="KHR37"/>
      <c r="KHS37"/>
      <c r="KHT37"/>
      <c r="KHU37"/>
      <c r="KHV37"/>
      <c r="KHW37"/>
      <c r="KHX37"/>
      <c r="KHY37"/>
      <c r="KHZ37"/>
      <c r="KIA37"/>
      <c r="KIB37"/>
      <c r="KIC37"/>
      <c r="KID37"/>
      <c r="KIE37"/>
      <c r="KIF37"/>
      <c r="KIG37"/>
      <c r="KIH37"/>
      <c r="KII37"/>
      <c r="KIJ37"/>
      <c r="KIK37"/>
      <c r="KIL37"/>
      <c r="KIM37"/>
      <c r="KIN37"/>
      <c r="KIO37"/>
      <c r="KIP37"/>
      <c r="KIQ37"/>
      <c r="KIR37"/>
      <c r="KIS37"/>
      <c r="KIT37"/>
      <c r="KIU37"/>
      <c r="KIV37"/>
      <c r="KIW37"/>
      <c r="KIX37"/>
      <c r="KIY37"/>
      <c r="KIZ37"/>
      <c r="KJA37"/>
      <c r="KJB37"/>
      <c r="KJC37"/>
      <c r="KJD37"/>
      <c r="KJE37"/>
      <c r="KJF37"/>
      <c r="KJG37"/>
      <c r="KJH37"/>
      <c r="KJI37"/>
      <c r="KJJ37"/>
      <c r="KJK37"/>
      <c r="KJL37"/>
      <c r="KJM37"/>
      <c r="KJN37"/>
      <c r="KJO37"/>
      <c r="KJP37"/>
      <c r="KJQ37"/>
      <c r="KJR37"/>
      <c r="KJS37"/>
      <c r="KJT37"/>
      <c r="KJU37"/>
      <c r="KJV37"/>
      <c r="KJW37"/>
      <c r="KJX37"/>
      <c r="KJY37"/>
      <c r="KJZ37"/>
      <c r="KKA37"/>
      <c r="KKB37"/>
      <c r="KKC37"/>
      <c r="KKD37"/>
      <c r="KKE37"/>
      <c r="KKF37"/>
      <c r="KKG37"/>
      <c r="KKH37"/>
      <c r="KKI37"/>
      <c r="KKJ37"/>
      <c r="KKK37"/>
      <c r="KKL37"/>
      <c r="KKM37"/>
      <c r="KKN37"/>
      <c r="KKO37"/>
      <c r="KKP37"/>
      <c r="KKQ37"/>
      <c r="KKR37"/>
      <c r="KKS37"/>
      <c r="KKT37"/>
      <c r="KKU37"/>
      <c r="KKV37"/>
      <c r="KKW37"/>
      <c r="KKX37"/>
      <c r="KKY37"/>
      <c r="KKZ37"/>
      <c r="KLA37"/>
      <c r="KLB37"/>
      <c r="KLC37"/>
      <c r="KLD37"/>
      <c r="KLE37"/>
      <c r="KLF37"/>
      <c r="KLG37"/>
      <c r="KLH37"/>
      <c r="KLI37"/>
      <c r="KLJ37"/>
      <c r="KLK37"/>
      <c r="KLL37"/>
      <c r="KLM37"/>
      <c r="KLN37"/>
      <c r="KLO37"/>
      <c r="KLP37"/>
      <c r="KLQ37"/>
      <c r="KLR37"/>
      <c r="KLS37"/>
      <c r="KLT37"/>
      <c r="KLU37"/>
      <c r="KLV37"/>
      <c r="KLW37"/>
      <c r="KLX37"/>
      <c r="KLY37"/>
      <c r="KLZ37"/>
      <c r="KMA37"/>
      <c r="KMB37"/>
      <c r="KMC37"/>
      <c r="KMD37"/>
      <c r="KME37"/>
      <c r="KMF37"/>
      <c r="KMG37"/>
      <c r="KMH37"/>
      <c r="KMI37"/>
      <c r="KMJ37"/>
      <c r="KMK37"/>
      <c r="KML37"/>
      <c r="KMM37"/>
      <c r="KMN37"/>
      <c r="KMO37"/>
      <c r="KMP37"/>
      <c r="KMQ37"/>
      <c r="KMR37"/>
      <c r="KMS37"/>
      <c r="KMT37"/>
      <c r="KMU37"/>
      <c r="KMV37"/>
      <c r="KMW37"/>
      <c r="KMX37"/>
      <c r="KMY37"/>
      <c r="KMZ37"/>
      <c r="KNA37"/>
      <c r="KNB37"/>
      <c r="KNC37"/>
      <c r="KND37"/>
      <c r="KNE37"/>
      <c r="KNF37"/>
      <c r="KNG37"/>
      <c r="KNH37"/>
      <c r="KNI37"/>
      <c r="KNJ37"/>
      <c r="KNK37"/>
      <c r="KNL37"/>
      <c r="KNM37"/>
      <c r="KNN37"/>
      <c r="KNO37"/>
      <c r="KNP37"/>
      <c r="KNQ37"/>
      <c r="KNR37"/>
      <c r="KNS37"/>
      <c r="KNT37"/>
      <c r="KNU37"/>
      <c r="KNV37"/>
      <c r="KNW37"/>
      <c r="KNX37"/>
      <c r="KNY37"/>
      <c r="KNZ37"/>
      <c r="KOA37"/>
      <c r="KOB37"/>
      <c r="KOC37"/>
      <c r="KOD37"/>
      <c r="KOE37"/>
      <c r="KOF37"/>
      <c r="KOG37"/>
      <c r="KOH37"/>
      <c r="KOI37"/>
      <c r="KOJ37"/>
      <c r="KOK37"/>
      <c r="KOL37"/>
      <c r="KOM37"/>
      <c r="KON37"/>
      <c r="KOO37"/>
      <c r="KOP37"/>
      <c r="KOQ37"/>
      <c r="KOR37"/>
      <c r="KOS37"/>
      <c r="KOT37"/>
      <c r="KOU37"/>
      <c r="KOV37"/>
      <c r="KOW37"/>
      <c r="KOX37"/>
      <c r="KOY37"/>
      <c r="KOZ37"/>
      <c r="KPA37"/>
      <c r="KPB37"/>
      <c r="KPC37"/>
      <c r="KPD37"/>
      <c r="KPE37"/>
      <c r="KPF37"/>
      <c r="KPG37"/>
      <c r="KPH37"/>
      <c r="KPI37"/>
      <c r="KPJ37"/>
      <c r="KPK37"/>
      <c r="KPL37"/>
      <c r="KPM37"/>
      <c r="KPN37"/>
      <c r="KPO37"/>
      <c r="KPP37"/>
      <c r="KPQ37"/>
      <c r="KPR37"/>
      <c r="KPS37"/>
      <c r="KPT37"/>
      <c r="KPU37"/>
      <c r="KPV37"/>
      <c r="KPW37"/>
      <c r="KPX37"/>
      <c r="KPY37"/>
      <c r="KPZ37"/>
      <c r="KQA37"/>
      <c r="KQB37"/>
      <c r="KQC37"/>
      <c r="KQD37"/>
      <c r="KQE37"/>
      <c r="KQF37"/>
      <c r="KQG37"/>
      <c r="KQH37"/>
      <c r="KQI37"/>
      <c r="KQJ37"/>
      <c r="KQK37"/>
      <c r="KQL37"/>
      <c r="KQM37"/>
      <c r="KQN37"/>
      <c r="KQO37"/>
      <c r="KQP37"/>
      <c r="KQQ37"/>
      <c r="KQR37"/>
      <c r="KQS37"/>
      <c r="KQT37"/>
      <c r="KQU37"/>
      <c r="KQV37"/>
      <c r="KQW37"/>
      <c r="KQX37"/>
      <c r="KQY37"/>
      <c r="KQZ37"/>
      <c r="KRA37"/>
      <c r="KRB37"/>
      <c r="KRC37"/>
      <c r="KRD37"/>
      <c r="KRE37"/>
      <c r="KRF37"/>
      <c r="KRG37"/>
      <c r="KRH37"/>
      <c r="KRI37"/>
      <c r="KRJ37"/>
      <c r="KRK37"/>
      <c r="KRL37"/>
      <c r="KRM37"/>
      <c r="KRN37"/>
      <c r="KRO37"/>
      <c r="KRP37"/>
      <c r="KRQ37"/>
      <c r="KRR37"/>
      <c r="KRS37"/>
      <c r="KRT37"/>
      <c r="KRU37"/>
      <c r="KRV37"/>
      <c r="KRW37"/>
      <c r="KRX37"/>
      <c r="KRY37"/>
      <c r="KRZ37"/>
      <c r="KSA37"/>
      <c r="KSB37"/>
      <c r="KSC37"/>
      <c r="KSD37"/>
      <c r="KSE37"/>
      <c r="KSF37"/>
      <c r="KSG37"/>
      <c r="KSH37"/>
      <c r="KSI37"/>
      <c r="KSJ37"/>
      <c r="KSK37"/>
      <c r="KSL37"/>
      <c r="KSM37"/>
      <c r="KSN37"/>
      <c r="KSO37"/>
      <c r="KSP37"/>
      <c r="KSQ37"/>
      <c r="KSR37"/>
      <c r="KSS37"/>
      <c r="KST37"/>
      <c r="KSU37"/>
      <c r="KSV37"/>
      <c r="KSW37"/>
      <c r="KSX37"/>
      <c r="KSY37"/>
      <c r="KSZ37"/>
      <c r="KTA37"/>
      <c r="KTB37"/>
      <c r="KTC37"/>
      <c r="KTD37"/>
      <c r="KTE37"/>
      <c r="KTF37"/>
      <c r="KTG37"/>
      <c r="KTH37"/>
      <c r="KTI37"/>
      <c r="KTJ37"/>
      <c r="KTK37"/>
      <c r="KTL37"/>
      <c r="KTM37"/>
      <c r="KTN37"/>
      <c r="KTO37"/>
      <c r="KTP37"/>
      <c r="KTQ37"/>
      <c r="KTR37"/>
      <c r="KTS37"/>
      <c r="KTT37"/>
      <c r="KTU37"/>
      <c r="KTV37"/>
      <c r="KTW37"/>
      <c r="KTX37"/>
      <c r="KTY37"/>
      <c r="KTZ37"/>
      <c r="KUA37"/>
      <c r="KUB37"/>
      <c r="KUC37"/>
      <c r="KUD37"/>
      <c r="KUE37"/>
      <c r="KUF37"/>
      <c r="KUG37"/>
      <c r="KUH37"/>
      <c r="KUI37"/>
      <c r="KUJ37"/>
      <c r="KUK37"/>
      <c r="KUL37"/>
      <c r="KUM37"/>
      <c r="KUN37"/>
      <c r="KUO37"/>
      <c r="KUP37"/>
      <c r="KUQ37"/>
      <c r="KUR37"/>
      <c r="KUS37"/>
      <c r="KUT37"/>
      <c r="KUU37"/>
      <c r="KUV37"/>
      <c r="KUW37"/>
      <c r="KUX37"/>
      <c r="KUY37"/>
      <c r="KUZ37"/>
      <c r="KVA37"/>
      <c r="KVB37"/>
      <c r="KVC37"/>
      <c r="KVD37"/>
      <c r="KVE37"/>
      <c r="KVF37"/>
      <c r="KVG37"/>
      <c r="KVH37"/>
      <c r="KVI37"/>
      <c r="KVJ37"/>
      <c r="KVK37"/>
      <c r="KVL37"/>
      <c r="KVM37"/>
      <c r="KVN37"/>
      <c r="KVO37"/>
      <c r="KVP37"/>
      <c r="KVQ37"/>
      <c r="KVR37"/>
      <c r="KVS37"/>
      <c r="KVT37"/>
      <c r="KVU37"/>
      <c r="KVV37"/>
      <c r="KVW37"/>
      <c r="KVX37"/>
      <c r="KVY37"/>
      <c r="KVZ37"/>
      <c r="KWA37"/>
      <c r="KWB37"/>
      <c r="KWC37"/>
      <c r="KWD37"/>
      <c r="KWE37"/>
      <c r="KWF37"/>
      <c r="KWG37"/>
      <c r="KWH37"/>
      <c r="KWI37"/>
      <c r="KWJ37"/>
      <c r="KWK37"/>
      <c r="KWL37"/>
      <c r="KWM37"/>
      <c r="KWN37"/>
      <c r="KWO37"/>
      <c r="KWP37"/>
      <c r="KWQ37"/>
      <c r="KWR37"/>
      <c r="KWS37"/>
      <c r="KWT37"/>
      <c r="KWU37"/>
      <c r="KWV37"/>
      <c r="KWW37"/>
      <c r="KWX37"/>
      <c r="KWY37"/>
      <c r="KWZ37"/>
      <c r="KXA37"/>
      <c r="KXB37"/>
      <c r="KXC37"/>
      <c r="KXD37"/>
      <c r="KXE37"/>
      <c r="KXF37"/>
      <c r="KXG37"/>
      <c r="KXH37"/>
      <c r="KXI37"/>
      <c r="KXJ37"/>
      <c r="KXK37"/>
      <c r="KXL37"/>
      <c r="KXM37"/>
      <c r="KXN37"/>
      <c r="KXO37"/>
      <c r="KXP37"/>
      <c r="KXQ37"/>
      <c r="KXR37"/>
      <c r="KXS37"/>
      <c r="KXT37"/>
      <c r="KXU37"/>
      <c r="KXV37"/>
      <c r="KXW37"/>
      <c r="KXX37"/>
      <c r="KXY37"/>
      <c r="KXZ37"/>
      <c r="KYA37"/>
      <c r="KYB37"/>
      <c r="KYC37"/>
      <c r="KYD37"/>
      <c r="KYE37"/>
      <c r="KYF37"/>
      <c r="KYG37"/>
      <c r="KYH37"/>
      <c r="KYI37"/>
      <c r="KYJ37"/>
      <c r="KYK37"/>
      <c r="KYL37"/>
      <c r="KYM37"/>
      <c r="KYN37"/>
      <c r="KYO37"/>
      <c r="KYP37"/>
      <c r="KYQ37"/>
      <c r="KYR37"/>
      <c r="KYS37"/>
      <c r="KYT37"/>
      <c r="KYU37"/>
      <c r="KYV37"/>
      <c r="KYW37"/>
      <c r="KYX37"/>
      <c r="KYY37"/>
      <c r="KYZ37"/>
      <c r="KZA37"/>
      <c r="KZB37"/>
      <c r="KZC37"/>
      <c r="KZD37"/>
      <c r="KZE37"/>
      <c r="KZF37"/>
      <c r="KZG37"/>
      <c r="KZH37"/>
      <c r="KZI37"/>
      <c r="KZJ37"/>
      <c r="KZK37"/>
      <c r="KZL37"/>
      <c r="KZM37"/>
      <c r="KZN37"/>
      <c r="KZO37"/>
      <c r="KZP37"/>
      <c r="KZQ37"/>
      <c r="KZR37"/>
      <c r="KZS37"/>
      <c r="KZT37"/>
      <c r="KZU37"/>
      <c r="KZV37"/>
      <c r="KZW37"/>
      <c r="KZX37"/>
      <c r="KZY37"/>
      <c r="KZZ37"/>
      <c r="LAA37"/>
      <c r="LAB37"/>
      <c r="LAC37"/>
      <c r="LAD37"/>
      <c r="LAE37"/>
      <c r="LAF37"/>
      <c r="LAG37"/>
      <c r="LAH37"/>
      <c r="LAI37"/>
      <c r="LAJ37"/>
      <c r="LAK37"/>
      <c r="LAL37"/>
      <c r="LAM37"/>
      <c r="LAN37"/>
      <c r="LAO37"/>
      <c r="LAP37"/>
      <c r="LAQ37"/>
      <c r="LAR37"/>
      <c r="LAS37"/>
      <c r="LAT37"/>
      <c r="LAU37"/>
      <c r="LAV37"/>
      <c r="LAW37"/>
      <c r="LAX37"/>
      <c r="LAY37"/>
      <c r="LAZ37"/>
      <c r="LBA37"/>
      <c r="LBB37"/>
      <c r="LBC37"/>
      <c r="LBD37"/>
      <c r="LBE37"/>
      <c r="LBF37"/>
      <c r="LBG37"/>
      <c r="LBH37"/>
      <c r="LBI37"/>
      <c r="LBJ37"/>
      <c r="LBK37"/>
      <c r="LBL37"/>
      <c r="LBM37"/>
      <c r="LBN37"/>
      <c r="LBO37"/>
      <c r="LBP37"/>
      <c r="LBQ37"/>
      <c r="LBR37"/>
      <c r="LBS37"/>
      <c r="LBT37"/>
      <c r="LBU37"/>
      <c r="LBV37"/>
      <c r="LBW37"/>
      <c r="LBX37"/>
      <c r="LBY37"/>
      <c r="LBZ37"/>
      <c r="LCA37"/>
      <c r="LCB37"/>
      <c r="LCC37"/>
      <c r="LCD37"/>
      <c r="LCE37"/>
      <c r="LCF37"/>
      <c r="LCG37"/>
      <c r="LCH37"/>
      <c r="LCI37"/>
      <c r="LCJ37"/>
      <c r="LCK37"/>
      <c r="LCL37"/>
      <c r="LCM37"/>
      <c r="LCN37"/>
      <c r="LCO37"/>
      <c r="LCP37"/>
      <c r="LCQ37"/>
      <c r="LCR37"/>
      <c r="LCS37"/>
      <c r="LCT37"/>
      <c r="LCU37"/>
      <c r="LCV37"/>
      <c r="LCW37"/>
      <c r="LCX37"/>
      <c r="LCY37"/>
      <c r="LCZ37"/>
      <c r="LDA37"/>
      <c r="LDB37"/>
      <c r="LDC37"/>
      <c r="LDD37"/>
      <c r="LDE37"/>
      <c r="LDF37"/>
      <c r="LDG37"/>
      <c r="LDH37"/>
      <c r="LDI37"/>
      <c r="LDJ37"/>
      <c r="LDK37"/>
      <c r="LDL37"/>
      <c r="LDM37"/>
      <c r="LDN37"/>
      <c r="LDO37"/>
      <c r="LDP37"/>
      <c r="LDQ37"/>
      <c r="LDR37"/>
      <c r="LDS37"/>
      <c r="LDT37"/>
      <c r="LDU37"/>
      <c r="LDV37"/>
      <c r="LDW37"/>
      <c r="LDX37"/>
      <c r="LDY37"/>
      <c r="LDZ37"/>
      <c r="LEA37"/>
      <c r="LEB37"/>
      <c r="LEC37"/>
      <c r="LED37"/>
      <c r="LEE37"/>
      <c r="LEF37"/>
      <c r="LEG37"/>
      <c r="LEH37"/>
      <c r="LEI37"/>
      <c r="LEJ37"/>
      <c r="LEK37"/>
      <c r="LEL37"/>
      <c r="LEM37"/>
      <c r="LEN37"/>
      <c r="LEO37"/>
      <c r="LEP37"/>
      <c r="LEQ37"/>
      <c r="LER37"/>
      <c r="LES37"/>
      <c r="LET37"/>
      <c r="LEU37"/>
      <c r="LEV37"/>
      <c r="LEW37"/>
      <c r="LEX37"/>
      <c r="LEY37"/>
      <c r="LEZ37"/>
      <c r="LFA37"/>
      <c r="LFB37"/>
      <c r="LFC37"/>
      <c r="LFD37"/>
      <c r="LFE37"/>
      <c r="LFF37"/>
      <c r="LFG37"/>
      <c r="LFH37"/>
      <c r="LFI37"/>
      <c r="LFJ37"/>
      <c r="LFK37"/>
      <c r="LFL37"/>
      <c r="LFM37"/>
      <c r="LFN37"/>
      <c r="LFO37"/>
      <c r="LFP37"/>
      <c r="LFQ37"/>
      <c r="LFR37"/>
      <c r="LFS37"/>
      <c r="LFT37"/>
      <c r="LFU37"/>
      <c r="LFV37"/>
      <c r="LFW37"/>
      <c r="LFX37"/>
      <c r="LFY37"/>
      <c r="LFZ37"/>
      <c r="LGA37"/>
      <c r="LGB37"/>
      <c r="LGC37"/>
      <c r="LGD37"/>
      <c r="LGE37"/>
      <c r="LGF37"/>
      <c r="LGG37"/>
      <c r="LGH37"/>
      <c r="LGI37"/>
      <c r="LGJ37"/>
      <c r="LGK37"/>
      <c r="LGL37"/>
      <c r="LGM37"/>
      <c r="LGN37"/>
      <c r="LGO37"/>
      <c r="LGP37"/>
      <c r="LGQ37"/>
      <c r="LGR37"/>
      <c r="LGS37"/>
      <c r="LGT37"/>
      <c r="LGU37"/>
      <c r="LGV37"/>
      <c r="LGW37"/>
      <c r="LGX37"/>
      <c r="LGY37"/>
      <c r="LGZ37"/>
      <c r="LHA37"/>
      <c r="LHB37"/>
      <c r="LHC37"/>
      <c r="LHD37"/>
      <c r="LHE37"/>
      <c r="LHF37"/>
      <c r="LHG37"/>
      <c r="LHH37"/>
      <c r="LHI37"/>
      <c r="LHJ37"/>
      <c r="LHK37"/>
      <c r="LHL37"/>
      <c r="LHM37"/>
      <c r="LHN37"/>
      <c r="LHO37"/>
      <c r="LHP37"/>
      <c r="LHQ37"/>
      <c r="LHR37"/>
      <c r="LHS37"/>
      <c r="LHT37"/>
      <c r="LHU37"/>
      <c r="LHV37"/>
      <c r="LHW37"/>
      <c r="LHX37"/>
      <c r="LHY37"/>
      <c r="LHZ37"/>
      <c r="LIA37"/>
      <c r="LIB37"/>
      <c r="LIC37"/>
      <c r="LID37"/>
      <c r="LIE37"/>
      <c r="LIF37"/>
      <c r="LIG37"/>
      <c r="LIH37"/>
      <c r="LII37"/>
      <c r="LIJ37"/>
      <c r="LIK37"/>
      <c r="LIL37"/>
      <c r="LIM37"/>
      <c r="LIN37"/>
      <c r="LIO37"/>
      <c r="LIP37"/>
      <c r="LIQ37"/>
      <c r="LIR37"/>
      <c r="LIS37"/>
      <c r="LIT37"/>
      <c r="LIU37"/>
      <c r="LIV37"/>
      <c r="LIW37"/>
      <c r="LIX37"/>
      <c r="LIY37"/>
      <c r="LIZ37"/>
      <c r="LJA37"/>
      <c r="LJB37"/>
      <c r="LJC37"/>
      <c r="LJD37"/>
      <c r="LJE37"/>
      <c r="LJF37"/>
      <c r="LJG37"/>
      <c r="LJH37"/>
      <c r="LJI37"/>
      <c r="LJJ37"/>
      <c r="LJK37"/>
      <c r="LJL37"/>
      <c r="LJM37"/>
      <c r="LJN37"/>
      <c r="LJO37"/>
      <c r="LJP37"/>
      <c r="LJQ37"/>
      <c r="LJR37"/>
      <c r="LJS37"/>
      <c r="LJT37"/>
      <c r="LJU37"/>
      <c r="LJV37"/>
      <c r="LJW37"/>
      <c r="LJX37"/>
      <c r="LJY37"/>
      <c r="LJZ37"/>
      <c r="LKA37"/>
      <c r="LKB37"/>
      <c r="LKC37"/>
      <c r="LKD37"/>
      <c r="LKE37"/>
      <c r="LKF37"/>
      <c r="LKG37"/>
      <c r="LKH37"/>
      <c r="LKI37"/>
      <c r="LKJ37"/>
      <c r="LKK37"/>
      <c r="LKL37"/>
      <c r="LKM37"/>
      <c r="LKN37"/>
      <c r="LKO37"/>
      <c r="LKP37"/>
      <c r="LKQ37"/>
      <c r="LKR37"/>
      <c r="LKS37"/>
      <c r="LKT37"/>
      <c r="LKU37"/>
      <c r="LKV37"/>
      <c r="LKW37"/>
      <c r="LKX37"/>
      <c r="LKY37"/>
      <c r="LKZ37"/>
      <c r="LLA37"/>
      <c r="LLB37"/>
      <c r="LLC37"/>
      <c r="LLD37"/>
      <c r="LLE37"/>
      <c r="LLF37"/>
      <c r="LLG37"/>
      <c r="LLH37"/>
      <c r="LLI37"/>
      <c r="LLJ37"/>
      <c r="LLK37"/>
      <c r="LLL37"/>
      <c r="LLM37"/>
      <c r="LLN37"/>
      <c r="LLO37"/>
      <c r="LLP37"/>
      <c r="LLQ37"/>
      <c r="LLR37"/>
      <c r="LLS37"/>
      <c r="LLT37"/>
      <c r="LLU37"/>
      <c r="LLV37"/>
      <c r="LLW37"/>
      <c r="LLX37"/>
      <c r="LLY37"/>
      <c r="LLZ37"/>
      <c r="LMA37"/>
      <c r="LMB37"/>
      <c r="LMC37"/>
      <c r="LMD37"/>
      <c r="LME37"/>
      <c r="LMF37"/>
      <c r="LMG37"/>
      <c r="LMH37"/>
      <c r="LMI37"/>
      <c r="LMJ37"/>
      <c r="LMK37"/>
      <c r="LML37"/>
      <c r="LMM37"/>
      <c r="LMN37"/>
      <c r="LMO37"/>
      <c r="LMP37"/>
      <c r="LMQ37"/>
      <c r="LMR37"/>
      <c r="LMS37"/>
      <c r="LMT37"/>
      <c r="LMU37"/>
      <c r="LMV37"/>
      <c r="LMW37"/>
      <c r="LMX37"/>
      <c r="LMY37"/>
      <c r="LMZ37"/>
      <c r="LNA37"/>
      <c r="LNB37"/>
      <c r="LNC37"/>
      <c r="LND37"/>
      <c r="LNE37"/>
      <c r="LNF37"/>
      <c r="LNG37"/>
      <c r="LNH37"/>
      <c r="LNI37"/>
      <c r="LNJ37"/>
      <c r="LNK37"/>
      <c r="LNL37"/>
      <c r="LNM37"/>
      <c r="LNN37"/>
      <c r="LNO37"/>
      <c r="LNP37"/>
      <c r="LNQ37"/>
      <c r="LNR37"/>
      <c r="LNS37"/>
      <c r="LNT37"/>
      <c r="LNU37"/>
      <c r="LNV37"/>
      <c r="LNW37"/>
      <c r="LNX37"/>
      <c r="LNY37"/>
      <c r="LNZ37"/>
      <c r="LOA37"/>
      <c r="LOB37"/>
      <c r="LOC37"/>
      <c r="LOD37"/>
      <c r="LOE37"/>
      <c r="LOF37"/>
      <c r="LOG37"/>
      <c r="LOH37"/>
      <c r="LOI37"/>
      <c r="LOJ37"/>
      <c r="LOK37"/>
      <c r="LOL37"/>
      <c r="LOM37"/>
      <c r="LON37"/>
      <c r="LOO37"/>
      <c r="LOP37"/>
      <c r="LOQ37"/>
      <c r="LOR37"/>
      <c r="LOS37"/>
      <c r="LOT37"/>
      <c r="LOU37"/>
      <c r="LOV37"/>
      <c r="LOW37"/>
      <c r="LOX37"/>
      <c r="LOY37"/>
      <c r="LOZ37"/>
      <c r="LPA37"/>
      <c r="LPB37"/>
      <c r="LPC37"/>
      <c r="LPD37"/>
      <c r="LPE37"/>
      <c r="LPF37"/>
      <c r="LPG37"/>
      <c r="LPH37"/>
      <c r="LPI37"/>
      <c r="LPJ37"/>
      <c r="LPK37"/>
      <c r="LPL37"/>
      <c r="LPM37"/>
      <c r="LPN37"/>
      <c r="LPO37"/>
      <c r="LPP37"/>
      <c r="LPQ37"/>
      <c r="LPR37"/>
      <c r="LPS37"/>
      <c r="LPT37"/>
      <c r="LPU37"/>
      <c r="LPV37"/>
      <c r="LPW37"/>
      <c r="LPX37"/>
      <c r="LPY37"/>
      <c r="LPZ37"/>
      <c r="LQA37"/>
      <c r="LQB37"/>
      <c r="LQC37"/>
      <c r="LQD37"/>
      <c r="LQE37"/>
      <c r="LQF37"/>
      <c r="LQG37"/>
      <c r="LQH37"/>
      <c r="LQI37"/>
      <c r="LQJ37"/>
      <c r="LQK37"/>
      <c r="LQL37"/>
      <c r="LQM37"/>
      <c r="LQN37"/>
      <c r="LQO37"/>
      <c r="LQP37"/>
      <c r="LQQ37"/>
      <c r="LQR37"/>
      <c r="LQS37"/>
      <c r="LQT37"/>
      <c r="LQU37"/>
      <c r="LQV37"/>
      <c r="LQW37"/>
      <c r="LQX37"/>
      <c r="LQY37"/>
      <c r="LQZ37"/>
      <c r="LRA37"/>
      <c r="LRB37"/>
      <c r="LRC37"/>
      <c r="LRD37"/>
      <c r="LRE37"/>
      <c r="LRF37"/>
      <c r="LRG37"/>
      <c r="LRH37"/>
      <c r="LRI37"/>
      <c r="LRJ37"/>
      <c r="LRK37"/>
      <c r="LRL37"/>
      <c r="LRM37"/>
      <c r="LRN37"/>
      <c r="LRO37"/>
      <c r="LRP37"/>
      <c r="LRQ37"/>
      <c r="LRR37"/>
      <c r="LRS37"/>
      <c r="LRT37"/>
      <c r="LRU37"/>
      <c r="LRV37"/>
      <c r="LRW37"/>
      <c r="LRX37"/>
      <c r="LRY37"/>
      <c r="LRZ37"/>
      <c r="LSA37"/>
      <c r="LSB37"/>
      <c r="LSC37"/>
      <c r="LSD37"/>
      <c r="LSE37"/>
      <c r="LSF37"/>
      <c r="LSG37"/>
      <c r="LSH37"/>
      <c r="LSI37"/>
      <c r="LSJ37"/>
      <c r="LSK37"/>
      <c r="LSL37"/>
      <c r="LSM37"/>
      <c r="LSN37"/>
      <c r="LSO37"/>
      <c r="LSP37"/>
      <c r="LSQ37"/>
      <c r="LSR37"/>
      <c r="LSS37"/>
      <c r="LST37"/>
      <c r="LSU37"/>
      <c r="LSV37"/>
      <c r="LSW37"/>
      <c r="LSX37"/>
      <c r="LSY37"/>
      <c r="LSZ37"/>
      <c r="LTA37"/>
      <c r="LTB37"/>
      <c r="LTC37"/>
      <c r="LTD37"/>
      <c r="LTE37"/>
      <c r="LTF37"/>
      <c r="LTG37"/>
      <c r="LTH37"/>
      <c r="LTI37"/>
      <c r="LTJ37"/>
      <c r="LTK37"/>
      <c r="LTL37"/>
      <c r="LTM37"/>
      <c r="LTN37"/>
      <c r="LTO37"/>
      <c r="LTP37"/>
      <c r="LTQ37"/>
      <c r="LTR37"/>
      <c r="LTS37"/>
      <c r="LTT37"/>
      <c r="LTU37"/>
      <c r="LTV37"/>
      <c r="LTW37"/>
      <c r="LTX37"/>
      <c r="LTY37"/>
      <c r="LTZ37"/>
      <c r="LUA37"/>
      <c r="LUB37"/>
      <c r="LUC37"/>
      <c r="LUD37"/>
      <c r="LUE37"/>
      <c r="LUF37"/>
      <c r="LUG37"/>
      <c r="LUH37"/>
      <c r="LUI37"/>
      <c r="LUJ37"/>
      <c r="LUK37"/>
      <c r="LUL37"/>
      <c r="LUM37"/>
      <c r="LUN37"/>
      <c r="LUO37"/>
      <c r="LUP37"/>
      <c r="LUQ37"/>
      <c r="LUR37"/>
      <c r="LUS37"/>
      <c r="LUT37"/>
      <c r="LUU37"/>
      <c r="LUV37"/>
      <c r="LUW37"/>
      <c r="LUX37"/>
      <c r="LUY37"/>
      <c r="LUZ37"/>
      <c r="LVA37"/>
      <c r="LVB37"/>
      <c r="LVC37"/>
      <c r="LVD37"/>
      <c r="LVE37"/>
      <c r="LVF37"/>
      <c r="LVG37"/>
      <c r="LVH37"/>
      <c r="LVI37"/>
      <c r="LVJ37"/>
      <c r="LVK37"/>
      <c r="LVL37"/>
      <c r="LVM37"/>
      <c r="LVN37"/>
      <c r="LVO37"/>
      <c r="LVP37"/>
      <c r="LVQ37"/>
      <c r="LVR37"/>
      <c r="LVS37"/>
      <c r="LVT37"/>
      <c r="LVU37"/>
      <c r="LVV37"/>
      <c r="LVW37"/>
      <c r="LVX37"/>
      <c r="LVY37"/>
      <c r="LVZ37"/>
      <c r="LWA37"/>
      <c r="LWB37"/>
      <c r="LWC37"/>
      <c r="LWD37"/>
      <c r="LWE37"/>
      <c r="LWF37"/>
      <c r="LWG37"/>
      <c r="LWH37"/>
      <c r="LWI37"/>
      <c r="LWJ37"/>
      <c r="LWK37"/>
      <c r="LWL37"/>
      <c r="LWM37"/>
      <c r="LWN37"/>
      <c r="LWO37"/>
      <c r="LWP37"/>
      <c r="LWQ37"/>
      <c r="LWR37"/>
      <c r="LWS37"/>
      <c r="LWT37"/>
      <c r="LWU37"/>
      <c r="LWV37"/>
      <c r="LWW37"/>
      <c r="LWX37"/>
      <c r="LWY37"/>
      <c r="LWZ37"/>
      <c r="LXA37"/>
      <c r="LXB37"/>
      <c r="LXC37"/>
      <c r="LXD37"/>
      <c r="LXE37"/>
      <c r="LXF37"/>
      <c r="LXG37"/>
      <c r="LXH37"/>
      <c r="LXI37"/>
      <c r="LXJ37"/>
      <c r="LXK37"/>
      <c r="LXL37"/>
      <c r="LXM37"/>
      <c r="LXN37"/>
      <c r="LXO37"/>
      <c r="LXP37"/>
      <c r="LXQ37"/>
      <c r="LXR37"/>
      <c r="LXS37"/>
      <c r="LXT37"/>
      <c r="LXU37"/>
      <c r="LXV37"/>
      <c r="LXW37"/>
      <c r="LXX37"/>
      <c r="LXY37"/>
      <c r="LXZ37"/>
      <c r="LYA37"/>
      <c r="LYB37"/>
      <c r="LYC37"/>
      <c r="LYD37"/>
      <c r="LYE37"/>
      <c r="LYF37"/>
      <c r="LYG37"/>
      <c r="LYH37"/>
      <c r="LYI37"/>
      <c r="LYJ37"/>
      <c r="LYK37"/>
      <c r="LYL37"/>
      <c r="LYM37"/>
      <c r="LYN37"/>
      <c r="LYO37"/>
      <c r="LYP37"/>
      <c r="LYQ37"/>
      <c r="LYR37"/>
      <c r="LYS37"/>
      <c r="LYT37"/>
      <c r="LYU37"/>
      <c r="LYV37"/>
      <c r="LYW37"/>
      <c r="LYX37"/>
      <c r="LYY37"/>
      <c r="LYZ37"/>
      <c r="LZA37"/>
      <c r="LZB37"/>
      <c r="LZC37"/>
      <c r="LZD37"/>
      <c r="LZE37"/>
      <c r="LZF37"/>
      <c r="LZG37"/>
      <c r="LZH37"/>
      <c r="LZI37"/>
      <c r="LZJ37"/>
      <c r="LZK37"/>
      <c r="LZL37"/>
      <c r="LZM37"/>
      <c r="LZN37"/>
      <c r="LZO37"/>
      <c r="LZP37"/>
      <c r="LZQ37"/>
      <c r="LZR37"/>
      <c r="LZS37"/>
      <c r="LZT37"/>
      <c r="LZU37"/>
      <c r="LZV37"/>
      <c r="LZW37"/>
      <c r="LZX37"/>
      <c r="LZY37"/>
      <c r="LZZ37"/>
      <c r="MAA37"/>
      <c r="MAB37"/>
      <c r="MAC37"/>
      <c r="MAD37"/>
      <c r="MAE37"/>
      <c r="MAF37"/>
      <c r="MAG37"/>
      <c r="MAH37"/>
      <c r="MAI37"/>
      <c r="MAJ37"/>
      <c r="MAK37"/>
      <c r="MAL37"/>
      <c r="MAM37"/>
      <c r="MAN37"/>
      <c r="MAO37"/>
      <c r="MAP37"/>
      <c r="MAQ37"/>
      <c r="MAR37"/>
      <c r="MAS37"/>
      <c r="MAT37"/>
      <c r="MAU37"/>
      <c r="MAV37"/>
      <c r="MAW37"/>
      <c r="MAX37"/>
      <c r="MAY37"/>
      <c r="MAZ37"/>
      <c r="MBA37"/>
      <c r="MBB37"/>
      <c r="MBC37"/>
      <c r="MBD37"/>
      <c r="MBE37"/>
      <c r="MBF37"/>
      <c r="MBG37"/>
      <c r="MBH37"/>
      <c r="MBI37"/>
      <c r="MBJ37"/>
      <c r="MBK37"/>
      <c r="MBL37"/>
      <c r="MBM37"/>
      <c r="MBN37"/>
      <c r="MBO37"/>
      <c r="MBP37"/>
      <c r="MBQ37"/>
      <c r="MBR37"/>
      <c r="MBS37"/>
      <c r="MBT37"/>
      <c r="MBU37"/>
      <c r="MBV37"/>
      <c r="MBW37"/>
      <c r="MBX37"/>
      <c r="MBY37"/>
      <c r="MBZ37"/>
      <c r="MCA37"/>
      <c r="MCB37"/>
      <c r="MCC37"/>
      <c r="MCD37"/>
      <c r="MCE37"/>
      <c r="MCF37"/>
      <c r="MCG37"/>
      <c r="MCH37"/>
      <c r="MCI37"/>
      <c r="MCJ37"/>
      <c r="MCK37"/>
      <c r="MCL37"/>
      <c r="MCM37"/>
      <c r="MCN37"/>
      <c r="MCO37"/>
      <c r="MCP37"/>
      <c r="MCQ37"/>
      <c r="MCR37"/>
      <c r="MCS37"/>
      <c r="MCT37"/>
      <c r="MCU37"/>
      <c r="MCV37"/>
      <c r="MCW37"/>
      <c r="MCX37"/>
      <c r="MCY37"/>
      <c r="MCZ37"/>
      <c r="MDA37"/>
      <c r="MDB37"/>
      <c r="MDC37"/>
      <c r="MDD37"/>
      <c r="MDE37"/>
      <c r="MDF37"/>
      <c r="MDG37"/>
      <c r="MDH37"/>
      <c r="MDI37"/>
      <c r="MDJ37"/>
      <c r="MDK37"/>
      <c r="MDL37"/>
      <c r="MDM37"/>
      <c r="MDN37"/>
      <c r="MDO37"/>
      <c r="MDP37"/>
      <c r="MDQ37"/>
      <c r="MDR37"/>
      <c r="MDS37"/>
      <c r="MDT37"/>
      <c r="MDU37"/>
      <c r="MDV37"/>
      <c r="MDW37"/>
      <c r="MDX37"/>
      <c r="MDY37"/>
      <c r="MDZ37"/>
      <c r="MEA37"/>
      <c r="MEB37"/>
      <c r="MEC37"/>
      <c r="MED37"/>
      <c r="MEE37"/>
      <c r="MEF37"/>
      <c r="MEG37"/>
      <c r="MEH37"/>
      <c r="MEI37"/>
      <c r="MEJ37"/>
      <c r="MEK37"/>
      <c r="MEL37"/>
      <c r="MEM37"/>
      <c r="MEN37"/>
      <c r="MEO37"/>
      <c r="MEP37"/>
      <c r="MEQ37"/>
      <c r="MER37"/>
      <c r="MES37"/>
      <c r="MET37"/>
      <c r="MEU37"/>
      <c r="MEV37"/>
      <c r="MEW37"/>
      <c r="MEX37"/>
      <c r="MEY37"/>
      <c r="MEZ37"/>
      <c r="MFA37"/>
      <c r="MFB37"/>
      <c r="MFC37"/>
      <c r="MFD37"/>
      <c r="MFE37"/>
      <c r="MFF37"/>
      <c r="MFG37"/>
      <c r="MFH37"/>
      <c r="MFI37"/>
      <c r="MFJ37"/>
      <c r="MFK37"/>
      <c r="MFL37"/>
      <c r="MFM37"/>
      <c r="MFN37"/>
      <c r="MFO37"/>
      <c r="MFP37"/>
      <c r="MFQ37"/>
      <c r="MFR37"/>
      <c r="MFS37"/>
      <c r="MFT37"/>
      <c r="MFU37"/>
      <c r="MFV37"/>
      <c r="MFW37"/>
      <c r="MFX37"/>
      <c r="MFY37"/>
      <c r="MFZ37"/>
      <c r="MGA37"/>
      <c r="MGB37"/>
      <c r="MGC37"/>
      <c r="MGD37"/>
      <c r="MGE37"/>
      <c r="MGF37"/>
      <c r="MGG37"/>
      <c r="MGH37"/>
      <c r="MGI37"/>
      <c r="MGJ37"/>
      <c r="MGK37"/>
      <c r="MGL37"/>
      <c r="MGM37"/>
      <c r="MGN37"/>
      <c r="MGO37"/>
      <c r="MGP37"/>
      <c r="MGQ37"/>
      <c r="MGR37"/>
      <c r="MGS37"/>
      <c r="MGT37"/>
      <c r="MGU37"/>
      <c r="MGV37"/>
      <c r="MGW37"/>
      <c r="MGX37"/>
      <c r="MGY37"/>
      <c r="MGZ37"/>
      <c r="MHA37"/>
      <c r="MHB37"/>
      <c r="MHC37"/>
      <c r="MHD37"/>
      <c r="MHE37"/>
      <c r="MHF37"/>
      <c r="MHG37"/>
      <c r="MHH37"/>
      <c r="MHI37"/>
      <c r="MHJ37"/>
      <c r="MHK37"/>
      <c r="MHL37"/>
      <c r="MHM37"/>
      <c r="MHN37"/>
      <c r="MHO37"/>
      <c r="MHP37"/>
      <c r="MHQ37"/>
      <c r="MHR37"/>
      <c r="MHS37"/>
      <c r="MHT37"/>
      <c r="MHU37"/>
      <c r="MHV37"/>
      <c r="MHW37"/>
      <c r="MHX37"/>
      <c r="MHY37"/>
      <c r="MHZ37"/>
      <c r="MIA37"/>
      <c r="MIB37"/>
      <c r="MIC37"/>
      <c r="MID37"/>
      <c r="MIE37"/>
      <c r="MIF37"/>
      <c r="MIG37"/>
      <c r="MIH37"/>
      <c r="MII37"/>
      <c r="MIJ37"/>
      <c r="MIK37"/>
      <c r="MIL37"/>
      <c r="MIM37"/>
      <c r="MIN37"/>
      <c r="MIO37"/>
      <c r="MIP37"/>
      <c r="MIQ37"/>
      <c r="MIR37"/>
      <c r="MIS37"/>
      <c r="MIT37"/>
      <c r="MIU37"/>
      <c r="MIV37"/>
      <c r="MIW37"/>
      <c r="MIX37"/>
      <c r="MIY37"/>
      <c r="MIZ37"/>
      <c r="MJA37"/>
      <c r="MJB37"/>
      <c r="MJC37"/>
      <c r="MJD37"/>
      <c r="MJE37"/>
      <c r="MJF37"/>
      <c r="MJG37"/>
      <c r="MJH37"/>
      <c r="MJI37"/>
      <c r="MJJ37"/>
      <c r="MJK37"/>
      <c r="MJL37"/>
      <c r="MJM37"/>
      <c r="MJN37"/>
      <c r="MJO37"/>
      <c r="MJP37"/>
      <c r="MJQ37"/>
      <c r="MJR37"/>
      <c r="MJS37"/>
      <c r="MJT37"/>
      <c r="MJU37"/>
      <c r="MJV37"/>
      <c r="MJW37"/>
      <c r="MJX37"/>
      <c r="MJY37"/>
      <c r="MJZ37"/>
      <c r="MKA37"/>
      <c r="MKB37"/>
      <c r="MKC37"/>
      <c r="MKD37"/>
      <c r="MKE37"/>
      <c r="MKF37"/>
      <c r="MKG37"/>
      <c r="MKH37"/>
      <c r="MKI37"/>
      <c r="MKJ37"/>
      <c r="MKK37"/>
      <c r="MKL37"/>
      <c r="MKM37"/>
      <c r="MKN37"/>
      <c r="MKO37"/>
      <c r="MKP37"/>
      <c r="MKQ37"/>
      <c r="MKR37"/>
      <c r="MKS37"/>
      <c r="MKT37"/>
      <c r="MKU37"/>
      <c r="MKV37"/>
      <c r="MKW37"/>
      <c r="MKX37"/>
      <c r="MKY37"/>
      <c r="MKZ37"/>
      <c r="MLA37"/>
      <c r="MLB37"/>
      <c r="MLC37"/>
      <c r="MLD37"/>
      <c r="MLE37"/>
      <c r="MLF37"/>
      <c r="MLG37"/>
      <c r="MLH37"/>
      <c r="MLI37"/>
      <c r="MLJ37"/>
      <c r="MLK37"/>
      <c r="MLL37"/>
      <c r="MLM37"/>
      <c r="MLN37"/>
      <c r="MLO37"/>
      <c r="MLP37"/>
      <c r="MLQ37"/>
      <c r="MLR37"/>
      <c r="MLS37"/>
      <c r="MLT37"/>
      <c r="MLU37"/>
      <c r="MLV37"/>
      <c r="MLW37"/>
      <c r="MLX37"/>
      <c r="MLY37"/>
      <c r="MLZ37"/>
      <c r="MMA37"/>
      <c r="MMB37"/>
      <c r="MMC37"/>
      <c r="MMD37"/>
      <c r="MME37"/>
      <c r="MMF37"/>
      <c r="MMG37"/>
      <c r="MMH37"/>
      <c r="MMI37"/>
      <c r="MMJ37"/>
      <c r="MMK37"/>
      <c r="MML37"/>
      <c r="MMM37"/>
      <c r="MMN37"/>
      <c r="MMO37"/>
      <c r="MMP37"/>
      <c r="MMQ37"/>
      <c r="MMR37"/>
      <c r="MMS37"/>
      <c r="MMT37"/>
      <c r="MMU37"/>
      <c r="MMV37"/>
      <c r="MMW37"/>
      <c r="MMX37"/>
      <c r="MMY37"/>
      <c r="MMZ37"/>
      <c r="MNA37"/>
      <c r="MNB37"/>
      <c r="MNC37"/>
      <c r="MND37"/>
      <c r="MNE37"/>
      <c r="MNF37"/>
      <c r="MNG37"/>
      <c r="MNH37"/>
      <c r="MNI37"/>
      <c r="MNJ37"/>
      <c r="MNK37"/>
      <c r="MNL37"/>
      <c r="MNM37"/>
      <c r="MNN37"/>
      <c r="MNO37"/>
      <c r="MNP37"/>
      <c r="MNQ37"/>
      <c r="MNR37"/>
      <c r="MNS37"/>
      <c r="MNT37"/>
      <c r="MNU37"/>
      <c r="MNV37"/>
      <c r="MNW37"/>
      <c r="MNX37"/>
      <c r="MNY37"/>
      <c r="MNZ37"/>
      <c r="MOA37"/>
      <c r="MOB37"/>
      <c r="MOC37"/>
      <c r="MOD37"/>
      <c r="MOE37"/>
      <c r="MOF37"/>
      <c r="MOG37"/>
      <c r="MOH37"/>
      <c r="MOI37"/>
      <c r="MOJ37"/>
      <c r="MOK37"/>
      <c r="MOL37"/>
      <c r="MOM37"/>
      <c r="MON37"/>
      <c r="MOO37"/>
      <c r="MOP37"/>
      <c r="MOQ37"/>
      <c r="MOR37"/>
      <c r="MOS37"/>
      <c r="MOT37"/>
      <c r="MOU37"/>
      <c r="MOV37"/>
      <c r="MOW37"/>
      <c r="MOX37"/>
      <c r="MOY37"/>
      <c r="MOZ37"/>
      <c r="MPA37"/>
      <c r="MPB37"/>
      <c r="MPC37"/>
      <c r="MPD37"/>
      <c r="MPE37"/>
      <c r="MPF37"/>
      <c r="MPG37"/>
      <c r="MPH37"/>
      <c r="MPI37"/>
      <c r="MPJ37"/>
      <c r="MPK37"/>
      <c r="MPL37"/>
      <c r="MPM37"/>
      <c r="MPN37"/>
      <c r="MPO37"/>
      <c r="MPP37"/>
      <c r="MPQ37"/>
      <c r="MPR37"/>
      <c r="MPS37"/>
      <c r="MPT37"/>
      <c r="MPU37"/>
      <c r="MPV37"/>
      <c r="MPW37"/>
      <c r="MPX37"/>
      <c r="MPY37"/>
      <c r="MPZ37"/>
      <c r="MQA37"/>
      <c r="MQB37"/>
      <c r="MQC37"/>
      <c r="MQD37"/>
      <c r="MQE37"/>
      <c r="MQF37"/>
      <c r="MQG37"/>
      <c r="MQH37"/>
      <c r="MQI37"/>
      <c r="MQJ37"/>
      <c r="MQK37"/>
      <c r="MQL37"/>
      <c r="MQM37"/>
      <c r="MQN37"/>
      <c r="MQO37"/>
      <c r="MQP37"/>
      <c r="MQQ37"/>
      <c r="MQR37"/>
      <c r="MQS37"/>
      <c r="MQT37"/>
      <c r="MQU37"/>
      <c r="MQV37"/>
      <c r="MQW37"/>
      <c r="MQX37"/>
      <c r="MQY37"/>
      <c r="MQZ37"/>
      <c r="MRA37"/>
      <c r="MRB37"/>
      <c r="MRC37"/>
      <c r="MRD37"/>
      <c r="MRE37"/>
      <c r="MRF37"/>
      <c r="MRG37"/>
      <c r="MRH37"/>
      <c r="MRI37"/>
      <c r="MRJ37"/>
      <c r="MRK37"/>
      <c r="MRL37"/>
      <c r="MRM37"/>
      <c r="MRN37"/>
      <c r="MRO37"/>
      <c r="MRP37"/>
      <c r="MRQ37"/>
      <c r="MRR37"/>
      <c r="MRS37"/>
      <c r="MRT37"/>
      <c r="MRU37"/>
      <c r="MRV37"/>
      <c r="MRW37"/>
      <c r="MRX37"/>
      <c r="MRY37"/>
      <c r="MRZ37"/>
      <c r="MSA37"/>
      <c r="MSB37"/>
      <c r="MSC37"/>
      <c r="MSD37"/>
      <c r="MSE37"/>
      <c r="MSF37"/>
      <c r="MSG37"/>
      <c r="MSH37"/>
      <c r="MSI37"/>
      <c r="MSJ37"/>
      <c r="MSK37"/>
      <c r="MSL37"/>
      <c r="MSM37"/>
      <c r="MSN37"/>
      <c r="MSO37"/>
      <c r="MSP37"/>
      <c r="MSQ37"/>
      <c r="MSR37"/>
      <c r="MSS37"/>
      <c r="MST37"/>
      <c r="MSU37"/>
      <c r="MSV37"/>
      <c r="MSW37"/>
      <c r="MSX37"/>
      <c r="MSY37"/>
      <c r="MSZ37"/>
      <c r="MTA37"/>
      <c r="MTB37"/>
      <c r="MTC37"/>
      <c r="MTD37"/>
      <c r="MTE37"/>
      <c r="MTF37"/>
      <c r="MTG37"/>
      <c r="MTH37"/>
      <c r="MTI37"/>
      <c r="MTJ37"/>
      <c r="MTK37"/>
      <c r="MTL37"/>
      <c r="MTM37"/>
      <c r="MTN37"/>
      <c r="MTO37"/>
      <c r="MTP37"/>
      <c r="MTQ37"/>
      <c r="MTR37"/>
      <c r="MTS37"/>
      <c r="MTT37"/>
      <c r="MTU37"/>
      <c r="MTV37"/>
      <c r="MTW37"/>
      <c r="MTX37"/>
      <c r="MTY37"/>
      <c r="MTZ37"/>
      <c r="MUA37"/>
      <c r="MUB37"/>
      <c r="MUC37"/>
      <c r="MUD37"/>
      <c r="MUE37"/>
      <c r="MUF37"/>
      <c r="MUG37"/>
      <c r="MUH37"/>
      <c r="MUI37"/>
      <c r="MUJ37"/>
      <c r="MUK37"/>
      <c r="MUL37"/>
      <c r="MUM37"/>
      <c r="MUN37"/>
      <c r="MUO37"/>
      <c r="MUP37"/>
      <c r="MUQ37"/>
      <c r="MUR37"/>
      <c r="MUS37"/>
      <c r="MUT37"/>
      <c r="MUU37"/>
      <c r="MUV37"/>
      <c r="MUW37"/>
      <c r="MUX37"/>
      <c r="MUY37"/>
      <c r="MUZ37"/>
      <c r="MVA37"/>
      <c r="MVB37"/>
      <c r="MVC37"/>
      <c r="MVD37"/>
      <c r="MVE37"/>
      <c r="MVF37"/>
      <c r="MVG37"/>
      <c r="MVH37"/>
      <c r="MVI37"/>
      <c r="MVJ37"/>
      <c r="MVK37"/>
      <c r="MVL37"/>
      <c r="MVM37"/>
      <c r="MVN37"/>
      <c r="MVO37"/>
      <c r="MVP37"/>
      <c r="MVQ37"/>
      <c r="MVR37"/>
      <c r="MVS37"/>
      <c r="MVT37"/>
      <c r="MVU37"/>
      <c r="MVV37"/>
      <c r="MVW37"/>
      <c r="MVX37"/>
      <c r="MVY37"/>
      <c r="MVZ37"/>
      <c r="MWA37"/>
      <c r="MWB37"/>
      <c r="MWC37"/>
      <c r="MWD37"/>
      <c r="MWE37"/>
      <c r="MWF37"/>
      <c r="MWG37"/>
      <c r="MWH37"/>
      <c r="MWI37"/>
      <c r="MWJ37"/>
      <c r="MWK37"/>
      <c r="MWL37"/>
      <c r="MWM37"/>
      <c r="MWN37"/>
      <c r="MWO37"/>
      <c r="MWP37"/>
      <c r="MWQ37"/>
      <c r="MWR37"/>
      <c r="MWS37"/>
      <c r="MWT37"/>
      <c r="MWU37"/>
      <c r="MWV37"/>
      <c r="MWW37"/>
      <c r="MWX37"/>
      <c r="MWY37"/>
      <c r="MWZ37"/>
      <c r="MXA37"/>
      <c r="MXB37"/>
      <c r="MXC37"/>
      <c r="MXD37"/>
      <c r="MXE37"/>
      <c r="MXF37"/>
      <c r="MXG37"/>
      <c r="MXH37"/>
      <c r="MXI37"/>
      <c r="MXJ37"/>
      <c r="MXK37"/>
      <c r="MXL37"/>
      <c r="MXM37"/>
      <c r="MXN37"/>
      <c r="MXO37"/>
      <c r="MXP37"/>
      <c r="MXQ37"/>
      <c r="MXR37"/>
      <c r="MXS37"/>
      <c r="MXT37"/>
      <c r="MXU37"/>
      <c r="MXV37"/>
      <c r="MXW37"/>
      <c r="MXX37"/>
      <c r="MXY37"/>
      <c r="MXZ37"/>
      <c r="MYA37"/>
      <c r="MYB37"/>
      <c r="MYC37"/>
      <c r="MYD37"/>
      <c r="MYE37"/>
      <c r="MYF37"/>
      <c r="MYG37"/>
      <c r="MYH37"/>
      <c r="MYI37"/>
      <c r="MYJ37"/>
      <c r="MYK37"/>
      <c r="MYL37"/>
      <c r="MYM37"/>
      <c r="MYN37"/>
      <c r="MYO37"/>
      <c r="MYP37"/>
      <c r="MYQ37"/>
      <c r="MYR37"/>
      <c r="MYS37"/>
      <c r="MYT37"/>
      <c r="MYU37"/>
      <c r="MYV37"/>
      <c r="MYW37"/>
      <c r="MYX37"/>
      <c r="MYY37"/>
      <c r="MYZ37"/>
      <c r="MZA37"/>
      <c r="MZB37"/>
      <c r="MZC37"/>
      <c r="MZD37"/>
      <c r="MZE37"/>
      <c r="MZF37"/>
      <c r="MZG37"/>
      <c r="MZH37"/>
      <c r="MZI37"/>
      <c r="MZJ37"/>
      <c r="MZK37"/>
      <c r="MZL37"/>
      <c r="MZM37"/>
      <c r="MZN37"/>
      <c r="MZO37"/>
      <c r="MZP37"/>
      <c r="MZQ37"/>
      <c r="MZR37"/>
      <c r="MZS37"/>
      <c r="MZT37"/>
      <c r="MZU37"/>
      <c r="MZV37"/>
      <c r="MZW37"/>
      <c r="MZX37"/>
      <c r="MZY37"/>
      <c r="MZZ37"/>
      <c r="NAA37"/>
      <c r="NAB37"/>
      <c r="NAC37"/>
      <c r="NAD37"/>
      <c r="NAE37"/>
      <c r="NAF37"/>
      <c r="NAG37"/>
      <c r="NAH37"/>
      <c r="NAI37"/>
      <c r="NAJ37"/>
      <c r="NAK37"/>
      <c r="NAL37"/>
      <c r="NAM37"/>
      <c r="NAN37"/>
      <c r="NAO37"/>
      <c r="NAP37"/>
      <c r="NAQ37"/>
      <c r="NAR37"/>
      <c r="NAS37"/>
      <c r="NAT37"/>
      <c r="NAU37"/>
      <c r="NAV37"/>
      <c r="NAW37"/>
      <c r="NAX37"/>
      <c r="NAY37"/>
      <c r="NAZ37"/>
      <c r="NBA37"/>
      <c r="NBB37"/>
      <c r="NBC37"/>
      <c r="NBD37"/>
      <c r="NBE37"/>
      <c r="NBF37"/>
      <c r="NBG37"/>
      <c r="NBH37"/>
      <c r="NBI37"/>
      <c r="NBJ37"/>
      <c r="NBK37"/>
      <c r="NBL37"/>
      <c r="NBM37"/>
      <c r="NBN37"/>
      <c r="NBO37"/>
      <c r="NBP37"/>
      <c r="NBQ37"/>
      <c r="NBR37"/>
      <c r="NBS37"/>
      <c r="NBT37"/>
      <c r="NBU37"/>
      <c r="NBV37"/>
      <c r="NBW37"/>
      <c r="NBX37"/>
      <c r="NBY37"/>
      <c r="NBZ37"/>
      <c r="NCA37"/>
      <c r="NCB37"/>
      <c r="NCC37"/>
      <c r="NCD37"/>
      <c r="NCE37"/>
      <c r="NCF37"/>
      <c r="NCG37"/>
      <c r="NCH37"/>
      <c r="NCI37"/>
      <c r="NCJ37"/>
      <c r="NCK37"/>
      <c r="NCL37"/>
      <c r="NCM37"/>
      <c r="NCN37"/>
      <c r="NCO37"/>
      <c r="NCP37"/>
      <c r="NCQ37"/>
      <c r="NCR37"/>
      <c r="NCS37"/>
      <c r="NCT37"/>
      <c r="NCU37"/>
      <c r="NCV37"/>
      <c r="NCW37"/>
      <c r="NCX37"/>
      <c r="NCY37"/>
      <c r="NCZ37"/>
      <c r="NDA37"/>
      <c r="NDB37"/>
      <c r="NDC37"/>
      <c r="NDD37"/>
      <c r="NDE37"/>
      <c r="NDF37"/>
      <c r="NDG37"/>
      <c r="NDH37"/>
      <c r="NDI37"/>
      <c r="NDJ37"/>
      <c r="NDK37"/>
      <c r="NDL37"/>
      <c r="NDM37"/>
      <c r="NDN37"/>
      <c r="NDO37"/>
      <c r="NDP37"/>
      <c r="NDQ37"/>
      <c r="NDR37"/>
      <c r="NDS37"/>
      <c r="NDT37"/>
      <c r="NDU37"/>
      <c r="NDV37"/>
      <c r="NDW37"/>
      <c r="NDX37"/>
      <c r="NDY37"/>
      <c r="NDZ37"/>
      <c r="NEA37"/>
      <c r="NEB37"/>
      <c r="NEC37"/>
      <c r="NED37"/>
      <c r="NEE37"/>
      <c r="NEF37"/>
      <c r="NEG37"/>
      <c r="NEH37"/>
      <c r="NEI37"/>
      <c r="NEJ37"/>
      <c r="NEK37"/>
      <c r="NEL37"/>
      <c r="NEM37"/>
      <c r="NEN37"/>
      <c r="NEO37"/>
      <c r="NEP37"/>
      <c r="NEQ37"/>
      <c r="NER37"/>
      <c r="NES37"/>
      <c r="NET37"/>
      <c r="NEU37"/>
      <c r="NEV37"/>
      <c r="NEW37"/>
      <c r="NEX37"/>
      <c r="NEY37"/>
      <c r="NEZ37"/>
      <c r="NFA37"/>
      <c r="NFB37"/>
      <c r="NFC37"/>
      <c r="NFD37"/>
      <c r="NFE37"/>
      <c r="NFF37"/>
      <c r="NFG37"/>
      <c r="NFH37"/>
      <c r="NFI37"/>
      <c r="NFJ37"/>
      <c r="NFK37"/>
      <c r="NFL37"/>
      <c r="NFM37"/>
      <c r="NFN37"/>
      <c r="NFO37"/>
      <c r="NFP37"/>
      <c r="NFQ37"/>
      <c r="NFR37"/>
      <c r="NFS37"/>
      <c r="NFT37"/>
      <c r="NFU37"/>
      <c r="NFV37"/>
      <c r="NFW37"/>
      <c r="NFX37"/>
      <c r="NFY37"/>
      <c r="NFZ37"/>
      <c r="NGA37"/>
      <c r="NGB37"/>
      <c r="NGC37"/>
      <c r="NGD37"/>
      <c r="NGE37"/>
      <c r="NGF37"/>
      <c r="NGG37"/>
      <c r="NGH37"/>
      <c r="NGI37"/>
      <c r="NGJ37"/>
      <c r="NGK37"/>
      <c r="NGL37"/>
      <c r="NGM37"/>
      <c r="NGN37"/>
      <c r="NGO37"/>
      <c r="NGP37"/>
      <c r="NGQ37"/>
      <c r="NGR37"/>
      <c r="NGS37"/>
      <c r="NGT37"/>
      <c r="NGU37"/>
      <c r="NGV37"/>
      <c r="NGW37"/>
      <c r="NGX37"/>
      <c r="NGY37"/>
      <c r="NGZ37"/>
      <c r="NHA37"/>
      <c r="NHB37"/>
      <c r="NHC37"/>
      <c r="NHD37"/>
      <c r="NHE37"/>
      <c r="NHF37"/>
      <c r="NHG37"/>
      <c r="NHH37"/>
      <c r="NHI37"/>
      <c r="NHJ37"/>
      <c r="NHK37"/>
      <c r="NHL37"/>
      <c r="NHM37"/>
      <c r="NHN37"/>
      <c r="NHO37"/>
      <c r="NHP37"/>
      <c r="NHQ37"/>
      <c r="NHR37"/>
      <c r="NHS37"/>
      <c r="NHT37"/>
      <c r="NHU37"/>
      <c r="NHV37"/>
      <c r="NHW37"/>
      <c r="NHX37"/>
      <c r="NHY37"/>
      <c r="NHZ37"/>
      <c r="NIA37"/>
      <c r="NIB37"/>
      <c r="NIC37"/>
      <c r="NID37"/>
      <c r="NIE37"/>
      <c r="NIF37"/>
      <c r="NIG37"/>
      <c r="NIH37"/>
      <c r="NII37"/>
      <c r="NIJ37"/>
      <c r="NIK37"/>
      <c r="NIL37"/>
      <c r="NIM37"/>
      <c r="NIN37"/>
      <c r="NIO37"/>
      <c r="NIP37"/>
      <c r="NIQ37"/>
      <c r="NIR37"/>
      <c r="NIS37"/>
      <c r="NIT37"/>
      <c r="NIU37"/>
      <c r="NIV37"/>
      <c r="NIW37"/>
      <c r="NIX37"/>
      <c r="NIY37"/>
      <c r="NIZ37"/>
      <c r="NJA37"/>
      <c r="NJB37"/>
      <c r="NJC37"/>
      <c r="NJD37"/>
      <c r="NJE37"/>
      <c r="NJF37"/>
      <c r="NJG37"/>
      <c r="NJH37"/>
      <c r="NJI37"/>
      <c r="NJJ37"/>
      <c r="NJK37"/>
      <c r="NJL37"/>
      <c r="NJM37"/>
      <c r="NJN37"/>
      <c r="NJO37"/>
      <c r="NJP37"/>
      <c r="NJQ37"/>
      <c r="NJR37"/>
      <c r="NJS37"/>
      <c r="NJT37"/>
      <c r="NJU37"/>
      <c r="NJV37"/>
      <c r="NJW37"/>
      <c r="NJX37"/>
      <c r="NJY37"/>
      <c r="NJZ37"/>
      <c r="NKA37"/>
      <c r="NKB37"/>
      <c r="NKC37"/>
      <c r="NKD37"/>
      <c r="NKE37"/>
      <c r="NKF37"/>
      <c r="NKG37"/>
      <c r="NKH37"/>
      <c r="NKI37"/>
      <c r="NKJ37"/>
      <c r="NKK37"/>
      <c r="NKL37"/>
      <c r="NKM37"/>
      <c r="NKN37"/>
      <c r="NKO37"/>
      <c r="NKP37"/>
      <c r="NKQ37"/>
      <c r="NKR37"/>
      <c r="NKS37"/>
      <c r="NKT37"/>
      <c r="NKU37"/>
      <c r="NKV37"/>
      <c r="NKW37"/>
      <c r="NKX37"/>
      <c r="NKY37"/>
      <c r="NKZ37"/>
      <c r="NLA37"/>
      <c r="NLB37"/>
      <c r="NLC37"/>
      <c r="NLD37"/>
      <c r="NLE37"/>
      <c r="NLF37"/>
      <c r="NLG37"/>
      <c r="NLH37"/>
      <c r="NLI37"/>
      <c r="NLJ37"/>
      <c r="NLK37"/>
      <c r="NLL37"/>
      <c r="NLM37"/>
      <c r="NLN37"/>
      <c r="NLO37"/>
      <c r="NLP37"/>
      <c r="NLQ37"/>
      <c r="NLR37"/>
      <c r="NLS37"/>
      <c r="NLT37"/>
      <c r="NLU37"/>
      <c r="NLV37"/>
      <c r="NLW37"/>
      <c r="NLX37"/>
      <c r="NLY37"/>
      <c r="NLZ37"/>
      <c r="NMA37"/>
      <c r="NMB37"/>
      <c r="NMC37"/>
      <c r="NMD37"/>
      <c r="NME37"/>
      <c r="NMF37"/>
      <c r="NMG37"/>
      <c r="NMH37"/>
      <c r="NMI37"/>
      <c r="NMJ37"/>
      <c r="NMK37"/>
      <c r="NML37"/>
      <c r="NMM37"/>
      <c r="NMN37"/>
      <c r="NMO37"/>
      <c r="NMP37"/>
      <c r="NMQ37"/>
      <c r="NMR37"/>
      <c r="NMS37"/>
      <c r="NMT37"/>
      <c r="NMU37"/>
      <c r="NMV37"/>
      <c r="NMW37"/>
      <c r="NMX37"/>
      <c r="NMY37"/>
      <c r="NMZ37"/>
      <c r="NNA37"/>
      <c r="NNB37"/>
      <c r="NNC37"/>
      <c r="NND37"/>
      <c r="NNE37"/>
      <c r="NNF37"/>
      <c r="NNG37"/>
      <c r="NNH37"/>
      <c r="NNI37"/>
      <c r="NNJ37"/>
      <c r="NNK37"/>
      <c r="NNL37"/>
      <c r="NNM37"/>
      <c r="NNN37"/>
      <c r="NNO37"/>
      <c r="NNP37"/>
      <c r="NNQ37"/>
      <c r="NNR37"/>
      <c r="NNS37"/>
      <c r="NNT37"/>
      <c r="NNU37"/>
      <c r="NNV37"/>
      <c r="NNW37"/>
      <c r="NNX37"/>
      <c r="NNY37"/>
      <c r="NNZ37"/>
      <c r="NOA37"/>
      <c r="NOB37"/>
      <c r="NOC37"/>
      <c r="NOD37"/>
      <c r="NOE37"/>
      <c r="NOF37"/>
      <c r="NOG37"/>
      <c r="NOH37"/>
      <c r="NOI37"/>
      <c r="NOJ37"/>
      <c r="NOK37"/>
      <c r="NOL37"/>
      <c r="NOM37"/>
      <c r="NON37"/>
      <c r="NOO37"/>
      <c r="NOP37"/>
      <c r="NOQ37"/>
      <c r="NOR37"/>
      <c r="NOS37"/>
      <c r="NOT37"/>
      <c r="NOU37"/>
      <c r="NOV37"/>
      <c r="NOW37"/>
      <c r="NOX37"/>
      <c r="NOY37"/>
      <c r="NOZ37"/>
      <c r="NPA37"/>
      <c r="NPB37"/>
      <c r="NPC37"/>
      <c r="NPD37"/>
      <c r="NPE37"/>
      <c r="NPF37"/>
      <c r="NPG37"/>
      <c r="NPH37"/>
      <c r="NPI37"/>
      <c r="NPJ37"/>
      <c r="NPK37"/>
      <c r="NPL37"/>
      <c r="NPM37"/>
      <c r="NPN37"/>
      <c r="NPO37"/>
      <c r="NPP37"/>
      <c r="NPQ37"/>
      <c r="NPR37"/>
      <c r="NPS37"/>
      <c r="NPT37"/>
      <c r="NPU37"/>
      <c r="NPV37"/>
      <c r="NPW37"/>
      <c r="NPX37"/>
      <c r="NPY37"/>
      <c r="NPZ37"/>
      <c r="NQA37"/>
      <c r="NQB37"/>
      <c r="NQC37"/>
      <c r="NQD37"/>
      <c r="NQE37"/>
      <c r="NQF37"/>
      <c r="NQG37"/>
      <c r="NQH37"/>
      <c r="NQI37"/>
      <c r="NQJ37"/>
      <c r="NQK37"/>
      <c r="NQL37"/>
      <c r="NQM37"/>
      <c r="NQN37"/>
      <c r="NQO37"/>
      <c r="NQP37"/>
      <c r="NQQ37"/>
      <c r="NQR37"/>
      <c r="NQS37"/>
      <c r="NQT37"/>
      <c r="NQU37"/>
      <c r="NQV37"/>
      <c r="NQW37"/>
      <c r="NQX37"/>
      <c r="NQY37"/>
      <c r="NQZ37"/>
      <c r="NRA37"/>
      <c r="NRB37"/>
      <c r="NRC37"/>
      <c r="NRD37"/>
      <c r="NRE37"/>
      <c r="NRF37"/>
      <c r="NRG37"/>
      <c r="NRH37"/>
      <c r="NRI37"/>
      <c r="NRJ37"/>
      <c r="NRK37"/>
      <c r="NRL37"/>
      <c r="NRM37"/>
      <c r="NRN37"/>
      <c r="NRO37"/>
      <c r="NRP37"/>
      <c r="NRQ37"/>
      <c r="NRR37"/>
      <c r="NRS37"/>
      <c r="NRT37"/>
      <c r="NRU37"/>
      <c r="NRV37"/>
      <c r="NRW37"/>
      <c r="NRX37"/>
      <c r="NRY37"/>
      <c r="NRZ37"/>
      <c r="NSA37"/>
      <c r="NSB37"/>
      <c r="NSC37"/>
      <c r="NSD37"/>
      <c r="NSE37"/>
      <c r="NSF37"/>
      <c r="NSG37"/>
      <c r="NSH37"/>
      <c r="NSI37"/>
      <c r="NSJ37"/>
      <c r="NSK37"/>
      <c r="NSL37"/>
      <c r="NSM37"/>
      <c r="NSN37"/>
      <c r="NSO37"/>
      <c r="NSP37"/>
      <c r="NSQ37"/>
      <c r="NSR37"/>
      <c r="NSS37"/>
      <c r="NST37"/>
      <c r="NSU37"/>
      <c r="NSV37"/>
      <c r="NSW37"/>
      <c r="NSX37"/>
      <c r="NSY37"/>
      <c r="NSZ37"/>
      <c r="NTA37"/>
      <c r="NTB37"/>
      <c r="NTC37"/>
      <c r="NTD37"/>
      <c r="NTE37"/>
      <c r="NTF37"/>
      <c r="NTG37"/>
      <c r="NTH37"/>
      <c r="NTI37"/>
      <c r="NTJ37"/>
      <c r="NTK37"/>
      <c r="NTL37"/>
      <c r="NTM37"/>
      <c r="NTN37"/>
      <c r="NTO37"/>
      <c r="NTP37"/>
      <c r="NTQ37"/>
      <c r="NTR37"/>
      <c r="NTS37"/>
      <c r="NTT37"/>
      <c r="NTU37"/>
      <c r="NTV37"/>
      <c r="NTW37"/>
      <c r="NTX37"/>
      <c r="NTY37"/>
      <c r="NTZ37"/>
      <c r="NUA37"/>
      <c r="NUB37"/>
      <c r="NUC37"/>
      <c r="NUD37"/>
      <c r="NUE37"/>
      <c r="NUF37"/>
      <c r="NUG37"/>
      <c r="NUH37"/>
      <c r="NUI37"/>
      <c r="NUJ37"/>
      <c r="NUK37"/>
      <c r="NUL37"/>
      <c r="NUM37"/>
      <c r="NUN37"/>
      <c r="NUO37"/>
      <c r="NUP37"/>
      <c r="NUQ37"/>
      <c r="NUR37"/>
      <c r="NUS37"/>
      <c r="NUT37"/>
      <c r="NUU37"/>
      <c r="NUV37"/>
      <c r="NUW37"/>
      <c r="NUX37"/>
      <c r="NUY37"/>
      <c r="NUZ37"/>
      <c r="NVA37"/>
      <c r="NVB37"/>
      <c r="NVC37"/>
      <c r="NVD37"/>
      <c r="NVE37"/>
      <c r="NVF37"/>
      <c r="NVG37"/>
      <c r="NVH37"/>
      <c r="NVI37"/>
      <c r="NVJ37"/>
      <c r="NVK37"/>
      <c r="NVL37"/>
      <c r="NVM37"/>
      <c r="NVN37"/>
      <c r="NVO37"/>
      <c r="NVP37"/>
      <c r="NVQ37"/>
      <c r="NVR37"/>
      <c r="NVS37"/>
      <c r="NVT37"/>
      <c r="NVU37"/>
      <c r="NVV37"/>
      <c r="NVW37"/>
      <c r="NVX37"/>
      <c r="NVY37"/>
      <c r="NVZ37"/>
      <c r="NWA37"/>
      <c r="NWB37"/>
      <c r="NWC37"/>
      <c r="NWD37"/>
      <c r="NWE37"/>
      <c r="NWF37"/>
      <c r="NWG37"/>
      <c r="NWH37"/>
      <c r="NWI37"/>
      <c r="NWJ37"/>
      <c r="NWK37"/>
      <c r="NWL37"/>
      <c r="NWM37"/>
      <c r="NWN37"/>
      <c r="NWO37"/>
      <c r="NWP37"/>
      <c r="NWQ37"/>
      <c r="NWR37"/>
      <c r="NWS37"/>
      <c r="NWT37"/>
      <c r="NWU37"/>
      <c r="NWV37"/>
      <c r="NWW37"/>
      <c r="NWX37"/>
      <c r="NWY37"/>
      <c r="NWZ37"/>
      <c r="NXA37"/>
      <c r="NXB37"/>
      <c r="NXC37"/>
      <c r="NXD37"/>
      <c r="NXE37"/>
      <c r="NXF37"/>
      <c r="NXG37"/>
      <c r="NXH37"/>
      <c r="NXI37"/>
      <c r="NXJ37"/>
      <c r="NXK37"/>
      <c r="NXL37"/>
      <c r="NXM37"/>
      <c r="NXN37"/>
      <c r="NXO37"/>
      <c r="NXP37"/>
      <c r="NXQ37"/>
      <c r="NXR37"/>
      <c r="NXS37"/>
      <c r="NXT37"/>
      <c r="NXU37"/>
      <c r="NXV37"/>
      <c r="NXW37"/>
      <c r="NXX37"/>
      <c r="NXY37"/>
      <c r="NXZ37"/>
      <c r="NYA37"/>
      <c r="NYB37"/>
      <c r="NYC37"/>
      <c r="NYD37"/>
      <c r="NYE37"/>
      <c r="NYF37"/>
      <c r="NYG37"/>
      <c r="NYH37"/>
      <c r="NYI37"/>
      <c r="NYJ37"/>
      <c r="NYK37"/>
      <c r="NYL37"/>
      <c r="NYM37"/>
      <c r="NYN37"/>
      <c r="NYO37"/>
      <c r="NYP37"/>
      <c r="NYQ37"/>
      <c r="NYR37"/>
      <c r="NYS37"/>
      <c r="NYT37"/>
      <c r="NYU37"/>
      <c r="NYV37"/>
      <c r="NYW37"/>
      <c r="NYX37"/>
      <c r="NYY37"/>
      <c r="NYZ37"/>
      <c r="NZA37"/>
      <c r="NZB37"/>
      <c r="NZC37"/>
      <c r="NZD37"/>
      <c r="NZE37"/>
      <c r="NZF37"/>
      <c r="NZG37"/>
      <c r="NZH37"/>
      <c r="NZI37"/>
      <c r="NZJ37"/>
      <c r="NZK37"/>
      <c r="NZL37"/>
      <c r="NZM37"/>
      <c r="NZN37"/>
      <c r="NZO37"/>
      <c r="NZP37"/>
      <c r="NZQ37"/>
      <c r="NZR37"/>
      <c r="NZS37"/>
      <c r="NZT37"/>
      <c r="NZU37"/>
      <c r="NZV37"/>
      <c r="NZW37"/>
      <c r="NZX37"/>
      <c r="NZY37"/>
      <c r="NZZ37"/>
      <c r="OAA37"/>
      <c r="OAB37"/>
      <c r="OAC37"/>
      <c r="OAD37"/>
      <c r="OAE37"/>
      <c r="OAF37"/>
      <c r="OAG37"/>
      <c r="OAH37"/>
      <c r="OAI37"/>
      <c r="OAJ37"/>
      <c r="OAK37"/>
      <c r="OAL37"/>
      <c r="OAM37"/>
      <c r="OAN37"/>
      <c r="OAO37"/>
      <c r="OAP37"/>
      <c r="OAQ37"/>
      <c r="OAR37"/>
      <c r="OAS37"/>
      <c r="OAT37"/>
      <c r="OAU37"/>
      <c r="OAV37"/>
      <c r="OAW37"/>
      <c r="OAX37"/>
      <c r="OAY37"/>
      <c r="OAZ37"/>
      <c r="OBA37"/>
      <c r="OBB37"/>
      <c r="OBC37"/>
      <c r="OBD37"/>
      <c r="OBE37"/>
      <c r="OBF37"/>
      <c r="OBG37"/>
      <c r="OBH37"/>
      <c r="OBI37"/>
      <c r="OBJ37"/>
      <c r="OBK37"/>
      <c r="OBL37"/>
      <c r="OBM37"/>
      <c r="OBN37"/>
      <c r="OBO37"/>
      <c r="OBP37"/>
      <c r="OBQ37"/>
      <c r="OBR37"/>
      <c r="OBS37"/>
      <c r="OBT37"/>
      <c r="OBU37"/>
      <c r="OBV37"/>
      <c r="OBW37"/>
      <c r="OBX37"/>
      <c r="OBY37"/>
      <c r="OBZ37"/>
      <c r="OCA37"/>
      <c r="OCB37"/>
      <c r="OCC37"/>
      <c r="OCD37"/>
      <c r="OCE37"/>
      <c r="OCF37"/>
      <c r="OCG37"/>
      <c r="OCH37"/>
      <c r="OCI37"/>
      <c r="OCJ37"/>
      <c r="OCK37"/>
      <c r="OCL37"/>
      <c r="OCM37"/>
      <c r="OCN37"/>
      <c r="OCO37"/>
      <c r="OCP37"/>
      <c r="OCQ37"/>
      <c r="OCR37"/>
      <c r="OCS37"/>
      <c r="OCT37"/>
      <c r="OCU37"/>
      <c r="OCV37"/>
      <c r="OCW37"/>
      <c r="OCX37"/>
      <c r="OCY37"/>
      <c r="OCZ37"/>
      <c r="ODA37"/>
      <c r="ODB37"/>
      <c r="ODC37"/>
      <c r="ODD37"/>
      <c r="ODE37"/>
      <c r="ODF37"/>
      <c r="ODG37"/>
      <c r="ODH37"/>
      <c r="ODI37"/>
      <c r="ODJ37"/>
      <c r="ODK37"/>
      <c r="ODL37"/>
      <c r="ODM37"/>
      <c r="ODN37"/>
      <c r="ODO37"/>
      <c r="ODP37"/>
      <c r="ODQ37"/>
      <c r="ODR37"/>
      <c r="ODS37"/>
      <c r="ODT37"/>
      <c r="ODU37"/>
      <c r="ODV37"/>
      <c r="ODW37"/>
      <c r="ODX37"/>
      <c r="ODY37"/>
      <c r="ODZ37"/>
      <c r="OEA37"/>
      <c r="OEB37"/>
      <c r="OEC37"/>
      <c r="OED37"/>
      <c r="OEE37"/>
      <c r="OEF37"/>
      <c r="OEG37"/>
      <c r="OEH37"/>
      <c r="OEI37"/>
      <c r="OEJ37"/>
      <c r="OEK37"/>
      <c r="OEL37"/>
      <c r="OEM37"/>
      <c r="OEN37"/>
      <c r="OEO37"/>
      <c r="OEP37"/>
      <c r="OEQ37"/>
      <c r="OER37"/>
      <c r="OES37"/>
      <c r="OET37"/>
      <c r="OEU37"/>
      <c r="OEV37"/>
      <c r="OEW37"/>
      <c r="OEX37"/>
      <c r="OEY37"/>
      <c r="OEZ37"/>
      <c r="OFA37"/>
      <c r="OFB37"/>
      <c r="OFC37"/>
      <c r="OFD37"/>
      <c r="OFE37"/>
      <c r="OFF37"/>
      <c r="OFG37"/>
      <c r="OFH37"/>
      <c r="OFI37"/>
      <c r="OFJ37"/>
      <c r="OFK37"/>
      <c r="OFL37"/>
      <c r="OFM37"/>
      <c r="OFN37"/>
      <c r="OFO37"/>
      <c r="OFP37"/>
      <c r="OFQ37"/>
      <c r="OFR37"/>
      <c r="OFS37"/>
      <c r="OFT37"/>
      <c r="OFU37"/>
      <c r="OFV37"/>
      <c r="OFW37"/>
      <c r="OFX37"/>
      <c r="OFY37"/>
      <c r="OFZ37"/>
      <c r="OGA37"/>
      <c r="OGB37"/>
      <c r="OGC37"/>
      <c r="OGD37"/>
      <c r="OGE37"/>
      <c r="OGF37"/>
      <c r="OGG37"/>
      <c r="OGH37"/>
      <c r="OGI37"/>
      <c r="OGJ37"/>
      <c r="OGK37"/>
      <c r="OGL37"/>
      <c r="OGM37"/>
      <c r="OGN37"/>
      <c r="OGO37"/>
      <c r="OGP37"/>
      <c r="OGQ37"/>
      <c r="OGR37"/>
      <c r="OGS37"/>
      <c r="OGT37"/>
      <c r="OGU37"/>
      <c r="OGV37"/>
      <c r="OGW37"/>
      <c r="OGX37"/>
      <c r="OGY37"/>
      <c r="OGZ37"/>
      <c r="OHA37"/>
      <c r="OHB37"/>
      <c r="OHC37"/>
      <c r="OHD37"/>
      <c r="OHE37"/>
      <c r="OHF37"/>
      <c r="OHG37"/>
      <c r="OHH37"/>
      <c r="OHI37"/>
      <c r="OHJ37"/>
      <c r="OHK37"/>
      <c r="OHL37"/>
      <c r="OHM37"/>
      <c r="OHN37"/>
      <c r="OHO37"/>
      <c r="OHP37"/>
      <c r="OHQ37"/>
      <c r="OHR37"/>
      <c r="OHS37"/>
      <c r="OHT37"/>
      <c r="OHU37"/>
      <c r="OHV37"/>
      <c r="OHW37"/>
      <c r="OHX37"/>
      <c r="OHY37"/>
      <c r="OHZ37"/>
      <c r="OIA37"/>
      <c r="OIB37"/>
      <c r="OIC37"/>
      <c r="OID37"/>
      <c r="OIE37"/>
      <c r="OIF37"/>
      <c r="OIG37"/>
      <c r="OIH37"/>
      <c r="OII37"/>
      <c r="OIJ37"/>
      <c r="OIK37"/>
      <c r="OIL37"/>
      <c r="OIM37"/>
      <c r="OIN37"/>
      <c r="OIO37"/>
      <c r="OIP37"/>
      <c r="OIQ37"/>
      <c r="OIR37"/>
      <c r="OIS37"/>
      <c r="OIT37"/>
      <c r="OIU37"/>
      <c r="OIV37"/>
      <c r="OIW37"/>
      <c r="OIX37"/>
      <c r="OIY37"/>
      <c r="OIZ37"/>
      <c r="OJA37"/>
      <c r="OJB37"/>
      <c r="OJC37"/>
      <c r="OJD37"/>
      <c r="OJE37"/>
      <c r="OJF37"/>
      <c r="OJG37"/>
      <c r="OJH37"/>
      <c r="OJI37"/>
      <c r="OJJ37"/>
      <c r="OJK37"/>
      <c r="OJL37"/>
      <c r="OJM37"/>
      <c r="OJN37"/>
      <c r="OJO37"/>
      <c r="OJP37"/>
      <c r="OJQ37"/>
      <c r="OJR37"/>
      <c r="OJS37"/>
      <c r="OJT37"/>
      <c r="OJU37"/>
      <c r="OJV37"/>
      <c r="OJW37"/>
      <c r="OJX37"/>
      <c r="OJY37"/>
      <c r="OJZ37"/>
      <c r="OKA37"/>
      <c r="OKB37"/>
      <c r="OKC37"/>
      <c r="OKD37"/>
      <c r="OKE37"/>
      <c r="OKF37"/>
      <c r="OKG37"/>
      <c r="OKH37"/>
      <c r="OKI37"/>
      <c r="OKJ37"/>
      <c r="OKK37"/>
      <c r="OKL37"/>
      <c r="OKM37"/>
      <c r="OKN37"/>
      <c r="OKO37"/>
      <c r="OKP37"/>
      <c r="OKQ37"/>
      <c r="OKR37"/>
      <c r="OKS37"/>
      <c r="OKT37"/>
      <c r="OKU37"/>
      <c r="OKV37"/>
      <c r="OKW37"/>
      <c r="OKX37"/>
      <c r="OKY37"/>
      <c r="OKZ37"/>
      <c r="OLA37"/>
      <c r="OLB37"/>
      <c r="OLC37"/>
      <c r="OLD37"/>
      <c r="OLE37"/>
      <c r="OLF37"/>
      <c r="OLG37"/>
      <c r="OLH37"/>
      <c r="OLI37"/>
      <c r="OLJ37"/>
      <c r="OLK37"/>
      <c r="OLL37"/>
      <c r="OLM37"/>
      <c r="OLN37"/>
      <c r="OLO37"/>
      <c r="OLP37"/>
      <c r="OLQ37"/>
      <c r="OLR37"/>
      <c r="OLS37"/>
      <c r="OLT37"/>
      <c r="OLU37"/>
      <c r="OLV37"/>
      <c r="OLW37"/>
      <c r="OLX37"/>
      <c r="OLY37"/>
      <c r="OLZ37"/>
      <c r="OMA37"/>
      <c r="OMB37"/>
      <c r="OMC37"/>
      <c r="OMD37"/>
      <c r="OME37"/>
      <c r="OMF37"/>
      <c r="OMG37"/>
      <c r="OMH37"/>
      <c r="OMI37"/>
      <c r="OMJ37"/>
      <c r="OMK37"/>
      <c r="OML37"/>
      <c r="OMM37"/>
      <c r="OMN37"/>
      <c r="OMO37"/>
      <c r="OMP37"/>
      <c r="OMQ37"/>
      <c r="OMR37"/>
      <c r="OMS37"/>
      <c r="OMT37"/>
      <c r="OMU37"/>
      <c r="OMV37"/>
      <c r="OMW37"/>
      <c r="OMX37"/>
      <c r="OMY37"/>
      <c r="OMZ37"/>
      <c r="ONA37"/>
      <c r="ONB37"/>
      <c r="ONC37"/>
      <c r="OND37"/>
      <c r="ONE37"/>
      <c r="ONF37"/>
      <c r="ONG37"/>
      <c r="ONH37"/>
      <c r="ONI37"/>
      <c r="ONJ37"/>
      <c r="ONK37"/>
      <c r="ONL37"/>
      <c r="ONM37"/>
      <c r="ONN37"/>
      <c r="ONO37"/>
      <c r="ONP37"/>
      <c r="ONQ37"/>
      <c r="ONR37"/>
      <c r="ONS37"/>
      <c r="ONT37"/>
      <c r="ONU37"/>
      <c r="ONV37"/>
      <c r="ONW37"/>
      <c r="ONX37"/>
      <c r="ONY37"/>
      <c r="ONZ37"/>
      <c r="OOA37"/>
      <c r="OOB37"/>
      <c r="OOC37"/>
      <c r="OOD37"/>
      <c r="OOE37"/>
      <c r="OOF37"/>
      <c r="OOG37"/>
      <c r="OOH37"/>
      <c r="OOI37"/>
      <c r="OOJ37"/>
      <c r="OOK37"/>
      <c r="OOL37"/>
      <c r="OOM37"/>
      <c r="OON37"/>
      <c r="OOO37"/>
      <c r="OOP37"/>
      <c r="OOQ37"/>
      <c r="OOR37"/>
      <c r="OOS37"/>
      <c r="OOT37"/>
      <c r="OOU37"/>
      <c r="OOV37"/>
      <c r="OOW37"/>
      <c r="OOX37"/>
      <c r="OOY37"/>
      <c r="OOZ37"/>
      <c r="OPA37"/>
      <c r="OPB37"/>
      <c r="OPC37"/>
      <c r="OPD37"/>
      <c r="OPE37"/>
      <c r="OPF37"/>
      <c r="OPG37"/>
      <c r="OPH37"/>
      <c r="OPI37"/>
      <c r="OPJ37"/>
      <c r="OPK37"/>
      <c r="OPL37"/>
      <c r="OPM37"/>
      <c r="OPN37"/>
      <c r="OPO37"/>
      <c r="OPP37"/>
      <c r="OPQ37"/>
      <c r="OPR37"/>
      <c r="OPS37"/>
      <c r="OPT37"/>
      <c r="OPU37"/>
      <c r="OPV37"/>
      <c r="OPW37"/>
      <c r="OPX37"/>
      <c r="OPY37"/>
      <c r="OPZ37"/>
      <c r="OQA37"/>
      <c r="OQB37"/>
      <c r="OQC37"/>
      <c r="OQD37"/>
      <c r="OQE37"/>
      <c r="OQF37"/>
      <c r="OQG37"/>
      <c r="OQH37"/>
      <c r="OQI37"/>
      <c r="OQJ37"/>
      <c r="OQK37"/>
      <c r="OQL37"/>
      <c r="OQM37"/>
      <c r="OQN37"/>
      <c r="OQO37"/>
      <c r="OQP37"/>
      <c r="OQQ37"/>
      <c r="OQR37"/>
      <c r="OQS37"/>
      <c r="OQT37"/>
      <c r="OQU37"/>
      <c r="OQV37"/>
      <c r="OQW37"/>
      <c r="OQX37"/>
      <c r="OQY37"/>
      <c r="OQZ37"/>
      <c r="ORA37"/>
      <c r="ORB37"/>
      <c r="ORC37"/>
      <c r="ORD37"/>
      <c r="ORE37"/>
      <c r="ORF37"/>
      <c r="ORG37"/>
      <c r="ORH37"/>
      <c r="ORI37"/>
      <c r="ORJ37"/>
      <c r="ORK37"/>
      <c r="ORL37"/>
      <c r="ORM37"/>
      <c r="ORN37"/>
      <c r="ORO37"/>
      <c r="ORP37"/>
      <c r="ORQ37"/>
      <c r="ORR37"/>
      <c r="ORS37"/>
      <c r="ORT37"/>
      <c r="ORU37"/>
      <c r="ORV37"/>
      <c r="ORW37"/>
      <c r="ORX37"/>
      <c r="ORY37"/>
      <c r="ORZ37"/>
      <c r="OSA37"/>
      <c r="OSB37"/>
      <c r="OSC37"/>
      <c r="OSD37"/>
      <c r="OSE37"/>
      <c r="OSF37"/>
      <c r="OSG37"/>
      <c r="OSH37"/>
      <c r="OSI37"/>
      <c r="OSJ37"/>
      <c r="OSK37"/>
      <c r="OSL37"/>
      <c r="OSM37"/>
      <c r="OSN37"/>
      <c r="OSO37"/>
      <c r="OSP37"/>
      <c r="OSQ37"/>
      <c r="OSR37"/>
      <c r="OSS37"/>
      <c r="OST37"/>
      <c r="OSU37"/>
      <c r="OSV37"/>
      <c r="OSW37"/>
      <c r="OSX37"/>
      <c r="OSY37"/>
      <c r="OSZ37"/>
      <c r="OTA37"/>
      <c r="OTB37"/>
      <c r="OTC37"/>
      <c r="OTD37"/>
      <c r="OTE37"/>
      <c r="OTF37"/>
      <c r="OTG37"/>
      <c r="OTH37"/>
      <c r="OTI37"/>
      <c r="OTJ37"/>
      <c r="OTK37"/>
      <c r="OTL37"/>
      <c r="OTM37"/>
      <c r="OTN37"/>
      <c r="OTO37"/>
      <c r="OTP37"/>
      <c r="OTQ37"/>
      <c r="OTR37"/>
      <c r="OTS37"/>
      <c r="OTT37"/>
      <c r="OTU37"/>
      <c r="OTV37"/>
      <c r="OTW37"/>
      <c r="OTX37"/>
      <c r="OTY37"/>
      <c r="OTZ37"/>
      <c r="OUA37"/>
      <c r="OUB37"/>
      <c r="OUC37"/>
      <c r="OUD37"/>
      <c r="OUE37"/>
      <c r="OUF37"/>
      <c r="OUG37"/>
      <c r="OUH37"/>
      <c r="OUI37"/>
      <c r="OUJ37"/>
      <c r="OUK37"/>
      <c r="OUL37"/>
      <c r="OUM37"/>
      <c r="OUN37"/>
      <c r="OUO37"/>
      <c r="OUP37"/>
      <c r="OUQ37"/>
      <c r="OUR37"/>
      <c r="OUS37"/>
      <c r="OUT37"/>
      <c r="OUU37"/>
      <c r="OUV37"/>
      <c r="OUW37"/>
      <c r="OUX37"/>
      <c r="OUY37"/>
      <c r="OUZ37"/>
      <c r="OVA37"/>
      <c r="OVB37"/>
      <c r="OVC37"/>
      <c r="OVD37"/>
      <c r="OVE37"/>
      <c r="OVF37"/>
      <c r="OVG37"/>
      <c r="OVH37"/>
      <c r="OVI37"/>
      <c r="OVJ37"/>
      <c r="OVK37"/>
      <c r="OVL37"/>
      <c r="OVM37"/>
      <c r="OVN37"/>
      <c r="OVO37"/>
      <c r="OVP37"/>
      <c r="OVQ37"/>
      <c r="OVR37"/>
      <c r="OVS37"/>
      <c r="OVT37"/>
      <c r="OVU37"/>
      <c r="OVV37"/>
      <c r="OVW37"/>
      <c r="OVX37"/>
      <c r="OVY37"/>
      <c r="OVZ37"/>
      <c r="OWA37"/>
      <c r="OWB37"/>
      <c r="OWC37"/>
      <c r="OWD37"/>
      <c r="OWE37"/>
      <c r="OWF37"/>
      <c r="OWG37"/>
      <c r="OWH37"/>
      <c r="OWI37"/>
      <c r="OWJ37"/>
      <c r="OWK37"/>
      <c r="OWL37"/>
      <c r="OWM37"/>
      <c r="OWN37"/>
      <c r="OWO37"/>
      <c r="OWP37"/>
      <c r="OWQ37"/>
      <c r="OWR37"/>
      <c r="OWS37"/>
      <c r="OWT37"/>
      <c r="OWU37"/>
      <c r="OWV37"/>
      <c r="OWW37"/>
      <c r="OWX37"/>
      <c r="OWY37"/>
      <c r="OWZ37"/>
      <c r="OXA37"/>
      <c r="OXB37"/>
      <c r="OXC37"/>
      <c r="OXD37"/>
      <c r="OXE37"/>
      <c r="OXF37"/>
      <c r="OXG37"/>
      <c r="OXH37"/>
      <c r="OXI37"/>
      <c r="OXJ37"/>
      <c r="OXK37"/>
      <c r="OXL37"/>
      <c r="OXM37"/>
      <c r="OXN37"/>
      <c r="OXO37"/>
      <c r="OXP37"/>
      <c r="OXQ37"/>
      <c r="OXR37"/>
      <c r="OXS37"/>
      <c r="OXT37"/>
      <c r="OXU37"/>
      <c r="OXV37"/>
      <c r="OXW37"/>
      <c r="OXX37"/>
      <c r="OXY37"/>
      <c r="OXZ37"/>
      <c r="OYA37"/>
      <c r="OYB37"/>
      <c r="OYC37"/>
      <c r="OYD37"/>
      <c r="OYE37"/>
      <c r="OYF37"/>
      <c r="OYG37"/>
      <c r="OYH37"/>
      <c r="OYI37"/>
      <c r="OYJ37"/>
      <c r="OYK37"/>
      <c r="OYL37"/>
      <c r="OYM37"/>
      <c r="OYN37"/>
      <c r="OYO37"/>
      <c r="OYP37"/>
      <c r="OYQ37"/>
      <c r="OYR37"/>
      <c r="OYS37"/>
      <c r="OYT37"/>
      <c r="OYU37"/>
      <c r="OYV37"/>
      <c r="OYW37"/>
      <c r="OYX37"/>
      <c r="OYY37"/>
      <c r="OYZ37"/>
      <c r="OZA37"/>
      <c r="OZB37"/>
      <c r="OZC37"/>
      <c r="OZD37"/>
      <c r="OZE37"/>
      <c r="OZF37"/>
      <c r="OZG37"/>
      <c r="OZH37"/>
      <c r="OZI37"/>
      <c r="OZJ37"/>
      <c r="OZK37"/>
      <c r="OZL37"/>
      <c r="OZM37"/>
      <c r="OZN37"/>
      <c r="OZO37"/>
      <c r="OZP37"/>
      <c r="OZQ37"/>
      <c r="OZR37"/>
      <c r="OZS37"/>
      <c r="OZT37"/>
      <c r="OZU37"/>
      <c r="OZV37"/>
      <c r="OZW37"/>
      <c r="OZX37"/>
      <c r="OZY37"/>
      <c r="OZZ37"/>
      <c r="PAA37"/>
      <c r="PAB37"/>
      <c r="PAC37"/>
      <c r="PAD37"/>
      <c r="PAE37"/>
      <c r="PAF37"/>
      <c r="PAG37"/>
      <c r="PAH37"/>
      <c r="PAI37"/>
      <c r="PAJ37"/>
      <c r="PAK37"/>
      <c r="PAL37"/>
      <c r="PAM37"/>
      <c r="PAN37"/>
      <c r="PAO37"/>
      <c r="PAP37"/>
      <c r="PAQ37"/>
      <c r="PAR37"/>
      <c r="PAS37"/>
      <c r="PAT37"/>
      <c r="PAU37"/>
      <c r="PAV37"/>
      <c r="PAW37"/>
      <c r="PAX37"/>
      <c r="PAY37"/>
      <c r="PAZ37"/>
      <c r="PBA37"/>
      <c r="PBB37"/>
      <c r="PBC37"/>
      <c r="PBD37"/>
      <c r="PBE37"/>
      <c r="PBF37"/>
      <c r="PBG37"/>
      <c r="PBH37"/>
      <c r="PBI37"/>
      <c r="PBJ37"/>
      <c r="PBK37"/>
      <c r="PBL37"/>
      <c r="PBM37"/>
      <c r="PBN37"/>
      <c r="PBO37"/>
      <c r="PBP37"/>
      <c r="PBQ37"/>
      <c r="PBR37"/>
      <c r="PBS37"/>
      <c r="PBT37"/>
      <c r="PBU37"/>
      <c r="PBV37"/>
      <c r="PBW37"/>
      <c r="PBX37"/>
      <c r="PBY37"/>
      <c r="PBZ37"/>
      <c r="PCA37"/>
      <c r="PCB37"/>
      <c r="PCC37"/>
      <c r="PCD37"/>
      <c r="PCE37"/>
      <c r="PCF37"/>
      <c r="PCG37"/>
      <c r="PCH37"/>
      <c r="PCI37"/>
      <c r="PCJ37"/>
      <c r="PCK37"/>
      <c r="PCL37"/>
      <c r="PCM37"/>
      <c r="PCN37"/>
      <c r="PCO37"/>
      <c r="PCP37"/>
      <c r="PCQ37"/>
      <c r="PCR37"/>
      <c r="PCS37"/>
      <c r="PCT37"/>
      <c r="PCU37"/>
      <c r="PCV37"/>
      <c r="PCW37"/>
      <c r="PCX37"/>
      <c r="PCY37"/>
      <c r="PCZ37"/>
      <c r="PDA37"/>
      <c r="PDB37"/>
      <c r="PDC37"/>
      <c r="PDD37"/>
      <c r="PDE37"/>
      <c r="PDF37"/>
      <c r="PDG37"/>
      <c r="PDH37"/>
      <c r="PDI37"/>
      <c r="PDJ37"/>
      <c r="PDK37"/>
      <c r="PDL37"/>
      <c r="PDM37"/>
      <c r="PDN37"/>
      <c r="PDO37"/>
      <c r="PDP37"/>
      <c r="PDQ37"/>
      <c r="PDR37"/>
      <c r="PDS37"/>
      <c r="PDT37"/>
      <c r="PDU37"/>
      <c r="PDV37"/>
      <c r="PDW37"/>
      <c r="PDX37"/>
      <c r="PDY37"/>
      <c r="PDZ37"/>
      <c r="PEA37"/>
      <c r="PEB37"/>
      <c r="PEC37"/>
      <c r="PED37"/>
      <c r="PEE37"/>
      <c r="PEF37"/>
      <c r="PEG37"/>
      <c r="PEH37"/>
      <c r="PEI37"/>
      <c r="PEJ37"/>
      <c r="PEK37"/>
      <c r="PEL37"/>
      <c r="PEM37"/>
      <c r="PEN37"/>
      <c r="PEO37"/>
      <c r="PEP37"/>
      <c r="PEQ37"/>
      <c r="PER37"/>
      <c r="PES37"/>
      <c r="PET37"/>
      <c r="PEU37"/>
      <c r="PEV37"/>
      <c r="PEW37"/>
      <c r="PEX37"/>
      <c r="PEY37"/>
      <c r="PEZ37"/>
      <c r="PFA37"/>
      <c r="PFB37"/>
      <c r="PFC37"/>
      <c r="PFD37"/>
      <c r="PFE37"/>
      <c r="PFF37"/>
      <c r="PFG37"/>
      <c r="PFH37"/>
      <c r="PFI37"/>
      <c r="PFJ37"/>
      <c r="PFK37"/>
      <c r="PFL37"/>
      <c r="PFM37"/>
      <c r="PFN37"/>
      <c r="PFO37"/>
      <c r="PFP37"/>
      <c r="PFQ37"/>
      <c r="PFR37"/>
      <c r="PFS37"/>
      <c r="PFT37"/>
      <c r="PFU37"/>
      <c r="PFV37"/>
      <c r="PFW37"/>
      <c r="PFX37"/>
      <c r="PFY37"/>
      <c r="PFZ37"/>
      <c r="PGA37"/>
      <c r="PGB37"/>
      <c r="PGC37"/>
      <c r="PGD37"/>
      <c r="PGE37"/>
      <c r="PGF37"/>
      <c r="PGG37"/>
      <c r="PGH37"/>
      <c r="PGI37"/>
      <c r="PGJ37"/>
      <c r="PGK37"/>
      <c r="PGL37"/>
      <c r="PGM37"/>
      <c r="PGN37"/>
      <c r="PGO37"/>
      <c r="PGP37"/>
      <c r="PGQ37"/>
      <c r="PGR37"/>
      <c r="PGS37"/>
      <c r="PGT37"/>
      <c r="PGU37"/>
      <c r="PGV37"/>
      <c r="PGW37"/>
      <c r="PGX37"/>
      <c r="PGY37"/>
      <c r="PGZ37"/>
      <c r="PHA37"/>
      <c r="PHB37"/>
      <c r="PHC37"/>
      <c r="PHD37"/>
      <c r="PHE37"/>
      <c r="PHF37"/>
      <c r="PHG37"/>
      <c r="PHH37"/>
      <c r="PHI37"/>
      <c r="PHJ37"/>
      <c r="PHK37"/>
      <c r="PHL37"/>
      <c r="PHM37"/>
      <c r="PHN37"/>
      <c r="PHO37"/>
      <c r="PHP37"/>
      <c r="PHQ37"/>
      <c r="PHR37"/>
      <c r="PHS37"/>
      <c r="PHT37"/>
      <c r="PHU37"/>
      <c r="PHV37"/>
      <c r="PHW37"/>
      <c r="PHX37"/>
      <c r="PHY37"/>
      <c r="PHZ37"/>
      <c r="PIA37"/>
      <c r="PIB37"/>
      <c r="PIC37"/>
      <c r="PID37"/>
      <c r="PIE37"/>
      <c r="PIF37"/>
      <c r="PIG37"/>
      <c r="PIH37"/>
      <c r="PII37"/>
      <c r="PIJ37"/>
      <c r="PIK37"/>
      <c r="PIL37"/>
      <c r="PIM37"/>
      <c r="PIN37"/>
      <c r="PIO37"/>
      <c r="PIP37"/>
      <c r="PIQ37"/>
      <c r="PIR37"/>
      <c r="PIS37"/>
      <c r="PIT37"/>
      <c r="PIU37"/>
      <c r="PIV37"/>
      <c r="PIW37"/>
      <c r="PIX37"/>
      <c r="PIY37"/>
      <c r="PIZ37"/>
      <c r="PJA37"/>
      <c r="PJB37"/>
      <c r="PJC37"/>
      <c r="PJD37"/>
      <c r="PJE37"/>
      <c r="PJF37"/>
      <c r="PJG37"/>
      <c r="PJH37"/>
      <c r="PJI37"/>
      <c r="PJJ37"/>
      <c r="PJK37"/>
      <c r="PJL37"/>
      <c r="PJM37"/>
      <c r="PJN37"/>
      <c r="PJO37"/>
      <c r="PJP37"/>
      <c r="PJQ37"/>
      <c r="PJR37"/>
      <c r="PJS37"/>
      <c r="PJT37"/>
      <c r="PJU37"/>
      <c r="PJV37"/>
      <c r="PJW37"/>
      <c r="PJX37"/>
      <c r="PJY37"/>
      <c r="PJZ37"/>
      <c r="PKA37"/>
      <c r="PKB37"/>
      <c r="PKC37"/>
      <c r="PKD37"/>
      <c r="PKE37"/>
      <c r="PKF37"/>
      <c r="PKG37"/>
      <c r="PKH37"/>
      <c r="PKI37"/>
      <c r="PKJ37"/>
      <c r="PKK37"/>
      <c r="PKL37"/>
      <c r="PKM37"/>
      <c r="PKN37"/>
      <c r="PKO37"/>
      <c r="PKP37"/>
      <c r="PKQ37"/>
      <c r="PKR37"/>
      <c r="PKS37"/>
      <c r="PKT37"/>
      <c r="PKU37"/>
      <c r="PKV37"/>
      <c r="PKW37"/>
      <c r="PKX37"/>
      <c r="PKY37"/>
      <c r="PKZ37"/>
      <c r="PLA37"/>
      <c r="PLB37"/>
      <c r="PLC37"/>
      <c r="PLD37"/>
      <c r="PLE37"/>
      <c r="PLF37"/>
      <c r="PLG37"/>
      <c r="PLH37"/>
      <c r="PLI37"/>
      <c r="PLJ37"/>
      <c r="PLK37"/>
      <c r="PLL37"/>
      <c r="PLM37"/>
      <c r="PLN37"/>
      <c r="PLO37"/>
      <c r="PLP37"/>
      <c r="PLQ37"/>
      <c r="PLR37"/>
      <c r="PLS37"/>
      <c r="PLT37"/>
      <c r="PLU37"/>
      <c r="PLV37"/>
      <c r="PLW37"/>
      <c r="PLX37"/>
      <c r="PLY37"/>
      <c r="PLZ37"/>
      <c r="PMA37"/>
      <c r="PMB37"/>
      <c r="PMC37"/>
      <c r="PMD37"/>
      <c r="PME37"/>
      <c r="PMF37"/>
      <c r="PMG37"/>
      <c r="PMH37"/>
      <c r="PMI37"/>
      <c r="PMJ37"/>
      <c r="PMK37"/>
      <c r="PML37"/>
      <c r="PMM37"/>
      <c r="PMN37"/>
      <c r="PMO37"/>
      <c r="PMP37"/>
      <c r="PMQ37"/>
      <c r="PMR37"/>
      <c r="PMS37"/>
      <c r="PMT37"/>
      <c r="PMU37"/>
      <c r="PMV37"/>
      <c r="PMW37"/>
      <c r="PMX37"/>
      <c r="PMY37"/>
      <c r="PMZ37"/>
      <c r="PNA37"/>
      <c r="PNB37"/>
      <c r="PNC37"/>
      <c r="PND37"/>
      <c r="PNE37"/>
      <c r="PNF37"/>
      <c r="PNG37"/>
      <c r="PNH37"/>
      <c r="PNI37"/>
      <c r="PNJ37"/>
      <c r="PNK37"/>
      <c r="PNL37"/>
      <c r="PNM37"/>
      <c r="PNN37"/>
      <c r="PNO37"/>
      <c r="PNP37"/>
      <c r="PNQ37"/>
      <c r="PNR37"/>
      <c r="PNS37"/>
      <c r="PNT37"/>
      <c r="PNU37"/>
      <c r="PNV37"/>
      <c r="PNW37"/>
      <c r="PNX37"/>
      <c r="PNY37"/>
      <c r="PNZ37"/>
      <c r="POA37"/>
      <c r="POB37"/>
      <c r="POC37"/>
      <c r="POD37"/>
      <c r="POE37"/>
      <c r="POF37"/>
      <c r="POG37"/>
      <c r="POH37"/>
      <c r="POI37"/>
      <c r="POJ37"/>
      <c r="POK37"/>
      <c r="POL37"/>
      <c r="POM37"/>
      <c r="PON37"/>
      <c r="POO37"/>
      <c r="POP37"/>
      <c r="POQ37"/>
      <c r="POR37"/>
      <c r="POS37"/>
      <c r="POT37"/>
      <c r="POU37"/>
      <c r="POV37"/>
      <c r="POW37"/>
      <c r="POX37"/>
      <c r="POY37"/>
      <c r="POZ37"/>
      <c r="PPA37"/>
      <c r="PPB37"/>
      <c r="PPC37"/>
      <c r="PPD37"/>
      <c r="PPE37"/>
      <c r="PPF37"/>
      <c r="PPG37"/>
      <c r="PPH37"/>
      <c r="PPI37"/>
      <c r="PPJ37"/>
      <c r="PPK37"/>
      <c r="PPL37"/>
      <c r="PPM37"/>
      <c r="PPN37"/>
      <c r="PPO37"/>
      <c r="PPP37"/>
      <c r="PPQ37"/>
      <c r="PPR37"/>
      <c r="PPS37"/>
      <c r="PPT37"/>
      <c r="PPU37"/>
      <c r="PPV37"/>
      <c r="PPW37"/>
      <c r="PPX37"/>
      <c r="PPY37"/>
      <c r="PPZ37"/>
      <c r="PQA37"/>
      <c r="PQB37"/>
      <c r="PQC37"/>
      <c r="PQD37"/>
      <c r="PQE37"/>
      <c r="PQF37"/>
      <c r="PQG37"/>
      <c r="PQH37"/>
      <c r="PQI37"/>
      <c r="PQJ37"/>
      <c r="PQK37"/>
      <c r="PQL37"/>
      <c r="PQM37"/>
      <c r="PQN37"/>
      <c r="PQO37"/>
      <c r="PQP37"/>
      <c r="PQQ37"/>
      <c r="PQR37"/>
      <c r="PQS37"/>
      <c r="PQT37"/>
      <c r="PQU37"/>
      <c r="PQV37"/>
      <c r="PQW37"/>
      <c r="PQX37"/>
      <c r="PQY37"/>
      <c r="PQZ37"/>
      <c r="PRA37"/>
      <c r="PRB37"/>
      <c r="PRC37"/>
      <c r="PRD37"/>
      <c r="PRE37"/>
      <c r="PRF37"/>
      <c r="PRG37"/>
      <c r="PRH37"/>
      <c r="PRI37"/>
      <c r="PRJ37"/>
      <c r="PRK37"/>
      <c r="PRL37"/>
      <c r="PRM37"/>
      <c r="PRN37"/>
      <c r="PRO37"/>
      <c r="PRP37"/>
      <c r="PRQ37"/>
      <c r="PRR37"/>
      <c r="PRS37"/>
      <c r="PRT37"/>
      <c r="PRU37"/>
      <c r="PRV37"/>
      <c r="PRW37"/>
      <c r="PRX37"/>
      <c r="PRY37"/>
      <c r="PRZ37"/>
      <c r="PSA37"/>
      <c r="PSB37"/>
      <c r="PSC37"/>
      <c r="PSD37"/>
      <c r="PSE37"/>
      <c r="PSF37"/>
      <c r="PSG37"/>
      <c r="PSH37"/>
      <c r="PSI37"/>
      <c r="PSJ37"/>
      <c r="PSK37"/>
      <c r="PSL37"/>
      <c r="PSM37"/>
      <c r="PSN37"/>
      <c r="PSO37"/>
      <c r="PSP37"/>
      <c r="PSQ37"/>
      <c r="PSR37"/>
      <c r="PSS37"/>
      <c r="PST37"/>
      <c r="PSU37"/>
      <c r="PSV37"/>
      <c r="PSW37"/>
      <c r="PSX37"/>
      <c r="PSY37"/>
      <c r="PSZ37"/>
      <c r="PTA37"/>
      <c r="PTB37"/>
      <c r="PTC37"/>
      <c r="PTD37"/>
      <c r="PTE37"/>
      <c r="PTF37"/>
      <c r="PTG37"/>
      <c r="PTH37"/>
      <c r="PTI37"/>
      <c r="PTJ37"/>
      <c r="PTK37"/>
      <c r="PTL37"/>
      <c r="PTM37"/>
      <c r="PTN37"/>
      <c r="PTO37"/>
      <c r="PTP37"/>
      <c r="PTQ37"/>
      <c r="PTR37"/>
      <c r="PTS37"/>
      <c r="PTT37"/>
      <c r="PTU37"/>
      <c r="PTV37"/>
      <c r="PTW37"/>
      <c r="PTX37"/>
      <c r="PTY37"/>
      <c r="PTZ37"/>
      <c r="PUA37"/>
      <c r="PUB37"/>
      <c r="PUC37"/>
      <c r="PUD37"/>
      <c r="PUE37"/>
      <c r="PUF37"/>
      <c r="PUG37"/>
      <c r="PUH37"/>
      <c r="PUI37"/>
      <c r="PUJ37"/>
      <c r="PUK37"/>
      <c r="PUL37"/>
      <c r="PUM37"/>
      <c r="PUN37"/>
      <c r="PUO37"/>
      <c r="PUP37"/>
      <c r="PUQ37"/>
      <c r="PUR37"/>
      <c r="PUS37"/>
      <c r="PUT37"/>
      <c r="PUU37"/>
      <c r="PUV37"/>
      <c r="PUW37"/>
      <c r="PUX37"/>
      <c r="PUY37"/>
      <c r="PUZ37"/>
      <c r="PVA37"/>
      <c r="PVB37"/>
      <c r="PVC37"/>
      <c r="PVD37"/>
      <c r="PVE37"/>
      <c r="PVF37"/>
      <c r="PVG37"/>
      <c r="PVH37"/>
      <c r="PVI37"/>
      <c r="PVJ37"/>
      <c r="PVK37"/>
      <c r="PVL37"/>
      <c r="PVM37"/>
      <c r="PVN37"/>
      <c r="PVO37"/>
      <c r="PVP37"/>
      <c r="PVQ37"/>
      <c r="PVR37"/>
      <c r="PVS37"/>
      <c r="PVT37"/>
      <c r="PVU37"/>
      <c r="PVV37"/>
      <c r="PVW37"/>
      <c r="PVX37"/>
      <c r="PVY37"/>
      <c r="PVZ37"/>
      <c r="PWA37"/>
      <c r="PWB37"/>
      <c r="PWC37"/>
      <c r="PWD37"/>
      <c r="PWE37"/>
      <c r="PWF37"/>
      <c r="PWG37"/>
      <c r="PWH37"/>
      <c r="PWI37"/>
      <c r="PWJ37"/>
      <c r="PWK37"/>
      <c r="PWL37"/>
      <c r="PWM37"/>
      <c r="PWN37"/>
      <c r="PWO37"/>
      <c r="PWP37"/>
      <c r="PWQ37"/>
      <c r="PWR37"/>
      <c r="PWS37"/>
      <c r="PWT37"/>
      <c r="PWU37"/>
      <c r="PWV37"/>
      <c r="PWW37"/>
      <c r="PWX37"/>
      <c r="PWY37"/>
      <c r="PWZ37"/>
      <c r="PXA37"/>
      <c r="PXB37"/>
      <c r="PXC37"/>
      <c r="PXD37"/>
      <c r="PXE37"/>
      <c r="PXF37"/>
      <c r="PXG37"/>
      <c r="PXH37"/>
      <c r="PXI37"/>
      <c r="PXJ37"/>
      <c r="PXK37"/>
      <c r="PXL37"/>
      <c r="PXM37"/>
      <c r="PXN37"/>
      <c r="PXO37"/>
      <c r="PXP37"/>
      <c r="PXQ37"/>
      <c r="PXR37"/>
      <c r="PXS37"/>
      <c r="PXT37"/>
      <c r="PXU37"/>
      <c r="PXV37"/>
      <c r="PXW37"/>
      <c r="PXX37"/>
      <c r="PXY37"/>
      <c r="PXZ37"/>
      <c r="PYA37"/>
      <c r="PYB37"/>
      <c r="PYC37"/>
      <c r="PYD37"/>
      <c r="PYE37"/>
      <c r="PYF37"/>
      <c r="PYG37"/>
      <c r="PYH37"/>
      <c r="PYI37"/>
      <c r="PYJ37"/>
      <c r="PYK37"/>
      <c r="PYL37"/>
      <c r="PYM37"/>
      <c r="PYN37"/>
      <c r="PYO37"/>
      <c r="PYP37"/>
      <c r="PYQ37"/>
      <c r="PYR37"/>
      <c r="PYS37"/>
      <c r="PYT37"/>
      <c r="PYU37"/>
      <c r="PYV37"/>
      <c r="PYW37"/>
      <c r="PYX37"/>
      <c r="PYY37"/>
      <c r="PYZ37"/>
      <c r="PZA37"/>
      <c r="PZB37"/>
      <c r="PZC37"/>
      <c r="PZD37"/>
      <c r="PZE37"/>
      <c r="PZF37"/>
      <c r="PZG37"/>
      <c r="PZH37"/>
      <c r="PZI37"/>
      <c r="PZJ37"/>
      <c r="PZK37"/>
      <c r="PZL37"/>
      <c r="PZM37"/>
      <c r="PZN37"/>
      <c r="PZO37"/>
      <c r="PZP37"/>
      <c r="PZQ37"/>
      <c r="PZR37"/>
      <c r="PZS37"/>
      <c r="PZT37"/>
      <c r="PZU37"/>
      <c r="PZV37"/>
      <c r="PZW37"/>
      <c r="PZX37"/>
      <c r="PZY37"/>
      <c r="PZZ37"/>
      <c r="QAA37"/>
      <c r="QAB37"/>
      <c r="QAC37"/>
      <c r="QAD37"/>
      <c r="QAE37"/>
      <c r="QAF37"/>
      <c r="QAG37"/>
      <c r="QAH37"/>
      <c r="QAI37"/>
      <c r="QAJ37"/>
      <c r="QAK37"/>
      <c r="QAL37"/>
      <c r="QAM37"/>
      <c r="QAN37"/>
      <c r="QAO37"/>
      <c r="QAP37"/>
      <c r="QAQ37"/>
      <c r="QAR37"/>
      <c r="QAS37"/>
      <c r="QAT37"/>
      <c r="QAU37"/>
      <c r="QAV37"/>
      <c r="QAW37"/>
      <c r="QAX37"/>
      <c r="QAY37"/>
      <c r="QAZ37"/>
      <c r="QBA37"/>
      <c r="QBB37"/>
      <c r="QBC37"/>
      <c r="QBD37"/>
      <c r="QBE37"/>
      <c r="QBF37"/>
      <c r="QBG37"/>
      <c r="QBH37"/>
      <c r="QBI37"/>
      <c r="QBJ37"/>
      <c r="QBK37"/>
      <c r="QBL37"/>
      <c r="QBM37"/>
      <c r="QBN37"/>
      <c r="QBO37"/>
      <c r="QBP37"/>
      <c r="QBQ37"/>
      <c r="QBR37"/>
      <c r="QBS37"/>
      <c r="QBT37"/>
      <c r="QBU37"/>
      <c r="QBV37"/>
      <c r="QBW37"/>
      <c r="QBX37"/>
      <c r="QBY37"/>
      <c r="QBZ37"/>
      <c r="QCA37"/>
      <c r="QCB37"/>
      <c r="QCC37"/>
      <c r="QCD37"/>
      <c r="QCE37"/>
      <c r="QCF37"/>
      <c r="QCG37"/>
      <c r="QCH37"/>
      <c r="QCI37"/>
      <c r="QCJ37"/>
      <c r="QCK37"/>
      <c r="QCL37"/>
      <c r="QCM37"/>
      <c r="QCN37"/>
      <c r="QCO37"/>
      <c r="QCP37"/>
      <c r="QCQ37"/>
      <c r="QCR37"/>
      <c r="QCS37"/>
      <c r="QCT37"/>
      <c r="QCU37"/>
      <c r="QCV37"/>
      <c r="QCW37"/>
      <c r="QCX37"/>
      <c r="QCY37"/>
      <c r="QCZ37"/>
      <c r="QDA37"/>
      <c r="QDB37"/>
      <c r="QDC37"/>
      <c r="QDD37"/>
      <c r="QDE37"/>
      <c r="QDF37"/>
      <c r="QDG37"/>
      <c r="QDH37"/>
      <c r="QDI37"/>
      <c r="QDJ37"/>
      <c r="QDK37"/>
      <c r="QDL37"/>
      <c r="QDM37"/>
      <c r="QDN37"/>
      <c r="QDO37"/>
      <c r="QDP37"/>
      <c r="QDQ37"/>
      <c r="QDR37"/>
      <c r="QDS37"/>
      <c r="QDT37"/>
      <c r="QDU37"/>
      <c r="QDV37"/>
      <c r="QDW37"/>
      <c r="QDX37"/>
      <c r="QDY37"/>
      <c r="QDZ37"/>
      <c r="QEA37"/>
      <c r="QEB37"/>
      <c r="QEC37"/>
      <c r="QED37"/>
      <c r="QEE37"/>
      <c r="QEF37"/>
      <c r="QEG37"/>
      <c r="QEH37"/>
      <c r="QEI37"/>
      <c r="QEJ37"/>
      <c r="QEK37"/>
      <c r="QEL37"/>
      <c r="QEM37"/>
      <c r="QEN37"/>
      <c r="QEO37"/>
      <c r="QEP37"/>
      <c r="QEQ37"/>
      <c r="QER37"/>
      <c r="QES37"/>
      <c r="QET37"/>
      <c r="QEU37"/>
      <c r="QEV37"/>
      <c r="QEW37"/>
      <c r="QEX37"/>
      <c r="QEY37"/>
      <c r="QEZ37"/>
      <c r="QFA37"/>
      <c r="QFB37"/>
      <c r="QFC37"/>
      <c r="QFD37"/>
      <c r="QFE37"/>
      <c r="QFF37"/>
      <c r="QFG37"/>
      <c r="QFH37"/>
      <c r="QFI37"/>
      <c r="QFJ37"/>
      <c r="QFK37"/>
      <c r="QFL37"/>
      <c r="QFM37"/>
      <c r="QFN37"/>
      <c r="QFO37"/>
      <c r="QFP37"/>
      <c r="QFQ37"/>
      <c r="QFR37"/>
      <c r="QFS37"/>
      <c r="QFT37"/>
      <c r="QFU37"/>
      <c r="QFV37"/>
      <c r="QFW37"/>
      <c r="QFX37"/>
      <c r="QFY37"/>
      <c r="QFZ37"/>
      <c r="QGA37"/>
      <c r="QGB37"/>
      <c r="QGC37"/>
      <c r="QGD37"/>
      <c r="QGE37"/>
      <c r="QGF37"/>
      <c r="QGG37"/>
      <c r="QGH37"/>
      <c r="QGI37"/>
      <c r="QGJ37"/>
      <c r="QGK37"/>
      <c r="QGL37"/>
      <c r="QGM37"/>
      <c r="QGN37"/>
      <c r="QGO37"/>
      <c r="QGP37"/>
      <c r="QGQ37"/>
      <c r="QGR37"/>
      <c r="QGS37"/>
      <c r="QGT37"/>
      <c r="QGU37"/>
      <c r="QGV37"/>
      <c r="QGW37"/>
      <c r="QGX37"/>
      <c r="QGY37"/>
      <c r="QGZ37"/>
      <c r="QHA37"/>
      <c r="QHB37"/>
      <c r="QHC37"/>
      <c r="QHD37"/>
      <c r="QHE37"/>
      <c r="QHF37"/>
      <c r="QHG37"/>
      <c r="QHH37"/>
      <c r="QHI37"/>
      <c r="QHJ37"/>
      <c r="QHK37"/>
      <c r="QHL37"/>
      <c r="QHM37"/>
      <c r="QHN37"/>
      <c r="QHO37"/>
      <c r="QHP37"/>
      <c r="QHQ37"/>
      <c r="QHR37"/>
      <c r="QHS37"/>
      <c r="QHT37"/>
      <c r="QHU37"/>
      <c r="QHV37"/>
      <c r="QHW37"/>
      <c r="QHX37"/>
      <c r="QHY37"/>
      <c r="QHZ37"/>
      <c r="QIA37"/>
      <c r="QIB37"/>
      <c r="QIC37"/>
      <c r="QID37"/>
      <c r="QIE37"/>
      <c r="QIF37"/>
      <c r="QIG37"/>
      <c r="QIH37"/>
      <c r="QII37"/>
      <c r="QIJ37"/>
      <c r="QIK37"/>
      <c r="QIL37"/>
      <c r="QIM37"/>
      <c r="QIN37"/>
      <c r="QIO37"/>
      <c r="QIP37"/>
      <c r="QIQ37"/>
      <c r="QIR37"/>
      <c r="QIS37"/>
      <c r="QIT37"/>
      <c r="QIU37"/>
      <c r="QIV37"/>
      <c r="QIW37"/>
      <c r="QIX37"/>
      <c r="QIY37"/>
      <c r="QIZ37"/>
      <c r="QJA37"/>
      <c r="QJB37"/>
      <c r="QJC37"/>
      <c r="QJD37"/>
      <c r="QJE37"/>
      <c r="QJF37"/>
      <c r="QJG37"/>
      <c r="QJH37"/>
      <c r="QJI37"/>
      <c r="QJJ37"/>
      <c r="QJK37"/>
      <c r="QJL37"/>
      <c r="QJM37"/>
      <c r="QJN37"/>
      <c r="QJO37"/>
      <c r="QJP37"/>
      <c r="QJQ37"/>
      <c r="QJR37"/>
      <c r="QJS37"/>
      <c r="QJT37"/>
      <c r="QJU37"/>
      <c r="QJV37"/>
      <c r="QJW37"/>
      <c r="QJX37"/>
      <c r="QJY37"/>
      <c r="QJZ37"/>
      <c r="QKA37"/>
      <c r="QKB37"/>
      <c r="QKC37"/>
      <c r="QKD37"/>
      <c r="QKE37"/>
      <c r="QKF37"/>
      <c r="QKG37"/>
      <c r="QKH37"/>
      <c r="QKI37"/>
      <c r="QKJ37"/>
      <c r="QKK37"/>
      <c r="QKL37"/>
      <c r="QKM37"/>
      <c r="QKN37"/>
      <c r="QKO37"/>
      <c r="QKP37"/>
      <c r="QKQ37"/>
      <c r="QKR37"/>
      <c r="QKS37"/>
      <c r="QKT37"/>
      <c r="QKU37"/>
      <c r="QKV37"/>
      <c r="QKW37"/>
      <c r="QKX37"/>
      <c r="QKY37"/>
      <c r="QKZ37"/>
      <c r="QLA37"/>
      <c r="QLB37"/>
      <c r="QLC37"/>
      <c r="QLD37"/>
      <c r="QLE37"/>
      <c r="QLF37"/>
      <c r="QLG37"/>
      <c r="QLH37"/>
      <c r="QLI37"/>
      <c r="QLJ37"/>
      <c r="QLK37"/>
      <c r="QLL37"/>
      <c r="QLM37"/>
      <c r="QLN37"/>
      <c r="QLO37"/>
      <c r="QLP37"/>
      <c r="QLQ37"/>
      <c r="QLR37"/>
      <c r="QLS37"/>
      <c r="QLT37"/>
      <c r="QLU37"/>
      <c r="QLV37"/>
      <c r="QLW37"/>
      <c r="QLX37"/>
      <c r="QLY37"/>
      <c r="QLZ37"/>
      <c r="QMA37"/>
      <c r="QMB37"/>
      <c r="QMC37"/>
      <c r="QMD37"/>
      <c r="QME37"/>
      <c r="QMF37"/>
      <c r="QMG37"/>
      <c r="QMH37"/>
      <c r="QMI37"/>
      <c r="QMJ37"/>
      <c r="QMK37"/>
      <c r="QML37"/>
      <c r="QMM37"/>
      <c r="QMN37"/>
      <c r="QMO37"/>
      <c r="QMP37"/>
      <c r="QMQ37"/>
      <c r="QMR37"/>
      <c r="QMS37"/>
      <c r="QMT37"/>
      <c r="QMU37"/>
      <c r="QMV37"/>
      <c r="QMW37"/>
      <c r="QMX37"/>
      <c r="QMY37"/>
      <c r="QMZ37"/>
      <c r="QNA37"/>
      <c r="QNB37"/>
      <c r="QNC37"/>
      <c r="QND37"/>
      <c r="QNE37"/>
      <c r="QNF37"/>
      <c r="QNG37"/>
      <c r="QNH37"/>
      <c r="QNI37"/>
      <c r="QNJ37"/>
      <c r="QNK37"/>
      <c r="QNL37"/>
      <c r="QNM37"/>
      <c r="QNN37"/>
      <c r="QNO37"/>
      <c r="QNP37"/>
      <c r="QNQ37"/>
      <c r="QNR37"/>
      <c r="QNS37"/>
      <c r="QNT37"/>
      <c r="QNU37"/>
      <c r="QNV37"/>
      <c r="QNW37"/>
      <c r="QNX37"/>
      <c r="QNY37"/>
      <c r="QNZ37"/>
      <c r="QOA37"/>
      <c r="QOB37"/>
      <c r="QOC37"/>
      <c r="QOD37"/>
      <c r="QOE37"/>
      <c r="QOF37"/>
      <c r="QOG37"/>
      <c r="QOH37"/>
      <c r="QOI37"/>
      <c r="QOJ37"/>
      <c r="QOK37"/>
      <c r="QOL37"/>
      <c r="QOM37"/>
      <c r="QON37"/>
      <c r="QOO37"/>
      <c r="QOP37"/>
      <c r="QOQ37"/>
      <c r="QOR37"/>
      <c r="QOS37"/>
      <c r="QOT37"/>
      <c r="QOU37"/>
      <c r="QOV37"/>
      <c r="QOW37"/>
      <c r="QOX37"/>
      <c r="QOY37"/>
      <c r="QOZ37"/>
      <c r="QPA37"/>
      <c r="QPB37"/>
      <c r="QPC37"/>
      <c r="QPD37"/>
      <c r="QPE37"/>
      <c r="QPF37"/>
      <c r="QPG37"/>
      <c r="QPH37"/>
      <c r="QPI37"/>
      <c r="QPJ37"/>
      <c r="QPK37"/>
      <c r="QPL37"/>
      <c r="QPM37"/>
      <c r="QPN37"/>
      <c r="QPO37"/>
      <c r="QPP37"/>
      <c r="QPQ37"/>
      <c r="QPR37"/>
      <c r="QPS37"/>
      <c r="QPT37"/>
      <c r="QPU37"/>
      <c r="QPV37"/>
      <c r="QPW37"/>
      <c r="QPX37"/>
      <c r="QPY37"/>
      <c r="QPZ37"/>
      <c r="QQA37"/>
      <c r="QQB37"/>
      <c r="QQC37"/>
      <c r="QQD37"/>
      <c r="QQE37"/>
      <c r="QQF37"/>
      <c r="QQG37"/>
      <c r="QQH37"/>
      <c r="QQI37"/>
      <c r="QQJ37"/>
      <c r="QQK37"/>
      <c r="QQL37"/>
      <c r="QQM37"/>
      <c r="QQN37"/>
      <c r="QQO37"/>
      <c r="QQP37"/>
      <c r="QQQ37"/>
      <c r="QQR37"/>
      <c r="QQS37"/>
      <c r="QQT37"/>
      <c r="QQU37"/>
      <c r="QQV37"/>
      <c r="QQW37"/>
      <c r="QQX37"/>
      <c r="QQY37"/>
      <c r="QQZ37"/>
      <c r="QRA37"/>
      <c r="QRB37"/>
      <c r="QRC37"/>
      <c r="QRD37"/>
      <c r="QRE37"/>
      <c r="QRF37"/>
      <c r="QRG37"/>
      <c r="QRH37"/>
      <c r="QRI37"/>
      <c r="QRJ37"/>
      <c r="QRK37"/>
      <c r="QRL37"/>
      <c r="QRM37"/>
      <c r="QRN37"/>
      <c r="QRO37"/>
      <c r="QRP37"/>
      <c r="QRQ37"/>
      <c r="QRR37"/>
      <c r="QRS37"/>
      <c r="QRT37"/>
      <c r="QRU37"/>
      <c r="QRV37"/>
      <c r="QRW37"/>
      <c r="QRX37"/>
      <c r="QRY37"/>
      <c r="QRZ37"/>
      <c r="QSA37"/>
      <c r="QSB37"/>
      <c r="QSC37"/>
      <c r="QSD37"/>
      <c r="QSE37"/>
      <c r="QSF37"/>
      <c r="QSG37"/>
      <c r="QSH37"/>
      <c r="QSI37"/>
      <c r="QSJ37"/>
      <c r="QSK37"/>
      <c r="QSL37"/>
      <c r="QSM37"/>
      <c r="QSN37"/>
      <c r="QSO37"/>
      <c r="QSP37"/>
      <c r="QSQ37"/>
      <c r="QSR37"/>
      <c r="QSS37"/>
      <c r="QST37"/>
      <c r="QSU37"/>
      <c r="QSV37"/>
      <c r="QSW37"/>
      <c r="QSX37"/>
      <c r="QSY37"/>
      <c r="QSZ37"/>
      <c r="QTA37"/>
      <c r="QTB37"/>
      <c r="QTC37"/>
      <c r="QTD37"/>
      <c r="QTE37"/>
      <c r="QTF37"/>
      <c r="QTG37"/>
      <c r="QTH37"/>
      <c r="QTI37"/>
      <c r="QTJ37"/>
      <c r="QTK37"/>
      <c r="QTL37"/>
      <c r="QTM37"/>
      <c r="QTN37"/>
      <c r="QTO37"/>
      <c r="QTP37"/>
      <c r="QTQ37"/>
      <c r="QTR37"/>
      <c r="QTS37"/>
      <c r="QTT37"/>
      <c r="QTU37"/>
      <c r="QTV37"/>
      <c r="QTW37"/>
      <c r="QTX37"/>
      <c r="QTY37"/>
      <c r="QTZ37"/>
      <c r="QUA37"/>
      <c r="QUB37"/>
      <c r="QUC37"/>
      <c r="QUD37"/>
      <c r="QUE37"/>
      <c r="QUF37"/>
      <c r="QUG37"/>
      <c r="QUH37"/>
      <c r="QUI37"/>
      <c r="QUJ37"/>
      <c r="QUK37"/>
      <c r="QUL37"/>
      <c r="QUM37"/>
      <c r="QUN37"/>
      <c r="QUO37"/>
      <c r="QUP37"/>
      <c r="QUQ37"/>
      <c r="QUR37"/>
      <c r="QUS37"/>
      <c r="QUT37"/>
      <c r="QUU37"/>
      <c r="QUV37"/>
      <c r="QUW37"/>
      <c r="QUX37"/>
      <c r="QUY37"/>
      <c r="QUZ37"/>
      <c r="QVA37"/>
      <c r="QVB37"/>
      <c r="QVC37"/>
      <c r="QVD37"/>
      <c r="QVE37"/>
      <c r="QVF37"/>
      <c r="QVG37"/>
      <c r="QVH37"/>
      <c r="QVI37"/>
      <c r="QVJ37"/>
      <c r="QVK37"/>
      <c r="QVL37"/>
      <c r="QVM37"/>
      <c r="QVN37"/>
      <c r="QVO37"/>
      <c r="QVP37"/>
      <c r="QVQ37"/>
      <c r="QVR37"/>
      <c r="QVS37"/>
      <c r="QVT37"/>
      <c r="QVU37"/>
      <c r="QVV37"/>
      <c r="QVW37"/>
      <c r="QVX37"/>
      <c r="QVY37"/>
      <c r="QVZ37"/>
      <c r="QWA37"/>
      <c r="QWB37"/>
      <c r="QWC37"/>
      <c r="QWD37"/>
      <c r="QWE37"/>
      <c r="QWF37"/>
      <c r="QWG37"/>
      <c r="QWH37"/>
      <c r="QWI37"/>
      <c r="QWJ37"/>
      <c r="QWK37"/>
      <c r="QWL37"/>
      <c r="QWM37"/>
      <c r="QWN37"/>
      <c r="QWO37"/>
      <c r="QWP37"/>
      <c r="QWQ37"/>
      <c r="QWR37"/>
      <c r="QWS37"/>
      <c r="QWT37"/>
      <c r="QWU37"/>
      <c r="QWV37"/>
      <c r="QWW37"/>
      <c r="QWX37"/>
      <c r="QWY37"/>
      <c r="QWZ37"/>
      <c r="QXA37"/>
      <c r="QXB37"/>
      <c r="QXC37"/>
      <c r="QXD37"/>
      <c r="QXE37"/>
      <c r="QXF37"/>
      <c r="QXG37"/>
      <c r="QXH37"/>
      <c r="QXI37"/>
      <c r="QXJ37"/>
      <c r="QXK37"/>
      <c r="QXL37"/>
      <c r="QXM37"/>
      <c r="QXN37"/>
      <c r="QXO37"/>
      <c r="QXP37"/>
      <c r="QXQ37"/>
      <c r="QXR37"/>
      <c r="QXS37"/>
      <c r="QXT37"/>
      <c r="QXU37"/>
      <c r="QXV37"/>
      <c r="QXW37"/>
      <c r="QXX37"/>
      <c r="QXY37"/>
      <c r="QXZ37"/>
      <c r="QYA37"/>
      <c r="QYB37"/>
      <c r="QYC37"/>
      <c r="QYD37"/>
      <c r="QYE37"/>
      <c r="QYF37"/>
      <c r="QYG37"/>
      <c r="QYH37"/>
      <c r="QYI37"/>
      <c r="QYJ37"/>
      <c r="QYK37"/>
      <c r="QYL37"/>
      <c r="QYM37"/>
      <c r="QYN37"/>
      <c r="QYO37"/>
      <c r="QYP37"/>
      <c r="QYQ37"/>
      <c r="QYR37"/>
      <c r="QYS37"/>
      <c r="QYT37"/>
      <c r="QYU37"/>
      <c r="QYV37"/>
      <c r="QYW37"/>
      <c r="QYX37"/>
      <c r="QYY37"/>
      <c r="QYZ37"/>
      <c r="QZA37"/>
      <c r="QZB37"/>
      <c r="QZC37"/>
      <c r="QZD37"/>
      <c r="QZE37"/>
      <c r="QZF37"/>
      <c r="QZG37"/>
      <c r="QZH37"/>
      <c r="QZI37"/>
      <c r="QZJ37"/>
      <c r="QZK37"/>
      <c r="QZL37"/>
      <c r="QZM37"/>
      <c r="QZN37"/>
      <c r="QZO37"/>
      <c r="QZP37"/>
      <c r="QZQ37"/>
      <c r="QZR37"/>
      <c r="QZS37"/>
      <c r="QZT37"/>
      <c r="QZU37"/>
      <c r="QZV37"/>
      <c r="QZW37"/>
      <c r="QZX37"/>
      <c r="QZY37"/>
      <c r="QZZ37"/>
      <c r="RAA37"/>
      <c r="RAB37"/>
      <c r="RAC37"/>
      <c r="RAD37"/>
      <c r="RAE37"/>
      <c r="RAF37"/>
      <c r="RAG37"/>
      <c r="RAH37"/>
      <c r="RAI37"/>
      <c r="RAJ37"/>
      <c r="RAK37"/>
      <c r="RAL37"/>
      <c r="RAM37"/>
      <c r="RAN37"/>
      <c r="RAO37"/>
      <c r="RAP37"/>
      <c r="RAQ37"/>
      <c r="RAR37"/>
      <c r="RAS37"/>
      <c r="RAT37"/>
      <c r="RAU37"/>
      <c r="RAV37"/>
      <c r="RAW37"/>
      <c r="RAX37"/>
      <c r="RAY37"/>
      <c r="RAZ37"/>
      <c r="RBA37"/>
      <c r="RBB37"/>
      <c r="RBC37"/>
      <c r="RBD37"/>
      <c r="RBE37"/>
      <c r="RBF37"/>
      <c r="RBG37"/>
      <c r="RBH37"/>
      <c r="RBI37"/>
      <c r="RBJ37"/>
      <c r="RBK37"/>
      <c r="RBL37"/>
      <c r="RBM37"/>
      <c r="RBN37"/>
      <c r="RBO37"/>
      <c r="RBP37"/>
      <c r="RBQ37"/>
      <c r="RBR37"/>
      <c r="RBS37"/>
      <c r="RBT37"/>
      <c r="RBU37"/>
      <c r="RBV37"/>
      <c r="RBW37"/>
      <c r="RBX37"/>
      <c r="RBY37"/>
      <c r="RBZ37"/>
      <c r="RCA37"/>
      <c r="RCB37"/>
      <c r="RCC37"/>
      <c r="RCD37"/>
      <c r="RCE37"/>
      <c r="RCF37"/>
      <c r="RCG37"/>
      <c r="RCH37"/>
      <c r="RCI37"/>
      <c r="RCJ37"/>
      <c r="RCK37"/>
      <c r="RCL37"/>
      <c r="RCM37"/>
      <c r="RCN37"/>
      <c r="RCO37"/>
      <c r="RCP37"/>
      <c r="RCQ37"/>
      <c r="RCR37"/>
      <c r="RCS37"/>
      <c r="RCT37"/>
      <c r="RCU37"/>
      <c r="RCV37"/>
      <c r="RCW37"/>
      <c r="RCX37"/>
      <c r="RCY37"/>
      <c r="RCZ37"/>
      <c r="RDA37"/>
      <c r="RDB37"/>
      <c r="RDC37"/>
      <c r="RDD37"/>
      <c r="RDE37"/>
      <c r="RDF37"/>
      <c r="RDG37"/>
      <c r="RDH37"/>
      <c r="RDI37"/>
      <c r="RDJ37"/>
      <c r="RDK37"/>
      <c r="RDL37"/>
      <c r="RDM37"/>
      <c r="RDN37"/>
      <c r="RDO37"/>
      <c r="RDP37"/>
      <c r="RDQ37"/>
      <c r="RDR37"/>
      <c r="RDS37"/>
      <c r="RDT37"/>
      <c r="RDU37"/>
      <c r="RDV37"/>
      <c r="RDW37"/>
      <c r="RDX37"/>
      <c r="RDY37"/>
      <c r="RDZ37"/>
      <c r="REA37"/>
      <c r="REB37"/>
      <c r="REC37"/>
      <c r="RED37"/>
      <c r="REE37"/>
      <c r="REF37"/>
      <c r="REG37"/>
      <c r="REH37"/>
      <c r="REI37"/>
      <c r="REJ37"/>
      <c r="REK37"/>
      <c r="REL37"/>
      <c r="REM37"/>
      <c r="REN37"/>
      <c r="REO37"/>
      <c r="REP37"/>
      <c r="REQ37"/>
      <c r="RER37"/>
      <c r="RES37"/>
      <c r="RET37"/>
      <c r="REU37"/>
      <c r="REV37"/>
      <c r="REW37"/>
      <c r="REX37"/>
      <c r="REY37"/>
      <c r="REZ37"/>
      <c r="RFA37"/>
      <c r="RFB37"/>
      <c r="RFC37"/>
      <c r="RFD37"/>
      <c r="RFE37"/>
      <c r="RFF37"/>
      <c r="RFG37"/>
      <c r="RFH37"/>
      <c r="RFI37"/>
      <c r="RFJ37"/>
      <c r="RFK37"/>
      <c r="RFL37"/>
      <c r="RFM37"/>
      <c r="RFN37"/>
      <c r="RFO37"/>
      <c r="RFP37"/>
      <c r="RFQ37"/>
      <c r="RFR37"/>
      <c r="RFS37"/>
      <c r="RFT37"/>
      <c r="RFU37"/>
      <c r="RFV37"/>
      <c r="RFW37"/>
      <c r="RFX37"/>
      <c r="RFY37"/>
      <c r="RFZ37"/>
      <c r="RGA37"/>
      <c r="RGB37"/>
      <c r="RGC37"/>
      <c r="RGD37"/>
      <c r="RGE37"/>
      <c r="RGF37"/>
      <c r="RGG37"/>
      <c r="RGH37"/>
      <c r="RGI37"/>
      <c r="RGJ37"/>
      <c r="RGK37"/>
      <c r="RGL37"/>
      <c r="RGM37"/>
      <c r="RGN37"/>
      <c r="RGO37"/>
      <c r="RGP37"/>
      <c r="RGQ37"/>
      <c r="RGR37"/>
      <c r="RGS37"/>
      <c r="RGT37"/>
      <c r="RGU37"/>
      <c r="RGV37"/>
      <c r="RGW37"/>
      <c r="RGX37"/>
      <c r="RGY37"/>
      <c r="RGZ37"/>
      <c r="RHA37"/>
      <c r="RHB37"/>
      <c r="RHC37"/>
      <c r="RHD37"/>
      <c r="RHE37"/>
      <c r="RHF37"/>
      <c r="RHG37"/>
      <c r="RHH37"/>
      <c r="RHI37"/>
      <c r="RHJ37"/>
      <c r="RHK37"/>
      <c r="RHL37"/>
      <c r="RHM37"/>
      <c r="RHN37"/>
      <c r="RHO37"/>
      <c r="RHP37"/>
      <c r="RHQ37"/>
      <c r="RHR37"/>
      <c r="RHS37"/>
      <c r="RHT37"/>
      <c r="RHU37"/>
      <c r="RHV37"/>
      <c r="RHW37"/>
      <c r="RHX37"/>
      <c r="RHY37"/>
      <c r="RHZ37"/>
      <c r="RIA37"/>
      <c r="RIB37"/>
      <c r="RIC37"/>
      <c r="RID37"/>
      <c r="RIE37"/>
      <c r="RIF37"/>
      <c r="RIG37"/>
      <c r="RIH37"/>
      <c r="RII37"/>
      <c r="RIJ37"/>
      <c r="RIK37"/>
      <c r="RIL37"/>
      <c r="RIM37"/>
      <c r="RIN37"/>
      <c r="RIO37"/>
      <c r="RIP37"/>
      <c r="RIQ37"/>
      <c r="RIR37"/>
      <c r="RIS37"/>
      <c r="RIT37"/>
      <c r="RIU37"/>
      <c r="RIV37"/>
      <c r="RIW37"/>
      <c r="RIX37"/>
      <c r="RIY37"/>
      <c r="RIZ37"/>
      <c r="RJA37"/>
      <c r="RJB37"/>
      <c r="RJC37"/>
      <c r="RJD37"/>
      <c r="RJE37"/>
      <c r="RJF37"/>
      <c r="RJG37"/>
      <c r="RJH37"/>
      <c r="RJI37"/>
      <c r="RJJ37"/>
      <c r="RJK37"/>
      <c r="RJL37"/>
      <c r="RJM37"/>
      <c r="RJN37"/>
      <c r="RJO37"/>
      <c r="RJP37"/>
      <c r="RJQ37"/>
      <c r="RJR37"/>
      <c r="RJS37"/>
      <c r="RJT37"/>
      <c r="RJU37"/>
      <c r="RJV37"/>
      <c r="RJW37"/>
      <c r="RJX37"/>
      <c r="RJY37"/>
      <c r="RJZ37"/>
      <c r="RKA37"/>
      <c r="RKB37"/>
      <c r="RKC37"/>
      <c r="RKD37"/>
      <c r="RKE37"/>
      <c r="RKF37"/>
      <c r="RKG37"/>
      <c r="RKH37"/>
      <c r="RKI37"/>
      <c r="RKJ37"/>
      <c r="RKK37"/>
      <c r="RKL37"/>
      <c r="RKM37"/>
      <c r="RKN37"/>
      <c r="RKO37"/>
      <c r="RKP37"/>
      <c r="RKQ37"/>
      <c r="RKR37"/>
      <c r="RKS37"/>
      <c r="RKT37"/>
      <c r="RKU37"/>
      <c r="RKV37"/>
      <c r="RKW37"/>
      <c r="RKX37"/>
      <c r="RKY37"/>
      <c r="RKZ37"/>
      <c r="RLA37"/>
      <c r="RLB37"/>
      <c r="RLC37"/>
      <c r="RLD37"/>
      <c r="RLE37"/>
      <c r="RLF37"/>
      <c r="RLG37"/>
      <c r="RLH37"/>
      <c r="RLI37"/>
      <c r="RLJ37"/>
      <c r="RLK37"/>
      <c r="RLL37"/>
      <c r="RLM37"/>
      <c r="RLN37"/>
      <c r="RLO37"/>
      <c r="RLP37"/>
      <c r="RLQ37"/>
      <c r="RLR37"/>
      <c r="RLS37"/>
      <c r="RLT37"/>
      <c r="RLU37"/>
      <c r="RLV37"/>
      <c r="RLW37"/>
      <c r="RLX37"/>
      <c r="RLY37"/>
      <c r="RLZ37"/>
      <c r="RMA37"/>
      <c r="RMB37"/>
      <c r="RMC37"/>
      <c r="RMD37"/>
      <c r="RME37"/>
      <c r="RMF37"/>
      <c r="RMG37"/>
      <c r="RMH37"/>
      <c r="RMI37"/>
      <c r="RMJ37"/>
      <c r="RMK37"/>
      <c r="RML37"/>
      <c r="RMM37"/>
      <c r="RMN37"/>
      <c r="RMO37"/>
      <c r="RMP37"/>
      <c r="RMQ37"/>
      <c r="RMR37"/>
      <c r="RMS37"/>
      <c r="RMT37"/>
      <c r="RMU37"/>
      <c r="RMV37"/>
      <c r="RMW37"/>
      <c r="RMX37"/>
      <c r="RMY37"/>
      <c r="RMZ37"/>
      <c r="RNA37"/>
      <c r="RNB37"/>
      <c r="RNC37"/>
      <c r="RND37"/>
      <c r="RNE37"/>
      <c r="RNF37"/>
      <c r="RNG37"/>
      <c r="RNH37"/>
      <c r="RNI37"/>
      <c r="RNJ37"/>
      <c r="RNK37"/>
      <c r="RNL37"/>
      <c r="RNM37"/>
      <c r="RNN37"/>
      <c r="RNO37"/>
      <c r="RNP37"/>
      <c r="RNQ37"/>
      <c r="RNR37"/>
      <c r="RNS37"/>
      <c r="RNT37"/>
      <c r="RNU37"/>
      <c r="RNV37"/>
      <c r="RNW37"/>
      <c r="RNX37"/>
      <c r="RNY37"/>
      <c r="RNZ37"/>
      <c r="ROA37"/>
      <c r="ROB37"/>
      <c r="ROC37"/>
      <c r="ROD37"/>
      <c r="ROE37"/>
      <c r="ROF37"/>
      <c r="ROG37"/>
      <c r="ROH37"/>
      <c r="ROI37"/>
      <c r="ROJ37"/>
      <c r="ROK37"/>
      <c r="ROL37"/>
      <c r="ROM37"/>
      <c r="RON37"/>
      <c r="ROO37"/>
      <c r="ROP37"/>
      <c r="ROQ37"/>
      <c r="ROR37"/>
      <c r="ROS37"/>
      <c r="ROT37"/>
      <c r="ROU37"/>
      <c r="ROV37"/>
      <c r="ROW37"/>
      <c r="ROX37"/>
      <c r="ROY37"/>
      <c r="ROZ37"/>
      <c r="RPA37"/>
      <c r="RPB37"/>
      <c r="RPC37"/>
      <c r="RPD37"/>
      <c r="RPE37"/>
      <c r="RPF37"/>
      <c r="RPG37"/>
      <c r="RPH37"/>
      <c r="RPI37"/>
      <c r="RPJ37"/>
      <c r="RPK37"/>
      <c r="RPL37"/>
      <c r="RPM37"/>
      <c r="RPN37"/>
      <c r="RPO37"/>
      <c r="RPP37"/>
      <c r="RPQ37"/>
      <c r="RPR37"/>
      <c r="RPS37"/>
      <c r="RPT37"/>
      <c r="RPU37"/>
      <c r="RPV37"/>
      <c r="RPW37"/>
      <c r="RPX37"/>
      <c r="RPY37"/>
      <c r="RPZ37"/>
      <c r="RQA37"/>
      <c r="RQB37"/>
      <c r="RQC37"/>
      <c r="RQD37"/>
      <c r="RQE37"/>
      <c r="RQF37"/>
      <c r="RQG37"/>
      <c r="RQH37"/>
      <c r="RQI37"/>
      <c r="RQJ37"/>
      <c r="RQK37"/>
      <c r="RQL37"/>
      <c r="RQM37"/>
      <c r="RQN37"/>
      <c r="RQO37"/>
      <c r="RQP37"/>
      <c r="RQQ37"/>
      <c r="RQR37"/>
      <c r="RQS37"/>
      <c r="RQT37"/>
      <c r="RQU37"/>
      <c r="RQV37"/>
      <c r="RQW37"/>
      <c r="RQX37"/>
      <c r="RQY37"/>
      <c r="RQZ37"/>
      <c r="RRA37"/>
      <c r="RRB37"/>
      <c r="RRC37"/>
      <c r="RRD37"/>
      <c r="RRE37"/>
      <c r="RRF37"/>
      <c r="RRG37"/>
      <c r="RRH37"/>
      <c r="RRI37"/>
      <c r="RRJ37"/>
      <c r="RRK37"/>
      <c r="RRL37"/>
      <c r="RRM37"/>
      <c r="RRN37"/>
      <c r="RRO37"/>
      <c r="RRP37"/>
      <c r="RRQ37"/>
      <c r="RRR37"/>
      <c r="RRS37"/>
      <c r="RRT37"/>
      <c r="RRU37"/>
      <c r="RRV37"/>
      <c r="RRW37"/>
      <c r="RRX37"/>
      <c r="RRY37"/>
      <c r="RRZ37"/>
      <c r="RSA37"/>
      <c r="RSB37"/>
      <c r="RSC37"/>
      <c r="RSD37"/>
      <c r="RSE37"/>
      <c r="RSF37"/>
      <c r="RSG37"/>
      <c r="RSH37"/>
      <c r="RSI37"/>
      <c r="RSJ37"/>
      <c r="RSK37"/>
      <c r="RSL37"/>
      <c r="RSM37"/>
      <c r="RSN37"/>
      <c r="RSO37"/>
      <c r="RSP37"/>
      <c r="RSQ37"/>
      <c r="RSR37"/>
      <c r="RSS37"/>
      <c r="RST37"/>
      <c r="RSU37"/>
      <c r="RSV37"/>
      <c r="RSW37"/>
      <c r="RSX37"/>
      <c r="RSY37"/>
      <c r="RSZ37"/>
      <c r="RTA37"/>
      <c r="RTB37"/>
      <c r="RTC37"/>
      <c r="RTD37"/>
      <c r="RTE37"/>
      <c r="RTF37"/>
      <c r="RTG37"/>
      <c r="RTH37"/>
      <c r="RTI37"/>
      <c r="RTJ37"/>
      <c r="RTK37"/>
      <c r="RTL37"/>
      <c r="RTM37"/>
      <c r="RTN37"/>
      <c r="RTO37"/>
      <c r="RTP37"/>
      <c r="RTQ37"/>
      <c r="RTR37"/>
      <c r="RTS37"/>
      <c r="RTT37"/>
      <c r="RTU37"/>
      <c r="RTV37"/>
      <c r="RTW37"/>
      <c r="RTX37"/>
      <c r="RTY37"/>
      <c r="RTZ37"/>
      <c r="RUA37"/>
      <c r="RUB37"/>
      <c r="RUC37"/>
      <c r="RUD37"/>
      <c r="RUE37"/>
      <c r="RUF37"/>
      <c r="RUG37"/>
      <c r="RUH37"/>
      <c r="RUI37"/>
      <c r="RUJ37"/>
      <c r="RUK37"/>
      <c r="RUL37"/>
      <c r="RUM37"/>
      <c r="RUN37"/>
      <c r="RUO37"/>
      <c r="RUP37"/>
      <c r="RUQ37"/>
      <c r="RUR37"/>
      <c r="RUS37"/>
      <c r="RUT37"/>
      <c r="RUU37"/>
      <c r="RUV37"/>
      <c r="RUW37"/>
      <c r="RUX37"/>
      <c r="RUY37"/>
      <c r="RUZ37"/>
      <c r="RVA37"/>
      <c r="RVB37"/>
      <c r="RVC37"/>
      <c r="RVD37"/>
      <c r="RVE37"/>
      <c r="RVF37"/>
      <c r="RVG37"/>
      <c r="RVH37"/>
      <c r="RVI37"/>
      <c r="RVJ37"/>
      <c r="RVK37"/>
      <c r="RVL37"/>
      <c r="RVM37"/>
      <c r="RVN37"/>
      <c r="RVO37"/>
      <c r="RVP37"/>
      <c r="RVQ37"/>
      <c r="RVR37"/>
      <c r="RVS37"/>
      <c r="RVT37"/>
      <c r="RVU37"/>
      <c r="RVV37"/>
      <c r="RVW37"/>
      <c r="RVX37"/>
      <c r="RVY37"/>
      <c r="RVZ37"/>
      <c r="RWA37"/>
      <c r="RWB37"/>
      <c r="RWC37"/>
      <c r="RWD37"/>
      <c r="RWE37"/>
      <c r="RWF37"/>
      <c r="RWG37"/>
      <c r="RWH37"/>
      <c r="RWI37"/>
      <c r="RWJ37"/>
      <c r="RWK37"/>
      <c r="RWL37"/>
      <c r="RWM37"/>
      <c r="RWN37"/>
      <c r="RWO37"/>
      <c r="RWP37"/>
      <c r="RWQ37"/>
      <c r="RWR37"/>
      <c r="RWS37"/>
      <c r="RWT37"/>
      <c r="RWU37"/>
      <c r="RWV37"/>
      <c r="RWW37"/>
      <c r="RWX37"/>
      <c r="RWY37"/>
      <c r="RWZ37"/>
      <c r="RXA37"/>
      <c r="RXB37"/>
      <c r="RXC37"/>
      <c r="RXD37"/>
      <c r="RXE37"/>
      <c r="RXF37"/>
      <c r="RXG37"/>
      <c r="RXH37"/>
      <c r="RXI37"/>
      <c r="RXJ37"/>
      <c r="RXK37"/>
      <c r="RXL37"/>
      <c r="RXM37"/>
      <c r="RXN37"/>
      <c r="RXO37"/>
      <c r="RXP37"/>
      <c r="RXQ37"/>
      <c r="RXR37"/>
      <c r="RXS37"/>
      <c r="RXT37"/>
      <c r="RXU37"/>
      <c r="RXV37"/>
      <c r="RXW37"/>
      <c r="RXX37"/>
      <c r="RXY37"/>
      <c r="RXZ37"/>
      <c r="RYA37"/>
      <c r="RYB37"/>
      <c r="RYC37"/>
      <c r="RYD37"/>
      <c r="RYE37"/>
      <c r="RYF37"/>
      <c r="RYG37"/>
      <c r="RYH37"/>
      <c r="RYI37"/>
      <c r="RYJ37"/>
      <c r="RYK37"/>
      <c r="RYL37"/>
      <c r="RYM37"/>
      <c r="RYN37"/>
      <c r="RYO37"/>
      <c r="RYP37"/>
      <c r="RYQ37"/>
      <c r="RYR37"/>
      <c r="RYS37"/>
      <c r="RYT37"/>
      <c r="RYU37"/>
      <c r="RYV37"/>
      <c r="RYW37"/>
      <c r="RYX37"/>
      <c r="RYY37"/>
      <c r="RYZ37"/>
      <c r="RZA37"/>
      <c r="RZB37"/>
      <c r="RZC37"/>
      <c r="RZD37"/>
      <c r="RZE37"/>
      <c r="RZF37"/>
      <c r="RZG37"/>
      <c r="RZH37"/>
      <c r="RZI37"/>
      <c r="RZJ37"/>
      <c r="RZK37"/>
      <c r="RZL37"/>
      <c r="RZM37"/>
      <c r="RZN37"/>
      <c r="RZO37"/>
      <c r="RZP37"/>
      <c r="RZQ37"/>
      <c r="RZR37"/>
      <c r="RZS37"/>
      <c r="RZT37"/>
      <c r="RZU37"/>
      <c r="RZV37"/>
      <c r="RZW37"/>
      <c r="RZX37"/>
      <c r="RZY37"/>
      <c r="RZZ37"/>
      <c r="SAA37"/>
      <c r="SAB37"/>
      <c r="SAC37"/>
      <c r="SAD37"/>
      <c r="SAE37"/>
      <c r="SAF37"/>
      <c r="SAG37"/>
      <c r="SAH37"/>
      <c r="SAI37"/>
      <c r="SAJ37"/>
      <c r="SAK37"/>
      <c r="SAL37"/>
      <c r="SAM37"/>
      <c r="SAN37"/>
      <c r="SAO37"/>
      <c r="SAP37"/>
      <c r="SAQ37"/>
      <c r="SAR37"/>
      <c r="SAS37"/>
      <c r="SAT37"/>
      <c r="SAU37"/>
      <c r="SAV37"/>
      <c r="SAW37"/>
      <c r="SAX37"/>
      <c r="SAY37"/>
      <c r="SAZ37"/>
      <c r="SBA37"/>
      <c r="SBB37"/>
      <c r="SBC37"/>
      <c r="SBD37"/>
      <c r="SBE37"/>
      <c r="SBF37"/>
      <c r="SBG37"/>
      <c r="SBH37"/>
      <c r="SBI37"/>
      <c r="SBJ37"/>
      <c r="SBK37"/>
      <c r="SBL37"/>
      <c r="SBM37"/>
      <c r="SBN37"/>
      <c r="SBO37"/>
      <c r="SBP37"/>
      <c r="SBQ37"/>
      <c r="SBR37"/>
      <c r="SBS37"/>
      <c r="SBT37"/>
      <c r="SBU37"/>
      <c r="SBV37"/>
      <c r="SBW37"/>
      <c r="SBX37"/>
      <c r="SBY37"/>
      <c r="SBZ37"/>
      <c r="SCA37"/>
      <c r="SCB37"/>
      <c r="SCC37"/>
      <c r="SCD37"/>
      <c r="SCE37"/>
      <c r="SCF37"/>
      <c r="SCG37"/>
      <c r="SCH37"/>
      <c r="SCI37"/>
      <c r="SCJ37"/>
      <c r="SCK37"/>
      <c r="SCL37"/>
      <c r="SCM37"/>
      <c r="SCN37"/>
      <c r="SCO37"/>
      <c r="SCP37"/>
      <c r="SCQ37"/>
      <c r="SCR37"/>
      <c r="SCS37"/>
      <c r="SCT37"/>
      <c r="SCU37"/>
      <c r="SCV37"/>
      <c r="SCW37"/>
      <c r="SCX37"/>
      <c r="SCY37"/>
      <c r="SCZ37"/>
      <c r="SDA37"/>
      <c r="SDB37"/>
      <c r="SDC37"/>
      <c r="SDD37"/>
      <c r="SDE37"/>
      <c r="SDF37"/>
      <c r="SDG37"/>
      <c r="SDH37"/>
      <c r="SDI37"/>
      <c r="SDJ37"/>
      <c r="SDK37"/>
      <c r="SDL37"/>
      <c r="SDM37"/>
      <c r="SDN37"/>
      <c r="SDO37"/>
      <c r="SDP37"/>
      <c r="SDQ37"/>
      <c r="SDR37"/>
      <c r="SDS37"/>
      <c r="SDT37"/>
      <c r="SDU37"/>
      <c r="SDV37"/>
      <c r="SDW37"/>
      <c r="SDX37"/>
      <c r="SDY37"/>
      <c r="SDZ37"/>
      <c r="SEA37"/>
      <c r="SEB37"/>
      <c r="SEC37"/>
      <c r="SED37"/>
      <c r="SEE37"/>
      <c r="SEF37"/>
      <c r="SEG37"/>
      <c r="SEH37"/>
      <c r="SEI37"/>
      <c r="SEJ37"/>
      <c r="SEK37"/>
      <c r="SEL37"/>
      <c r="SEM37"/>
      <c r="SEN37"/>
      <c r="SEO37"/>
      <c r="SEP37"/>
      <c r="SEQ37"/>
      <c r="SER37"/>
      <c r="SES37"/>
      <c r="SET37"/>
      <c r="SEU37"/>
      <c r="SEV37"/>
      <c r="SEW37"/>
      <c r="SEX37"/>
      <c r="SEY37"/>
      <c r="SEZ37"/>
      <c r="SFA37"/>
      <c r="SFB37"/>
      <c r="SFC37"/>
      <c r="SFD37"/>
      <c r="SFE37"/>
      <c r="SFF37"/>
      <c r="SFG37"/>
      <c r="SFH37"/>
      <c r="SFI37"/>
      <c r="SFJ37"/>
      <c r="SFK37"/>
      <c r="SFL37"/>
      <c r="SFM37"/>
      <c r="SFN37"/>
      <c r="SFO37"/>
      <c r="SFP37"/>
      <c r="SFQ37"/>
      <c r="SFR37"/>
      <c r="SFS37"/>
      <c r="SFT37"/>
      <c r="SFU37"/>
      <c r="SFV37"/>
      <c r="SFW37"/>
      <c r="SFX37"/>
      <c r="SFY37"/>
      <c r="SFZ37"/>
      <c r="SGA37"/>
      <c r="SGB37"/>
      <c r="SGC37"/>
      <c r="SGD37"/>
      <c r="SGE37"/>
      <c r="SGF37"/>
      <c r="SGG37"/>
      <c r="SGH37"/>
      <c r="SGI37"/>
      <c r="SGJ37"/>
      <c r="SGK37"/>
      <c r="SGL37"/>
      <c r="SGM37"/>
      <c r="SGN37"/>
      <c r="SGO37"/>
      <c r="SGP37"/>
      <c r="SGQ37"/>
      <c r="SGR37"/>
      <c r="SGS37"/>
      <c r="SGT37"/>
      <c r="SGU37"/>
      <c r="SGV37"/>
      <c r="SGW37"/>
      <c r="SGX37"/>
      <c r="SGY37"/>
      <c r="SGZ37"/>
      <c r="SHA37"/>
      <c r="SHB37"/>
      <c r="SHC37"/>
      <c r="SHD37"/>
      <c r="SHE37"/>
      <c r="SHF37"/>
      <c r="SHG37"/>
      <c r="SHH37"/>
      <c r="SHI37"/>
      <c r="SHJ37"/>
      <c r="SHK37"/>
      <c r="SHL37"/>
      <c r="SHM37"/>
      <c r="SHN37"/>
      <c r="SHO37"/>
      <c r="SHP37"/>
      <c r="SHQ37"/>
      <c r="SHR37"/>
      <c r="SHS37"/>
      <c r="SHT37"/>
      <c r="SHU37"/>
      <c r="SHV37"/>
      <c r="SHW37"/>
      <c r="SHX37"/>
      <c r="SHY37"/>
      <c r="SHZ37"/>
      <c r="SIA37"/>
      <c r="SIB37"/>
      <c r="SIC37"/>
      <c r="SID37"/>
      <c r="SIE37"/>
      <c r="SIF37"/>
      <c r="SIG37"/>
      <c r="SIH37"/>
      <c r="SII37"/>
      <c r="SIJ37"/>
      <c r="SIK37"/>
      <c r="SIL37"/>
      <c r="SIM37"/>
      <c r="SIN37"/>
      <c r="SIO37"/>
      <c r="SIP37"/>
      <c r="SIQ37"/>
      <c r="SIR37"/>
      <c r="SIS37"/>
      <c r="SIT37"/>
      <c r="SIU37"/>
      <c r="SIV37"/>
      <c r="SIW37"/>
      <c r="SIX37"/>
      <c r="SIY37"/>
      <c r="SIZ37"/>
      <c r="SJA37"/>
      <c r="SJB37"/>
      <c r="SJC37"/>
      <c r="SJD37"/>
      <c r="SJE37"/>
      <c r="SJF37"/>
      <c r="SJG37"/>
      <c r="SJH37"/>
      <c r="SJI37"/>
      <c r="SJJ37"/>
      <c r="SJK37"/>
      <c r="SJL37"/>
      <c r="SJM37"/>
      <c r="SJN37"/>
      <c r="SJO37"/>
      <c r="SJP37"/>
      <c r="SJQ37"/>
      <c r="SJR37"/>
      <c r="SJS37"/>
      <c r="SJT37"/>
      <c r="SJU37"/>
      <c r="SJV37"/>
      <c r="SJW37"/>
      <c r="SJX37"/>
      <c r="SJY37"/>
      <c r="SJZ37"/>
      <c r="SKA37"/>
      <c r="SKB37"/>
      <c r="SKC37"/>
      <c r="SKD37"/>
      <c r="SKE37"/>
      <c r="SKF37"/>
      <c r="SKG37"/>
      <c r="SKH37"/>
      <c r="SKI37"/>
      <c r="SKJ37"/>
      <c r="SKK37"/>
      <c r="SKL37"/>
      <c r="SKM37"/>
      <c r="SKN37"/>
      <c r="SKO37"/>
      <c r="SKP37"/>
      <c r="SKQ37"/>
      <c r="SKR37"/>
      <c r="SKS37"/>
      <c r="SKT37"/>
      <c r="SKU37"/>
      <c r="SKV37"/>
      <c r="SKW37"/>
      <c r="SKX37"/>
      <c r="SKY37"/>
      <c r="SKZ37"/>
      <c r="SLA37"/>
      <c r="SLB37"/>
      <c r="SLC37"/>
      <c r="SLD37"/>
      <c r="SLE37"/>
      <c r="SLF37"/>
      <c r="SLG37"/>
      <c r="SLH37"/>
      <c r="SLI37"/>
      <c r="SLJ37"/>
      <c r="SLK37"/>
      <c r="SLL37"/>
      <c r="SLM37"/>
      <c r="SLN37"/>
      <c r="SLO37"/>
      <c r="SLP37"/>
      <c r="SLQ37"/>
      <c r="SLR37"/>
      <c r="SLS37"/>
      <c r="SLT37"/>
      <c r="SLU37"/>
      <c r="SLV37"/>
      <c r="SLW37"/>
      <c r="SLX37"/>
      <c r="SLY37"/>
      <c r="SLZ37"/>
      <c r="SMA37"/>
      <c r="SMB37"/>
      <c r="SMC37"/>
      <c r="SMD37"/>
      <c r="SME37"/>
      <c r="SMF37"/>
      <c r="SMG37"/>
      <c r="SMH37"/>
      <c r="SMI37"/>
      <c r="SMJ37"/>
      <c r="SMK37"/>
      <c r="SML37"/>
      <c r="SMM37"/>
      <c r="SMN37"/>
      <c r="SMO37"/>
      <c r="SMP37"/>
      <c r="SMQ37"/>
      <c r="SMR37"/>
      <c r="SMS37"/>
      <c r="SMT37"/>
      <c r="SMU37"/>
      <c r="SMV37"/>
      <c r="SMW37"/>
      <c r="SMX37"/>
      <c r="SMY37"/>
      <c r="SMZ37"/>
      <c r="SNA37"/>
      <c r="SNB37"/>
      <c r="SNC37"/>
      <c r="SND37"/>
      <c r="SNE37"/>
      <c r="SNF37"/>
      <c r="SNG37"/>
      <c r="SNH37"/>
      <c r="SNI37"/>
      <c r="SNJ37"/>
      <c r="SNK37"/>
      <c r="SNL37"/>
      <c r="SNM37"/>
      <c r="SNN37"/>
      <c r="SNO37"/>
      <c r="SNP37"/>
      <c r="SNQ37"/>
      <c r="SNR37"/>
      <c r="SNS37"/>
      <c r="SNT37"/>
      <c r="SNU37"/>
      <c r="SNV37"/>
      <c r="SNW37"/>
      <c r="SNX37"/>
      <c r="SNY37"/>
      <c r="SNZ37"/>
      <c r="SOA37"/>
      <c r="SOB37"/>
      <c r="SOC37"/>
      <c r="SOD37"/>
      <c r="SOE37"/>
      <c r="SOF37"/>
      <c r="SOG37"/>
      <c r="SOH37"/>
      <c r="SOI37"/>
      <c r="SOJ37"/>
      <c r="SOK37"/>
      <c r="SOL37"/>
      <c r="SOM37"/>
      <c r="SON37"/>
      <c r="SOO37"/>
      <c r="SOP37"/>
      <c r="SOQ37"/>
      <c r="SOR37"/>
      <c r="SOS37"/>
      <c r="SOT37"/>
      <c r="SOU37"/>
      <c r="SOV37"/>
      <c r="SOW37"/>
      <c r="SOX37"/>
      <c r="SOY37"/>
      <c r="SOZ37"/>
      <c r="SPA37"/>
      <c r="SPB37"/>
      <c r="SPC37"/>
      <c r="SPD37"/>
      <c r="SPE37"/>
      <c r="SPF37"/>
      <c r="SPG37"/>
      <c r="SPH37"/>
      <c r="SPI37"/>
      <c r="SPJ37"/>
      <c r="SPK37"/>
      <c r="SPL37"/>
      <c r="SPM37"/>
      <c r="SPN37"/>
      <c r="SPO37"/>
      <c r="SPP37"/>
      <c r="SPQ37"/>
      <c r="SPR37"/>
      <c r="SPS37"/>
      <c r="SPT37"/>
      <c r="SPU37"/>
      <c r="SPV37"/>
      <c r="SPW37"/>
      <c r="SPX37"/>
      <c r="SPY37"/>
      <c r="SPZ37"/>
      <c r="SQA37"/>
      <c r="SQB37"/>
      <c r="SQC37"/>
      <c r="SQD37"/>
      <c r="SQE37"/>
      <c r="SQF37"/>
      <c r="SQG37"/>
      <c r="SQH37"/>
      <c r="SQI37"/>
      <c r="SQJ37"/>
      <c r="SQK37"/>
      <c r="SQL37"/>
      <c r="SQM37"/>
      <c r="SQN37"/>
      <c r="SQO37"/>
      <c r="SQP37"/>
      <c r="SQQ37"/>
      <c r="SQR37"/>
      <c r="SQS37"/>
      <c r="SQT37"/>
      <c r="SQU37"/>
      <c r="SQV37"/>
      <c r="SQW37"/>
      <c r="SQX37"/>
      <c r="SQY37"/>
      <c r="SQZ37"/>
      <c r="SRA37"/>
      <c r="SRB37"/>
      <c r="SRC37"/>
      <c r="SRD37"/>
      <c r="SRE37"/>
      <c r="SRF37"/>
      <c r="SRG37"/>
      <c r="SRH37"/>
      <c r="SRI37"/>
      <c r="SRJ37"/>
      <c r="SRK37"/>
      <c r="SRL37"/>
      <c r="SRM37"/>
      <c r="SRN37"/>
      <c r="SRO37"/>
      <c r="SRP37"/>
      <c r="SRQ37"/>
      <c r="SRR37"/>
      <c r="SRS37"/>
      <c r="SRT37"/>
      <c r="SRU37"/>
      <c r="SRV37"/>
      <c r="SRW37"/>
      <c r="SRX37"/>
      <c r="SRY37"/>
      <c r="SRZ37"/>
      <c r="SSA37"/>
      <c r="SSB37"/>
      <c r="SSC37"/>
      <c r="SSD37"/>
      <c r="SSE37"/>
      <c r="SSF37"/>
      <c r="SSG37"/>
      <c r="SSH37"/>
      <c r="SSI37"/>
      <c r="SSJ37"/>
      <c r="SSK37"/>
      <c r="SSL37"/>
      <c r="SSM37"/>
      <c r="SSN37"/>
      <c r="SSO37"/>
      <c r="SSP37"/>
      <c r="SSQ37"/>
      <c r="SSR37"/>
      <c r="SSS37"/>
      <c r="SST37"/>
      <c r="SSU37"/>
      <c r="SSV37"/>
      <c r="SSW37"/>
      <c r="SSX37"/>
      <c r="SSY37"/>
      <c r="SSZ37"/>
      <c r="STA37"/>
      <c r="STB37"/>
      <c r="STC37"/>
      <c r="STD37"/>
      <c r="STE37"/>
      <c r="STF37"/>
      <c r="STG37"/>
      <c r="STH37"/>
      <c r="STI37"/>
      <c r="STJ37"/>
      <c r="STK37"/>
      <c r="STL37"/>
      <c r="STM37"/>
      <c r="STN37"/>
      <c r="STO37"/>
      <c r="STP37"/>
      <c r="STQ37"/>
      <c r="STR37"/>
      <c r="STS37"/>
      <c r="STT37"/>
      <c r="STU37"/>
      <c r="STV37"/>
      <c r="STW37"/>
      <c r="STX37"/>
      <c r="STY37"/>
      <c r="STZ37"/>
      <c r="SUA37"/>
      <c r="SUB37"/>
      <c r="SUC37"/>
      <c r="SUD37"/>
      <c r="SUE37"/>
      <c r="SUF37"/>
      <c r="SUG37"/>
      <c r="SUH37"/>
      <c r="SUI37"/>
      <c r="SUJ37"/>
      <c r="SUK37"/>
      <c r="SUL37"/>
      <c r="SUM37"/>
      <c r="SUN37"/>
      <c r="SUO37"/>
      <c r="SUP37"/>
      <c r="SUQ37"/>
      <c r="SUR37"/>
      <c r="SUS37"/>
      <c r="SUT37"/>
      <c r="SUU37"/>
      <c r="SUV37"/>
      <c r="SUW37"/>
      <c r="SUX37"/>
      <c r="SUY37"/>
      <c r="SUZ37"/>
      <c r="SVA37"/>
      <c r="SVB37"/>
      <c r="SVC37"/>
      <c r="SVD37"/>
      <c r="SVE37"/>
      <c r="SVF37"/>
      <c r="SVG37"/>
      <c r="SVH37"/>
      <c r="SVI37"/>
      <c r="SVJ37"/>
      <c r="SVK37"/>
      <c r="SVL37"/>
      <c r="SVM37"/>
      <c r="SVN37"/>
      <c r="SVO37"/>
      <c r="SVP37"/>
      <c r="SVQ37"/>
      <c r="SVR37"/>
      <c r="SVS37"/>
      <c r="SVT37"/>
      <c r="SVU37"/>
      <c r="SVV37"/>
      <c r="SVW37"/>
      <c r="SVX37"/>
      <c r="SVY37"/>
      <c r="SVZ37"/>
      <c r="SWA37"/>
      <c r="SWB37"/>
      <c r="SWC37"/>
      <c r="SWD37"/>
      <c r="SWE37"/>
      <c r="SWF37"/>
      <c r="SWG37"/>
      <c r="SWH37"/>
      <c r="SWI37"/>
      <c r="SWJ37"/>
      <c r="SWK37"/>
      <c r="SWL37"/>
      <c r="SWM37"/>
      <c r="SWN37"/>
      <c r="SWO37"/>
      <c r="SWP37"/>
      <c r="SWQ37"/>
      <c r="SWR37"/>
      <c r="SWS37"/>
      <c r="SWT37"/>
      <c r="SWU37"/>
      <c r="SWV37"/>
      <c r="SWW37"/>
      <c r="SWX37"/>
      <c r="SWY37"/>
      <c r="SWZ37"/>
      <c r="SXA37"/>
      <c r="SXB37"/>
      <c r="SXC37"/>
      <c r="SXD37"/>
      <c r="SXE37"/>
      <c r="SXF37"/>
      <c r="SXG37"/>
      <c r="SXH37"/>
      <c r="SXI37"/>
      <c r="SXJ37"/>
      <c r="SXK37"/>
      <c r="SXL37"/>
      <c r="SXM37"/>
      <c r="SXN37"/>
      <c r="SXO37"/>
      <c r="SXP37"/>
      <c r="SXQ37"/>
      <c r="SXR37"/>
      <c r="SXS37"/>
      <c r="SXT37"/>
      <c r="SXU37"/>
      <c r="SXV37"/>
      <c r="SXW37"/>
      <c r="SXX37"/>
      <c r="SXY37"/>
      <c r="SXZ37"/>
      <c r="SYA37"/>
      <c r="SYB37"/>
      <c r="SYC37"/>
      <c r="SYD37"/>
      <c r="SYE37"/>
      <c r="SYF37"/>
      <c r="SYG37"/>
      <c r="SYH37"/>
      <c r="SYI37"/>
      <c r="SYJ37"/>
      <c r="SYK37"/>
      <c r="SYL37"/>
      <c r="SYM37"/>
      <c r="SYN37"/>
      <c r="SYO37"/>
      <c r="SYP37"/>
      <c r="SYQ37"/>
      <c r="SYR37"/>
      <c r="SYS37"/>
      <c r="SYT37"/>
      <c r="SYU37"/>
      <c r="SYV37"/>
      <c r="SYW37"/>
      <c r="SYX37"/>
      <c r="SYY37"/>
      <c r="SYZ37"/>
      <c r="SZA37"/>
      <c r="SZB37"/>
      <c r="SZC37"/>
      <c r="SZD37"/>
      <c r="SZE37"/>
      <c r="SZF37"/>
      <c r="SZG37"/>
      <c r="SZH37"/>
      <c r="SZI37"/>
      <c r="SZJ37"/>
      <c r="SZK37"/>
      <c r="SZL37"/>
      <c r="SZM37"/>
      <c r="SZN37"/>
      <c r="SZO37"/>
      <c r="SZP37"/>
      <c r="SZQ37"/>
      <c r="SZR37"/>
      <c r="SZS37"/>
      <c r="SZT37"/>
      <c r="SZU37"/>
      <c r="SZV37"/>
      <c r="SZW37"/>
      <c r="SZX37"/>
      <c r="SZY37"/>
      <c r="SZZ37"/>
      <c r="TAA37"/>
      <c r="TAB37"/>
      <c r="TAC37"/>
      <c r="TAD37"/>
      <c r="TAE37"/>
      <c r="TAF37"/>
      <c r="TAG37"/>
      <c r="TAH37"/>
      <c r="TAI37"/>
      <c r="TAJ37"/>
      <c r="TAK37"/>
      <c r="TAL37"/>
      <c r="TAM37"/>
      <c r="TAN37"/>
      <c r="TAO37"/>
      <c r="TAP37"/>
      <c r="TAQ37"/>
      <c r="TAR37"/>
      <c r="TAS37"/>
      <c r="TAT37"/>
      <c r="TAU37"/>
      <c r="TAV37"/>
      <c r="TAW37"/>
      <c r="TAX37"/>
      <c r="TAY37"/>
      <c r="TAZ37"/>
      <c r="TBA37"/>
      <c r="TBB37"/>
      <c r="TBC37"/>
      <c r="TBD37"/>
      <c r="TBE37"/>
      <c r="TBF37"/>
      <c r="TBG37"/>
      <c r="TBH37"/>
      <c r="TBI37"/>
      <c r="TBJ37"/>
      <c r="TBK37"/>
      <c r="TBL37"/>
      <c r="TBM37"/>
      <c r="TBN37"/>
      <c r="TBO37"/>
      <c r="TBP37"/>
      <c r="TBQ37"/>
      <c r="TBR37"/>
      <c r="TBS37"/>
      <c r="TBT37"/>
      <c r="TBU37"/>
      <c r="TBV37"/>
      <c r="TBW37"/>
      <c r="TBX37"/>
      <c r="TBY37"/>
      <c r="TBZ37"/>
      <c r="TCA37"/>
      <c r="TCB37"/>
      <c r="TCC37"/>
      <c r="TCD37"/>
      <c r="TCE37"/>
      <c r="TCF37"/>
      <c r="TCG37"/>
      <c r="TCH37"/>
      <c r="TCI37"/>
      <c r="TCJ37"/>
      <c r="TCK37"/>
      <c r="TCL37"/>
      <c r="TCM37"/>
      <c r="TCN37"/>
      <c r="TCO37"/>
      <c r="TCP37"/>
      <c r="TCQ37"/>
      <c r="TCR37"/>
      <c r="TCS37"/>
      <c r="TCT37"/>
      <c r="TCU37"/>
      <c r="TCV37"/>
      <c r="TCW37"/>
      <c r="TCX37"/>
      <c r="TCY37"/>
      <c r="TCZ37"/>
      <c r="TDA37"/>
      <c r="TDB37"/>
      <c r="TDC37"/>
      <c r="TDD37"/>
      <c r="TDE37"/>
      <c r="TDF37"/>
      <c r="TDG37"/>
      <c r="TDH37"/>
      <c r="TDI37"/>
      <c r="TDJ37"/>
      <c r="TDK37"/>
      <c r="TDL37"/>
      <c r="TDM37"/>
      <c r="TDN37"/>
      <c r="TDO37"/>
      <c r="TDP37"/>
      <c r="TDQ37"/>
      <c r="TDR37"/>
      <c r="TDS37"/>
      <c r="TDT37"/>
      <c r="TDU37"/>
      <c r="TDV37"/>
      <c r="TDW37"/>
      <c r="TDX37"/>
      <c r="TDY37"/>
      <c r="TDZ37"/>
      <c r="TEA37"/>
      <c r="TEB37"/>
      <c r="TEC37"/>
      <c r="TED37"/>
      <c r="TEE37"/>
      <c r="TEF37"/>
      <c r="TEG37"/>
      <c r="TEH37"/>
      <c r="TEI37"/>
      <c r="TEJ37"/>
      <c r="TEK37"/>
      <c r="TEL37"/>
      <c r="TEM37"/>
      <c r="TEN37"/>
      <c r="TEO37"/>
      <c r="TEP37"/>
      <c r="TEQ37"/>
      <c r="TER37"/>
      <c r="TES37"/>
      <c r="TET37"/>
      <c r="TEU37"/>
      <c r="TEV37"/>
      <c r="TEW37"/>
      <c r="TEX37"/>
      <c r="TEY37"/>
      <c r="TEZ37"/>
      <c r="TFA37"/>
      <c r="TFB37"/>
      <c r="TFC37"/>
      <c r="TFD37"/>
      <c r="TFE37"/>
      <c r="TFF37"/>
      <c r="TFG37"/>
      <c r="TFH37"/>
      <c r="TFI37"/>
      <c r="TFJ37"/>
      <c r="TFK37"/>
      <c r="TFL37"/>
      <c r="TFM37"/>
      <c r="TFN37"/>
      <c r="TFO37"/>
      <c r="TFP37"/>
      <c r="TFQ37"/>
      <c r="TFR37"/>
      <c r="TFS37"/>
      <c r="TFT37"/>
      <c r="TFU37"/>
      <c r="TFV37"/>
      <c r="TFW37"/>
      <c r="TFX37"/>
      <c r="TFY37"/>
      <c r="TFZ37"/>
      <c r="TGA37"/>
      <c r="TGB37"/>
      <c r="TGC37"/>
      <c r="TGD37"/>
      <c r="TGE37"/>
      <c r="TGF37"/>
      <c r="TGG37"/>
      <c r="TGH37"/>
      <c r="TGI37"/>
      <c r="TGJ37"/>
      <c r="TGK37"/>
      <c r="TGL37"/>
      <c r="TGM37"/>
      <c r="TGN37"/>
      <c r="TGO37"/>
      <c r="TGP37"/>
      <c r="TGQ37"/>
      <c r="TGR37"/>
      <c r="TGS37"/>
      <c r="TGT37"/>
      <c r="TGU37"/>
      <c r="TGV37"/>
      <c r="TGW37"/>
      <c r="TGX37"/>
      <c r="TGY37"/>
      <c r="TGZ37"/>
      <c r="THA37"/>
      <c r="THB37"/>
      <c r="THC37"/>
      <c r="THD37"/>
      <c r="THE37"/>
      <c r="THF37"/>
      <c r="THG37"/>
      <c r="THH37"/>
      <c r="THI37"/>
      <c r="THJ37"/>
      <c r="THK37"/>
      <c r="THL37"/>
      <c r="THM37"/>
      <c r="THN37"/>
      <c r="THO37"/>
      <c r="THP37"/>
      <c r="THQ37"/>
      <c r="THR37"/>
      <c r="THS37"/>
      <c r="THT37"/>
      <c r="THU37"/>
      <c r="THV37"/>
      <c r="THW37"/>
      <c r="THX37"/>
      <c r="THY37"/>
      <c r="THZ37"/>
      <c r="TIA37"/>
      <c r="TIB37"/>
      <c r="TIC37"/>
      <c r="TID37"/>
      <c r="TIE37"/>
      <c r="TIF37"/>
      <c r="TIG37"/>
      <c r="TIH37"/>
      <c r="TII37"/>
      <c r="TIJ37"/>
      <c r="TIK37"/>
      <c r="TIL37"/>
      <c r="TIM37"/>
      <c r="TIN37"/>
      <c r="TIO37"/>
      <c r="TIP37"/>
      <c r="TIQ37"/>
      <c r="TIR37"/>
      <c r="TIS37"/>
      <c r="TIT37"/>
      <c r="TIU37"/>
      <c r="TIV37"/>
      <c r="TIW37"/>
      <c r="TIX37"/>
      <c r="TIY37"/>
      <c r="TIZ37"/>
      <c r="TJA37"/>
      <c r="TJB37"/>
      <c r="TJC37"/>
      <c r="TJD37"/>
      <c r="TJE37"/>
      <c r="TJF37"/>
      <c r="TJG37"/>
      <c r="TJH37"/>
      <c r="TJI37"/>
      <c r="TJJ37"/>
      <c r="TJK37"/>
      <c r="TJL37"/>
      <c r="TJM37"/>
      <c r="TJN37"/>
      <c r="TJO37"/>
      <c r="TJP37"/>
      <c r="TJQ37"/>
      <c r="TJR37"/>
      <c r="TJS37"/>
      <c r="TJT37"/>
      <c r="TJU37"/>
      <c r="TJV37"/>
      <c r="TJW37"/>
      <c r="TJX37"/>
      <c r="TJY37"/>
      <c r="TJZ37"/>
      <c r="TKA37"/>
      <c r="TKB37"/>
      <c r="TKC37"/>
      <c r="TKD37"/>
      <c r="TKE37"/>
      <c r="TKF37"/>
      <c r="TKG37"/>
      <c r="TKH37"/>
      <c r="TKI37"/>
      <c r="TKJ37"/>
      <c r="TKK37"/>
      <c r="TKL37"/>
      <c r="TKM37"/>
      <c r="TKN37"/>
      <c r="TKO37"/>
      <c r="TKP37"/>
      <c r="TKQ37"/>
      <c r="TKR37"/>
      <c r="TKS37"/>
      <c r="TKT37"/>
      <c r="TKU37"/>
      <c r="TKV37"/>
      <c r="TKW37"/>
      <c r="TKX37"/>
      <c r="TKY37"/>
      <c r="TKZ37"/>
      <c r="TLA37"/>
      <c r="TLB37"/>
      <c r="TLC37"/>
      <c r="TLD37"/>
      <c r="TLE37"/>
      <c r="TLF37"/>
      <c r="TLG37"/>
      <c r="TLH37"/>
      <c r="TLI37"/>
      <c r="TLJ37"/>
      <c r="TLK37"/>
      <c r="TLL37"/>
      <c r="TLM37"/>
      <c r="TLN37"/>
      <c r="TLO37"/>
      <c r="TLP37"/>
      <c r="TLQ37"/>
      <c r="TLR37"/>
      <c r="TLS37"/>
      <c r="TLT37"/>
      <c r="TLU37"/>
      <c r="TLV37"/>
      <c r="TLW37"/>
      <c r="TLX37"/>
      <c r="TLY37"/>
      <c r="TLZ37"/>
      <c r="TMA37"/>
      <c r="TMB37"/>
      <c r="TMC37"/>
      <c r="TMD37"/>
      <c r="TME37"/>
      <c r="TMF37"/>
      <c r="TMG37"/>
      <c r="TMH37"/>
      <c r="TMI37"/>
      <c r="TMJ37"/>
      <c r="TMK37"/>
      <c r="TML37"/>
      <c r="TMM37"/>
      <c r="TMN37"/>
      <c r="TMO37"/>
      <c r="TMP37"/>
      <c r="TMQ37"/>
      <c r="TMR37"/>
      <c r="TMS37"/>
      <c r="TMT37"/>
      <c r="TMU37"/>
      <c r="TMV37"/>
      <c r="TMW37"/>
      <c r="TMX37"/>
      <c r="TMY37"/>
      <c r="TMZ37"/>
      <c r="TNA37"/>
      <c r="TNB37"/>
      <c r="TNC37"/>
      <c r="TND37"/>
      <c r="TNE37"/>
      <c r="TNF37"/>
      <c r="TNG37"/>
      <c r="TNH37"/>
      <c r="TNI37"/>
      <c r="TNJ37"/>
      <c r="TNK37"/>
      <c r="TNL37"/>
      <c r="TNM37"/>
      <c r="TNN37"/>
      <c r="TNO37"/>
      <c r="TNP37"/>
      <c r="TNQ37"/>
      <c r="TNR37"/>
      <c r="TNS37"/>
      <c r="TNT37"/>
      <c r="TNU37"/>
      <c r="TNV37"/>
      <c r="TNW37"/>
      <c r="TNX37"/>
      <c r="TNY37"/>
      <c r="TNZ37"/>
      <c r="TOA37"/>
      <c r="TOB37"/>
      <c r="TOC37"/>
      <c r="TOD37"/>
      <c r="TOE37"/>
      <c r="TOF37"/>
      <c r="TOG37"/>
      <c r="TOH37"/>
      <c r="TOI37"/>
      <c r="TOJ37"/>
      <c r="TOK37"/>
      <c r="TOL37"/>
      <c r="TOM37"/>
      <c r="TON37"/>
      <c r="TOO37"/>
      <c r="TOP37"/>
      <c r="TOQ37"/>
      <c r="TOR37"/>
      <c r="TOS37"/>
      <c r="TOT37"/>
      <c r="TOU37"/>
      <c r="TOV37"/>
      <c r="TOW37"/>
      <c r="TOX37"/>
      <c r="TOY37"/>
      <c r="TOZ37"/>
      <c r="TPA37"/>
      <c r="TPB37"/>
      <c r="TPC37"/>
      <c r="TPD37"/>
      <c r="TPE37"/>
      <c r="TPF37"/>
      <c r="TPG37"/>
      <c r="TPH37"/>
      <c r="TPI37"/>
      <c r="TPJ37"/>
      <c r="TPK37"/>
      <c r="TPL37"/>
      <c r="TPM37"/>
      <c r="TPN37"/>
      <c r="TPO37"/>
      <c r="TPP37"/>
      <c r="TPQ37"/>
      <c r="TPR37"/>
      <c r="TPS37"/>
      <c r="TPT37"/>
      <c r="TPU37"/>
      <c r="TPV37"/>
      <c r="TPW37"/>
      <c r="TPX37"/>
      <c r="TPY37"/>
      <c r="TPZ37"/>
      <c r="TQA37"/>
      <c r="TQB37"/>
      <c r="TQC37"/>
      <c r="TQD37"/>
      <c r="TQE37"/>
      <c r="TQF37"/>
      <c r="TQG37"/>
      <c r="TQH37"/>
      <c r="TQI37"/>
      <c r="TQJ37"/>
      <c r="TQK37"/>
      <c r="TQL37"/>
      <c r="TQM37"/>
      <c r="TQN37"/>
      <c r="TQO37"/>
      <c r="TQP37"/>
      <c r="TQQ37"/>
      <c r="TQR37"/>
      <c r="TQS37"/>
      <c r="TQT37"/>
      <c r="TQU37"/>
      <c r="TQV37"/>
      <c r="TQW37"/>
      <c r="TQX37"/>
      <c r="TQY37"/>
      <c r="TQZ37"/>
      <c r="TRA37"/>
      <c r="TRB37"/>
      <c r="TRC37"/>
      <c r="TRD37"/>
      <c r="TRE37"/>
      <c r="TRF37"/>
      <c r="TRG37"/>
      <c r="TRH37"/>
      <c r="TRI37"/>
      <c r="TRJ37"/>
      <c r="TRK37"/>
      <c r="TRL37"/>
      <c r="TRM37"/>
      <c r="TRN37"/>
      <c r="TRO37"/>
      <c r="TRP37"/>
      <c r="TRQ37"/>
      <c r="TRR37"/>
      <c r="TRS37"/>
      <c r="TRT37"/>
      <c r="TRU37"/>
      <c r="TRV37"/>
      <c r="TRW37"/>
      <c r="TRX37"/>
      <c r="TRY37"/>
      <c r="TRZ37"/>
      <c r="TSA37"/>
      <c r="TSB37"/>
      <c r="TSC37"/>
      <c r="TSD37"/>
      <c r="TSE37"/>
      <c r="TSF37"/>
      <c r="TSG37"/>
      <c r="TSH37"/>
      <c r="TSI37"/>
      <c r="TSJ37"/>
      <c r="TSK37"/>
      <c r="TSL37"/>
      <c r="TSM37"/>
      <c r="TSN37"/>
      <c r="TSO37"/>
      <c r="TSP37"/>
      <c r="TSQ37"/>
      <c r="TSR37"/>
      <c r="TSS37"/>
      <c r="TST37"/>
      <c r="TSU37"/>
      <c r="TSV37"/>
      <c r="TSW37"/>
      <c r="TSX37"/>
      <c r="TSY37"/>
      <c r="TSZ37"/>
      <c r="TTA37"/>
      <c r="TTB37"/>
      <c r="TTC37"/>
      <c r="TTD37"/>
      <c r="TTE37"/>
      <c r="TTF37"/>
      <c r="TTG37"/>
      <c r="TTH37"/>
      <c r="TTI37"/>
      <c r="TTJ37"/>
      <c r="TTK37"/>
      <c r="TTL37"/>
      <c r="TTM37"/>
      <c r="TTN37"/>
      <c r="TTO37"/>
      <c r="TTP37"/>
      <c r="TTQ37"/>
      <c r="TTR37"/>
      <c r="TTS37"/>
      <c r="TTT37"/>
      <c r="TTU37"/>
      <c r="TTV37"/>
      <c r="TTW37"/>
      <c r="TTX37"/>
      <c r="TTY37"/>
      <c r="TTZ37"/>
      <c r="TUA37"/>
      <c r="TUB37"/>
      <c r="TUC37"/>
      <c r="TUD37"/>
      <c r="TUE37"/>
      <c r="TUF37"/>
      <c r="TUG37"/>
      <c r="TUH37"/>
      <c r="TUI37"/>
      <c r="TUJ37"/>
      <c r="TUK37"/>
      <c r="TUL37"/>
      <c r="TUM37"/>
      <c r="TUN37"/>
      <c r="TUO37"/>
      <c r="TUP37"/>
      <c r="TUQ37"/>
      <c r="TUR37"/>
      <c r="TUS37"/>
      <c r="TUT37"/>
      <c r="TUU37"/>
      <c r="TUV37"/>
      <c r="TUW37"/>
      <c r="TUX37"/>
      <c r="TUY37"/>
      <c r="TUZ37"/>
      <c r="TVA37"/>
      <c r="TVB37"/>
      <c r="TVC37"/>
      <c r="TVD37"/>
      <c r="TVE37"/>
      <c r="TVF37"/>
      <c r="TVG37"/>
      <c r="TVH37"/>
      <c r="TVI37"/>
      <c r="TVJ37"/>
      <c r="TVK37"/>
      <c r="TVL37"/>
      <c r="TVM37"/>
      <c r="TVN37"/>
      <c r="TVO37"/>
      <c r="TVP37"/>
      <c r="TVQ37"/>
      <c r="TVR37"/>
      <c r="TVS37"/>
      <c r="TVT37"/>
      <c r="TVU37"/>
      <c r="TVV37"/>
      <c r="TVW37"/>
      <c r="TVX37"/>
      <c r="TVY37"/>
      <c r="TVZ37"/>
      <c r="TWA37"/>
      <c r="TWB37"/>
      <c r="TWC37"/>
      <c r="TWD37"/>
      <c r="TWE37"/>
      <c r="TWF37"/>
      <c r="TWG37"/>
      <c r="TWH37"/>
      <c r="TWI37"/>
      <c r="TWJ37"/>
      <c r="TWK37"/>
      <c r="TWL37"/>
      <c r="TWM37"/>
      <c r="TWN37"/>
      <c r="TWO37"/>
      <c r="TWP37"/>
      <c r="TWQ37"/>
      <c r="TWR37"/>
      <c r="TWS37"/>
      <c r="TWT37"/>
      <c r="TWU37"/>
      <c r="TWV37"/>
      <c r="TWW37"/>
      <c r="TWX37"/>
      <c r="TWY37"/>
      <c r="TWZ37"/>
      <c r="TXA37"/>
      <c r="TXB37"/>
      <c r="TXC37"/>
      <c r="TXD37"/>
      <c r="TXE37"/>
      <c r="TXF37"/>
      <c r="TXG37"/>
      <c r="TXH37"/>
      <c r="TXI37"/>
      <c r="TXJ37"/>
      <c r="TXK37"/>
      <c r="TXL37"/>
      <c r="TXM37"/>
      <c r="TXN37"/>
      <c r="TXO37"/>
      <c r="TXP37"/>
      <c r="TXQ37"/>
      <c r="TXR37"/>
      <c r="TXS37"/>
      <c r="TXT37"/>
      <c r="TXU37"/>
      <c r="TXV37"/>
      <c r="TXW37"/>
      <c r="TXX37"/>
      <c r="TXY37"/>
      <c r="TXZ37"/>
      <c r="TYA37"/>
      <c r="TYB37"/>
      <c r="TYC37"/>
      <c r="TYD37"/>
      <c r="TYE37"/>
      <c r="TYF37"/>
      <c r="TYG37"/>
      <c r="TYH37"/>
      <c r="TYI37"/>
      <c r="TYJ37"/>
      <c r="TYK37"/>
      <c r="TYL37"/>
      <c r="TYM37"/>
      <c r="TYN37"/>
      <c r="TYO37"/>
      <c r="TYP37"/>
      <c r="TYQ37"/>
      <c r="TYR37"/>
      <c r="TYS37"/>
      <c r="TYT37"/>
      <c r="TYU37"/>
      <c r="TYV37"/>
      <c r="TYW37"/>
      <c r="TYX37"/>
      <c r="TYY37"/>
      <c r="TYZ37"/>
      <c r="TZA37"/>
      <c r="TZB37"/>
      <c r="TZC37"/>
      <c r="TZD37"/>
      <c r="TZE37"/>
      <c r="TZF37"/>
      <c r="TZG37"/>
      <c r="TZH37"/>
      <c r="TZI37"/>
      <c r="TZJ37"/>
      <c r="TZK37"/>
      <c r="TZL37"/>
      <c r="TZM37"/>
      <c r="TZN37"/>
      <c r="TZO37"/>
      <c r="TZP37"/>
      <c r="TZQ37"/>
      <c r="TZR37"/>
      <c r="TZS37"/>
      <c r="TZT37"/>
      <c r="TZU37"/>
      <c r="TZV37"/>
      <c r="TZW37"/>
      <c r="TZX37"/>
      <c r="TZY37"/>
      <c r="TZZ37"/>
      <c r="UAA37"/>
      <c r="UAB37"/>
      <c r="UAC37"/>
      <c r="UAD37"/>
      <c r="UAE37"/>
      <c r="UAF37"/>
      <c r="UAG37"/>
      <c r="UAH37"/>
      <c r="UAI37"/>
      <c r="UAJ37"/>
      <c r="UAK37"/>
      <c r="UAL37"/>
      <c r="UAM37"/>
      <c r="UAN37"/>
      <c r="UAO37"/>
      <c r="UAP37"/>
      <c r="UAQ37"/>
      <c r="UAR37"/>
      <c r="UAS37"/>
      <c r="UAT37"/>
      <c r="UAU37"/>
      <c r="UAV37"/>
      <c r="UAW37"/>
      <c r="UAX37"/>
      <c r="UAY37"/>
      <c r="UAZ37"/>
      <c r="UBA37"/>
      <c r="UBB37"/>
      <c r="UBC37"/>
      <c r="UBD37"/>
      <c r="UBE37"/>
      <c r="UBF37"/>
      <c r="UBG37"/>
      <c r="UBH37"/>
      <c r="UBI37"/>
      <c r="UBJ37"/>
      <c r="UBK37"/>
      <c r="UBL37"/>
      <c r="UBM37"/>
      <c r="UBN37"/>
      <c r="UBO37"/>
      <c r="UBP37"/>
      <c r="UBQ37"/>
      <c r="UBR37"/>
      <c r="UBS37"/>
      <c r="UBT37"/>
      <c r="UBU37"/>
      <c r="UBV37"/>
      <c r="UBW37"/>
      <c r="UBX37"/>
      <c r="UBY37"/>
      <c r="UBZ37"/>
      <c r="UCA37"/>
      <c r="UCB37"/>
      <c r="UCC37"/>
      <c r="UCD37"/>
      <c r="UCE37"/>
      <c r="UCF37"/>
      <c r="UCG37"/>
      <c r="UCH37"/>
      <c r="UCI37"/>
      <c r="UCJ37"/>
      <c r="UCK37"/>
      <c r="UCL37"/>
      <c r="UCM37"/>
      <c r="UCN37"/>
      <c r="UCO37"/>
      <c r="UCP37"/>
      <c r="UCQ37"/>
      <c r="UCR37"/>
      <c r="UCS37"/>
      <c r="UCT37"/>
      <c r="UCU37"/>
      <c r="UCV37"/>
      <c r="UCW37"/>
      <c r="UCX37"/>
      <c r="UCY37"/>
      <c r="UCZ37"/>
      <c r="UDA37"/>
      <c r="UDB37"/>
      <c r="UDC37"/>
      <c r="UDD37"/>
      <c r="UDE37"/>
      <c r="UDF37"/>
      <c r="UDG37"/>
      <c r="UDH37"/>
      <c r="UDI37"/>
      <c r="UDJ37"/>
      <c r="UDK37"/>
      <c r="UDL37"/>
      <c r="UDM37"/>
      <c r="UDN37"/>
      <c r="UDO37"/>
      <c r="UDP37"/>
      <c r="UDQ37"/>
      <c r="UDR37"/>
      <c r="UDS37"/>
      <c r="UDT37"/>
      <c r="UDU37"/>
      <c r="UDV37"/>
      <c r="UDW37"/>
      <c r="UDX37"/>
      <c r="UDY37"/>
      <c r="UDZ37"/>
      <c r="UEA37"/>
      <c r="UEB37"/>
      <c r="UEC37"/>
      <c r="UED37"/>
      <c r="UEE37"/>
      <c r="UEF37"/>
      <c r="UEG37"/>
      <c r="UEH37"/>
      <c r="UEI37"/>
      <c r="UEJ37"/>
      <c r="UEK37"/>
      <c r="UEL37"/>
      <c r="UEM37"/>
      <c r="UEN37"/>
      <c r="UEO37"/>
      <c r="UEP37"/>
      <c r="UEQ37"/>
      <c r="UER37"/>
      <c r="UES37"/>
      <c r="UET37"/>
      <c r="UEU37"/>
      <c r="UEV37"/>
      <c r="UEW37"/>
      <c r="UEX37"/>
      <c r="UEY37"/>
      <c r="UEZ37"/>
      <c r="UFA37"/>
      <c r="UFB37"/>
      <c r="UFC37"/>
      <c r="UFD37"/>
      <c r="UFE37"/>
      <c r="UFF37"/>
      <c r="UFG37"/>
      <c r="UFH37"/>
      <c r="UFI37"/>
      <c r="UFJ37"/>
      <c r="UFK37"/>
      <c r="UFL37"/>
      <c r="UFM37"/>
      <c r="UFN37"/>
      <c r="UFO37"/>
      <c r="UFP37"/>
      <c r="UFQ37"/>
      <c r="UFR37"/>
      <c r="UFS37"/>
      <c r="UFT37"/>
      <c r="UFU37"/>
      <c r="UFV37"/>
      <c r="UFW37"/>
      <c r="UFX37"/>
      <c r="UFY37"/>
      <c r="UFZ37"/>
      <c r="UGA37"/>
      <c r="UGB37"/>
      <c r="UGC37"/>
      <c r="UGD37"/>
      <c r="UGE37"/>
      <c r="UGF37"/>
      <c r="UGG37"/>
      <c r="UGH37"/>
      <c r="UGI37"/>
      <c r="UGJ37"/>
      <c r="UGK37"/>
      <c r="UGL37"/>
      <c r="UGM37"/>
      <c r="UGN37"/>
      <c r="UGO37"/>
      <c r="UGP37"/>
      <c r="UGQ37"/>
      <c r="UGR37"/>
      <c r="UGS37"/>
      <c r="UGT37"/>
      <c r="UGU37"/>
      <c r="UGV37"/>
      <c r="UGW37"/>
      <c r="UGX37"/>
      <c r="UGY37"/>
      <c r="UGZ37"/>
      <c r="UHA37"/>
      <c r="UHB37"/>
      <c r="UHC37"/>
      <c r="UHD37"/>
      <c r="UHE37"/>
      <c r="UHF37"/>
      <c r="UHG37"/>
      <c r="UHH37"/>
      <c r="UHI37"/>
      <c r="UHJ37"/>
      <c r="UHK37"/>
      <c r="UHL37"/>
      <c r="UHM37"/>
      <c r="UHN37"/>
      <c r="UHO37"/>
      <c r="UHP37"/>
      <c r="UHQ37"/>
      <c r="UHR37"/>
      <c r="UHS37"/>
      <c r="UHT37"/>
      <c r="UHU37"/>
      <c r="UHV37"/>
      <c r="UHW37"/>
      <c r="UHX37"/>
      <c r="UHY37"/>
      <c r="UHZ37"/>
      <c r="UIA37"/>
      <c r="UIB37"/>
      <c r="UIC37"/>
      <c r="UID37"/>
      <c r="UIE37"/>
      <c r="UIF37"/>
      <c r="UIG37"/>
      <c r="UIH37"/>
      <c r="UII37"/>
      <c r="UIJ37"/>
      <c r="UIK37"/>
      <c r="UIL37"/>
      <c r="UIM37"/>
      <c r="UIN37"/>
      <c r="UIO37"/>
      <c r="UIP37"/>
      <c r="UIQ37"/>
      <c r="UIR37"/>
      <c r="UIS37"/>
      <c r="UIT37"/>
      <c r="UIU37"/>
      <c r="UIV37"/>
      <c r="UIW37"/>
      <c r="UIX37"/>
      <c r="UIY37"/>
      <c r="UIZ37"/>
      <c r="UJA37"/>
      <c r="UJB37"/>
      <c r="UJC37"/>
      <c r="UJD37"/>
      <c r="UJE37"/>
      <c r="UJF37"/>
      <c r="UJG37"/>
      <c r="UJH37"/>
      <c r="UJI37"/>
      <c r="UJJ37"/>
      <c r="UJK37"/>
      <c r="UJL37"/>
      <c r="UJM37"/>
      <c r="UJN37"/>
      <c r="UJO37"/>
      <c r="UJP37"/>
      <c r="UJQ37"/>
      <c r="UJR37"/>
      <c r="UJS37"/>
      <c r="UJT37"/>
      <c r="UJU37"/>
      <c r="UJV37"/>
      <c r="UJW37"/>
      <c r="UJX37"/>
      <c r="UJY37"/>
      <c r="UJZ37"/>
      <c r="UKA37"/>
      <c r="UKB37"/>
      <c r="UKC37"/>
      <c r="UKD37"/>
      <c r="UKE37"/>
      <c r="UKF37"/>
      <c r="UKG37"/>
      <c r="UKH37"/>
      <c r="UKI37"/>
      <c r="UKJ37"/>
      <c r="UKK37"/>
      <c r="UKL37"/>
      <c r="UKM37"/>
      <c r="UKN37"/>
      <c r="UKO37"/>
      <c r="UKP37"/>
      <c r="UKQ37"/>
      <c r="UKR37"/>
      <c r="UKS37"/>
      <c r="UKT37"/>
      <c r="UKU37"/>
      <c r="UKV37"/>
      <c r="UKW37"/>
      <c r="UKX37"/>
      <c r="UKY37"/>
      <c r="UKZ37"/>
      <c r="ULA37"/>
      <c r="ULB37"/>
      <c r="ULC37"/>
      <c r="ULD37"/>
      <c r="ULE37"/>
      <c r="ULF37"/>
      <c r="ULG37"/>
      <c r="ULH37"/>
      <c r="ULI37"/>
      <c r="ULJ37"/>
      <c r="ULK37"/>
      <c r="ULL37"/>
      <c r="ULM37"/>
      <c r="ULN37"/>
      <c r="ULO37"/>
      <c r="ULP37"/>
      <c r="ULQ37"/>
      <c r="ULR37"/>
      <c r="ULS37"/>
      <c r="ULT37"/>
      <c r="ULU37"/>
      <c r="ULV37"/>
      <c r="ULW37"/>
      <c r="ULX37"/>
      <c r="ULY37"/>
      <c r="ULZ37"/>
      <c r="UMA37"/>
      <c r="UMB37"/>
      <c r="UMC37"/>
      <c r="UMD37"/>
      <c r="UME37"/>
      <c r="UMF37"/>
      <c r="UMG37"/>
      <c r="UMH37"/>
      <c r="UMI37"/>
      <c r="UMJ37"/>
      <c r="UMK37"/>
      <c r="UML37"/>
      <c r="UMM37"/>
      <c r="UMN37"/>
      <c r="UMO37"/>
      <c r="UMP37"/>
      <c r="UMQ37"/>
      <c r="UMR37"/>
      <c r="UMS37"/>
      <c r="UMT37"/>
      <c r="UMU37"/>
      <c r="UMV37"/>
      <c r="UMW37"/>
      <c r="UMX37"/>
      <c r="UMY37"/>
      <c r="UMZ37"/>
      <c r="UNA37"/>
      <c r="UNB37"/>
      <c r="UNC37"/>
      <c r="UND37"/>
      <c r="UNE37"/>
      <c r="UNF37"/>
      <c r="UNG37"/>
      <c r="UNH37"/>
      <c r="UNI37"/>
      <c r="UNJ37"/>
      <c r="UNK37"/>
      <c r="UNL37"/>
      <c r="UNM37"/>
      <c r="UNN37"/>
      <c r="UNO37"/>
      <c r="UNP37"/>
      <c r="UNQ37"/>
      <c r="UNR37"/>
      <c r="UNS37"/>
      <c r="UNT37"/>
      <c r="UNU37"/>
      <c r="UNV37"/>
      <c r="UNW37"/>
      <c r="UNX37"/>
      <c r="UNY37"/>
      <c r="UNZ37"/>
      <c r="UOA37"/>
      <c r="UOB37"/>
      <c r="UOC37"/>
      <c r="UOD37"/>
      <c r="UOE37"/>
      <c r="UOF37"/>
      <c r="UOG37"/>
      <c r="UOH37"/>
      <c r="UOI37"/>
      <c r="UOJ37"/>
      <c r="UOK37"/>
      <c r="UOL37"/>
      <c r="UOM37"/>
      <c r="UON37"/>
      <c r="UOO37"/>
      <c r="UOP37"/>
      <c r="UOQ37"/>
      <c r="UOR37"/>
      <c r="UOS37"/>
      <c r="UOT37"/>
      <c r="UOU37"/>
      <c r="UOV37"/>
      <c r="UOW37"/>
      <c r="UOX37"/>
      <c r="UOY37"/>
      <c r="UOZ37"/>
      <c r="UPA37"/>
      <c r="UPB37"/>
      <c r="UPC37"/>
      <c r="UPD37"/>
      <c r="UPE37"/>
      <c r="UPF37"/>
      <c r="UPG37"/>
      <c r="UPH37"/>
      <c r="UPI37"/>
      <c r="UPJ37"/>
      <c r="UPK37"/>
      <c r="UPL37"/>
      <c r="UPM37"/>
      <c r="UPN37"/>
      <c r="UPO37"/>
      <c r="UPP37"/>
      <c r="UPQ37"/>
      <c r="UPR37"/>
      <c r="UPS37"/>
      <c r="UPT37"/>
      <c r="UPU37"/>
      <c r="UPV37"/>
      <c r="UPW37"/>
      <c r="UPX37"/>
      <c r="UPY37"/>
      <c r="UPZ37"/>
      <c r="UQA37"/>
      <c r="UQB37"/>
      <c r="UQC37"/>
      <c r="UQD37"/>
      <c r="UQE37"/>
      <c r="UQF37"/>
      <c r="UQG37"/>
      <c r="UQH37"/>
      <c r="UQI37"/>
      <c r="UQJ37"/>
      <c r="UQK37"/>
      <c r="UQL37"/>
      <c r="UQM37"/>
      <c r="UQN37"/>
      <c r="UQO37"/>
      <c r="UQP37"/>
      <c r="UQQ37"/>
      <c r="UQR37"/>
      <c r="UQS37"/>
      <c r="UQT37"/>
      <c r="UQU37"/>
      <c r="UQV37"/>
      <c r="UQW37"/>
      <c r="UQX37"/>
      <c r="UQY37"/>
      <c r="UQZ37"/>
      <c r="URA37"/>
      <c r="URB37"/>
      <c r="URC37"/>
      <c r="URD37"/>
      <c r="URE37"/>
      <c r="URF37"/>
      <c r="URG37"/>
      <c r="URH37"/>
      <c r="URI37"/>
      <c r="URJ37"/>
      <c r="URK37"/>
      <c r="URL37"/>
      <c r="URM37"/>
      <c r="URN37"/>
      <c r="URO37"/>
      <c r="URP37"/>
      <c r="URQ37"/>
      <c r="URR37"/>
      <c r="URS37"/>
      <c r="URT37"/>
      <c r="URU37"/>
      <c r="URV37"/>
      <c r="URW37"/>
      <c r="URX37"/>
      <c r="URY37"/>
      <c r="URZ37"/>
      <c r="USA37"/>
      <c r="USB37"/>
      <c r="USC37"/>
      <c r="USD37"/>
      <c r="USE37"/>
      <c r="USF37"/>
      <c r="USG37"/>
      <c r="USH37"/>
      <c r="USI37"/>
      <c r="USJ37"/>
      <c r="USK37"/>
      <c r="USL37"/>
      <c r="USM37"/>
      <c r="USN37"/>
      <c r="USO37"/>
      <c r="USP37"/>
      <c r="USQ37"/>
      <c r="USR37"/>
      <c r="USS37"/>
      <c r="UST37"/>
      <c r="USU37"/>
      <c r="USV37"/>
      <c r="USW37"/>
      <c r="USX37"/>
      <c r="USY37"/>
      <c r="USZ37"/>
      <c r="UTA37"/>
      <c r="UTB37"/>
      <c r="UTC37"/>
      <c r="UTD37"/>
      <c r="UTE37"/>
      <c r="UTF37"/>
      <c r="UTG37"/>
      <c r="UTH37"/>
      <c r="UTI37"/>
      <c r="UTJ37"/>
      <c r="UTK37"/>
      <c r="UTL37"/>
      <c r="UTM37"/>
      <c r="UTN37"/>
      <c r="UTO37"/>
      <c r="UTP37"/>
      <c r="UTQ37"/>
      <c r="UTR37"/>
      <c r="UTS37"/>
      <c r="UTT37"/>
      <c r="UTU37"/>
      <c r="UTV37"/>
      <c r="UTW37"/>
      <c r="UTX37"/>
      <c r="UTY37"/>
      <c r="UTZ37"/>
      <c r="UUA37"/>
      <c r="UUB37"/>
      <c r="UUC37"/>
      <c r="UUD37"/>
      <c r="UUE37"/>
      <c r="UUF37"/>
      <c r="UUG37"/>
      <c r="UUH37"/>
      <c r="UUI37"/>
      <c r="UUJ37"/>
      <c r="UUK37"/>
      <c r="UUL37"/>
      <c r="UUM37"/>
      <c r="UUN37"/>
      <c r="UUO37"/>
      <c r="UUP37"/>
      <c r="UUQ37"/>
      <c r="UUR37"/>
      <c r="UUS37"/>
      <c r="UUT37"/>
      <c r="UUU37"/>
      <c r="UUV37"/>
      <c r="UUW37"/>
      <c r="UUX37"/>
      <c r="UUY37"/>
      <c r="UUZ37"/>
      <c r="UVA37"/>
      <c r="UVB37"/>
      <c r="UVC37"/>
      <c r="UVD37"/>
      <c r="UVE37"/>
      <c r="UVF37"/>
      <c r="UVG37"/>
      <c r="UVH37"/>
      <c r="UVI37"/>
      <c r="UVJ37"/>
      <c r="UVK37"/>
      <c r="UVL37"/>
      <c r="UVM37"/>
      <c r="UVN37"/>
      <c r="UVO37"/>
      <c r="UVP37"/>
      <c r="UVQ37"/>
      <c r="UVR37"/>
      <c r="UVS37"/>
      <c r="UVT37"/>
      <c r="UVU37"/>
      <c r="UVV37"/>
      <c r="UVW37"/>
      <c r="UVX37"/>
      <c r="UVY37"/>
      <c r="UVZ37"/>
      <c r="UWA37"/>
      <c r="UWB37"/>
      <c r="UWC37"/>
      <c r="UWD37"/>
      <c r="UWE37"/>
      <c r="UWF37"/>
      <c r="UWG37"/>
      <c r="UWH37"/>
      <c r="UWI37"/>
      <c r="UWJ37"/>
      <c r="UWK37"/>
      <c r="UWL37"/>
      <c r="UWM37"/>
      <c r="UWN37"/>
      <c r="UWO37"/>
      <c r="UWP37"/>
      <c r="UWQ37"/>
      <c r="UWR37"/>
      <c r="UWS37"/>
      <c r="UWT37"/>
      <c r="UWU37"/>
      <c r="UWV37"/>
      <c r="UWW37"/>
      <c r="UWX37"/>
      <c r="UWY37"/>
      <c r="UWZ37"/>
      <c r="UXA37"/>
      <c r="UXB37"/>
      <c r="UXC37"/>
      <c r="UXD37"/>
      <c r="UXE37"/>
      <c r="UXF37"/>
      <c r="UXG37"/>
      <c r="UXH37"/>
      <c r="UXI37"/>
      <c r="UXJ37"/>
      <c r="UXK37"/>
      <c r="UXL37"/>
      <c r="UXM37"/>
      <c r="UXN37"/>
      <c r="UXO37"/>
      <c r="UXP37"/>
      <c r="UXQ37"/>
      <c r="UXR37"/>
      <c r="UXS37"/>
      <c r="UXT37"/>
      <c r="UXU37"/>
      <c r="UXV37"/>
      <c r="UXW37"/>
      <c r="UXX37"/>
      <c r="UXY37"/>
      <c r="UXZ37"/>
      <c r="UYA37"/>
      <c r="UYB37"/>
      <c r="UYC37"/>
      <c r="UYD37"/>
      <c r="UYE37"/>
      <c r="UYF37"/>
      <c r="UYG37"/>
      <c r="UYH37"/>
      <c r="UYI37"/>
      <c r="UYJ37"/>
      <c r="UYK37"/>
      <c r="UYL37"/>
      <c r="UYM37"/>
      <c r="UYN37"/>
      <c r="UYO37"/>
      <c r="UYP37"/>
      <c r="UYQ37"/>
      <c r="UYR37"/>
      <c r="UYS37"/>
      <c r="UYT37"/>
      <c r="UYU37"/>
      <c r="UYV37"/>
      <c r="UYW37"/>
      <c r="UYX37"/>
      <c r="UYY37"/>
      <c r="UYZ37"/>
      <c r="UZA37"/>
      <c r="UZB37"/>
      <c r="UZC37"/>
      <c r="UZD37"/>
      <c r="UZE37"/>
      <c r="UZF37"/>
      <c r="UZG37"/>
      <c r="UZH37"/>
      <c r="UZI37"/>
      <c r="UZJ37"/>
      <c r="UZK37"/>
      <c r="UZL37"/>
      <c r="UZM37"/>
      <c r="UZN37"/>
      <c r="UZO37"/>
      <c r="UZP37"/>
      <c r="UZQ37"/>
      <c r="UZR37"/>
      <c r="UZS37"/>
      <c r="UZT37"/>
      <c r="UZU37"/>
      <c r="UZV37"/>
      <c r="UZW37"/>
      <c r="UZX37"/>
      <c r="UZY37"/>
      <c r="UZZ37"/>
      <c r="VAA37"/>
      <c r="VAB37"/>
      <c r="VAC37"/>
      <c r="VAD37"/>
      <c r="VAE37"/>
      <c r="VAF37"/>
      <c r="VAG37"/>
      <c r="VAH37"/>
      <c r="VAI37"/>
      <c r="VAJ37"/>
      <c r="VAK37"/>
      <c r="VAL37"/>
      <c r="VAM37"/>
      <c r="VAN37"/>
      <c r="VAO37"/>
      <c r="VAP37"/>
      <c r="VAQ37"/>
      <c r="VAR37"/>
      <c r="VAS37"/>
      <c r="VAT37"/>
      <c r="VAU37"/>
      <c r="VAV37"/>
      <c r="VAW37"/>
      <c r="VAX37"/>
      <c r="VAY37"/>
      <c r="VAZ37"/>
      <c r="VBA37"/>
      <c r="VBB37"/>
      <c r="VBC37"/>
      <c r="VBD37"/>
      <c r="VBE37"/>
      <c r="VBF37"/>
      <c r="VBG37"/>
      <c r="VBH37"/>
      <c r="VBI37"/>
      <c r="VBJ37"/>
      <c r="VBK37"/>
      <c r="VBL37"/>
      <c r="VBM37"/>
      <c r="VBN37"/>
      <c r="VBO37"/>
      <c r="VBP37"/>
      <c r="VBQ37"/>
      <c r="VBR37"/>
      <c r="VBS37"/>
      <c r="VBT37"/>
      <c r="VBU37"/>
      <c r="VBV37"/>
      <c r="VBW37"/>
      <c r="VBX37"/>
      <c r="VBY37"/>
      <c r="VBZ37"/>
      <c r="VCA37"/>
      <c r="VCB37"/>
      <c r="VCC37"/>
      <c r="VCD37"/>
      <c r="VCE37"/>
      <c r="VCF37"/>
      <c r="VCG37"/>
      <c r="VCH37"/>
      <c r="VCI37"/>
      <c r="VCJ37"/>
      <c r="VCK37"/>
      <c r="VCL37"/>
      <c r="VCM37"/>
      <c r="VCN37"/>
      <c r="VCO37"/>
      <c r="VCP37"/>
      <c r="VCQ37"/>
      <c r="VCR37"/>
      <c r="VCS37"/>
      <c r="VCT37"/>
      <c r="VCU37"/>
      <c r="VCV37"/>
      <c r="VCW37"/>
      <c r="VCX37"/>
      <c r="VCY37"/>
      <c r="VCZ37"/>
      <c r="VDA37"/>
      <c r="VDB37"/>
      <c r="VDC37"/>
      <c r="VDD37"/>
      <c r="VDE37"/>
      <c r="VDF37"/>
      <c r="VDG37"/>
      <c r="VDH37"/>
      <c r="VDI37"/>
      <c r="VDJ37"/>
      <c r="VDK37"/>
      <c r="VDL37"/>
      <c r="VDM37"/>
      <c r="VDN37"/>
      <c r="VDO37"/>
      <c r="VDP37"/>
      <c r="VDQ37"/>
      <c r="VDR37"/>
      <c r="VDS37"/>
      <c r="VDT37"/>
      <c r="VDU37"/>
      <c r="VDV37"/>
      <c r="VDW37"/>
      <c r="VDX37"/>
      <c r="VDY37"/>
      <c r="VDZ37"/>
      <c r="VEA37"/>
      <c r="VEB37"/>
      <c r="VEC37"/>
      <c r="VED37"/>
      <c r="VEE37"/>
      <c r="VEF37"/>
      <c r="VEG37"/>
      <c r="VEH37"/>
      <c r="VEI37"/>
      <c r="VEJ37"/>
      <c r="VEK37"/>
      <c r="VEL37"/>
      <c r="VEM37"/>
      <c r="VEN37"/>
      <c r="VEO37"/>
      <c r="VEP37"/>
      <c r="VEQ37"/>
      <c r="VER37"/>
      <c r="VES37"/>
      <c r="VET37"/>
      <c r="VEU37"/>
      <c r="VEV37"/>
      <c r="VEW37"/>
      <c r="VEX37"/>
      <c r="VEY37"/>
      <c r="VEZ37"/>
      <c r="VFA37"/>
      <c r="VFB37"/>
      <c r="VFC37"/>
      <c r="VFD37"/>
      <c r="VFE37"/>
      <c r="VFF37"/>
      <c r="VFG37"/>
      <c r="VFH37"/>
      <c r="VFI37"/>
      <c r="VFJ37"/>
      <c r="VFK37"/>
      <c r="VFL37"/>
      <c r="VFM37"/>
      <c r="VFN37"/>
      <c r="VFO37"/>
      <c r="VFP37"/>
      <c r="VFQ37"/>
      <c r="VFR37"/>
      <c r="VFS37"/>
      <c r="VFT37"/>
      <c r="VFU37"/>
      <c r="VFV37"/>
      <c r="VFW37"/>
      <c r="VFX37"/>
      <c r="VFY37"/>
      <c r="VFZ37"/>
      <c r="VGA37"/>
      <c r="VGB37"/>
      <c r="VGC37"/>
      <c r="VGD37"/>
      <c r="VGE37"/>
      <c r="VGF37"/>
      <c r="VGG37"/>
      <c r="VGH37"/>
      <c r="VGI37"/>
      <c r="VGJ37"/>
      <c r="VGK37"/>
      <c r="VGL37"/>
      <c r="VGM37"/>
      <c r="VGN37"/>
      <c r="VGO37"/>
      <c r="VGP37"/>
      <c r="VGQ37"/>
      <c r="VGR37"/>
      <c r="VGS37"/>
      <c r="VGT37"/>
      <c r="VGU37"/>
      <c r="VGV37"/>
      <c r="VGW37"/>
      <c r="VGX37"/>
      <c r="VGY37"/>
      <c r="VGZ37"/>
      <c r="VHA37"/>
      <c r="VHB37"/>
      <c r="VHC37"/>
      <c r="VHD37"/>
      <c r="VHE37"/>
      <c r="VHF37"/>
      <c r="VHG37"/>
      <c r="VHH37"/>
      <c r="VHI37"/>
      <c r="VHJ37"/>
      <c r="VHK37"/>
      <c r="VHL37"/>
      <c r="VHM37"/>
      <c r="VHN37"/>
      <c r="VHO37"/>
      <c r="VHP37"/>
      <c r="VHQ37"/>
      <c r="VHR37"/>
      <c r="VHS37"/>
      <c r="VHT37"/>
      <c r="VHU37"/>
      <c r="VHV37"/>
      <c r="VHW37"/>
      <c r="VHX37"/>
      <c r="VHY37"/>
      <c r="VHZ37"/>
      <c r="VIA37"/>
      <c r="VIB37"/>
      <c r="VIC37"/>
      <c r="VID37"/>
      <c r="VIE37"/>
      <c r="VIF37"/>
      <c r="VIG37"/>
      <c r="VIH37"/>
      <c r="VII37"/>
      <c r="VIJ37"/>
      <c r="VIK37"/>
      <c r="VIL37"/>
      <c r="VIM37"/>
      <c r="VIN37"/>
      <c r="VIO37"/>
      <c r="VIP37"/>
      <c r="VIQ37"/>
      <c r="VIR37"/>
      <c r="VIS37"/>
      <c r="VIT37"/>
      <c r="VIU37"/>
      <c r="VIV37"/>
      <c r="VIW37"/>
      <c r="VIX37"/>
      <c r="VIY37"/>
      <c r="VIZ37"/>
      <c r="VJA37"/>
      <c r="VJB37"/>
      <c r="VJC37"/>
      <c r="VJD37"/>
      <c r="VJE37"/>
      <c r="VJF37"/>
      <c r="VJG37"/>
      <c r="VJH37"/>
      <c r="VJI37"/>
      <c r="VJJ37"/>
      <c r="VJK37"/>
      <c r="VJL37"/>
      <c r="VJM37"/>
      <c r="VJN37"/>
      <c r="VJO37"/>
      <c r="VJP37"/>
      <c r="VJQ37"/>
      <c r="VJR37"/>
      <c r="VJS37"/>
      <c r="VJT37"/>
      <c r="VJU37"/>
      <c r="VJV37"/>
      <c r="VJW37"/>
      <c r="VJX37"/>
      <c r="VJY37"/>
      <c r="VJZ37"/>
      <c r="VKA37"/>
      <c r="VKB37"/>
      <c r="VKC37"/>
      <c r="VKD37"/>
      <c r="VKE37"/>
      <c r="VKF37"/>
      <c r="VKG37"/>
      <c r="VKH37"/>
      <c r="VKI37"/>
      <c r="VKJ37"/>
      <c r="VKK37"/>
      <c r="VKL37"/>
      <c r="VKM37"/>
      <c r="VKN37"/>
      <c r="VKO37"/>
      <c r="VKP37"/>
      <c r="VKQ37"/>
      <c r="VKR37"/>
      <c r="VKS37"/>
      <c r="VKT37"/>
      <c r="VKU37"/>
      <c r="VKV37"/>
      <c r="VKW37"/>
      <c r="VKX37"/>
      <c r="VKY37"/>
      <c r="VKZ37"/>
      <c r="VLA37"/>
      <c r="VLB37"/>
      <c r="VLC37"/>
      <c r="VLD37"/>
      <c r="VLE37"/>
      <c r="VLF37"/>
      <c r="VLG37"/>
      <c r="VLH37"/>
      <c r="VLI37"/>
      <c r="VLJ37"/>
      <c r="VLK37"/>
      <c r="VLL37"/>
      <c r="VLM37"/>
      <c r="VLN37"/>
      <c r="VLO37"/>
      <c r="VLP37"/>
      <c r="VLQ37"/>
      <c r="VLR37"/>
      <c r="VLS37"/>
      <c r="VLT37"/>
      <c r="VLU37"/>
      <c r="VLV37"/>
      <c r="VLW37"/>
      <c r="VLX37"/>
      <c r="VLY37"/>
      <c r="VLZ37"/>
      <c r="VMA37"/>
      <c r="VMB37"/>
      <c r="VMC37"/>
      <c r="VMD37"/>
      <c r="VME37"/>
      <c r="VMF37"/>
      <c r="VMG37"/>
      <c r="VMH37"/>
      <c r="VMI37"/>
      <c r="VMJ37"/>
      <c r="VMK37"/>
      <c r="VML37"/>
      <c r="VMM37"/>
      <c r="VMN37"/>
      <c r="VMO37"/>
      <c r="VMP37"/>
      <c r="VMQ37"/>
      <c r="VMR37"/>
      <c r="VMS37"/>
      <c r="VMT37"/>
      <c r="VMU37"/>
      <c r="VMV37"/>
      <c r="VMW37"/>
      <c r="VMX37"/>
      <c r="VMY37"/>
      <c r="VMZ37"/>
      <c r="VNA37"/>
      <c r="VNB37"/>
      <c r="VNC37"/>
      <c r="VND37"/>
      <c r="VNE37"/>
      <c r="VNF37"/>
      <c r="VNG37"/>
      <c r="VNH37"/>
      <c r="VNI37"/>
      <c r="VNJ37"/>
      <c r="VNK37"/>
      <c r="VNL37"/>
      <c r="VNM37"/>
      <c r="VNN37"/>
      <c r="VNO37"/>
      <c r="VNP37"/>
      <c r="VNQ37"/>
      <c r="VNR37"/>
      <c r="VNS37"/>
      <c r="VNT37"/>
      <c r="VNU37"/>
      <c r="VNV37"/>
      <c r="VNW37"/>
      <c r="VNX37"/>
      <c r="VNY37"/>
      <c r="VNZ37"/>
      <c r="VOA37"/>
      <c r="VOB37"/>
      <c r="VOC37"/>
      <c r="VOD37"/>
      <c r="VOE37"/>
      <c r="VOF37"/>
      <c r="VOG37"/>
      <c r="VOH37"/>
      <c r="VOI37"/>
      <c r="VOJ37"/>
      <c r="VOK37"/>
      <c r="VOL37"/>
      <c r="VOM37"/>
      <c r="VON37"/>
      <c r="VOO37"/>
      <c r="VOP37"/>
      <c r="VOQ37"/>
      <c r="VOR37"/>
      <c r="VOS37"/>
      <c r="VOT37"/>
      <c r="VOU37"/>
      <c r="VOV37"/>
      <c r="VOW37"/>
      <c r="VOX37"/>
      <c r="VOY37"/>
      <c r="VOZ37"/>
      <c r="VPA37"/>
      <c r="VPB37"/>
      <c r="VPC37"/>
      <c r="VPD37"/>
      <c r="VPE37"/>
      <c r="VPF37"/>
      <c r="VPG37"/>
      <c r="VPH37"/>
      <c r="VPI37"/>
      <c r="VPJ37"/>
      <c r="VPK37"/>
      <c r="VPL37"/>
      <c r="VPM37"/>
      <c r="VPN37"/>
      <c r="VPO37"/>
      <c r="VPP37"/>
      <c r="VPQ37"/>
      <c r="VPR37"/>
      <c r="VPS37"/>
      <c r="VPT37"/>
      <c r="VPU37"/>
      <c r="VPV37"/>
      <c r="VPW37"/>
      <c r="VPX37"/>
      <c r="VPY37"/>
      <c r="VPZ37"/>
      <c r="VQA37"/>
      <c r="VQB37"/>
      <c r="VQC37"/>
      <c r="VQD37"/>
      <c r="VQE37"/>
      <c r="VQF37"/>
      <c r="VQG37"/>
      <c r="VQH37"/>
      <c r="VQI37"/>
      <c r="VQJ37"/>
      <c r="VQK37"/>
      <c r="VQL37"/>
      <c r="VQM37"/>
      <c r="VQN37"/>
      <c r="VQO37"/>
      <c r="VQP37"/>
      <c r="VQQ37"/>
      <c r="VQR37"/>
      <c r="VQS37"/>
      <c r="VQT37"/>
      <c r="VQU37"/>
      <c r="VQV37"/>
      <c r="VQW37"/>
      <c r="VQX37"/>
      <c r="VQY37"/>
      <c r="VQZ37"/>
      <c r="VRA37"/>
      <c r="VRB37"/>
      <c r="VRC37"/>
      <c r="VRD37"/>
      <c r="VRE37"/>
      <c r="VRF37"/>
      <c r="VRG37"/>
      <c r="VRH37"/>
      <c r="VRI37"/>
      <c r="VRJ37"/>
      <c r="VRK37"/>
      <c r="VRL37"/>
      <c r="VRM37"/>
      <c r="VRN37"/>
      <c r="VRO37"/>
      <c r="VRP37"/>
      <c r="VRQ37"/>
      <c r="VRR37"/>
      <c r="VRS37"/>
      <c r="VRT37"/>
      <c r="VRU37"/>
      <c r="VRV37"/>
      <c r="VRW37"/>
      <c r="VRX37"/>
      <c r="VRY37"/>
      <c r="VRZ37"/>
      <c r="VSA37"/>
      <c r="VSB37"/>
      <c r="VSC37"/>
      <c r="VSD37"/>
      <c r="VSE37"/>
      <c r="VSF37"/>
      <c r="VSG37"/>
      <c r="VSH37"/>
      <c r="VSI37"/>
      <c r="VSJ37"/>
      <c r="VSK37"/>
      <c r="VSL37"/>
      <c r="VSM37"/>
      <c r="VSN37"/>
      <c r="VSO37"/>
      <c r="VSP37"/>
      <c r="VSQ37"/>
      <c r="VSR37"/>
      <c r="VSS37"/>
      <c r="VST37"/>
      <c r="VSU37"/>
      <c r="VSV37"/>
      <c r="VSW37"/>
      <c r="VSX37"/>
      <c r="VSY37"/>
      <c r="VSZ37"/>
      <c r="VTA37"/>
      <c r="VTB37"/>
      <c r="VTC37"/>
      <c r="VTD37"/>
      <c r="VTE37"/>
      <c r="VTF37"/>
      <c r="VTG37"/>
      <c r="VTH37"/>
      <c r="VTI37"/>
      <c r="VTJ37"/>
      <c r="VTK37"/>
      <c r="VTL37"/>
      <c r="VTM37"/>
      <c r="VTN37"/>
      <c r="VTO37"/>
      <c r="VTP37"/>
      <c r="VTQ37"/>
      <c r="VTR37"/>
      <c r="VTS37"/>
      <c r="VTT37"/>
      <c r="VTU37"/>
      <c r="VTV37"/>
      <c r="VTW37"/>
      <c r="VTX37"/>
      <c r="VTY37"/>
      <c r="VTZ37"/>
      <c r="VUA37"/>
      <c r="VUB37"/>
      <c r="VUC37"/>
      <c r="VUD37"/>
      <c r="VUE37"/>
      <c r="VUF37"/>
      <c r="VUG37"/>
      <c r="VUH37"/>
      <c r="VUI37"/>
      <c r="VUJ37"/>
      <c r="VUK37"/>
      <c r="VUL37"/>
      <c r="VUM37"/>
      <c r="VUN37"/>
      <c r="VUO37"/>
      <c r="VUP37"/>
      <c r="VUQ37"/>
      <c r="VUR37"/>
      <c r="VUS37"/>
      <c r="VUT37"/>
      <c r="VUU37"/>
      <c r="VUV37"/>
      <c r="VUW37"/>
      <c r="VUX37"/>
      <c r="VUY37"/>
      <c r="VUZ37"/>
      <c r="VVA37"/>
      <c r="VVB37"/>
      <c r="VVC37"/>
      <c r="VVD37"/>
      <c r="VVE37"/>
      <c r="VVF37"/>
      <c r="VVG37"/>
      <c r="VVH37"/>
      <c r="VVI37"/>
      <c r="VVJ37"/>
      <c r="VVK37"/>
      <c r="VVL37"/>
      <c r="VVM37"/>
      <c r="VVN37"/>
      <c r="VVO37"/>
      <c r="VVP37"/>
      <c r="VVQ37"/>
      <c r="VVR37"/>
      <c r="VVS37"/>
      <c r="VVT37"/>
      <c r="VVU37"/>
      <c r="VVV37"/>
      <c r="VVW37"/>
      <c r="VVX37"/>
      <c r="VVY37"/>
      <c r="VVZ37"/>
      <c r="VWA37"/>
      <c r="VWB37"/>
      <c r="VWC37"/>
      <c r="VWD37"/>
      <c r="VWE37"/>
      <c r="VWF37"/>
      <c r="VWG37"/>
      <c r="VWH37"/>
      <c r="VWI37"/>
      <c r="VWJ37"/>
      <c r="VWK37"/>
      <c r="VWL37"/>
      <c r="VWM37"/>
      <c r="VWN37"/>
      <c r="VWO37"/>
      <c r="VWP37"/>
      <c r="VWQ37"/>
      <c r="VWR37"/>
      <c r="VWS37"/>
      <c r="VWT37"/>
      <c r="VWU37"/>
      <c r="VWV37"/>
      <c r="VWW37"/>
      <c r="VWX37"/>
      <c r="VWY37"/>
      <c r="VWZ37"/>
      <c r="VXA37"/>
      <c r="VXB37"/>
      <c r="VXC37"/>
      <c r="VXD37"/>
      <c r="VXE37"/>
      <c r="VXF37"/>
      <c r="VXG37"/>
      <c r="VXH37"/>
      <c r="VXI37"/>
      <c r="VXJ37"/>
      <c r="VXK37"/>
      <c r="VXL37"/>
      <c r="VXM37"/>
      <c r="VXN37"/>
      <c r="VXO37"/>
      <c r="VXP37"/>
      <c r="VXQ37"/>
      <c r="VXR37"/>
      <c r="VXS37"/>
      <c r="VXT37"/>
      <c r="VXU37"/>
      <c r="VXV37"/>
      <c r="VXW37"/>
      <c r="VXX37"/>
      <c r="VXY37"/>
      <c r="VXZ37"/>
      <c r="VYA37"/>
      <c r="VYB37"/>
      <c r="VYC37"/>
      <c r="VYD37"/>
      <c r="VYE37"/>
      <c r="VYF37"/>
      <c r="VYG37"/>
      <c r="VYH37"/>
      <c r="VYI37"/>
      <c r="VYJ37"/>
      <c r="VYK37"/>
      <c r="VYL37"/>
      <c r="VYM37"/>
      <c r="VYN37"/>
      <c r="VYO37"/>
      <c r="VYP37"/>
      <c r="VYQ37"/>
      <c r="VYR37"/>
      <c r="VYS37"/>
      <c r="VYT37"/>
      <c r="VYU37"/>
      <c r="VYV37"/>
      <c r="VYW37"/>
      <c r="VYX37"/>
      <c r="VYY37"/>
      <c r="VYZ37"/>
      <c r="VZA37"/>
      <c r="VZB37"/>
      <c r="VZC37"/>
      <c r="VZD37"/>
      <c r="VZE37"/>
      <c r="VZF37"/>
      <c r="VZG37"/>
      <c r="VZH37"/>
      <c r="VZI37"/>
      <c r="VZJ37"/>
      <c r="VZK37"/>
      <c r="VZL37"/>
      <c r="VZM37"/>
      <c r="VZN37"/>
      <c r="VZO37"/>
      <c r="VZP37"/>
      <c r="VZQ37"/>
      <c r="VZR37"/>
      <c r="VZS37"/>
      <c r="VZT37"/>
      <c r="VZU37"/>
      <c r="VZV37"/>
      <c r="VZW37"/>
      <c r="VZX37"/>
      <c r="VZY37"/>
      <c r="VZZ37"/>
      <c r="WAA37"/>
      <c r="WAB37"/>
      <c r="WAC37"/>
      <c r="WAD37"/>
      <c r="WAE37"/>
      <c r="WAF37"/>
      <c r="WAG37"/>
      <c r="WAH37"/>
      <c r="WAI37"/>
      <c r="WAJ37"/>
      <c r="WAK37"/>
      <c r="WAL37"/>
      <c r="WAM37"/>
      <c r="WAN37"/>
      <c r="WAO37"/>
      <c r="WAP37"/>
      <c r="WAQ37"/>
      <c r="WAR37"/>
      <c r="WAS37"/>
      <c r="WAT37"/>
      <c r="WAU37"/>
      <c r="WAV37"/>
      <c r="WAW37"/>
      <c r="WAX37"/>
      <c r="WAY37"/>
      <c r="WAZ37"/>
      <c r="WBA37"/>
      <c r="WBB37"/>
      <c r="WBC37"/>
      <c r="WBD37"/>
      <c r="WBE37"/>
      <c r="WBF37"/>
      <c r="WBG37"/>
      <c r="WBH37"/>
      <c r="WBI37"/>
      <c r="WBJ37"/>
      <c r="WBK37"/>
      <c r="WBL37"/>
      <c r="WBM37"/>
      <c r="WBN37"/>
      <c r="WBO37"/>
      <c r="WBP37"/>
      <c r="WBQ37"/>
      <c r="WBR37"/>
      <c r="WBS37"/>
      <c r="WBT37"/>
      <c r="WBU37"/>
      <c r="WBV37"/>
      <c r="WBW37"/>
      <c r="WBX37"/>
      <c r="WBY37"/>
      <c r="WBZ37"/>
      <c r="WCA37"/>
      <c r="WCB37"/>
      <c r="WCC37"/>
      <c r="WCD37"/>
      <c r="WCE37"/>
      <c r="WCF37"/>
      <c r="WCG37"/>
      <c r="WCH37"/>
      <c r="WCI37"/>
      <c r="WCJ37"/>
      <c r="WCK37"/>
      <c r="WCL37"/>
      <c r="WCM37"/>
      <c r="WCN37"/>
      <c r="WCO37"/>
      <c r="WCP37"/>
      <c r="WCQ37"/>
      <c r="WCR37"/>
      <c r="WCS37"/>
      <c r="WCT37"/>
      <c r="WCU37"/>
      <c r="WCV37"/>
      <c r="WCW37"/>
      <c r="WCX37"/>
      <c r="WCY37"/>
      <c r="WCZ37"/>
      <c r="WDA37"/>
      <c r="WDB37"/>
      <c r="WDC37"/>
      <c r="WDD37"/>
      <c r="WDE37"/>
      <c r="WDF37"/>
      <c r="WDG37"/>
      <c r="WDH37"/>
      <c r="WDI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c r="XES37"/>
      <c r="XET37"/>
      <c r="XEU37"/>
      <c r="XEV37"/>
      <c r="XEW37"/>
      <c r="XEX37"/>
      <c r="XEY37"/>
      <c r="XEZ37"/>
      <c r="XFA37"/>
      <c r="XFB37"/>
      <c r="XFC37"/>
      <c r="XFD37"/>
    </row>
    <row r="38" spans="1:16384" s="93" customFormat="1" x14ac:dyDescent="0.25">
      <c r="A38" s="133" t="str">
        <f>'Total opex'!M26</f>
        <v>Total opex allowance (constant) 'under IFRS 16'.</v>
      </c>
      <c r="B38" s="27"/>
      <c r="C38" s="27">
        <v>0</v>
      </c>
      <c r="D38" s="27">
        <v>0</v>
      </c>
      <c r="E38" s="27">
        <v>0</v>
      </c>
      <c r="F38" s="27">
        <v>0</v>
      </c>
      <c r="G38" s="27">
        <v>0</v>
      </c>
      <c r="H38" s="27">
        <v>0</v>
      </c>
      <c r="I38" s="27">
        <v>0</v>
      </c>
      <c r="J38" s="27">
        <v>0</v>
      </c>
      <c r="K38" s="27">
        <v>0</v>
      </c>
      <c r="L38" s="27">
        <v>0</v>
      </c>
      <c r="M38" s="27">
        <v>0</v>
      </c>
      <c r="N38" s="27">
        <v>0</v>
      </c>
      <c r="O38" s="27">
        <v>0</v>
      </c>
      <c r="P38" s="27">
        <v>0</v>
      </c>
      <c r="Q38" s="27">
        <v>0</v>
      </c>
      <c r="R38" s="27">
        <v>0</v>
      </c>
      <c r="S38" s="27">
        <v>0</v>
      </c>
      <c r="T38" s="29"/>
      <c r="U38" s="132"/>
      <c r="V38" s="27"/>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c r="XEZ38"/>
      <c r="XFA38"/>
      <c r="XFB38"/>
      <c r="XFC38"/>
      <c r="XFD38"/>
    </row>
    <row r="39" spans="1:16384" x14ac:dyDescent="0.25">
      <c r="A39" s="23" t="str">
        <f>$A$37&amp;" "&amp;'Total opex'!$C$2</f>
        <v>Total opex series (constant) 2018</v>
      </c>
      <c r="B39" s="31">
        <f>INDEX('Total opex'!$C$3:$K$35,MATCH($A$37,'Total opex'!$A$3:$A$35,0),MATCH(VALUE(RIGHT($A39,4)),'Total opex'!$C$2:$K$2,0))</f>
        <v>0</v>
      </c>
      <c r="C39" s="31">
        <v>0</v>
      </c>
      <c r="D39" s="31">
        <v>0</v>
      </c>
      <c r="E39" s="31">
        <v>0</v>
      </c>
      <c r="F39" s="31">
        <v>0</v>
      </c>
      <c r="G39" s="31">
        <v>0</v>
      </c>
      <c r="H39" s="31">
        <v>0</v>
      </c>
      <c r="I39" s="31">
        <v>0</v>
      </c>
      <c r="J39" s="31">
        <v>0</v>
      </c>
      <c r="K39" s="31">
        <v>0</v>
      </c>
      <c r="L39" s="31">
        <v>0</v>
      </c>
      <c r="M39" s="31">
        <v>0</v>
      </c>
      <c r="N39" s="31">
        <v>0</v>
      </c>
      <c r="O39" s="31">
        <v>0</v>
      </c>
      <c r="P39" s="31">
        <v>0</v>
      </c>
      <c r="Q39" s="31">
        <v>0</v>
      </c>
      <c r="R39" s="31">
        <v>0</v>
      </c>
      <c r="S39" s="31">
        <v>0</v>
      </c>
      <c r="T39" s="32"/>
      <c r="U39" s="73">
        <f t="shared" ref="U39:U46" si="6">SUM(C39:S39)</f>
        <v>0</v>
      </c>
      <c r="V39" s="73">
        <f t="shared" ref="V39:V46" si="7">U39-N39-S39</f>
        <v>0</v>
      </c>
    </row>
    <row r="40" spans="1:16384" x14ac:dyDescent="0.25">
      <c r="A40" s="23" t="str">
        <f>$A$37&amp;" "&amp;'Total opex'!$D$2</f>
        <v>Total opex series (constant) 2019</v>
      </c>
      <c r="B40" s="31">
        <f>INDEX('Total opex'!$C$3:$K$35,MATCH($A$37,'Total opex'!$A$3:$A$35,0),MATCH(VALUE(RIGHT($A40,4)),'Total opex'!$C$2:$K$2,0))</f>
        <v>11913</v>
      </c>
      <c r="C40" s="31">
        <v>18295.848386256508</v>
      </c>
      <c r="D40" s="31">
        <v>42774.403120000003</v>
      </c>
      <c r="E40" s="31">
        <v>4020</v>
      </c>
      <c r="F40" s="31">
        <v>11913</v>
      </c>
      <c r="G40" s="31">
        <v>10078.79477</v>
      </c>
      <c r="H40" s="31">
        <v>4938.07521</v>
      </c>
      <c r="I40" s="31">
        <v>9468.8363742518395</v>
      </c>
      <c r="J40" s="31">
        <v>2146</v>
      </c>
      <c r="K40" s="31">
        <v>10504</v>
      </c>
      <c r="L40" s="31">
        <v>59677.751449999996</v>
      </c>
      <c r="M40" s="31">
        <v>8659.5730000000003</v>
      </c>
      <c r="N40" s="31">
        <v>87938.577067936509</v>
      </c>
      <c r="O40" s="31">
        <v>14172.532937452999</v>
      </c>
      <c r="P40" s="31">
        <v>15409.336187160279</v>
      </c>
      <c r="Q40" s="31">
        <v>39408.432999999997</v>
      </c>
      <c r="R40" s="31">
        <v>121961</v>
      </c>
      <c r="S40" s="31">
        <v>34017.113664792967</v>
      </c>
      <c r="T40" s="32"/>
      <c r="U40" s="73">
        <f t="shared" si="6"/>
        <v>495383.27516785113</v>
      </c>
      <c r="V40" s="73">
        <f t="shared" si="7"/>
        <v>373427.58443512162</v>
      </c>
    </row>
    <row r="41" spans="1:16384" x14ac:dyDescent="0.25">
      <c r="A41" s="23" t="str">
        <f>$A$37&amp;" "&amp;'Total opex'!$E$2</f>
        <v>Total opex series (constant) 2020</v>
      </c>
      <c r="B41" s="31">
        <f>INDEX('Total opex'!$C$3:$K$35,MATCH($A$37,'Total opex'!$A$3:$A$35,0),MATCH(VALUE(RIGHT($A41,4)),'Total opex'!$C$2:$K$2,0))</f>
        <v>12004.279254218724</v>
      </c>
      <c r="C41" s="31">
        <v>18381.221766411185</v>
      </c>
      <c r="D41" s="31">
        <v>43193.015073520699</v>
      </c>
      <c r="E41" s="31">
        <v>3996.4064652083598</v>
      </c>
      <c r="F41" s="31">
        <v>12004.279254218724</v>
      </c>
      <c r="G41" s="31">
        <v>10090.227767027089</v>
      </c>
      <c r="H41" s="31">
        <v>4936.430181454577</v>
      </c>
      <c r="I41" s="31">
        <v>9489.4741027493692</v>
      </c>
      <c r="J41" s="31">
        <v>2157.2640827443242</v>
      </c>
      <c r="K41" s="31">
        <v>10556.30300773793</v>
      </c>
      <c r="L41" s="31">
        <v>60321.108868905299</v>
      </c>
      <c r="M41" s="31">
        <v>8681.2986903503552</v>
      </c>
      <c r="N41" s="31">
        <v>88427.037622168747</v>
      </c>
      <c r="O41" s="31">
        <v>14187.005619701384</v>
      </c>
      <c r="P41" s="31">
        <v>15466.456595698912</v>
      </c>
      <c r="Q41" s="31">
        <v>39601.117193438477</v>
      </c>
      <c r="R41" s="31">
        <v>123526.13394024961</v>
      </c>
      <c r="S41" s="31">
        <v>34185.97885668253</v>
      </c>
      <c r="T41" s="32"/>
      <c r="U41" s="73">
        <f t="shared" si="6"/>
        <v>499200.75908826757</v>
      </c>
      <c r="V41" s="73">
        <f t="shared" si="7"/>
        <v>376587.74260941625</v>
      </c>
    </row>
    <row r="42" spans="1:16384" x14ac:dyDescent="0.25">
      <c r="A42" s="23" t="str">
        <f>$A$37&amp;" "&amp;'Total opex'!$F$2</f>
        <v>Total opex series (constant) 2021</v>
      </c>
      <c r="B42" s="31">
        <f>INDEX('Total opex'!$C$3:$K$35,MATCH($A$37,'Total opex'!$A$3:$A$35,0),MATCH(VALUE(RIGHT($A42,4)),'Total opex'!$C$2:$K$2,0))</f>
        <v>12096.258085535086</v>
      </c>
      <c r="C42" s="31">
        <v>18466.996506051837</v>
      </c>
      <c r="D42" s="31">
        <v>43615.749973511927</v>
      </c>
      <c r="E42" s="31">
        <v>3972.9787397970417</v>
      </c>
      <c r="F42" s="31">
        <v>12096.258085535086</v>
      </c>
      <c r="G42" s="31">
        <v>10101.674464870732</v>
      </c>
      <c r="H42" s="31">
        <v>4934.7868405417457</v>
      </c>
      <c r="I42" s="31">
        <v>9510.1658189444024</v>
      </c>
      <c r="J42" s="31">
        <v>2168.5872965665526</v>
      </c>
      <c r="K42" s="31">
        <v>10608.867533734385</v>
      </c>
      <c r="L42" s="31">
        <v>60971.40331672992</v>
      </c>
      <c r="M42" s="31">
        <v>8703.0869504742641</v>
      </c>
      <c r="N42" s="31">
        <v>88918.214497099165</v>
      </c>
      <c r="O42" s="31">
        <v>14201.495805351753</v>
      </c>
      <c r="P42" s="31">
        <v>15523.789746475897</v>
      </c>
      <c r="Q42" s="31">
        <v>39794.750371982198</v>
      </c>
      <c r="R42" s="31">
        <v>125111.40168247806</v>
      </c>
      <c r="S42" s="31">
        <v>34355.685022910271</v>
      </c>
      <c r="T42" s="32"/>
      <c r="U42" s="73">
        <f t="shared" si="6"/>
        <v>503055.89265305514</v>
      </c>
      <c r="V42" s="73">
        <f t="shared" si="7"/>
        <v>379781.99313304573</v>
      </c>
    </row>
    <row r="43" spans="1:16384" x14ac:dyDescent="0.25">
      <c r="A43" s="23" t="str">
        <f>$A$37&amp;" "&amp;'Total opex'!$G$2</f>
        <v>Total opex series (constant) 2022</v>
      </c>
      <c r="B43" s="31">
        <f>INDEX('Total opex'!$C$3:$K$35,MATCH($A$37,'Total opex'!$A$3:$A$35,0),MATCH(VALUE(RIGHT($A43,4)),'Total opex'!$C$2:$K$2,0))</f>
        <v>12188.941857013142</v>
      </c>
      <c r="C43" s="31">
        <v>18553.174506936586</v>
      </c>
      <c r="D43" s="31">
        <v>44042.648691102106</v>
      </c>
      <c r="E43" s="31">
        <v>3949.7155013018591</v>
      </c>
      <c r="F43" s="31">
        <v>12188.941857013142</v>
      </c>
      <c r="G43" s="31">
        <v>10113.134880759992</v>
      </c>
      <c r="H43" s="31">
        <v>4933.1451855324012</v>
      </c>
      <c r="I43" s="31">
        <v>9530.9116859080932</v>
      </c>
      <c r="J43" s="31">
        <v>2179.9699519154569</v>
      </c>
      <c r="K43" s="31">
        <v>10661.69489106935</v>
      </c>
      <c r="L43" s="31">
        <v>61628.709606256249</v>
      </c>
      <c r="M43" s="31">
        <v>8724.9379823079471</v>
      </c>
      <c r="N43" s="31">
        <v>89412.122815456503</v>
      </c>
      <c r="O43" s="31">
        <v>14216.003519086022</v>
      </c>
      <c r="P43" s="31">
        <v>15581.336435712403</v>
      </c>
      <c r="Q43" s="31">
        <v>39989.337245475428</v>
      </c>
      <c r="R43" s="31">
        <v>126717.06283016977</v>
      </c>
      <c r="S43" s="31">
        <v>34526.236364983561</v>
      </c>
      <c r="T43" s="32"/>
      <c r="U43" s="73">
        <f t="shared" si="6"/>
        <v>506949.08395098679</v>
      </c>
      <c r="V43" s="73">
        <f t="shared" si="7"/>
        <v>383010.72477054672</v>
      </c>
    </row>
    <row r="44" spans="1:16384" x14ac:dyDescent="0.25">
      <c r="A44" s="23" t="str">
        <f>$A$37&amp;" "&amp;'Total opex'!$H$2</f>
        <v>Total opex series (constant) 2023</v>
      </c>
      <c r="B44" s="31">
        <f>INDEX('Total opex'!$C$3:$K$35,MATCH($A$37,'Total opex'!$A$3:$A$35,0),MATCH(VALUE(RIGHT($A44,4)),'Total opex'!$C$2:$K$2,0))</f>
        <v>12282.335972841925</v>
      </c>
      <c r="C44" s="31">
        <v>18639.757679908242</v>
      </c>
      <c r="D44" s="31">
        <v>44473.752505219381</v>
      </c>
      <c r="E44" s="31">
        <v>3926.6154385612281</v>
      </c>
      <c r="F44" s="31">
        <v>12282.335972841925</v>
      </c>
      <c r="G44" s="31">
        <v>10124.609031946446</v>
      </c>
      <c r="H44" s="31">
        <v>4931.5052146992111</v>
      </c>
      <c r="I44" s="31">
        <v>9551.7118672482902</v>
      </c>
      <c r="J44" s="31">
        <v>2191.4123608699247</v>
      </c>
      <c r="K44" s="31">
        <v>10714.786399443288</v>
      </c>
      <c r="L44" s="31">
        <v>62293.103357239612</v>
      </c>
      <c r="M44" s="31">
        <v>8746.8519884903926</v>
      </c>
      <c r="N44" s="31">
        <v>89908.777784258709</v>
      </c>
      <c r="O44" s="31">
        <v>14230.528785624738</v>
      </c>
      <c r="P44" s="31">
        <v>15639.097462624437</v>
      </c>
      <c r="Q44" s="31">
        <v>40184.882547324982</v>
      </c>
      <c r="R44" s="31">
        <v>128343.38034162675</v>
      </c>
      <c r="S44" s="31">
        <v>34697.637105465874</v>
      </c>
      <c r="T44" s="32"/>
      <c r="U44" s="73">
        <f t="shared" si="6"/>
        <v>510880.74584339338</v>
      </c>
      <c r="V44" s="73">
        <f t="shared" si="7"/>
        <v>386274.3309536688</v>
      </c>
    </row>
    <row r="45" spans="1:16384" x14ac:dyDescent="0.25">
      <c r="A45" s="23" t="str">
        <f>$A$37&amp;" "&amp;'Total opex'!$I$2</f>
        <v>Total opex series (constant) 2024</v>
      </c>
      <c r="B45" s="31">
        <f>INDEX('Total opex'!$C$3:$K$35,MATCH($A$37,'Total opex'!$A$3:$A$35,0),MATCH(VALUE(RIGHT($A45,4)),'Total opex'!$C$2:$K$2,0))</f>
        <v>12369.779265475214</v>
      </c>
      <c r="C45" s="31">
        <v>18717.865199926619</v>
      </c>
      <c r="D45" s="31">
        <v>44824.151921760829</v>
      </c>
      <c r="E45" s="31">
        <v>3898.8139804332859</v>
      </c>
      <c r="F45" s="31">
        <v>12369.779265475214</v>
      </c>
      <c r="G45" s="31">
        <v>10129.642282834426</v>
      </c>
      <c r="H45" s="31">
        <v>4928.1493385175654</v>
      </c>
      <c r="I45" s="31">
        <v>9565.3690874352469</v>
      </c>
      <c r="J45" s="31">
        <v>2200.7354042555717</v>
      </c>
      <c r="K45" s="31">
        <v>10758.398614809186</v>
      </c>
      <c r="L45" s="31">
        <v>62804.955108620219</v>
      </c>
      <c r="M45" s="31">
        <v>8749.8545967475184</v>
      </c>
      <c r="N45" s="31">
        <v>90320.922444989701</v>
      </c>
      <c r="O45" s="31">
        <v>14213.651706706698</v>
      </c>
      <c r="P45" s="31">
        <v>15685.197374402756</v>
      </c>
      <c r="Q45" s="31">
        <v>40344.420446260105</v>
      </c>
      <c r="R45" s="31">
        <v>129660.5109853442</v>
      </c>
      <c r="S45" s="31">
        <v>34834.854861528082</v>
      </c>
      <c r="T45" s="32"/>
      <c r="U45" s="73">
        <f t="shared" si="6"/>
        <v>514007.27262004715</v>
      </c>
      <c r="V45" s="73">
        <f t="shared" si="7"/>
        <v>388851.49531352933</v>
      </c>
    </row>
    <row r="46" spans="1:16384" x14ac:dyDescent="0.25">
      <c r="A46" s="23" t="str">
        <f>$A$37&amp;" "&amp;'Total opex'!$J$2</f>
        <v>Total opex series (constant) 2025</v>
      </c>
      <c r="B46" s="31">
        <f>INDEX('Total opex'!$C$3:$K$35,MATCH($A$37,'Total opex'!$A$3:$A$35,0),MATCH(VALUE(RIGHT($A46,4)),'Total opex'!$C$2:$K$2,0))</f>
        <v>12457.845643790833</v>
      </c>
      <c r="C46" s="31">
        <v>18796.304281600642</v>
      </c>
      <c r="D46" s="31">
        <v>45177.366825771256</v>
      </c>
      <c r="E46" s="31">
        <v>3871.2317889352157</v>
      </c>
      <c r="F46" s="31">
        <v>12457.845643790833</v>
      </c>
      <c r="G46" s="31">
        <v>10134.678270955101</v>
      </c>
      <c r="H46" s="31">
        <v>4924.7966338607284</v>
      </c>
      <c r="I46" s="31">
        <v>9579.0573687333963</v>
      </c>
      <c r="J46" s="31">
        <v>2210.0982203657663</v>
      </c>
      <c r="K46" s="31">
        <v>10802.188595961394</v>
      </c>
      <c r="L46" s="31">
        <v>63321.018668473931</v>
      </c>
      <c r="M46" s="31">
        <v>8752.8610461069093</v>
      </c>
      <c r="N46" s="31">
        <v>90734.956409307604</v>
      </c>
      <c r="O46" s="31">
        <v>14196.803029462493</v>
      </c>
      <c r="P46" s="31">
        <v>15731.435430540467</v>
      </c>
      <c r="Q46" s="31">
        <v>40504.604283937944</v>
      </c>
      <c r="R46" s="31">
        <v>130991.16366599209</v>
      </c>
      <c r="S46" s="31">
        <v>34972.615616318348</v>
      </c>
      <c r="T46" s="32"/>
      <c r="U46" s="73">
        <f t="shared" si="6"/>
        <v>517159.02578011417</v>
      </c>
      <c r="V46" s="73">
        <f t="shared" si="7"/>
        <v>391451.4537544882</v>
      </c>
    </row>
    <row r="47" spans="1:16384" ht="35.1" customHeight="1" x14ac:dyDescent="0.35">
      <c r="A47" s="130" t="str">
        <f>'Total opex'!A3</f>
        <v>Network opex series (constant)</v>
      </c>
      <c r="B47" s="131"/>
      <c r="C47" s="131">
        <v>0</v>
      </c>
      <c r="D47" s="131">
        <v>0</v>
      </c>
      <c r="E47" s="131">
        <v>0</v>
      </c>
      <c r="F47" s="131">
        <v>0</v>
      </c>
      <c r="G47" s="131">
        <v>0</v>
      </c>
      <c r="H47" s="131">
        <v>0</v>
      </c>
      <c r="I47" s="131">
        <v>0</v>
      </c>
      <c r="J47" s="131">
        <v>0</v>
      </c>
      <c r="K47" s="131">
        <v>0</v>
      </c>
      <c r="L47" s="131">
        <v>0</v>
      </c>
      <c r="M47" s="131">
        <v>0</v>
      </c>
      <c r="N47" s="131">
        <v>0</v>
      </c>
      <c r="O47" s="131">
        <v>0</v>
      </c>
      <c r="P47" s="131">
        <v>0</v>
      </c>
      <c r="Q47" s="131">
        <v>0</v>
      </c>
      <c r="R47" s="131">
        <v>0</v>
      </c>
      <c r="S47" s="131">
        <v>0</v>
      </c>
      <c r="T47" s="29"/>
      <c r="U47" s="25"/>
      <c r="V47" s="25"/>
    </row>
    <row r="48" spans="1:16384" s="93" customFormat="1" x14ac:dyDescent="0.25">
      <c r="A48" s="133" t="str">
        <f>'Total opex'!M3</f>
        <v>Network opex allowance (constant) 'under IFRS 16'.</v>
      </c>
      <c r="B48" s="27"/>
      <c r="C48" s="27">
        <v>0</v>
      </c>
      <c r="D48" s="27">
        <v>0</v>
      </c>
      <c r="E48" s="27">
        <v>0</v>
      </c>
      <c r="F48" s="27">
        <v>0</v>
      </c>
      <c r="G48" s="27">
        <v>0</v>
      </c>
      <c r="H48" s="27">
        <v>0</v>
      </c>
      <c r="I48" s="27">
        <v>0</v>
      </c>
      <c r="J48" s="27">
        <v>0</v>
      </c>
      <c r="K48" s="27">
        <v>0</v>
      </c>
      <c r="L48" s="27">
        <v>0</v>
      </c>
      <c r="M48" s="27">
        <v>0</v>
      </c>
      <c r="N48" s="27">
        <v>0</v>
      </c>
      <c r="O48" s="27">
        <v>0</v>
      </c>
      <c r="P48" s="27">
        <v>0</v>
      </c>
      <c r="Q48" s="27">
        <v>0</v>
      </c>
      <c r="R48" s="27">
        <v>0</v>
      </c>
      <c r="S48" s="27">
        <v>0</v>
      </c>
      <c r="T48" s="29"/>
      <c r="U48" s="29"/>
      <c r="V48" s="29"/>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c r="CFW48"/>
      <c r="CFX48"/>
      <c r="CFY48"/>
      <c r="CFZ48"/>
      <c r="CGA48"/>
      <c r="CGB48"/>
      <c r="CGC48"/>
      <c r="CGD48"/>
      <c r="CGE48"/>
      <c r="CGF48"/>
      <c r="CGG48"/>
      <c r="CGH48"/>
      <c r="CGI48"/>
      <c r="CGJ48"/>
      <c r="CGK48"/>
      <c r="CGL48"/>
      <c r="CGM48"/>
      <c r="CGN48"/>
      <c r="CGO48"/>
      <c r="CGP48"/>
      <c r="CGQ48"/>
      <c r="CGR48"/>
      <c r="CGS48"/>
      <c r="CGT48"/>
      <c r="CGU48"/>
      <c r="CGV48"/>
      <c r="CGW48"/>
      <c r="CGX48"/>
      <c r="CGY48"/>
      <c r="CGZ48"/>
      <c r="CHA48"/>
      <c r="CHB48"/>
      <c r="CHC48"/>
      <c r="CHD48"/>
      <c r="CHE48"/>
      <c r="CHF48"/>
      <c r="CHG48"/>
      <c r="CHH48"/>
      <c r="CHI48"/>
      <c r="CHJ48"/>
      <c r="CHK48"/>
      <c r="CHL48"/>
      <c r="CHM48"/>
      <c r="CHN48"/>
      <c r="CHO48"/>
      <c r="CHP48"/>
      <c r="CHQ48"/>
      <c r="CHR48"/>
      <c r="CHS48"/>
      <c r="CHT48"/>
      <c r="CHU48"/>
      <c r="CHV48"/>
      <c r="CHW48"/>
      <c r="CHX48"/>
      <c r="CHY48"/>
      <c r="CHZ48"/>
      <c r="CIA48"/>
      <c r="CIB48"/>
      <c r="CIC48"/>
      <c r="CID48"/>
      <c r="CIE48"/>
      <c r="CIF48"/>
      <c r="CIG48"/>
      <c r="CIH48"/>
      <c r="CII48"/>
      <c r="CIJ48"/>
      <c r="CIK48"/>
      <c r="CIL48"/>
      <c r="CIM48"/>
      <c r="CIN48"/>
      <c r="CIO48"/>
      <c r="CIP48"/>
      <c r="CIQ48"/>
      <c r="CIR48"/>
      <c r="CIS48"/>
      <c r="CIT48"/>
      <c r="CIU48"/>
      <c r="CIV48"/>
      <c r="CIW48"/>
      <c r="CIX48"/>
      <c r="CIY48"/>
      <c r="CIZ48"/>
      <c r="CJA48"/>
      <c r="CJB48"/>
      <c r="CJC48"/>
      <c r="CJD48"/>
      <c r="CJE48"/>
      <c r="CJF48"/>
      <c r="CJG48"/>
      <c r="CJH48"/>
      <c r="CJI48"/>
      <c r="CJJ48"/>
      <c r="CJK48"/>
      <c r="CJL48"/>
      <c r="CJM48"/>
      <c r="CJN48"/>
      <c r="CJO48"/>
      <c r="CJP48"/>
      <c r="CJQ48"/>
      <c r="CJR48"/>
      <c r="CJS48"/>
      <c r="CJT48"/>
      <c r="CJU48"/>
      <c r="CJV48"/>
      <c r="CJW48"/>
      <c r="CJX48"/>
      <c r="CJY48"/>
      <c r="CJZ48"/>
      <c r="CKA48"/>
      <c r="CKB48"/>
      <c r="CKC48"/>
      <c r="CKD48"/>
      <c r="CKE48"/>
      <c r="CKF48"/>
      <c r="CKG48"/>
      <c r="CKH48"/>
      <c r="CKI48"/>
      <c r="CKJ48"/>
      <c r="CKK48"/>
      <c r="CKL48"/>
      <c r="CKM48"/>
      <c r="CKN48"/>
      <c r="CKO48"/>
      <c r="CKP48"/>
      <c r="CKQ48"/>
      <c r="CKR48"/>
      <c r="CKS48"/>
      <c r="CKT48"/>
      <c r="CKU48"/>
      <c r="CKV48"/>
      <c r="CKW48"/>
      <c r="CKX48"/>
      <c r="CKY48"/>
      <c r="CKZ48"/>
      <c r="CLA48"/>
      <c r="CLB48"/>
      <c r="CLC48"/>
      <c r="CLD48"/>
      <c r="CLE48"/>
      <c r="CLF48"/>
      <c r="CLG48"/>
      <c r="CLH48"/>
      <c r="CLI48"/>
      <c r="CLJ48"/>
      <c r="CLK48"/>
      <c r="CLL48"/>
      <c r="CLM48"/>
      <c r="CLN48"/>
      <c r="CLO48"/>
      <c r="CLP48"/>
      <c r="CLQ48"/>
      <c r="CLR48"/>
      <c r="CLS48"/>
      <c r="CLT48"/>
      <c r="CLU48"/>
      <c r="CLV48"/>
      <c r="CLW48"/>
      <c r="CLX48"/>
      <c r="CLY48"/>
      <c r="CLZ48"/>
      <c r="CMA48"/>
      <c r="CMB48"/>
      <c r="CMC48"/>
      <c r="CMD48"/>
      <c r="CME48"/>
      <c r="CMF48"/>
      <c r="CMG48"/>
      <c r="CMH48"/>
      <c r="CMI48"/>
      <c r="CMJ48"/>
      <c r="CMK48"/>
      <c r="CML48"/>
      <c r="CMM48"/>
      <c r="CMN48"/>
      <c r="CMO48"/>
      <c r="CMP48"/>
      <c r="CMQ48"/>
      <c r="CMR48"/>
      <c r="CMS48"/>
      <c r="CMT48"/>
      <c r="CMU48"/>
      <c r="CMV48"/>
      <c r="CMW48"/>
      <c r="CMX48"/>
      <c r="CMY48"/>
      <c r="CMZ48"/>
      <c r="CNA48"/>
      <c r="CNB48"/>
      <c r="CNC48"/>
      <c r="CND48"/>
      <c r="CNE48"/>
      <c r="CNF48"/>
      <c r="CNG48"/>
      <c r="CNH48"/>
      <c r="CNI48"/>
      <c r="CNJ48"/>
      <c r="CNK48"/>
      <c r="CNL48"/>
      <c r="CNM48"/>
      <c r="CNN48"/>
      <c r="CNO48"/>
      <c r="CNP48"/>
      <c r="CNQ48"/>
      <c r="CNR48"/>
      <c r="CNS48"/>
      <c r="CNT48"/>
      <c r="CNU48"/>
      <c r="CNV48"/>
      <c r="CNW48"/>
      <c r="CNX48"/>
      <c r="CNY48"/>
      <c r="CNZ48"/>
      <c r="COA48"/>
      <c r="COB48"/>
      <c r="COC48"/>
      <c r="COD48"/>
      <c r="COE48"/>
      <c r="COF48"/>
      <c r="COG48"/>
      <c r="COH48"/>
      <c r="COI48"/>
      <c r="COJ48"/>
      <c r="COK48"/>
      <c r="COL48"/>
      <c r="COM48"/>
      <c r="CON48"/>
      <c r="COO48"/>
      <c r="COP48"/>
      <c r="COQ48"/>
      <c r="COR48"/>
      <c r="COS48"/>
      <c r="COT48"/>
      <c r="COU48"/>
      <c r="COV48"/>
      <c r="COW48"/>
      <c r="COX48"/>
      <c r="COY48"/>
      <c r="COZ48"/>
      <c r="CPA48"/>
      <c r="CPB48"/>
      <c r="CPC48"/>
      <c r="CPD48"/>
      <c r="CPE48"/>
      <c r="CPF48"/>
      <c r="CPG48"/>
      <c r="CPH48"/>
      <c r="CPI48"/>
      <c r="CPJ48"/>
      <c r="CPK48"/>
      <c r="CPL48"/>
      <c r="CPM48"/>
      <c r="CPN48"/>
      <c r="CPO48"/>
      <c r="CPP48"/>
      <c r="CPQ48"/>
      <c r="CPR48"/>
      <c r="CPS48"/>
      <c r="CPT48"/>
      <c r="CPU48"/>
      <c r="CPV48"/>
      <c r="CPW48"/>
      <c r="CPX48"/>
      <c r="CPY48"/>
      <c r="CPZ48"/>
      <c r="CQA48"/>
      <c r="CQB48"/>
      <c r="CQC48"/>
      <c r="CQD48"/>
      <c r="CQE48"/>
      <c r="CQF48"/>
      <c r="CQG48"/>
      <c r="CQH48"/>
      <c r="CQI48"/>
      <c r="CQJ48"/>
      <c r="CQK48"/>
      <c r="CQL48"/>
      <c r="CQM48"/>
      <c r="CQN48"/>
      <c r="CQO48"/>
      <c r="CQP48"/>
      <c r="CQQ48"/>
      <c r="CQR48"/>
      <c r="CQS48"/>
      <c r="CQT48"/>
      <c r="CQU48"/>
      <c r="CQV48"/>
      <c r="CQW48"/>
      <c r="CQX48"/>
      <c r="CQY48"/>
      <c r="CQZ48"/>
      <c r="CRA48"/>
      <c r="CRB48"/>
      <c r="CRC48"/>
      <c r="CRD48"/>
      <c r="CRE48"/>
      <c r="CRF48"/>
      <c r="CRG48"/>
      <c r="CRH48"/>
      <c r="CRI48"/>
      <c r="CRJ48"/>
      <c r="CRK48"/>
      <c r="CRL48"/>
      <c r="CRM48"/>
      <c r="CRN48"/>
      <c r="CRO48"/>
      <c r="CRP48"/>
      <c r="CRQ48"/>
      <c r="CRR48"/>
      <c r="CRS48"/>
      <c r="CRT48"/>
      <c r="CRU48"/>
      <c r="CRV48"/>
      <c r="CRW48"/>
      <c r="CRX48"/>
      <c r="CRY48"/>
      <c r="CRZ48"/>
      <c r="CSA48"/>
      <c r="CSB48"/>
      <c r="CSC48"/>
      <c r="CSD48"/>
      <c r="CSE48"/>
      <c r="CSF48"/>
      <c r="CSG48"/>
      <c r="CSH48"/>
      <c r="CSI48"/>
      <c r="CSJ48"/>
      <c r="CSK48"/>
      <c r="CSL48"/>
      <c r="CSM48"/>
      <c r="CSN48"/>
      <c r="CSO48"/>
      <c r="CSP48"/>
      <c r="CSQ48"/>
      <c r="CSR48"/>
      <c r="CSS48"/>
      <c r="CST48"/>
      <c r="CSU48"/>
      <c r="CSV48"/>
      <c r="CSW48"/>
      <c r="CSX48"/>
      <c r="CSY48"/>
      <c r="CSZ48"/>
      <c r="CTA48"/>
      <c r="CTB48"/>
      <c r="CTC48"/>
      <c r="CTD48"/>
      <c r="CTE48"/>
      <c r="CTF48"/>
      <c r="CTG48"/>
      <c r="CTH48"/>
      <c r="CTI48"/>
      <c r="CTJ48"/>
      <c r="CTK48"/>
      <c r="CTL48"/>
      <c r="CTM48"/>
      <c r="CTN48"/>
      <c r="CTO48"/>
      <c r="CTP48"/>
      <c r="CTQ48"/>
      <c r="CTR48"/>
      <c r="CTS48"/>
      <c r="CTT48"/>
      <c r="CTU48"/>
      <c r="CTV48"/>
      <c r="CTW48"/>
      <c r="CTX48"/>
      <c r="CTY48"/>
      <c r="CTZ48"/>
      <c r="CUA48"/>
      <c r="CUB48"/>
      <c r="CUC48"/>
      <c r="CUD48"/>
      <c r="CUE48"/>
      <c r="CUF48"/>
      <c r="CUG48"/>
      <c r="CUH48"/>
      <c r="CUI48"/>
      <c r="CUJ48"/>
      <c r="CUK48"/>
      <c r="CUL48"/>
      <c r="CUM48"/>
      <c r="CUN48"/>
      <c r="CUO48"/>
      <c r="CUP48"/>
      <c r="CUQ48"/>
      <c r="CUR48"/>
      <c r="CUS48"/>
      <c r="CUT48"/>
      <c r="CUU48"/>
      <c r="CUV48"/>
      <c r="CUW48"/>
      <c r="CUX48"/>
      <c r="CUY48"/>
      <c r="CUZ48"/>
      <c r="CVA48"/>
      <c r="CVB48"/>
      <c r="CVC48"/>
      <c r="CVD48"/>
      <c r="CVE48"/>
      <c r="CVF48"/>
      <c r="CVG48"/>
      <c r="CVH48"/>
      <c r="CVI48"/>
      <c r="CVJ48"/>
      <c r="CVK48"/>
      <c r="CVL48"/>
      <c r="CVM48"/>
      <c r="CVN48"/>
      <c r="CVO48"/>
      <c r="CVP48"/>
      <c r="CVQ48"/>
      <c r="CVR48"/>
      <c r="CVS48"/>
      <c r="CVT48"/>
      <c r="CVU48"/>
      <c r="CVV48"/>
      <c r="CVW48"/>
      <c r="CVX48"/>
      <c r="CVY48"/>
      <c r="CVZ48"/>
      <c r="CWA48"/>
      <c r="CWB48"/>
      <c r="CWC48"/>
      <c r="CWD48"/>
      <c r="CWE48"/>
      <c r="CWF48"/>
      <c r="CWG48"/>
      <c r="CWH48"/>
      <c r="CWI48"/>
      <c r="CWJ48"/>
      <c r="CWK48"/>
      <c r="CWL48"/>
      <c r="CWM48"/>
      <c r="CWN48"/>
      <c r="CWO48"/>
      <c r="CWP48"/>
      <c r="CWQ48"/>
      <c r="CWR48"/>
      <c r="CWS48"/>
      <c r="CWT48"/>
      <c r="CWU48"/>
      <c r="CWV48"/>
      <c r="CWW48"/>
      <c r="CWX48"/>
      <c r="CWY48"/>
      <c r="CWZ48"/>
      <c r="CXA48"/>
      <c r="CXB48"/>
      <c r="CXC48"/>
      <c r="CXD48"/>
      <c r="CXE48"/>
      <c r="CXF48"/>
      <c r="CXG48"/>
      <c r="CXH48"/>
      <c r="CXI48"/>
      <c r="CXJ48"/>
      <c r="CXK48"/>
      <c r="CXL48"/>
      <c r="CXM48"/>
      <c r="CXN48"/>
      <c r="CXO48"/>
      <c r="CXP48"/>
      <c r="CXQ48"/>
      <c r="CXR48"/>
      <c r="CXS48"/>
      <c r="CXT48"/>
      <c r="CXU48"/>
      <c r="CXV48"/>
      <c r="CXW48"/>
      <c r="CXX48"/>
      <c r="CXY48"/>
      <c r="CXZ48"/>
      <c r="CYA48"/>
      <c r="CYB48"/>
      <c r="CYC48"/>
      <c r="CYD48"/>
      <c r="CYE48"/>
      <c r="CYF48"/>
      <c r="CYG48"/>
      <c r="CYH48"/>
      <c r="CYI48"/>
      <c r="CYJ48"/>
      <c r="CYK48"/>
      <c r="CYL48"/>
      <c r="CYM48"/>
      <c r="CYN48"/>
      <c r="CYO48"/>
      <c r="CYP48"/>
      <c r="CYQ48"/>
      <c r="CYR48"/>
      <c r="CYS48"/>
      <c r="CYT48"/>
      <c r="CYU48"/>
      <c r="CYV48"/>
      <c r="CYW48"/>
      <c r="CYX48"/>
      <c r="CYY48"/>
      <c r="CYZ48"/>
      <c r="CZA48"/>
      <c r="CZB48"/>
      <c r="CZC48"/>
      <c r="CZD48"/>
      <c r="CZE48"/>
      <c r="CZF48"/>
      <c r="CZG48"/>
      <c r="CZH48"/>
      <c r="CZI48"/>
      <c r="CZJ48"/>
      <c r="CZK48"/>
      <c r="CZL48"/>
      <c r="CZM48"/>
      <c r="CZN48"/>
      <c r="CZO48"/>
      <c r="CZP48"/>
      <c r="CZQ48"/>
      <c r="CZR48"/>
      <c r="CZS48"/>
      <c r="CZT48"/>
      <c r="CZU48"/>
      <c r="CZV48"/>
      <c r="CZW48"/>
      <c r="CZX48"/>
      <c r="CZY48"/>
      <c r="CZZ48"/>
      <c r="DAA48"/>
      <c r="DAB48"/>
      <c r="DAC48"/>
      <c r="DAD48"/>
      <c r="DAE48"/>
      <c r="DAF48"/>
      <c r="DAG48"/>
      <c r="DAH48"/>
      <c r="DAI48"/>
      <c r="DAJ48"/>
      <c r="DAK48"/>
      <c r="DAL48"/>
      <c r="DAM48"/>
      <c r="DAN48"/>
      <c r="DAO48"/>
      <c r="DAP48"/>
      <c r="DAQ48"/>
      <c r="DAR48"/>
      <c r="DAS48"/>
      <c r="DAT48"/>
      <c r="DAU48"/>
      <c r="DAV48"/>
      <c r="DAW48"/>
      <c r="DAX48"/>
      <c r="DAY48"/>
      <c r="DAZ48"/>
      <c r="DBA48"/>
      <c r="DBB48"/>
      <c r="DBC48"/>
      <c r="DBD48"/>
      <c r="DBE48"/>
      <c r="DBF48"/>
      <c r="DBG48"/>
      <c r="DBH48"/>
      <c r="DBI48"/>
      <c r="DBJ48"/>
      <c r="DBK48"/>
      <c r="DBL48"/>
      <c r="DBM48"/>
      <c r="DBN48"/>
      <c r="DBO48"/>
      <c r="DBP48"/>
      <c r="DBQ48"/>
      <c r="DBR48"/>
      <c r="DBS48"/>
      <c r="DBT48"/>
      <c r="DBU48"/>
      <c r="DBV48"/>
      <c r="DBW48"/>
      <c r="DBX48"/>
      <c r="DBY48"/>
      <c r="DBZ48"/>
      <c r="DCA48"/>
      <c r="DCB48"/>
      <c r="DCC48"/>
      <c r="DCD48"/>
      <c r="DCE48"/>
      <c r="DCF48"/>
      <c r="DCG48"/>
      <c r="DCH48"/>
      <c r="DCI48"/>
      <c r="DCJ48"/>
      <c r="DCK48"/>
      <c r="DCL48"/>
      <c r="DCM48"/>
      <c r="DCN48"/>
      <c r="DCO48"/>
      <c r="DCP48"/>
      <c r="DCQ48"/>
      <c r="DCR48"/>
      <c r="DCS48"/>
      <c r="DCT48"/>
      <c r="DCU48"/>
      <c r="DCV48"/>
      <c r="DCW48"/>
      <c r="DCX48"/>
      <c r="DCY48"/>
      <c r="DCZ48"/>
      <c r="DDA48"/>
      <c r="DDB48"/>
      <c r="DDC48"/>
      <c r="DDD48"/>
      <c r="DDE48"/>
      <c r="DDF48"/>
      <c r="DDG48"/>
      <c r="DDH48"/>
      <c r="DDI48"/>
      <c r="DDJ48"/>
      <c r="DDK48"/>
      <c r="DDL48"/>
      <c r="DDM48"/>
      <c r="DDN48"/>
      <c r="DDO48"/>
      <c r="DDP48"/>
      <c r="DDQ48"/>
      <c r="DDR48"/>
      <c r="DDS48"/>
      <c r="DDT48"/>
      <c r="DDU48"/>
      <c r="DDV48"/>
      <c r="DDW48"/>
      <c r="DDX48"/>
      <c r="DDY48"/>
      <c r="DDZ48"/>
      <c r="DEA48"/>
      <c r="DEB48"/>
      <c r="DEC48"/>
      <c r="DED48"/>
      <c r="DEE48"/>
      <c r="DEF48"/>
      <c r="DEG48"/>
      <c r="DEH48"/>
      <c r="DEI48"/>
      <c r="DEJ48"/>
      <c r="DEK48"/>
      <c r="DEL48"/>
      <c r="DEM48"/>
      <c r="DEN48"/>
      <c r="DEO48"/>
      <c r="DEP48"/>
      <c r="DEQ48"/>
      <c r="DER48"/>
      <c r="DES48"/>
      <c r="DET48"/>
      <c r="DEU48"/>
      <c r="DEV48"/>
      <c r="DEW48"/>
      <c r="DEX48"/>
      <c r="DEY48"/>
      <c r="DEZ48"/>
      <c r="DFA48"/>
      <c r="DFB48"/>
      <c r="DFC48"/>
      <c r="DFD48"/>
      <c r="DFE48"/>
      <c r="DFF48"/>
      <c r="DFG48"/>
      <c r="DFH48"/>
      <c r="DFI48"/>
      <c r="DFJ48"/>
      <c r="DFK48"/>
      <c r="DFL48"/>
      <c r="DFM48"/>
      <c r="DFN48"/>
      <c r="DFO48"/>
      <c r="DFP48"/>
      <c r="DFQ48"/>
      <c r="DFR48"/>
      <c r="DFS48"/>
      <c r="DFT48"/>
      <c r="DFU48"/>
      <c r="DFV48"/>
      <c r="DFW48"/>
      <c r="DFX48"/>
      <c r="DFY48"/>
      <c r="DFZ48"/>
      <c r="DGA48"/>
      <c r="DGB48"/>
      <c r="DGC48"/>
      <c r="DGD48"/>
      <c r="DGE48"/>
      <c r="DGF48"/>
      <c r="DGG48"/>
      <c r="DGH48"/>
      <c r="DGI48"/>
      <c r="DGJ48"/>
      <c r="DGK48"/>
      <c r="DGL48"/>
      <c r="DGM48"/>
      <c r="DGN48"/>
      <c r="DGO48"/>
      <c r="DGP48"/>
      <c r="DGQ48"/>
      <c r="DGR48"/>
      <c r="DGS48"/>
      <c r="DGT48"/>
      <c r="DGU48"/>
      <c r="DGV48"/>
      <c r="DGW48"/>
      <c r="DGX48"/>
      <c r="DGY48"/>
      <c r="DGZ48"/>
      <c r="DHA48"/>
      <c r="DHB48"/>
      <c r="DHC48"/>
      <c r="DHD48"/>
      <c r="DHE48"/>
      <c r="DHF48"/>
      <c r="DHG48"/>
      <c r="DHH48"/>
      <c r="DHI48"/>
      <c r="DHJ48"/>
      <c r="DHK48"/>
      <c r="DHL48"/>
      <c r="DHM48"/>
      <c r="DHN48"/>
      <c r="DHO48"/>
      <c r="DHP48"/>
      <c r="DHQ48"/>
      <c r="DHR48"/>
      <c r="DHS48"/>
      <c r="DHT48"/>
      <c r="DHU48"/>
      <c r="DHV48"/>
      <c r="DHW48"/>
      <c r="DHX48"/>
      <c r="DHY48"/>
      <c r="DHZ48"/>
      <c r="DIA48"/>
      <c r="DIB48"/>
      <c r="DIC48"/>
      <c r="DID48"/>
      <c r="DIE48"/>
      <c r="DIF48"/>
      <c r="DIG48"/>
      <c r="DIH48"/>
      <c r="DII48"/>
      <c r="DIJ48"/>
      <c r="DIK48"/>
      <c r="DIL48"/>
      <c r="DIM48"/>
      <c r="DIN48"/>
      <c r="DIO48"/>
      <c r="DIP48"/>
      <c r="DIQ48"/>
      <c r="DIR48"/>
      <c r="DIS48"/>
      <c r="DIT48"/>
      <c r="DIU48"/>
      <c r="DIV48"/>
      <c r="DIW48"/>
      <c r="DIX48"/>
      <c r="DIY48"/>
      <c r="DIZ48"/>
      <c r="DJA48"/>
      <c r="DJB48"/>
      <c r="DJC48"/>
      <c r="DJD48"/>
      <c r="DJE48"/>
      <c r="DJF48"/>
      <c r="DJG48"/>
      <c r="DJH48"/>
      <c r="DJI48"/>
      <c r="DJJ48"/>
      <c r="DJK48"/>
      <c r="DJL48"/>
      <c r="DJM48"/>
      <c r="DJN48"/>
      <c r="DJO48"/>
      <c r="DJP48"/>
      <c r="DJQ48"/>
      <c r="DJR48"/>
      <c r="DJS48"/>
      <c r="DJT48"/>
      <c r="DJU48"/>
      <c r="DJV48"/>
      <c r="DJW48"/>
      <c r="DJX48"/>
      <c r="DJY48"/>
      <c r="DJZ48"/>
      <c r="DKA48"/>
      <c r="DKB48"/>
      <c r="DKC48"/>
      <c r="DKD48"/>
      <c r="DKE48"/>
      <c r="DKF48"/>
      <c r="DKG48"/>
      <c r="DKH48"/>
      <c r="DKI48"/>
      <c r="DKJ48"/>
      <c r="DKK48"/>
      <c r="DKL48"/>
      <c r="DKM48"/>
      <c r="DKN48"/>
      <c r="DKO48"/>
      <c r="DKP48"/>
      <c r="DKQ48"/>
      <c r="DKR48"/>
      <c r="DKS48"/>
      <c r="DKT48"/>
      <c r="DKU48"/>
      <c r="DKV48"/>
      <c r="DKW48"/>
      <c r="DKX48"/>
      <c r="DKY48"/>
      <c r="DKZ48"/>
      <c r="DLA48"/>
      <c r="DLB48"/>
      <c r="DLC48"/>
      <c r="DLD48"/>
      <c r="DLE48"/>
      <c r="DLF48"/>
      <c r="DLG48"/>
      <c r="DLH48"/>
      <c r="DLI48"/>
      <c r="DLJ48"/>
      <c r="DLK48"/>
      <c r="DLL48"/>
      <c r="DLM48"/>
      <c r="DLN48"/>
      <c r="DLO48"/>
      <c r="DLP48"/>
      <c r="DLQ48"/>
      <c r="DLR48"/>
      <c r="DLS48"/>
      <c r="DLT48"/>
      <c r="DLU48"/>
      <c r="DLV48"/>
      <c r="DLW48"/>
      <c r="DLX48"/>
      <c r="DLY48"/>
      <c r="DLZ48"/>
      <c r="DMA48"/>
      <c r="DMB48"/>
      <c r="DMC48"/>
      <c r="DMD48"/>
      <c r="DME48"/>
      <c r="DMF48"/>
      <c r="DMG48"/>
      <c r="DMH48"/>
      <c r="DMI48"/>
      <c r="DMJ48"/>
      <c r="DMK48"/>
      <c r="DML48"/>
      <c r="DMM48"/>
      <c r="DMN48"/>
      <c r="DMO48"/>
      <c r="DMP48"/>
      <c r="DMQ48"/>
      <c r="DMR48"/>
      <c r="DMS48"/>
      <c r="DMT48"/>
      <c r="DMU48"/>
      <c r="DMV48"/>
      <c r="DMW48"/>
      <c r="DMX48"/>
      <c r="DMY48"/>
      <c r="DMZ48"/>
      <c r="DNA48"/>
      <c r="DNB48"/>
      <c r="DNC48"/>
      <c r="DND48"/>
      <c r="DNE48"/>
      <c r="DNF48"/>
      <c r="DNG48"/>
      <c r="DNH48"/>
      <c r="DNI48"/>
      <c r="DNJ48"/>
      <c r="DNK48"/>
      <c r="DNL48"/>
      <c r="DNM48"/>
      <c r="DNN48"/>
      <c r="DNO48"/>
      <c r="DNP48"/>
      <c r="DNQ48"/>
      <c r="DNR48"/>
      <c r="DNS48"/>
      <c r="DNT48"/>
      <c r="DNU48"/>
      <c r="DNV48"/>
      <c r="DNW48"/>
      <c r="DNX48"/>
      <c r="DNY48"/>
      <c r="DNZ48"/>
      <c r="DOA48"/>
      <c r="DOB48"/>
      <c r="DOC48"/>
      <c r="DOD48"/>
      <c r="DOE48"/>
      <c r="DOF48"/>
      <c r="DOG48"/>
      <c r="DOH48"/>
      <c r="DOI48"/>
      <c r="DOJ48"/>
      <c r="DOK48"/>
      <c r="DOL48"/>
      <c r="DOM48"/>
      <c r="DON48"/>
      <c r="DOO48"/>
      <c r="DOP48"/>
      <c r="DOQ48"/>
      <c r="DOR48"/>
      <c r="DOS48"/>
      <c r="DOT48"/>
      <c r="DOU48"/>
      <c r="DOV48"/>
      <c r="DOW48"/>
      <c r="DOX48"/>
      <c r="DOY48"/>
      <c r="DOZ48"/>
      <c r="DPA48"/>
      <c r="DPB48"/>
      <c r="DPC48"/>
      <c r="DPD48"/>
      <c r="DPE48"/>
      <c r="DPF48"/>
      <c r="DPG48"/>
      <c r="DPH48"/>
      <c r="DPI48"/>
      <c r="DPJ48"/>
      <c r="DPK48"/>
      <c r="DPL48"/>
      <c r="DPM48"/>
      <c r="DPN48"/>
      <c r="DPO48"/>
      <c r="DPP48"/>
      <c r="DPQ48"/>
      <c r="DPR48"/>
      <c r="DPS48"/>
      <c r="DPT48"/>
      <c r="DPU48"/>
      <c r="DPV48"/>
      <c r="DPW48"/>
      <c r="DPX48"/>
      <c r="DPY48"/>
      <c r="DPZ48"/>
      <c r="DQA48"/>
      <c r="DQB48"/>
      <c r="DQC48"/>
      <c r="DQD48"/>
      <c r="DQE48"/>
      <c r="DQF48"/>
      <c r="DQG48"/>
      <c r="DQH48"/>
      <c r="DQI48"/>
      <c r="DQJ48"/>
      <c r="DQK48"/>
      <c r="DQL48"/>
      <c r="DQM48"/>
      <c r="DQN48"/>
      <c r="DQO48"/>
      <c r="DQP48"/>
      <c r="DQQ48"/>
      <c r="DQR48"/>
      <c r="DQS48"/>
      <c r="DQT48"/>
      <c r="DQU48"/>
      <c r="DQV48"/>
      <c r="DQW48"/>
      <c r="DQX48"/>
      <c r="DQY48"/>
      <c r="DQZ48"/>
      <c r="DRA48"/>
      <c r="DRB48"/>
      <c r="DRC48"/>
      <c r="DRD48"/>
      <c r="DRE48"/>
      <c r="DRF48"/>
      <c r="DRG48"/>
      <c r="DRH48"/>
      <c r="DRI48"/>
      <c r="DRJ48"/>
      <c r="DRK48"/>
      <c r="DRL48"/>
      <c r="DRM48"/>
      <c r="DRN48"/>
      <c r="DRO48"/>
      <c r="DRP48"/>
      <c r="DRQ48"/>
      <c r="DRR48"/>
      <c r="DRS48"/>
      <c r="DRT48"/>
      <c r="DRU48"/>
      <c r="DRV48"/>
      <c r="DRW48"/>
      <c r="DRX48"/>
      <c r="DRY48"/>
      <c r="DRZ48"/>
      <c r="DSA48"/>
      <c r="DSB48"/>
      <c r="DSC48"/>
      <c r="DSD48"/>
      <c r="DSE48"/>
      <c r="DSF48"/>
      <c r="DSG48"/>
      <c r="DSH48"/>
      <c r="DSI48"/>
      <c r="DSJ48"/>
      <c r="DSK48"/>
      <c r="DSL48"/>
      <c r="DSM48"/>
      <c r="DSN48"/>
      <c r="DSO48"/>
      <c r="DSP48"/>
      <c r="DSQ48"/>
      <c r="DSR48"/>
      <c r="DSS48"/>
      <c r="DST48"/>
      <c r="DSU48"/>
      <c r="DSV48"/>
      <c r="DSW48"/>
      <c r="DSX48"/>
      <c r="DSY48"/>
      <c r="DSZ48"/>
      <c r="DTA48"/>
      <c r="DTB48"/>
      <c r="DTC48"/>
      <c r="DTD48"/>
      <c r="DTE48"/>
      <c r="DTF48"/>
      <c r="DTG48"/>
      <c r="DTH48"/>
      <c r="DTI48"/>
      <c r="DTJ48"/>
      <c r="DTK48"/>
      <c r="DTL48"/>
      <c r="DTM48"/>
      <c r="DTN48"/>
      <c r="DTO48"/>
      <c r="DTP48"/>
      <c r="DTQ48"/>
      <c r="DTR48"/>
      <c r="DTS48"/>
      <c r="DTT48"/>
      <c r="DTU48"/>
      <c r="DTV48"/>
      <c r="DTW48"/>
      <c r="DTX48"/>
      <c r="DTY48"/>
      <c r="DTZ48"/>
      <c r="DUA48"/>
      <c r="DUB48"/>
      <c r="DUC48"/>
      <c r="DUD48"/>
      <c r="DUE48"/>
      <c r="DUF48"/>
      <c r="DUG48"/>
      <c r="DUH48"/>
      <c r="DUI48"/>
      <c r="DUJ48"/>
      <c r="DUK48"/>
      <c r="DUL48"/>
      <c r="DUM48"/>
      <c r="DUN48"/>
      <c r="DUO48"/>
      <c r="DUP48"/>
      <c r="DUQ48"/>
      <c r="DUR48"/>
      <c r="DUS48"/>
      <c r="DUT48"/>
      <c r="DUU48"/>
      <c r="DUV48"/>
      <c r="DUW48"/>
      <c r="DUX48"/>
      <c r="DUY48"/>
      <c r="DUZ48"/>
      <c r="DVA48"/>
      <c r="DVB48"/>
      <c r="DVC48"/>
      <c r="DVD48"/>
      <c r="DVE48"/>
      <c r="DVF48"/>
      <c r="DVG48"/>
      <c r="DVH48"/>
      <c r="DVI48"/>
      <c r="DVJ48"/>
      <c r="DVK48"/>
      <c r="DVL48"/>
      <c r="DVM48"/>
      <c r="DVN48"/>
      <c r="DVO48"/>
      <c r="DVP48"/>
      <c r="DVQ48"/>
      <c r="DVR48"/>
      <c r="DVS48"/>
      <c r="DVT48"/>
      <c r="DVU48"/>
      <c r="DVV48"/>
      <c r="DVW48"/>
      <c r="DVX48"/>
      <c r="DVY48"/>
      <c r="DVZ48"/>
      <c r="DWA48"/>
      <c r="DWB48"/>
      <c r="DWC48"/>
      <c r="DWD48"/>
      <c r="DWE48"/>
      <c r="DWF48"/>
      <c r="DWG48"/>
      <c r="DWH48"/>
      <c r="DWI48"/>
      <c r="DWJ48"/>
      <c r="DWK48"/>
      <c r="DWL48"/>
      <c r="DWM48"/>
      <c r="DWN48"/>
      <c r="DWO48"/>
      <c r="DWP48"/>
      <c r="DWQ48"/>
      <c r="DWR48"/>
      <c r="DWS48"/>
      <c r="DWT48"/>
      <c r="DWU48"/>
      <c r="DWV48"/>
      <c r="DWW48"/>
      <c r="DWX48"/>
      <c r="DWY48"/>
      <c r="DWZ48"/>
      <c r="DXA48"/>
      <c r="DXB48"/>
      <c r="DXC48"/>
      <c r="DXD48"/>
      <c r="DXE48"/>
      <c r="DXF48"/>
      <c r="DXG48"/>
      <c r="DXH48"/>
      <c r="DXI48"/>
      <c r="DXJ48"/>
      <c r="DXK48"/>
      <c r="DXL48"/>
      <c r="DXM48"/>
      <c r="DXN48"/>
      <c r="DXO48"/>
      <c r="DXP48"/>
      <c r="DXQ48"/>
      <c r="DXR48"/>
      <c r="DXS48"/>
      <c r="DXT48"/>
      <c r="DXU48"/>
      <c r="DXV48"/>
      <c r="DXW48"/>
      <c r="DXX48"/>
      <c r="DXY48"/>
      <c r="DXZ48"/>
      <c r="DYA48"/>
      <c r="DYB48"/>
      <c r="DYC48"/>
      <c r="DYD48"/>
      <c r="DYE48"/>
      <c r="DYF48"/>
      <c r="DYG48"/>
      <c r="DYH48"/>
      <c r="DYI48"/>
      <c r="DYJ48"/>
      <c r="DYK48"/>
      <c r="DYL48"/>
      <c r="DYM48"/>
      <c r="DYN48"/>
      <c r="DYO48"/>
      <c r="DYP48"/>
      <c r="DYQ48"/>
      <c r="DYR48"/>
      <c r="DYS48"/>
      <c r="DYT48"/>
      <c r="DYU48"/>
      <c r="DYV48"/>
      <c r="DYW48"/>
      <c r="DYX48"/>
      <c r="DYY48"/>
      <c r="DYZ48"/>
      <c r="DZA48"/>
      <c r="DZB48"/>
      <c r="DZC48"/>
      <c r="DZD48"/>
      <c r="DZE48"/>
      <c r="DZF48"/>
      <c r="DZG48"/>
      <c r="DZH48"/>
      <c r="DZI48"/>
      <c r="DZJ48"/>
      <c r="DZK48"/>
      <c r="DZL48"/>
      <c r="DZM48"/>
      <c r="DZN48"/>
      <c r="DZO48"/>
      <c r="DZP48"/>
      <c r="DZQ48"/>
      <c r="DZR48"/>
      <c r="DZS48"/>
      <c r="DZT48"/>
      <c r="DZU48"/>
      <c r="DZV48"/>
      <c r="DZW48"/>
      <c r="DZX48"/>
      <c r="DZY48"/>
      <c r="DZZ48"/>
      <c r="EAA48"/>
      <c r="EAB48"/>
      <c r="EAC48"/>
      <c r="EAD48"/>
      <c r="EAE48"/>
      <c r="EAF48"/>
      <c r="EAG48"/>
      <c r="EAH48"/>
      <c r="EAI48"/>
      <c r="EAJ48"/>
      <c r="EAK48"/>
      <c r="EAL48"/>
      <c r="EAM48"/>
      <c r="EAN48"/>
      <c r="EAO48"/>
      <c r="EAP48"/>
      <c r="EAQ48"/>
      <c r="EAR48"/>
      <c r="EAS48"/>
      <c r="EAT48"/>
      <c r="EAU48"/>
      <c r="EAV48"/>
      <c r="EAW48"/>
      <c r="EAX48"/>
      <c r="EAY48"/>
      <c r="EAZ48"/>
      <c r="EBA48"/>
      <c r="EBB48"/>
      <c r="EBC48"/>
      <c r="EBD48"/>
      <c r="EBE48"/>
      <c r="EBF48"/>
      <c r="EBG48"/>
      <c r="EBH48"/>
      <c r="EBI48"/>
      <c r="EBJ48"/>
      <c r="EBK48"/>
      <c r="EBL48"/>
      <c r="EBM48"/>
      <c r="EBN48"/>
      <c r="EBO48"/>
      <c r="EBP48"/>
      <c r="EBQ48"/>
      <c r="EBR48"/>
      <c r="EBS48"/>
      <c r="EBT48"/>
      <c r="EBU48"/>
      <c r="EBV48"/>
      <c r="EBW48"/>
      <c r="EBX48"/>
      <c r="EBY48"/>
      <c r="EBZ48"/>
      <c r="ECA48"/>
      <c r="ECB48"/>
      <c r="ECC48"/>
      <c r="ECD48"/>
      <c r="ECE48"/>
      <c r="ECF48"/>
      <c r="ECG48"/>
      <c r="ECH48"/>
      <c r="ECI48"/>
      <c r="ECJ48"/>
      <c r="ECK48"/>
      <c r="ECL48"/>
      <c r="ECM48"/>
      <c r="ECN48"/>
      <c r="ECO48"/>
      <c r="ECP48"/>
      <c r="ECQ48"/>
      <c r="ECR48"/>
      <c r="ECS48"/>
      <c r="ECT48"/>
      <c r="ECU48"/>
      <c r="ECV48"/>
      <c r="ECW48"/>
      <c r="ECX48"/>
      <c r="ECY48"/>
      <c r="ECZ48"/>
      <c r="EDA48"/>
      <c r="EDB48"/>
      <c r="EDC48"/>
      <c r="EDD48"/>
      <c r="EDE48"/>
      <c r="EDF48"/>
      <c r="EDG48"/>
      <c r="EDH48"/>
      <c r="EDI48"/>
      <c r="EDJ48"/>
      <c r="EDK48"/>
      <c r="EDL48"/>
      <c r="EDM48"/>
      <c r="EDN48"/>
      <c r="EDO48"/>
      <c r="EDP48"/>
      <c r="EDQ48"/>
      <c r="EDR48"/>
      <c r="EDS48"/>
      <c r="EDT48"/>
      <c r="EDU48"/>
      <c r="EDV48"/>
      <c r="EDW48"/>
      <c r="EDX48"/>
      <c r="EDY48"/>
      <c r="EDZ48"/>
      <c r="EEA48"/>
      <c r="EEB48"/>
      <c r="EEC48"/>
      <c r="EED48"/>
      <c r="EEE48"/>
      <c r="EEF48"/>
      <c r="EEG48"/>
      <c r="EEH48"/>
      <c r="EEI48"/>
      <c r="EEJ48"/>
      <c r="EEK48"/>
      <c r="EEL48"/>
      <c r="EEM48"/>
      <c r="EEN48"/>
      <c r="EEO48"/>
      <c r="EEP48"/>
      <c r="EEQ48"/>
      <c r="EER48"/>
      <c r="EES48"/>
      <c r="EET48"/>
      <c r="EEU48"/>
      <c r="EEV48"/>
      <c r="EEW48"/>
      <c r="EEX48"/>
      <c r="EEY48"/>
      <c r="EEZ48"/>
      <c r="EFA48"/>
      <c r="EFB48"/>
      <c r="EFC48"/>
      <c r="EFD48"/>
      <c r="EFE48"/>
      <c r="EFF48"/>
      <c r="EFG48"/>
      <c r="EFH48"/>
      <c r="EFI48"/>
      <c r="EFJ48"/>
      <c r="EFK48"/>
      <c r="EFL48"/>
      <c r="EFM48"/>
      <c r="EFN48"/>
      <c r="EFO48"/>
      <c r="EFP48"/>
      <c r="EFQ48"/>
      <c r="EFR48"/>
      <c r="EFS48"/>
      <c r="EFT48"/>
      <c r="EFU48"/>
      <c r="EFV48"/>
      <c r="EFW48"/>
      <c r="EFX48"/>
      <c r="EFY48"/>
      <c r="EFZ48"/>
      <c r="EGA48"/>
      <c r="EGB48"/>
      <c r="EGC48"/>
      <c r="EGD48"/>
      <c r="EGE48"/>
      <c r="EGF48"/>
      <c r="EGG48"/>
      <c r="EGH48"/>
      <c r="EGI48"/>
      <c r="EGJ48"/>
      <c r="EGK48"/>
      <c r="EGL48"/>
      <c r="EGM48"/>
      <c r="EGN48"/>
      <c r="EGO48"/>
      <c r="EGP48"/>
      <c r="EGQ48"/>
      <c r="EGR48"/>
      <c r="EGS48"/>
      <c r="EGT48"/>
      <c r="EGU48"/>
      <c r="EGV48"/>
      <c r="EGW48"/>
      <c r="EGX48"/>
      <c r="EGY48"/>
      <c r="EGZ48"/>
      <c r="EHA48"/>
      <c r="EHB48"/>
      <c r="EHC48"/>
      <c r="EHD48"/>
      <c r="EHE48"/>
      <c r="EHF48"/>
      <c r="EHG48"/>
      <c r="EHH48"/>
      <c r="EHI48"/>
      <c r="EHJ48"/>
      <c r="EHK48"/>
      <c r="EHL48"/>
      <c r="EHM48"/>
      <c r="EHN48"/>
      <c r="EHO48"/>
      <c r="EHP48"/>
      <c r="EHQ48"/>
      <c r="EHR48"/>
      <c r="EHS48"/>
      <c r="EHT48"/>
      <c r="EHU48"/>
      <c r="EHV48"/>
      <c r="EHW48"/>
      <c r="EHX48"/>
      <c r="EHY48"/>
      <c r="EHZ48"/>
      <c r="EIA48"/>
      <c r="EIB48"/>
      <c r="EIC48"/>
      <c r="EID48"/>
      <c r="EIE48"/>
      <c r="EIF48"/>
      <c r="EIG48"/>
      <c r="EIH48"/>
      <c r="EII48"/>
      <c r="EIJ48"/>
      <c r="EIK48"/>
      <c r="EIL48"/>
      <c r="EIM48"/>
      <c r="EIN48"/>
      <c r="EIO48"/>
      <c r="EIP48"/>
      <c r="EIQ48"/>
      <c r="EIR48"/>
      <c r="EIS48"/>
      <c r="EIT48"/>
      <c r="EIU48"/>
      <c r="EIV48"/>
      <c r="EIW48"/>
      <c r="EIX48"/>
      <c r="EIY48"/>
      <c r="EIZ48"/>
      <c r="EJA48"/>
      <c r="EJB48"/>
      <c r="EJC48"/>
      <c r="EJD48"/>
      <c r="EJE48"/>
      <c r="EJF48"/>
      <c r="EJG48"/>
      <c r="EJH48"/>
      <c r="EJI48"/>
      <c r="EJJ48"/>
      <c r="EJK48"/>
      <c r="EJL48"/>
      <c r="EJM48"/>
      <c r="EJN48"/>
      <c r="EJO48"/>
      <c r="EJP48"/>
      <c r="EJQ48"/>
      <c r="EJR48"/>
      <c r="EJS48"/>
      <c r="EJT48"/>
      <c r="EJU48"/>
      <c r="EJV48"/>
      <c r="EJW48"/>
      <c r="EJX48"/>
      <c r="EJY48"/>
      <c r="EJZ48"/>
      <c r="EKA48"/>
      <c r="EKB48"/>
      <c r="EKC48"/>
      <c r="EKD48"/>
      <c r="EKE48"/>
      <c r="EKF48"/>
      <c r="EKG48"/>
      <c r="EKH48"/>
      <c r="EKI48"/>
      <c r="EKJ48"/>
      <c r="EKK48"/>
      <c r="EKL48"/>
      <c r="EKM48"/>
      <c r="EKN48"/>
      <c r="EKO48"/>
      <c r="EKP48"/>
      <c r="EKQ48"/>
      <c r="EKR48"/>
      <c r="EKS48"/>
      <c r="EKT48"/>
      <c r="EKU48"/>
      <c r="EKV48"/>
      <c r="EKW48"/>
      <c r="EKX48"/>
      <c r="EKY48"/>
      <c r="EKZ48"/>
      <c r="ELA48"/>
      <c r="ELB48"/>
      <c r="ELC48"/>
      <c r="ELD48"/>
      <c r="ELE48"/>
      <c r="ELF48"/>
      <c r="ELG48"/>
      <c r="ELH48"/>
      <c r="ELI48"/>
      <c r="ELJ48"/>
      <c r="ELK48"/>
      <c r="ELL48"/>
      <c r="ELM48"/>
      <c r="ELN48"/>
      <c r="ELO48"/>
      <c r="ELP48"/>
      <c r="ELQ48"/>
      <c r="ELR48"/>
      <c r="ELS48"/>
      <c r="ELT48"/>
      <c r="ELU48"/>
      <c r="ELV48"/>
      <c r="ELW48"/>
      <c r="ELX48"/>
      <c r="ELY48"/>
      <c r="ELZ48"/>
      <c r="EMA48"/>
      <c r="EMB48"/>
      <c r="EMC48"/>
      <c r="EMD48"/>
      <c r="EME48"/>
      <c r="EMF48"/>
      <c r="EMG48"/>
      <c r="EMH48"/>
      <c r="EMI48"/>
      <c r="EMJ48"/>
      <c r="EMK48"/>
      <c r="EML48"/>
      <c r="EMM48"/>
      <c r="EMN48"/>
      <c r="EMO48"/>
      <c r="EMP48"/>
      <c r="EMQ48"/>
      <c r="EMR48"/>
      <c r="EMS48"/>
      <c r="EMT48"/>
      <c r="EMU48"/>
      <c r="EMV48"/>
      <c r="EMW48"/>
      <c r="EMX48"/>
      <c r="EMY48"/>
      <c r="EMZ48"/>
      <c r="ENA48"/>
      <c r="ENB48"/>
      <c r="ENC48"/>
      <c r="END48"/>
      <c r="ENE48"/>
      <c r="ENF48"/>
      <c r="ENG48"/>
      <c r="ENH48"/>
      <c r="ENI48"/>
      <c r="ENJ48"/>
      <c r="ENK48"/>
      <c r="ENL48"/>
      <c r="ENM48"/>
      <c r="ENN48"/>
      <c r="ENO48"/>
      <c r="ENP48"/>
      <c r="ENQ48"/>
      <c r="ENR48"/>
      <c r="ENS48"/>
      <c r="ENT48"/>
      <c r="ENU48"/>
      <c r="ENV48"/>
      <c r="ENW48"/>
      <c r="ENX48"/>
      <c r="ENY48"/>
      <c r="ENZ48"/>
      <c r="EOA48"/>
      <c r="EOB48"/>
      <c r="EOC48"/>
      <c r="EOD48"/>
      <c r="EOE48"/>
      <c r="EOF48"/>
      <c r="EOG48"/>
      <c r="EOH48"/>
      <c r="EOI48"/>
      <c r="EOJ48"/>
      <c r="EOK48"/>
      <c r="EOL48"/>
      <c r="EOM48"/>
      <c r="EON48"/>
      <c r="EOO48"/>
      <c r="EOP48"/>
      <c r="EOQ48"/>
      <c r="EOR48"/>
      <c r="EOS48"/>
      <c r="EOT48"/>
      <c r="EOU48"/>
      <c r="EOV48"/>
      <c r="EOW48"/>
      <c r="EOX48"/>
      <c r="EOY48"/>
      <c r="EOZ48"/>
      <c r="EPA48"/>
      <c r="EPB48"/>
      <c r="EPC48"/>
      <c r="EPD48"/>
      <c r="EPE48"/>
      <c r="EPF48"/>
      <c r="EPG48"/>
      <c r="EPH48"/>
      <c r="EPI48"/>
      <c r="EPJ48"/>
      <c r="EPK48"/>
      <c r="EPL48"/>
      <c r="EPM48"/>
      <c r="EPN48"/>
      <c r="EPO48"/>
      <c r="EPP48"/>
      <c r="EPQ48"/>
      <c r="EPR48"/>
      <c r="EPS48"/>
      <c r="EPT48"/>
      <c r="EPU48"/>
      <c r="EPV48"/>
      <c r="EPW48"/>
      <c r="EPX48"/>
      <c r="EPY48"/>
      <c r="EPZ48"/>
      <c r="EQA48"/>
      <c r="EQB48"/>
      <c r="EQC48"/>
      <c r="EQD48"/>
      <c r="EQE48"/>
      <c r="EQF48"/>
      <c r="EQG48"/>
      <c r="EQH48"/>
      <c r="EQI48"/>
      <c r="EQJ48"/>
      <c r="EQK48"/>
      <c r="EQL48"/>
      <c r="EQM48"/>
      <c r="EQN48"/>
      <c r="EQO48"/>
      <c r="EQP48"/>
      <c r="EQQ48"/>
      <c r="EQR48"/>
      <c r="EQS48"/>
      <c r="EQT48"/>
      <c r="EQU48"/>
      <c r="EQV48"/>
      <c r="EQW48"/>
      <c r="EQX48"/>
      <c r="EQY48"/>
      <c r="EQZ48"/>
      <c r="ERA48"/>
      <c r="ERB48"/>
      <c r="ERC48"/>
      <c r="ERD48"/>
      <c r="ERE48"/>
      <c r="ERF48"/>
      <c r="ERG48"/>
      <c r="ERH48"/>
      <c r="ERI48"/>
      <c r="ERJ48"/>
      <c r="ERK48"/>
      <c r="ERL48"/>
      <c r="ERM48"/>
      <c r="ERN48"/>
      <c r="ERO48"/>
      <c r="ERP48"/>
      <c r="ERQ48"/>
      <c r="ERR48"/>
      <c r="ERS48"/>
      <c r="ERT48"/>
      <c r="ERU48"/>
      <c r="ERV48"/>
      <c r="ERW48"/>
      <c r="ERX48"/>
      <c r="ERY48"/>
      <c r="ERZ48"/>
      <c r="ESA48"/>
      <c r="ESB48"/>
      <c r="ESC48"/>
      <c r="ESD48"/>
      <c r="ESE48"/>
      <c r="ESF48"/>
      <c r="ESG48"/>
      <c r="ESH48"/>
      <c r="ESI48"/>
      <c r="ESJ48"/>
      <c r="ESK48"/>
      <c r="ESL48"/>
      <c r="ESM48"/>
      <c r="ESN48"/>
      <c r="ESO48"/>
      <c r="ESP48"/>
      <c r="ESQ48"/>
      <c r="ESR48"/>
      <c r="ESS48"/>
      <c r="EST48"/>
      <c r="ESU48"/>
      <c r="ESV48"/>
      <c r="ESW48"/>
      <c r="ESX48"/>
      <c r="ESY48"/>
      <c r="ESZ48"/>
      <c r="ETA48"/>
      <c r="ETB48"/>
      <c r="ETC48"/>
      <c r="ETD48"/>
      <c r="ETE48"/>
      <c r="ETF48"/>
      <c r="ETG48"/>
      <c r="ETH48"/>
      <c r="ETI48"/>
      <c r="ETJ48"/>
      <c r="ETK48"/>
      <c r="ETL48"/>
      <c r="ETM48"/>
      <c r="ETN48"/>
      <c r="ETO48"/>
      <c r="ETP48"/>
      <c r="ETQ48"/>
      <c r="ETR48"/>
      <c r="ETS48"/>
      <c r="ETT48"/>
      <c r="ETU48"/>
      <c r="ETV48"/>
      <c r="ETW48"/>
      <c r="ETX48"/>
      <c r="ETY48"/>
      <c r="ETZ48"/>
      <c r="EUA48"/>
      <c r="EUB48"/>
      <c r="EUC48"/>
      <c r="EUD48"/>
      <c r="EUE48"/>
      <c r="EUF48"/>
      <c r="EUG48"/>
      <c r="EUH48"/>
      <c r="EUI48"/>
      <c r="EUJ48"/>
      <c r="EUK48"/>
      <c r="EUL48"/>
      <c r="EUM48"/>
      <c r="EUN48"/>
      <c r="EUO48"/>
      <c r="EUP48"/>
      <c r="EUQ48"/>
      <c r="EUR48"/>
      <c r="EUS48"/>
      <c r="EUT48"/>
      <c r="EUU48"/>
      <c r="EUV48"/>
      <c r="EUW48"/>
      <c r="EUX48"/>
      <c r="EUY48"/>
      <c r="EUZ48"/>
      <c r="EVA48"/>
      <c r="EVB48"/>
      <c r="EVC48"/>
      <c r="EVD48"/>
      <c r="EVE48"/>
      <c r="EVF48"/>
      <c r="EVG48"/>
      <c r="EVH48"/>
      <c r="EVI48"/>
      <c r="EVJ48"/>
      <c r="EVK48"/>
      <c r="EVL48"/>
      <c r="EVM48"/>
      <c r="EVN48"/>
      <c r="EVO48"/>
      <c r="EVP48"/>
      <c r="EVQ48"/>
      <c r="EVR48"/>
      <c r="EVS48"/>
      <c r="EVT48"/>
      <c r="EVU48"/>
      <c r="EVV48"/>
      <c r="EVW48"/>
      <c r="EVX48"/>
      <c r="EVY48"/>
      <c r="EVZ48"/>
      <c r="EWA48"/>
      <c r="EWB48"/>
      <c r="EWC48"/>
      <c r="EWD48"/>
      <c r="EWE48"/>
      <c r="EWF48"/>
      <c r="EWG48"/>
      <c r="EWH48"/>
      <c r="EWI48"/>
      <c r="EWJ48"/>
      <c r="EWK48"/>
      <c r="EWL48"/>
      <c r="EWM48"/>
      <c r="EWN48"/>
      <c r="EWO48"/>
      <c r="EWP48"/>
      <c r="EWQ48"/>
      <c r="EWR48"/>
      <c r="EWS48"/>
      <c r="EWT48"/>
      <c r="EWU48"/>
      <c r="EWV48"/>
      <c r="EWW48"/>
      <c r="EWX48"/>
      <c r="EWY48"/>
      <c r="EWZ48"/>
      <c r="EXA48"/>
      <c r="EXB48"/>
      <c r="EXC48"/>
      <c r="EXD48"/>
      <c r="EXE48"/>
      <c r="EXF48"/>
      <c r="EXG48"/>
      <c r="EXH48"/>
      <c r="EXI48"/>
      <c r="EXJ48"/>
      <c r="EXK48"/>
      <c r="EXL48"/>
      <c r="EXM48"/>
      <c r="EXN48"/>
      <c r="EXO48"/>
      <c r="EXP48"/>
      <c r="EXQ48"/>
      <c r="EXR48"/>
      <c r="EXS48"/>
      <c r="EXT48"/>
      <c r="EXU48"/>
      <c r="EXV48"/>
      <c r="EXW48"/>
      <c r="EXX48"/>
      <c r="EXY48"/>
      <c r="EXZ48"/>
      <c r="EYA48"/>
      <c r="EYB48"/>
      <c r="EYC48"/>
      <c r="EYD48"/>
      <c r="EYE48"/>
      <c r="EYF48"/>
      <c r="EYG48"/>
      <c r="EYH48"/>
      <c r="EYI48"/>
      <c r="EYJ48"/>
      <c r="EYK48"/>
      <c r="EYL48"/>
      <c r="EYM48"/>
      <c r="EYN48"/>
      <c r="EYO48"/>
      <c r="EYP48"/>
      <c r="EYQ48"/>
      <c r="EYR48"/>
      <c r="EYS48"/>
      <c r="EYT48"/>
      <c r="EYU48"/>
      <c r="EYV48"/>
      <c r="EYW48"/>
      <c r="EYX48"/>
      <c r="EYY48"/>
      <c r="EYZ48"/>
      <c r="EZA48"/>
      <c r="EZB48"/>
      <c r="EZC48"/>
      <c r="EZD48"/>
      <c r="EZE48"/>
      <c r="EZF48"/>
      <c r="EZG48"/>
      <c r="EZH48"/>
      <c r="EZI48"/>
      <c r="EZJ48"/>
      <c r="EZK48"/>
      <c r="EZL48"/>
      <c r="EZM48"/>
      <c r="EZN48"/>
      <c r="EZO48"/>
      <c r="EZP48"/>
      <c r="EZQ48"/>
      <c r="EZR48"/>
      <c r="EZS48"/>
      <c r="EZT48"/>
      <c r="EZU48"/>
      <c r="EZV48"/>
      <c r="EZW48"/>
      <c r="EZX48"/>
      <c r="EZY48"/>
      <c r="EZZ48"/>
      <c r="FAA48"/>
      <c r="FAB48"/>
      <c r="FAC48"/>
      <c r="FAD48"/>
      <c r="FAE48"/>
      <c r="FAF48"/>
      <c r="FAG48"/>
      <c r="FAH48"/>
      <c r="FAI48"/>
      <c r="FAJ48"/>
      <c r="FAK48"/>
      <c r="FAL48"/>
      <c r="FAM48"/>
      <c r="FAN48"/>
      <c r="FAO48"/>
      <c r="FAP48"/>
      <c r="FAQ48"/>
      <c r="FAR48"/>
      <c r="FAS48"/>
      <c r="FAT48"/>
      <c r="FAU48"/>
      <c r="FAV48"/>
      <c r="FAW48"/>
      <c r="FAX48"/>
      <c r="FAY48"/>
      <c r="FAZ48"/>
      <c r="FBA48"/>
      <c r="FBB48"/>
      <c r="FBC48"/>
      <c r="FBD48"/>
      <c r="FBE48"/>
      <c r="FBF48"/>
      <c r="FBG48"/>
      <c r="FBH48"/>
      <c r="FBI48"/>
      <c r="FBJ48"/>
      <c r="FBK48"/>
      <c r="FBL48"/>
      <c r="FBM48"/>
      <c r="FBN48"/>
      <c r="FBO48"/>
      <c r="FBP48"/>
      <c r="FBQ48"/>
      <c r="FBR48"/>
      <c r="FBS48"/>
      <c r="FBT48"/>
      <c r="FBU48"/>
      <c r="FBV48"/>
      <c r="FBW48"/>
      <c r="FBX48"/>
      <c r="FBY48"/>
      <c r="FBZ48"/>
      <c r="FCA48"/>
      <c r="FCB48"/>
      <c r="FCC48"/>
      <c r="FCD48"/>
      <c r="FCE48"/>
      <c r="FCF48"/>
      <c r="FCG48"/>
      <c r="FCH48"/>
      <c r="FCI48"/>
      <c r="FCJ48"/>
      <c r="FCK48"/>
      <c r="FCL48"/>
      <c r="FCM48"/>
      <c r="FCN48"/>
      <c r="FCO48"/>
      <c r="FCP48"/>
      <c r="FCQ48"/>
      <c r="FCR48"/>
      <c r="FCS48"/>
      <c r="FCT48"/>
      <c r="FCU48"/>
      <c r="FCV48"/>
      <c r="FCW48"/>
      <c r="FCX48"/>
      <c r="FCY48"/>
      <c r="FCZ48"/>
      <c r="FDA48"/>
      <c r="FDB48"/>
      <c r="FDC48"/>
      <c r="FDD48"/>
      <c r="FDE48"/>
      <c r="FDF48"/>
      <c r="FDG48"/>
      <c r="FDH48"/>
      <c r="FDI48"/>
      <c r="FDJ48"/>
      <c r="FDK48"/>
      <c r="FDL48"/>
      <c r="FDM48"/>
      <c r="FDN48"/>
      <c r="FDO48"/>
      <c r="FDP48"/>
      <c r="FDQ48"/>
      <c r="FDR48"/>
      <c r="FDS48"/>
      <c r="FDT48"/>
      <c r="FDU48"/>
      <c r="FDV48"/>
      <c r="FDW48"/>
      <c r="FDX48"/>
      <c r="FDY48"/>
      <c r="FDZ48"/>
      <c r="FEA48"/>
      <c r="FEB48"/>
      <c r="FEC48"/>
      <c r="FED48"/>
      <c r="FEE48"/>
      <c r="FEF48"/>
      <c r="FEG48"/>
      <c r="FEH48"/>
      <c r="FEI48"/>
      <c r="FEJ48"/>
      <c r="FEK48"/>
      <c r="FEL48"/>
      <c r="FEM48"/>
      <c r="FEN48"/>
      <c r="FEO48"/>
      <c r="FEP48"/>
      <c r="FEQ48"/>
      <c r="FER48"/>
      <c r="FES48"/>
      <c r="FET48"/>
      <c r="FEU48"/>
      <c r="FEV48"/>
      <c r="FEW48"/>
      <c r="FEX48"/>
      <c r="FEY48"/>
      <c r="FEZ48"/>
      <c r="FFA48"/>
      <c r="FFB48"/>
      <c r="FFC48"/>
      <c r="FFD48"/>
      <c r="FFE48"/>
      <c r="FFF48"/>
      <c r="FFG48"/>
      <c r="FFH48"/>
      <c r="FFI48"/>
      <c r="FFJ48"/>
      <c r="FFK48"/>
      <c r="FFL48"/>
      <c r="FFM48"/>
      <c r="FFN48"/>
      <c r="FFO48"/>
      <c r="FFP48"/>
      <c r="FFQ48"/>
      <c r="FFR48"/>
      <c r="FFS48"/>
      <c r="FFT48"/>
      <c r="FFU48"/>
      <c r="FFV48"/>
      <c r="FFW48"/>
      <c r="FFX48"/>
      <c r="FFY48"/>
      <c r="FFZ48"/>
      <c r="FGA48"/>
      <c r="FGB48"/>
      <c r="FGC48"/>
      <c r="FGD48"/>
      <c r="FGE48"/>
      <c r="FGF48"/>
      <c r="FGG48"/>
      <c r="FGH48"/>
      <c r="FGI48"/>
      <c r="FGJ48"/>
      <c r="FGK48"/>
      <c r="FGL48"/>
      <c r="FGM48"/>
      <c r="FGN48"/>
      <c r="FGO48"/>
      <c r="FGP48"/>
      <c r="FGQ48"/>
      <c r="FGR48"/>
      <c r="FGS48"/>
      <c r="FGT48"/>
      <c r="FGU48"/>
      <c r="FGV48"/>
      <c r="FGW48"/>
      <c r="FGX48"/>
      <c r="FGY48"/>
      <c r="FGZ48"/>
      <c r="FHA48"/>
      <c r="FHB48"/>
      <c r="FHC48"/>
      <c r="FHD48"/>
      <c r="FHE48"/>
      <c r="FHF48"/>
      <c r="FHG48"/>
      <c r="FHH48"/>
      <c r="FHI48"/>
      <c r="FHJ48"/>
      <c r="FHK48"/>
      <c r="FHL48"/>
      <c r="FHM48"/>
      <c r="FHN48"/>
      <c r="FHO48"/>
      <c r="FHP48"/>
      <c r="FHQ48"/>
      <c r="FHR48"/>
      <c r="FHS48"/>
      <c r="FHT48"/>
      <c r="FHU48"/>
      <c r="FHV48"/>
      <c r="FHW48"/>
      <c r="FHX48"/>
      <c r="FHY48"/>
      <c r="FHZ48"/>
      <c r="FIA48"/>
      <c r="FIB48"/>
      <c r="FIC48"/>
      <c r="FID48"/>
      <c r="FIE48"/>
      <c r="FIF48"/>
      <c r="FIG48"/>
      <c r="FIH48"/>
      <c r="FII48"/>
      <c r="FIJ48"/>
      <c r="FIK48"/>
      <c r="FIL48"/>
      <c r="FIM48"/>
      <c r="FIN48"/>
      <c r="FIO48"/>
      <c r="FIP48"/>
      <c r="FIQ48"/>
      <c r="FIR48"/>
      <c r="FIS48"/>
      <c r="FIT48"/>
      <c r="FIU48"/>
      <c r="FIV48"/>
      <c r="FIW48"/>
      <c r="FIX48"/>
      <c r="FIY48"/>
      <c r="FIZ48"/>
      <c r="FJA48"/>
      <c r="FJB48"/>
      <c r="FJC48"/>
      <c r="FJD48"/>
      <c r="FJE48"/>
      <c r="FJF48"/>
      <c r="FJG48"/>
      <c r="FJH48"/>
      <c r="FJI48"/>
      <c r="FJJ48"/>
      <c r="FJK48"/>
      <c r="FJL48"/>
      <c r="FJM48"/>
      <c r="FJN48"/>
      <c r="FJO48"/>
      <c r="FJP48"/>
      <c r="FJQ48"/>
      <c r="FJR48"/>
      <c r="FJS48"/>
      <c r="FJT48"/>
      <c r="FJU48"/>
      <c r="FJV48"/>
      <c r="FJW48"/>
      <c r="FJX48"/>
      <c r="FJY48"/>
      <c r="FJZ48"/>
      <c r="FKA48"/>
      <c r="FKB48"/>
      <c r="FKC48"/>
      <c r="FKD48"/>
      <c r="FKE48"/>
      <c r="FKF48"/>
      <c r="FKG48"/>
      <c r="FKH48"/>
      <c r="FKI48"/>
      <c r="FKJ48"/>
      <c r="FKK48"/>
      <c r="FKL48"/>
      <c r="FKM48"/>
      <c r="FKN48"/>
      <c r="FKO48"/>
      <c r="FKP48"/>
      <c r="FKQ48"/>
      <c r="FKR48"/>
      <c r="FKS48"/>
      <c r="FKT48"/>
      <c r="FKU48"/>
      <c r="FKV48"/>
      <c r="FKW48"/>
      <c r="FKX48"/>
      <c r="FKY48"/>
      <c r="FKZ48"/>
      <c r="FLA48"/>
      <c r="FLB48"/>
      <c r="FLC48"/>
      <c r="FLD48"/>
      <c r="FLE48"/>
      <c r="FLF48"/>
      <c r="FLG48"/>
      <c r="FLH48"/>
      <c r="FLI48"/>
      <c r="FLJ48"/>
      <c r="FLK48"/>
      <c r="FLL48"/>
      <c r="FLM48"/>
      <c r="FLN48"/>
      <c r="FLO48"/>
      <c r="FLP48"/>
      <c r="FLQ48"/>
      <c r="FLR48"/>
      <c r="FLS48"/>
      <c r="FLT48"/>
      <c r="FLU48"/>
      <c r="FLV48"/>
      <c r="FLW48"/>
      <c r="FLX48"/>
      <c r="FLY48"/>
      <c r="FLZ48"/>
      <c r="FMA48"/>
      <c r="FMB48"/>
      <c r="FMC48"/>
      <c r="FMD48"/>
      <c r="FME48"/>
      <c r="FMF48"/>
      <c r="FMG48"/>
      <c r="FMH48"/>
      <c r="FMI48"/>
      <c r="FMJ48"/>
      <c r="FMK48"/>
      <c r="FML48"/>
      <c r="FMM48"/>
      <c r="FMN48"/>
      <c r="FMO48"/>
      <c r="FMP48"/>
      <c r="FMQ48"/>
      <c r="FMR48"/>
      <c r="FMS48"/>
      <c r="FMT48"/>
      <c r="FMU48"/>
      <c r="FMV48"/>
      <c r="FMW48"/>
      <c r="FMX48"/>
      <c r="FMY48"/>
      <c r="FMZ48"/>
      <c r="FNA48"/>
      <c r="FNB48"/>
      <c r="FNC48"/>
      <c r="FND48"/>
      <c r="FNE48"/>
      <c r="FNF48"/>
      <c r="FNG48"/>
      <c r="FNH48"/>
      <c r="FNI48"/>
      <c r="FNJ48"/>
      <c r="FNK48"/>
      <c r="FNL48"/>
      <c r="FNM48"/>
      <c r="FNN48"/>
      <c r="FNO48"/>
      <c r="FNP48"/>
      <c r="FNQ48"/>
      <c r="FNR48"/>
      <c r="FNS48"/>
      <c r="FNT48"/>
      <c r="FNU48"/>
      <c r="FNV48"/>
      <c r="FNW48"/>
      <c r="FNX48"/>
      <c r="FNY48"/>
      <c r="FNZ48"/>
      <c r="FOA48"/>
      <c r="FOB48"/>
      <c r="FOC48"/>
      <c r="FOD48"/>
      <c r="FOE48"/>
      <c r="FOF48"/>
      <c r="FOG48"/>
      <c r="FOH48"/>
      <c r="FOI48"/>
      <c r="FOJ48"/>
      <c r="FOK48"/>
      <c r="FOL48"/>
      <c r="FOM48"/>
      <c r="FON48"/>
      <c r="FOO48"/>
      <c r="FOP48"/>
      <c r="FOQ48"/>
      <c r="FOR48"/>
      <c r="FOS48"/>
      <c r="FOT48"/>
      <c r="FOU48"/>
      <c r="FOV48"/>
      <c r="FOW48"/>
      <c r="FOX48"/>
      <c r="FOY48"/>
      <c r="FOZ48"/>
      <c r="FPA48"/>
      <c r="FPB48"/>
      <c r="FPC48"/>
      <c r="FPD48"/>
      <c r="FPE48"/>
      <c r="FPF48"/>
      <c r="FPG48"/>
      <c r="FPH48"/>
      <c r="FPI48"/>
      <c r="FPJ48"/>
      <c r="FPK48"/>
      <c r="FPL48"/>
      <c r="FPM48"/>
      <c r="FPN48"/>
      <c r="FPO48"/>
      <c r="FPP48"/>
      <c r="FPQ48"/>
      <c r="FPR48"/>
      <c r="FPS48"/>
      <c r="FPT48"/>
      <c r="FPU48"/>
      <c r="FPV48"/>
      <c r="FPW48"/>
      <c r="FPX48"/>
      <c r="FPY48"/>
      <c r="FPZ48"/>
      <c r="FQA48"/>
      <c r="FQB48"/>
      <c r="FQC48"/>
      <c r="FQD48"/>
      <c r="FQE48"/>
      <c r="FQF48"/>
      <c r="FQG48"/>
      <c r="FQH48"/>
      <c r="FQI48"/>
      <c r="FQJ48"/>
      <c r="FQK48"/>
      <c r="FQL48"/>
      <c r="FQM48"/>
      <c r="FQN48"/>
      <c r="FQO48"/>
      <c r="FQP48"/>
      <c r="FQQ48"/>
      <c r="FQR48"/>
      <c r="FQS48"/>
      <c r="FQT48"/>
      <c r="FQU48"/>
      <c r="FQV48"/>
      <c r="FQW48"/>
      <c r="FQX48"/>
      <c r="FQY48"/>
      <c r="FQZ48"/>
      <c r="FRA48"/>
      <c r="FRB48"/>
      <c r="FRC48"/>
      <c r="FRD48"/>
      <c r="FRE48"/>
      <c r="FRF48"/>
      <c r="FRG48"/>
      <c r="FRH48"/>
      <c r="FRI48"/>
      <c r="FRJ48"/>
      <c r="FRK48"/>
      <c r="FRL48"/>
      <c r="FRM48"/>
      <c r="FRN48"/>
      <c r="FRO48"/>
      <c r="FRP48"/>
      <c r="FRQ48"/>
      <c r="FRR48"/>
      <c r="FRS48"/>
      <c r="FRT48"/>
      <c r="FRU48"/>
      <c r="FRV48"/>
      <c r="FRW48"/>
      <c r="FRX48"/>
      <c r="FRY48"/>
      <c r="FRZ48"/>
      <c r="FSA48"/>
      <c r="FSB48"/>
      <c r="FSC48"/>
      <c r="FSD48"/>
      <c r="FSE48"/>
      <c r="FSF48"/>
      <c r="FSG48"/>
      <c r="FSH48"/>
      <c r="FSI48"/>
      <c r="FSJ48"/>
      <c r="FSK48"/>
      <c r="FSL48"/>
      <c r="FSM48"/>
      <c r="FSN48"/>
      <c r="FSO48"/>
      <c r="FSP48"/>
      <c r="FSQ48"/>
      <c r="FSR48"/>
      <c r="FSS48"/>
      <c r="FST48"/>
      <c r="FSU48"/>
      <c r="FSV48"/>
      <c r="FSW48"/>
      <c r="FSX48"/>
      <c r="FSY48"/>
      <c r="FSZ48"/>
      <c r="FTA48"/>
      <c r="FTB48"/>
      <c r="FTC48"/>
      <c r="FTD48"/>
      <c r="FTE48"/>
      <c r="FTF48"/>
      <c r="FTG48"/>
      <c r="FTH48"/>
      <c r="FTI48"/>
      <c r="FTJ48"/>
      <c r="FTK48"/>
      <c r="FTL48"/>
      <c r="FTM48"/>
      <c r="FTN48"/>
      <c r="FTO48"/>
      <c r="FTP48"/>
      <c r="FTQ48"/>
      <c r="FTR48"/>
      <c r="FTS48"/>
      <c r="FTT48"/>
      <c r="FTU48"/>
      <c r="FTV48"/>
      <c r="FTW48"/>
      <c r="FTX48"/>
      <c r="FTY48"/>
      <c r="FTZ48"/>
      <c r="FUA48"/>
      <c r="FUB48"/>
      <c r="FUC48"/>
      <c r="FUD48"/>
      <c r="FUE48"/>
      <c r="FUF48"/>
      <c r="FUG48"/>
      <c r="FUH48"/>
      <c r="FUI48"/>
      <c r="FUJ48"/>
      <c r="FUK48"/>
      <c r="FUL48"/>
      <c r="FUM48"/>
      <c r="FUN48"/>
      <c r="FUO48"/>
      <c r="FUP48"/>
      <c r="FUQ48"/>
      <c r="FUR48"/>
      <c r="FUS48"/>
      <c r="FUT48"/>
      <c r="FUU48"/>
      <c r="FUV48"/>
      <c r="FUW48"/>
      <c r="FUX48"/>
      <c r="FUY48"/>
      <c r="FUZ48"/>
      <c r="FVA48"/>
      <c r="FVB48"/>
      <c r="FVC48"/>
      <c r="FVD48"/>
      <c r="FVE48"/>
      <c r="FVF48"/>
      <c r="FVG48"/>
      <c r="FVH48"/>
      <c r="FVI48"/>
      <c r="FVJ48"/>
      <c r="FVK48"/>
      <c r="FVL48"/>
      <c r="FVM48"/>
      <c r="FVN48"/>
      <c r="FVO48"/>
      <c r="FVP48"/>
      <c r="FVQ48"/>
      <c r="FVR48"/>
      <c r="FVS48"/>
      <c r="FVT48"/>
      <c r="FVU48"/>
      <c r="FVV48"/>
      <c r="FVW48"/>
      <c r="FVX48"/>
      <c r="FVY48"/>
      <c r="FVZ48"/>
      <c r="FWA48"/>
      <c r="FWB48"/>
      <c r="FWC48"/>
      <c r="FWD48"/>
      <c r="FWE48"/>
      <c r="FWF48"/>
      <c r="FWG48"/>
      <c r="FWH48"/>
      <c r="FWI48"/>
      <c r="FWJ48"/>
      <c r="FWK48"/>
      <c r="FWL48"/>
      <c r="FWM48"/>
      <c r="FWN48"/>
      <c r="FWO48"/>
      <c r="FWP48"/>
      <c r="FWQ48"/>
      <c r="FWR48"/>
      <c r="FWS48"/>
      <c r="FWT48"/>
      <c r="FWU48"/>
      <c r="FWV48"/>
      <c r="FWW48"/>
      <c r="FWX48"/>
      <c r="FWY48"/>
      <c r="FWZ48"/>
      <c r="FXA48"/>
      <c r="FXB48"/>
      <c r="FXC48"/>
      <c r="FXD48"/>
      <c r="FXE48"/>
      <c r="FXF48"/>
      <c r="FXG48"/>
      <c r="FXH48"/>
      <c r="FXI48"/>
      <c r="FXJ48"/>
      <c r="FXK48"/>
      <c r="FXL48"/>
      <c r="FXM48"/>
      <c r="FXN48"/>
      <c r="FXO48"/>
      <c r="FXP48"/>
      <c r="FXQ48"/>
      <c r="FXR48"/>
      <c r="FXS48"/>
      <c r="FXT48"/>
      <c r="FXU48"/>
      <c r="FXV48"/>
      <c r="FXW48"/>
      <c r="FXX48"/>
      <c r="FXY48"/>
      <c r="FXZ48"/>
      <c r="FYA48"/>
      <c r="FYB48"/>
      <c r="FYC48"/>
      <c r="FYD48"/>
      <c r="FYE48"/>
      <c r="FYF48"/>
      <c r="FYG48"/>
      <c r="FYH48"/>
      <c r="FYI48"/>
      <c r="FYJ48"/>
      <c r="FYK48"/>
      <c r="FYL48"/>
      <c r="FYM48"/>
      <c r="FYN48"/>
      <c r="FYO48"/>
      <c r="FYP48"/>
      <c r="FYQ48"/>
      <c r="FYR48"/>
      <c r="FYS48"/>
      <c r="FYT48"/>
      <c r="FYU48"/>
      <c r="FYV48"/>
      <c r="FYW48"/>
      <c r="FYX48"/>
      <c r="FYY48"/>
      <c r="FYZ48"/>
      <c r="FZA48"/>
      <c r="FZB48"/>
      <c r="FZC48"/>
      <c r="FZD48"/>
      <c r="FZE48"/>
      <c r="FZF48"/>
      <c r="FZG48"/>
      <c r="FZH48"/>
      <c r="FZI48"/>
      <c r="FZJ48"/>
      <c r="FZK48"/>
      <c r="FZL48"/>
      <c r="FZM48"/>
      <c r="FZN48"/>
      <c r="FZO48"/>
      <c r="FZP48"/>
      <c r="FZQ48"/>
      <c r="FZR48"/>
      <c r="FZS48"/>
      <c r="FZT48"/>
      <c r="FZU48"/>
      <c r="FZV48"/>
      <c r="FZW48"/>
      <c r="FZX48"/>
      <c r="FZY48"/>
      <c r="FZZ48"/>
      <c r="GAA48"/>
      <c r="GAB48"/>
      <c r="GAC48"/>
      <c r="GAD48"/>
      <c r="GAE48"/>
      <c r="GAF48"/>
      <c r="GAG48"/>
      <c r="GAH48"/>
      <c r="GAI48"/>
      <c r="GAJ48"/>
      <c r="GAK48"/>
      <c r="GAL48"/>
      <c r="GAM48"/>
      <c r="GAN48"/>
      <c r="GAO48"/>
      <c r="GAP48"/>
      <c r="GAQ48"/>
      <c r="GAR48"/>
      <c r="GAS48"/>
      <c r="GAT48"/>
      <c r="GAU48"/>
      <c r="GAV48"/>
      <c r="GAW48"/>
      <c r="GAX48"/>
      <c r="GAY48"/>
      <c r="GAZ48"/>
      <c r="GBA48"/>
      <c r="GBB48"/>
      <c r="GBC48"/>
      <c r="GBD48"/>
      <c r="GBE48"/>
      <c r="GBF48"/>
      <c r="GBG48"/>
      <c r="GBH48"/>
      <c r="GBI48"/>
      <c r="GBJ48"/>
      <c r="GBK48"/>
      <c r="GBL48"/>
      <c r="GBM48"/>
      <c r="GBN48"/>
      <c r="GBO48"/>
      <c r="GBP48"/>
      <c r="GBQ48"/>
      <c r="GBR48"/>
      <c r="GBS48"/>
      <c r="GBT48"/>
      <c r="GBU48"/>
      <c r="GBV48"/>
      <c r="GBW48"/>
      <c r="GBX48"/>
      <c r="GBY48"/>
      <c r="GBZ48"/>
      <c r="GCA48"/>
      <c r="GCB48"/>
      <c r="GCC48"/>
      <c r="GCD48"/>
      <c r="GCE48"/>
      <c r="GCF48"/>
      <c r="GCG48"/>
      <c r="GCH48"/>
      <c r="GCI48"/>
      <c r="GCJ48"/>
      <c r="GCK48"/>
      <c r="GCL48"/>
      <c r="GCM48"/>
      <c r="GCN48"/>
      <c r="GCO48"/>
      <c r="GCP48"/>
      <c r="GCQ48"/>
      <c r="GCR48"/>
      <c r="GCS48"/>
      <c r="GCT48"/>
      <c r="GCU48"/>
      <c r="GCV48"/>
      <c r="GCW48"/>
      <c r="GCX48"/>
      <c r="GCY48"/>
      <c r="GCZ48"/>
      <c r="GDA48"/>
      <c r="GDB48"/>
      <c r="GDC48"/>
      <c r="GDD48"/>
      <c r="GDE48"/>
      <c r="GDF48"/>
      <c r="GDG48"/>
      <c r="GDH48"/>
      <c r="GDI48"/>
      <c r="GDJ48"/>
      <c r="GDK48"/>
      <c r="GDL48"/>
      <c r="GDM48"/>
      <c r="GDN48"/>
      <c r="GDO48"/>
      <c r="GDP48"/>
      <c r="GDQ48"/>
      <c r="GDR48"/>
      <c r="GDS48"/>
      <c r="GDT48"/>
      <c r="GDU48"/>
      <c r="GDV48"/>
      <c r="GDW48"/>
      <c r="GDX48"/>
      <c r="GDY48"/>
      <c r="GDZ48"/>
      <c r="GEA48"/>
      <c r="GEB48"/>
      <c r="GEC48"/>
      <c r="GED48"/>
      <c r="GEE48"/>
      <c r="GEF48"/>
      <c r="GEG48"/>
      <c r="GEH48"/>
      <c r="GEI48"/>
      <c r="GEJ48"/>
      <c r="GEK48"/>
      <c r="GEL48"/>
      <c r="GEM48"/>
      <c r="GEN48"/>
      <c r="GEO48"/>
      <c r="GEP48"/>
      <c r="GEQ48"/>
      <c r="GER48"/>
      <c r="GES48"/>
      <c r="GET48"/>
      <c r="GEU48"/>
      <c r="GEV48"/>
      <c r="GEW48"/>
      <c r="GEX48"/>
      <c r="GEY48"/>
      <c r="GEZ48"/>
      <c r="GFA48"/>
      <c r="GFB48"/>
      <c r="GFC48"/>
      <c r="GFD48"/>
      <c r="GFE48"/>
      <c r="GFF48"/>
      <c r="GFG48"/>
      <c r="GFH48"/>
      <c r="GFI48"/>
      <c r="GFJ48"/>
      <c r="GFK48"/>
      <c r="GFL48"/>
      <c r="GFM48"/>
      <c r="GFN48"/>
      <c r="GFO48"/>
      <c r="GFP48"/>
      <c r="GFQ48"/>
      <c r="GFR48"/>
      <c r="GFS48"/>
      <c r="GFT48"/>
      <c r="GFU48"/>
      <c r="GFV48"/>
      <c r="GFW48"/>
      <c r="GFX48"/>
      <c r="GFY48"/>
      <c r="GFZ48"/>
      <c r="GGA48"/>
      <c r="GGB48"/>
      <c r="GGC48"/>
      <c r="GGD48"/>
      <c r="GGE48"/>
      <c r="GGF48"/>
      <c r="GGG48"/>
      <c r="GGH48"/>
      <c r="GGI48"/>
      <c r="GGJ48"/>
      <c r="GGK48"/>
      <c r="GGL48"/>
      <c r="GGM48"/>
      <c r="GGN48"/>
      <c r="GGO48"/>
      <c r="GGP48"/>
      <c r="GGQ48"/>
      <c r="GGR48"/>
      <c r="GGS48"/>
      <c r="GGT48"/>
      <c r="GGU48"/>
      <c r="GGV48"/>
      <c r="GGW48"/>
      <c r="GGX48"/>
      <c r="GGY48"/>
      <c r="GGZ48"/>
      <c r="GHA48"/>
      <c r="GHB48"/>
      <c r="GHC48"/>
      <c r="GHD48"/>
      <c r="GHE48"/>
      <c r="GHF48"/>
      <c r="GHG48"/>
      <c r="GHH48"/>
      <c r="GHI48"/>
      <c r="GHJ48"/>
      <c r="GHK48"/>
      <c r="GHL48"/>
      <c r="GHM48"/>
      <c r="GHN48"/>
      <c r="GHO48"/>
      <c r="GHP48"/>
      <c r="GHQ48"/>
      <c r="GHR48"/>
      <c r="GHS48"/>
      <c r="GHT48"/>
      <c r="GHU48"/>
      <c r="GHV48"/>
      <c r="GHW48"/>
      <c r="GHX48"/>
      <c r="GHY48"/>
      <c r="GHZ48"/>
      <c r="GIA48"/>
      <c r="GIB48"/>
      <c r="GIC48"/>
      <c r="GID48"/>
      <c r="GIE48"/>
      <c r="GIF48"/>
      <c r="GIG48"/>
      <c r="GIH48"/>
      <c r="GII48"/>
      <c r="GIJ48"/>
      <c r="GIK48"/>
      <c r="GIL48"/>
      <c r="GIM48"/>
      <c r="GIN48"/>
      <c r="GIO48"/>
      <c r="GIP48"/>
      <c r="GIQ48"/>
      <c r="GIR48"/>
      <c r="GIS48"/>
      <c r="GIT48"/>
      <c r="GIU48"/>
      <c r="GIV48"/>
      <c r="GIW48"/>
      <c r="GIX48"/>
      <c r="GIY48"/>
      <c r="GIZ48"/>
      <c r="GJA48"/>
      <c r="GJB48"/>
      <c r="GJC48"/>
      <c r="GJD48"/>
      <c r="GJE48"/>
      <c r="GJF48"/>
      <c r="GJG48"/>
      <c r="GJH48"/>
      <c r="GJI48"/>
      <c r="GJJ48"/>
      <c r="GJK48"/>
      <c r="GJL48"/>
      <c r="GJM48"/>
      <c r="GJN48"/>
      <c r="GJO48"/>
      <c r="GJP48"/>
      <c r="GJQ48"/>
      <c r="GJR48"/>
      <c r="GJS48"/>
      <c r="GJT48"/>
      <c r="GJU48"/>
      <c r="GJV48"/>
      <c r="GJW48"/>
      <c r="GJX48"/>
      <c r="GJY48"/>
      <c r="GJZ48"/>
      <c r="GKA48"/>
      <c r="GKB48"/>
      <c r="GKC48"/>
      <c r="GKD48"/>
      <c r="GKE48"/>
      <c r="GKF48"/>
      <c r="GKG48"/>
      <c r="GKH48"/>
      <c r="GKI48"/>
      <c r="GKJ48"/>
      <c r="GKK48"/>
      <c r="GKL48"/>
      <c r="GKM48"/>
      <c r="GKN48"/>
      <c r="GKO48"/>
      <c r="GKP48"/>
      <c r="GKQ48"/>
      <c r="GKR48"/>
      <c r="GKS48"/>
      <c r="GKT48"/>
      <c r="GKU48"/>
      <c r="GKV48"/>
      <c r="GKW48"/>
      <c r="GKX48"/>
      <c r="GKY48"/>
      <c r="GKZ48"/>
      <c r="GLA48"/>
      <c r="GLB48"/>
      <c r="GLC48"/>
      <c r="GLD48"/>
      <c r="GLE48"/>
      <c r="GLF48"/>
      <c r="GLG48"/>
      <c r="GLH48"/>
      <c r="GLI48"/>
      <c r="GLJ48"/>
      <c r="GLK48"/>
      <c r="GLL48"/>
      <c r="GLM48"/>
      <c r="GLN48"/>
      <c r="GLO48"/>
      <c r="GLP48"/>
      <c r="GLQ48"/>
      <c r="GLR48"/>
      <c r="GLS48"/>
      <c r="GLT48"/>
      <c r="GLU48"/>
      <c r="GLV48"/>
      <c r="GLW48"/>
      <c r="GLX48"/>
      <c r="GLY48"/>
      <c r="GLZ48"/>
      <c r="GMA48"/>
      <c r="GMB48"/>
      <c r="GMC48"/>
      <c r="GMD48"/>
      <c r="GME48"/>
      <c r="GMF48"/>
      <c r="GMG48"/>
      <c r="GMH48"/>
      <c r="GMI48"/>
      <c r="GMJ48"/>
      <c r="GMK48"/>
      <c r="GML48"/>
      <c r="GMM48"/>
      <c r="GMN48"/>
      <c r="GMO48"/>
      <c r="GMP48"/>
      <c r="GMQ48"/>
      <c r="GMR48"/>
      <c r="GMS48"/>
      <c r="GMT48"/>
      <c r="GMU48"/>
      <c r="GMV48"/>
      <c r="GMW48"/>
      <c r="GMX48"/>
      <c r="GMY48"/>
      <c r="GMZ48"/>
      <c r="GNA48"/>
      <c r="GNB48"/>
      <c r="GNC48"/>
      <c r="GND48"/>
      <c r="GNE48"/>
      <c r="GNF48"/>
      <c r="GNG48"/>
      <c r="GNH48"/>
      <c r="GNI48"/>
      <c r="GNJ48"/>
      <c r="GNK48"/>
      <c r="GNL48"/>
      <c r="GNM48"/>
      <c r="GNN48"/>
      <c r="GNO48"/>
      <c r="GNP48"/>
      <c r="GNQ48"/>
      <c r="GNR48"/>
      <c r="GNS48"/>
      <c r="GNT48"/>
      <c r="GNU48"/>
      <c r="GNV48"/>
      <c r="GNW48"/>
      <c r="GNX48"/>
      <c r="GNY48"/>
      <c r="GNZ48"/>
      <c r="GOA48"/>
      <c r="GOB48"/>
      <c r="GOC48"/>
      <c r="GOD48"/>
      <c r="GOE48"/>
      <c r="GOF48"/>
      <c r="GOG48"/>
      <c r="GOH48"/>
      <c r="GOI48"/>
      <c r="GOJ48"/>
      <c r="GOK48"/>
      <c r="GOL48"/>
      <c r="GOM48"/>
      <c r="GON48"/>
      <c r="GOO48"/>
      <c r="GOP48"/>
      <c r="GOQ48"/>
      <c r="GOR48"/>
      <c r="GOS48"/>
      <c r="GOT48"/>
      <c r="GOU48"/>
      <c r="GOV48"/>
      <c r="GOW48"/>
      <c r="GOX48"/>
      <c r="GOY48"/>
      <c r="GOZ48"/>
      <c r="GPA48"/>
      <c r="GPB48"/>
      <c r="GPC48"/>
      <c r="GPD48"/>
      <c r="GPE48"/>
      <c r="GPF48"/>
      <c r="GPG48"/>
      <c r="GPH48"/>
      <c r="GPI48"/>
      <c r="GPJ48"/>
      <c r="GPK48"/>
      <c r="GPL48"/>
      <c r="GPM48"/>
      <c r="GPN48"/>
      <c r="GPO48"/>
      <c r="GPP48"/>
      <c r="GPQ48"/>
      <c r="GPR48"/>
      <c r="GPS48"/>
      <c r="GPT48"/>
      <c r="GPU48"/>
      <c r="GPV48"/>
      <c r="GPW48"/>
      <c r="GPX48"/>
      <c r="GPY48"/>
      <c r="GPZ48"/>
      <c r="GQA48"/>
      <c r="GQB48"/>
      <c r="GQC48"/>
      <c r="GQD48"/>
      <c r="GQE48"/>
      <c r="GQF48"/>
      <c r="GQG48"/>
      <c r="GQH48"/>
      <c r="GQI48"/>
      <c r="GQJ48"/>
      <c r="GQK48"/>
      <c r="GQL48"/>
      <c r="GQM48"/>
      <c r="GQN48"/>
      <c r="GQO48"/>
      <c r="GQP48"/>
      <c r="GQQ48"/>
      <c r="GQR48"/>
      <c r="GQS48"/>
      <c r="GQT48"/>
      <c r="GQU48"/>
      <c r="GQV48"/>
      <c r="GQW48"/>
      <c r="GQX48"/>
      <c r="GQY48"/>
      <c r="GQZ48"/>
      <c r="GRA48"/>
      <c r="GRB48"/>
      <c r="GRC48"/>
      <c r="GRD48"/>
      <c r="GRE48"/>
      <c r="GRF48"/>
      <c r="GRG48"/>
      <c r="GRH48"/>
      <c r="GRI48"/>
      <c r="GRJ48"/>
      <c r="GRK48"/>
      <c r="GRL48"/>
      <c r="GRM48"/>
      <c r="GRN48"/>
      <c r="GRO48"/>
      <c r="GRP48"/>
      <c r="GRQ48"/>
      <c r="GRR48"/>
      <c r="GRS48"/>
      <c r="GRT48"/>
      <c r="GRU48"/>
      <c r="GRV48"/>
      <c r="GRW48"/>
      <c r="GRX48"/>
      <c r="GRY48"/>
      <c r="GRZ48"/>
      <c r="GSA48"/>
      <c r="GSB48"/>
      <c r="GSC48"/>
      <c r="GSD48"/>
      <c r="GSE48"/>
      <c r="GSF48"/>
      <c r="GSG48"/>
      <c r="GSH48"/>
      <c r="GSI48"/>
      <c r="GSJ48"/>
      <c r="GSK48"/>
      <c r="GSL48"/>
      <c r="GSM48"/>
      <c r="GSN48"/>
      <c r="GSO48"/>
      <c r="GSP48"/>
      <c r="GSQ48"/>
      <c r="GSR48"/>
      <c r="GSS48"/>
      <c r="GST48"/>
      <c r="GSU48"/>
      <c r="GSV48"/>
      <c r="GSW48"/>
      <c r="GSX48"/>
      <c r="GSY48"/>
      <c r="GSZ48"/>
      <c r="GTA48"/>
      <c r="GTB48"/>
      <c r="GTC48"/>
      <c r="GTD48"/>
      <c r="GTE48"/>
      <c r="GTF48"/>
      <c r="GTG48"/>
      <c r="GTH48"/>
      <c r="GTI48"/>
      <c r="GTJ48"/>
      <c r="GTK48"/>
      <c r="GTL48"/>
      <c r="GTM48"/>
      <c r="GTN48"/>
      <c r="GTO48"/>
      <c r="GTP48"/>
      <c r="GTQ48"/>
      <c r="GTR48"/>
      <c r="GTS48"/>
      <c r="GTT48"/>
      <c r="GTU48"/>
      <c r="GTV48"/>
      <c r="GTW48"/>
      <c r="GTX48"/>
      <c r="GTY48"/>
      <c r="GTZ48"/>
      <c r="GUA48"/>
      <c r="GUB48"/>
      <c r="GUC48"/>
      <c r="GUD48"/>
      <c r="GUE48"/>
      <c r="GUF48"/>
      <c r="GUG48"/>
      <c r="GUH48"/>
      <c r="GUI48"/>
      <c r="GUJ48"/>
      <c r="GUK48"/>
      <c r="GUL48"/>
      <c r="GUM48"/>
      <c r="GUN48"/>
      <c r="GUO48"/>
      <c r="GUP48"/>
      <c r="GUQ48"/>
      <c r="GUR48"/>
      <c r="GUS48"/>
      <c r="GUT48"/>
      <c r="GUU48"/>
      <c r="GUV48"/>
      <c r="GUW48"/>
      <c r="GUX48"/>
      <c r="GUY48"/>
      <c r="GUZ48"/>
      <c r="GVA48"/>
      <c r="GVB48"/>
      <c r="GVC48"/>
      <c r="GVD48"/>
      <c r="GVE48"/>
      <c r="GVF48"/>
      <c r="GVG48"/>
      <c r="GVH48"/>
      <c r="GVI48"/>
      <c r="GVJ48"/>
      <c r="GVK48"/>
      <c r="GVL48"/>
      <c r="GVM48"/>
      <c r="GVN48"/>
      <c r="GVO48"/>
      <c r="GVP48"/>
      <c r="GVQ48"/>
      <c r="GVR48"/>
      <c r="GVS48"/>
      <c r="GVT48"/>
      <c r="GVU48"/>
      <c r="GVV48"/>
      <c r="GVW48"/>
      <c r="GVX48"/>
      <c r="GVY48"/>
      <c r="GVZ48"/>
      <c r="GWA48"/>
      <c r="GWB48"/>
      <c r="GWC48"/>
      <c r="GWD48"/>
      <c r="GWE48"/>
      <c r="GWF48"/>
      <c r="GWG48"/>
      <c r="GWH48"/>
      <c r="GWI48"/>
      <c r="GWJ48"/>
      <c r="GWK48"/>
      <c r="GWL48"/>
      <c r="GWM48"/>
      <c r="GWN48"/>
      <c r="GWO48"/>
      <c r="GWP48"/>
      <c r="GWQ48"/>
      <c r="GWR48"/>
      <c r="GWS48"/>
      <c r="GWT48"/>
      <c r="GWU48"/>
      <c r="GWV48"/>
      <c r="GWW48"/>
      <c r="GWX48"/>
      <c r="GWY48"/>
      <c r="GWZ48"/>
      <c r="GXA48"/>
      <c r="GXB48"/>
      <c r="GXC48"/>
      <c r="GXD48"/>
      <c r="GXE48"/>
      <c r="GXF48"/>
      <c r="GXG48"/>
      <c r="GXH48"/>
      <c r="GXI48"/>
      <c r="GXJ48"/>
      <c r="GXK48"/>
      <c r="GXL48"/>
      <c r="GXM48"/>
      <c r="GXN48"/>
      <c r="GXO48"/>
      <c r="GXP48"/>
      <c r="GXQ48"/>
      <c r="GXR48"/>
      <c r="GXS48"/>
      <c r="GXT48"/>
      <c r="GXU48"/>
      <c r="GXV48"/>
      <c r="GXW48"/>
      <c r="GXX48"/>
      <c r="GXY48"/>
      <c r="GXZ48"/>
      <c r="GYA48"/>
      <c r="GYB48"/>
      <c r="GYC48"/>
      <c r="GYD48"/>
      <c r="GYE48"/>
      <c r="GYF48"/>
      <c r="GYG48"/>
      <c r="GYH48"/>
      <c r="GYI48"/>
      <c r="GYJ48"/>
      <c r="GYK48"/>
      <c r="GYL48"/>
      <c r="GYM48"/>
      <c r="GYN48"/>
      <c r="GYO48"/>
      <c r="GYP48"/>
      <c r="GYQ48"/>
      <c r="GYR48"/>
      <c r="GYS48"/>
      <c r="GYT48"/>
      <c r="GYU48"/>
      <c r="GYV48"/>
      <c r="GYW48"/>
      <c r="GYX48"/>
      <c r="GYY48"/>
      <c r="GYZ48"/>
      <c r="GZA48"/>
      <c r="GZB48"/>
      <c r="GZC48"/>
      <c r="GZD48"/>
      <c r="GZE48"/>
      <c r="GZF48"/>
      <c r="GZG48"/>
      <c r="GZH48"/>
      <c r="GZI48"/>
      <c r="GZJ48"/>
      <c r="GZK48"/>
      <c r="GZL48"/>
      <c r="GZM48"/>
      <c r="GZN48"/>
      <c r="GZO48"/>
      <c r="GZP48"/>
      <c r="GZQ48"/>
      <c r="GZR48"/>
      <c r="GZS48"/>
      <c r="GZT48"/>
      <c r="GZU48"/>
      <c r="GZV48"/>
      <c r="GZW48"/>
      <c r="GZX48"/>
      <c r="GZY48"/>
      <c r="GZZ48"/>
      <c r="HAA48"/>
      <c r="HAB48"/>
      <c r="HAC48"/>
      <c r="HAD48"/>
      <c r="HAE48"/>
      <c r="HAF48"/>
      <c r="HAG48"/>
      <c r="HAH48"/>
      <c r="HAI48"/>
      <c r="HAJ48"/>
      <c r="HAK48"/>
      <c r="HAL48"/>
      <c r="HAM48"/>
      <c r="HAN48"/>
      <c r="HAO48"/>
      <c r="HAP48"/>
      <c r="HAQ48"/>
      <c r="HAR48"/>
      <c r="HAS48"/>
      <c r="HAT48"/>
      <c r="HAU48"/>
      <c r="HAV48"/>
      <c r="HAW48"/>
      <c r="HAX48"/>
      <c r="HAY48"/>
      <c r="HAZ48"/>
      <c r="HBA48"/>
      <c r="HBB48"/>
      <c r="HBC48"/>
      <c r="HBD48"/>
      <c r="HBE48"/>
      <c r="HBF48"/>
      <c r="HBG48"/>
      <c r="HBH48"/>
      <c r="HBI48"/>
      <c r="HBJ48"/>
      <c r="HBK48"/>
      <c r="HBL48"/>
      <c r="HBM48"/>
      <c r="HBN48"/>
      <c r="HBO48"/>
      <c r="HBP48"/>
      <c r="HBQ48"/>
      <c r="HBR48"/>
      <c r="HBS48"/>
      <c r="HBT48"/>
      <c r="HBU48"/>
      <c r="HBV48"/>
      <c r="HBW48"/>
      <c r="HBX48"/>
      <c r="HBY48"/>
      <c r="HBZ48"/>
      <c r="HCA48"/>
      <c r="HCB48"/>
      <c r="HCC48"/>
      <c r="HCD48"/>
      <c r="HCE48"/>
      <c r="HCF48"/>
      <c r="HCG48"/>
      <c r="HCH48"/>
      <c r="HCI48"/>
      <c r="HCJ48"/>
      <c r="HCK48"/>
      <c r="HCL48"/>
      <c r="HCM48"/>
      <c r="HCN48"/>
      <c r="HCO48"/>
      <c r="HCP48"/>
      <c r="HCQ48"/>
      <c r="HCR48"/>
      <c r="HCS48"/>
      <c r="HCT48"/>
      <c r="HCU48"/>
      <c r="HCV48"/>
      <c r="HCW48"/>
      <c r="HCX48"/>
      <c r="HCY48"/>
      <c r="HCZ48"/>
      <c r="HDA48"/>
      <c r="HDB48"/>
      <c r="HDC48"/>
      <c r="HDD48"/>
      <c r="HDE48"/>
      <c r="HDF48"/>
      <c r="HDG48"/>
      <c r="HDH48"/>
      <c r="HDI48"/>
      <c r="HDJ48"/>
      <c r="HDK48"/>
      <c r="HDL48"/>
      <c r="HDM48"/>
      <c r="HDN48"/>
      <c r="HDO48"/>
      <c r="HDP48"/>
      <c r="HDQ48"/>
      <c r="HDR48"/>
      <c r="HDS48"/>
      <c r="HDT48"/>
      <c r="HDU48"/>
      <c r="HDV48"/>
      <c r="HDW48"/>
      <c r="HDX48"/>
      <c r="HDY48"/>
      <c r="HDZ48"/>
      <c r="HEA48"/>
      <c r="HEB48"/>
      <c r="HEC48"/>
      <c r="HED48"/>
      <c r="HEE48"/>
      <c r="HEF48"/>
      <c r="HEG48"/>
      <c r="HEH48"/>
      <c r="HEI48"/>
      <c r="HEJ48"/>
      <c r="HEK48"/>
      <c r="HEL48"/>
      <c r="HEM48"/>
      <c r="HEN48"/>
      <c r="HEO48"/>
      <c r="HEP48"/>
      <c r="HEQ48"/>
      <c r="HER48"/>
      <c r="HES48"/>
      <c r="HET48"/>
      <c r="HEU48"/>
      <c r="HEV48"/>
      <c r="HEW48"/>
      <c r="HEX48"/>
      <c r="HEY48"/>
      <c r="HEZ48"/>
      <c r="HFA48"/>
      <c r="HFB48"/>
      <c r="HFC48"/>
      <c r="HFD48"/>
      <c r="HFE48"/>
      <c r="HFF48"/>
      <c r="HFG48"/>
      <c r="HFH48"/>
      <c r="HFI48"/>
      <c r="HFJ48"/>
      <c r="HFK48"/>
      <c r="HFL48"/>
      <c r="HFM48"/>
      <c r="HFN48"/>
      <c r="HFO48"/>
      <c r="HFP48"/>
      <c r="HFQ48"/>
      <c r="HFR48"/>
      <c r="HFS48"/>
      <c r="HFT48"/>
      <c r="HFU48"/>
      <c r="HFV48"/>
      <c r="HFW48"/>
      <c r="HFX48"/>
      <c r="HFY48"/>
      <c r="HFZ48"/>
      <c r="HGA48"/>
      <c r="HGB48"/>
      <c r="HGC48"/>
      <c r="HGD48"/>
      <c r="HGE48"/>
      <c r="HGF48"/>
      <c r="HGG48"/>
      <c r="HGH48"/>
      <c r="HGI48"/>
      <c r="HGJ48"/>
      <c r="HGK48"/>
      <c r="HGL48"/>
      <c r="HGM48"/>
      <c r="HGN48"/>
      <c r="HGO48"/>
      <c r="HGP48"/>
      <c r="HGQ48"/>
      <c r="HGR48"/>
      <c r="HGS48"/>
      <c r="HGT48"/>
      <c r="HGU48"/>
      <c r="HGV48"/>
      <c r="HGW48"/>
      <c r="HGX48"/>
      <c r="HGY48"/>
      <c r="HGZ48"/>
      <c r="HHA48"/>
      <c r="HHB48"/>
      <c r="HHC48"/>
      <c r="HHD48"/>
      <c r="HHE48"/>
      <c r="HHF48"/>
      <c r="HHG48"/>
      <c r="HHH48"/>
      <c r="HHI48"/>
      <c r="HHJ48"/>
      <c r="HHK48"/>
      <c r="HHL48"/>
      <c r="HHM48"/>
      <c r="HHN48"/>
      <c r="HHO48"/>
      <c r="HHP48"/>
      <c r="HHQ48"/>
      <c r="HHR48"/>
      <c r="HHS48"/>
      <c r="HHT48"/>
      <c r="HHU48"/>
      <c r="HHV48"/>
      <c r="HHW48"/>
      <c r="HHX48"/>
      <c r="HHY48"/>
      <c r="HHZ48"/>
      <c r="HIA48"/>
      <c r="HIB48"/>
      <c r="HIC48"/>
      <c r="HID48"/>
      <c r="HIE48"/>
      <c r="HIF48"/>
      <c r="HIG48"/>
      <c r="HIH48"/>
      <c r="HII48"/>
      <c r="HIJ48"/>
      <c r="HIK48"/>
      <c r="HIL48"/>
      <c r="HIM48"/>
      <c r="HIN48"/>
      <c r="HIO48"/>
      <c r="HIP48"/>
      <c r="HIQ48"/>
      <c r="HIR48"/>
      <c r="HIS48"/>
      <c r="HIT48"/>
      <c r="HIU48"/>
      <c r="HIV48"/>
      <c r="HIW48"/>
      <c r="HIX48"/>
      <c r="HIY48"/>
      <c r="HIZ48"/>
      <c r="HJA48"/>
      <c r="HJB48"/>
      <c r="HJC48"/>
      <c r="HJD48"/>
      <c r="HJE48"/>
      <c r="HJF48"/>
      <c r="HJG48"/>
      <c r="HJH48"/>
      <c r="HJI48"/>
      <c r="HJJ48"/>
      <c r="HJK48"/>
      <c r="HJL48"/>
      <c r="HJM48"/>
      <c r="HJN48"/>
      <c r="HJO48"/>
      <c r="HJP48"/>
      <c r="HJQ48"/>
      <c r="HJR48"/>
      <c r="HJS48"/>
      <c r="HJT48"/>
      <c r="HJU48"/>
      <c r="HJV48"/>
      <c r="HJW48"/>
      <c r="HJX48"/>
      <c r="HJY48"/>
      <c r="HJZ48"/>
      <c r="HKA48"/>
      <c r="HKB48"/>
      <c r="HKC48"/>
      <c r="HKD48"/>
      <c r="HKE48"/>
      <c r="HKF48"/>
      <c r="HKG48"/>
      <c r="HKH48"/>
      <c r="HKI48"/>
      <c r="HKJ48"/>
      <c r="HKK48"/>
      <c r="HKL48"/>
      <c r="HKM48"/>
      <c r="HKN48"/>
      <c r="HKO48"/>
      <c r="HKP48"/>
      <c r="HKQ48"/>
      <c r="HKR48"/>
      <c r="HKS48"/>
      <c r="HKT48"/>
      <c r="HKU48"/>
      <c r="HKV48"/>
      <c r="HKW48"/>
      <c r="HKX48"/>
      <c r="HKY48"/>
      <c r="HKZ48"/>
      <c r="HLA48"/>
      <c r="HLB48"/>
      <c r="HLC48"/>
      <c r="HLD48"/>
      <c r="HLE48"/>
      <c r="HLF48"/>
      <c r="HLG48"/>
      <c r="HLH48"/>
      <c r="HLI48"/>
      <c r="HLJ48"/>
      <c r="HLK48"/>
      <c r="HLL48"/>
      <c r="HLM48"/>
      <c r="HLN48"/>
      <c r="HLO48"/>
      <c r="HLP48"/>
      <c r="HLQ48"/>
      <c r="HLR48"/>
      <c r="HLS48"/>
      <c r="HLT48"/>
      <c r="HLU48"/>
      <c r="HLV48"/>
      <c r="HLW48"/>
      <c r="HLX48"/>
      <c r="HLY48"/>
      <c r="HLZ48"/>
      <c r="HMA48"/>
      <c r="HMB48"/>
      <c r="HMC48"/>
      <c r="HMD48"/>
      <c r="HME48"/>
      <c r="HMF48"/>
      <c r="HMG48"/>
      <c r="HMH48"/>
      <c r="HMI48"/>
      <c r="HMJ48"/>
      <c r="HMK48"/>
      <c r="HML48"/>
      <c r="HMM48"/>
      <c r="HMN48"/>
      <c r="HMO48"/>
      <c r="HMP48"/>
      <c r="HMQ48"/>
      <c r="HMR48"/>
      <c r="HMS48"/>
      <c r="HMT48"/>
      <c r="HMU48"/>
      <c r="HMV48"/>
      <c r="HMW48"/>
      <c r="HMX48"/>
      <c r="HMY48"/>
      <c r="HMZ48"/>
      <c r="HNA48"/>
      <c r="HNB48"/>
      <c r="HNC48"/>
      <c r="HND48"/>
      <c r="HNE48"/>
      <c r="HNF48"/>
      <c r="HNG48"/>
      <c r="HNH48"/>
      <c r="HNI48"/>
      <c r="HNJ48"/>
      <c r="HNK48"/>
      <c r="HNL48"/>
      <c r="HNM48"/>
      <c r="HNN48"/>
      <c r="HNO48"/>
      <c r="HNP48"/>
      <c r="HNQ48"/>
      <c r="HNR48"/>
      <c r="HNS48"/>
      <c r="HNT48"/>
      <c r="HNU48"/>
      <c r="HNV48"/>
      <c r="HNW48"/>
      <c r="HNX48"/>
      <c r="HNY48"/>
      <c r="HNZ48"/>
      <c r="HOA48"/>
      <c r="HOB48"/>
      <c r="HOC48"/>
      <c r="HOD48"/>
      <c r="HOE48"/>
      <c r="HOF48"/>
      <c r="HOG48"/>
      <c r="HOH48"/>
      <c r="HOI48"/>
      <c r="HOJ48"/>
      <c r="HOK48"/>
      <c r="HOL48"/>
      <c r="HOM48"/>
      <c r="HON48"/>
      <c r="HOO48"/>
      <c r="HOP48"/>
      <c r="HOQ48"/>
      <c r="HOR48"/>
      <c r="HOS48"/>
      <c r="HOT48"/>
      <c r="HOU48"/>
      <c r="HOV48"/>
      <c r="HOW48"/>
      <c r="HOX48"/>
      <c r="HOY48"/>
      <c r="HOZ48"/>
      <c r="HPA48"/>
      <c r="HPB48"/>
      <c r="HPC48"/>
      <c r="HPD48"/>
      <c r="HPE48"/>
      <c r="HPF48"/>
      <c r="HPG48"/>
      <c r="HPH48"/>
      <c r="HPI48"/>
      <c r="HPJ48"/>
      <c r="HPK48"/>
      <c r="HPL48"/>
      <c r="HPM48"/>
      <c r="HPN48"/>
      <c r="HPO48"/>
      <c r="HPP48"/>
      <c r="HPQ48"/>
      <c r="HPR48"/>
      <c r="HPS48"/>
      <c r="HPT48"/>
      <c r="HPU48"/>
      <c r="HPV48"/>
      <c r="HPW48"/>
      <c r="HPX48"/>
      <c r="HPY48"/>
      <c r="HPZ48"/>
      <c r="HQA48"/>
      <c r="HQB48"/>
      <c r="HQC48"/>
      <c r="HQD48"/>
      <c r="HQE48"/>
      <c r="HQF48"/>
      <c r="HQG48"/>
      <c r="HQH48"/>
      <c r="HQI48"/>
      <c r="HQJ48"/>
      <c r="HQK48"/>
      <c r="HQL48"/>
      <c r="HQM48"/>
      <c r="HQN48"/>
      <c r="HQO48"/>
      <c r="HQP48"/>
      <c r="HQQ48"/>
      <c r="HQR48"/>
      <c r="HQS48"/>
      <c r="HQT48"/>
      <c r="HQU48"/>
      <c r="HQV48"/>
      <c r="HQW48"/>
      <c r="HQX48"/>
      <c r="HQY48"/>
      <c r="HQZ48"/>
      <c r="HRA48"/>
      <c r="HRB48"/>
      <c r="HRC48"/>
      <c r="HRD48"/>
      <c r="HRE48"/>
      <c r="HRF48"/>
      <c r="HRG48"/>
      <c r="HRH48"/>
      <c r="HRI48"/>
      <c r="HRJ48"/>
      <c r="HRK48"/>
      <c r="HRL48"/>
      <c r="HRM48"/>
      <c r="HRN48"/>
      <c r="HRO48"/>
      <c r="HRP48"/>
      <c r="HRQ48"/>
      <c r="HRR48"/>
      <c r="HRS48"/>
      <c r="HRT48"/>
      <c r="HRU48"/>
      <c r="HRV48"/>
      <c r="HRW48"/>
      <c r="HRX48"/>
      <c r="HRY48"/>
      <c r="HRZ48"/>
      <c r="HSA48"/>
      <c r="HSB48"/>
      <c r="HSC48"/>
      <c r="HSD48"/>
      <c r="HSE48"/>
      <c r="HSF48"/>
      <c r="HSG48"/>
      <c r="HSH48"/>
      <c r="HSI48"/>
      <c r="HSJ48"/>
      <c r="HSK48"/>
      <c r="HSL48"/>
      <c r="HSM48"/>
      <c r="HSN48"/>
      <c r="HSO48"/>
      <c r="HSP48"/>
      <c r="HSQ48"/>
      <c r="HSR48"/>
      <c r="HSS48"/>
      <c r="HST48"/>
      <c r="HSU48"/>
      <c r="HSV48"/>
      <c r="HSW48"/>
      <c r="HSX48"/>
      <c r="HSY48"/>
      <c r="HSZ48"/>
      <c r="HTA48"/>
      <c r="HTB48"/>
      <c r="HTC48"/>
      <c r="HTD48"/>
      <c r="HTE48"/>
      <c r="HTF48"/>
      <c r="HTG48"/>
      <c r="HTH48"/>
      <c r="HTI48"/>
      <c r="HTJ48"/>
      <c r="HTK48"/>
      <c r="HTL48"/>
      <c r="HTM48"/>
      <c r="HTN48"/>
      <c r="HTO48"/>
      <c r="HTP48"/>
      <c r="HTQ48"/>
      <c r="HTR48"/>
      <c r="HTS48"/>
      <c r="HTT48"/>
      <c r="HTU48"/>
      <c r="HTV48"/>
      <c r="HTW48"/>
      <c r="HTX48"/>
      <c r="HTY48"/>
      <c r="HTZ48"/>
      <c r="HUA48"/>
      <c r="HUB48"/>
      <c r="HUC48"/>
      <c r="HUD48"/>
      <c r="HUE48"/>
      <c r="HUF48"/>
      <c r="HUG48"/>
      <c r="HUH48"/>
      <c r="HUI48"/>
      <c r="HUJ48"/>
      <c r="HUK48"/>
      <c r="HUL48"/>
      <c r="HUM48"/>
      <c r="HUN48"/>
      <c r="HUO48"/>
      <c r="HUP48"/>
      <c r="HUQ48"/>
      <c r="HUR48"/>
      <c r="HUS48"/>
      <c r="HUT48"/>
      <c r="HUU48"/>
      <c r="HUV48"/>
      <c r="HUW48"/>
      <c r="HUX48"/>
      <c r="HUY48"/>
      <c r="HUZ48"/>
      <c r="HVA48"/>
      <c r="HVB48"/>
      <c r="HVC48"/>
      <c r="HVD48"/>
      <c r="HVE48"/>
      <c r="HVF48"/>
      <c r="HVG48"/>
      <c r="HVH48"/>
      <c r="HVI48"/>
      <c r="HVJ48"/>
      <c r="HVK48"/>
      <c r="HVL48"/>
      <c r="HVM48"/>
      <c r="HVN48"/>
      <c r="HVO48"/>
      <c r="HVP48"/>
      <c r="HVQ48"/>
      <c r="HVR48"/>
      <c r="HVS48"/>
      <c r="HVT48"/>
      <c r="HVU48"/>
      <c r="HVV48"/>
      <c r="HVW48"/>
      <c r="HVX48"/>
      <c r="HVY48"/>
      <c r="HVZ48"/>
      <c r="HWA48"/>
      <c r="HWB48"/>
      <c r="HWC48"/>
      <c r="HWD48"/>
      <c r="HWE48"/>
      <c r="HWF48"/>
      <c r="HWG48"/>
      <c r="HWH48"/>
      <c r="HWI48"/>
      <c r="HWJ48"/>
      <c r="HWK48"/>
      <c r="HWL48"/>
      <c r="HWM48"/>
      <c r="HWN48"/>
      <c r="HWO48"/>
      <c r="HWP48"/>
      <c r="HWQ48"/>
      <c r="HWR48"/>
      <c r="HWS48"/>
      <c r="HWT48"/>
      <c r="HWU48"/>
      <c r="HWV48"/>
      <c r="HWW48"/>
      <c r="HWX48"/>
      <c r="HWY48"/>
      <c r="HWZ48"/>
      <c r="HXA48"/>
      <c r="HXB48"/>
      <c r="HXC48"/>
      <c r="HXD48"/>
      <c r="HXE48"/>
      <c r="HXF48"/>
      <c r="HXG48"/>
      <c r="HXH48"/>
      <c r="HXI48"/>
      <c r="HXJ48"/>
      <c r="HXK48"/>
      <c r="HXL48"/>
      <c r="HXM48"/>
      <c r="HXN48"/>
      <c r="HXO48"/>
      <c r="HXP48"/>
      <c r="HXQ48"/>
      <c r="HXR48"/>
      <c r="HXS48"/>
      <c r="HXT48"/>
      <c r="HXU48"/>
      <c r="HXV48"/>
      <c r="HXW48"/>
      <c r="HXX48"/>
      <c r="HXY48"/>
      <c r="HXZ48"/>
      <c r="HYA48"/>
      <c r="HYB48"/>
      <c r="HYC48"/>
      <c r="HYD48"/>
      <c r="HYE48"/>
      <c r="HYF48"/>
      <c r="HYG48"/>
      <c r="HYH48"/>
      <c r="HYI48"/>
      <c r="HYJ48"/>
      <c r="HYK48"/>
      <c r="HYL48"/>
      <c r="HYM48"/>
      <c r="HYN48"/>
      <c r="HYO48"/>
      <c r="HYP48"/>
      <c r="HYQ48"/>
      <c r="HYR48"/>
      <c r="HYS48"/>
      <c r="HYT48"/>
      <c r="HYU48"/>
      <c r="HYV48"/>
      <c r="HYW48"/>
      <c r="HYX48"/>
      <c r="HYY48"/>
      <c r="HYZ48"/>
      <c r="HZA48"/>
      <c r="HZB48"/>
      <c r="HZC48"/>
      <c r="HZD48"/>
      <c r="HZE48"/>
      <c r="HZF48"/>
      <c r="HZG48"/>
      <c r="HZH48"/>
      <c r="HZI48"/>
      <c r="HZJ48"/>
      <c r="HZK48"/>
      <c r="HZL48"/>
      <c r="HZM48"/>
      <c r="HZN48"/>
      <c r="HZO48"/>
      <c r="HZP48"/>
      <c r="HZQ48"/>
      <c r="HZR48"/>
      <c r="HZS48"/>
      <c r="HZT48"/>
      <c r="HZU48"/>
      <c r="HZV48"/>
      <c r="HZW48"/>
      <c r="HZX48"/>
      <c r="HZY48"/>
      <c r="HZZ48"/>
      <c r="IAA48"/>
      <c r="IAB48"/>
      <c r="IAC48"/>
      <c r="IAD48"/>
      <c r="IAE48"/>
      <c r="IAF48"/>
      <c r="IAG48"/>
      <c r="IAH48"/>
      <c r="IAI48"/>
      <c r="IAJ48"/>
      <c r="IAK48"/>
      <c r="IAL48"/>
      <c r="IAM48"/>
      <c r="IAN48"/>
      <c r="IAO48"/>
      <c r="IAP48"/>
      <c r="IAQ48"/>
      <c r="IAR48"/>
      <c r="IAS48"/>
      <c r="IAT48"/>
      <c r="IAU48"/>
      <c r="IAV48"/>
      <c r="IAW48"/>
      <c r="IAX48"/>
      <c r="IAY48"/>
      <c r="IAZ48"/>
      <c r="IBA48"/>
      <c r="IBB48"/>
      <c r="IBC48"/>
      <c r="IBD48"/>
      <c r="IBE48"/>
      <c r="IBF48"/>
      <c r="IBG48"/>
      <c r="IBH48"/>
      <c r="IBI48"/>
      <c r="IBJ48"/>
      <c r="IBK48"/>
      <c r="IBL48"/>
      <c r="IBM48"/>
      <c r="IBN48"/>
      <c r="IBO48"/>
      <c r="IBP48"/>
      <c r="IBQ48"/>
      <c r="IBR48"/>
      <c r="IBS48"/>
      <c r="IBT48"/>
      <c r="IBU48"/>
      <c r="IBV48"/>
      <c r="IBW48"/>
      <c r="IBX48"/>
      <c r="IBY48"/>
      <c r="IBZ48"/>
      <c r="ICA48"/>
      <c r="ICB48"/>
      <c r="ICC48"/>
      <c r="ICD48"/>
      <c r="ICE48"/>
      <c r="ICF48"/>
      <c r="ICG48"/>
      <c r="ICH48"/>
      <c r="ICI48"/>
      <c r="ICJ48"/>
      <c r="ICK48"/>
      <c r="ICL48"/>
      <c r="ICM48"/>
      <c r="ICN48"/>
      <c r="ICO48"/>
      <c r="ICP48"/>
      <c r="ICQ48"/>
      <c r="ICR48"/>
      <c r="ICS48"/>
      <c r="ICT48"/>
      <c r="ICU48"/>
      <c r="ICV48"/>
      <c r="ICW48"/>
      <c r="ICX48"/>
      <c r="ICY48"/>
      <c r="ICZ48"/>
      <c r="IDA48"/>
      <c r="IDB48"/>
      <c r="IDC48"/>
      <c r="IDD48"/>
      <c r="IDE48"/>
      <c r="IDF48"/>
      <c r="IDG48"/>
      <c r="IDH48"/>
      <c r="IDI48"/>
      <c r="IDJ48"/>
      <c r="IDK48"/>
      <c r="IDL48"/>
      <c r="IDM48"/>
      <c r="IDN48"/>
      <c r="IDO48"/>
      <c r="IDP48"/>
      <c r="IDQ48"/>
      <c r="IDR48"/>
      <c r="IDS48"/>
      <c r="IDT48"/>
      <c r="IDU48"/>
      <c r="IDV48"/>
      <c r="IDW48"/>
      <c r="IDX48"/>
      <c r="IDY48"/>
      <c r="IDZ48"/>
      <c r="IEA48"/>
      <c r="IEB48"/>
      <c r="IEC48"/>
      <c r="IED48"/>
      <c r="IEE48"/>
      <c r="IEF48"/>
      <c r="IEG48"/>
      <c r="IEH48"/>
      <c r="IEI48"/>
      <c r="IEJ48"/>
      <c r="IEK48"/>
      <c r="IEL48"/>
      <c r="IEM48"/>
      <c r="IEN48"/>
      <c r="IEO48"/>
      <c r="IEP48"/>
      <c r="IEQ48"/>
      <c r="IER48"/>
      <c r="IES48"/>
      <c r="IET48"/>
      <c r="IEU48"/>
      <c r="IEV48"/>
      <c r="IEW48"/>
      <c r="IEX48"/>
      <c r="IEY48"/>
      <c r="IEZ48"/>
      <c r="IFA48"/>
      <c r="IFB48"/>
      <c r="IFC48"/>
      <c r="IFD48"/>
      <c r="IFE48"/>
      <c r="IFF48"/>
      <c r="IFG48"/>
      <c r="IFH48"/>
      <c r="IFI48"/>
      <c r="IFJ48"/>
      <c r="IFK48"/>
      <c r="IFL48"/>
      <c r="IFM48"/>
      <c r="IFN48"/>
      <c r="IFO48"/>
      <c r="IFP48"/>
      <c r="IFQ48"/>
      <c r="IFR48"/>
      <c r="IFS48"/>
      <c r="IFT48"/>
      <c r="IFU48"/>
      <c r="IFV48"/>
      <c r="IFW48"/>
      <c r="IFX48"/>
      <c r="IFY48"/>
      <c r="IFZ48"/>
      <c r="IGA48"/>
      <c r="IGB48"/>
      <c r="IGC48"/>
      <c r="IGD48"/>
      <c r="IGE48"/>
      <c r="IGF48"/>
      <c r="IGG48"/>
      <c r="IGH48"/>
      <c r="IGI48"/>
      <c r="IGJ48"/>
      <c r="IGK48"/>
      <c r="IGL48"/>
      <c r="IGM48"/>
      <c r="IGN48"/>
      <c r="IGO48"/>
      <c r="IGP48"/>
      <c r="IGQ48"/>
      <c r="IGR48"/>
      <c r="IGS48"/>
      <c r="IGT48"/>
      <c r="IGU48"/>
      <c r="IGV48"/>
      <c r="IGW48"/>
      <c r="IGX48"/>
      <c r="IGY48"/>
      <c r="IGZ48"/>
      <c r="IHA48"/>
      <c r="IHB48"/>
      <c r="IHC48"/>
      <c r="IHD48"/>
      <c r="IHE48"/>
      <c r="IHF48"/>
      <c r="IHG48"/>
      <c r="IHH48"/>
      <c r="IHI48"/>
      <c r="IHJ48"/>
      <c r="IHK48"/>
      <c r="IHL48"/>
      <c r="IHM48"/>
      <c r="IHN48"/>
      <c r="IHO48"/>
      <c r="IHP48"/>
      <c r="IHQ48"/>
      <c r="IHR48"/>
      <c r="IHS48"/>
      <c r="IHT48"/>
      <c r="IHU48"/>
      <c r="IHV48"/>
      <c r="IHW48"/>
      <c r="IHX48"/>
      <c r="IHY48"/>
      <c r="IHZ48"/>
      <c r="IIA48"/>
      <c r="IIB48"/>
      <c r="IIC48"/>
      <c r="IID48"/>
      <c r="IIE48"/>
      <c r="IIF48"/>
      <c r="IIG48"/>
      <c r="IIH48"/>
      <c r="III48"/>
      <c r="IIJ48"/>
      <c r="IIK48"/>
      <c r="IIL48"/>
      <c r="IIM48"/>
      <c r="IIN48"/>
      <c r="IIO48"/>
      <c r="IIP48"/>
      <c r="IIQ48"/>
      <c r="IIR48"/>
      <c r="IIS48"/>
      <c r="IIT48"/>
      <c r="IIU48"/>
      <c r="IIV48"/>
      <c r="IIW48"/>
      <c r="IIX48"/>
      <c r="IIY48"/>
      <c r="IIZ48"/>
      <c r="IJA48"/>
      <c r="IJB48"/>
      <c r="IJC48"/>
      <c r="IJD48"/>
      <c r="IJE48"/>
      <c r="IJF48"/>
      <c r="IJG48"/>
      <c r="IJH48"/>
      <c r="IJI48"/>
      <c r="IJJ48"/>
      <c r="IJK48"/>
      <c r="IJL48"/>
      <c r="IJM48"/>
      <c r="IJN48"/>
      <c r="IJO48"/>
      <c r="IJP48"/>
      <c r="IJQ48"/>
      <c r="IJR48"/>
      <c r="IJS48"/>
      <c r="IJT48"/>
      <c r="IJU48"/>
      <c r="IJV48"/>
      <c r="IJW48"/>
      <c r="IJX48"/>
      <c r="IJY48"/>
      <c r="IJZ48"/>
      <c r="IKA48"/>
      <c r="IKB48"/>
      <c r="IKC48"/>
      <c r="IKD48"/>
      <c r="IKE48"/>
      <c r="IKF48"/>
      <c r="IKG48"/>
      <c r="IKH48"/>
      <c r="IKI48"/>
      <c r="IKJ48"/>
      <c r="IKK48"/>
      <c r="IKL48"/>
      <c r="IKM48"/>
      <c r="IKN48"/>
      <c r="IKO48"/>
      <c r="IKP48"/>
      <c r="IKQ48"/>
      <c r="IKR48"/>
      <c r="IKS48"/>
      <c r="IKT48"/>
      <c r="IKU48"/>
      <c r="IKV48"/>
      <c r="IKW48"/>
      <c r="IKX48"/>
      <c r="IKY48"/>
      <c r="IKZ48"/>
      <c r="ILA48"/>
      <c r="ILB48"/>
      <c r="ILC48"/>
      <c r="ILD48"/>
      <c r="ILE48"/>
      <c r="ILF48"/>
      <c r="ILG48"/>
      <c r="ILH48"/>
      <c r="ILI48"/>
      <c r="ILJ48"/>
      <c r="ILK48"/>
      <c r="ILL48"/>
      <c r="ILM48"/>
      <c r="ILN48"/>
      <c r="ILO48"/>
      <c r="ILP48"/>
      <c r="ILQ48"/>
      <c r="ILR48"/>
      <c r="ILS48"/>
      <c r="ILT48"/>
      <c r="ILU48"/>
      <c r="ILV48"/>
      <c r="ILW48"/>
      <c r="ILX48"/>
      <c r="ILY48"/>
      <c r="ILZ48"/>
      <c r="IMA48"/>
      <c r="IMB48"/>
      <c r="IMC48"/>
      <c r="IMD48"/>
      <c r="IME48"/>
      <c r="IMF48"/>
      <c r="IMG48"/>
      <c r="IMH48"/>
      <c r="IMI48"/>
      <c r="IMJ48"/>
      <c r="IMK48"/>
      <c r="IML48"/>
      <c r="IMM48"/>
      <c r="IMN48"/>
      <c r="IMO48"/>
      <c r="IMP48"/>
      <c r="IMQ48"/>
      <c r="IMR48"/>
      <c r="IMS48"/>
      <c r="IMT48"/>
      <c r="IMU48"/>
      <c r="IMV48"/>
      <c r="IMW48"/>
      <c r="IMX48"/>
      <c r="IMY48"/>
      <c r="IMZ48"/>
      <c r="INA48"/>
      <c r="INB48"/>
      <c r="INC48"/>
      <c r="IND48"/>
      <c r="INE48"/>
      <c r="INF48"/>
      <c r="ING48"/>
      <c r="INH48"/>
      <c r="INI48"/>
      <c r="INJ48"/>
      <c r="INK48"/>
      <c r="INL48"/>
      <c r="INM48"/>
      <c r="INN48"/>
      <c r="INO48"/>
      <c r="INP48"/>
      <c r="INQ48"/>
      <c r="INR48"/>
      <c r="INS48"/>
      <c r="INT48"/>
      <c r="INU48"/>
      <c r="INV48"/>
      <c r="INW48"/>
      <c r="INX48"/>
      <c r="INY48"/>
      <c r="INZ48"/>
      <c r="IOA48"/>
      <c r="IOB48"/>
      <c r="IOC48"/>
      <c r="IOD48"/>
      <c r="IOE48"/>
      <c r="IOF48"/>
      <c r="IOG48"/>
      <c r="IOH48"/>
      <c r="IOI48"/>
      <c r="IOJ48"/>
      <c r="IOK48"/>
      <c r="IOL48"/>
      <c r="IOM48"/>
      <c r="ION48"/>
      <c r="IOO48"/>
      <c r="IOP48"/>
      <c r="IOQ48"/>
      <c r="IOR48"/>
      <c r="IOS48"/>
      <c r="IOT48"/>
      <c r="IOU48"/>
      <c r="IOV48"/>
      <c r="IOW48"/>
      <c r="IOX48"/>
      <c r="IOY48"/>
      <c r="IOZ48"/>
      <c r="IPA48"/>
      <c r="IPB48"/>
      <c r="IPC48"/>
      <c r="IPD48"/>
      <c r="IPE48"/>
      <c r="IPF48"/>
      <c r="IPG48"/>
      <c r="IPH48"/>
      <c r="IPI48"/>
      <c r="IPJ48"/>
      <c r="IPK48"/>
      <c r="IPL48"/>
      <c r="IPM48"/>
      <c r="IPN48"/>
      <c r="IPO48"/>
      <c r="IPP48"/>
      <c r="IPQ48"/>
      <c r="IPR48"/>
      <c r="IPS48"/>
      <c r="IPT48"/>
      <c r="IPU48"/>
      <c r="IPV48"/>
      <c r="IPW48"/>
      <c r="IPX48"/>
      <c r="IPY48"/>
      <c r="IPZ48"/>
      <c r="IQA48"/>
      <c r="IQB48"/>
      <c r="IQC48"/>
      <c r="IQD48"/>
      <c r="IQE48"/>
      <c r="IQF48"/>
      <c r="IQG48"/>
      <c r="IQH48"/>
      <c r="IQI48"/>
      <c r="IQJ48"/>
      <c r="IQK48"/>
      <c r="IQL48"/>
      <c r="IQM48"/>
      <c r="IQN48"/>
      <c r="IQO48"/>
      <c r="IQP48"/>
      <c r="IQQ48"/>
      <c r="IQR48"/>
      <c r="IQS48"/>
      <c r="IQT48"/>
      <c r="IQU48"/>
      <c r="IQV48"/>
      <c r="IQW48"/>
      <c r="IQX48"/>
      <c r="IQY48"/>
      <c r="IQZ48"/>
      <c r="IRA48"/>
      <c r="IRB48"/>
      <c r="IRC48"/>
      <c r="IRD48"/>
      <c r="IRE48"/>
      <c r="IRF48"/>
      <c r="IRG48"/>
      <c r="IRH48"/>
      <c r="IRI48"/>
      <c r="IRJ48"/>
      <c r="IRK48"/>
      <c r="IRL48"/>
      <c r="IRM48"/>
      <c r="IRN48"/>
      <c r="IRO48"/>
      <c r="IRP48"/>
      <c r="IRQ48"/>
      <c r="IRR48"/>
      <c r="IRS48"/>
      <c r="IRT48"/>
      <c r="IRU48"/>
      <c r="IRV48"/>
      <c r="IRW48"/>
      <c r="IRX48"/>
      <c r="IRY48"/>
      <c r="IRZ48"/>
      <c r="ISA48"/>
      <c r="ISB48"/>
      <c r="ISC48"/>
      <c r="ISD48"/>
      <c r="ISE48"/>
      <c r="ISF48"/>
      <c r="ISG48"/>
      <c r="ISH48"/>
      <c r="ISI48"/>
      <c r="ISJ48"/>
      <c r="ISK48"/>
      <c r="ISL48"/>
      <c r="ISM48"/>
      <c r="ISN48"/>
      <c r="ISO48"/>
      <c r="ISP48"/>
      <c r="ISQ48"/>
      <c r="ISR48"/>
      <c r="ISS48"/>
      <c r="IST48"/>
      <c r="ISU48"/>
      <c r="ISV48"/>
      <c r="ISW48"/>
      <c r="ISX48"/>
      <c r="ISY48"/>
      <c r="ISZ48"/>
      <c r="ITA48"/>
      <c r="ITB48"/>
      <c r="ITC48"/>
      <c r="ITD48"/>
      <c r="ITE48"/>
      <c r="ITF48"/>
      <c r="ITG48"/>
      <c r="ITH48"/>
      <c r="ITI48"/>
      <c r="ITJ48"/>
      <c r="ITK48"/>
      <c r="ITL48"/>
      <c r="ITM48"/>
      <c r="ITN48"/>
      <c r="ITO48"/>
      <c r="ITP48"/>
      <c r="ITQ48"/>
      <c r="ITR48"/>
      <c r="ITS48"/>
      <c r="ITT48"/>
      <c r="ITU48"/>
      <c r="ITV48"/>
      <c r="ITW48"/>
      <c r="ITX48"/>
      <c r="ITY48"/>
      <c r="ITZ48"/>
      <c r="IUA48"/>
      <c r="IUB48"/>
      <c r="IUC48"/>
      <c r="IUD48"/>
      <c r="IUE48"/>
      <c r="IUF48"/>
      <c r="IUG48"/>
      <c r="IUH48"/>
      <c r="IUI48"/>
      <c r="IUJ48"/>
      <c r="IUK48"/>
      <c r="IUL48"/>
      <c r="IUM48"/>
      <c r="IUN48"/>
      <c r="IUO48"/>
      <c r="IUP48"/>
      <c r="IUQ48"/>
      <c r="IUR48"/>
      <c r="IUS48"/>
      <c r="IUT48"/>
      <c r="IUU48"/>
      <c r="IUV48"/>
      <c r="IUW48"/>
      <c r="IUX48"/>
      <c r="IUY48"/>
      <c r="IUZ48"/>
      <c r="IVA48"/>
      <c r="IVB48"/>
      <c r="IVC48"/>
      <c r="IVD48"/>
      <c r="IVE48"/>
      <c r="IVF48"/>
      <c r="IVG48"/>
      <c r="IVH48"/>
      <c r="IVI48"/>
      <c r="IVJ48"/>
      <c r="IVK48"/>
      <c r="IVL48"/>
      <c r="IVM48"/>
      <c r="IVN48"/>
      <c r="IVO48"/>
      <c r="IVP48"/>
      <c r="IVQ48"/>
      <c r="IVR48"/>
      <c r="IVS48"/>
      <c r="IVT48"/>
      <c r="IVU48"/>
      <c r="IVV48"/>
      <c r="IVW48"/>
      <c r="IVX48"/>
      <c r="IVY48"/>
      <c r="IVZ48"/>
      <c r="IWA48"/>
      <c r="IWB48"/>
      <c r="IWC48"/>
      <c r="IWD48"/>
      <c r="IWE48"/>
      <c r="IWF48"/>
      <c r="IWG48"/>
      <c r="IWH48"/>
      <c r="IWI48"/>
      <c r="IWJ48"/>
      <c r="IWK48"/>
      <c r="IWL48"/>
      <c r="IWM48"/>
      <c r="IWN48"/>
      <c r="IWO48"/>
      <c r="IWP48"/>
      <c r="IWQ48"/>
      <c r="IWR48"/>
      <c r="IWS48"/>
      <c r="IWT48"/>
      <c r="IWU48"/>
      <c r="IWV48"/>
      <c r="IWW48"/>
      <c r="IWX48"/>
      <c r="IWY48"/>
      <c r="IWZ48"/>
      <c r="IXA48"/>
      <c r="IXB48"/>
      <c r="IXC48"/>
      <c r="IXD48"/>
      <c r="IXE48"/>
      <c r="IXF48"/>
      <c r="IXG48"/>
      <c r="IXH48"/>
      <c r="IXI48"/>
      <c r="IXJ48"/>
      <c r="IXK48"/>
      <c r="IXL48"/>
      <c r="IXM48"/>
      <c r="IXN48"/>
      <c r="IXO48"/>
      <c r="IXP48"/>
      <c r="IXQ48"/>
      <c r="IXR48"/>
      <c r="IXS48"/>
      <c r="IXT48"/>
      <c r="IXU48"/>
      <c r="IXV48"/>
      <c r="IXW48"/>
      <c r="IXX48"/>
      <c r="IXY48"/>
      <c r="IXZ48"/>
      <c r="IYA48"/>
      <c r="IYB48"/>
      <c r="IYC48"/>
      <c r="IYD48"/>
      <c r="IYE48"/>
      <c r="IYF48"/>
      <c r="IYG48"/>
      <c r="IYH48"/>
      <c r="IYI48"/>
      <c r="IYJ48"/>
      <c r="IYK48"/>
      <c r="IYL48"/>
      <c r="IYM48"/>
      <c r="IYN48"/>
      <c r="IYO48"/>
      <c r="IYP48"/>
      <c r="IYQ48"/>
      <c r="IYR48"/>
      <c r="IYS48"/>
      <c r="IYT48"/>
      <c r="IYU48"/>
      <c r="IYV48"/>
      <c r="IYW48"/>
      <c r="IYX48"/>
      <c r="IYY48"/>
      <c r="IYZ48"/>
      <c r="IZA48"/>
      <c r="IZB48"/>
      <c r="IZC48"/>
      <c r="IZD48"/>
      <c r="IZE48"/>
      <c r="IZF48"/>
      <c r="IZG48"/>
      <c r="IZH48"/>
      <c r="IZI48"/>
      <c r="IZJ48"/>
      <c r="IZK48"/>
      <c r="IZL48"/>
      <c r="IZM48"/>
      <c r="IZN48"/>
      <c r="IZO48"/>
      <c r="IZP48"/>
      <c r="IZQ48"/>
      <c r="IZR48"/>
      <c r="IZS48"/>
      <c r="IZT48"/>
      <c r="IZU48"/>
      <c r="IZV48"/>
      <c r="IZW48"/>
      <c r="IZX48"/>
      <c r="IZY48"/>
      <c r="IZZ48"/>
      <c r="JAA48"/>
      <c r="JAB48"/>
      <c r="JAC48"/>
      <c r="JAD48"/>
      <c r="JAE48"/>
      <c r="JAF48"/>
      <c r="JAG48"/>
      <c r="JAH48"/>
      <c r="JAI48"/>
      <c r="JAJ48"/>
      <c r="JAK48"/>
      <c r="JAL48"/>
      <c r="JAM48"/>
      <c r="JAN48"/>
      <c r="JAO48"/>
      <c r="JAP48"/>
      <c r="JAQ48"/>
      <c r="JAR48"/>
      <c r="JAS48"/>
      <c r="JAT48"/>
      <c r="JAU48"/>
      <c r="JAV48"/>
      <c r="JAW48"/>
      <c r="JAX48"/>
      <c r="JAY48"/>
      <c r="JAZ48"/>
      <c r="JBA48"/>
      <c r="JBB48"/>
      <c r="JBC48"/>
      <c r="JBD48"/>
      <c r="JBE48"/>
      <c r="JBF48"/>
      <c r="JBG48"/>
      <c r="JBH48"/>
      <c r="JBI48"/>
      <c r="JBJ48"/>
      <c r="JBK48"/>
      <c r="JBL48"/>
      <c r="JBM48"/>
      <c r="JBN48"/>
      <c r="JBO48"/>
      <c r="JBP48"/>
      <c r="JBQ48"/>
      <c r="JBR48"/>
      <c r="JBS48"/>
      <c r="JBT48"/>
      <c r="JBU48"/>
      <c r="JBV48"/>
      <c r="JBW48"/>
      <c r="JBX48"/>
      <c r="JBY48"/>
      <c r="JBZ48"/>
      <c r="JCA48"/>
      <c r="JCB48"/>
      <c r="JCC48"/>
      <c r="JCD48"/>
      <c r="JCE48"/>
      <c r="JCF48"/>
      <c r="JCG48"/>
      <c r="JCH48"/>
      <c r="JCI48"/>
      <c r="JCJ48"/>
      <c r="JCK48"/>
      <c r="JCL48"/>
      <c r="JCM48"/>
      <c r="JCN48"/>
      <c r="JCO48"/>
      <c r="JCP48"/>
      <c r="JCQ48"/>
      <c r="JCR48"/>
      <c r="JCS48"/>
      <c r="JCT48"/>
      <c r="JCU48"/>
      <c r="JCV48"/>
      <c r="JCW48"/>
      <c r="JCX48"/>
      <c r="JCY48"/>
      <c r="JCZ48"/>
      <c r="JDA48"/>
      <c r="JDB48"/>
      <c r="JDC48"/>
      <c r="JDD48"/>
      <c r="JDE48"/>
      <c r="JDF48"/>
      <c r="JDG48"/>
      <c r="JDH48"/>
      <c r="JDI48"/>
      <c r="JDJ48"/>
      <c r="JDK48"/>
      <c r="JDL48"/>
      <c r="JDM48"/>
      <c r="JDN48"/>
      <c r="JDO48"/>
      <c r="JDP48"/>
      <c r="JDQ48"/>
      <c r="JDR48"/>
      <c r="JDS48"/>
      <c r="JDT48"/>
      <c r="JDU48"/>
      <c r="JDV48"/>
      <c r="JDW48"/>
      <c r="JDX48"/>
      <c r="JDY48"/>
      <c r="JDZ48"/>
      <c r="JEA48"/>
      <c r="JEB48"/>
      <c r="JEC48"/>
      <c r="JED48"/>
      <c r="JEE48"/>
      <c r="JEF48"/>
      <c r="JEG48"/>
      <c r="JEH48"/>
      <c r="JEI48"/>
      <c r="JEJ48"/>
      <c r="JEK48"/>
      <c r="JEL48"/>
      <c r="JEM48"/>
      <c r="JEN48"/>
      <c r="JEO48"/>
      <c r="JEP48"/>
      <c r="JEQ48"/>
      <c r="JER48"/>
      <c r="JES48"/>
      <c r="JET48"/>
      <c r="JEU48"/>
      <c r="JEV48"/>
      <c r="JEW48"/>
      <c r="JEX48"/>
      <c r="JEY48"/>
      <c r="JEZ48"/>
      <c r="JFA48"/>
      <c r="JFB48"/>
      <c r="JFC48"/>
      <c r="JFD48"/>
      <c r="JFE48"/>
      <c r="JFF48"/>
      <c r="JFG48"/>
      <c r="JFH48"/>
      <c r="JFI48"/>
      <c r="JFJ48"/>
      <c r="JFK48"/>
      <c r="JFL48"/>
      <c r="JFM48"/>
      <c r="JFN48"/>
      <c r="JFO48"/>
      <c r="JFP48"/>
      <c r="JFQ48"/>
      <c r="JFR48"/>
      <c r="JFS48"/>
      <c r="JFT48"/>
      <c r="JFU48"/>
      <c r="JFV48"/>
      <c r="JFW48"/>
      <c r="JFX48"/>
      <c r="JFY48"/>
      <c r="JFZ48"/>
      <c r="JGA48"/>
      <c r="JGB48"/>
      <c r="JGC48"/>
      <c r="JGD48"/>
      <c r="JGE48"/>
      <c r="JGF48"/>
      <c r="JGG48"/>
      <c r="JGH48"/>
      <c r="JGI48"/>
      <c r="JGJ48"/>
      <c r="JGK48"/>
      <c r="JGL48"/>
      <c r="JGM48"/>
      <c r="JGN48"/>
      <c r="JGO48"/>
      <c r="JGP48"/>
      <c r="JGQ48"/>
      <c r="JGR48"/>
      <c r="JGS48"/>
      <c r="JGT48"/>
      <c r="JGU48"/>
      <c r="JGV48"/>
      <c r="JGW48"/>
      <c r="JGX48"/>
      <c r="JGY48"/>
      <c r="JGZ48"/>
      <c r="JHA48"/>
      <c r="JHB48"/>
      <c r="JHC48"/>
      <c r="JHD48"/>
      <c r="JHE48"/>
      <c r="JHF48"/>
      <c r="JHG48"/>
      <c r="JHH48"/>
      <c r="JHI48"/>
      <c r="JHJ48"/>
      <c r="JHK48"/>
      <c r="JHL48"/>
      <c r="JHM48"/>
      <c r="JHN48"/>
      <c r="JHO48"/>
      <c r="JHP48"/>
      <c r="JHQ48"/>
      <c r="JHR48"/>
      <c r="JHS48"/>
      <c r="JHT48"/>
      <c r="JHU48"/>
      <c r="JHV48"/>
      <c r="JHW48"/>
      <c r="JHX48"/>
      <c r="JHY48"/>
      <c r="JHZ48"/>
      <c r="JIA48"/>
      <c r="JIB48"/>
      <c r="JIC48"/>
      <c r="JID48"/>
      <c r="JIE48"/>
      <c r="JIF48"/>
      <c r="JIG48"/>
      <c r="JIH48"/>
      <c r="JII48"/>
      <c r="JIJ48"/>
      <c r="JIK48"/>
      <c r="JIL48"/>
      <c r="JIM48"/>
      <c r="JIN48"/>
      <c r="JIO48"/>
      <c r="JIP48"/>
      <c r="JIQ48"/>
      <c r="JIR48"/>
      <c r="JIS48"/>
      <c r="JIT48"/>
      <c r="JIU48"/>
      <c r="JIV48"/>
      <c r="JIW48"/>
      <c r="JIX48"/>
      <c r="JIY48"/>
      <c r="JIZ48"/>
      <c r="JJA48"/>
      <c r="JJB48"/>
      <c r="JJC48"/>
      <c r="JJD48"/>
      <c r="JJE48"/>
      <c r="JJF48"/>
      <c r="JJG48"/>
      <c r="JJH48"/>
      <c r="JJI48"/>
      <c r="JJJ48"/>
      <c r="JJK48"/>
      <c r="JJL48"/>
      <c r="JJM48"/>
      <c r="JJN48"/>
      <c r="JJO48"/>
      <c r="JJP48"/>
      <c r="JJQ48"/>
      <c r="JJR48"/>
      <c r="JJS48"/>
      <c r="JJT48"/>
      <c r="JJU48"/>
      <c r="JJV48"/>
      <c r="JJW48"/>
      <c r="JJX48"/>
      <c r="JJY48"/>
      <c r="JJZ48"/>
      <c r="JKA48"/>
      <c r="JKB48"/>
      <c r="JKC48"/>
      <c r="JKD48"/>
      <c r="JKE48"/>
      <c r="JKF48"/>
      <c r="JKG48"/>
      <c r="JKH48"/>
      <c r="JKI48"/>
      <c r="JKJ48"/>
      <c r="JKK48"/>
      <c r="JKL48"/>
      <c r="JKM48"/>
      <c r="JKN48"/>
      <c r="JKO48"/>
      <c r="JKP48"/>
      <c r="JKQ48"/>
      <c r="JKR48"/>
      <c r="JKS48"/>
      <c r="JKT48"/>
      <c r="JKU48"/>
      <c r="JKV48"/>
      <c r="JKW48"/>
      <c r="JKX48"/>
      <c r="JKY48"/>
      <c r="JKZ48"/>
      <c r="JLA48"/>
      <c r="JLB48"/>
      <c r="JLC48"/>
      <c r="JLD48"/>
      <c r="JLE48"/>
      <c r="JLF48"/>
      <c r="JLG48"/>
      <c r="JLH48"/>
      <c r="JLI48"/>
      <c r="JLJ48"/>
      <c r="JLK48"/>
      <c r="JLL48"/>
      <c r="JLM48"/>
      <c r="JLN48"/>
      <c r="JLO48"/>
      <c r="JLP48"/>
      <c r="JLQ48"/>
      <c r="JLR48"/>
      <c r="JLS48"/>
      <c r="JLT48"/>
      <c r="JLU48"/>
      <c r="JLV48"/>
      <c r="JLW48"/>
      <c r="JLX48"/>
      <c r="JLY48"/>
      <c r="JLZ48"/>
      <c r="JMA48"/>
      <c r="JMB48"/>
      <c r="JMC48"/>
      <c r="JMD48"/>
      <c r="JME48"/>
      <c r="JMF48"/>
      <c r="JMG48"/>
      <c r="JMH48"/>
      <c r="JMI48"/>
      <c r="JMJ48"/>
      <c r="JMK48"/>
      <c r="JML48"/>
      <c r="JMM48"/>
      <c r="JMN48"/>
      <c r="JMO48"/>
      <c r="JMP48"/>
      <c r="JMQ48"/>
      <c r="JMR48"/>
      <c r="JMS48"/>
      <c r="JMT48"/>
      <c r="JMU48"/>
      <c r="JMV48"/>
      <c r="JMW48"/>
      <c r="JMX48"/>
      <c r="JMY48"/>
      <c r="JMZ48"/>
      <c r="JNA48"/>
      <c r="JNB48"/>
      <c r="JNC48"/>
      <c r="JND48"/>
      <c r="JNE48"/>
      <c r="JNF48"/>
      <c r="JNG48"/>
      <c r="JNH48"/>
      <c r="JNI48"/>
      <c r="JNJ48"/>
      <c r="JNK48"/>
      <c r="JNL48"/>
      <c r="JNM48"/>
      <c r="JNN48"/>
      <c r="JNO48"/>
      <c r="JNP48"/>
      <c r="JNQ48"/>
      <c r="JNR48"/>
      <c r="JNS48"/>
      <c r="JNT48"/>
      <c r="JNU48"/>
      <c r="JNV48"/>
      <c r="JNW48"/>
      <c r="JNX48"/>
      <c r="JNY48"/>
      <c r="JNZ48"/>
      <c r="JOA48"/>
      <c r="JOB48"/>
      <c r="JOC48"/>
      <c r="JOD48"/>
      <c r="JOE48"/>
      <c r="JOF48"/>
      <c r="JOG48"/>
      <c r="JOH48"/>
      <c r="JOI48"/>
      <c r="JOJ48"/>
      <c r="JOK48"/>
      <c r="JOL48"/>
      <c r="JOM48"/>
      <c r="JON48"/>
      <c r="JOO48"/>
      <c r="JOP48"/>
      <c r="JOQ48"/>
      <c r="JOR48"/>
      <c r="JOS48"/>
      <c r="JOT48"/>
      <c r="JOU48"/>
      <c r="JOV48"/>
      <c r="JOW48"/>
      <c r="JOX48"/>
      <c r="JOY48"/>
      <c r="JOZ48"/>
      <c r="JPA48"/>
      <c r="JPB48"/>
      <c r="JPC48"/>
      <c r="JPD48"/>
      <c r="JPE48"/>
      <c r="JPF48"/>
      <c r="JPG48"/>
      <c r="JPH48"/>
      <c r="JPI48"/>
      <c r="JPJ48"/>
      <c r="JPK48"/>
      <c r="JPL48"/>
      <c r="JPM48"/>
      <c r="JPN48"/>
      <c r="JPO48"/>
      <c r="JPP48"/>
      <c r="JPQ48"/>
      <c r="JPR48"/>
      <c r="JPS48"/>
      <c r="JPT48"/>
      <c r="JPU48"/>
      <c r="JPV48"/>
      <c r="JPW48"/>
      <c r="JPX48"/>
      <c r="JPY48"/>
      <c r="JPZ48"/>
      <c r="JQA48"/>
      <c r="JQB48"/>
      <c r="JQC48"/>
      <c r="JQD48"/>
      <c r="JQE48"/>
      <c r="JQF48"/>
      <c r="JQG48"/>
      <c r="JQH48"/>
      <c r="JQI48"/>
      <c r="JQJ48"/>
      <c r="JQK48"/>
      <c r="JQL48"/>
      <c r="JQM48"/>
      <c r="JQN48"/>
      <c r="JQO48"/>
      <c r="JQP48"/>
      <c r="JQQ48"/>
      <c r="JQR48"/>
      <c r="JQS48"/>
      <c r="JQT48"/>
      <c r="JQU48"/>
      <c r="JQV48"/>
      <c r="JQW48"/>
      <c r="JQX48"/>
      <c r="JQY48"/>
      <c r="JQZ48"/>
      <c r="JRA48"/>
      <c r="JRB48"/>
      <c r="JRC48"/>
      <c r="JRD48"/>
      <c r="JRE48"/>
      <c r="JRF48"/>
      <c r="JRG48"/>
      <c r="JRH48"/>
      <c r="JRI48"/>
      <c r="JRJ48"/>
      <c r="JRK48"/>
      <c r="JRL48"/>
      <c r="JRM48"/>
      <c r="JRN48"/>
      <c r="JRO48"/>
      <c r="JRP48"/>
      <c r="JRQ48"/>
      <c r="JRR48"/>
      <c r="JRS48"/>
      <c r="JRT48"/>
      <c r="JRU48"/>
      <c r="JRV48"/>
      <c r="JRW48"/>
      <c r="JRX48"/>
      <c r="JRY48"/>
      <c r="JRZ48"/>
      <c r="JSA48"/>
      <c r="JSB48"/>
      <c r="JSC48"/>
      <c r="JSD48"/>
      <c r="JSE48"/>
      <c r="JSF48"/>
      <c r="JSG48"/>
      <c r="JSH48"/>
      <c r="JSI48"/>
      <c r="JSJ48"/>
      <c r="JSK48"/>
      <c r="JSL48"/>
      <c r="JSM48"/>
      <c r="JSN48"/>
      <c r="JSO48"/>
      <c r="JSP48"/>
      <c r="JSQ48"/>
      <c r="JSR48"/>
      <c r="JSS48"/>
      <c r="JST48"/>
      <c r="JSU48"/>
      <c r="JSV48"/>
      <c r="JSW48"/>
      <c r="JSX48"/>
      <c r="JSY48"/>
      <c r="JSZ48"/>
      <c r="JTA48"/>
      <c r="JTB48"/>
      <c r="JTC48"/>
      <c r="JTD48"/>
      <c r="JTE48"/>
      <c r="JTF48"/>
      <c r="JTG48"/>
      <c r="JTH48"/>
      <c r="JTI48"/>
      <c r="JTJ48"/>
      <c r="JTK48"/>
      <c r="JTL48"/>
      <c r="JTM48"/>
      <c r="JTN48"/>
      <c r="JTO48"/>
      <c r="JTP48"/>
      <c r="JTQ48"/>
      <c r="JTR48"/>
      <c r="JTS48"/>
      <c r="JTT48"/>
      <c r="JTU48"/>
      <c r="JTV48"/>
      <c r="JTW48"/>
      <c r="JTX48"/>
      <c r="JTY48"/>
      <c r="JTZ48"/>
      <c r="JUA48"/>
      <c r="JUB48"/>
      <c r="JUC48"/>
      <c r="JUD48"/>
      <c r="JUE48"/>
      <c r="JUF48"/>
      <c r="JUG48"/>
      <c r="JUH48"/>
      <c r="JUI48"/>
      <c r="JUJ48"/>
      <c r="JUK48"/>
      <c r="JUL48"/>
      <c r="JUM48"/>
      <c r="JUN48"/>
      <c r="JUO48"/>
      <c r="JUP48"/>
      <c r="JUQ48"/>
      <c r="JUR48"/>
      <c r="JUS48"/>
      <c r="JUT48"/>
      <c r="JUU48"/>
      <c r="JUV48"/>
      <c r="JUW48"/>
      <c r="JUX48"/>
      <c r="JUY48"/>
      <c r="JUZ48"/>
      <c r="JVA48"/>
      <c r="JVB48"/>
      <c r="JVC48"/>
      <c r="JVD48"/>
      <c r="JVE48"/>
      <c r="JVF48"/>
      <c r="JVG48"/>
      <c r="JVH48"/>
      <c r="JVI48"/>
      <c r="JVJ48"/>
      <c r="JVK48"/>
      <c r="JVL48"/>
      <c r="JVM48"/>
      <c r="JVN48"/>
      <c r="JVO48"/>
      <c r="JVP48"/>
      <c r="JVQ48"/>
      <c r="JVR48"/>
      <c r="JVS48"/>
      <c r="JVT48"/>
      <c r="JVU48"/>
      <c r="JVV48"/>
      <c r="JVW48"/>
      <c r="JVX48"/>
      <c r="JVY48"/>
      <c r="JVZ48"/>
      <c r="JWA48"/>
      <c r="JWB48"/>
      <c r="JWC48"/>
      <c r="JWD48"/>
      <c r="JWE48"/>
      <c r="JWF48"/>
      <c r="JWG48"/>
      <c r="JWH48"/>
      <c r="JWI48"/>
      <c r="JWJ48"/>
      <c r="JWK48"/>
      <c r="JWL48"/>
      <c r="JWM48"/>
      <c r="JWN48"/>
      <c r="JWO48"/>
      <c r="JWP48"/>
      <c r="JWQ48"/>
      <c r="JWR48"/>
      <c r="JWS48"/>
      <c r="JWT48"/>
      <c r="JWU48"/>
      <c r="JWV48"/>
      <c r="JWW48"/>
      <c r="JWX48"/>
      <c r="JWY48"/>
      <c r="JWZ48"/>
      <c r="JXA48"/>
      <c r="JXB48"/>
      <c r="JXC48"/>
      <c r="JXD48"/>
      <c r="JXE48"/>
      <c r="JXF48"/>
      <c r="JXG48"/>
      <c r="JXH48"/>
      <c r="JXI48"/>
      <c r="JXJ48"/>
      <c r="JXK48"/>
      <c r="JXL48"/>
      <c r="JXM48"/>
      <c r="JXN48"/>
      <c r="JXO48"/>
      <c r="JXP48"/>
      <c r="JXQ48"/>
      <c r="JXR48"/>
      <c r="JXS48"/>
      <c r="JXT48"/>
      <c r="JXU48"/>
      <c r="JXV48"/>
      <c r="JXW48"/>
      <c r="JXX48"/>
      <c r="JXY48"/>
      <c r="JXZ48"/>
      <c r="JYA48"/>
      <c r="JYB48"/>
      <c r="JYC48"/>
      <c r="JYD48"/>
      <c r="JYE48"/>
      <c r="JYF48"/>
      <c r="JYG48"/>
      <c r="JYH48"/>
      <c r="JYI48"/>
      <c r="JYJ48"/>
      <c r="JYK48"/>
      <c r="JYL48"/>
      <c r="JYM48"/>
      <c r="JYN48"/>
      <c r="JYO48"/>
      <c r="JYP48"/>
      <c r="JYQ48"/>
      <c r="JYR48"/>
      <c r="JYS48"/>
      <c r="JYT48"/>
      <c r="JYU48"/>
      <c r="JYV48"/>
      <c r="JYW48"/>
      <c r="JYX48"/>
      <c r="JYY48"/>
      <c r="JYZ48"/>
      <c r="JZA48"/>
      <c r="JZB48"/>
      <c r="JZC48"/>
      <c r="JZD48"/>
      <c r="JZE48"/>
      <c r="JZF48"/>
      <c r="JZG48"/>
      <c r="JZH48"/>
      <c r="JZI48"/>
      <c r="JZJ48"/>
      <c r="JZK48"/>
      <c r="JZL48"/>
      <c r="JZM48"/>
      <c r="JZN48"/>
      <c r="JZO48"/>
      <c r="JZP48"/>
      <c r="JZQ48"/>
      <c r="JZR48"/>
      <c r="JZS48"/>
      <c r="JZT48"/>
      <c r="JZU48"/>
      <c r="JZV48"/>
      <c r="JZW48"/>
      <c r="JZX48"/>
      <c r="JZY48"/>
      <c r="JZZ48"/>
      <c r="KAA48"/>
      <c r="KAB48"/>
      <c r="KAC48"/>
      <c r="KAD48"/>
      <c r="KAE48"/>
      <c r="KAF48"/>
      <c r="KAG48"/>
      <c r="KAH48"/>
      <c r="KAI48"/>
      <c r="KAJ48"/>
      <c r="KAK48"/>
      <c r="KAL48"/>
      <c r="KAM48"/>
      <c r="KAN48"/>
      <c r="KAO48"/>
      <c r="KAP48"/>
      <c r="KAQ48"/>
      <c r="KAR48"/>
      <c r="KAS48"/>
      <c r="KAT48"/>
      <c r="KAU48"/>
      <c r="KAV48"/>
      <c r="KAW48"/>
      <c r="KAX48"/>
      <c r="KAY48"/>
      <c r="KAZ48"/>
      <c r="KBA48"/>
      <c r="KBB48"/>
      <c r="KBC48"/>
      <c r="KBD48"/>
      <c r="KBE48"/>
      <c r="KBF48"/>
      <c r="KBG48"/>
      <c r="KBH48"/>
      <c r="KBI48"/>
      <c r="KBJ48"/>
      <c r="KBK48"/>
      <c r="KBL48"/>
      <c r="KBM48"/>
      <c r="KBN48"/>
      <c r="KBO48"/>
      <c r="KBP48"/>
      <c r="KBQ48"/>
      <c r="KBR48"/>
      <c r="KBS48"/>
      <c r="KBT48"/>
      <c r="KBU48"/>
      <c r="KBV48"/>
      <c r="KBW48"/>
      <c r="KBX48"/>
      <c r="KBY48"/>
      <c r="KBZ48"/>
      <c r="KCA48"/>
      <c r="KCB48"/>
      <c r="KCC48"/>
      <c r="KCD48"/>
      <c r="KCE48"/>
      <c r="KCF48"/>
      <c r="KCG48"/>
      <c r="KCH48"/>
      <c r="KCI48"/>
      <c r="KCJ48"/>
      <c r="KCK48"/>
      <c r="KCL48"/>
      <c r="KCM48"/>
      <c r="KCN48"/>
      <c r="KCO48"/>
      <c r="KCP48"/>
      <c r="KCQ48"/>
      <c r="KCR48"/>
      <c r="KCS48"/>
      <c r="KCT48"/>
      <c r="KCU48"/>
      <c r="KCV48"/>
      <c r="KCW48"/>
      <c r="KCX48"/>
      <c r="KCY48"/>
      <c r="KCZ48"/>
      <c r="KDA48"/>
      <c r="KDB48"/>
      <c r="KDC48"/>
      <c r="KDD48"/>
      <c r="KDE48"/>
      <c r="KDF48"/>
      <c r="KDG48"/>
      <c r="KDH48"/>
      <c r="KDI48"/>
      <c r="KDJ48"/>
      <c r="KDK48"/>
      <c r="KDL48"/>
      <c r="KDM48"/>
      <c r="KDN48"/>
      <c r="KDO48"/>
      <c r="KDP48"/>
      <c r="KDQ48"/>
      <c r="KDR48"/>
      <c r="KDS48"/>
      <c r="KDT48"/>
      <c r="KDU48"/>
      <c r="KDV48"/>
      <c r="KDW48"/>
      <c r="KDX48"/>
      <c r="KDY48"/>
      <c r="KDZ48"/>
      <c r="KEA48"/>
      <c r="KEB48"/>
      <c r="KEC48"/>
      <c r="KED48"/>
      <c r="KEE48"/>
      <c r="KEF48"/>
      <c r="KEG48"/>
      <c r="KEH48"/>
      <c r="KEI48"/>
      <c r="KEJ48"/>
      <c r="KEK48"/>
      <c r="KEL48"/>
      <c r="KEM48"/>
      <c r="KEN48"/>
      <c r="KEO48"/>
      <c r="KEP48"/>
      <c r="KEQ48"/>
      <c r="KER48"/>
      <c r="KES48"/>
      <c r="KET48"/>
      <c r="KEU48"/>
      <c r="KEV48"/>
      <c r="KEW48"/>
      <c r="KEX48"/>
      <c r="KEY48"/>
      <c r="KEZ48"/>
      <c r="KFA48"/>
      <c r="KFB48"/>
      <c r="KFC48"/>
      <c r="KFD48"/>
      <c r="KFE48"/>
      <c r="KFF48"/>
      <c r="KFG48"/>
      <c r="KFH48"/>
      <c r="KFI48"/>
      <c r="KFJ48"/>
      <c r="KFK48"/>
      <c r="KFL48"/>
      <c r="KFM48"/>
      <c r="KFN48"/>
      <c r="KFO48"/>
      <c r="KFP48"/>
      <c r="KFQ48"/>
      <c r="KFR48"/>
      <c r="KFS48"/>
      <c r="KFT48"/>
      <c r="KFU48"/>
      <c r="KFV48"/>
      <c r="KFW48"/>
      <c r="KFX48"/>
      <c r="KFY48"/>
      <c r="KFZ48"/>
      <c r="KGA48"/>
      <c r="KGB48"/>
      <c r="KGC48"/>
      <c r="KGD48"/>
      <c r="KGE48"/>
      <c r="KGF48"/>
      <c r="KGG48"/>
      <c r="KGH48"/>
      <c r="KGI48"/>
      <c r="KGJ48"/>
      <c r="KGK48"/>
      <c r="KGL48"/>
      <c r="KGM48"/>
      <c r="KGN48"/>
      <c r="KGO48"/>
      <c r="KGP48"/>
      <c r="KGQ48"/>
      <c r="KGR48"/>
      <c r="KGS48"/>
      <c r="KGT48"/>
      <c r="KGU48"/>
      <c r="KGV48"/>
      <c r="KGW48"/>
      <c r="KGX48"/>
      <c r="KGY48"/>
      <c r="KGZ48"/>
      <c r="KHA48"/>
      <c r="KHB48"/>
      <c r="KHC48"/>
      <c r="KHD48"/>
      <c r="KHE48"/>
      <c r="KHF48"/>
      <c r="KHG48"/>
      <c r="KHH48"/>
      <c r="KHI48"/>
      <c r="KHJ48"/>
      <c r="KHK48"/>
      <c r="KHL48"/>
      <c r="KHM48"/>
      <c r="KHN48"/>
      <c r="KHO48"/>
      <c r="KHP48"/>
      <c r="KHQ48"/>
      <c r="KHR48"/>
      <c r="KHS48"/>
      <c r="KHT48"/>
      <c r="KHU48"/>
      <c r="KHV48"/>
      <c r="KHW48"/>
      <c r="KHX48"/>
      <c r="KHY48"/>
      <c r="KHZ48"/>
      <c r="KIA48"/>
      <c r="KIB48"/>
      <c r="KIC48"/>
      <c r="KID48"/>
      <c r="KIE48"/>
      <c r="KIF48"/>
      <c r="KIG48"/>
      <c r="KIH48"/>
      <c r="KII48"/>
      <c r="KIJ48"/>
      <c r="KIK48"/>
      <c r="KIL48"/>
      <c r="KIM48"/>
      <c r="KIN48"/>
      <c r="KIO48"/>
      <c r="KIP48"/>
      <c r="KIQ48"/>
      <c r="KIR48"/>
      <c r="KIS48"/>
      <c r="KIT48"/>
      <c r="KIU48"/>
      <c r="KIV48"/>
      <c r="KIW48"/>
      <c r="KIX48"/>
      <c r="KIY48"/>
      <c r="KIZ48"/>
      <c r="KJA48"/>
      <c r="KJB48"/>
      <c r="KJC48"/>
      <c r="KJD48"/>
      <c r="KJE48"/>
      <c r="KJF48"/>
      <c r="KJG48"/>
      <c r="KJH48"/>
      <c r="KJI48"/>
      <c r="KJJ48"/>
      <c r="KJK48"/>
      <c r="KJL48"/>
      <c r="KJM48"/>
      <c r="KJN48"/>
      <c r="KJO48"/>
      <c r="KJP48"/>
      <c r="KJQ48"/>
      <c r="KJR48"/>
      <c r="KJS48"/>
      <c r="KJT48"/>
      <c r="KJU48"/>
      <c r="KJV48"/>
      <c r="KJW48"/>
      <c r="KJX48"/>
      <c r="KJY48"/>
      <c r="KJZ48"/>
      <c r="KKA48"/>
      <c r="KKB48"/>
      <c r="KKC48"/>
      <c r="KKD48"/>
      <c r="KKE48"/>
      <c r="KKF48"/>
      <c r="KKG48"/>
      <c r="KKH48"/>
      <c r="KKI48"/>
      <c r="KKJ48"/>
      <c r="KKK48"/>
      <c r="KKL48"/>
      <c r="KKM48"/>
      <c r="KKN48"/>
      <c r="KKO48"/>
      <c r="KKP48"/>
      <c r="KKQ48"/>
      <c r="KKR48"/>
      <c r="KKS48"/>
      <c r="KKT48"/>
      <c r="KKU48"/>
      <c r="KKV48"/>
      <c r="KKW48"/>
      <c r="KKX48"/>
      <c r="KKY48"/>
      <c r="KKZ48"/>
      <c r="KLA48"/>
      <c r="KLB48"/>
      <c r="KLC48"/>
      <c r="KLD48"/>
      <c r="KLE48"/>
      <c r="KLF48"/>
      <c r="KLG48"/>
      <c r="KLH48"/>
      <c r="KLI48"/>
      <c r="KLJ48"/>
      <c r="KLK48"/>
      <c r="KLL48"/>
      <c r="KLM48"/>
      <c r="KLN48"/>
      <c r="KLO48"/>
      <c r="KLP48"/>
      <c r="KLQ48"/>
      <c r="KLR48"/>
      <c r="KLS48"/>
      <c r="KLT48"/>
      <c r="KLU48"/>
      <c r="KLV48"/>
      <c r="KLW48"/>
      <c r="KLX48"/>
      <c r="KLY48"/>
      <c r="KLZ48"/>
      <c r="KMA48"/>
      <c r="KMB48"/>
      <c r="KMC48"/>
      <c r="KMD48"/>
      <c r="KME48"/>
      <c r="KMF48"/>
      <c r="KMG48"/>
      <c r="KMH48"/>
      <c r="KMI48"/>
      <c r="KMJ48"/>
      <c r="KMK48"/>
      <c r="KML48"/>
      <c r="KMM48"/>
      <c r="KMN48"/>
      <c r="KMO48"/>
      <c r="KMP48"/>
      <c r="KMQ48"/>
      <c r="KMR48"/>
      <c r="KMS48"/>
      <c r="KMT48"/>
      <c r="KMU48"/>
      <c r="KMV48"/>
      <c r="KMW48"/>
      <c r="KMX48"/>
      <c r="KMY48"/>
      <c r="KMZ48"/>
      <c r="KNA48"/>
      <c r="KNB48"/>
      <c r="KNC48"/>
      <c r="KND48"/>
      <c r="KNE48"/>
      <c r="KNF48"/>
      <c r="KNG48"/>
      <c r="KNH48"/>
      <c r="KNI48"/>
      <c r="KNJ48"/>
      <c r="KNK48"/>
      <c r="KNL48"/>
      <c r="KNM48"/>
      <c r="KNN48"/>
      <c r="KNO48"/>
      <c r="KNP48"/>
      <c r="KNQ48"/>
      <c r="KNR48"/>
      <c r="KNS48"/>
      <c r="KNT48"/>
      <c r="KNU48"/>
      <c r="KNV48"/>
      <c r="KNW48"/>
      <c r="KNX48"/>
      <c r="KNY48"/>
      <c r="KNZ48"/>
      <c r="KOA48"/>
      <c r="KOB48"/>
      <c r="KOC48"/>
      <c r="KOD48"/>
      <c r="KOE48"/>
      <c r="KOF48"/>
      <c r="KOG48"/>
      <c r="KOH48"/>
      <c r="KOI48"/>
      <c r="KOJ48"/>
      <c r="KOK48"/>
      <c r="KOL48"/>
      <c r="KOM48"/>
      <c r="KON48"/>
      <c r="KOO48"/>
      <c r="KOP48"/>
      <c r="KOQ48"/>
      <c r="KOR48"/>
      <c r="KOS48"/>
      <c r="KOT48"/>
      <c r="KOU48"/>
      <c r="KOV48"/>
      <c r="KOW48"/>
      <c r="KOX48"/>
      <c r="KOY48"/>
      <c r="KOZ48"/>
      <c r="KPA48"/>
      <c r="KPB48"/>
      <c r="KPC48"/>
      <c r="KPD48"/>
      <c r="KPE48"/>
      <c r="KPF48"/>
      <c r="KPG48"/>
      <c r="KPH48"/>
      <c r="KPI48"/>
      <c r="KPJ48"/>
      <c r="KPK48"/>
      <c r="KPL48"/>
      <c r="KPM48"/>
      <c r="KPN48"/>
      <c r="KPO48"/>
      <c r="KPP48"/>
      <c r="KPQ48"/>
      <c r="KPR48"/>
      <c r="KPS48"/>
      <c r="KPT48"/>
      <c r="KPU48"/>
      <c r="KPV48"/>
      <c r="KPW48"/>
      <c r="KPX48"/>
      <c r="KPY48"/>
      <c r="KPZ48"/>
      <c r="KQA48"/>
      <c r="KQB48"/>
      <c r="KQC48"/>
      <c r="KQD48"/>
      <c r="KQE48"/>
      <c r="KQF48"/>
      <c r="KQG48"/>
      <c r="KQH48"/>
      <c r="KQI48"/>
      <c r="KQJ48"/>
      <c r="KQK48"/>
      <c r="KQL48"/>
      <c r="KQM48"/>
      <c r="KQN48"/>
      <c r="KQO48"/>
      <c r="KQP48"/>
      <c r="KQQ48"/>
      <c r="KQR48"/>
      <c r="KQS48"/>
      <c r="KQT48"/>
      <c r="KQU48"/>
      <c r="KQV48"/>
      <c r="KQW48"/>
      <c r="KQX48"/>
      <c r="KQY48"/>
      <c r="KQZ48"/>
      <c r="KRA48"/>
      <c r="KRB48"/>
      <c r="KRC48"/>
      <c r="KRD48"/>
      <c r="KRE48"/>
      <c r="KRF48"/>
      <c r="KRG48"/>
      <c r="KRH48"/>
      <c r="KRI48"/>
      <c r="KRJ48"/>
      <c r="KRK48"/>
      <c r="KRL48"/>
      <c r="KRM48"/>
      <c r="KRN48"/>
      <c r="KRO48"/>
      <c r="KRP48"/>
      <c r="KRQ48"/>
      <c r="KRR48"/>
      <c r="KRS48"/>
      <c r="KRT48"/>
      <c r="KRU48"/>
      <c r="KRV48"/>
      <c r="KRW48"/>
      <c r="KRX48"/>
      <c r="KRY48"/>
      <c r="KRZ48"/>
      <c r="KSA48"/>
      <c r="KSB48"/>
      <c r="KSC48"/>
      <c r="KSD48"/>
      <c r="KSE48"/>
      <c r="KSF48"/>
      <c r="KSG48"/>
      <c r="KSH48"/>
      <c r="KSI48"/>
      <c r="KSJ48"/>
      <c r="KSK48"/>
      <c r="KSL48"/>
      <c r="KSM48"/>
      <c r="KSN48"/>
      <c r="KSO48"/>
      <c r="KSP48"/>
      <c r="KSQ48"/>
      <c r="KSR48"/>
      <c r="KSS48"/>
      <c r="KST48"/>
      <c r="KSU48"/>
      <c r="KSV48"/>
      <c r="KSW48"/>
      <c r="KSX48"/>
      <c r="KSY48"/>
      <c r="KSZ48"/>
      <c r="KTA48"/>
      <c r="KTB48"/>
      <c r="KTC48"/>
      <c r="KTD48"/>
      <c r="KTE48"/>
      <c r="KTF48"/>
      <c r="KTG48"/>
      <c r="KTH48"/>
      <c r="KTI48"/>
      <c r="KTJ48"/>
      <c r="KTK48"/>
      <c r="KTL48"/>
      <c r="KTM48"/>
      <c r="KTN48"/>
      <c r="KTO48"/>
      <c r="KTP48"/>
      <c r="KTQ48"/>
      <c r="KTR48"/>
      <c r="KTS48"/>
      <c r="KTT48"/>
      <c r="KTU48"/>
      <c r="KTV48"/>
      <c r="KTW48"/>
      <c r="KTX48"/>
      <c r="KTY48"/>
      <c r="KTZ48"/>
      <c r="KUA48"/>
      <c r="KUB48"/>
      <c r="KUC48"/>
      <c r="KUD48"/>
      <c r="KUE48"/>
      <c r="KUF48"/>
      <c r="KUG48"/>
      <c r="KUH48"/>
      <c r="KUI48"/>
      <c r="KUJ48"/>
      <c r="KUK48"/>
      <c r="KUL48"/>
      <c r="KUM48"/>
      <c r="KUN48"/>
      <c r="KUO48"/>
      <c r="KUP48"/>
      <c r="KUQ48"/>
      <c r="KUR48"/>
      <c r="KUS48"/>
      <c r="KUT48"/>
      <c r="KUU48"/>
      <c r="KUV48"/>
      <c r="KUW48"/>
      <c r="KUX48"/>
      <c r="KUY48"/>
      <c r="KUZ48"/>
      <c r="KVA48"/>
      <c r="KVB48"/>
      <c r="KVC48"/>
      <c r="KVD48"/>
      <c r="KVE48"/>
      <c r="KVF48"/>
      <c r="KVG48"/>
      <c r="KVH48"/>
      <c r="KVI48"/>
      <c r="KVJ48"/>
      <c r="KVK48"/>
      <c r="KVL48"/>
      <c r="KVM48"/>
      <c r="KVN48"/>
      <c r="KVO48"/>
      <c r="KVP48"/>
      <c r="KVQ48"/>
      <c r="KVR48"/>
      <c r="KVS48"/>
      <c r="KVT48"/>
      <c r="KVU48"/>
      <c r="KVV48"/>
      <c r="KVW48"/>
      <c r="KVX48"/>
      <c r="KVY48"/>
      <c r="KVZ48"/>
      <c r="KWA48"/>
      <c r="KWB48"/>
      <c r="KWC48"/>
      <c r="KWD48"/>
      <c r="KWE48"/>
      <c r="KWF48"/>
      <c r="KWG48"/>
      <c r="KWH48"/>
      <c r="KWI48"/>
      <c r="KWJ48"/>
      <c r="KWK48"/>
      <c r="KWL48"/>
      <c r="KWM48"/>
      <c r="KWN48"/>
      <c r="KWO48"/>
      <c r="KWP48"/>
      <c r="KWQ48"/>
      <c r="KWR48"/>
      <c r="KWS48"/>
      <c r="KWT48"/>
      <c r="KWU48"/>
      <c r="KWV48"/>
      <c r="KWW48"/>
      <c r="KWX48"/>
      <c r="KWY48"/>
      <c r="KWZ48"/>
      <c r="KXA48"/>
      <c r="KXB48"/>
      <c r="KXC48"/>
      <c r="KXD48"/>
      <c r="KXE48"/>
      <c r="KXF48"/>
      <c r="KXG48"/>
      <c r="KXH48"/>
      <c r="KXI48"/>
      <c r="KXJ48"/>
      <c r="KXK48"/>
      <c r="KXL48"/>
      <c r="KXM48"/>
      <c r="KXN48"/>
      <c r="KXO48"/>
      <c r="KXP48"/>
      <c r="KXQ48"/>
      <c r="KXR48"/>
      <c r="KXS48"/>
      <c r="KXT48"/>
      <c r="KXU48"/>
      <c r="KXV48"/>
      <c r="KXW48"/>
      <c r="KXX48"/>
      <c r="KXY48"/>
      <c r="KXZ48"/>
      <c r="KYA48"/>
      <c r="KYB48"/>
      <c r="KYC48"/>
      <c r="KYD48"/>
      <c r="KYE48"/>
      <c r="KYF48"/>
      <c r="KYG48"/>
      <c r="KYH48"/>
      <c r="KYI48"/>
      <c r="KYJ48"/>
      <c r="KYK48"/>
      <c r="KYL48"/>
      <c r="KYM48"/>
      <c r="KYN48"/>
      <c r="KYO48"/>
      <c r="KYP48"/>
      <c r="KYQ48"/>
      <c r="KYR48"/>
      <c r="KYS48"/>
      <c r="KYT48"/>
      <c r="KYU48"/>
      <c r="KYV48"/>
      <c r="KYW48"/>
      <c r="KYX48"/>
      <c r="KYY48"/>
      <c r="KYZ48"/>
      <c r="KZA48"/>
      <c r="KZB48"/>
      <c r="KZC48"/>
      <c r="KZD48"/>
      <c r="KZE48"/>
      <c r="KZF48"/>
      <c r="KZG48"/>
      <c r="KZH48"/>
      <c r="KZI48"/>
      <c r="KZJ48"/>
      <c r="KZK48"/>
      <c r="KZL48"/>
      <c r="KZM48"/>
      <c r="KZN48"/>
      <c r="KZO48"/>
      <c r="KZP48"/>
      <c r="KZQ48"/>
      <c r="KZR48"/>
      <c r="KZS48"/>
      <c r="KZT48"/>
      <c r="KZU48"/>
      <c r="KZV48"/>
      <c r="KZW48"/>
      <c r="KZX48"/>
      <c r="KZY48"/>
      <c r="KZZ48"/>
      <c r="LAA48"/>
      <c r="LAB48"/>
      <c r="LAC48"/>
      <c r="LAD48"/>
      <c r="LAE48"/>
      <c r="LAF48"/>
      <c r="LAG48"/>
      <c r="LAH48"/>
      <c r="LAI48"/>
      <c r="LAJ48"/>
      <c r="LAK48"/>
      <c r="LAL48"/>
      <c r="LAM48"/>
      <c r="LAN48"/>
      <c r="LAO48"/>
      <c r="LAP48"/>
      <c r="LAQ48"/>
      <c r="LAR48"/>
      <c r="LAS48"/>
      <c r="LAT48"/>
      <c r="LAU48"/>
      <c r="LAV48"/>
      <c r="LAW48"/>
      <c r="LAX48"/>
      <c r="LAY48"/>
      <c r="LAZ48"/>
      <c r="LBA48"/>
      <c r="LBB48"/>
      <c r="LBC48"/>
      <c r="LBD48"/>
      <c r="LBE48"/>
      <c r="LBF48"/>
      <c r="LBG48"/>
      <c r="LBH48"/>
      <c r="LBI48"/>
      <c r="LBJ48"/>
      <c r="LBK48"/>
      <c r="LBL48"/>
      <c r="LBM48"/>
      <c r="LBN48"/>
      <c r="LBO48"/>
      <c r="LBP48"/>
      <c r="LBQ48"/>
      <c r="LBR48"/>
      <c r="LBS48"/>
      <c r="LBT48"/>
      <c r="LBU48"/>
      <c r="LBV48"/>
      <c r="LBW48"/>
      <c r="LBX48"/>
      <c r="LBY48"/>
      <c r="LBZ48"/>
      <c r="LCA48"/>
      <c r="LCB48"/>
      <c r="LCC48"/>
      <c r="LCD48"/>
      <c r="LCE48"/>
      <c r="LCF48"/>
      <c r="LCG48"/>
      <c r="LCH48"/>
      <c r="LCI48"/>
      <c r="LCJ48"/>
      <c r="LCK48"/>
      <c r="LCL48"/>
      <c r="LCM48"/>
      <c r="LCN48"/>
      <c r="LCO48"/>
      <c r="LCP48"/>
      <c r="LCQ48"/>
      <c r="LCR48"/>
      <c r="LCS48"/>
      <c r="LCT48"/>
      <c r="LCU48"/>
      <c r="LCV48"/>
      <c r="LCW48"/>
      <c r="LCX48"/>
      <c r="LCY48"/>
      <c r="LCZ48"/>
      <c r="LDA48"/>
      <c r="LDB48"/>
      <c r="LDC48"/>
      <c r="LDD48"/>
      <c r="LDE48"/>
      <c r="LDF48"/>
      <c r="LDG48"/>
      <c r="LDH48"/>
      <c r="LDI48"/>
      <c r="LDJ48"/>
      <c r="LDK48"/>
      <c r="LDL48"/>
      <c r="LDM48"/>
      <c r="LDN48"/>
      <c r="LDO48"/>
      <c r="LDP48"/>
      <c r="LDQ48"/>
      <c r="LDR48"/>
      <c r="LDS48"/>
      <c r="LDT48"/>
      <c r="LDU48"/>
      <c r="LDV48"/>
      <c r="LDW48"/>
      <c r="LDX48"/>
      <c r="LDY48"/>
      <c r="LDZ48"/>
      <c r="LEA48"/>
      <c r="LEB48"/>
      <c r="LEC48"/>
      <c r="LED48"/>
      <c r="LEE48"/>
      <c r="LEF48"/>
      <c r="LEG48"/>
      <c r="LEH48"/>
      <c r="LEI48"/>
      <c r="LEJ48"/>
      <c r="LEK48"/>
      <c r="LEL48"/>
      <c r="LEM48"/>
      <c r="LEN48"/>
      <c r="LEO48"/>
      <c r="LEP48"/>
      <c r="LEQ48"/>
      <c r="LER48"/>
      <c r="LES48"/>
      <c r="LET48"/>
      <c r="LEU48"/>
      <c r="LEV48"/>
      <c r="LEW48"/>
      <c r="LEX48"/>
      <c r="LEY48"/>
      <c r="LEZ48"/>
      <c r="LFA48"/>
      <c r="LFB48"/>
      <c r="LFC48"/>
      <c r="LFD48"/>
      <c r="LFE48"/>
      <c r="LFF48"/>
      <c r="LFG48"/>
      <c r="LFH48"/>
      <c r="LFI48"/>
      <c r="LFJ48"/>
      <c r="LFK48"/>
      <c r="LFL48"/>
      <c r="LFM48"/>
      <c r="LFN48"/>
      <c r="LFO48"/>
      <c r="LFP48"/>
      <c r="LFQ48"/>
      <c r="LFR48"/>
      <c r="LFS48"/>
      <c r="LFT48"/>
      <c r="LFU48"/>
      <c r="LFV48"/>
      <c r="LFW48"/>
      <c r="LFX48"/>
      <c r="LFY48"/>
      <c r="LFZ48"/>
      <c r="LGA48"/>
      <c r="LGB48"/>
      <c r="LGC48"/>
      <c r="LGD48"/>
      <c r="LGE48"/>
      <c r="LGF48"/>
      <c r="LGG48"/>
      <c r="LGH48"/>
      <c r="LGI48"/>
      <c r="LGJ48"/>
      <c r="LGK48"/>
      <c r="LGL48"/>
      <c r="LGM48"/>
      <c r="LGN48"/>
      <c r="LGO48"/>
      <c r="LGP48"/>
      <c r="LGQ48"/>
      <c r="LGR48"/>
      <c r="LGS48"/>
      <c r="LGT48"/>
      <c r="LGU48"/>
      <c r="LGV48"/>
      <c r="LGW48"/>
      <c r="LGX48"/>
      <c r="LGY48"/>
      <c r="LGZ48"/>
      <c r="LHA48"/>
      <c r="LHB48"/>
      <c r="LHC48"/>
      <c r="LHD48"/>
      <c r="LHE48"/>
      <c r="LHF48"/>
      <c r="LHG48"/>
      <c r="LHH48"/>
      <c r="LHI48"/>
      <c r="LHJ48"/>
      <c r="LHK48"/>
      <c r="LHL48"/>
      <c r="LHM48"/>
      <c r="LHN48"/>
      <c r="LHO48"/>
      <c r="LHP48"/>
      <c r="LHQ48"/>
      <c r="LHR48"/>
      <c r="LHS48"/>
      <c r="LHT48"/>
      <c r="LHU48"/>
      <c r="LHV48"/>
      <c r="LHW48"/>
      <c r="LHX48"/>
      <c r="LHY48"/>
      <c r="LHZ48"/>
      <c r="LIA48"/>
      <c r="LIB48"/>
      <c r="LIC48"/>
      <c r="LID48"/>
      <c r="LIE48"/>
      <c r="LIF48"/>
      <c r="LIG48"/>
      <c r="LIH48"/>
      <c r="LII48"/>
      <c r="LIJ48"/>
      <c r="LIK48"/>
      <c r="LIL48"/>
      <c r="LIM48"/>
      <c r="LIN48"/>
      <c r="LIO48"/>
      <c r="LIP48"/>
      <c r="LIQ48"/>
      <c r="LIR48"/>
      <c r="LIS48"/>
      <c r="LIT48"/>
      <c r="LIU48"/>
      <c r="LIV48"/>
      <c r="LIW48"/>
      <c r="LIX48"/>
      <c r="LIY48"/>
      <c r="LIZ48"/>
      <c r="LJA48"/>
      <c r="LJB48"/>
      <c r="LJC48"/>
      <c r="LJD48"/>
      <c r="LJE48"/>
      <c r="LJF48"/>
      <c r="LJG48"/>
      <c r="LJH48"/>
      <c r="LJI48"/>
      <c r="LJJ48"/>
      <c r="LJK48"/>
      <c r="LJL48"/>
      <c r="LJM48"/>
      <c r="LJN48"/>
      <c r="LJO48"/>
      <c r="LJP48"/>
      <c r="LJQ48"/>
      <c r="LJR48"/>
      <c r="LJS48"/>
      <c r="LJT48"/>
      <c r="LJU48"/>
      <c r="LJV48"/>
      <c r="LJW48"/>
      <c r="LJX48"/>
      <c r="LJY48"/>
      <c r="LJZ48"/>
      <c r="LKA48"/>
      <c r="LKB48"/>
      <c r="LKC48"/>
      <c r="LKD48"/>
      <c r="LKE48"/>
      <c r="LKF48"/>
      <c r="LKG48"/>
      <c r="LKH48"/>
      <c r="LKI48"/>
      <c r="LKJ48"/>
      <c r="LKK48"/>
      <c r="LKL48"/>
      <c r="LKM48"/>
      <c r="LKN48"/>
      <c r="LKO48"/>
      <c r="LKP48"/>
      <c r="LKQ48"/>
      <c r="LKR48"/>
      <c r="LKS48"/>
      <c r="LKT48"/>
      <c r="LKU48"/>
      <c r="LKV48"/>
      <c r="LKW48"/>
      <c r="LKX48"/>
      <c r="LKY48"/>
      <c r="LKZ48"/>
      <c r="LLA48"/>
      <c r="LLB48"/>
      <c r="LLC48"/>
      <c r="LLD48"/>
      <c r="LLE48"/>
      <c r="LLF48"/>
      <c r="LLG48"/>
      <c r="LLH48"/>
      <c r="LLI48"/>
      <c r="LLJ48"/>
      <c r="LLK48"/>
      <c r="LLL48"/>
      <c r="LLM48"/>
      <c r="LLN48"/>
      <c r="LLO48"/>
      <c r="LLP48"/>
      <c r="LLQ48"/>
      <c r="LLR48"/>
      <c r="LLS48"/>
      <c r="LLT48"/>
      <c r="LLU48"/>
      <c r="LLV48"/>
      <c r="LLW48"/>
      <c r="LLX48"/>
      <c r="LLY48"/>
      <c r="LLZ48"/>
      <c r="LMA48"/>
      <c r="LMB48"/>
      <c r="LMC48"/>
      <c r="LMD48"/>
      <c r="LME48"/>
      <c r="LMF48"/>
      <c r="LMG48"/>
      <c r="LMH48"/>
      <c r="LMI48"/>
      <c r="LMJ48"/>
      <c r="LMK48"/>
      <c r="LML48"/>
      <c r="LMM48"/>
      <c r="LMN48"/>
      <c r="LMO48"/>
      <c r="LMP48"/>
      <c r="LMQ48"/>
      <c r="LMR48"/>
      <c r="LMS48"/>
      <c r="LMT48"/>
      <c r="LMU48"/>
      <c r="LMV48"/>
      <c r="LMW48"/>
      <c r="LMX48"/>
      <c r="LMY48"/>
      <c r="LMZ48"/>
      <c r="LNA48"/>
      <c r="LNB48"/>
      <c r="LNC48"/>
      <c r="LND48"/>
      <c r="LNE48"/>
      <c r="LNF48"/>
      <c r="LNG48"/>
      <c r="LNH48"/>
      <c r="LNI48"/>
      <c r="LNJ48"/>
      <c r="LNK48"/>
      <c r="LNL48"/>
      <c r="LNM48"/>
      <c r="LNN48"/>
      <c r="LNO48"/>
      <c r="LNP48"/>
      <c r="LNQ48"/>
      <c r="LNR48"/>
      <c r="LNS48"/>
      <c r="LNT48"/>
      <c r="LNU48"/>
      <c r="LNV48"/>
      <c r="LNW48"/>
      <c r="LNX48"/>
      <c r="LNY48"/>
      <c r="LNZ48"/>
      <c r="LOA48"/>
      <c r="LOB48"/>
      <c r="LOC48"/>
      <c r="LOD48"/>
      <c r="LOE48"/>
      <c r="LOF48"/>
      <c r="LOG48"/>
      <c r="LOH48"/>
      <c r="LOI48"/>
      <c r="LOJ48"/>
      <c r="LOK48"/>
      <c r="LOL48"/>
      <c r="LOM48"/>
      <c r="LON48"/>
      <c r="LOO48"/>
      <c r="LOP48"/>
      <c r="LOQ48"/>
      <c r="LOR48"/>
      <c r="LOS48"/>
      <c r="LOT48"/>
      <c r="LOU48"/>
      <c r="LOV48"/>
      <c r="LOW48"/>
      <c r="LOX48"/>
      <c r="LOY48"/>
      <c r="LOZ48"/>
      <c r="LPA48"/>
      <c r="LPB48"/>
      <c r="LPC48"/>
      <c r="LPD48"/>
      <c r="LPE48"/>
      <c r="LPF48"/>
      <c r="LPG48"/>
      <c r="LPH48"/>
      <c r="LPI48"/>
      <c r="LPJ48"/>
      <c r="LPK48"/>
      <c r="LPL48"/>
      <c r="LPM48"/>
      <c r="LPN48"/>
      <c r="LPO48"/>
      <c r="LPP48"/>
      <c r="LPQ48"/>
      <c r="LPR48"/>
      <c r="LPS48"/>
      <c r="LPT48"/>
      <c r="LPU48"/>
      <c r="LPV48"/>
      <c r="LPW48"/>
      <c r="LPX48"/>
      <c r="LPY48"/>
      <c r="LPZ48"/>
      <c r="LQA48"/>
      <c r="LQB48"/>
      <c r="LQC48"/>
      <c r="LQD48"/>
      <c r="LQE48"/>
      <c r="LQF48"/>
      <c r="LQG48"/>
      <c r="LQH48"/>
      <c r="LQI48"/>
      <c r="LQJ48"/>
      <c r="LQK48"/>
      <c r="LQL48"/>
      <c r="LQM48"/>
      <c r="LQN48"/>
      <c r="LQO48"/>
      <c r="LQP48"/>
      <c r="LQQ48"/>
      <c r="LQR48"/>
      <c r="LQS48"/>
      <c r="LQT48"/>
      <c r="LQU48"/>
      <c r="LQV48"/>
      <c r="LQW48"/>
      <c r="LQX48"/>
      <c r="LQY48"/>
      <c r="LQZ48"/>
      <c r="LRA48"/>
      <c r="LRB48"/>
      <c r="LRC48"/>
      <c r="LRD48"/>
      <c r="LRE48"/>
      <c r="LRF48"/>
      <c r="LRG48"/>
      <c r="LRH48"/>
      <c r="LRI48"/>
      <c r="LRJ48"/>
      <c r="LRK48"/>
      <c r="LRL48"/>
      <c r="LRM48"/>
      <c r="LRN48"/>
      <c r="LRO48"/>
      <c r="LRP48"/>
      <c r="LRQ48"/>
      <c r="LRR48"/>
      <c r="LRS48"/>
      <c r="LRT48"/>
      <c r="LRU48"/>
      <c r="LRV48"/>
      <c r="LRW48"/>
      <c r="LRX48"/>
      <c r="LRY48"/>
      <c r="LRZ48"/>
      <c r="LSA48"/>
      <c r="LSB48"/>
      <c r="LSC48"/>
      <c r="LSD48"/>
      <c r="LSE48"/>
      <c r="LSF48"/>
      <c r="LSG48"/>
      <c r="LSH48"/>
      <c r="LSI48"/>
      <c r="LSJ48"/>
      <c r="LSK48"/>
      <c r="LSL48"/>
      <c r="LSM48"/>
      <c r="LSN48"/>
      <c r="LSO48"/>
      <c r="LSP48"/>
      <c r="LSQ48"/>
      <c r="LSR48"/>
      <c r="LSS48"/>
      <c r="LST48"/>
      <c r="LSU48"/>
      <c r="LSV48"/>
      <c r="LSW48"/>
      <c r="LSX48"/>
      <c r="LSY48"/>
      <c r="LSZ48"/>
      <c r="LTA48"/>
      <c r="LTB48"/>
      <c r="LTC48"/>
      <c r="LTD48"/>
      <c r="LTE48"/>
      <c r="LTF48"/>
      <c r="LTG48"/>
      <c r="LTH48"/>
      <c r="LTI48"/>
      <c r="LTJ48"/>
      <c r="LTK48"/>
      <c r="LTL48"/>
      <c r="LTM48"/>
      <c r="LTN48"/>
      <c r="LTO48"/>
      <c r="LTP48"/>
      <c r="LTQ48"/>
      <c r="LTR48"/>
      <c r="LTS48"/>
      <c r="LTT48"/>
      <c r="LTU48"/>
      <c r="LTV48"/>
      <c r="LTW48"/>
      <c r="LTX48"/>
      <c r="LTY48"/>
      <c r="LTZ48"/>
      <c r="LUA48"/>
      <c r="LUB48"/>
      <c r="LUC48"/>
      <c r="LUD48"/>
      <c r="LUE48"/>
      <c r="LUF48"/>
      <c r="LUG48"/>
      <c r="LUH48"/>
      <c r="LUI48"/>
      <c r="LUJ48"/>
      <c r="LUK48"/>
      <c r="LUL48"/>
      <c r="LUM48"/>
      <c r="LUN48"/>
      <c r="LUO48"/>
      <c r="LUP48"/>
      <c r="LUQ48"/>
      <c r="LUR48"/>
      <c r="LUS48"/>
      <c r="LUT48"/>
      <c r="LUU48"/>
      <c r="LUV48"/>
      <c r="LUW48"/>
      <c r="LUX48"/>
      <c r="LUY48"/>
      <c r="LUZ48"/>
      <c r="LVA48"/>
      <c r="LVB48"/>
      <c r="LVC48"/>
      <c r="LVD48"/>
      <c r="LVE48"/>
      <c r="LVF48"/>
      <c r="LVG48"/>
      <c r="LVH48"/>
      <c r="LVI48"/>
      <c r="LVJ48"/>
      <c r="LVK48"/>
      <c r="LVL48"/>
      <c r="LVM48"/>
      <c r="LVN48"/>
      <c r="LVO48"/>
      <c r="LVP48"/>
      <c r="LVQ48"/>
      <c r="LVR48"/>
      <c r="LVS48"/>
      <c r="LVT48"/>
      <c r="LVU48"/>
      <c r="LVV48"/>
      <c r="LVW48"/>
      <c r="LVX48"/>
      <c r="LVY48"/>
      <c r="LVZ48"/>
      <c r="LWA48"/>
      <c r="LWB48"/>
      <c r="LWC48"/>
      <c r="LWD48"/>
      <c r="LWE48"/>
      <c r="LWF48"/>
      <c r="LWG48"/>
      <c r="LWH48"/>
      <c r="LWI48"/>
      <c r="LWJ48"/>
      <c r="LWK48"/>
      <c r="LWL48"/>
      <c r="LWM48"/>
      <c r="LWN48"/>
      <c r="LWO48"/>
      <c r="LWP48"/>
      <c r="LWQ48"/>
      <c r="LWR48"/>
      <c r="LWS48"/>
      <c r="LWT48"/>
      <c r="LWU48"/>
      <c r="LWV48"/>
      <c r="LWW48"/>
      <c r="LWX48"/>
      <c r="LWY48"/>
      <c r="LWZ48"/>
      <c r="LXA48"/>
      <c r="LXB48"/>
      <c r="LXC48"/>
      <c r="LXD48"/>
      <c r="LXE48"/>
      <c r="LXF48"/>
      <c r="LXG48"/>
      <c r="LXH48"/>
      <c r="LXI48"/>
      <c r="LXJ48"/>
      <c r="LXK48"/>
      <c r="LXL48"/>
      <c r="LXM48"/>
      <c r="LXN48"/>
      <c r="LXO48"/>
      <c r="LXP48"/>
      <c r="LXQ48"/>
      <c r="LXR48"/>
      <c r="LXS48"/>
      <c r="LXT48"/>
      <c r="LXU48"/>
      <c r="LXV48"/>
      <c r="LXW48"/>
      <c r="LXX48"/>
      <c r="LXY48"/>
      <c r="LXZ48"/>
      <c r="LYA48"/>
      <c r="LYB48"/>
      <c r="LYC48"/>
      <c r="LYD48"/>
      <c r="LYE48"/>
      <c r="LYF48"/>
      <c r="LYG48"/>
      <c r="LYH48"/>
      <c r="LYI48"/>
      <c r="LYJ48"/>
      <c r="LYK48"/>
      <c r="LYL48"/>
      <c r="LYM48"/>
      <c r="LYN48"/>
      <c r="LYO48"/>
      <c r="LYP48"/>
      <c r="LYQ48"/>
      <c r="LYR48"/>
      <c r="LYS48"/>
      <c r="LYT48"/>
      <c r="LYU48"/>
      <c r="LYV48"/>
      <c r="LYW48"/>
      <c r="LYX48"/>
      <c r="LYY48"/>
      <c r="LYZ48"/>
      <c r="LZA48"/>
      <c r="LZB48"/>
      <c r="LZC48"/>
      <c r="LZD48"/>
      <c r="LZE48"/>
      <c r="LZF48"/>
      <c r="LZG48"/>
      <c r="LZH48"/>
      <c r="LZI48"/>
      <c r="LZJ48"/>
      <c r="LZK48"/>
      <c r="LZL48"/>
      <c r="LZM48"/>
      <c r="LZN48"/>
      <c r="LZO48"/>
      <c r="LZP48"/>
      <c r="LZQ48"/>
      <c r="LZR48"/>
      <c r="LZS48"/>
      <c r="LZT48"/>
      <c r="LZU48"/>
      <c r="LZV48"/>
      <c r="LZW48"/>
      <c r="LZX48"/>
      <c r="LZY48"/>
      <c r="LZZ48"/>
      <c r="MAA48"/>
      <c r="MAB48"/>
      <c r="MAC48"/>
      <c r="MAD48"/>
      <c r="MAE48"/>
      <c r="MAF48"/>
      <c r="MAG48"/>
      <c r="MAH48"/>
      <c r="MAI48"/>
      <c r="MAJ48"/>
      <c r="MAK48"/>
      <c r="MAL48"/>
      <c r="MAM48"/>
      <c r="MAN48"/>
      <c r="MAO48"/>
      <c r="MAP48"/>
      <c r="MAQ48"/>
      <c r="MAR48"/>
      <c r="MAS48"/>
      <c r="MAT48"/>
      <c r="MAU48"/>
      <c r="MAV48"/>
      <c r="MAW48"/>
      <c r="MAX48"/>
      <c r="MAY48"/>
      <c r="MAZ48"/>
      <c r="MBA48"/>
      <c r="MBB48"/>
      <c r="MBC48"/>
      <c r="MBD48"/>
      <c r="MBE48"/>
      <c r="MBF48"/>
      <c r="MBG48"/>
      <c r="MBH48"/>
      <c r="MBI48"/>
      <c r="MBJ48"/>
      <c r="MBK48"/>
      <c r="MBL48"/>
      <c r="MBM48"/>
      <c r="MBN48"/>
      <c r="MBO48"/>
      <c r="MBP48"/>
      <c r="MBQ48"/>
      <c r="MBR48"/>
      <c r="MBS48"/>
      <c r="MBT48"/>
      <c r="MBU48"/>
      <c r="MBV48"/>
      <c r="MBW48"/>
      <c r="MBX48"/>
      <c r="MBY48"/>
      <c r="MBZ48"/>
      <c r="MCA48"/>
      <c r="MCB48"/>
      <c r="MCC48"/>
      <c r="MCD48"/>
      <c r="MCE48"/>
      <c r="MCF48"/>
      <c r="MCG48"/>
      <c r="MCH48"/>
      <c r="MCI48"/>
      <c r="MCJ48"/>
      <c r="MCK48"/>
      <c r="MCL48"/>
      <c r="MCM48"/>
      <c r="MCN48"/>
      <c r="MCO48"/>
      <c r="MCP48"/>
      <c r="MCQ48"/>
      <c r="MCR48"/>
      <c r="MCS48"/>
      <c r="MCT48"/>
      <c r="MCU48"/>
      <c r="MCV48"/>
      <c r="MCW48"/>
      <c r="MCX48"/>
      <c r="MCY48"/>
      <c r="MCZ48"/>
      <c r="MDA48"/>
      <c r="MDB48"/>
      <c r="MDC48"/>
      <c r="MDD48"/>
      <c r="MDE48"/>
      <c r="MDF48"/>
      <c r="MDG48"/>
      <c r="MDH48"/>
      <c r="MDI48"/>
      <c r="MDJ48"/>
      <c r="MDK48"/>
      <c r="MDL48"/>
      <c r="MDM48"/>
      <c r="MDN48"/>
      <c r="MDO48"/>
      <c r="MDP48"/>
      <c r="MDQ48"/>
      <c r="MDR48"/>
      <c r="MDS48"/>
      <c r="MDT48"/>
      <c r="MDU48"/>
      <c r="MDV48"/>
      <c r="MDW48"/>
      <c r="MDX48"/>
      <c r="MDY48"/>
      <c r="MDZ48"/>
      <c r="MEA48"/>
      <c r="MEB48"/>
      <c r="MEC48"/>
      <c r="MED48"/>
      <c r="MEE48"/>
      <c r="MEF48"/>
      <c r="MEG48"/>
      <c r="MEH48"/>
      <c r="MEI48"/>
      <c r="MEJ48"/>
      <c r="MEK48"/>
      <c r="MEL48"/>
      <c r="MEM48"/>
      <c r="MEN48"/>
      <c r="MEO48"/>
      <c r="MEP48"/>
      <c r="MEQ48"/>
      <c r="MER48"/>
      <c r="MES48"/>
      <c r="MET48"/>
      <c r="MEU48"/>
      <c r="MEV48"/>
      <c r="MEW48"/>
      <c r="MEX48"/>
      <c r="MEY48"/>
      <c r="MEZ48"/>
      <c r="MFA48"/>
      <c r="MFB48"/>
      <c r="MFC48"/>
      <c r="MFD48"/>
      <c r="MFE48"/>
      <c r="MFF48"/>
      <c r="MFG48"/>
      <c r="MFH48"/>
      <c r="MFI48"/>
      <c r="MFJ48"/>
      <c r="MFK48"/>
      <c r="MFL48"/>
      <c r="MFM48"/>
      <c r="MFN48"/>
      <c r="MFO48"/>
      <c r="MFP48"/>
      <c r="MFQ48"/>
      <c r="MFR48"/>
      <c r="MFS48"/>
      <c r="MFT48"/>
      <c r="MFU48"/>
      <c r="MFV48"/>
      <c r="MFW48"/>
      <c r="MFX48"/>
      <c r="MFY48"/>
      <c r="MFZ48"/>
      <c r="MGA48"/>
      <c r="MGB48"/>
      <c r="MGC48"/>
      <c r="MGD48"/>
      <c r="MGE48"/>
      <c r="MGF48"/>
      <c r="MGG48"/>
      <c r="MGH48"/>
      <c r="MGI48"/>
      <c r="MGJ48"/>
      <c r="MGK48"/>
      <c r="MGL48"/>
      <c r="MGM48"/>
      <c r="MGN48"/>
      <c r="MGO48"/>
      <c r="MGP48"/>
      <c r="MGQ48"/>
      <c r="MGR48"/>
      <c r="MGS48"/>
      <c r="MGT48"/>
      <c r="MGU48"/>
      <c r="MGV48"/>
      <c r="MGW48"/>
      <c r="MGX48"/>
      <c r="MGY48"/>
      <c r="MGZ48"/>
      <c r="MHA48"/>
      <c r="MHB48"/>
      <c r="MHC48"/>
      <c r="MHD48"/>
      <c r="MHE48"/>
      <c r="MHF48"/>
      <c r="MHG48"/>
      <c r="MHH48"/>
      <c r="MHI48"/>
      <c r="MHJ48"/>
      <c r="MHK48"/>
      <c r="MHL48"/>
      <c r="MHM48"/>
      <c r="MHN48"/>
      <c r="MHO48"/>
      <c r="MHP48"/>
      <c r="MHQ48"/>
      <c r="MHR48"/>
      <c r="MHS48"/>
      <c r="MHT48"/>
      <c r="MHU48"/>
      <c r="MHV48"/>
      <c r="MHW48"/>
      <c r="MHX48"/>
      <c r="MHY48"/>
      <c r="MHZ48"/>
      <c r="MIA48"/>
      <c r="MIB48"/>
      <c r="MIC48"/>
      <c r="MID48"/>
      <c r="MIE48"/>
      <c r="MIF48"/>
      <c r="MIG48"/>
      <c r="MIH48"/>
      <c r="MII48"/>
      <c r="MIJ48"/>
      <c r="MIK48"/>
      <c r="MIL48"/>
      <c r="MIM48"/>
      <c r="MIN48"/>
      <c r="MIO48"/>
      <c r="MIP48"/>
      <c r="MIQ48"/>
      <c r="MIR48"/>
      <c r="MIS48"/>
      <c r="MIT48"/>
      <c r="MIU48"/>
      <c r="MIV48"/>
      <c r="MIW48"/>
      <c r="MIX48"/>
      <c r="MIY48"/>
      <c r="MIZ48"/>
      <c r="MJA48"/>
      <c r="MJB48"/>
      <c r="MJC48"/>
      <c r="MJD48"/>
      <c r="MJE48"/>
      <c r="MJF48"/>
      <c r="MJG48"/>
      <c r="MJH48"/>
      <c r="MJI48"/>
      <c r="MJJ48"/>
      <c r="MJK48"/>
      <c r="MJL48"/>
      <c r="MJM48"/>
      <c r="MJN48"/>
      <c r="MJO48"/>
      <c r="MJP48"/>
      <c r="MJQ48"/>
      <c r="MJR48"/>
      <c r="MJS48"/>
      <c r="MJT48"/>
      <c r="MJU48"/>
      <c r="MJV48"/>
      <c r="MJW48"/>
      <c r="MJX48"/>
      <c r="MJY48"/>
      <c r="MJZ48"/>
      <c r="MKA48"/>
      <c r="MKB48"/>
      <c r="MKC48"/>
      <c r="MKD48"/>
      <c r="MKE48"/>
      <c r="MKF48"/>
      <c r="MKG48"/>
      <c r="MKH48"/>
      <c r="MKI48"/>
      <c r="MKJ48"/>
      <c r="MKK48"/>
      <c r="MKL48"/>
      <c r="MKM48"/>
      <c r="MKN48"/>
      <c r="MKO48"/>
      <c r="MKP48"/>
      <c r="MKQ48"/>
      <c r="MKR48"/>
      <c r="MKS48"/>
      <c r="MKT48"/>
      <c r="MKU48"/>
      <c r="MKV48"/>
      <c r="MKW48"/>
      <c r="MKX48"/>
      <c r="MKY48"/>
      <c r="MKZ48"/>
      <c r="MLA48"/>
      <c r="MLB48"/>
      <c r="MLC48"/>
      <c r="MLD48"/>
      <c r="MLE48"/>
      <c r="MLF48"/>
      <c r="MLG48"/>
      <c r="MLH48"/>
      <c r="MLI48"/>
      <c r="MLJ48"/>
      <c r="MLK48"/>
      <c r="MLL48"/>
      <c r="MLM48"/>
      <c r="MLN48"/>
      <c r="MLO48"/>
      <c r="MLP48"/>
      <c r="MLQ48"/>
      <c r="MLR48"/>
      <c r="MLS48"/>
      <c r="MLT48"/>
      <c r="MLU48"/>
      <c r="MLV48"/>
      <c r="MLW48"/>
      <c r="MLX48"/>
      <c r="MLY48"/>
      <c r="MLZ48"/>
      <c r="MMA48"/>
      <c r="MMB48"/>
      <c r="MMC48"/>
      <c r="MMD48"/>
      <c r="MME48"/>
      <c r="MMF48"/>
      <c r="MMG48"/>
      <c r="MMH48"/>
      <c r="MMI48"/>
      <c r="MMJ48"/>
      <c r="MMK48"/>
      <c r="MML48"/>
      <c r="MMM48"/>
      <c r="MMN48"/>
      <c r="MMO48"/>
      <c r="MMP48"/>
      <c r="MMQ48"/>
      <c r="MMR48"/>
      <c r="MMS48"/>
      <c r="MMT48"/>
      <c r="MMU48"/>
      <c r="MMV48"/>
      <c r="MMW48"/>
      <c r="MMX48"/>
      <c r="MMY48"/>
      <c r="MMZ48"/>
      <c r="MNA48"/>
      <c r="MNB48"/>
      <c r="MNC48"/>
      <c r="MND48"/>
      <c r="MNE48"/>
      <c r="MNF48"/>
      <c r="MNG48"/>
      <c r="MNH48"/>
      <c r="MNI48"/>
      <c r="MNJ48"/>
      <c r="MNK48"/>
      <c r="MNL48"/>
      <c r="MNM48"/>
      <c r="MNN48"/>
      <c r="MNO48"/>
      <c r="MNP48"/>
      <c r="MNQ48"/>
      <c r="MNR48"/>
      <c r="MNS48"/>
      <c r="MNT48"/>
      <c r="MNU48"/>
      <c r="MNV48"/>
      <c r="MNW48"/>
      <c r="MNX48"/>
      <c r="MNY48"/>
      <c r="MNZ48"/>
      <c r="MOA48"/>
      <c r="MOB48"/>
      <c r="MOC48"/>
      <c r="MOD48"/>
      <c r="MOE48"/>
      <c r="MOF48"/>
      <c r="MOG48"/>
      <c r="MOH48"/>
      <c r="MOI48"/>
      <c r="MOJ48"/>
      <c r="MOK48"/>
      <c r="MOL48"/>
      <c r="MOM48"/>
      <c r="MON48"/>
      <c r="MOO48"/>
      <c r="MOP48"/>
      <c r="MOQ48"/>
      <c r="MOR48"/>
      <c r="MOS48"/>
      <c r="MOT48"/>
      <c r="MOU48"/>
      <c r="MOV48"/>
      <c r="MOW48"/>
      <c r="MOX48"/>
      <c r="MOY48"/>
      <c r="MOZ48"/>
      <c r="MPA48"/>
      <c r="MPB48"/>
      <c r="MPC48"/>
      <c r="MPD48"/>
      <c r="MPE48"/>
      <c r="MPF48"/>
      <c r="MPG48"/>
      <c r="MPH48"/>
      <c r="MPI48"/>
      <c r="MPJ48"/>
      <c r="MPK48"/>
      <c r="MPL48"/>
      <c r="MPM48"/>
      <c r="MPN48"/>
      <c r="MPO48"/>
      <c r="MPP48"/>
      <c r="MPQ48"/>
      <c r="MPR48"/>
      <c r="MPS48"/>
      <c r="MPT48"/>
      <c r="MPU48"/>
      <c r="MPV48"/>
      <c r="MPW48"/>
      <c r="MPX48"/>
      <c r="MPY48"/>
      <c r="MPZ48"/>
      <c r="MQA48"/>
      <c r="MQB48"/>
      <c r="MQC48"/>
      <c r="MQD48"/>
      <c r="MQE48"/>
      <c r="MQF48"/>
      <c r="MQG48"/>
      <c r="MQH48"/>
      <c r="MQI48"/>
      <c r="MQJ48"/>
      <c r="MQK48"/>
      <c r="MQL48"/>
      <c r="MQM48"/>
      <c r="MQN48"/>
      <c r="MQO48"/>
      <c r="MQP48"/>
      <c r="MQQ48"/>
      <c r="MQR48"/>
      <c r="MQS48"/>
      <c r="MQT48"/>
      <c r="MQU48"/>
      <c r="MQV48"/>
      <c r="MQW48"/>
      <c r="MQX48"/>
      <c r="MQY48"/>
      <c r="MQZ48"/>
      <c r="MRA48"/>
      <c r="MRB48"/>
      <c r="MRC48"/>
      <c r="MRD48"/>
      <c r="MRE48"/>
      <c r="MRF48"/>
      <c r="MRG48"/>
      <c r="MRH48"/>
      <c r="MRI48"/>
      <c r="MRJ48"/>
      <c r="MRK48"/>
      <c r="MRL48"/>
      <c r="MRM48"/>
      <c r="MRN48"/>
      <c r="MRO48"/>
      <c r="MRP48"/>
      <c r="MRQ48"/>
      <c r="MRR48"/>
      <c r="MRS48"/>
      <c r="MRT48"/>
      <c r="MRU48"/>
      <c r="MRV48"/>
      <c r="MRW48"/>
      <c r="MRX48"/>
      <c r="MRY48"/>
      <c r="MRZ48"/>
      <c r="MSA48"/>
      <c r="MSB48"/>
      <c r="MSC48"/>
      <c r="MSD48"/>
      <c r="MSE48"/>
      <c r="MSF48"/>
      <c r="MSG48"/>
      <c r="MSH48"/>
      <c r="MSI48"/>
      <c r="MSJ48"/>
      <c r="MSK48"/>
      <c r="MSL48"/>
      <c r="MSM48"/>
      <c r="MSN48"/>
      <c r="MSO48"/>
      <c r="MSP48"/>
      <c r="MSQ48"/>
      <c r="MSR48"/>
      <c r="MSS48"/>
      <c r="MST48"/>
      <c r="MSU48"/>
      <c r="MSV48"/>
      <c r="MSW48"/>
      <c r="MSX48"/>
      <c r="MSY48"/>
      <c r="MSZ48"/>
      <c r="MTA48"/>
      <c r="MTB48"/>
      <c r="MTC48"/>
      <c r="MTD48"/>
      <c r="MTE48"/>
      <c r="MTF48"/>
      <c r="MTG48"/>
      <c r="MTH48"/>
      <c r="MTI48"/>
      <c r="MTJ48"/>
      <c r="MTK48"/>
      <c r="MTL48"/>
      <c r="MTM48"/>
      <c r="MTN48"/>
      <c r="MTO48"/>
      <c r="MTP48"/>
      <c r="MTQ48"/>
      <c r="MTR48"/>
      <c r="MTS48"/>
      <c r="MTT48"/>
      <c r="MTU48"/>
      <c r="MTV48"/>
      <c r="MTW48"/>
      <c r="MTX48"/>
      <c r="MTY48"/>
      <c r="MTZ48"/>
      <c r="MUA48"/>
      <c r="MUB48"/>
      <c r="MUC48"/>
      <c r="MUD48"/>
      <c r="MUE48"/>
      <c r="MUF48"/>
      <c r="MUG48"/>
      <c r="MUH48"/>
      <c r="MUI48"/>
      <c r="MUJ48"/>
      <c r="MUK48"/>
      <c r="MUL48"/>
      <c r="MUM48"/>
      <c r="MUN48"/>
      <c r="MUO48"/>
      <c r="MUP48"/>
      <c r="MUQ48"/>
      <c r="MUR48"/>
      <c r="MUS48"/>
      <c r="MUT48"/>
      <c r="MUU48"/>
      <c r="MUV48"/>
      <c r="MUW48"/>
      <c r="MUX48"/>
      <c r="MUY48"/>
      <c r="MUZ48"/>
      <c r="MVA48"/>
      <c r="MVB48"/>
      <c r="MVC48"/>
      <c r="MVD48"/>
      <c r="MVE48"/>
      <c r="MVF48"/>
      <c r="MVG48"/>
      <c r="MVH48"/>
      <c r="MVI48"/>
      <c r="MVJ48"/>
      <c r="MVK48"/>
      <c r="MVL48"/>
      <c r="MVM48"/>
      <c r="MVN48"/>
      <c r="MVO48"/>
      <c r="MVP48"/>
      <c r="MVQ48"/>
      <c r="MVR48"/>
      <c r="MVS48"/>
      <c r="MVT48"/>
      <c r="MVU48"/>
      <c r="MVV48"/>
      <c r="MVW48"/>
      <c r="MVX48"/>
      <c r="MVY48"/>
      <c r="MVZ48"/>
      <c r="MWA48"/>
      <c r="MWB48"/>
      <c r="MWC48"/>
      <c r="MWD48"/>
      <c r="MWE48"/>
      <c r="MWF48"/>
      <c r="MWG48"/>
      <c r="MWH48"/>
      <c r="MWI48"/>
      <c r="MWJ48"/>
      <c r="MWK48"/>
      <c r="MWL48"/>
      <c r="MWM48"/>
      <c r="MWN48"/>
      <c r="MWO48"/>
      <c r="MWP48"/>
      <c r="MWQ48"/>
      <c r="MWR48"/>
      <c r="MWS48"/>
      <c r="MWT48"/>
      <c r="MWU48"/>
      <c r="MWV48"/>
      <c r="MWW48"/>
      <c r="MWX48"/>
      <c r="MWY48"/>
      <c r="MWZ48"/>
      <c r="MXA48"/>
      <c r="MXB48"/>
      <c r="MXC48"/>
      <c r="MXD48"/>
      <c r="MXE48"/>
      <c r="MXF48"/>
      <c r="MXG48"/>
      <c r="MXH48"/>
      <c r="MXI48"/>
      <c r="MXJ48"/>
      <c r="MXK48"/>
      <c r="MXL48"/>
      <c r="MXM48"/>
      <c r="MXN48"/>
      <c r="MXO48"/>
      <c r="MXP48"/>
      <c r="MXQ48"/>
      <c r="MXR48"/>
      <c r="MXS48"/>
      <c r="MXT48"/>
      <c r="MXU48"/>
      <c r="MXV48"/>
      <c r="MXW48"/>
      <c r="MXX48"/>
      <c r="MXY48"/>
      <c r="MXZ48"/>
      <c r="MYA48"/>
      <c r="MYB48"/>
      <c r="MYC48"/>
      <c r="MYD48"/>
      <c r="MYE48"/>
      <c r="MYF48"/>
      <c r="MYG48"/>
      <c r="MYH48"/>
      <c r="MYI48"/>
      <c r="MYJ48"/>
      <c r="MYK48"/>
      <c r="MYL48"/>
      <c r="MYM48"/>
      <c r="MYN48"/>
      <c r="MYO48"/>
      <c r="MYP48"/>
      <c r="MYQ48"/>
      <c r="MYR48"/>
      <c r="MYS48"/>
      <c r="MYT48"/>
      <c r="MYU48"/>
      <c r="MYV48"/>
      <c r="MYW48"/>
      <c r="MYX48"/>
      <c r="MYY48"/>
      <c r="MYZ48"/>
      <c r="MZA48"/>
      <c r="MZB48"/>
      <c r="MZC48"/>
      <c r="MZD48"/>
      <c r="MZE48"/>
      <c r="MZF48"/>
      <c r="MZG48"/>
      <c r="MZH48"/>
      <c r="MZI48"/>
      <c r="MZJ48"/>
      <c r="MZK48"/>
      <c r="MZL48"/>
      <c r="MZM48"/>
      <c r="MZN48"/>
      <c r="MZO48"/>
      <c r="MZP48"/>
      <c r="MZQ48"/>
      <c r="MZR48"/>
      <c r="MZS48"/>
      <c r="MZT48"/>
      <c r="MZU48"/>
      <c r="MZV48"/>
      <c r="MZW48"/>
      <c r="MZX48"/>
      <c r="MZY48"/>
      <c r="MZZ48"/>
      <c r="NAA48"/>
      <c r="NAB48"/>
      <c r="NAC48"/>
      <c r="NAD48"/>
      <c r="NAE48"/>
      <c r="NAF48"/>
      <c r="NAG48"/>
      <c r="NAH48"/>
      <c r="NAI48"/>
      <c r="NAJ48"/>
      <c r="NAK48"/>
      <c r="NAL48"/>
      <c r="NAM48"/>
      <c r="NAN48"/>
      <c r="NAO48"/>
      <c r="NAP48"/>
      <c r="NAQ48"/>
      <c r="NAR48"/>
      <c r="NAS48"/>
      <c r="NAT48"/>
      <c r="NAU48"/>
      <c r="NAV48"/>
      <c r="NAW48"/>
      <c r="NAX48"/>
      <c r="NAY48"/>
      <c r="NAZ48"/>
      <c r="NBA48"/>
      <c r="NBB48"/>
      <c r="NBC48"/>
      <c r="NBD48"/>
      <c r="NBE48"/>
      <c r="NBF48"/>
      <c r="NBG48"/>
      <c r="NBH48"/>
      <c r="NBI48"/>
      <c r="NBJ48"/>
      <c r="NBK48"/>
      <c r="NBL48"/>
      <c r="NBM48"/>
      <c r="NBN48"/>
      <c r="NBO48"/>
      <c r="NBP48"/>
      <c r="NBQ48"/>
      <c r="NBR48"/>
      <c r="NBS48"/>
      <c r="NBT48"/>
      <c r="NBU48"/>
      <c r="NBV48"/>
      <c r="NBW48"/>
      <c r="NBX48"/>
      <c r="NBY48"/>
      <c r="NBZ48"/>
      <c r="NCA48"/>
      <c r="NCB48"/>
      <c r="NCC48"/>
      <c r="NCD48"/>
      <c r="NCE48"/>
      <c r="NCF48"/>
      <c r="NCG48"/>
      <c r="NCH48"/>
      <c r="NCI48"/>
      <c r="NCJ48"/>
      <c r="NCK48"/>
      <c r="NCL48"/>
      <c r="NCM48"/>
      <c r="NCN48"/>
      <c r="NCO48"/>
      <c r="NCP48"/>
      <c r="NCQ48"/>
      <c r="NCR48"/>
      <c r="NCS48"/>
      <c r="NCT48"/>
      <c r="NCU48"/>
      <c r="NCV48"/>
      <c r="NCW48"/>
      <c r="NCX48"/>
      <c r="NCY48"/>
      <c r="NCZ48"/>
      <c r="NDA48"/>
      <c r="NDB48"/>
      <c r="NDC48"/>
      <c r="NDD48"/>
      <c r="NDE48"/>
      <c r="NDF48"/>
      <c r="NDG48"/>
      <c r="NDH48"/>
      <c r="NDI48"/>
      <c r="NDJ48"/>
      <c r="NDK48"/>
      <c r="NDL48"/>
      <c r="NDM48"/>
      <c r="NDN48"/>
      <c r="NDO48"/>
      <c r="NDP48"/>
      <c r="NDQ48"/>
      <c r="NDR48"/>
      <c r="NDS48"/>
      <c r="NDT48"/>
      <c r="NDU48"/>
      <c r="NDV48"/>
      <c r="NDW48"/>
      <c r="NDX48"/>
      <c r="NDY48"/>
      <c r="NDZ48"/>
      <c r="NEA48"/>
      <c r="NEB48"/>
      <c r="NEC48"/>
      <c r="NED48"/>
      <c r="NEE48"/>
      <c r="NEF48"/>
      <c r="NEG48"/>
      <c r="NEH48"/>
      <c r="NEI48"/>
      <c r="NEJ48"/>
      <c r="NEK48"/>
      <c r="NEL48"/>
      <c r="NEM48"/>
      <c r="NEN48"/>
      <c r="NEO48"/>
      <c r="NEP48"/>
      <c r="NEQ48"/>
      <c r="NER48"/>
      <c r="NES48"/>
      <c r="NET48"/>
      <c r="NEU48"/>
      <c r="NEV48"/>
      <c r="NEW48"/>
      <c r="NEX48"/>
      <c r="NEY48"/>
      <c r="NEZ48"/>
      <c r="NFA48"/>
      <c r="NFB48"/>
      <c r="NFC48"/>
      <c r="NFD48"/>
      <c r="NFE48"/>
      <c r="NFF48"/>
      <c r="NFG48"/>
      <c r="NFH48"/>
      <c r="NFI48"/>
      <c r="NFJ48"/>
      <c r="NFK48"/>
      <c r="NFL48"/>
      <c r="NFM48"/>
      <c r="NFN48"/>
      <c r="NFO48"/>
      <c r="NFP48"/>
      <c r="NFQ48"/>
      <c r="NFR48"/>
      <c r="NFS48"/>
      <c r="NFT48"/>
      <c r="NFU48"/>
      <c r="NFV48"/>
      <c r="NFW48"/>
      <c r="NFX48"/>
      <c r="NFY48"/>
      <c r="NFZ48"/>
      <c r="NGA48"/>
      <c r="NGB48"/>
      <c r="NGC48"/>
      <c r="NGD48"/>
      <c r="NGE48"/>
      <c r="NGF48"/>
      <c r="NGG48"/>
      <c r="NGH48"/>
      <c r="NGI48"/>
      <c r="NGJ48"/>
      <c r="NGK48"/>
      <c r="NGL48"/>
      <c r="NGM48"/>
      <c r="NGN48"/>
      <c r="NGO48"/>
      <c r="NGP48"/>
      <c r="NGQ48"/>
      <c r="NGR48"/>
      <c r="NGS48"/>
      <c r="NGT48"/>
      <c r="NGU48"/>
      <c r="NGV48"/>
      <c r="NGW48"/>
      <c r="NGX48"/>
      <c r="NGY48"/>
      <c r="NGZ48"/>
      <c r="NHA48"/>
      <c r="NHB48"/>
      <c r="NHC48"/>
      <c r="NHD48"/>
      <c r="NHE48"/>
      <c r="NHF48"/>
      <c r="NHG48"/>
      <c r="NHH48"/>
      <c r="NHI48"/>
      <c r="NHJ48"/>
      <c r="NHK48"/>
      <c r="NHL48"/>
      <c r="NHM48"/>
      <c r="NHN48"/>
      <c r="NHO48"/>
      <c r="NHP48"/>
      <c r="NHQ48"/>
      <c r="NHR48"/>
      <c r="NHS48"/>
      <c r="NHT48"/>
      <c r="NHU48"/>
      <c r="NHV48"/>
      <c r="NHW48"/>
      <c r="NHX48"/>
      <c r="NHY48"/>
      <c r="NHZ48"/>
      <c r="NIA48"/>
      <c r="NIB48"/>
      <c r="NIC48"/>
      <c r="NID48"/>
      <c r="NIE48"/>
      <c r="NIF48"/>
      <c r="NIG48"/>
      <c r="NIH48"/>
      <c r="NII48"/>
      <c r="NIJ48"/>
      <c r="NIK48"/>
      <c r="NIL48"/>
      <c r="NIM48"/>
      <c r="NIN48"/>
      <c r="NIO48"/>
      <c r="NIP48"/>
      <c r="NIQ48"/>
      <c r="NIR48"/>
      <c r="NIS48"/>
      <c r="NIT48"/>
      <c r="NIU48"/>
      <c r="NIV48"/>
      <c r="NIW48"/>
      <c r="NIX48"/>
      <c r="NIY48"/>
      <c r="NIZ48"/>
      <c r="NJA48"/>
      <c r="NJB48"/>
      <c r="NJC48"/>
      <c r="NJD48"/>
      <c r="NJE48"/>
      <c r="NJF48"/>
      <c r="NJG48"/>
      <c r="NJH48"/>
      <c r="NJI48"/>
      <c r="NJJ48"/>
      <c r="NJK48"/>
      <c r="NJL48"/>
      <c r="NJM48"/>
      <c r="NJN48"/>
      <c r="NJO48"/>
      <c r="NJP48"/>
      <c r="NJQ48"/>
      <c r="NJR48"/>
      <c r="NJS48"/>
      <c r="NJT48"/>
      <c r="NJU48"/>
      <c r="NJV48"/>
      <c r="NJW48"/>
      <c r="NJX48"/>
      <c r="NJY48"/>
      <c r="NJZ48"/>
      <c r="NKA48"/>
      <c r="NKB48"/>
      <c r="NKC48"/>
      <c r="NKD48"/>
      <c r="NKE48"/>
      <c r="NKF48"/>
      <c r="NKG48"/>
      <c r="NKH48"/>
      <c r="NKI48"/>
      <c r="NKJ48"/>
      <c r="NKK48"/>
      <c r="NKL48"/>
      <c r="NKM48"/>
      <c r="NKN48"/>
      <c r="NKO48"/>
      <c r="NKP48"/>
      <c r="NKQ48"/>
      <c r="NKR48"/>
      <c r="NKS48"/>
      <c r="NKT48"/>
      <c r="NKU48"/>
      <c r="NKV48"/>
      <c r="NKW48"/>
      <c r="NKX48"/>
      <c r="NKY48"/>
      <c r="NKZ48"/>
      <c r="NLA48"/>
      <c r="NLB48"/>
      <c r="NLC48"/>
      <c r="NLD48"/>
      <c r="NLE48"/>
      <c r="NLF48"/>
      <c r="NLG48"/>
      <c r="NLH48"/>
      <c r="NLI48"/>
      <c r="NLJ48"/>
      <c r="NLK48"/>
      <c r="NLL48"/>
      <c r="NLM48"/>
      <c r="NLN48"/>
      <c r="NLO48"/>
      <c r="NLP48"/>
      <c r="NLQ48"/>
      <c r="NLR48"/>
      <c r="NLS48"/>
      <c r="NLT48"/>
      <c r="NLU48"/>
      <c r="NLV48"/>
      <c r="NLW48"/>
      <c r="NLX48"/>
      <c r="NLY48"/>
      <c r="NLZ48"/>
      <c r="NMA48"/>
      <c r="NMB48"/>
      <c r="NMC48"/>
      <c r="NMD48"/>
      <c r="NME48"/>
      <c r="NMF48"/>
      <c r="NMG48"/>
      <c r="NMH48"/>
      <c r="NMI48"/>
      <c r="NMJ48"/>
      <c r="NMK48"/>
      <c r="NML48"/>
      <c r="NMM48"/>
      <c r="NMN48"/>
      <c r="NMO48"/>
      <c r="NMP48"/>
      <c r="NMQ48"/>
      <c r="NMR48"/>
      <c r="NMS48"/>
      <c r="NMT48"/>
      <c r="NMU48"/>
      <c r="NMV48"/>
      <c r="NMW48"/>
      <c r="NMX48"/>
      <c r="NMY48"/>
      <c r="NMZ48"/>
      <c r="NNA48"/>
      <c r="NNB48"/>
      <c r="NNC48"/>
      <c r="NND48"/>
      <c r="NNE48"/>
      <c r="NNF48"/>
      <c r="NNG48"/>
      <c r="NNH48"/>
      <c r="NNI48"/>
      <c r="NNJ48"/>
      <c r="NNK48"/>
      <c r="NNL48"/>
      <c r="NNM48"/>
      <c r="NNN48"/>
      <c r="NNO48"/>
      <c r="NNP48"/>
      <c r="NNQ48"/>
      <c r="NNR48"/>
      <c r="NNS48"/>
      <c r="NNT48"/>
      <c r="NNU48"/>
      <c r="NNV48"/>
      <c r="NNW48"/>
      <c r="NNX48"/>
      <c r="NNY48"/>
      <c r="NNZ48"/>
      <c r="NOA48"/>
      <c r="NOB48"/>
      <c r="NOC48"/>
      <c r="NOD48"/>
      <c r="NOE48"/>
      <c r="NOF48"/>
      <c r="NOG48"/>
      <c r="NOH48"/>
      <c r="NOI48"/>
      <c r="NOJ48"/>
      <c r="NOK48"/>
      <c r="NOL48"/>
      <c r="NOM48"/>
      <c r="NON48"/>
      <c r="NOO48"/>
      <c r="NOP48"/>
      <c r="NOQ48"/>
      <c r="NOR48"/>
      <c r="NOS48"/>
      <c r="NOT48"/>
      <c r="NOU48"/>
      <c r="NOV48"/>
      <c r="NOW48"/>
      <c r="NOX48"/>
      <c r="NOY48"/>
      <c r="NOZ48"/>
      <c r="NPA48"/>
      <c r="NPB48"/>
      <c r="NPC48"/>
      <c r="NPD48"/>
      <c r="NPE48"/>
      <c r="NPF48"/>
      <c r="NPG48"/>
      <c r="NPH48"/>
      <c r="NPI48"/>
      <c r="NPJ48"/>
      <c r="NPK48"/>
      <c r="NPL48"/>
      <c r="NPM48"/>
      <c r="NPN48"/>
      <c r="NPO48"/>
      <c r="NPP48"/>
      <c r="NPQ48"/>
      <c r="NPR48"/>
      <c r="NPS48"/>
      <c r="NPT48"/>
      <c r="NPU48"/>
      <c r="NPV48"/>
      <c r="NPW48"/>
      <c r="NPX48"/>
      <c r="NPY48"/>
      <c r="NPZ48"/>
      <c r="NQA48"/>
      <c r="NQB48"/>
      <c r="NQC48"/>
      <c r="NQD48"/>
      <c r="NQE48"/>
      <c r="NQF48"/>
      <c r="NQG48"/>
      <c r="NQH48"/>
      <c r="NQI48"/>
      <c r="NQJ48"/>
      <c r="NQK48"/>
      <c r="NQL48"/>
      <c r="NQM48"/>
      <c r="NQN48"/>
      <c r="NQO48"/>
      <c r="NQP48"/>
      <c r="NQQ48"/>
      <c r="NQR48"/>
      <c r="NQS48"/>
      <c r="NQT48"/>
      <c r="NQU48"/>
      <c r="NQV48"/>
      <c r="NQW48"/>
      <c r="NQX48"/>
      <c r="NQY48"/>
      <c r="NQZ48"/>
      <c r="NRA48"/>
      <c r="NRB48"/>
      <c r="NRC48"/>
      <c r="NRD48"/>
      <c r="NRE48"/>
      <c r="NRF48"/>
      <c r="NRG48"/>
      <c r="NRH48"/>
      <c r="NRI48"/>
      <c r="NRJ48"/>
      <c r="NRK48"/>
      <c r="NRL48"/>
      <c r="NRM48"/>
      <c r="NRN48"/>
      <c r="NRO48"/>
      <c r="NRP48"/>
      <c r="NRQ48"/>
      <c r="NRR48"/>
      <c r="NRS48"/>
      <c r="NRT48"/>
      <c r="NRU48"/>
      <c r="NRV48"/>
      <c r="NRW48"/>
      <c r="NRX48"/>
      <c r="NRY48"/>
      <c r="NRZ48"/>
      <c r="NSA48"/>
      <c r="NSB48"/>
      <c r="NSC48"/>
      <c r="NSD48"/>
      <c r="NSE48"/>
      <c r="NSF48"/>
      <c r="NSG48"/>
      <c r="NSH48"/>
      <c r="NSI48"/>
      <c r="NSJ48"/>
      <c r="NSK48"/>
      <c r="NSL48"/>
      <c r="NSM48"/>
      <c r="NSN48"/>
      <c r="NSO48"/>
      <c r="NSP48"/>
      <c r="NSQ48"/>
      <c r="NSR48"/>
      <c r="NSS48"/>
      <c r="NST48"/>
      <c r="NSU48"/>
      <c r="NSV48"/>
      <c r="NSW48"/>
      <c r="NSX48"/>
      <c r="NSY48"/>
      <c r="NSZ48"/>
      <c r="NTA48"/>
      <c r="NTB48"/>
      <c r="NTC48"/>
      <c r="NTD48"/>
      <c r="NTE48"/>
      <c r="NTF48"/>
      <c r="NTG48"/>
      <c r="NTH48"/>
      <c r="NTI48"/>
      <c r="NTJ48"/>
      <c r="NTK48"/>
      <c r="NTL48"/>
      <c r="NTM48"/>
      <c r="NTN48"/>
      <c r="NTO48"/>
      <c r="NTP48"/>
      <c r="NTQ48"/>
      <c r="NTR48"/>
      <c r="NTS48"/>
      <c r="NTT48"/>
      <c r="NTU48"/>
      <c r="NTV48"/>
      <c r="NTW48"/>
      <c r="NTX48"/>
      <c r="NTY48"/>
      <c r="NTZ48"/>
      <c r="NUA48"/>
      <c r="NUB48"/>
      <c r="NUC48"/>
      <c r="NUD48"/>
      <c r="NUE48"/>
      <c r="NUF48"/>
      <c r="NUG48"/>
      <c r="NUH48"/>
      <c r="NUI48"/>
      <c r="NUJ48"/>
      <c r="NUK48"/>
      <c r="NUL48"/>
      <c r="NUM48"/>
      <c r="NUN48"/>
      <c r="NUO48"/>
      <c r="NUP48"/>
      <c r="NUQ48"/>
      <c r="NUR48"/>
      <c r="NUS48"/>
      <c r="NUT48"/>
      <c r="NUU48"/>
      <c r="NUV48"/>
      <c r="NUW48"/>
      <c r="NUX48"/>
      <c r="NUY48"/>
      <c r="NUZ48"/>
      <c r="NVA48"/>
      <c r="NVB48"/>
      <c r="NVC48"/>
      <c r="NVD48"/>
      <c r="NVE48"/>
      <c r="NVF48"/>
      <c r="NVG48"/>
      <c r="NVH48"/>
      <c r="NVI48"/>
      <c r="NVJ48"/>
      <c r="NVK48"/>
      <c r="NVL48"/>
      <c r="NVM48"/>
      <c r="NVN48"/>
      <c r="NVO48"/>
      <c r="NVP48"/>
      <c r="NVQ48"/>
      <c r="NVR48"/>
      <c r="NVS48"/>
      <c r="NVT48"/>
      <c r="NVU48"/>
      <c r="NVV48"/>
      <c r="NVW48"/>
      <c r="NVX48"/>
      <c r="NVY48"/>
      <c r="NVZ48"/>
      <c r="NWA48"/>
      <c r="NWB48"/>
      <c r="NWC48"/>
      <c r="NWD48"/>
      <c r="NWE48"/>
      <c r="NWF48"/>
      <c r="NWG48"/>
      <c r="NWH48"/>
      <c r="NWI48"/>
      <c r="NWJ48"/>
      <c r="NWK48"/>
      <c r="NWL48"/>
      <c r="NWM48"/>
      <c r="NWN48"/>
      <c r="NWO48"/>
      <c r="NWP48"/>
      <c r="NWQ48"/>
      <c r="NWR48"/>
      <c r="NWS48"/>
      <c r="NWT48"/>
      <c r="NWU48"/>
      <c r="NWV48"/>
      <c r="NWW48"/>
      <c r="NWX48"/>
      <c r="NWY48"/>
      <c r="NWZ48"/>
      <c r="NXA48"/>
      <c r="NXB48"/>
      <c r="NXC48"/>
      <c r="NXD48"/>
      <c r="NXE48"/>
      <c r="NXF48"/>
      <c r="NXG48"/>
      <c r="NXH48"/>
      <c r="NXI48"/>
      <c r="NXJ48"/>
      <c r="NXK48"/>
      <c r="NXL48"/>
      <c r="NXM48"/>
      <c r="NXN48"/>
      <c r="NXO48"/>
      <c r="NXP48"/>
      <c r="NXQ48"/>
      <c r="NXR48"/>
      <c r="NXS48"/>
      <c r="NXT48"/>
      <c r="NXU48"/>
      <c r="NXV48"/>
      <c r="NXW48"/>
      <c r="NXX48"/>
      <c r="NXY48"/>
      <c r="NXZ48"/>
      <c r="NYA48"/>
      <c r="NYB48"/>
      <c r="NYC48"/>
      <c r="NYD48"/>
      <c r="NYE48"/>
      <c r="NYF48"/>
      <c r="NYG48"/>
      <c r="NYH48"/>
      <c r="NYI48"/>
      <c r="NYJ48"/>
      <c r="NYK48"/>
      <c r="NYL48"/>
      <c r="NYM48"/>
      <c r="NYN48"/>
      <c r="NYO48"/>
      <c r="NYP48"/>
      <c r="NYQ48"/>
      <c r="NYR48"/>
      <c r="NYS48"/>
      <c r="NYT48"/>
      <c r="NYU48"/>
      <c r="NYV48"/>
      <c r="NYW48"/>
      <c r="NYX48"/>
      <c r="NYY48"/>
      <c r="NYZ48"/>
      <c r="NZA48"/>
      <c r="NZB48"/>
      <c r="NZC48"/>
      <c r="NZD48"/>
      <c r="NZE48"/>
      <c r="NZF48"/>
      <c r="NZG48"/>
      <c r="NZH48"/>
      <c r="NZI48"/>
      <c r="NZJ48"/>
      <c r="NZK48"/>
      <c r="NZL48"/>
      <c r="NZM48"/>
      <c r="NZN48"/>
      <c r="NZO48"/>
      <c r="NZP48"/>
      <c r="NZQ48"/>
      <c r="NZR48"/>
      <c r="NZS48"/>
      <c r="NZT48"/>
      <c r="NZU48"/>
      <c r="NZV48"/>
      <c r="NZW48"/>
      <c r="NZX48"/>
      <c r="NZY48"/>
      <c r="NZZ48"/>
      <c r="OAA48"/>
      <c r="OAB48"/>
      <c r="OAC48"/>
      <c r="OAD48"/>
      <c r="OAE48"/>
      <c r="OAF48"/>
      <c r="OAG48"/>
      <c r="OAH48"/>
      <c r="OAI48"/>
      <c r="OAJ48"/>
      <c r="OAK48"/>
      <c r="OAL48"/>
      <c r="OAM48"/>
      <c r="OAN48"/>
      <c r="OAO48"/>
      <c r="OAP48"/>
      <c r="OAQ48"/>
      <c r="OAR48"/>
      <c r="OAS48"/>
      <c r="OAT48"/>
      <c r="OAU48"/>
      <c r="OAV48"/>
      <c r="OAW48"/>
      <c r="OAX48"/>
      <c r="OAY48"/>
      <c r="OAZ48"/>
      <c r="OBA48"/>
      <c r="OBB48"/>
      <c r="OBC48"/>
      <c r="OBD48"/>
      <c r="OBE48"/>
      <c r="OBF48"/>
      <c r="OBG48"/>
      <c r="OBH48"/>
      <c r="OBI48"/>
      <c r="OBJ48"/>
      <c r="OBK48"/>
      <c r="OBL48"/>
      <c r="OBM48"/>
      <c r="OBN48"/>
      <c r="OBO48"/>
      <c r="OBP48"/>
      <c r="OBQ48"/>
      <c r="OBR48"/>
      <c r="OBS48"/>
      <c r="OBT48"/>
      <c r="OBU48"/>
      <c r="OBV48"/>
      <c r="OBW48"/>
      <c r="OBX48"/>
      <c r="OBY48"/>
      <c r="OBZ48"/>
      <c r="OCA48"/>
      <c r="OCB48"/>
      <c r="OCC48"/>
      <c r="OCD48"/>
      <c r="OCE48"/>
      <c r="OCF48"/>
      <c r="OCG48"/>
      <c r="OCH48"/>
      <c r="OCI48"/>
      <c r="OCJ48"/>
      <c r="OCK48"/>
      <c r="OCL48"/>
      <c r="OCM48"/>
      <c r="OCN48"/>
      <c r="OCO48"/>
      <c r="OCP48"/>
      <c r="OCQ48"/>
      <c r="OCR48"/>
      <c r="OCS48"/>
      <c r="OCT48"/>
      <c r="OCU48"/>
      <c r="OCV48"/>
      <c r="OCW48"/>
      <c r="OCX48"/>
      <c r="OCY48"/>
      <c r="OCZ48"/>
      <c r="ODA48"/>
      <c r="ODB48"/>
      <c r="ODC48"/>
      <c r="ODD48"/>
      <c r="ODE48"/>
      <c r="ODF48"/>
      <c r="ODG48"/>
      <c r="ODH48"/>
      <c r="ODI48"/>
      <c r="ODJ48"/>
      <c r="ODK48"/>
      <c r="ODL48"/>
      <c r="ODM48"/>
      <c r="ODN48"/>
      <c r="ODO48"/>
      <c r="ODP48"/>
      <c r="ODQ48"/>
      <c r="ODR48"/>
      <c r="ODS48"/>
      <c r="ODT48"/>
      <c r="ODU48"/>
      <c r="ODV48"/>
      <c r="ODW48"/>
      <c r="ODX48"/>
      <c r="ODY48"/>
      <c r="ODZ48"/>
      <c r="OEA48"/>
      <c r="OEB48"/>
      <c r="OEC48"/>
      <c r="OED48"/>
      <c r="OEE48"/>
      <c r="OEF48"/>
      <c r="OEG48"/>
      <c r="OEH48"/>
      <c r="OEI48"/>
      <c r="OEJ48"/>
      <c r="OEK48"/>
      <c r="OEL48"/>
      <c r="OEM48"/>
      <c r="OEN48"/>
      <c r="OEO48"/>
      <c r="OEP48"/>
      <c r="OEQ48"/>
      <c r="OER48"/>
      <c r="OES48"/>
      <c r="OET48"/>
      <c r="OEU48"/>
      <c r="OEV48"/>
      <c r="OEW48"/>
      <c r="OEX48"/>
      <c r="OEY48"/>
      <c r="OEZ48"/>
      <c r="OFA48"/>
      <c r="OFB48"/>
      <c r="OFC48"/>
      <c r="OFD48"/>
      <c r="OFE48"/>
      <c r="OFF48"/>
      <c r="OFG48"/>
      <c r="OFH48"/>
      <c r="OFI48"/>
      <c r="OFJ48"/>
      <c r="OFK48"/>
      <c r="OFL48"/>
      <c r="OFM48"/>
      <c r="OFN48"/>
      <c r="OFO48"/>
      <c r="OFP48"/>
      <c r="OFQ48"/>
      <c r="OFR48"/>
      <c r="OFS48"/>
      <c r="OFT48"/>
      <c r="OFU48"/>
      <c r="OFV48"/>
      <c r="OFW48"/>
      <c r="OFX48"/>
      <c r="OFY48"/>
      <c r="OFZ48"/>
      <c r="OGA48"/>
      <c r="OGB48"/>
      <c r="OGC48"/>
      <c r="OGD48"/>
      <c r="OGE48"/>
      <c r="OGF48"/>
      <c r="OGG48"/>
      <c r="OGH48"/>
      <c r="OGI48"/>
      <c r="OGJ48"/>
      <c r="OGK48"/>
      <c r="OGL48"/>
      <c r="OGM48"/>
      <c r="OGN48"/>
      <c r="OGO48"/>
      <c r="OGP48"/>
      <c r="OGQ48"/>
      <c r="OGR48"/>
      <c r="OGS48"/>
      <c r="OGT48"/>
      <c r="OGU48"/>
      <c r="OGV48"/>
      <c r="OGW48"/>
      <c r="OGX48"/>
      <c r="OGY48"/>
      <c r="OGZ48"/>
      <c r="OHA48"/>
      <c r="OHB48"/>
      <c r="OHC48"/>
      <c r="OHD48"/>
      <c r="OHE48"/>
      <c r="OHF48"/>
      <c r="OHG48"/>
      <c r="OHH48"/>
      <c r="OHI48"/>
      <c r="OHJ48"/>
      <c r="OHK48"/>
      <c r="OHL48"/>
      <c r="OHM48"/>
      <c r="OHN48"/>
      <c r="OHO48"/>
      <c r="OHP48"/>
      <c r="OHQ48"/>
      <c r="OHR48"/>
      <c r="OHS48"/>
      <c r="OHT48"/>
      <c r="OHU48"/>
      <c r="OHV48"/>
      <c r="OHW48"/>
      <c r="OHX48"/>
      <c r="OHY48"/>
      <c r="OHZ48"/>
      <c r="OIA48"/>
      <c r="OIB48"/>
      <c r="OIC48"/>
      <c r="OID48"/>
      <c r="OIE48"/>
      <c r="OIF48"/>
      <c r="OIG48"/>
      <c r="OIH48"/>
      <c r="OII48"/>
      <c r="OIJ48"/>
      <c r="OIK48"/>
      <c r="OIL48"/>
      <c r="OIM48"/>
      <c r="OIN48"/>
      <c r="OIO48"/>
      <c r="OIP48"/>
      <c r="OIQ48"/>
      <c r="OIR48"/>
      <c r="OIS48"/>
      <c r="OIT48"/>
      <c r="OIU48"/>
      <c r="OIV48"/>
      <c r="OIW48"/>
      <c r="OIX48"/>
      <c r="OIY48"/>
      <c r="OIZ48"/>
      <c r="OJA48"/>
      <c r="OJB48"/>
      <c r="OJC48"/>
      <c r="OJD48"/>
      <c r="OJE48"/>
      <c r="OJF48"/>
      <c r="OJG48"/>
      <c r="OJH48"/>
      <c r="OJI48"/>
      <c r="OJJ48"/>
      <c r="OJK48"/>
      <c r="OJL48"/>
      <c r="OJM48"/>
      <c r="OJN48"/>
      <c r="OJO48"/>
      <c r="OJP48"/>
      <c r="OJQ48"/>
      <c r="OJR48"/>
      <c r="OJS48"/>
      <c r="OJT48"/>
      <c r="OJU48"/>
      <c r="OJV48"/>
      <c r="OJW48"/>
      <c r="OJX48"/>
      <c r="OJY48"/>
      <c r="OJZ48"/>
      <c r="OKA48"/>
      <c r="OKB48"/>
      <c r="OKC48"/>
      <c r="OKD48"/>
      <c r="OKE48"/>
      <c r="OKF48"/>
      <c r="OKG48"/>
      <c r="OKH48"/>
      <c r="OKI48"/>
      <c r="OKJ48"/>
      <c r="OKK48"/>
      <c r="OKL48"/>
      <c r="OKM48"/>
      <c r="OKN48"/>
      <c r="OKO48"/>
      <c r="OKP48"/>
      <c r="OKQ48"/>
      <c r="OKR48"/>
      <c r="OKS48"/>
      <c r="OKT48"/>
      <c r="OKU48"/>
      <c r="OKV48"/>
      <c r="OKW48"/>
      <c r="OKX48"/>
      <c r="OKY48"/>
      <c r="OKZ48"/>
      <c r="OLA48"/>
      <c r="OLB48"/>
      <c r="OLC48"/>
      <c r="OLD48"/>
      <c r="OLE48"/>
      <c r="OLF48"/>
      <c r="OLG48"/>
      <c r="OLH48"/>
      <c r="OLI48"/>
      <c r="OLJ48"/>
      <c r="OLK48"/>
      <c r="OLL48"/>
      <c r="OLM48"/>
      <c r="OLN48"/>
      <c r="OLO48"/>
      <c r="OLP48"/>
      <c r="OLQ48"/>
      <c r="OLR48"/>
      <c r="OLS48"/>
      <c r="OLT48"/>
      <c r="OLU48"/>
      <c r="OLV48"/>
      <c r="OLW48"/>
      <c r="OLX48"/>
      <c r="OLY48"/>
      <c r="OLZ48"/>
      <c r="OMA48"/>
      <c r="OMB48"/>
      <c r="OMC48"/>
      <c r="OMD48"/>
      <c r="OME48"/>
      <c r="OMF48"/>
      <c r="OMG48"/>
      <c r="OMH48"/>
      <c r="OMI48"/>
      <c r="OMJ48"/>
      <c r="OMK48"/>
      <c r="OML48"/>
      <c r="OMM48"/>
      <c r="OMN48"/>
      <c r="OMO48"/>
      <c r="OMP48"/>
      <c r="OMQ48"/>
      <c r="OMR48"/>
      <c r="OMS48"/>
      <c r="OMT48"/>
      <c r="OMU48"/>
      <c r="OMV48"/>
      <c r="OMW48"/>
      <c r="OMX48"/>
      <c r="OMY48"/>
      <c r="OMZ48"/>
      <c r="ONA48"/>
      <c r="ONB48"/>
      <c r="ONC48"/>
      <c r="OND48"/>
      <c r="ONE48"/>
      <c r="ONF48"/>
      <c r="ONG48"/>
      <c r="ONH48"/>
      <c r="ONI48"/>
      <c r="ONJ48"/>
      <c r="ONK48"/>
      <c r="ONL48"/>
      <c r="ONM48"/>
      <c r="ONN48"/>
      <c r="ONO48"/>
      <c r="ONP48"/>
      <c r="ONQ48"/>
      <c r="ONR48"/>
      <c r="ONS48"/>
      <c r="ONT48"/>
      <c r="ONU48"/>
      <c r="ONV48"/>
      <c r="ONW48"/>
      <c r="ONX48"/>
      <c r="ONY48"/>
      <c r="ONZ48"/>
      <c r="OOA48"/>
      <c r="OOB48"/>
      <c r="OOC48"/>
      <c r="OOD48"/>
      <c r="OOE48"/>
      <c r="OOF48"/>
      <c r="OOG48"/>
      <c r="OOH48"/>
      <c r="OOI48"/>
      <c r="OOJ48"/>
      <c r="OOK48"/>
      <c r="OOL48"/>
      <c r="OOM48"/>
      <c r="OON48"/>
      <c r="OOO48"/>
      <c r="OOP48"/>
      <c r="OOQ48"/>
      <c r="OOR48"/>
      <c r="OOS48"/>
      <c r="OOT48"/>
      <c r="OOU48"/>
      <c r="OOV48"/>
      <c r="OOW48"/>
      <c r="OOX48"/>
      <c r="OOY48"/>
      <c r="OOZ48"/>
      <c r="OPA48"/>
      <c r="OPB48"/>
      <c r="OPC48"/>
      <c r="OPD48"/>
      <c r="OPE48"/>
      <c r="OPF48"/>
      <c r="OPG48"/>
      <c r="OPH48"/>
      <c r="OPI48"/>
      <c r="OPJ48"/>
      <c r="OPK48"/>
      <c r="OPL48"/>
      <c r="OPM48"/>
      <c r="OPN48"/>
      <c r="OPO48"/>
      <c r="OPP48"/>
      <c r="OPQ48"/>
      <c r="OPR48"/>
      <c r="OPS48"/>
      <c r="OPT48"/>
      <c r="OPU48"/>
      <c r="OPV48"/>
      <c r="OPW48"/>
      <c r="OPX48"/>
      <c r="OPY48"/>
      <c r="OPZ48"/>
      <c r="OQA48"/>
      <c r="OQB48"/>
      <c r="OQC48"/>
      <c r="OQD48"/>
      <c r="OQE48"/>
      <c r="OQF48"/>
      <c r="OQG48"/>
      <c r="OQH48"/>
      <c r="OQI48"/>
      <c r="OQJ48"/>
      <c r="OQK48"/>
      <c r="OQL48"/>
      <c r="OQM48"/>
      <c r="OQN48"/>
      <c r="OQO48"/>
      <c r="OQP48"/>
      <c r="OQQ48"/>
      <c r="OQR48"/>
      <c r="OQS48"/>
      <c r="OQT48"/>
      <c r="OQU48"/>
      <c r="OQV48"/>
      <c r="OQW48"/>
      <c r="OQX48"/>
      <c r="OQY48"/>
      <c r="OQZ48"/>
      <c r="ORA48"/>
      <c r="ORB48"/>
      <c r="ORC48"/>
      <c r="ORD48"/>
      <c r="ORE48"/>
      <c r="ORF48"/>
      <c r="ORG48"/>
      <c r="ORH48"/>
      <c r="ORI48"/>
      <c r="ORJ48"/>
      <c r="ORK48"/>
      <c r="ORL48"/>
      <c r="ORM48"/>
      <c r="ORN48"/>
      <c r="ORO48"/>
      <c r="ORP48"/>
      <c r="ORQ48"/>
      <c r="ORR48"/>
      <c r="ORS48"/>
      <c r="ORT48"/>
      <c r="ORU48"/>
      <c r="ORV48"/>
      <c r="ORW48"/>
      <c r="ORX48"/>
      <c r="ORY48"/>
      <c r="ORZ48"/>
      <c r="OSA48"/>
      <c r="OSB48"/>
      <c r="OSC48"/>
      <c r="OSD48"/>
      <c r="OSE48"/>
      <c r="OSF48"/>
      <c r="OSG48"/>
      <c r="OSH48"/>
      <c r="OSI48"/>
      <c r="OSJ48"/>
      <c r="OSK48"/>
      <c r="OSL48"/>
      <c r="OSM48"/>
      <c r="OSN48"/>
      <c r="OSO48"/>
      <c r="OSP48"/>
      <c r="OSQ48"/>
      <c r="OSR48"/>
      <c r="OSS48"/>
      <c r="OST48"/>
      <c r="OSU48"/>
      <c r="OSV48"/>
      <c r="OSW48"/>
      <c r="OSX48"/>
      <c r="OSY48"/>
      <c r="OSZ48"/>
      <c r="OTA48"/>
      <c r="OTB48"/>
      <c r="OTC48"/>
      <c r="OTD48"/>
      <c r="OTE48"/>
      <c r="OTF48"/>
      <c r="OTG48"/>
      <c r="OTH48"/>
      <c r="OTI48"/>
      <c r="OTJ48"/>
      <c r="OTK48"/>
      <c r="OTL48"/>
      <c r="OTM48"/>
      <c r="OTN48"/>
      <c r="OTO48"/>
      <c r="OTP48"/>
      <c r="OTQ48"/>
      <c r="OTR48"/>
      <c r="OTS48"/>
      <c r="OTT48"/>
      <c r="OTU48"/>
      <c r="OTV48"/>
      <c r="OTW48"/>
      <c r="OTX48"/>
      <c r="OTY48"/>
      <c r="OTZ48"/>
      <c r="OUA48"/>
      <c r="OUB48"/>
      <c r="OUC48"/>
      <c r="OUD48"/>
      <c r="OUE48"/>
      <c r="OUF48"/>
      <c r="OUG48"/>
      <c r="OUH48"/>
      <c r="OUI48"/>
      <c r="OUJ48"/>
      <c r="OUK48"/>
      <c r="OUL48"/>
      <c r="OUM48"/>
      <c r="OUN48"/>
      <c r="OUO48"/>
      <c r="OUP48"/>
      <c r="OUQ48"/>
      <c r="OUR48"/>
      <c r="OUS48"/>
      <c r="OUT48"/>
      <c r="OUU48"/>
      <c r="OUV48"/>
      <c r="OUW48"/>
      <c r="OUX48"/>
      <c r="OUY48"/>
      <c r="OUZ48"/>
      <c r="OVA48"/>
      <c r="OVB48"/>
      <c r="OVC48"/>
      <c r="OVD48"/>
      <c r="OVE48"/>
      <c r="OVF48"/>
      <c r="OVG48"/>
      <c r="OVH48"/>
      <c r="OVI48"/>
      <c r="OVJ48"/>
      <c r="OVK48"/>
      <c r="OVL48"/>
      <c r="OVM48"/>
      <c r="OVN48"/>
      <c r="OVO48"/>
      <c r="OVP48"/>
      <c r="OVQ48"/>
      <c r="OVR48"/>
      <c r="OVS48"/>
      <c r="OVT48"/>
      <c r="OVU48"/>
      <c r="OVV48"/>
      <c r="OVW48"/>
      <c r="OVX48"/>
      <c r="OVY48"/>
      <c r="OVZ48"/>
      <c r="OWA48"/>
      <c r="OWB48"/>
      <c r="OWC48"/>
      <c r="OWD48"/>
      <c r="OWE48"/>
      <c r="OWF48"/>
      <c r="OWG48"/>
      <c r="OWH48"/>
      <c r="OWI48"/>
      <c r="OWJ48"/>
      <c r="OWK48"/>
      <c r="OWL48"/>
      <c r="OWM48"/>
      <c r="OWN48"/>
      <c r="OWO48"/>
      <c r="OWP48"/>
      <c r="OWQ48"/>
      <c r="OWR48"/>
      <c r="OWS48"/>
      <c r="OWT48"/>
      <c r="OWU48"/>
      <c r="OWV48"/>
      <c r="OWW48"/>
      <c r="OWX48"/>
      <c r="OWY48"/>
      <c r="OWZ48"/>
      <c r="OXA48"/>
      <c r="OXB48"/>
      <c r="OXC48"/>
      <c r="OXD48"/>
      <c r="OXE48"/>
      <c r="OXF48"/>
      <c r="OXG48"/>
      <c r="OXH48"/>
      <c r="OXI48"/>
      <c r="OXJ48"/>
      <c r="OXK48"/>
      <c r="OXL48"/>
      <c r="OXM48"/>
      <c r="OXN48"/>
      <c r="OXO48"/>
      <c r="OXP48"/>
      <c r="OXQ48"/>
      <c r="OXR48"/>
      <c r="OXS48"/>
      <c r="OXT48"/>
      <c r="OXU48"/>
      <c r="OXV48"/>
      <c r="OXW48"/>
      <c r="OXX48"/>
      <c r="OXY48"/>
      <c r="OXZ48"/>
      <c r="OYA48"/>
      <c r="OYB48"/>
      <c r="OYC48"/>
      <c r="OYD48"/>
      <c r="OYE48"/>
      <c r="OYF48"/>
      <c r="OYG48"/>
      <c r="OYH48"/>
      <c r="OYI48"/>
      <c r="OYJ48"/>
      <c r="OYK48"/>
      <c r="OYL48"/>
      <c r="OYM48"/>
      <c r="OYN48"/>
      <c r="OYO48"/>
      <c r="OYP48"/>
      <c r="OYQ48"/>
      <c r="OYR48"/>
      <c r="OYS48"/>
      <c r="OYT48"/>
      <c r="OYU48"/>
      <c r="OYV48"/>
      <c r="OYW48"/>
      <c r="OYX48"/>
      <c r="OYY48"/>
      <c r="OYZ48"/>
      <c r="OZA48"/>
      <c r="OZB48"/>
      <c r="OZC48"/>
      <c r="OZD48"/>
      <c r="OZE48"/>
      <c r="OZF48"/>
      <c r="OZG48"/>
      <c r="OZH48"/>
      <c r="OZI48"/>
      <c r="OZJ48"/>
      <c r="OZK48"/>
      <c r="OZL48"/>
      <c r="OZM48"/>
      <c r="OZN48"/>
      <c r="OZO48"/>
      <c r="OZP48"/>
      <c r="OZQ48"/>
      <c r="OZR48"/>
      <c r="OZS48"/>
      <c r="OZT48"/>
      <c r="OZU48"/>
      <c r="OZV48"/>
      <c r="OZW48"/>
      <c r="OZX48"/>
      <c r="OZY48"/>
      <c r="OZZ48"/>
      <c r="PAA48"/>
      <c r="PAB48"/>
      <c r="PAC48"/>
      <c r="PAD48"/>
      <c r="PAE48"/>
      <c r="PAF48"/>
      <c r="PAG48"/>
      <c r="PAH48"/>
      <c r="PAI48"/>
      <c r="PAJ48"/>
      <c r="PAK48"/>
      <c r="PAL48"/>
      <c r="PAM48"/>
      <c r="PAN48"/>
      <c r="PAO48"/>
      <c r="PAP48"/>
      <c r="PAQ48"/>
      <c r="PAR48"/>
      <c r="PAS48"/>
      <c r="PAT48"/>
      <c r="PAU48"/>
      <c r="PAV48"/>
      <c r="PAW48"/>
      <c r="PAX48"/>
      <c r="PAY48"/>
      <c r="PAZ48"/>
      <c r="PBA48"/>
      <c r="PBB48"/>
      <c r="PBC48"/>
      <c r="PBD48"/>
      <c r="PBE48"/>
      <c r="PBF48"/>
      <c r="PBG48"/>
      <c r="PBH48"/>
      <c r="PBI48"/>
      <c r="PBJ48"/>
      <c r="PBK48"/>
      <c r="PBL48"/>
      <c r="PBM48"/>
      <c r="PBN48"/>
      <c r="PBO48"/>
      <c r="PBP48"/>
      <c r="PBQ48"/>
      <c r="PBR48"/>
      <c r="PBS48"/>
      <c r="PBT48"/>
      <c r="PBU48"/>
      <c r="PBV48"/>
      <c r="PBW48"/>
      <c r="PBX48"/>
      <c r="PBY48"/>
      <c r="PBZ48"/>
      <c r="PCA48"/>
      <c r="PCB48"/>
      <c r="PCC48"/>
      <c r="PCD48"/>
      <c r="PCE48"/>
      <c r="PCF48"/>
      <c r="PCG48"/>
      <c r="PCH48"/>
      <c r="PCI48"/>
      <c r="PCJ48"/>
      <c r="PCK48"/>
      <c r="PCL48"/>
      <c r="PCM48"/>
      <c r="PCN48"/>
      <c r="PCO48"/>
      <c r="PCP48"/>
      <c r="PCQ48"/>
      <c r="PCR48"/>
      <c r="PCS48"/>
      <c r="PCT48"/>
      <c r="PCU48"/>
      <c r="PCV48"/>
      <c r="PCW48"/>
      <c r="PCX48"/>
      <c r="PCY48"/>
      <c r="PCZ48"/>
      <c r="PDA48"/>
      <c r="PDB48"/>
      <c r="PDC48"/>
      <c r="PDD48"/>
      <c r="PDE48"/>
      <c r="PDF48"/>
      <c r="PDG48"/>
      <c r="PDH48"/>
      <c r="PDI48"/>
      <c r="PDJ48"/>
      <c r="PDK48"/>
      <c r="PDL48"/>
      <c r="PDM48"/>
      <c r="PDN48"/>
      <c r="PDO48"/>
      <c r="PDP48"/>
      <c r="PDQ48"/>
      <c r="PDR48"/>
      <c r="PDS48"/>
      <c r="PDT48"/>
      <c r="PDU48"/>
      <c r="PDV48"/>
      <c r="PDW48"/>
      <c r="PDX48"/>
      <c r="PDY48"/>
      <c r="PDZ48"/>
      <c r="PEA48"/>
      <c r="PEB48"/>
      <c r="PEC48"/>
      <c r="PED48"/>
      <c r="PEE48"/>
      <c r="PEF48"/>
      <c r="PEG48"/>
      <c r="PEH48"/>
      <c r="PEI48"/>
      <c r="PEJ48"/>
      <c r="PEK48"/>
      <c r="PEL48"/>
      <c r="PEM48"/>
      <c r="PEN48"/>
      <c r="PEO48"/>
      <c r="PEP48"/>
      <c r="PEQ48"/>
      <c r="PER48"/>
      <c r="PES48"/>
      <c r="PET48"/>
      <c r="PEU48"/>
      <c r="PEV48"/>
      <c r="PEW48"/>
      <c r="PEX48"/>
      <c r="PEY48"/>
      <c r="PEZ48"/>
      <c r="PFA48"/>
      <c r="PFB48"/>
      <c r="PFC48"/>
      <c r="PFD48"/>
      <c r="PFE48"/>
      <c r="PFF48"/>
      <c r="PFG48"/>
      <c r="PFH48"/>
      <c r="PFI48"/>
      <c r="PFJ48"/>
      <c r="PFK48"/>
      <c r="PFL48"/>
      <c r="PFM48"/>
      <c r="PFN48"/>
      <c r="PFO48"/>
      <c r="PFP48"/>
      <c r="PFQ48"/>
      <c r="PFR48"/>
      <c r="PFS48"/>
      <c r="PFT48"/>
      <c r="PFU48"/>
      <c r="PFV48"/>
      <c r="PFW48"/>
      <c r="PFX48"/>
      <c r="PFY48"/>
      <c r="PFZ48"/>
      <c r="PGA48"/>
      <c r="PGB48"/>
      <c r="PGC48"/>
      <c r="PGD48"/>
      <c r="PGE48"/>
      <c r="PGF48"/>
      <c r="PGG48"/>
      <c r="PGH48"/>
      <c r="PGI48"/>
      <c r="PGJ48"/>
      <c r="PGK48"/>
      <c r="PGL48"/>
      <c r="PGM48"/>
      <c r="PGN48"/>
      <c r="PGO48"/>
      <c r="PGP48"/>
      <c r="PGQ48"/>
      <c r="PGR48"/>
      <c r="PGS48"/>
      <c r="PGT48"/>
      <c r="PGU48"/>
      <c r="PGV48"/>
      <c r="PGW48"/>
      <c r="PGX48"/>
      <c r="PGY48"/>
      <c r="PGZ48"/>
      <c r="PHA48"/>
      <c r="PHB48"/>
      <c r="PHC48"/>
      <c r="PHD48"/>
      <c r="PHE48"/>
      <c r="PHF48"/>
      <c r="PHG48"/>
      <c r="PHH48"/>
      <c r="PHI48"/>
      <c r="PHJ48"/>
      <c r="PHK48"/>
      <c r="PHL48"/>
      <c r="PHM48"/>
      <c r="PHN48"/>
      <c r="PHO48"/>
      <c r="PHP48"/>
      <c r="PHQ48"/>
      <c r="PHR48"/>
      <c r="PHS48"/>
      <c r="PHT48"/>
      <c r="PHU48"/>
      <c r="PHV48"/>
      <c r="PHW48"/>
      <c r="PHX48"/>
      <c r="PHY48"/>
      <c r="PHZ48"/>
      <c r="PIA48"/>
      <c r="PIB48"/>
      <c r="PIC48"/>
      <c r="PID48"/>
      <c r="PIE48"/>
      <c r="PIF48"/>
      <c r="PIG48"/>
      <c r="PIH48"/>
      <c r="PII48"/>
      <c r="PIJ48"/>
      <c r="PIK48"/>
      <c r="PIL48"/>
      <c r="PIM48"/>
      <c r="PIN48"/>
      <c r="PIO48"/>
      <c r="PIP48"/>
      <c r="PIQ48"/>
      <c r="PIR48"/>
      <c r="PIS48"/>
      <c r="PIT48"/>
      <c r="PIU48"/>
      <c r="PIV48"/>
      <c r="PIW48"/>
      <c r="PIX48"/>
      <c r="PIY48"/>
      <c r="PIZ48"/>
      <c r="PJA48"/>
      <c r="PJB48"/>
      <c r="PJC48"/>
      <c r="PJD48"/>
      <c r="PJE48"/>
      <c r="PJF48"/>
      <c r="PJG48"/>
      <c r="PJH48"/>
      <c r="PJI48"/>
      <c r="PJJ48"/>
      <c r="PJK48"/>
      <c r="PJL48"/>
      <c r="PJM48"/>
      <c r="PJN48"/>
      <c r="PJO48"/>
      <c r="PJP48"/>
      <c r="PJQ48"/>
      <c r="PJR48"/>
      <c r="PJS48"/>
      <c r="PJT48"/>
      <c r="PJU48"/>
      <c r="PJV48"/>
      <c r="PJW48"/>
      <c r="PJX48"/>
      <c r="PJY48"/>
      <c r="PJZ48"/>
      <c r="PKA48"/>
      <c r="PKB48"/>
      <c r="PKC48"/>
      <c r="PKD48"/>
      <c r="PKE48"/>
      <c r="PKF48"/>
      <c r="PKG48"/>
      <c r="PKH48"/>
      <c r="PKI48"/>
      <c r="PKJ48"/>
      <c r="PKK48"/>
      <c r="PKL48"/>
      <c r="PKM48"/>
      <c r="PKN48"/>
      <c r="PKO48"/>
      <c r="PKP48"/>
      <c r="PKQ48"/>
      <c r="PKR48"/>
      <c r="PKS48"/>
      <c r="PKT48"/>
      <c r="PKU48"/>
      <c r="PKV48"/>
      <c r="PKW48"/>
      <c r="PKX48"/>
      <c r="PKY48"/>
      <c r="PKZ48"/>
      <c r="PLA48"/>
      <c r="PLB48"/>
      <c r="PLC48"/>
      <c r="PLD48"/>
      <c r="PLE48"/>
      <c r="PLF48"/>
      <c r="PLG48"/>
      <c r="PLH48"/>
      <c r="PLI48"/>
      <c r="PLJ48"/>
      <c r="PLK48"/>
      <c r="PLL48"/>
      <c r="PLM48"/>
      <c r="PLN48"/>
      <c r="PLO48"/>
      <c r="PLP48"/>
      <c r="PLQ48"/>
      <c r="PLR48"/>
      <c r="PLS48"/>
      <c r="PLT48"/>
      <c r="PLU48"/>
      <c r="PLV48"/>
      <c r="PLW48"/>
      <c r="PLX48"/>
      <c r="PLY48"/>
      <c r="PLZ48"/>
      <c r="PMA48"/>
      <c r="PMB48"/>
      <c r="PMC48"/>
      <c r="PMD48"/>
      <c r="PME48"/>
      <c r="PMF48"/>
      <c r="PMG48"/>
      <c r="PMH48"/>
      <c r="PMI48"/>
      <c r="PMJ48"/>
      <c r="PMK48"/>
      <c r="PML48"/>
      <c r="PMM48"/>
      <c r="PMN48"/>
      <c r="PMO48"/>
      <c r="PMP48"/>
      <c r="PMQ48"/>
      <c r="PMR48"/>
      <c r="PMS48"/>
      <c r="PMT48"/>
      <c r="PMU48"/>
      <c r="PMV48"/>
      <c r="PMW48"/>
      <c r="PMX48"/>
      <c r="PMY48"/>
      <c r="PMZ48"/>
      <c r="PNA48"/>
      <c r="PNB48"/>
      <c r="PNC48"/>
      <c r="PND48"/>
      <c r="PNE48"/>
      <c r="PNF48"/>
      <c r="PNG48"/>
      <c r="PNH48"/>
      <c r="PNI48"/>
      <c r="PNJ48"/>
      <c r="PNK48"/>
      <c r="PNL48"/>
      <c r="PNM48"/>
      <c r="PNN48"/>
      <c r="PNO48"/>
      <c r="PNP48"/>
      <c r="PNQ48"/>
      <c r="PNR48"/>
      <c r="PNS48"/>
      <c r="PNT48"/>
      <c r="PNU48"/>
      <c r="PNV48"/>
      <c r="PNW48"/>
      <c r="PNX48"/>
      <c r="PNY48"/>
      <c r="PNZ48"/>
      <c r="POA48"/>
      <c r="POB48"/>
      <c r="POC48"/>
      <c r="POD48"/>
      <c r="POE48"/>
      <c r="POF48"/>
      <c r="POG48"/>
      <c r="POH48"/>
      <c r="POI48"/>
      <c r="POJ48"/>
      <c r="POK48"/>
      <c r="POL48"/>
      <c r="POM48"/>
      <c r="PON48"/>
      <c r="POO48"/>
      <c r="POP48"/>
      <c r="POQ48"/>
      <c r="POR48"/>
      <c r="POS48"/>
      <c r="POT48"/>
      <c r="POU48"/>
      <c r="POV48"/>
      <c r="POW48"/>
      <c r="POX48"/>
      <c r="POY48"/>
      <c r="POZ48"/>
      <c r="PPA48"/>
      <c r="PPB48"/>
      <c r="PPC48"/>
      <c r="PPD48"/>
      <c r="PPE48"/>
      <c r="PPF48"/>
      <c r="PPG48"/>
      <c r="PPH48"/>
      <c r="PPI48"/>
      <c r="PPJ48"/>
      <c r="PPK48"/>
      <c r="PPL48"/>
      <c r="PPM48"/>
      <c r="PPN48"/>
      <c r="PPO48"/>
      <c r="PPP48"/>
      <c r="PPQ48"/>
      <c r="PPR48"/>
      <c r="PPS48"/>
      <c r="PPT48"/>
      <c r="PPU48"/>
      <c r="PPV48"/>
      <c r="PPW48"/>
      <c r="PPX48"/>
      <c r="PPY48"/>
      <c r="PPZ48"/>
      <c r="PQA48"/>
      <c r="PQB48"/>
      <c r="PQC48"/>
      <c r="PQD48"/>
      <c r="PQE48"/>
      <c r="PQF48"/>
      <c r="PQG48"/>
      <c r="PQH48"/>
      <c r="PQI48"/>
      <c r="PQJ48"/>
      <c r="PQK48"/>
      <c r="PQL48"/>
      <c r="PQM48"/>
      <c r="PQN48"/>
      <c r="PQO48"/>
      <c r="PQP48"/>
      <c r="PQQ48"/>
      <c r="PQR48"/>
      <c r="PQS48"/>
      <c r="PQT48"/>
      <c r="PQU48"/>
      <c r="PQV48"/>
      <c r="PQW48"/>
      <c r="PQX48"/>
      <c r="PQY48"/>
      <c r="PQZ48"/>
      <c r="PRA48"/>
      <c r="PRB48"/>
      <c r="PRC48"/>
      <c r="PRD48"/>
      <c r="PRE48"/>
      <c r="PRF48"/>
      <c r="PRG48"/>
      <c r="PRH48"/>
      <c r="PRI48"/>
      <c r="PRJ48"/>
      <c r="PRK48"/>
      <c r="PRL48"/>
      <c r="PRM48"/>
      <c r="PRN48"/>
      <c r="PRO48"/>
      <c r="PRP48"/>
      <c r="PRQ48"/>
      <c r="PRR48"/>
      <c r="PRS48"/>
      <c r="PRT48"/>
      <c r="PRU48"/>
      <c r="PRV48"/>
      <c r="PRW48"/>
      <c r="PRX48"/>
      <c r="PRY48"/>
      <c r="PRZ48"/>
      <c r="PSA48"/>
      <c r="PSB48"/>
      <c r="PSC48"/>
      <c r="PSD48"/>
      <c r="PSE48"/>
      <c r="PSF48"/>
      <c r="PSG48"/>
      <c r="PSH48"/>
      <c r="PSI48"/>
      <c r="PSJ48"/>
      <c r="PSK48"/>
      <c r="PSL48"/>
      <c r="PSM48"/>
      <c r="PSN48"/>
      <c r="PSO48"/>
      <c r="PSP48"/>
      <c r="PSQ48"/>
      <c r="PSR48"/>
      <c r="PSS48"/>
      <c r="PST48"/>
      <c r="PSU48"/>
      <c r="PSV48"/>
      <c r="PSW48"/>
      <c r="PSX48"/>
      <c r="PSY48"/>
      <c r="PSZ48"/>
      <c r="PTA48"/>
      <c r="PTB48"/>
      <c r="PTC48"/>
      <c r="PTD48"/>
      <c r="PTE48"/>
      <c r="PTF48"/>
      <c r="PTG48"/>
      <c r="PTH48"/>
      <c r="PTI48"/>
      <c r="PTJ48"/>
      <c r="PTK48"/>
      <c r="PTL48"/>
      <c r="PTM48"/>
      <c r="PTN48"/>
      <c r="PTO48"/>
      <c r="PTP48"/>
      <c r="PTQ48"/>
      <c r="PTR48"/>
      <c r="PTS48"/>
      <c r="PTT48"/>
      <c r="PTU48"/>
      <c r="PTV48"/>
      <c r="PTW48"/>
      <c r="PTX48"/>
      <c r="PTY48"/>
      <c r="PTZ48"/>
      <c r="PUA48"/>
      <c r="PUB48"/>
      <c r="PUC48"/>
      <c r="PUD48"/>
      <c r="PUE48"/>
      <c r="PUF48"/>
      <c r="PUG48"/>
      <c r="PUH48"/>
      <c r="PUI48"/>
      <c r="PUJ48"/>
      <c r="PUK48"/>
      <c r="PUL48"/>
      <c r="PUM48"/>
      <c r="PUN48"/>
      <c r="PUO48"/>
      <c r="PUP48"/>
      <c r="PUQ48"/>
      <c r="PUR48"/>
      <c r="PUS48"/>
      <c r="PUT48"/>
      <c r="PUU48"/>
      <c r="PUV48"/>
      <c r="PUW48"/>
      <c r="PUX48"/>
      <c r="PUY48"/>
      <c r="PUZ48"/>
      <c r="PVA48"/>
      <c r="PVB48"/>
      <c r="PVC48"/>
      <c r="PVD48"/>
      <c r="PVE48"/>
      <c r="PVF48"/>
      <c r="PVG48"/>
      <c r="PVH48"/>
      <c r="PVI48"/>
      <c r="PVJ48"/>
      <c r="PVK48"/>
      <c r="PVL48"/>
      <c r="PVM48"/>
      <c r="PVN48"/>
      <c r="PVO48"/>
      <c r="PVP48"/>
      <c r="PVQ48"/>
      <c r="PVR48"/>
      <c r="PVS48"/>
      <c r="PVT48"/>
      <c r="PVU48"/>
      <c r="PVV48"/>
      <c r="PVW48"/>
      <c r="PVX48"/>
      <c r="PVY48"/>
      <c r="PVZ48"/>
      <c r="PWA48"/>
      <c r="PWB48"/>
      <c r="PWC48"/>
      <c r="PWD48"/>
      <c r="PWE48"/>
      <c r="PWF48"/>
      <c r="PWG48"/>
      <c r="PWH48"/>
      <c r="PWI48"/>
      <c r="PWJ48"/>
      <c r="PWK48"/>
      <c r="PWL48"/>
      <c r="PWM48"/>
      <c r="PWN48"/>
      <c r="PWO48"/>
      <c r="PWP48"/>
      <c r="PWQ48"/>
      <c r="PWR48"/>
      <c r="PWS48"/>
      <c r="PWT48"/>
      <c r="PWU48"/>
      <c r="PWV48"/>
      <c r="PWW48"/>
      <c r="PWX48"/>
      <c r="PWY48"/>
      <c r="PWZ48"/>
      <c r="PXA48"/>
      <c r="PXB48"/>
      <c r="PXC48"/>
      <c r="PXD48"/>
      <c r="PXE48"/>
      <c r="PXF48"/>
      <c r="PXG48"/>
      <c r="PXH48"/>
      <c r="PXI48"/>
      <c r="PXJ48"/>
      <c r="PXK48"/>
      <c r="PXL48"/>
      <c r="PXM48"/>
      <c r="PXN48"/>
      <c r="PXO48"/>
      <c r="PXP48"/>
      <c r="PXQ48"/>
      <c r="PXR48"/>
      <c r="PXS48"/>
      <c r="PXT48"/>
      <c r="PXU48"/>
      <c r="PXV48"/>
      <c r="PXW48"/>
      <c r="PXX48"/>
      <c r="PXY48"/>
      <c r="PXZ48"/>
      <c r="PYA48"/>
      <c r="PYB48"/>
      <c r="PYC48"/>
      <c r="PYD48"/>
      <c r="PYE48"/>
      <c r="PYF48"/>
      <c r="PYG48"/>
      <c r="PYH48"/>
      <c r="PYI48"/>
      <c r="PYJ48"/>
      <c r="PYK48"/>
      <c r="PYL48"/>
      <c r="PYM48"/>
      <c r="PYN48"/>
      <c r="PYO48"/>
      <c r="PYP48"/>
      <c r="PYQ48"/>
      <c r="PYR48"/>
      <c r="PYS48"/>
      <c r="PYT48"/>
      <c r="PYU48"/>
      <c r="PYV48"/>
      <c r="PYW48"/>
      <c r="PYX48"/>
      <c r="PYY48"/>
      <c r="PYZ48"/>
      <c r="PZA48"/>
      <c r="PZB48"/>
      <c r="PZC48"/>
      <c r="PZD48"/>
      <c r="PZE48"/>
      <c r="PZF48"/>
      <c r="PZG48"/>
      <c r="PZH48"/>
      <c r="PZI48"/>
      <c r="PZJ48"/>
      <c r="PZK48"/>
      <c r="PZL48"/>
      <c r="PZM48"/>
      <c r="PZN48"/>
      <c r="PZO48"/>
      <c r="PZP48"/>
      <c r="PZQ48"/>
      <c r="PZR48"/>
      <c r="PZS48"/>
      <c r="PZT48"/>
      <c r="PZU48"/>
      <c r="PZV48"/>
      <c r="PZW48"/>
      <c r="PZX48"/>
      <c r="PZY48"/>
      <c r="PZZ48"/>
      <c r="QAA48"/>
      <c r="QAB48"/>
      <c r="QAC48"/>
      <c r="QAD48"/>
      <c r="QAE48"/>
      <c r="QAF48"/>
      <c r="QAG48"/>
      <c r="QAH48"/>
      <c r="QAI48"/>
      <c r="QAJ48"/>
      <c r="QAK48"/>
      <c r="QAL48"/>
      <c r="QAM48"/>
      <c r="QAN48"/>
      <c r="QAO48"/>
      <c r="QAP48"/>
      <c r="QAQ48"/>
      <c r="QAR48"/>
      <c r="QAS48"/>
      <c r="QAT48"/>
      <c r="QAU48"/>
      <c r="QAV48"/>
      <c r="QAW48"/>
      <c r="QAX48"/>
      <c r="QAY48"/>
      <c r="QAZ48"/>
      <c r="QBA48"/>
      <c r="QBB48"/>
      <c r="QBC48"/>
      <c r="QBD48"/>
      <c r="QBE48"/>
      <c r="QBF48"/>
      <c r="QBG48"/>
      <c r="QBH48"/>
      <c r="QBI48"/>
      <c r="QBJ48"/>
      <c r="QBK48"/>
      <c r="QBL48"/>
      <c r="QBM48"/>
      <c r="QBN48"/>
      <c r="QBO48"/>
      <c r="QBP48"/>
      <c r="QBQ48"/>
      <c r="QBR48"/>
      <c r="QBS48"/>
      <c r="QBT48"/>
      <c r="QBU48"/>
      <c r="QBV48"/>
      <c r="QBW48"/>
      <c r="QBX48"/>
      <c r="QBY48"/>
      <c r="QBZ48"/>
      <c r="QCA48"/>
      <c r="QCB48"/>
      <c r="QCC48"/>
      <c r="QCD48"/>
      <c r="QCE48"/>
      <c r="QCF48"/>
      <c r="QCG48"/>
      <c r="QCH48"/>
      <c r="QCI48"/>
      <c r="QCJ48"/>
      <c r="QCK48"/>
      <c r="QCL48"/>
      <c r="QCM48"/>
      <c r="QCN48"/>
      <c r="QCO48"/>
      <c r="QCP48"/>
      <c r="QCQ48"/>
      <c r="QCR48"/>
      <c r="QCS48"/>
      <c r="QCT48"/>
      <c r="QCU48"/>
      <c r="QCV48"/>
      <c r="QCW48"/>
      <c r="QCX48"/>
      <c r="QCY48"/>
      <c r="QCZ48"/>
      <c r="QDA48"/>
      <c r="QDB48"/>
      <c r="QDC48"/>
      <c r="QDD48"/>
      <c r="QDE48"/>
      <c r="QDF48"/>
      <c r="QDG48"/>
      <c r="QDH48"/>
      <c r="QDI48"/>
      <c r="QDJ48"/>
      <c r="QDK48"/>
      <c r="QDL48"/>
      <c r="QDM48"/>
      <c r="QDN48"/>
      <c r="QDO48"/>
      <c r="QDP48"/>
      <c r="QDQ48"/>
      <c r="QDR48"/>
      <c r="QDS48"/>
      <c r="QDT48"/>
      <c r="QDU48"/>
      <c r="QDV48"/>
      <c r="QDW48"/>
      <c r="QDX48"/>
      <c r="QDY48"/>
      <c r="QDZ48"/>
      <c r="QEA48"/>
      <c r="QEB48"/>
      <c r="QEC48"/>
      <c r="QED48"/>
      <c r="QEE48"/>
      <c r="QEF48"/>
      <c r="QEG48"/>
      <c r="QEH48"/>
      <c r="QEI48"/>
      <c r="QEJ48"/>
      <c r="QEK48"/>
      <c r="QEL48"/>
      <c r="QEM48"/>
      <c r="QEN48"/>
      <c r="QEO48"/>
      <c r="QEP48"/>
      <c r="QEQ48"/>
      <c r="QER48"/>
      <c r="QES48"/>
      <c r="QET48"/>
      <c r="QEU48"/>
      <c r="QEV48"/>
      <c r="QEW48"/>
      <c r="QEX48"/>
      <c r="QEY48"/>
      <c r="QEZ48"/>
      <c r="QFA48"/>
      <c r="QFB48"/>
      <c r="QFC48"/>
      <c r="QFD48"/>
      <c r="QFE48"/>
      <c r="QFF48"/>
      <c r="QFG48"/>
      <c r="QFH48"/>
      <c r="QFI48"/>
      <c r="QFJ48"/>
      <c r="QFK48"/>
      <c r="QFL48"/>
      <c r="QFM48"/>
      <c r="QFN48"/>
      <c r="QFO48"/>
      <c r="QFP48"/>
      <c r="QFQ48"/>
      <c r="QFR48"/>
      <c r="QFS48"/>
      <c r="QFT48"/>
      <c r="QFU48"/>
      <c r="QFV48"/>
      <c r="QFW48"/>
      <c r="QFX48"/>
      <c r="QFY48"/>
      <c r="QFZ48"/>
      <c r="QGA48"/>
      <c r="QGB48"/>
      <c r="QGC48"/>
      <c r="QGD48"/>
      <c r="QGE48"/>
      <c r="QGF48"/>
      <c r="QGG48"/>
      <c r="QGH48"/>
      <c r="QGI48"/>
      <c r="QGJ48"/>
      <c r="QGK48"/>
      <c r="QGL48"/>
      <c r="QGM48"/>
      <c r="QGN48"/>
      <c r="QGO48"/>
      <c r="QGP48"/>
      <c r="QGQ48"/>
      <c r="QGR48"/>
      <c r="QGS48"/>
      <c r="QGT48"/>
      <c r="QGU48"/>
      <c r="QGV48"/>
      <c r="QGW48"/>
      <c r="QGX48"/>
      <c r="QGY48"/>
      <c r="QGZ48"/>
      <c r="QHA48"/>
      <c r="QHB48"/>
      <c r="QHC48"/>
      <c r="QHD48"/>
      <c r="QHE48"/>
      <c r="QHF48"/>
      <c r="QHG48"/>
      <c r="QHH48"/>
      <c r="QHI48"/>
      <c r="QHJ48"/>
      <c r="QHK48"/>
      <c r="QHL48"/>
      <c r="QHM48"/>
      <c r="QHN48"/>
      <c r="QHO48"/>
      <c r="QHP48"/>
      <c r="QHQ48"/>
      <c r="QHR48"/>
      <c r="QHS48"/>
      <c r="QHT48"/>
      <c r="QHU48"/>
      <c r="QHV48"/>
      <c r="QHW48"/>
      <c r="QHX48"/>
      <c r="QHY48"/>
      <c r="QHZ48"/>
      <c r="QIA48"/>
      <c r="QIB48"/>
      <c r="QIC48"/>
      <c r="QID48"/>
      <c r="QIE48"/>
      <c r="QIF48"/>
      <c r="QIG48"/>
      <c r="QIH48"/>
      <c r="QII48"/>
      <c r="QIJ48"/>
      <c r="QIK48"/>
      <c r="QIL48"/>
      <c r="QIM48"/>
      <c r="QIN48"/>
      <c r="QIO48"/>
      <c r="QIP48"/>
      <c r="QIQ48"/>
      <c r="QIR48"/>
      <c r="QIS48"/>
      <c r="QIT48"/>
      <c r="QIU48"/>
      <c r="QIV48"/>
      <c r="QIW48"/>
      <c r="QIX48"/>
      <c r="QIY48"/>
      <c r="QIZ48"/>
      <c r="QJA48"/>
      <c r="QJB48"/>
      <c r="QJC48"/>
      <c r="QJD48"/>
      <c r="QJE48"/>
      <c r="QJF48"/>
      <c r="QJG48"/>
      <c r="QJH48"/>
      <c r="QJI48"/>
      <c r="QJJ48"/>
      <c r="QJK48"/>
      <c r="QJL48"/>
      <c r="QJM48"/>
      <c r="QJN48"/>
      <c r="QJO48"/>
      <c r="QJP48"/>
      <c r="QJQ48"/>
      <c r="QJR48"/>
      <c r="QJS48"/>
      <c r="QJT48"/>
      <c r="QJU48"/>
      <c r="QJV48"/>
      <c r="QJW48"/>
      <c r="QJX48"/>
      <c r="QJY48"/>
      <c r="QJZ48"/>
      <c r="QKA48"/>
      <c r="QKB48"/>
      <c r="QKC48"/>
      <c r="QKD48"/>
      <c r="QKE48"/>
      <c r="QKF48"/>
      <c r="QKG48"/>
      <c r="QKH48"/>
      <c r="QKI48"/>
      <c r="QKJ48"/>
      <c r="QKK48"/>
      <c r="QKL48"/>
      <c r="QKM48"/>
      <c r="QKN48"/>
      <c r="QKO48"/>
      <c r="QKP48"/>
      <c r="QKQ48"/>
      <c r="QKR48"/>
      <c r="QKS48"/>
      <c r="QKT48"/>
      <c r="QKU48"/>
      <c r="QKV48"/>
      <c r="QKW48"/>
      <c r="QKX48"/>
      <c r="QKY48"/>
      <c r="QKZ48"/>
      <c r="QLA48"/>
      <c r="QLB48"/>
      <c r="QLC48"/>
      <c r="QLD48"/>
      <c r="QLE48"/>
      <c r="QLF48"/>
      <c r="QLG48"/>
      <c r="QLH48"/>
      <c r="QLI48"/>
      <c r="QLJ48"/>
      <c r="QLK48"/>
      <c r="QLL48"/>
      <c r="QLM48"/>
      <c r="QLN48"/>
      <c r="QLO48"/>
      <c r="QLP48"/>
      <c r="QLQ48"/>
      <c r="QLR48"/>
      <c r="QLS48"/>
      <c r="QLT48"/>
      <c r="QLU48"/>
      <c r="QLV48"/>
      <c r="QLW48"/>
      <c r="QLX48"/>
      <c r="QLY48"/>
      <c r="QLZ48"/>
      <c r="QMA48"/>
      <c r="QMB48"/>
      <c r="QMC48"/>
      <c r="QMD48"/>
      <c r="QME48"/>
      <c r="QMF48"/>
      <c r="QMG48"/>
      <c r="QMH48"/>
      <c r="QMI48"/>
      <c r="QMJ48"/>
      <c r="QMK48"/>
      <c r="QML48"/>
      <c r="QMM48"/>
      <c r="QMN48"/>
      <c r="QMO48"/>
      <c r="QMP48"/>
      <c r="QMQ48"/>
      <c r="QMR48"/>
      <c r="QMS48"/>
      <c r="QMT48"/>
      <c r="QMU48"/>
      <c r="QMV48"/>
      <c r="QMW48"/>
      <c r="QMX48"/>
      <c r="QMY48"/>
      <c r="QMZ48"/>
      <c r="QNA48"/>
      <c r="QNB48"/>
      <c r="QNC48"/>
      <c r="QND48"/>
      <c r="QNE48"/>
      <c r="QNF48"/>
      <c r="QNG48"/>
      <c r="QNH48"/>
      <c r="QNI48"/>
      <c r="QNJ48"/>
      <c r="QNK48"/>
      <c r="QNL48"/>
      <c r="QNM48"/>
      <c r="QNN48"/>
      <c r="QNO48"/>
      <c r="QNP48"/>
      <c r="QNQ48"/>
      <c r="QNR48"/>
      <c r="QNS48"/>
      <c r="QNT48"/>
      <c r="QNU48"/>
      <c r="QNV48"/>
      <c r="QNW48"/>
      <c r="QNX48"/>
      <c r="QNY48"/>
      <c r="QNZ48"/>
      <c r="QOA48"/>
      <c r="QOB48"/>
      <c r="QOC48"/>
      <c r="QOD48"/>
      <c r="QOE48"/>
      <c r="QOF48"/>
      <c r="QOG48"/>
      <c r="QOH48"/>
      <c r="QOI48"/>
      <c r="QOJ48"/>
      <c r="QOK48"/>
      <c r="QOL48"/>
      <c r="QOM48"/>
      <c r="QON48"/>
      <c r="QOO48"/>
      <c r="QOP48"/>
      <c r="QOQ48"/>
      <c r="QOR48"/>
      <c r="QOS48"/>
      <c r="QOT48"/>
      <c r="QOU48"/>
      <c r="QOV48"/>
      <c r="QOW48"/>
      <c r="QOX48"/>
      <c r="QOY48"/>
      <c r="QOZ48"/>
      <c r="QPA48"/>
      <c r="QPB48"/>
      <c r="QPC48"/>
      <c r="QPD48"/>
      <c r="QPE48"/>
      <c r="QPF48"/>
      <c r="QPG48"/>
      <c r="QPH48"/>
      <c r="QPI48"/>
      <c r="QPJ48"/>
      <c r="QPK48"/>
      <c r="QPL48"/>
      <c r="QPM48"/>
      <c r="QPN48"/>
      <c r="QPO48"/>
      <c r="QPP48"/>
      <c r="QPQ48"/>
      <c r="QPR48"/>
      <c r="QPS48"/>
      <c r="QPT48"/>
      <c r="QPU48"/>
      <c r="QPV48"/>
      <c r="QPW48"/>
      <c r="QPX48"/>
      <c r="QPY48"/>
      <c r="QPZ48"/>
      <c r="QQA48"/>
      <c r="QQB48"/>
      <c r="QQC48"/>
      <c r="QQD48"/>
      <c r="QQE48"/>
      <c r="QQF48"/>
      <c r="QQG48"/>
      <c r="QQH48"/>
      <c r="QQI48"/>
      <c r="QQJ48"/>
      <c r="QQK48"/>
      <c r="QQL48"/>
      <c r="QQM48"/>
      <c r="QQN48"/>
      <c r="QQO48"/>
      <c r="QQP48"/>
      <c r="QQQ48"/>
      <c r="QQR48"/>
      <c r="QQS48"/>
      <c r="QQT48"/>
      <c r="QQU48"/>
      <c r="QQV48"/>
      <c r="QQW48"/>
      <c r="QQX48"/>
      <c r="QQY48"/>
      <c r="QQZ48"/>
      <c r="QRA48"/>
      <c r="QRB48"/>
      <c r="QRC48"/>
      <c r="QRD48"/>
      <c r="QRE48"/>
      <c r="QRF48"/>
      <c r="QRG48"/>
      <c r="QRH48"/>
      <c r="QRI48"/>
      <c r="QRJ48"/>
      <c r="QRK48"/>
      <c r="QRL48"/>
      <c r="QRM48"/>
      <c r="QRN48"/>
      <c r="QRO48"/>
      <c r="QRP48"/>
      <c r="QRQ48"/>
      <c r="QRR48"/>
      <c r="QRS48"/>
      <c r="QRT48"/>
      <c r="QRU48"/>
      <c r="QRV48"/>
      <c r="QRW48"/>
      <c r="QRX48"/>
      <c r="QRY48"/>
      <c r="QRZ48"/>
      <c r="QSA48"/>
      <c r="QSB48"/>
      <c r="QSC48"/>
      <c r="QSD48"/>
      <c r="QSE48"/>
      <c r="QSF48"/>
      <c r="QSG48"/>
      <c r="QSH48"/>
      <c r="QSI48"/>
      <c r="QSJ48"/>
      <c r="QSK48"/>
      <c r="QSL48"/>
      <c r="QSM48"/>
      <c r="QSN48"/>
      <c r="QSO48"/>
      <c r="QSP48"/>
      <c r="QSQ48"/>
      <c r="QSR48"/>
      <c r="QSS48"/>
      <c r="QST48"/>
      <c r="QSU48"/>
      <c r="QSV48"/>
      <c r="QSW48"/>
      <c r="QSX48"/>
      <c r="QSY48"/>
      <c r="QSZ48"/>
      <c r="QTA48"/>
      <c r="QTB48"/>
      <c r="QTC48"/>
      <c r="QTD48"/>
      <c r="QTE48"/>
      <c r="QTF48"/>
      <c r="QTG48"/>
      <c r="QTH48"/>
      <c r="QTI48"/>
      <c r="QTJ48"/>
      <c r="QTK48"/>
      <c r="QTL48"/>
      <c r="QTM48"/>
      <c r="QTN48"/>
      <c r="QTO48"/>
      <c r="QTP48"/>
      <c r="QTQ48"/>
      <c r="QTR48"/>
      <c r="QTS48"/>
      <c r="QTT48"/>
      <c r="QTU48"/>
      <c r="QTV48"/>
      <c r="QTW48"/>
      <c r="QTX48"/>
      <c r="QTY48"/>
      <c r="QTZ48"/>
      <c r="QUA48"/>
      <c r="QUB48"/>
      <c r="QUC48"/>
      <c r="QUD48"/>
      <c r="QUE48"/>
      <c r="QUF48"/>
      <c r="QUG48"/>
      <c r="QUH48"/>
      <c r="QUI48"/>
      <c r="QUJ48"/>
      <c r="QUK48"/>
      <c r="QUL48"/>
      <c r="QUM48"/>
      <c r="QUN48"/>
      <c r="QUO48"/>
      <c r="QUP48"/>
      <c r="QUQ48"/>
      <c r="QUR48"/>
      <c r="QUS48"/>
      <c r="QUT48"/>
      <c r="QUU48"/>
      <c r="QUV48"/>
      <c r="QUW48"/>
      <c r="QUX48"/>
      <c r="QUY48"/>
      <c r="QUZ48"/>
      <c r="QVA48"/>
      <c r="QVB48"/>
      <c r="QVC48"/>
      <c r="QVD48"/>
      <c r="QVE48"/>
      <c r="QVF48"/>
      <c r="QVG48"/>
      <c r="QVH48"/>
      <c r="QVI48"/>
      <c r="QVJ48"/>
      <c r="QVK48"/>
      <c r="QVL48"/>
      <c r="QVM48"/>
      <c r="QVN48"/>
      <c r="QVO48"/>
      <c r="QVP48"/>
      <c r="QVQ48"/>
      <c r="QVR48"/>
      <c r="QVS48"/>
      <c r="QVT48"/>
      <c r="QVU48"/>
      <c r="QVV48"/>
      <c r="QVW48"/>
      <c r="QVX48"/>
      <c r="QVY48"/>
      <c r="QVZ48"/>
      <c r="QWA48"/>
      <c r="QWB48"/>
      <c r="QWC48"/>
      <c r="QWD48"/>
      <c r="QWE48"/>
      <c r="QWF48"/>
      <c r="QWG48"/>
      <c r="QWH48"/>
      <c r="QWI48"/>
      <c r="QWJ48"/>
      <c r="QWK48"/>
      <c r="QWL48"/>
      <c r="QWM48"/>
      <c r="QWN48"/>
      <c r="QWO48"/>
      <c r="QWP48"/>
      <c r="QWQ48"/>
      <c r="QWR48"/>
      <c r="QWS48"/>
      <c r="QWT48"/>
      <c r="QWU48"/>
      <c r="QWV48"/>
      <c r="QWW48"/>
      <c r="QWX48"/>
      <c r="QWY48"/>
      <c r="QWZ48"/>
      <c r="QXA48"/>
      <c r="QXB48"/>
      <c r="QXC48"/>
      <c r="QXD48"/>
      <c r="QXE48"/>
      <c r="QXF48"/>
      <c r="QXG48"/>
      <c r="QXH48"/>
      <c r="QXI48"/>
      <c r="QXJ48"/>
      <c r="QXK48"/>
      <c r="QXL48"/>
      <c r="QXM48"/>
      <c r="QXN48"/>
      <c r="QXO48"/>
      <c r="QXP48"/>
      <c r="QXQ48"/>
      <c r="QXR48"/>
      <c r="QXS48"/>
      <c r="QXT48"/>
      <c r="QXU48"/>
      <c r="QXV48"/>
      <c r="QXW48"/>
      <c r="QXX48"/>
      <c r="QXY48"/>
      <c r="QXZ48"/>
      <c r="QYA48"/>
      <c r="QYB48"/>
      <c r="QYC48"/>
      <c r="QYD48"/>
      <c r="QYE48"/>
      <c r="QYF48"/>
      <c r="QYG48"/>
      <c r="QYH48"/>
      <c r="QYI48"/>
      <c r="QYJ48"/>
      <c r="QYK48"/>
      <c r="QYL48"/>
      <c r="QYM48"/>
      <c r="QYN48"/>
      <c r="QYO48"/>
      <c r="QYP48"/>
      <c r="QYQ48"/>
      <c r="QYR48"/>
      <c r="QYS48"/>
      <c r="QYT48"/>
      <c r="QYU48"/>
      <c r="QYV48"/>
      <c r="QYW48"/>
      <c r="QYX48"/>
      <c r="QYY48"/>
      <c r="QYZ48"/>
      <c r="QZA48"/>
      <c r="QZB48"/>
      <c r="QZC48"/>
      <c r="QZD48"/>
      <c r="QZE48"/>
      <c r="QZF48"/>
      <c r="QZG48"/>
      <c r="QZH48"/>
      <c r="QZI48"/>
      <c r="QZJ48"/>
      <c r="QZK48"/>
      <c r="QZL48"/>
      <c r="QZM48"/>
      <c r="QZN48"/>
      <c r="QZO48"/>
      <c r="QZP48"/>
      <c r="QZQ48"/>
      <c r="QZR48"/>
      <c r="QZS48"/>
      <c r="QZT48"/>
      <c r="QZU48"/>
      <c r="QZV48"/>
      <c r="QZW48"/>
      <c r="QZX48"/>
      <c r="QZY48"/>
      <c r="QZZ48"/>
      <c r="RAA48"/>
      <c r="RAB48"/>
      <c r="RAC48"/>
      <c r="RAD48"/>
      <c r="RAE48"/>
      <c r="RAF48"/>
      <c r="RAG48"/>
      <c r="RAH48"/>
      <c r="RAI48"/>
      <c r="RAJ48"/>
      <c r="RAK48"/>
      <c r="RAL48"/>
      <c r="RAM48"/>
      <c r="RAN48"/>
      <c r="RAO48"/>
      <c r="RAP48"/>
      <c r="RAQ48"/>
      <c r="RAR48"/>
      <c r="RAS48"/>
      <c r="RAT48"/>
      <c r="RAU48"/>
      <c r="RAV48"/>
      <c r="RAW48"/>
      <c r="RAX48"/>
      <c r="RAY48"/>
      <c r="RAZ48"/>
      <c r="RBA48"/>
      <c r="RBB48"/>
      <c r="RBC48"/>
      <c r="RBD48"/>
      <c r="RBE48"/>
      <c r="RBF48"/>
      <c r="RBG48"/>
      <c r="RBH48"/>
      <c r="RBI48"/>
      <c r="RBJ48"/>
      <c r="RBK48"/>
      <c r="RBL48"/>
      <c r="RBM48"/>
      <c r="RBN48"/>
      <c r="RBO48"/>
      <c r="RBP48"/>
      <c r="RBQ48"/>
      <c r="RBR48"/>
      <c r="RBS48"/>
      <c r="RBT48"/>
      <c r="RBU48"/>
      <c r="RBV48"/>
      <c r="RBW48"/>
      <c r="RBX48"/>
      <c r="RBY48"/>
      <c r="RBZ48"/>
      <c r="RCA48"/>
      <c r="RCB48"/>
      <c r="RCC48"/>
      <c r="RCD48"/>
      <c r="RCE48"/>
      <c r="RCF48"/>
      <c r="RCG48"/>
      <c r="RCH48"/>
      <c r="RCI48"/>
      <c r="RCJ48"/>
      <c r="RCK48"/>
      <c r="RCL48"/>
      <c r="RCM48"/>
      <c r="RCN48"/>
      <c r="RCO48"/>
      <c r="RCP48"/>
      <c r="RCQ48"/>
      <c r="RCR48"/>
      <c r="RCS48"/>
      <c r="RCT48"/>
      <c r="RCU48"/>
      <c r="RCV48"/>
      <c r="RCW48"/>
      <c r="RCX48"/>
      <c r="RCY48"/>
      <c r="RCZ48"/>
      <c r="RDA48"/>
      <c r="RDB48"/>
      <c r="RDC48"/>
      <c r="RDD48"/>
      <c r="RDE48"/>
      <c r="RDF48"/>
      <c r="RDG48"/>
      <c r="RDH48"/>
      <c r="RDI48"/>
      <c r="RDJ48"/>
      <c r="RDK48"/>
      <c r="RDL48"/>
      <c r="RDM48"/>
      <c r="RDN48"/>
      <c r="RDO48"/>
      <c r="RDP48"/>
      <c r="RDQ48"/>
      <c r="RDR48"/>
      <c r="RDS48"/>
      <c r="RDT48"/>
      <c r="RDU48"/>
      <c r="RDV48"/>
      <c r="RDW48"/>
      <c r="RDX48"/>
      <c r="RDY48"/>
      <c r="RDZ48"/>
      <c r="REA48"/>
      <c r="REB48"/>
      <c r="REC48"/>
      <c r="RED48"/>
      <c r="REE48"/>
      <c r="REF48"/>
      <c r="REG48"/>
      <c r="REH48"/>
      <c r="REI48"/>
      <c r="REJ48"/>
      <c r="REK48"/>
      <c r="REL48"/>
      <c r="REM48"/>
      <c r="REN48"/>
      <c r="REO48"/>
      <c r="REP48"/>
      <c r="REQ48"/>
      <c r="RER48"/>
      <c r="RES48"/>
      <c r="RET48"/>
      <c r="REU48"/>
      <c r="REV48"/>
      <c r="REW48"/>
      <c r="REX48"/>
      <c r="REY48"/>
      <c r="REZ48"/>
      <c r="RFA48"/>
      <c r="RFB48"/>
      <c r="RFC48"/>
      <c r="RFD48"/>
      <c r="RFE48"/>
      <c r="RFF48"/>
      <c r="RFG48"/>
      <c r="RFH48"/>
      <c r="RFI48"/>
      <c r="RFJ48"/>
      <c r="RFK48"/>
      <c r="RFL48"/>
      <c r="RFM48"/>
      <c r="RFN48"/>
      <c r="RFO48"/>
      <c r="RFP48"/>
      <c r="RFQ48"/>
      <c r="RFR48"/>
      <c r="RFS48"/>
      <c r="RFT48"/>
      <c r="RFU48"/>
      <c r="RFV48"/>
      <c r="RFW48"/>
      <c r="RFX48"/>
      <c r="RFY48"/>
      <c r="RFZ48"/>
      <c r="RGA48"/>
      <c r="RGB48"/>
      <c r="RGC48"/>
      <c r="RGD48"/>
      <c r="RGE48"/>
      <c r="RGF48"/>
      <c r="RGG48"/>
      <c r="RGH48"/>
      <c r="RGI48"/>
      <c r="RGJ48"/>
      <c r="RGK48"/>
      <c r="RGL48"/>
      <c r="RGM48"/>
      <c r="RGN48"/>
      <c r="RGO48"/>
      <c r="RGP48"/>
      <c r="RGQ48"/>
      <c r="RGR48"/>
      <c r="RGS48"/>
      <c r="RGT48"/>
      <c r="RGU48"/>
      <c r="RGV48"/>
      <c r="RGW48"/>
      <c r="RGX48"/>
      <c r="RGY48"/>
      <c r="RGZ48"/>
      <c r="RHA48"/>
      <c r="RHB48"/>
      <c r="RHC48"/>
      <c r="RHD48"/>
      <c r="RHE48"/>
      <c r="RHF48"/>
      <c r="RHG48"/>
      <c r="RHH48"/>
      <c r="RHI48"/>
      <c r="RHJ48"/>
      <c r="RHK48"/>
      <c r="RHL48"/>
      <c r="RHM48"/>
      <c r="RHN48"/>
      <c r="RHO48"/>
      <c r="RHP48"/>
      <c r="RHQ48"/>
      <c r="RHR48"/>
      <c r="RHS48"/>
      <c r="RHT48"/>
      <c r="RHU48"/>
      <c r="RHV48"/>
      <c r="RHW48"/>
      <c r="RHX48"/>
      <c r="RHY48"/>
      <c r="RHZ48"/>
      <c r="RIA48"/>
      <c r="RIB48"/>
      <c r="RIC48"/>
      <c r="RID48"/>
      <c r="RIE48"/>
      <c r="RIF48"/>
      <c r="RIG48"/>
      <c r="RIH48"/>
      <c r="RII48"/>
      <c r="RIJ48"/>
      <c r="RIK48"/>
      <c r="RIL48"/>
      <c r="RIM48"/>
      <c r="RIN48"/>
      <c r="RIO48"/>
      <c r="RIP48"/>
      <c r="RIQ48"/>
      <c r="RIR48"/>
      <c r="RIS48"/>
      <c r="RIT48"/>
      <c r="RIU48"/>
      <c r="RIV48"/>
      <c r="RIW48"/>
      <c r="RIX48"/>
      <c r="RIY48"/>
      <c r="RIZ48"/>
      <c r="RJA48"/>
      <c r="RJB48"/>
      <c r="RJC48"/>
      <c r="RJD48"/>
      <c r="RJE48"/>
      <c r="RJF48"/>
      <c r="RJG48"/>
      <c r="RJH48"/>
      <c r="RJI48"/>
      <c r="RJJ48"/>
      <c r="RJK48"/>
      <c r="RJL48"/>
      <c r="RJM48"/>
      <c r="RJN48"/>
      <c r="RJO48"/>
      <c r="RJP48"/>
      <c r="RJQ48"/>
      <c r="RJR48"/>
      <c r="RJS48"/>
      <c r="RJT48"/>
      <c r="RJU48"/>
      <c r="RJV48"/>
      <c r="RJW48"/>
      <c r="RJX48"/>
      <c r="RJY48"/>
      <c r="RJZ48"/>
      <c r="RKA48"/>
      <c r="RKB48"/>
      <c r="RKC48"/>
      <c r="RKD48"/>
      <c r="RKE48"/>
      <c r="RKF48"/>
      <c r="RKG48"/>
      <c r="RKH48"/>
      <c r="RKI48"/>
      <c r="RKJ48"/>
      <c r="RKK48"/>
      <c r="RKL48"/>
      <c r="RKM48"/>
      <c r="RKN48"/>
      <c r="RKO48"/>
      <c r="RKP48"/>
      <c r="RKQ48"/>
      <c r="RKR48"/>
      <c r="RKS48"/>
      <c r="RKT48"/>
      <c r="RKU48"/>
      <c r="RKV48"/>
      <c r="RKW48"/>
      <c r="RKX48"/>
      <c r="RKY48"/>
      <c r="RKZ48"/>
      <c r="RLA48"/>
      <c r="RLB48"/>
      <c r="RLC48"/>
      <c r="RLD48"/>
      <c r="RLE48"/>
      <c r="RLF48"/>
      <c r="RLG48"/>
      <c r="RLH48"/>
      <c r="RLI48"/>
      <c r="RLJ48"/>
      <c r="RLK48"/>
      <c r="RLL48"/>
      <c r="RLM48"/>
      <c r="RLN48"/>
      <c r="RLO48"/>
      <c r="RLP48"/>
      <c r="RLQ48"/>
      <c r="RLR48"/>
      <c r="RLS48"/>
      <c r="RLT48"/>
      <c r="RLU48"/>
      <c r="RLV48"/>
      <c r="RLW48"/>
      <c r="RLX48"/>
      <c r="RLY48"/>
      <c r="RLZ48"/>
      <c r="RMA48"/>
      <c r="RMB48"/>
      <c r="RMC48"/>
      <c r="RMD48"/>
      <c r="RME48"/>
      <c r="RMF48"/>
      <c r="RMG48"/>
      <c r="RMH48"/>
      <c r="RMI48"/>
      <c r="RMJ48"/>
      <c r="RMK48"/>
      <c r="RML48"/>
      <c r="RMM48"/>
      <c r="RMN48"/>
      <c r="RMO48"/>
      <c r="RMP48"/>
      <c r="RMQ48"/>
      <c r="RMR48"/>
      <c r="RMS48"/>
      <c r="RMT48"/>
      <c r="RMU48"/>
      <c r="RMV48"/>
      <c r="RMW48"/>
      <c r="RMX48"/>
      <c r="RMY48"/>
      <c r="RMZ48"/>
      <c r="RNA48"/>
      <c r="RNB48"/>
      <c r="RNC48"/>
      <c r="RND48"/>
      <c r="RNE48"/>
      <c r="RNF48"/>
      <c r="RNG48"/>
      <c r="RNH48"/>
      <c r="RNI48"/>
      <c r="RNJ48"/>
      <c r="RNK48"/>
      <c r="RNL48"/>
      <c r="RNM48"/>
      <c r="RNN48"/>
      <c r="RNO48"/>
      <c r="RNP48"/>
      <c r="RNQ48"/>
      <c r="RNR48"/>
      <c r="RNS48"/>
      <c r="RNT48"/>
      <c r="RNU48"/>
      <c r="RNV48"/>
      <c r="RNW48"/>
      <c r="RNX48"/>
      <c r="RNY48"/>
      <c r="RNZ48"/>
      <c r="ROA48"/>
      <c r="ROB48"/>
      <c r="ROC48"/>
      <c r="ROD48"/>
      <c r="ROE48"/>
      <c r="ROF48"/>
      <c r="ROG48"/>
      <c r="ROH48"/>
      <c r="ROI48"/>
      <c r="ROJ48"/>
      <c r="ROK48"/>
      <c r="ROL48"/>
      <c r="ROM48"/>
      <c r="RON48"/>
      <c r="ROO48"/>
      <c r="ROP48"/>
      <c r="ROQ48"/>
      <c r="ROR48"/>
      <c r="ROS48"/>
      <c r="ROT48"/>
      <c r="ROU48"/>
      <c r="ROV48"/>
      <c r="ROW48"/>
      <c r="ROX48"/>
      <c r="ROY48"/>
      <c r="ROZ48"/>
      <c r="RPA48"/>
      <c r="RPB48"/>
      <c r="RPC48"/>
      <c r="RPD48"/>
      <c r="RPE48"/>
      <c r="RPF48"/>
      <c r="RPG48"/>
      <c r="RPH48"/>
      <c r="RPI48"/>
      <c r="RPJ48"/>
      <c r="RPK48"/>
      <c r="RPL48"/>
      <c r="RPM48"/>
      <c r="RPN48"/>
      <c r="RPO48"/>
      <c r="RPP48"/>
      <c r="RPQ48"/>
      <c r="RPR48"/>
      <c r="RPS48"/>
      <c r="RPT48"/>
      <c r="RPU48"/>
      <c r="RPV48"/>
      <c r="RPW48"/>
      <c r="RPX48"/>
      <c r="RPY48"/>
      <c r="RPZ48"/>
      <c r="RQA48"/>
      <c r="RQB48"/>
      <c r="RQC48"/>
      <c r="RQD48"/>
      <c r="RQE48"/>
      <c r="RQF48"/>
      <c r="RQG48"/>
      <c r="RQH48"/>
      <c r="RQI48"/>
      <c r="RQJ48"/>
      <c r="RQK48"/>
      <c r="RQL48"/>
      <c r="RQM48"/>
      <c r="RQN48"/>
      <c r="RQO48"/>
      <c r="RQP48"/>
      <c r="RQQ48"/>
      <c r="RQR48"/>
      <c r="RQS48"/>
      <c r="RQT48"/>
      <c r="RQU48"/>
      <c r="RQV48"/>
      <c r="RQW48"/>
      <c r="RQX48"/>
      <c r="RQY48"/>
      <c r="RQZ48"/>
      <c r="RRA48"/>
      <c r="RRB48"/>
      <c r="RRC48"/>
      <c r="RRD48"/>
      <c r="RRE48"/>
      <c r="RRF48"/>
      <c r="RRG48"/>
      <c r="RRH48"/>
      <c r="RRI48"/>
      <c r="RRJ48"/>
      <c r="RRK48"/>
      <c r="RRL48"/>
      <c r="RRM48"/>
      <c r="RRN48"/>
      <c r="RRO48"/>
      <c r="RRP48"/>
      <c r="RRQ48"/>
      <c r="RRR48"/>
      <c r="RRS48"/>
      <c r="RRT48"/>
      <c r="RRU48"/>
      <c r="RRV48"/>
      <c r="RRW48"/>
      <c r="RRX48"/>
      <c r="RRY48"/>
      <c r="RRZ48"/>
      <c r="RSA48"/>
      <c r="RSB48"/>
      <c r="RSC48"/>
      <c r="RSD48"/>
      <c r="RSE48"/>
      <c r="RSF48"/>
      <c r="RSG48"/>
      <c r="RSH48"/>
      <c r="RSI48"/>
      <c r="RSJ48"/>
      <c r="RSK48"/>
      <c r="RSL48"/>
      <c r="RSM48"/>
      <c r="RSN48"/>
      <c r="RSO48"/>
      <c r="RSP48"/>
      <c r="RSQ48"/>
      <c r="RSR48"/>
      <c r="RSS48"/>
      <c r="RST48"/>
      <c r="RSU48"/>
      <c r="RSV48"/>
      <c r="RSW48"/>
      <c r="RSX48"/>
      <c r="RSY48"/>
      <c r="RSZ48"/>
      <c r="RTA48"/>
      <c r="RTB48"/>
      <c r="RTC48"/>
      <c r="RTD48"/>
      <c r="RTE48"/>
      <c r="RTF48"/>
      <c r="RTG48"/>
      <c r="RTH48"/>
      <c r="RTI48"/>
      <c r="RTJ48"/>
      <c r="RTK48"/>
      <c r="RTL48"/>
      <c r="RTM48"/>
      <c r="RTN48"/>
      <c r="RTO48"/>
      <c r="RTP48"/>
      <c r="RTQ48"/>
      <c r="RTR48"/>
      <c r="RTS48"/>
      <c r="RTT48"/>
      <c r="RTU48"/>
      <c r="RTV48"/>
      <c r="RTW48"/>
      <c r="RTX48"/>
      <c r="RTY48"/>
      <c r="RTZ48"/>
      <c r="RUA48"/>
      <c r="RUB48"/>
      <c r="RUC48"/>
      <c r="RUD48"/>
      <c r="RUE48"/>
      <c r="RUF48"/>
      <c r="RUG48"/>
      <c r="RUH48"/>
      <c r="RUI48"/>
      <c r="RUJ48"/>
      <c r="RUK48"/>
      <c r="RUL48"/>
      <c r="RUM48"/>
      <c r="RUN48"/>
      <c r="RUO48"/>
      <c r="RUP48"/>
      <c r="RUQ48"/>
      <c r="RUR48"/>
      <c r="RUS48"/>
      <c r="RUT48"/>
      <c r="RUU48"/>
      <c r="RUV48"/>
      <c r="RUW48"/>
      <c r="RUX48"/>
      <c r="RUY48"/>
      <c r="RUZ48"/>
      <c r="RVA48"/>
      <c r="RVB48"/>
      <c r="RVC48"/>
      <c r="RVD48"/>
      <c r="RVE48"/>
      <c r="RVF48"/>
      <c r="RVG48"/>
      <c r="RVH48"/>
      <c r="RVI48"/>
      <c r="RVJ48"/>
      <c r="RVK48"/>
      <c r="RVL48"/>
      <c r="RVM48"/>
      <c r="RVN48"/>
      <c r="RVO48"/>
      <c r="RVP48"/>
      <c r="RVQ48"/>
      <c r="RVR48"/>
      <c r="RVS48"/>
      <c r="RVT48"/>
      <c r="RVU48"/>
      <c r="RVV48"/>
      <c r="RVW48"/>
      <c r="RVX48"/>
      <c r="RVY48"/>
      <c r="RVZ48"/>
      <c r="RWA48"/>
      <c r="RWB48"/>
      <c r="RWC48"/>
      <c r="RWD48"/>
      <c r="RWE48"/>
      <c r="RWF48"/>
      <c r="RWG48"/>
      <c r="RWH48"/>
      <c r="RWI48"/>
      <c r="RWJ48"/>
      <c r="RWK48"/>
      <c r="RWL48"/>
      <c r="RWM48"/>
      <c r="RWN48"/>
      <c r="RWO48"/>
      <c r="RWP48"/>
      <c r="RWQ48"/>
      <c r="RWR48"/>
      <c r="RWS48"/>
      <c r="RWT48"/>
      <c r="RWU48"/>
      <c r="RWV48"/>
      <c r="RWW48"/>
      <c r="RWX48"/>
      <c r="RWY48"/>
      <c r="RWZ48"/>
      <c r="RXA48"/>
      <c r="RXB48"/>
      <c r="RXC48"/>
      <c r="RXD48"/>
      <c r="RXE48"/>
      <c r="RXF48"/>
      <c r="RXG48"/>
      <c r="RXH48"/>
      <c r="RXI48"/>
      <c r="RXJ48"/>
      <c r="RXK48"/>
      <c r="RXL48"/>
      <c r="RXM48"/>
      <c r="RXN48"/>
      <c r="RXO48"/>
      <c r="RXP48"/>
      <c r="RXQ48"/>
      <c r="RXR48"/>
      <c r="RXS48"/>
      <c r="RXT48"/>
      <c r="RXU48"/>
      <c r="RXV48"/>
      <c r="RXW48"/>
      <c r="RXX48"/>
      <c r="RXY48"/>
      <c r="RXZ48"/>
      <c r="RYA48"/>
      <c r="RYB48"/>
      <c r="RYC48"/>
      <c r="RYD48"/>
      <c r="RYE48"/>
      <c r="RYF48"/>
      <c r="RYG48"/>
      <c r="RYH48"/>
      <c r="RYI48"/>
      <c r="RYJ48"/>
      <c r="RYK48"/>
      <c r="RYL48"/>
      <c r="RYM48"/>
      <c r="RYN48"/>
      <c r="RYO48"/>
      <c r="RYP48"/>
      <c r="RYQ48"/>
      <c r="RYR48"/>
      <c r="RYS48"/>
      <c r="RYT48"/>
      <c r="RYU48"/>
      <c r="RYV48"/>
      <c r="RYW48"/>
      <c r="RYX48"/>
      <c r="RYY48"/>
      <c r="RYZ48"/>
      <c r="RZA48"/>
      <c r="RZB48"/>
      <c r="RZC48"/>
      <c r="RZD48"/>
      <c r="RZE48"/>
      <c r="RZF48"/>
      <c r="RZG48"/>
      <c r="RZH48"/>
      <c r="RZI48"/>
      <c r="RZJ48"/>
      <c r="RZK48"/>
      <c r="RZL48"/>
      <c r="RZM48"/>
      <c r="RZN48"/>
      <c r="RZO48"/>
      <c r="RZP48"/>
      <c r="RZQ48"/>
      <c r="RZR48"/>
      <c r="RZS48"/>
      <c r="RZT48"/>
      <c r="RZU48"/>
      <c r="RZV48"/>
      <c r="RZW48"/>
      <c r="RZX48"/>
      <c r="RZY48"/>
      <c r="RZZ48"/>
      <c r="SAA48"/>
      <c r="SAB48"/>
      <c r="SAC48"/>
      <c r="SAD48"/>
      <c r="SAE48"/>
      <c r="SAF48"/>
      <c r="SAG48"/>
      <c r="SAH48"/>
      <c r="SAI48"/>
      <c r="SAJ48"/>
      <c r="SAK48"/>
      <c r="SAL48"/>
      <c r="SAM48"/>
      <c r="SAN48"/>
      <c r="SAO48"/>
      <c r="SAP48"/>
      <c r="SAQ48"/>
      <c r="SAR48"/>
      <c r="SAS48"/>
      <c r="SAT48"/>
      <c r="SAU48"/>
      <c r="SAV48"/>
      <c r="SAW48"/>
      <c r="SAX48"/>
      <c r="SAY48"/>
      <c r="SAZ48"/>
      <c r="SBA48"/>
      <c r="SBB48"/>
      <c r="SBC48"/>
      <c r="SBD48"/>
      <c r="SBE48"/>
      <c r="SBF48"/>
      <c r="SBG48"/>
      <c r="SBH48"/>
      <c r="SBI48"/>
      <c r="SBJ48"/>
      <c r="SBK48"/>
      <c r="SBL48"/>
      <c r="SBM48"/>
      <c r="SBN48"/>
      <c r="SBO48"/>
      <c r="SBP48"/>
      <c r="SBQ48"/>
      <c r="SBR48"/>
      <c r="SBS48"/>
      <c r="SBT48"/>
      <c r="SBU48"/>
      <c r="SBV48"/>
      <c r="SBW48"/>
      <c r="SBX48"/>
      <c r="SBY48"/>
      <c r="SBZ48"/>
      <c r="SCA48"/>
      <c r="SCB48"/>
      <c r="SCC48"/>
      <c r="SCD48"/>
      <c r="SCE48"/>
      <c r="SCF48"/>
      <c r="SCG48"/>
      <c r="SCH48"/>
      <c r="SCI48"/>
      <c r="SCJ48"/>
      <c r="SCK48"/>
      <c r="SCL48"/>
      <c r="SCM48"/>
      <c r="SCN48"/>
      <c r="SCO48"/>
      <c r="SCP48"/>
      <c r="SCQ48"/>
      <c r="SCR48"/>
      <c r="SCS48"/>
      <c r="SCT48"/>
      <c r="SCU48"/>
      <c r="SCV48"/>
      <c r="SCW48"/>
      <c r="SCX48"/>
      <c r="SCY48"/>
      <c r="SCZ48"/>
      <c r="SDA48"/>
      <c r="SDB48"/>
      <c r="SDC48"/>
      <c r="SDD48"/>
      <c r="SDE48"/>
      <c r="SDF48"/>
      <c r="SDG48"/>
      <c r="SDH48"/>
      <c r="SDI48"/>
      <c r="SDJ48"/>
      <c r="SDK48"/>
      <c r="SDL48"/>
      <c r="SDM48"/>
      <c r="SDN48"/>
      <c r="SDO48"/>
      <c r="SDP48"/>
      <c r="SDQ48"/>
      <c r="SDR48"/>
      <c r="SDS48"/>
      <c r="SDT48"/>
      <c r="SDU48"/>
      <c r="SDV48"/>
      <c r="SDW48"/>
      <c r="SDX48"/>
      <c r="SDY48"/>
      <c r="SDZ48"/>
      <c r="SEA48"/>
      <c r="SEB48"/>
      <c r="SEC48"/>
      <c r="SED48"/>
      <c r="SEE48"/>
      <c r="SEF48"/>
      <c r="SEG48"/>
      <c r="SEH48"/>
      <c r="SEI48"/>
      <c r="SEJ48"/>
      <c r="SEK48"/>
      <c r="SEL48"/>
      <c r="SEM48"/>
      <c r="SEN48"/>
      <c r="SEO48"/>
      <c r="SEP48"/>
      <c r="SEQ48"/>
      <c r="SER48"/>
      <c r="SES48"/>
      <c r="SET48"/>
      <c r="SEU48"/>
      <c r="SEV48"/>
      <c r="SEW48"/>
      <c r="SEX48"/>
      <c r="SEY48"/>
      <c r="SEZ48"/>
      <c r="SFA48"/>
      <c r="SFB48"/>
      <c r="SFC48"/>
      <c r="SFD48"/>
      <c r="SFE48"/>
      <c r="SFF48"/>
      <c r="SFG48"/>
      <c r="SFH48"/>
      <c r="SFI48"/>
      <c r="SFJ48"/>
      <c r="SFK48"/>
      <c r="SFL48"/>
      <c r="SFM48"/>
      <c r="SFN48"/>
      <c r="SFO48"/>
      <c r="SFP48"/>
      <c r="SFQ48"/>
      <c r="SFR48"/>
      <c r="SFS48"/>
      <c r="SFT48"/>
      <c r="SFU48"/>
      <c r="SFV48"/>
      <c r="SFW48"/>
      <c r="SFX48"/>
      <c r="SFY48"/>
      <c r="SFZ48"/>
      <c r="SGA48"/>
      <c r="SGB48"/>
      <c r="SGC48"/>
      <c r="SGD48"/>
      <c r="SGE48"/>
      <c r="SGF48"/>
      <c r="SGG48"/>
      <c r="SGH48"/>
      <c r="SGI48"/>
      <c r="SGJ48"/>
      <c r="SGK48"/>
      <c r="SGL48"/>
      <c r="SGM48"/>
      <c r="SGN48"/>
      <c r="SGO48"/>
      <c r="SGP48"/>
      <c r="SGQ48"/>
      <c r="SGR48"/>
      <c r="SGS48"/>
      <c r="SGT48"/>
      <c r="SGU48"/>
      <c r="SGV48"/>
      <c r="SGW48"/>
      <c r="SGX48"/>
      <c r="SGY48"/>
      <c r="SGZ48"/>
      <c r="SHA48"/>
      <c r="SHB48"/>
      <c r="SHC48"/>
      <c r="SHD48"/>
      <c r="SHE48"/>
      <c r="SHF48"/>
      <c r="SHG48"/>
      <c r="SHH48"/>
      <c r="SHI48"/>
      <c r="SHJ48"/>
      <c r="SHK48"/>
      <c r="SHL48"/>
      <c r="SHM48"/>
      <c r="SHN48"/>
      <c r="SHO48"/>
      <c r="SHP48"/>
      <c r="SHQ48"/>
      <c r="SHR48"/>
      <c r="SHS48"/>
      <c r="SHT48"/>
      <c r="SHU48"/>
      <c r="SHV48"/>
      <c r="SHW48"/>
      <c r="SHX48"/>
      <c r="SHY48"/>
      <c r="SHZ48"/>
      <c r="SIA48"/>
      <c r="SIB48"/>
      <c r="SIC48"/>
      <c r="SID48"/>
      <c r="SIE48"/>
      <c r="SIF48"/>
      <c r="SIG48"/>
      <c r="SIH48"/>
      <c r="SII48"/>
      <c r="SIJ48"/>
      <c r="SIK48"/>
      <c r="SIL48"/>
      <c r="SIM48"/>
      <c r="SIN48"/>
      <c r="SIO48"/>
      <c r="SIP48"/>
      <c r="SIQ48"/>
      <c r="SIR48"/>
      <c r="SIS48"/>
      <c r="SIT48"/>
      <c r="SIU48"/>
      <c r="SIV48"/>
      <c r="SIW48"/>
      <c r="SIX48"/>
      <c r="SIY48"/>
      <c r="SIZ48"/>
      <c r="SJA48"/>
      <c r="SJB48"/>
      <c r="SJC48"/>
      <c r="SJD48"/>
      <c r="SJE48"/>
      <c r="SJF48"/>
      <c r="SJG48"/>
      <c r="SJH48"/>
      <c r="SJI48"/>
      <c r="SJJ48"/>
      <c r="SJK48"/>
      <c r="SJL48"/>
      <c r="SJM48"/>
      <c r="SJN48"/>
      <c r="SJO48"/>
      <c r="SJP48"/>
      <c r="SJQ48"/>
      <c r="SJR48"/>
      <c r="SJS48"/>
      <c r="SJT48"/>
      <c r="SJU48"/>
      <c r="SJV48"/>
      <c r="SJW48"/>
      <c r="SJX48"/>
      <c r="SJY48"/>
      <c r="SJZ48"/>
      <c r="SKA48"/>
      <c r="SKB48"/>
      <c r="SKC48"/>
      <c r="SKD48"/>
      <c r="SKE48"/>
      <c r="SKF48"/>
      <c r="SKG48"/>
      <c r="SKH48"/>
      <c r="SKI48"/>
      <c r="SKJ48"/>
      <c r="SKK48"/>
      <c r="SKL48"/>
      <c r="SKM48"/>
      <c r="SKN48"/>
      <c r="SKO48"/>
      <c r="SKP48"/>
      <c r="SKQ48"/>
      <c r="SKR48"/>
      <c r="SKS48"/>
      <c r="SKT48"/>
      <c r="SKU48"/>
      <c r="SKV48"/>
      <c r="SKW48"/>
      <c r="SKX48"/>
      <c r="SKY48"/>
      <c r="SKZ48"/>
      <c r="SLA48"/>
      <c r="SLB48"/>
      <c r="SLC48"/>
      <c r="SLD48"/>
      <c r="SLE48"/>
      <c r="SLF48"/>
      <c r="SLG48"/>
      <c r="SLH48"/>
      <c r="SLI48"/>
      <c r="SLJ48"/>
      <c r="SLK48"/>
      <c r="SLL48"/>
      <c r="SLM48"/>
      <c r="SLN48"/>
      <c r="SLO48"/>
      <c r="SLP48"/>
      <c r="SLQ48"/>
      <c r="SLR48"/>
      <c r="SLS48"/>
      <c r="SLT48"/>
      <c r="SLU48"/>
      <c r="SLV48"/>
      <c r="SLW48"/>
      <c r="SLX48"/>
      <c r="SLY48"/>
      <c r="SLZ48"/>
      <c r="SMA48"/>
      <c r="SMB48"/>
      <c r="SMC48"/>
      <c r="SMD48"/>
      <c r="SME48"/>
      <c r="SMF48"/>
      <c r="SMG48"/>
      <c r="SMH48"/>
      <c r="SMI48"/>
      <c r="SMJ48"/>
      <c r="SMK48"/>
      <c r="SML48"/>
      <c r="SMM48"/>
      <c r="SMN48"/>
      <c r="SMO48"/>
      <c r="SMP48"/>
      <c r="SMQ48"/>
      <c r="SMR48"/>
      <c r="SMS48"/>
      <c r="SMT48"/>
      <c r="SMU48"/>
      <c r="SMV48"/>
      <c r="SMW48"/>
      <c r="SMX48"/>
      <c r="SMY48"/>
      <c r="SMZ48"/>
      <c r="SNA48"/>
      <c r="SNB48"/>
      <c r="SNC48"/>
      <c r="SND48"/>
      <c r="SNE48"/>
      <c r="SNF48"/>
      <c r="SNG48"/>
      <c r="SNH48"/>
      <c r="SNI48"/>
      <c r="SNJ48"/>
      <c r="SNK48"/>
      <c r="SNL48"/>
      <c r="SNM48"/>
      <c r="SNN48"/>
      <c r="SNO48"/>
      <c r="SNP48"/>
      <c r="SNQ48"/>
      <c r="SNR48"/>
      <c r="SNS48"/>
      <c r="SNT48"/>
      <c r="SNU48"/>
      <c r="SNV48"/>
      <c r="SNW48"/>
      <c r="SNX48"/>
      <c r="SNY48"/>
      <c r="SNZ48"/>
      <c r="SOA48"/>
      <c r="SOB48"/>
      <c r="SOC48"/>
      <c r="SOD48"/>
      <c r="SOE48"/>
      <c r="SOF48"/>
      <c r="SOG48"/>
      <c r="SOH48"/>
      <c r="SOI48"/>
      <c r="SOJ48"/>
      <c r="SOK48"/>
      <c r="SOL48"/>
      <c r="SOM48"/>
      <c r="SON48"/>
      <c r="SOO48"/>
      <c r="SOP48"/>
      <c r="SOQ48"/>
      <c r="SOR48"/>
      <c r="SOS48"/>
      <c r="SOT48"/>
      <c r="SOU48"/>
      <c r="SOV48"/>
      <c r="SOW48"/>
      <c r="SOX48"/>
      <c r="SOY48"/>
      <c r="SOZ48"/>
      <c r="SPA48"/>
      <c r="SPB48"/>
      <c r="SPC48"/>
      <c r="SPD48"/>
      <c r="SPE48"/>
      <c r="SPF48"/>
      <c r="SPG48"/>
      <c r="SPH48"/>
      <c r="SPI48"/>
      <c r="SPJ48"/>
      <c r="SPK48"/>
      <c r="SPL48"/>
      <c r="SPM48"/>
      <c r="SPN48"/>
      <c r="SPO48"/>
      <c r="SPP48"/>
      <c r="SPQ48"/>
      <c r="SPR48"/>
      <c r="SPS48"/>
      <c r="SPT48"/>
      <c r="SPU48"/>
      <c r="SPV48"/>
      <c r="SPW48"/>
      <c r="SPX48"/>
      <c r="SPY48"/>
      <c r="SPZ48"/>
      <c r="SQA48"/>
      <c r="SQB48"/>
      <c r="SQC48"/>
      <c r="SQD48"/>
      <c r="SQE48"/>
      <c r="SQF48"/>
      <c r="SQG48"/>
      <c r="SQH48"/>
      <c r="SQI48"/>
      <c r="SQJ48"/>
      <c r="SQK48"/>
      <c r="SQL48"/>
      <c r="SQM48"/>
      <c r="SQN48"/>
      <c r="SQO48"/>
      <c r="SQP48"/>
      <c r="SQQ48"/>
      <c r="SQR48"/>
      <c r="SQS48"/>
      <c r="SQT48"/>
      <c r="SQU48"/>
      <c r="SQV48"/>
      <c r="SQW48"/>
      <c r="SQX48"/>
      <c r="SQY48"/>
      <c r="SQZ48"/>
      <c r="SRA48"/>
      <c r="SRB48"/>
      <c r="SRC48"/>
      <c r="SRD48"/>
      <c r="SRE48"/>
      <c r="SRF48"/>
      <c r="SRG48"/>
      <c r="SRH48"/>
      <c r="SRI48"/>
      <c r="SRJ48"/>
      <c r="SRK48"/>
      <c r="SRL48"/>
      <c r="SRM48"/>
      <c r="SRN48"/>
      <c r="SRO48"/>
      <c r="SRP48"/>
      <c r="SRQ48"/>
      <c r="SRR48"/>
      <c r="SRS48"/>
      <c r="SRT48"/>
      <c r="SRU48"/>
      <c r="SRV48"/>
      <c r="SRW48"/>
      <c r="SRX48"/>
      <c r="SRY48"/>
      <c r="SRZ48"/>
      <c r="SSA48"/>
      <c r="SSB48"/>
      <c r="SSC48"/>
      <c r="SSD48"/>
      <c r="SSE48"/>
      <c r="SSF48"/>
      <c r="SSG48"/>
      <c r="SSH48"/>
      <c r="SSI48"/>
      <c r="SSJ48"/>
      <c r="SSK48"/>
      <c r="SSL48"/>
      <c r="SSM48"/>
      <c r="SSN48"/>
      <c r="SSO48"/>
      <c r="SSP48"/>
      <c r="SSQ48"/>
      <c r="SSR48"/>
      <c r="SSS48"/>
      <c r="SST48"/>
      <c r="SSU48"/>
      <c r="SSV48"/>
      <c r="SSW48"/>
      <c r="SSX48"/>
      <c r="SSY48"/>
      <c r="SSZ48"/>
      <c r="STA48"/>
      <c r="STB48"/>
      <c r="STC48"/>
      <c r="STD48"/>
      <c r="STE48"/>
      <c r="STF48"/>
      <c r="STG48"/>
      <c r="STH48"/>
      <c r="STI48"/>
      <c r="STJ48"/>
      <c r="STK48"/>
      <c r="STL48"/>
      <c r="STM48"/>
      <c r="STN48"/>
      <c r="STO48"/>
      <c r="STP48"/>
      <c r="STQ48"/>
      <c r="STR48"/>
      <c r="STS48"/>
      <c r="STT48"/>
      <c r="STU48"/>
      <c r="STV48"/>
      <c r="STW48"/>
      <c r="STX48"/>
      <c r="STY48"/>
      <c r="STZ48"/>
      <c r="SUA48"/>
      <c r="SUB48"/>
      <c r="SUC48"/>
      <c r="SUD48"/>
      <c r="SUE48"/>
      <c r="SUF48"/>
      <c r="SUG48"/>
      <c r="SUH48"/>
      <c r="SUI48"/>
      <c r="SUJ48"/>
      <c r="SUK48"/>
      <c r="SUL48"/>
      <c r="SUM48"/>
      <c r="SUN48"/>
      <c r="SUO48"/>
      <c r="SUP48"/>
      <c r="SUQ48"/>
      <c r="SUR48"/>
      <c r="SUS48"/>
      <c r="SUT48"/>
      <c r="SUU48"/>
      <c r="SUV48"/>
      <c r="SUW48"/>
      <c r="SUX48"/>
      <c r="SUY48"/>
      <c r="SUZ48"/>
      <c r="SVA48"/>
      <c r="SVB48"/>
      <c r="SVC48"/>
      <c r="SVD48"/>
      <c r="SVE48"/>
      <c r="SVF48"/>
      <c r="SVG48"/>
      <c r="SVH48"/>
      <c r="SVI48"/>
      <c r="SVJ48"/>
      <c r="SVK48"/>
      <c r="SVL48"/>
      <c r="SVM48"/>
      <c r="SVN48"/>
      <c r="SVO48"/>
      <c r="SVP48"/>
      <c r="SVQ48"/>
      <c r="SVR48"/>
      <c r="SVS48"/>
      <c r="SVT48"/>
      <c r="SVU48"/>
      <c r="SVV48"/>
      <c r="SVW48"/>
      <c r="SVX48"/>
      <c r="SVY48"/>
      <c r="SVZ48"/>
      <c r="SWA48"/>
      <c r="SWB48"/>
      <c r="SWC48"/>
      <c r="SWD48"/>
      <c r="SWE48"/>
      <c r="SWF48"/>
      <c r="SWG48"/>
      <c r="SWH48"/>
      <c r="SWI48"/>
      <c r="SWJ48"/>
      <c r="SWK48"/>
      <c r="SWL48"/>
      <c r="SWM48"/>
      <c r="SWN48"/>
      <c r="SWO48"/>
      <c r="SWP48"/>
      <c r="SWQ48"/>
      <c r="SWR48"/>
      <c r="SWS48"/>
      <c r="SWT48"/>
      <c r="SWU48"/>
      <c r="SWV48"/>
      <c r="SWW48"/>
      <c r="SWX48"/>
      <c r="SWY48"/>
      <c r="SWZ48"/>
      <c r="SXA48"/>
      <c r="SXB48"/>
      <c r="SXC48"/>
      <c r="SXD48"/>
      <c r="SXE48"/>
      <c r="SXF48"/>
      <c r="SXG48"/>
      <c r="SXH48"/>
      <c r="SXI48"/>
      <c r="SXJ48"/>
      <c r="SXK48"/>
      <c r="SXL48"/>
      <c r="SXM48"/>
      <c r="SXN48"/>
      <c r="SXO48"/>
      <c r="SXP48"/>
      <c r="SXQ48"/>
      <c r="SXR48"/>
      <c r="SXS48"/>
      <c r="SXT48"/>
      <c r="SXU48"/>
      <c r="SXV48"/>
      <c r="SXW48"/>
      <c r="SXX48"/>
      <c r="SXY48"/>
      <c r="SXZ48"/>
      <c r="SYA48"/>
      <c r="SYB48"/>
      <c r="SYC48"/>
      <c r="SYD48"/>
      <c r="SYE48"/>
      <c r="SYF48"/>
      <c r="SYG48"/>
      <c r="SYH48"/>
      <c r="SYI48"/>
      <c r="SYJ48"/>
      <c r="SYK48"/>
      <c r="SYL48"/>
      <c r="SYM48"/>
      <c r="SYN48"/>
      <c r="SYO48"/>
      <c r="SYP48"/>
      <c r="SYQ48"/>
      <c r="SYR48"/>
      <c r="SYS48"/>
      <c r="SYT48"/>
      <c r="SYU48"/>
      <c r="SYV48"/>
      <c r="SYW48"/>
      <c r="SYX48"/>
      <c r="SYY48"/>
      <c r="SYZ48"/>
      <c r="SZA48"/>
      <c r="SZB48"/>
      <c r="SZC48"/>
      <c r="SZD48"/>
      <c r="SZE48"/>
      <c r="SZF48"/>
      <c r="SZG48"/>
      <c r="SZH48"/>
      <c r="SZI48"/>
      <c r="SZJ48"/>
      <c r="SZK48"/>
      <c r="SZL48"/>
      <c r="SZM48"/>
      <c r="SZN48"/>
      <c r="SZO48"/>
      <c r="SZP48"/>
      <c r="SZQ48"/>
      <c r="SZR48"/>
      <c r="SZS48"/>
      <c r="SZT48"/>
      <c r="SZU48"/>
      <c r="SZV48"/>
      <c r="SZW48"/>
      <c r="SZX48"/>
      <c r="SZY48"/>
      <c r="SZZ48"/>
      <c r="TAA48"/>
      <c r="TAB48"/>
      <c r="TAC48"/>
      <c r="TAD48"/>
      <c r="TAE48"/>
      <c r="TAF48"/>
      <c r="TAG48"/>
      <c r="TAH48"/>
      <c r="TAI48"/>
      <c r="TAJ48"/>
      <c r="TAK48"/>
      <c r="TAL48"/>
      <c r="TAM48"/>
      <c r="TAN48"/>
      <c r="TAO48"/>
      <c r="TAP48"/>
      <c r="TAQ48"/>
      <c r="TAR48"/>
      <c r="TAS48"/>
      <c r="TAT48"/>
      <c r="TAU48"/>
      <c r="TAV48"/>
      <c r="TAW48"/>
      <c r="TAX48"/>
      <c r="TAY48"/>
      <c r="TAZ48"/>
      <c r="TBA48"/>
      <c r="TBB48"/>
      <c r="TBC48"/>
      <c r="TBD48"/>
      <c r="TBE48"/>
      <c r="TBF48"/>
      <c r="TBG48"/>
      <c r="TBH48"/>
      <c r="TBI48"/>
      <c r="TBJ48"/>
      <c r="TBK48"/>
      <c r="TBL48"/>
      <c r="TBM48"/>
      <c r="TBN48"/>
      <c r="TBO48"/>
      <c r="TBP48"/>
      <c r="TBQ48"/>
      <c r="TBR48"/>
      <c r="TBS48"/>
      <c r="TBT48"/>
      <c r="TBU48"/>
      <c r="TBV48"/>
      <c r="TBW48"/>
      <c r="TBX48"/>
      <c r="TBY48"/>
      <c r="TBZ48"/>
      <c r="TCA48"/>
      <c r="TCB48"/>
      <c r="TCC48"/>
      <c r="TCD48"/>
      <c r="TCE48"/>
      <c r="TCF48"/>
      <c r="TCG48"/>
      <c r="TCH48"/>
      <c r="TCI48"/>
      <c r="TCJ48"/>
      <c r="TCK48"/>
      <c r="TCL48"/>
      <c r="TCM48"/>
      <c r="TCN48"/>
      <c r="TCO48"/>
      <c r="TCP48"/>
      <c r="TCQ48"/>
      <c r="TCR48"/>
      <c r="TCS48"/>
      <c r="TCT48"/>
      <c r="TCU48"/>
      <c r="TCV48"/>
      <c r="TCW48"/>
      <c r="TCX48"/>
      <c r="TCY48"/>
      <c r="TCZ48"/>
      <c r="TDA48"/>
      <c r="TDB48"/>
      <c r="TDC48"/>
      <c r="TDD48"/>
      <c r="TDE48"/>
      <c r="TDF48"/>
      <c r="TDG48"/>
      <c r="TDH48"/>
      <c r="TDI48"/>
      <c r="TDJ48"/>
      <c r="TDK48"/>
      <c r="TDL48"/>
      <c r="TDM48"/>
      <c r="TDN48"/>
      <c r="TDO48"/>
      <c r="TDP48"/>
      <c r="TDQ48"/>
      <c r="TDR48"/>
      <c r="TDS48"/>
      <c r="TDT48"/>
      <c r="TDU48"/>
      <c r="TDV48"/>
      <c r="TDW48"/>
      <c r="TDX48"/>
      <c r="TDY48"/>
      <c r="TDZ48"/>
      <c r="TEA48"/>
      <c r="TEB48"/>
      <c r="TEC48"/>
      <c r="TED48"/>
      <c r="TEE48"/>
      <c r="TEF48"/>
      <c r="TEG48"/>
      <c r="TEH48"/>
      <c r="TEI48"/>
      <c r="TEJ48"/>
      <c r="TEK48"/>
      <c r="TEL48"/>
      <c r="TEM48"/>
      <c r="TEN48"/>
      <c r="TEO48"/>
      <c r="TEP48"/>
      <c r="TEQ48"/>
      <c r="TER48"/>
      <c r="TES48"/>
      <c r="TET48"/>
      <c r="TEU48"/>
      <c r="TEV48"/>
      <c r="TEW48"/>
      <c r="TEX48"/>
      <c r="TEY48"/>
      <c r="TEZ48"/>
      <c r="TFA48"/>
      <c r="TFB48"/>
      <c r="TFC48"/>
      <c r="TFD48"/>
      <c r="TFE48"/>
      <c r="TFF48"/>
      <c r="TFG48"/>
      <c r="TFH48"/>
      <c r="TFI48"/>
      <c r="TFJ48"/>
      <c r="TFK48"/>
      <c r="TFL48"/>
      <c r="TFM48"/>
      <c r="TFN48"/>
      <c r="TFO48"/>
      <c r="TFP48"/>
      <c r="TFQ48"/>
      <c r="TFR48"/>
      <c r="TFS48"/>
      <c r="TFT48"/>
      <c r="TFU48"/>
      <c r="TFV48"/>
      <c r="TFW48"/>
      <c r="TFX48"/>
      <c r="TFY48"/>
      <c r="TFZ48"/>
      <c r="TGA48"/>
      <c r="TGB48"/>
      <c r="TGC48"/>
      <c r="TGD48"/>
      <c r="TGE48"/>
      <c r="TGF48"/>
      <c r="TGG48"/>
      <c r="TGH48"/>
      <c r="TGI48"/>
      <c r="TGJ48"/>
      <c r="TGK48"/>
      <c r="TGL48"/>
      <c r="TGM48"/>
      <c r="TGN48"/>
      <c r="TGO48"/>
      <c r="TGP48"/>
      <c r="TGQ48"/>
      <c r="TGR48"/>
      <c r="TGS48"/>
      <c r="TGT48"/>
      <c r="TGU48"/>
      <c r="TGV48"/>
      <c r="TGW48"/>
      <c r="TGX48"/>
      <c r="TGY48"/>
      <c r="TGZ48"/>
      <c r="THA48"/>
      <c r="THB48"/>
      <c r="THC48"/>
      <c r="THD48"/>
      <c r="THE48"/>
      <c r="THF48"/>
      <c r="THG48"/>
      <c r="THH48"/>
      <c r="THI48"/>
      <c r="THJ48"/>
      <c r="THK48"/>
      <c r="THL48"/>
      <c r="THM48"/>
      <c r="THN48"/>
      <c r="THO48"/>
      <c r="THP48"/>
      <c r="THQ48"/>
      <c r="THR48"/>
      <c r="THS48"/>
      <c r="THT48"/>
      <c r="THU48"/>
      <c r="THV48"/>
      <c r="THW48"/>
      <c r="THX48"/>
      <c r="THY48"/>
      <c r="THZ48"/>
      <c r="TIA48"/>
      <c r="TIB48"/>
      <c r="TIC48"/>
      <c r="TID48"/>
      <c r="TIE48"/>
      <c r="TIF48"/>
      <c r="TIG48"/>
      <c r="TIH48"/>
      <c r="TII48"/>
      <c r="TIJ48"/>
      <c r="TIK48"/>
      <c r="TIL48"/>
      <c r="TIM48"/>
      <c r="TIN48"/>
      <c r="TIO48"/>
      <c r="TIP48"/>
      <c r="TIQ48"/>
      <c r="TIR48"/>
      <c r="TIS48"/>
      <c r="TIT48"/>
      <c r="TIU48"/>
      <c r="TIV48"/>
      <c r="TIW48"/>
      <c r="TIX48"/>
      <c r="TIY48"/>
      <c r="TIZ48"/>
      <c r="TJA48"/>
      <c r="TJB48"/>
      <c r="TJC48"/>
      <c r="TJD48"/>
      <c r="TJE48"/>
      <c r="TJF48"/>
      <c r="TJG48"/>
      <c r="TJH48"/>
      <c r="TJI48"/>
      <c r="TJJ48"/>
      <c r="TJK48"/>
      <c r="TJL48"/>
      <c r="TJM48"/>
      <c r="TJN48"/>
      <c r="TJO48"/>
      <c r="TJP48"/>
      <c r="TJQ48"/>
      <c r="TJR48"/>
      <c r="TJS48"/>
      <c r="TJT48"/>
      <c r="TJU48"/>
      <c r="TJV48"/>
      <c r="TJW48"/>
      <c r="TJX48"/>
      <c r="TJY48"/>
      <c r="TJZ48"/>
      <c r="TKA48"/>
      <c r="TKB48"/>
      <c r="TKC48"/>
      <c r="TKD48"/>
      <c r="TKE48"/>
      <c r="TKF48"/>
      <c r="TKG48"/>
      <c r="TKH48"/>
      <c r="TKI48"/>
      <c r="TKJ48"/>
      <c r="TKK48"/>
      <c r="TKL48"/>
      <c r="TKM48"/>
      <c r="TKN48"/>
      <c r="TKO48"/>
      <c r="TKP48"/>
      <c r="TKQ48"/>
      <c r="TKR48"/>
      <c r="TKS48"/>
      <c r="TKT48"/>
      <c r="TKU48"/>
      <c r="TKV48"/>
      <c r="TKW48"/>
      <c r="TKX48"/>
      <c r="TKY48"/>
      <c r="TKZ48"/>
      <c r="TLA48"/>
      <c r="TLB48"/>
      <c r="TLC48"/>
      <c r="TLD48"/>
      <c r="TLE48"/>
      <c r="TLF48"/>
      <c r="TLG48"/>
      <c r="TLH48"/>
      <c r="TLI48"/>
      <c r="TLJ48"/>
      <c r="TLK48"/>
      <c r="TLL48"/>
      <c r="TLM48"/>
      <c r="TLN48"/>
      <c r="TLO48"/>
      <c r="TLP48"/>
      <c r="TLQ48"/>
      <c r="TLR48"/>
      <c r="TLS48"/>
      <c r="TLT48"/>
      <c r="TLU48"/>
      <c r="TLV48"/>
      <c r="TLW48"/>
      <c r="TLX48"/>
      <c r="TLY48"/>
      <c r="TLZ48"/>
      <c r="TMA48"/>
      <c r="TMB48"/>
      <c r="TMC48"/>
      <c r="TMD48"/>
      <c r="TME48"/>
      <c r="TMF48"/>
      <c r="TMG48"/>
      <c r="TMH48"/>
      <c r="TMI48"/>
      <c r="TMJ48"/>
      <c r="TMK48"/>
      <c r="TML48"/>
      <c r="TMM48"/>
      <c r="TMN48"/>
      <c r="TMO48"/>
      <c r="TMP48"/>
      <c r="TMQ48"/>
      <c r="TMR48"/>
      <c r="TMS48"/>
      <c r="TMT48"/>
      <c r="TMU48"/>
      <c r="TMV48"/>
      <c r="TMW48"/>
      <c r="TMX48"/>
      <c r="TMY48"/>
      <c r="TMZ48"/>
      <c r="TNA48"/>
      <c r="TNB48"/>
      <c r="TNC48"/>
      <c r="TND48"/>
      <c r="TNE48"/>
      <c r="TNF48"/>
      <c r="TNG48"/>
      <c r="TNH48"/>
      <c r="TNI48"/>
      <c r="TNJ48"/>
      <c r="TNK48"/>
      <c r="TNL48"/>
      <c r="TNM48"/>
      <c r="TNN48"/>
      <c r="TNO48"/>
      <c r="TNP48"/>
      <c r="TNQ48"/>
      <c r="TNR48"/>
      <c r="TNS48"/>
      <c r="TNT48"/>
      <c r="TNU48"/>
      <c r="TNV48"/>
      <c r="TNW48"/>
      <c r="TNX48"/>
      <c r="TNY48"/>
      <c r="TNZ48"/>
      <c r="TOA48"/>
      <c r="TOB48"/>
      <c r="TOC48"/>
      <c r="TOD48"/>
      <c r="TOE48"/>
      <c r="TOF48"/>
      <c r="TOG48"/>
      <c r="TOH48"/>
      <c r="TOI48"/>
      <c r="TOJ48"/>
      <c r="TOK48"/>
      <c r="TOL48"/>
      <c r="TOM48"/>
      <c r="TON48"/>
      <c r="TOO48"/>
      <c r="TOP48"/>
      <c r="TOQ48"/>
      <c r="TOR48"/>
      <c r="TOS48"/>
      <c r="TOT48"/>
      <c r="TOU48"/>
      <c r="TOV48"/>
      <c r="TOW48"/>
      <c r="TOX48"/>
      <c r="TOY48"/>
      <c r="TOZ48"/>
      <c r="TPA48"/>
      <c r="TPB48"/>
      <c r="TPC48"/>
      <c r="TPD48"/>
      <c r="TPE48"/>
      <c r="TPF48"/>
      <c r="TPG48"/>
      <c r="TPH48"/>
      <c r="TPI48"/>
      <c r="TPJ48"/>
      <c r="TPK48"/>
      <c r="TPL48"/>
      <c r="TPM48"/>
      <c r="TPN48"/>
      <c r="TPO48"/>
      <c r="TPP48"/>
      <c r="TPQ48"/>
      <c r="TPR48"/>
      <c r="TPS48"/>
      <c r="TPT48"/>
      <c r="TPU48"/>
      <c r="TPV48"/>
      <c r="TPW48"/>
      <c r="TPX48"/>
      <c r="TPY48"/>
      <c r="TPZ48"/>
      <c r="TQA48"/>
      <c r="TQB48"/>
      <c r="TQC48"/>
      <c r="TQD48"/>
      <c r="TQE48"/>
      <c r="TQF48"/>
      <c r="TQG48"/>
      <c r="TQH48"/>
      <c r="TQI48"/>
      <c r="TQJ48"/>
      <c r="TQK48"/>
      <c r="TQL48"/>
      <c r="TQM48"/>
      <c r="TQN48"/>
      <c r="TQO48"/>
      <c r="TQP48"/>
      <c r="TQQ48"/>
      <c r="TQR48"/>
      <c r="TQS48"/>
      <c r="TQT48"/>
      <c r="TQU48"/>
      <c r="TQV48"/>
      <c r="TQW48"/>
      <c r="TQX48"/>
      <c r="TQY48"/>
      <c r="TQZ48"/>
      <c r="TRA48"/>
      <c r="TRB48"/>
      <c r="TRC48"/>
      <c r="TRD48"/>
      <c r="TRE48"/>
      <c r="TRF48"/>
      <c r="TRG48"/>
      <c r="TRH48"/>
      <c r="TRI48"/>
      <c r="TRJ48"/>
      <c r="TRK48"/>
      <c r="TRL48"/>
      <c r="TRM48"/>
      <c r="TRN48"/>
      <c r="TRO48"/>
      <c r="TRP48"/>
      <c r="TRQ48"/>
      <c r="TRR48"/>
      <c r="TRS48"/>
      <c r="TRT48"/>
      <c r="TRU48"/>
      <c r="TRV48"/>
      <c r="TRW48"/>
      <c r="TRX48"/>
      <c r="TRY48"/>
      <c r="TRZ48"/>
      <c r="TSA48"/>
      <c r="TSB48"/>
      <c r="TSC48"/>
      <c r="TSD48"/>
      <c r="TSE48"/>
      <c r="TSF48"/>
      <c r="TSG48"/>
      <c r="TSH48"/>
      <c r="TSI48"/>
      <c r="TSJ48"/>
      <c r="TSK48"/>
      <c r="TSL48"/>
      <c r="TSM48"/>
      <c r="TSN48"/>
      <c r="TSO48"/>
      <c r="TSP48"/>
      <c r="TSQ48"/>
      <c r="TSR48"/>
      <c r="TSS48"/>
      <c r="TST48"/>
      <c r="TSU48"/>
      <c r="TSV48"/>
      <c r="TSW48"/>
      <c r="TSX48"/>
      <c r="TSY48"/>
      <c r="TSZ48"/>
      <c r="TTA48"/>
      <c r="TTB48"/>
      <c r="TTC48"/>
      <c r="TTD48"/>
      <c r="TTE48"/>
      <c r="TTF48"/>
      <c r="TTG48"/>
      <c r="TTH48"/>
      <c r="TTI48"/>
      <c r="TTJ48"/>
      <c r="TTK48"/>
      <c r="TTL48"/>
      <c r="TTM48"/>
      <c r="TTN48"/>
      <c r="TTO48"/>
      <c r="TTP48"/>
      <c r="TTQ48"/>
      <c r="TTR48"/>
      <c r="TTS48"/>
      <c r="TTT48"/>
      <c r="TTU48"/>
      <c r="TTV48"/>
      <c r="TTW48"/>
      <c r="TTX48"/>
      <c r="TTY48"/>
      <c r="TTZ48"/>
      <c r="TUA48"/>
      <c r="TUB48"/>
      <c r="TUC48"/>
      <c r="TUD48"/>
      <c r="TUE48"/>
      <c r="TUF48"/>
      <c r="TUG48"/>
      <c r="TUH48"/>
      <c r="TUI48"/>
      <c r="TUJ48"/>
      <c r="TUK48"/>
      <c r="TUL48"/>
      <c r="TUM48"/>
      <c r="TUN48"/>
      <c r="TUO48"/>
      <c r="TUP48"/>
      <c r="TUQ48"/>
      <c r="TUR48"/>
      <c r="TUS48"/>
      <c r="TUT48"/>
      <c r="TUU48"/>
      <c r="TUV48"/>
      <c r="TUW48"/>
      <c r="TUX48"/>
      <c r="TUY48"/>
      <c r="TUZ48"/>
      <c r="TVA48"/>
      <c r="TVB48"/>
      <c r="TVC48"/>
      <c r="TVD48"/>
      <c r="TVE48"/>
      <c r="TVF48"/>
      <c r="TVG48"/>
      <c r="TVH48"/>
      <c r="TVI48"/>
      <c r="TVJ48"/>
      <c r="TVK48"/>
      <c r="TVL48"/>
      <c r="TVM48"/>
      <c r="TVN48"/>
      <c r="TVO48"/>
      <c r="TVP48"/>
      <c r="TVQ48"/>
      <c r="TVR48"/>
      <c r="TVS48"/>
      <c r="TVT48"/>
      <c r="TVU48"/>
      <c r="TVV48"/>
      <c r="TVW48"/>
      <c r="TVX48"/>
      <c r="TVY48"/>
      <c r="TVZ48"/>
      <c r="TWA48"/>
      <c r="TWB48"/>
      <c r="TWC48"/>
      <c r="TWD48"/>
      <c r="TWE48"/>
      <c r="TWF48"/>
      <c r="TWG48"/>
      <c r="TWH48"/>
      <c r="TWI48"/>
      <c r="TWJ48"/>
      <c r="TWK48"/>
      <c r="TWL48"/>
      <c r="TWM48"/>
      <c r="TWN48"/>
      <c r="TWO48"/>
      <c r="TWP48"/>
      <c r="TWQ48"/>
      <c r="TWR48"/>
      <c r="TWS48"/>
      <c r="TWT48"/>
      <c r="TWU48"/>
      <c r="TWV48"/>
      <c r="TWW48"/>
      <c r="TWX48"/>
      <c r="TWY48"/>
      <c r="TWZ48"/>
      <c r="TXA48"/>
      <c r="TXB48"/>
      <c r="TXC48"/>
      <c r="TXD48"/>
      <c r="TXE48"/>
      <c r="TXF48"/>
      <c r="TXG48"/>
      <c r="TXH48"/>
      <c r="TXI48"/>
      <c r="TXJ48"/>
      <c r="TXK48"/>
      <c r="TXL48"/>
      <c r="TXM48"/>
      <c r="TXN48"/>
      <c r="TXO48"/>
      <c r="TXP48"/>
      <c r="TXQ48"/>
      <c r="TXR48"/>
      <c r="TXS48"/>
      <c r="TXT48"/>
      <c r="TXU48"/>
      <c r="TXV48"/>
      <c r="TXW48"/>
      <c r="TXX48"/>
      <c r="TXY48"/>
      <c r="TXZ48"/>
      <c r="TYA48"/>
      <c r="TYB48"/>
      <c r="TYC48"/>
      <c r="TYD48"/>
      <c r="TYE48"/>
      <c r="TYF48"/>
      <c r="TYG48"/>
      <c r="TYH48"/>
      <c r="TYI48"/>
      <c r="TYJ48"/>
      <c r="TYK48"/>
      <c r="TYL48"/>
      <c r="TYM48"/>
      <c r="TYN48"/>
      <c r="TYO48"/>
      <c r="TYP48"/>
      <c r="TYQ48"/>
      <c r="TYR48"/>
      <c r="TYS48"/>
      <c r="TYT48"/>
      <c r="TYU48"/>
      <c r="TYV48"/>
      <c r="TYW48"/>
      <c r="TYX48"/>
      <c r="TYY48"/>
      <c r="TYZ48"/>
      <c r="TZA48"/>
      <c r="TZB48"/>
      <c r="TZC48"/>
      <c r="TZD48"/>
      <c r="TZE48"/>
      <c r="TZF48"/>
      <c r="TZG48"/>
      <c r="TZH48"/>
      <c r="TZI48"/>
      <c r="TZJ48"/>
      <c r="TZK48"/>
      <c r="TZL48"/>
      <c r="TZM48"/>
      <c r="TZN48"/>
      <c r="TZO48"/>
      <c r="TZP48"/>
      <c r="TZQ48"/>
      <c r="TZR48"/>
      <c r="TZS48"/>
      <c r="TZT48"/>
      <c r="TZU48"/>
      <c r="TZV48"/>
      <c r="TZW48"/>
      <c r="TZX48"/>
      <c r="TZY48"/>
      <c r="TZZ48"/>
      <c r="UAA48"/>
      <c r="UAB48"/>
      <c r="UAC48"/>
      <c r="UAD48"/>
      <c r="UAE48"/>
      <c r="UAF48"/>
      <c r="UAG48"/>
      <c r="UAH48"/>
      <c r="UAI48"/>
      <c r="UAJ48"/>
      <c r="UAK48"/>
      <c r="UAL48"/>
      <c r="UAM48"/>
      <c r="UAN48"/>
      <c r="UAO48"/>
      <c r="UAP48"/>
      <c r="UAQ48"/>
      <c r="UAR48"/>
      <c r="UAS48"/>
      <c r="UAT48"/>
      <c r="UAU48"/>
      <c r="UAV48"/>
      <c r="UAW48"/>
      <c r="UAX48"/>
      <c r="UAY48"/>
      <c r="UAZ48"/>
      <c r="UBA48"/>
      <c r="UBB48"/>
      <c r="UBC48"/>
      <c r="UBD48"/>
      <c r="UBE48"/>
      <c r="UBF48"/>
      <c r="UBG48"/>
      <c r="UBH48"/>
      <c r="UBI48"/>
      <c r="UBJ48"/>
      <c r="UBK48"/>
      <c r="UBL48"/>
      <c r="UBM48"/>
      <c r="UBN48"/>
      <c r="UBO48"/>
      <c r="UBP48"/>
      <c r="UBQ48"/>
      <c r="UBR48"/>
      <c r="UBS48"/>
      <c r="UBT48"/>
      <c r="UBU48"/>
      <c r="UBV48"/>
      <c r="UBW48"/>
      <c r="UBX48"/>
      <c r="UBY48"/>
      <c r="UBZ48"/>
      <c r="UCA48"/>
      <c r="UCB48"/>
      <c r="UCC48"/>
      <c r="UCD48"/>
      <c r="UCE48"/>
      <c r="UCF48"/>
      <c r="UCG48"/>
      <c r="UCH48"/>
      <c r="UCI48"/>
      <c r="UCJ48"/>
      <c r="UCK48"/>
      <c r="UCL48"/>
      <c r="UCM48"/>
      <c r="UCN48"/>
      <c r="UCO48"/>
      <c r="UCP48"/>
      <c r="UCQ48"/>
      <c r="UCR48"/>
      <c r="UCS48"/>
      <c r="UCT48"/>
      <c r="UCU48"/>
      <c r="UCV48"/>
      <c r="UCW48"/>
      <c r="UCX48"/>
      <c r="UCY48"/>
      <c r="UCZ48"/>
      <c r="UDA48"/>
      <c r="UDB48"/>
      <c r="UDC48"/>
      <c r="UDD48"/>
      <c r="UDE48"/>
      <c r="UDF48"/>
      <c r="UDG48"/>
      <c r="UDH48"/>
      <c r="UDI48"/>
      <c r="UDJ48"/>
      <c r="UDK48"/>
      <c r="UDL48"/>
      <c r="UDM48"/>
      <c r="UDN48"/>
      <c r="UDO48"/>
      <c r="UDP48"/>
      <c r="UDQ48"/>
      <c r="UDR48"/>
      <c r="UDS48"/>
      <c r="UDT48"/>
      <c r="UDU48"/>
      <c r="UDV48"/>
      <c r="UDW48"/>
      <c r="UDX48"/>
      <c r="UDY48"/>
      <c r="UDZ48"/>
      <c r="UEA48"/>
      <c r="UEB48"/>
      <c r="UEC48"/>
      <c r="UED48"/>
      <c r="UEE48"/>
      <c r="UEF48"/>
      <c r="UEG48"/>
      <c r="UEH48"/>
      <c r="UEI48"/>
      <c r="UEJ48"/>
      <c r="UEK48"/>
      <c r="UEL48"/>
      <c r="UEM48"/>
      <c r="UEN48"/>
      <c r="UEO48"/>
      <c r="UEP48"/>
      <c r="UEQ48"/>
      <c r="UER48"/>
      <c r="UES48"/>
      <c r="UET48"/>
      <c r="UEU48"/>
      <c r="UEV48"/>
      <c r="UEW48"/>
      <c r="UEX48"/>
      <c r="UEY48"/>
      <c r="UEZ48"/>
      <c r="UFA48"/>
      <c r="UFB48"/>
      <c r="UFC48"/>
      <c r="UFD48"/>
      <c r="UFE48"/>
      <c r="UFF48"/>
      <c r="UFG48"/>
      <c r="UFH48"/>
      <c r="UFI48"/>
      <c r="UFJ48"/>
      <c r="UFK48"/>
      <c r="UFL48"/>
      <c r="UFM48"/>
      <c r="UFN48"/>
      <c r="UFO48"/>
      <c r="UFP48"/>
      <c r="UFQ48"/>
      <c r="UFR48"/>
      <c r="UFS48"/>
      <c r="UFT48"/>
      <c r="UFU48"/>
      <c r="UFV48"/>
      <c r="UFW48"/>
      <c r="UFX48"/>
      <c r="UFY48"/>
      <c r="UFZ48"/>
      <c r="UGA48"/>
      <c r="UGB48"/>
      <c r="UGC48"/>
      <c r="UGD48"/>
      <c r="UGE48"/>
      <c r="UGF48"/>
      <c r="UGG48"/>
      <c r="UGH48"/>
      <c r="UGI48"/>
      <c r="UGJ48"/>
      <c r="UGK48"/>
      <c r="UGL48"/>
      <c r="UGM48"/>
      <c r="UGN48"/>
      <c r="UGO48"/>
      <c r="UGP48"/>
      <c r="UGQ48"/>
      <c r="UGR48"/>
      <c r="UGS48"/>
      <c r="UGT48"/>
      <c r="UGU48"/>
      <c r="UGV48"/>
      <c r="UGW48"/>
      <c r="UGX48"/>
      <c r="UGY48"/>
      <c r="UGZ48"/>
      <c r="UHA48"/>
      <c r="UHB48"/>
      <c r="UHC48"/>
      <c r="UHD48"/>
      <c r="UHE48"/>
      <c r="UHF48"/>
      <c r="UHG48"/>
      <c r="UHH48"/>
      <c r="UHI48"/>
      <c r="UHJ48"/>
      <c r="UHK48"/>
      <c r="UHL48"/>
      <c r="UHM48"/>
      <c r="UHN48"/>
      <c r="UHO48"/>
      <c r="UHP48"/>
      <c r="UHQ48"/>
      <c r="UHR48"/>
      <c r="UHS48"/>
      <c r="UHT48"/>
      <c r="UHU48"/>
      <c r="UHV48"/>
      <c r="UHW48"/>
      <c r="UHX48"/>
      <c r="UHY48"/>
      <c r="UHZ48"/>
      <c r="UIA48"/>
      <c r="UIB48"/>
      <c r="UIC48"/>
      <c r="UID48"/>
      <c r="UIE48"/>
      <c r="UIF48"/>
      <c r="UIG48"/>
      <c r="UIH48"/>
      <c r="UII48"/>
      <c r="UIJ48"/>
      <c r="UIK48"/>
      <c r="UIL48"/>
      <c r="UIM48"/>
      <c r="UIN48"/>
      <c r="UIO48"/>
      <c r="UIP48"/>
      <c r="UIQ48"/>
      <c r="UIR48"/>
      <c r="UIS48"/>
      <c r="UIT48"/>
      <c r="UIU48"/>
      <c r="UIV48"/>
      <c r="UIW48"/>
      <c r="UIX48"/>
      <c r="UIY48"/>
      <c r="UIZ48"/>
      <c r="UJA48"/>
      <c r="UJB48"/>
      <c r="UJC48"/>
      <c r="UJD48"/>
      <c r="UJE48"/>
      <c r="UJF48"/>
      <c r="UJG48"/>
      <c r="UJH48"/>
      <c r="UJI48"/>
      <c r="UJJ48"/>
      <c r="UJK48"/>
      <c r="UJL48"/>
      <c r="UJM48"/>
      <c r="UJN48"/>
      <c r="UJO48"/>
      <c r="UJP48"/>
      <c r="UJQ48"/>
      <c r="UJR48"/>
      <c r="UJS48"/>
      <c r="UJT48"/>
      <c r="UJU48"/>
      <c r="UJV48"/>
      <c r="UJW48"/>
      <c r="UJX48"/>
      <c r="UJY48"/>
      <c r="UJZ48"/>
      <c r="UKA48"/>
      <c r="UKB48"/>
      <c r="UKC48"/>
      <c r="UKD48"/>
      <c r="UKE48"/>
      <c r="UKF48"/>
      <c r="UKG48"/>
      <c r="UKH48"/>
      <c r="UKI48"/>
      <c r="UKJ48"/>
      <c r="UKK48"/>
      <c r="UKL48"/>
      <c r="UKM48"/>
      <c r="UKN48"/>
      <c r="UKO48"/>
      <c r="UKP48"/>
      <c r="UKQ48"/>
      <c r="UKR48"/>
      <c r="UKS48"/>
      <c r="UKT48"/>
      <c r="UKU48"/>
      <c r="UKV48"/>
      <c r="UKW48"/>
      <c r="UKX48"/>
      <c r="UKY48"/>
      <c r="UKZ48"/>
      <c r="ULA48"/>
      <c r="ULB48"/>
      <c r="ULC48"/>
      <c r="ULD48"/>
      <c r="ULE48"/>
      <c r="ULF48"/>
      <c r="ULG48"/>
      <c r="ULH48"/>
      <c r="ULI48"/>
      <c r="ULJ48"/>
      <c r="ULK48"/>
      <c r="ULL48"/>
      <c r="ULM48"/>
      <c r="ULN48"/>
      <c r="ULO48"/>
      <c r="ULP48"/>
      <c r="ULQ48"/>
      <c r="ULR48"/>
      <c r="ULS48"/>
      <c r="ULT48"/>
      <c r="ULU48"/>
      <c r="ULV48"/>
      <c r="ULW48"/>
      <c r="ULX48"/>
      <c r="ULY48"/>
      <c r="ULZ48"/>
      <c r="UMA48"/>
      <c r="UMB48"/>
      <c r="UMC48"/>
      <c r="UMD48"/>
      <c r="UME48"/>
      <c r="UMF48"/>
      <c r="UMG48"/>
      <c r="UMH48"/>
      <c r="UMI48"/>
      <c r="UMJ48"/>
      <c r="UMK48"/>
      <c r="UML48"/>
      <c r="UMM48"/>
      <c r="UMN48"/>
      <c r="UMO48"/>
      <c r="UMP48"/>
      <c r="UMQ48"/>
      <c r="UMR48"/>
      <c r="UMS48"/>
      <c r="UMT48"/>
      <c r="UMU48"/>
      <c r="UMV48"/>
      <c r="UMW48"/>
      <c r="UMX48"/>
      <c r="UMY48"/>
      <c r="UMZ48"/>
      <c r="UNA48"/>
      <c r="UNB48"/>
      <c r="UNC48"/>
      <c r="UND48"/>
      <c r="UNE48"/>
      <c r="UNF48"/>
      <c r="UNG48"/>
      <c r="UNH48"/>
      <c r="UNI48"/>
      <c r="UNJ48"/>
      <c r="UNK48"/>
      <c r="UNL48"/>
      <c r="UNM48"/>
      <c r="UNN48"/>
      <c r="UNO48"/>
      <c r="UNP48"/>
      <c r="UNQ48"/>
      <c r="UNR48"/>
      <c r="UNS48"/>
      <c r="UNT48"/>
      <c r="UNU48"/>
      <c r="UNV48"/>
      <c r="UNW48"/>
      <c r="UNX48"/>
      <c r="UNY48"/>
      <c r="UNZ48"/>
      <c r="UOA48"/>
      <c r="UOB48"/>
      <c r="UOC48"/>
      <c r="UOD48"/>
      <c r="UOE48"/>
      <c r="UOF48"/>
      <c r="UOG48"/>
      <c r="UOH48"/>
      <c r="UOI48"/>
      <c r="UOJ48"/>
      <c r="UOK48"/>
      <c r="UOL48"/>
      <c r="UOM48"/>
      <c r="UON48"/>
      <c r="UOO48"/>
      <c r="UOP48"/>
      <c r="UOQ48"/>
      <c r="UOR48"/>
      <c r="UOS48"/>
      <c r="UOT48"/>
      <c r="UOU48"/>
      <c r="UOV48"/>
      <c r="UOW48"/>
      <c r="UOX48"/>
      <c r="UOY48"/>
      <c r="UOZ48"/>
      <c r="UPA48"/>
      <c r="UPB48"/>
      <c r="UPC48"/>
      <c r="UPD48"/>
      <c r="UPE48"/>
      <c r="UPF48"/>
      <c r="UPG48"/>
      <c r="UPH48"/>
      <c r="UPI48"/>
      <c r="UPJ48"/>
      <c r="UPK48"/>
      <c r="UPL48"/>
      <c r="UPM48"/>
      <c r="UPN48"/>
      <c r="UPO48"/>
      <c r="UPP48"/>
      <c r="UPQ48"/>
      <c r="UPR48"/>
      <c r="UPS48"/>
      <c r="UPT48"/>
      <c r="UPU48"/>
      <c r="UPV48"/>
      <c r="UPW48"/>
      <c r="UPX48"/>
      <c r="UPY48"/>
      <c r="UPZ48"/>
      <c r="UQA48"/>
      <c r="UQB48"/>
      <c r="UQC48"/>
      <c r="UQD48"/>
      <c r="UQE48"/>
      <c r="UQF48"/>
      <c r="UQG48"/>
      <c r="UQH48"/>
      <c r="UQI48"/>
      <c r="UQJ48"/>
      <c r="UQK48"/>
      <c r="UQL48"/>
      <c r="UQM48"/>
      <c r="UQN48"/>
      <c r="UQO48"/>
      <c r="UQP48"/>
      <c r="UQQ48"/>
      <c r="UQR48"/>
      <c r="UQS48"/>
      <c r="UQT48"/>
      <c r="UQU48"/>
      <c r="UQV48"/>
      <c r="UQW48"/>
      <c r="UQX48"/>
      <c r="UQY48"/>
      <c r="UQZ48"/>
      <c r="URA48"/>
      <c r="URB48"/>
      <c r="URC48"/>
      <c r="URD48"/>
      <c r="URE48"/>
      <c r="URF48"/>
      <c r="URG48"/>
      <c r="URH48"/>
      <c r="URI48"/>
      <c r="URJ48"/>
      <c r="URK48"/>
      <c r="URL48"/>
      <c r="URM48"/>
      <c r="URN48"/>
      <c r="URO48"/>
      <c r="URP48"/>
      <c r="URQ48"/>
      <c r="URR48"/>
      <c r="URS48"/>
      <c r="URT48"/>
      <c r="URU48"/>
      <c r="URV48"/>
      <c r="URW48"/>
      <c r="URX48"/>
      <c r="URY48"/>
      <c r="URZ48"/>
      <c r="USA48"/>
      <c r="USB48"/>
      <c r="USC48"/>
      <c r="USD48"/>
      <c r="USE48"/>
      <c r="USF48"/>
      <c r="USG48"/>
      <c r="USH48"/>
      <c r="USI48"/>
      <c r="USJ48"/>
      <c r="USK48"/>
      <c r="USL48"/>
      <c r="USM48"/>
      <c r="USN48"/>
      <c r="USO48"/>
      <c r="USP48"/>
      <c r="USQ48"/>
      <c r="USR48"/>
      <c r="USS48"/>
      <c r="UST48"/>
      <c r="USU48"/>
      <c r="USV48"/>
      <c r="USW48"/>
      <c r="USX48"/>
      <c r="USY48"/>
      <c r="USZ48"/>
      <c r="UTA48"/>
      <c r="UTB48"/>
      <c r="UTC48"/>
      <c r="UTD48"/>
      <c r="UTE48"/>
      <c r="UTF48"/>
      <c r="UTG48"/>
      <c r="UTH48"/>
      <c r="UTI48"/>
      <c r="UTJ48"/>
      <c r="UTK48"/>
      <c r="UTL48"/>
      <c r="UTM48"/>
      <c r="UTN48"/>
      <c r="UTO48"/>
      <c r="UTP48"/>
      <c r="UTQ48"/>
      <c r="UTR48"/>
      <c r="UTS48"/>
      <c r="UTT48"/>
      <c r="UTU48"/>
      <c r="UTV48"/>
      <c r="UTW48"/>
      <c r="UTX48"/>
      <c r="UTY48"/>
      <c r="UTZ48"/>
      <c r="UUA48"/>
      <c r="UUB48"/>
      <c r="UUC48"/>
      <c r="UUD48"/>
      <c r="UUE48"/>
      <c r="UUF48"/>
      <c r="UUG48"/>
      <c r="UUH48"/>
      <c r="UUI48"/>
      <c r="UUJ48"/>
      <c r="UUK48"/>
      <c r="UUL48"/>
      <c r="UUM48"/>
      <c r="UUN48"/>
      <c r="UUO48"/>
      <c r="UUP48"/>
      <c r="UUQ48"/>
      <c r="UUR48"/>
      <c r="UUS48"/>
      <c r="UUT48"/>
      <c r="UUU48"/>
      <c r="UUV48"/>
      <c r="UUW48"/>
      <c r="UUX48"/>
      <c r="UUY48"/>
      <c r="UUZ48"/>
      <c r="UVA48"/>
      <c r="UVB48"/>
      <c r="UVC48"/>
      <c r="UVD48"/>
      <c r="UVE48"/>
      <c r="UVF48"/>
      <c r="UVG48"/>
      <c r="UVH48"/>
      <c r="UVI48"/>
      <c r="UVJ48"/>
      <c r="UVK48"/>
      <c r="UVL48"/>
      <c r="UVM48"/>
      <c r="UVN48"/>
      <c r="UVO48"/>
      <c r="UVP48"/>
      <c r="UVQ48"/>
      <c r="UVR48"/>
      <c r="UVS48"/>
      <c r="UVT48"/>
      <c r="UVU48"/>
      <c r="UVV48"/>
      <c r="UVW48"/>
      <c r="UVX48"/>
      <c r="UVY48"/>
      <c r="UVZ48"/>
      <c r="UWA48"/>
      <c r="UWB48"/>
      <c r="UWC48"/>
      <c r="UWD48"/>
      <c r="UWE48"/>
      <c r="UWF48"/>
      <c r="UWG48"/>
      <c r="UWH48"/>
      <c r="UWI48"/>
      <c r="UWJ48"/>
      <c r="UWK48"/>
      <c r="UWL48"/>
      <c r="UWM48"/>
      <c r="UWN48"/>
      <c r="UWO48"/>
      <c r="UWP48"/>
      <c r="UWQ48"/>
      <c r="UWR48"/>
      <c r="UWS48"/>
      <c r="UWT48"/>
      <c r="UWU48"/>
      <c r="UWV48"/>
      <c r="UWW48"/>
      <c r="UWX48"/>
      <c r="UWY48"/>
      <c r="UWZ48"/>
      <c r="UXA48"/>
      <c r="UXB48"/>
      <c r="UXC48"/>
      <c r="UXD48"/>
      <c r="UXE48"/>
      <c r="UXF48"/>
      <c r="UXG48"/>
      <c r="UXH48"/>
      <c r="UXI48"/>
      <c r="UXJ48"/>
      <c r="UXK48"/>
      <c r="UXL48"/>
      <c r="UXM48"/>
      <c r="UXN48"/>
      <c r="UXO48"/>
      <c r="UXP48"/>
      <c r="UXQ48"/>
      <c r="UXR48"/>
      <c r="UXS48"/>
      <c r="UXT48"/>
      <c r="UXU48"/>
      <c r="UXV48"/>
      <c r="UXW48"/>
      <c r="UXX48"/>
      <c r="UXY48"/>
      <c r="UXZ48"/>
      <c r="UYA48"/>
      <c r="UYB48"/>
      <c r="UYC48"/>
      <c r="UYD48"/>
      <c r="UYE48"/>
      <c r="UYF48"/>
      <c r="UYG48"/>
      <c r="UYH48"/>
      <c r="UYI48"/>
      <c r="UYJ48"/>
      <c r="UYK48"/>
      <c r="UYL48"/>
      <c r="UYM48"/>
      <c r="UYN48"/>
      <c r="UYO48"/>
      <c r="UYP48"/>
      <c r="UYQ48"/>
      <c r="UYR48"/>
      <c r="UYS48"/>
      <c r="UYT48"/>
      <c r="UYU48"/>
      <c r="UYV48"/>
      <c r="UYW48"/>
      <c r="UYX48"/>
      <c r="UYY48"/>
      <c r="UYZ48"/>
      <c r="UZA48"/>
      <c r="UZB48"/>
      <c r="UZC48"/>
      <c r="UZD48"/>
      <c r="UZE48"/>
      <c r="UZF48"/>
      <c r="UZG48"/>
      <c r="UZH48"/>
      <c r="UZI48"/>
      <c r="UZJ48"/>
      <c r="UZK48"/>
      <c r="UZL48"/>
      <c r="UZM48"/>
      <c r="UZN48"/>
      <c r="UZO48"/>
      <c r="UZP48"/>
      <c r="UZQ48"/>
      <c r="UZR48"/>
      <c r="UZS48"/>
      <c r="UZT48"/>
      <c r="UZU48"/>
      <c r="UZV48"/>
      <c r="UZW48"/>
      <c r="UZX48"/>
      <c r="UZY48"/>
      <c r="UZZ48"/>
      <c r="VAA48"/>
      <c r="VAB48"/>
      <c r="VAC48"/>
      <c r="VAD48"/>
      <c r="VAE48"/>
      <c r="VAF48"/>
      <c r="VAG48"/>
      <c r="VAH48"/>
      <c r="VAI48"/>
      <c r="VAJ48"/>
      <c r="VAK48"/>
      <c r="VAL48"/>
      <c r="VAM48"/>
      <c r="VAN48"/>
      <c r="VAO48"/>
      <c r="VAP48"/>
      <c r="VAQ48"/>
      <c r="VAR48"/>
      <c r="VAS48"/>
      <c r="VAT48"/>
      <c r="VAU48"/>
      <c r="VAV48"/>
      <c r="VAW48"/>
      <c r="VAX48"/>
      <c r="VAY48"/>
      <c r="VAZ48"/>
      <c r="VBA48"/>
      <c r="VBB48"/>
      <c r="VBC48"/>
      <c r="VBD48"/>
      <c r="VBE48"/>
      <c r="VBF48"/>
      <c r="VBG48"/>
      <c r="VBH48"/>
      <c r="VBI48"/>
      <c r="VBJ48"/>
      <c r="VBK48"/>
      <c r="VBL48"/>
      <c r="VBM48"/>
      <c r="VBN48"/>
      <c r="VBO48"/>
      <c r="VBP48"/>
      <c r="VBQ48"/>
      <c r="VBR48"/>
      <c r="VBS48"/>
      <c r="VBT48"/>
      <c r="VBU48"/>
      <c r="VBV48"/>
      <c r="VBW48"/>
      <c r="VBX48"/>
      <c r="VBY48"/>
      <c r="VBZ48"/>
      <c r="VCA48"/>
      <c r="VCB48"/>
      <c r="VCC48"/>
      <c r="VCD48"/>
      <c r="VCE48"/>
      <c r="VCF48"/>
      <c r="VCG48"/>
      <c r="VCH48"/>
      <c r="VCI48"/>
      <c r="VCJ48"/>
      <c r="VCK48"/>
      <c r="VCL48"/>
      <c r="VCM48"/>
      <c r="VCN48"/>
      <c r="VCO48"/>
      <c r="VCP48"/>
      <c r="VCQ48"/>
      <c r="VCR48"/>
      <c r="VCS48"/>
      <c r="VCT48"/>
      <c r="VCU48"/>
      <c r="VCV48"/>
      <c r="VCW48"/>
      <c r="VCX48"/>
      <c r="VCY48"/>
      <c r="VCZ48"/>
      <c r="VDA48"/>
      <c r="VDB48"/>
      <c r="VDC48"/>
      <c r="VDD48"/>
      <c r="VDE48"/>
      <c r="VDF48"/>
      <c r="VDG48"/>
      <c r="VDH48"/>
      <c r="VDI48"/>
      <c r="VDJ48"/>
      <c r="VDK48"/>
      <c r="VDL48"/>
      <c r="VDM48"/>
      <c r="VDN48"/>
      <c r="VDO48"/>
      <c r="VDP48"/>
      <c r="VDQ48"/>
      <c r="VDR48"/>
      <c r="VDS48"/>
      <c r="VDT48"/>
      <c r="VDU48"/>
      <c r="VDV48"/>
      <c r="VDW48"/>
      <c r="VDX48"/>
      <c r="VDY48"/>
      <c r="VDZ48"/>
      <c r="VEA48"/>
      <c r="VEB48"/>
      <c r="VEC48"/>
      <c r="VED48"/>
      <c r="VEE48"/>
      <c r="VEF48"/>
      <c r="VEG48"/>
      <c r="VEH48"/>
      <c r="VEI48"/>
      <c r="VEJ48"/>
      <c r="VEK48"/>
      <c r="VEL48"/>
      <c r="VEM48"/>
      <c r="VEN48"/>
      <c r="VEO48"/>
      <c r="VEP48"/>
      <c r="VEQ48"/>
      <c r="VER48"/>
      <c r="VES48"/>
      <c r="VET48"/>
      <c r="VEU48"/>
      <c r="VEV48"/>
      <c r="VEW48"/>
      <c r="VEX48"/>
      <c r="VEY48"/>
      <c r="VEZ48"/>
      <c r="VFA48"/>
      <c r="VFB48"/>
      <c r="VFC48"/>
      <c r="VFD48"/>
      <c r="VFE48"/>
      <c r="VFF48"/>
      <c r="VFG48"/>
      <c r="VFH48"/>
      <c r="VFI48"/>
      <c r="VFJ48"/>
      <c r="VFK48"/>
      <c r="VFL48"/>
      <c r="VFM48"/>
      <c r="VFN48"/>
      <c r="VFO48"/>
      <c r="VFP48"/>
      <c r="VFQ48"/>
      <c r="VFR48"/>
      <c r="VFS48"/>
      <c r="VFT48"/>
      <c r="VFU48"/>
      <c r="VFV48"/>
      <c r="VFW48"/>
      <c r="VFX48"/>
      <c r="VFY48"/>
      <c r="VFZ48"/>
      <c r="VGA48"/>
      <c r="VGB48"/>
      <c r="VGC48"/>
      <c r="VGD48"/>
      <c r="VGE48"/>
      <c r="VGF48"/>
      <c r="VGG48"/>
      <c r="VGH48"/>
      <c r="VGI48"/>
      <c r="VGJ48"/>
      <c r="VGK48"/>
      <c r="VGL48"/>
      <c r="VGM48"/>
      <c r="VGN48"/>
      <c r="VGO48"/>
      <c r="VGP48"/>
      <c r="VGQ48"/>
      <c r="VGR48"/>
      <c r="VGS48"/>
      <c r="VGT48"/>
      <c r="VGU48"/>
      <c r="VGV48"/>
      <c r="VGW48"/>
      <c r="VGX48"/>
      <c r="VGY48"/>
      <c r="VGZ48"/>
      <c r="VHA48"/>
      <c r="VHB48"/>
      <c r="VHC48"/>
      <c r="VHD48"/>
      <c r="VHE48"/>
      <c r="VHF48"/>
      <c r="VHG48"/>
      <c r="VHH48"/>
      <c r="VHI48"/>
      <c r="VHJ48"/>
      <c r="VHK48"/>
      <c r="VHL48"/>
      <c r="VHM48"/>
      <c r="VHN48"/>
      <c r="VHO48"/>
      <c r="VHP48"/>
      <c r="VHQ48"/>
      <c r="VHR48"/>
      <c r="VHS48"/>
      <c r="VHT48"/>
      <c r="VHU48"/>
      <c r="VHV48"/>
      <c r="VHW48"/>
      <c r="VHX48"/>
      <c r="VHY48"/>
      <c r="VHZ48"/>
      <c r="VIA48"/>
      <c r="VIB48"/>
      <c r="VIC48"/>
      <c r="VID48"/>
      <c r="VIE48"/>
      <c r="VIF48"/>
      <c r="VIG48"/>
      <c r="VIH48"/>
      <c r="VII48"/>
      <c r="VIJ48"/>
      <c r="VIK48"/>
      <c r="VIL48"/>
      <c r="VIM48"/>
      <c r="VIN48"/>
      <c r="VIO48"/>
      <c r="VIP48"/>
      <c r="VIQ48"/>
      <c r="VIR48"/>
      <c r="VIS48"/>
      <c r="VIT48"/>
      <c r="VIU48"/>
      <c r="VIV48"/>
      <c r="VIW48"/>
      <c r="VIX48"/>
      <c r="VIY48"/>
      <c r="VIZ48"/>
      <c r="VJA48"/>
      <c r="VJB48"/>
      <c r="VJC48"/>
      <c r="VJD48"/>
      <c r="VJE48"/>
      <c r="VJF48"/>
      <c r="VJG48"/>
      <c r="VJH48"/>
      <c r="VJI48"/>
      <c r="VJJ48"/>
      <c r="VJK48"/>
      <c r="VJL48"/>
      <c r="VJM48"/>
      <c r="VJN48"/>
      <c r="VJO48"/>
      <c r="VJP48"/>
      <c r="VJQ48"/>
      <c r="VJR48"/>
      <c r="VJS48"/>
      <c r="VJT48"/>
      <c r="VJU48"/>
      <c r="VJV48"/>
      <c r="VJW48"/>
      <c r="VJX48"/>
      <c r="VJY48"/>
      <c r="VJZ48"/>
      <c r="VKA48"/>
      <c r="VKB48"/>
      <c r="VKC48"/>
      <c r="VKD48"/>
      <c r="VKE48"/>
      <c r="VKF48"/>
      <c r="VKG48"/>
      <c r="VKH48"/>
      <c r="VKI48"/>
      <c r="VKJ48"/>
      <c r="VKK48"/>
      <c r="VKL48"/>
      <c r="VKM48"/>
      <c r="VKN48"/>
      <c r="VKO48"/>
      <c r="VKP48"/>
      <c r="VKQ48"/>
      <c r="VKR48"/>
      <c r="VKS48"/>
      <c r="VKT48"/>
      <c r="VKU48"/>
      <c r="VKV48"/>
      <c r="VKW48"/>
      <c r="VKX48"/>
      <c r="VKY48"/>
      <c r="VKZ48"/>
      <c r="VLA48"/>
      <c r="VLB48"/>
      <c r="VLC48"/>
      <c r="VLD48"/>
      <c r="VLE48"/>
      <c r="VLF48"/>
      <c r="VLG48"/>
      <c r="VLH48"/>
      <c r="VLI48"/>
      <c r="VLJ48"/>
      <c r="VLK48"/>
      <c r="VLL48"/>
      <c r="VLM48"/>
      <c r="VLN48"/>
      <c r="VLO48"/>
      <c r="VLP48"/>
      <c r="VLQ48"/>
      <c r="VLR48"/>
      <c r="VLS48"/>
      <c r="VLT48"/>
      <c r="VLU48"/>
      <c r="VLV48"/>
      <c r="VLW48"/>
      <c r="VLX48"/>
      <c r="VLY48"/>
      <c r="VLZ48"/>
      <c r="VMA48"/>
      <c r="VMB48"/>
      <c r="VMC48"/>
      <c r="VMD48"/>
      <c r="VME48"/>
      <c r="VMF48"/>
      <c r="VMG48"/>
      <c r="VMH48"/>
      <c r="VMI48"/>
      <c r="VMJ48"/>
      <c r="VMK48"/>
      <c r="VML48"/>
      <c r="VMM48"/>
      <c r="VMN48"/>
      <c r="VMO48"/>
      <c r="VMP48"/>
      <c r="VMQ48"/>
      <c r="VMR48"/>
      <c r="VMS48"/>
      <c r="VMT48"/>
      <c r="VMU48"/>
      <c r="VMV48"/>
      <c r="VMW48"/>
      <c r="VMX48"/>
      <c r="VMY48"/>
      <c r="VMZ48"/>
      <c r="VNA48"/>
      <c r="VNB48"/>
      <c r="VNC48"/>
      <c r="VND48"/>
      <c r="VNE48"/>
      <c r="VNF48"/>
      <c r="VNG48"/>
      <c r="VNH48"/>
      <c r="VNI48"/>
      <c r="VNJ48"/>
      <c r="VNK48"/>
      <c r="VNL48"/>
      <c r="VNM48"/>
      <c r="VNN48"/>
      <c r="VNO48"/>
      <c r="VNP48"/>
      <c r="VNQ48"/>
      <c r="VNR48"/>
      <c r="VNS48"/>
      <c r="VNT48"/>
      <c r="VNU48"/>
      <c r="VNV48"/>
      <c r="VNW48"/>
      <c r="VNX48"/>
      <c r="VNY48"/>
      <c r="VNZ48"/>
      <c r="VOA48"/>
      <c r="VOB48"/>
      <c r="VOC48"/>
      <c r="VOD48"/>
      <c r="VOE48"/>
      <c r="VOF48"/>
      <c r="VOG48"/>
      <c r="VOH48"/>
      <c r="VOI48"/>
      <c r="VOJ48"/>
      <c r="VOK48"/>
      <c r="VOL48"/>
      <c r="VOM48"/>
      <c r="VON48"/>
      <c r="VOO48"/>
      <c r="VOP48"/>
      <c r="VOQ48"/>
      <c r="VOR48"/>
      <c r="VOS48"/>
      <c r="VOT48"/>
      <c r="VOU48"/>
      <c r="VOV48"/>
      <c r="VOW48"/>
      <c r="VOX48"/>
      <c r="VOY48"/>
      <c r="VOZ48"/>
      <c r="VPA48"/>
      <c r="VPB48"/>
      <c r="VPC48"/>
      <c r="VPD48"/>
      <c r="VPE48"/>
      <c r="VPF48"/>
      <c r="VPG48"/>
      <c r="VPH48"/>
      <c r="VPI48"/>
      <c r="VPJ48"/>
      <c r="VPK48"/>
      <c r="VPL48"/>
      <c r="VPM48"/>
      <c r="VPN48"/>
      <c r="VPO48"/>
      <c r="VPP48"/>
      <c r="VPQ48"/>
      <c r="VPR48"/>
      <c r="VPS48"/>
      <c r="VPT48"/>
      <c r="VPU48"/>
      <c r="VPV48"/>
      <c r="VPW48"/>
      <c r="VPX48"/>
      <c r="VPY48"/>
      <c r="VPZ48"/>
      <c r="VQA48"/>
      <c r="VQB48"/>
      <c r="VQC48"/>
      <c r="VQD48"/>
      <c r="VQE48"/>
      <c r="VQF48"/>
      <c r="VQG48"/>
      <c r="VQH48"/>
      <c r="VQI48"/>
      <c r="VQJ48"/>
      <c r="VQK48"/>
      <c r="VQL48"/>
      <c r="VQM48"/>
      <c r="VQN48"/>
      <c r="VQO48"/>
      <c r="VQP48"/>
      <c r="VQQ48"/>
      <c r="VQR48"/>
      <c r="VQS48"/>
      <c r="VQT48"/>
      <c r="VQU48"/>
      <c r="VQV48"/>
      <c r="VQW48"/>
      <c r="VQX48"/>
      <c r="VQY48"/>
      <c r="VQZ48"/>
      <c r="VRA48"/>
      <c r="VRB48"/>
      <c r="VRC48"/>
      <c r="VRD48"/>
      <c r="VRE48"/>
      <c r="VRF48"/>
      <c r="VRG48"/>
      <c r="VRH48"/>
      <c r="VRI48"/>
      <c r="VRJ48"/>
      <c r="VRK48"/>
      <c r="VRL48"/>
      <c r="VRM48"/>
      <c r="VRN48"/>
      <c r="VRO48"/>
      <c r="VRP48"/>
      <c r="VRQ48"/>
      <c r="VRR48"/>
      <c r="VRS48"/>
      <c r="VRT48"/>
      <c r="VRU48"/>
      <c r="VRV48"/>
      <c r="VRW48"/>
      <c r="VRX48"/>
      <c r="VRY48"/>
      <c r="VRZ48"/>
      <c r="VSA48"/>
      <c r="VSB48"/>
      <c r="VSC48"/>
      <c r="VSD48"/>
      <c r="VSE48"/>
      <c r="VSF48"/>
      <c r="VSG48"/>
      <c r="VSH48"/>
      <c r="VSI48"/>
      <c r="VSJ48"/>
      <c r="VSK48"/>
      <c r="VSL48"/>
      <c r="VSM48"/>
      <c r="VSN48"/>
      <c r="VSO48"/>
      <c r="VSP48"/>
      <c r="VSQ48"/>
      <c r="VSR48"/>
      <c r="VSS48"/>
      <c r="VST48"/>
      <c r="VSU48"/>
      <c r="VSV48"/>
      <c r="VSW48"/>
      <c r="VSX48"/>
      <c r="VSY48"/>
      <c r="VSZ48"/>
      <c r="VTA48"/>
      <c r="VTB48"/>
      <c r="VTC48"/>
      <c r="VTD48"/>
      <c r="VTE48"/>
      <c r="VTF48"/>
      <c r="VTG48"/>
      <c r="VTH48"/>
      <c r="VTI48"/>
      <c r="VTJ48"/>
      <c r="VTK48"/>
      <c r="VTL48"/>
      <c r="VTM48"/>
      <c r="VTN48"/>
      <c r="VTO48"/>
      <c r="VTP48"/>
      <c r="VTQ48"/>
      <c r="VTR48"/>
      <c r="VTS48"/>
      <c r="VTT48"/>
      <c r="VTU48"/>
      <c r="VTV48"/>
      <c r="VTW48"/>
      <c r="VTX48"/>
      <c r="VTY48"/>
      <c r="VTZ48"/>
      <c r="VUA48"/>
      <c r="VUB48"/>
      <c r="VUC48"/>
      <c r="VUD48"/>
      <c r="VUE48"/>
      <c r="VUF48"/>
      <c r="VUG48"/>
      <c r="VUH48"/>
      <c r="VUI48"/>
      <c r="VUJ48"/>
      <c r="VUK48"/>
      <c r="VUL48"/>
      <c r="VUM48"/>
      <c r="VUN48"/>
      <c r="VUO48"/>
      <c r="VUP48"/>
      <c r="VUQ48"/>
      <c r="VUR48"/>
      <c r="VUS48"/>
      <c r="VUT48"/>
      <c r="VUU48"/>
      <c r="VUV48"/>
      <c r="VUW48"/>
      <c r="VUX48"/>
      <c r="VUY48"/>
      <c r="VUZ48"/>
      <c r="VVA48"/>
      <c r="VVB48"/>
      <c r="VVC48"/>
      <c r="VVD48"/>
      <c r="VVE48"/>
      <c r="VVF48"/>
      <c r="VVG48"/>
      <c r="VVH48"/>
      <c r="VVI48"/>
      <c r="VVJ48"/>
      <c r="VVK48"/>
      <c r="VVL48"/>
      <c r="VVM48"/>
      <c r="VVN48"/>
      <c r="VVO48"/>
      <c r="VVP48"/>
      <c r="VVQ48"/>
      <c r="VVR48"/>
      <c r="VVS48"/>
      <c r="VVT48"/>
      <c r="VVU48"/>
      <c r="VVV48"/>
      <c r="VVW48"/>
      <c r="VVX48"/>
      <c r="VVY48"/>
      <c r="VVZ48"/>
      <c r="VWA48"/>
      <c r="VWB48"/>
      <c r="VWC48"/>
      <c r="VWD48"/>
      <c r="VWE48"/>
      <c r="VWF48"/>
      <c r="VWG48"/>
      <c r="VWH48"/>
      <c r="VWI48"/>
      <c r="VWJ48"/>
      <c r="VWK48"/>
      <c r="VWL48"/>
      <c r="VWM48"/>
      <c r="VWN48"/>
      <c r="VWO48"/>
      <c r="VWP48"/>
      <c r="VWQ48"/>
      <c r="VWR48"/>
      <c r="VWS48"/>
      <c r="VWT48"/>
      <c r="VWU48"/>
      <c r="VWV48"/>
      <c r="VWW48"/>
      <c r="VWX48"/>
      <c r="VWY48"/>
      <c r="VWZ48"/>
      <c r="VXA48"/>
      <c r="VXB48"/>
      <c r="VXC48"/>
      <c r="VXD48"/>
      <c r="VXE48"/>
      <c r="VXF48"/>
      <c r="VXG48"/>
      <c r="VXH48"/>
      <c r="VXI48"/>
      <c r="VXJ48"/>
      <c r="VXK48"/>
      <c r="VXL48"/>
      <c r="VXM48"/>
      <c r="VXN48"/>
      <c r="VXO48"/>
      <c r="VXP48"/>
      <c r="VXQ48"/>
      <c r="VXR48"/>
      <c r="VXS48"/>
      <c r="VXT48"/>
      <c r="VXU48"/>
      <c r="VXV48"/>
      <c r="VXW48"/>
      <c r="VXX48"/>
      <c r="VXY48"/>
      <c r="VXZ48"/>
      <c r="VYA48"/>
      <c r="VYB48"/>
      <c r="VYC48"/>
      <c r="VYD48"/>
      <c r="VYE48"/>
      <c r="VYF48"/>
      <c r="VYG48"/>
      <c r="VYH48"/>
      <c r="VYI48"/>
      <c r="VYJ48"/>
      <c r="VYK48"/>
      <c r="VYL48"/>
      <c r="VYM48"/>
      <c r="VYN48"/>
      <c r="VYO48"/>
      <c r="VYP48"/>
      <c r="VYQ48"/>
      <c r="VYR48"/>
      <c r="VYS48"/>
      <c r="VYT48"/>
      <c r="VYU48"/>
      <c r="VYV48"/>
      <c r="VYW48"/>
      <c r="VYX48"/>
      <c r="VYY48"/>
      <c r="VYZ48"/>
      <c r="VZA48"/>
      <c r="VZB48"/>
      <c r="VZC48"/>
      <c r="VZD48"/>
      <c r="VZE48"/>
      <c r="VZF48"/>
      <c r="VZG48"/>
      <c r="VZH48"/>
      <c r="VZI48"/>
      <c r="VZJ48"/>
      <c r="VZK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c r="WZG48"/>
      <c r="WZH48"/>
      <c r="WZI48"/>
      <c r="WZJ48"/>
      <c r="WZK48"/>
      <c r="WZL48"/>
      <c r="WZM48"/>
      <c r="WZN48"/>
      <c r="WZO48"/>
      <c r="WZP48"/>
      <c r="WZQ48"/>
      <c r="WZR48"/>
      <c r="WZS48"/>
      <c r="WZT48"/>
      <c r="WZU48"/>
      <c r="WZV48"/>
      <c r="WZW48"/>
      <c r="WZX48"/>
      <c r="WZY48"/>
      <c r="WZZ48"/>
      <c r="XAA48"/>
      <c r="XAB48"/>
      <c r="XAC48"/>
      <c r="XAD48"/>
      <c r="XAE48"/>
      <c r="XAF48"/>
      <c r="XAG48"/>
      <c r="XAH48"/>
      <c r="XAI48"/>
      <c r="XAJ48"/>
      <c r="XAK48"/>
      <c r="XAL48"/>
      <c r="XAM48"/>
      <c r="XAN48"/>
      <c r="XAO48"/>
      <c r="XAP48"/>
      <c r="XAQ48"/>
      <c r="XAR48"/>
      <c r="XAS48"/>
      <c r="XAT48"/>
      <c r="XAU48"/>
      <c r="XAV48"/>
      <c r="XAW48"/>
      <c r="XAX48"/>
      <c r="XAY48"/>
      <c r="XAZ48"/>
      <c r="XBA48"/>
      <c r="XBB48"/>
      <c r="XBC48"/>
      <c r="XBD48"/>
      <c r="XBE48"/>
      <c r="XBF48"/>
      <c r="XBG48"/>
      <c r="XBH48"/>
      <c r="XBI48"/>
      <c r="XBJ48"/>
      <c r="XBK48"/>
      <c r="XBL48"/>
      <c r="XBM48"/>
      <c r="XBN48"/>
      <c r="XBO48"/>
      <c r="XBP48"/>
      <c r="XBQ48"/>
      <c r="XBR48"/>
      <c r="XBS48"/>
      <c r="XBT48"/>
      <c r="XBU48"/>
      <c r="XBV48"/>
      <c r="XBW48"/>
      <c r="XBX48"/>
      <c r="XBY48"/>
      <c r="XBZ48"/>
      <c r="XCA48"/>
      <c r="XCB48"/>
      <c r="XCC48"/>
      <c r="XCD48"/>
      <c r="XCE48"/>
      <c r="XCF48"/>
      <c r="XCG48"/>
      <c r="XCH48"/>
      <c r="XCI48"/>
      <c r="XCJ48"/>
      <c r="XCK48"/>
      <c r="XCL48"/>
      <c r="XCM48"/>
      <c r="XCN48"/>
      <c r="XCO48"/>
      <c r="XCP48"/>
      <c r="XCQ48"/>
      <c r="XCR48"/>
      <c r="XCS48"/>
      <c r="XCT48"/>
      <c r="XCU48"/>
      <c r="XCV48"/>
      <c r="XCW48"/>
      <c r="XCX48"/>
      <c r="XCY48"/>
      <c r="XCZ48"/>
      <c r="XDA48"/>
      <c r="XDB48"/>
      <c r="XDC48"/>
      <c r="XDD48"/>
      <c r="XDE48"/>
      <c r="XDF48"/>
      <c r="XDG48"/>
      <c r="XDH48"/>
      <c r="XDI48"/>
      <c r="XDJ48"/>
      <c r="XDK48"/>
      <c r="XDL48"/>
      <c r="XDM48"/>
      <c r="XDN48"/>
      <c r="XDO48"/>
      <c r="XDP48"/>
      <c r="XDQ48"/>
      <c r="XDR48"/>
      <c r="XDS48"/>
      <c r="XDT48"/>
      <c r="XDU48"/>
      <c r="XDV48"/>
      <c r="XDW48"/>
      <c r="XDX48"/>
      <c r="XDY48"/>
      <c r="XDZ48"/>
      <c r="XEA48"/>
      <c r="XEB48"/>
      <c r="XEC48"/>
      <c r="XED48"/>
      <c r="XEE48"/>
      <c r="XEF48"/>
      <c r="XEG48"/>
      <c r="XEH48"/>
      <c r="XEI48"/>
      <c r="XEJ48"/>
      <c r="XEK48"/>
      <c r="XEL48"/>
      <c r="XEM48"/>
      <c r="XEN48"/>
      <c r="XEO48"/>
      <c r="XEP48"/>
      <c r="XEQ48"/>
      <c r="XER48"/>
      <c r="XES48"/>
      <c r="XET48"/>
      <c r="XEU48"/>
      <c r="XEV48"/>
      <c r="XEW48"/>
      <c r="XEX48"/>
      <c r="XEY48"/>
      <c r="XEZ48"/>
      <c r="XFA48"/>
      <c r="XFB48"/>
      <c r="XFC48"/>
      <c r="XFD48"/>
    </row>
    <row r="49" spans="1:16384" x14ac:dyDescent="0.25">
      <c r="A49" s="23" t="str">
        <f>$A$47&amp;" "&amp;'Total opex'!$C$2</f>
        <v>Network opex series (constant) 2018</v>
      </c>
      <c r="B49" s="31">
        <f>INDEX('Total opex'!$C$3:$K$35,MATCH($A$47,'Total opex'!$A$3:$A$35,0),MATCH(VALUE(RIGHT($A49,4)),'Total opex'!$C$2:$K$2,0))</f>
        <v>0</v>
      </c>
      <c r="C49" s="31">
        <v>0</v>
      </c>
      <c r="D49" s="31">
        <v>0</v>
      </c>
      <c r="E49" s="31">
        <v>0</v>
      </c>
      <c r="F49" s="31">
        <v>0</v>
      </c>
      <c r="G49" s="31">
        <v>0</v>
      </c>
      <c r="H49" s="31">
        <v>0</v>
      </c>
      <c r="I49" s="31">
        <v>0</v>
      </c>
      <c r="J49" s="31">
        <v>0</v>
      </c>
      <c r="K49" s="31">
        <v>0</v>
      </c>
      <c r="L49" s="31">
        <v>0</v>
      </c>
      <c r="M49" s="31">
        <v>0</v>
      </c>
      <c r="N49" s="31">
        <v>0</v>
      </c>
      <c r="O49" s="31">
        <v>0</v>
      </c>
      <c r="P49" s="31">
        <v>0</v>
      </c>
      <c r="Q49" s="31">
        <v>0</v>
      </c>
      <c r="R49" s="31">
        <v>0</v>
      </c>
      <c r="S49" s="31">
        <v>0</v>
      </c>
      <c r="T49" s="32"/>
      <c r="U49" s="73">
        <f>SUM(C49:S49)</f>
        <v>0</v>
      </c>
      <c r="V49" s="73">
        <f>U49-N49-S49</f>
        <v>0</v>
      </c>
    </row>
    <row r="50" spans="1:16384" x14ac:dyDescent="0.25">
      <c r="A50" s="23" t="str">
        <f>$A$47&amp;" "&amp;'Total opex'!$D$2</f>
        <v>Network opex series (constant) 2019</v>
      </c>
      <c r="B50" s="31">
        <f>INDEX('Total opex'!$C$3:$K$35,MATCH($A$47,'Total opex'!$A$3:$A$35,0),MATCH(VALUE(RIGHT($A50,4)),'Total opex'!$C$2:$K$2,0))</f>
        <v>3770</v>
      </c>
      <c r="C50" s="31">
        <v>5476.8677662565078</v>
      </c>
      <c r="D50" s="31">
        <v>16747.403119999999</v>
      </c>
      <c r="E50" s="31">
        <v>1617</v>
      </c>
      <c r="F50" s="31">
        <v>3770</v>
      </c>
      <c r="G50" s="31">
        <v>5389.2641800000001</v>
      </c>
      <c r="H50" s="31">
        <v>1607.645</v>
      </c>
      <c r="I50" s="31">
        <v>3172.27</v>
      </c>
      <c r="J50" s="31">
        <v>767</v>
      </c>
      <c r="K50" s="31">
        <v>5991</v>
      </c>
      <c r="L50" s="31">
        <v>27520.188450000001</v>
      </c>
      <c r="M50" s="31">
        <v>5532.4859999999999</v>
      </c>
      <c r="N50" s="31">
        <v>41164.378040000003</v>
      </c>
      <c r="O50" s="31">
        <v>3813.1348600000001</v>
      </c>
      <c r="P50" s="31">
        <v>5309.91302</v>
      </c>
      <c r="Q50" s="31">
        <v>11415.507</v>
      </c>
      <c r="R50" s="31">
        <v>45990</v>
      </c>
      <c r="S50" s="31">
        <v>16288.66232553615</v>
      </c>
      <c r="T50" s="32"/>
      <c r="U50" s="73">
        <f t="shared" ref="U50:U56" si="8">SUM(C50:S50)</f>
        <v>201572.71976179269</v>
      </c>
      <c r="V50" s="73">
        <f t="shared" ref="V50:V56" si="9">U50-N50-S50</f>
        <v>144119.67939625651</v>
      </c>
    </row>
    <row r="51" spans="1:16384" x14ac:dyDescent="0.25">
      <c r="A51" s="23" t="str">
        <f>$A$47&amp;" "&amp;'Total opex'!$E$2</f>
        <v>Network opex series (constant) 2020</v>
      </c>
      <c r="B51" s="31">
        <f>INDEX('Total opex'!$C$3:$K$35,MATCH($A$47,'Total opex'!$A$3:$A$35,0),MATCH(VALUE(RIGHT($A51,4)),'Total opex'!$C$2:$K$2,0))</f>
        <v>3799.5698269294412</v>
      </c>
      <c r="C51" s="31">
        <v>5505.8083087309706</v>
      </c>
      <c r="D51" s="31">
        <v>16927.640793440358</v>
      </c>
      <c r="E51" s="31">
        <v>1602.3693002080661</v>
      </c>
      <c r="F51" s="31">
        <v>3799.5698269294412</v>
      </c>
      <c r="G51" s="31">
        <v>5394.0230473021174</v>
      </c>
      <c r="H51" s="31">
        <v>1605.997847329583</v>
      </c>
      <c r="I51" s="31">
        <v>3183.5429898985276</v>
      </c>
      <c r="J51" s="31">
        <v>771.08599752899579</v>
      </c>
      <c r="K51" s="31">
        <v>6019.1610732198851</v>
      </c>
      <c r="L51" s="31">
        <v>27812.481558362484</v>
      </c>
      <c r="M51" s="31">
        <v>5542.3526969786062</v>
      </c>
      <c r="N51" s="31">
        <v>41384.743601456947</v>
      </c>
      <c r="O51" s="31">
        <v>3819.7842807021525</v>
      </c>
      <c r="P51" s="31">
        <v>5331.4657054394575</v>
      </c>
      <c r="Q51" s="31">
        <v>11478.787002168905</v>
      </c>
      <c r="R51" s="31">
        <v>46542.983382594117</v>
      </c>
      <c r="S51" s="31">
        <v>16364.728007038455</v>
      </c>
      <c r="T51" s="32"/>
      <c r="U51" s="73">
        <f t="shared" si="8"/>
        <v>203086.52541932903</v>
      </c>
      <c r="V51" s="73">
        <f t="shared" si="9"/>
        <v>145337.05381083363</v>
      </c>
    </row>
    <row r="52" spans="1:16384" x14ac:dyDescent="0.25">
      <c r="A52" s="23" t="str">
        <f>$A$47&amp;" "&amp;'Total opex'!$F$2</f>
        <v>Network opex series (constant) 2021</v>
      </c>
      <c r="B52" s="31">
        <f>INDEX('Total opex'!$C$3:$K$35,MATCH($A$47,'Total opex'!$A$3:$A$35,0),MATCH(VALUE(RIGHT($A52,4)),'Total opex'!$C$2:$K$2,0))</f>
        <v>3829.3715834781497</v>
      </c>
      <c r="C52" s="31">
        <v>5534.9017771175531</v>
      </c>
      <c r="D52" s="31">
        <v>17109.81820754943</v>
      </c>
      <c r="E52" s="31">
        <v>1587.8709797460033</v>
      </c>
      <c r="F52" s="31">
        <v>3829.3715834781497</v>
      </c>
      <c r="G52" s="31">
        <v>5398.7861168138952</v>
      </c>
      <c r="H52" s="31">
        <v>1604.3523822904028</v>
      </c>
      <c r="I52" s="31">
        <v>3194.8560395338532</v>
      </c>
      <c r="J52" s="31">
        <v>775.19376217116883</v>
      </c>
      <c r="K52" s="31">
        <v>6047.4545193399363</v>
      </c>
      <c r="L52" s="31">
        <v>28107.879124434312</v>
      </c>
      <c r="M52" s="31">
        <v>5552.2369903341878</v>
      </c>
      <c r="N52" s="31">
        <v>41606.28884746127</v>
      </c>
      <c r="O52" s="31">
        <v>3826.4452967968882</v>
      </c>
      <c r="P52" s="31">
        <v>5353.1058722082516</v>
      </c>
      <c r="Q52" s="31">
        <v>11542.417786714319</v>
      </c>
      <c r="R52" s="31">
        <v>47102.615832842625</v>
      </c>
      <c r="S52" s="31">
        <v>16441.148904198544</v>
      </c>
      <c r="T52" s="32"/>
      <c r="U52" s="73">
        <f t="shared" si="8"/>
        <v>204614.7440230308</v>
      </c>
      <c r="V52" s="73">
        <f t="shared" si="9"/>
        <v>146567.30627137097</v>
      </c>
    </row>
    <row r="53" spans="1:16384" x14ac:dyDescent="0.25">
      <c r="A53" s="23" t="str">
        <f>$A$47&amp;" "&amp;'Total opex'!$G$2</f>
        <v>Network opex series (constant) 2022</v>
      </c>
      <c r="B53" s="31">
        <f>INDEX('Total opex'!$C$3:$K$35,MATCH($A$47,'Total opex'!$A$3:$A$35,0),MATCH(VALUE(RIGHT($A53,4)),'Total opex'!$C$2:$K$2,0))</f>
        <v>3859.4070887757543</v>
      </c>
      <c r="C53" s="31">
        <v>5564.1489794983654</v>
      </c>
      <c r="D53" s="31">
        <v>17293.956238061961</v>
      </c>
      <c r="E53" s="31">
        <v>1573.5038408387752</v>
      </c>
      <c r="F53" s="31">
        <v>3859.4070887757543</v>
      </c>
      <c r="G53" s="31">
        <v>5403.553392245999</v>
      </c>
      <c r="H53" s="31">
        <v>1602.7086031533549</v>
      </c>
      <c r="I53" s="31">
        <v>3206.2092912623993</v>
      </c>
      <c r="J53" s="31">
        <v>779.32340988528142</v>
      </c>
      <c r="K53" s="31">
        <v>6075.8809605873166</v>
      </c>
      <c r="L53" s="31">
        <v>28406.414120794696</v>
      </c>
      <c r="M53" s="31">
        <v>5562.138911448319</v>
      </c>
      <c r="N53" s="31">
        <v>41829.020093226754</v>
      </c>
      <c r="O53" s="31">
        <v>3833.1179285044841</v>
      </c>
      <c r="P53" s="31">
        <v>5374.8338753889548</v>
      </c>
      <c r="Q53" s="31">
        <v>11606.401298141162</v>
      </c>
      <c r="R53" s="31">
        <v>47668.977299080427</v>
      </c>
      <c r="S53" s="31">
        <v>16517.926675821825</v>
      </c>
      <c r="T53" s="32"/>
      <c r="U53" s="73">
        <f t="shared" si="8"/>
        <v>206157.52200671585</v>
      </c>
      <c r="V53" s="73">
        <f t="shared" si="9"/>
        <v>147810.57523766728</v>
      </c>
    </row>
    <row r="54" spans="1:16384" x14ac:dyDescent="0.25">
      <c r="A54" s="23" t="str">
        <f>$A$47&amp;" "&amp;'Total opex'!$H$2</f>
        <v>Network opex series (constant) 2023</v>
      </c>
      <c r="B54" s="31">
        <f>INDEX('Total opex'!$C$3:$K$35,MATCH($A$47,'Total opex'!$A$3:$A$35,0),MATCH(VALUE(RIGHT($A54,4)),'Total opex'!$C$2:$K$2,0))</f>
        <v>3889.6781762201463</v>
      </c>
      <c r="C54" s="31">
        <v>5593.5507282255357</v>
      </c>
      <c r="D54" s="31">
        <v>17480.075985379994</v>
      </c>
      <c r="E54" s="31">
        <v>1559.2666965488759</v>
      </c>
      <c r="F54" s="31">
        <v>3889.6781762201463</v>
      </c>
      <c r="G54" s="31">
        <v>5408.3248773123714</v>
      </c>
      <c r="H54" s="31">
        <v>1601.0665081911063</v>
      </c>
      <c r="I54" s="31">
        <v>3217.6028879464666</v>
      </c>
      <c r="J54" s="31">
        <v>783.47505724783662</v>
      </c>
      <c r="K54" s="31">
        <v>6104.4410221140079</v>
      </c>
      <c r="L54" s="31">
        <v>28708.119870226037</v>
      </c>
      <c r="M54" s="31">
        <v>5572.0584917585402</v>
      </c>
      <c r="N54" s="31">
        <v>42052.943687774467</v>
      </c>
      <c r="O54" s="31">
        <v>3839.8021960804776</v>
      </c>
      <c r="P54" s="31">
        <v>5396.6500715054026</v>
      </c>
      <c r="Q54" s="31">
        <v>11670.7394917334</v>
      </c>
      <c r="R54" s="31">
        <v>48242.148690940565</v>
      </c>
      <c r="S54" s="31">
        <v>16595.062988460078</v>
      </c>
      <c r="T54" s="32"/>
      <c r="U54" s="73">
        <f t="shared" si="8"/>
        <v>207715.00742766529</v>
      </c>
      <c r="V54" s="73">
        <f t="shared" si="9"/>
        <v>149067.00075143075</v>
      </c>
    </row>
    <row r="55" spans="1:16384" x14ac:dyDescent="0.25">
      <c r="A55" s="23" t="str">
        <f>$A$47&amp;" "&amp;'Total opex'!$I$2</f>
        <v>Network opex series (constant) 2024</v>
      </c>
      <c r="B55" s="31">
        <f>INDEX('Total opex'!$C$3:$K$35,MATCH($A$47,'Total opex'!$A$3:$A$35,0),MATCH(VALUE(RIGHT($A55,4)),'Total opex'!$C$2:$K$2,0))</f>
        <v>3918.5672212426757</v>
      </c>
      <c r="C55" s="31">
        <v>5621.0746439163422</v>
      </c>
      <c r="D55" s="31">
        <v>17641.902277265417</v>
      </c>
      <c r="E55" s="31">
        <v>1543.6352407404675</v>
      </c>
      <c r="F55" s="31">
        <v>3918.5672212426757</v>
      </c>
      <c r="G55" s="31">
        <v>5410.2439945172046</v>
      </c>
      <c r="H55" s="31">
        <v>1598.9971856326267</v>
      </c>
      <c r="I55" s="31">
        <v>3227.164301537397</v>
      </c>
      <c r="J55" s="31">
        <v>787.04268905919662</v>
      </c>
      <c r="K55" s="31">
        <v>6128.4747058793391</v>
      </c>
      <c r="L55" s="31">
        <v>28953.654650819706</v>
      </c>
      <c r="M55" s="31">
        <v>5571.5871772720438</v>
      </c>
      <c r="N55" s="31">
        <v>42245.054702837166</v>
      </c>
      <c r="O55" s="31">
        <v>3840.0971470680611</v>
      </c>
      <c r="P55" s="31">
        <v>5415.3805006347184</v>
      </c>
      <c r="Q55" s="31">
        <v>11727.271200099836</v>
      </c>
      <c r="R55" s="31">
        <v>48725.071489863418</v>
      </c>
      <c r="S55" s="31">
        <v>16658.956257934413</v>
      </c>
      <c r="T55" s="32"/>
      <c r="U55" s="73">
        <f t="shared" si="8"/>
        <v>209014.17538632004</v>
      </c>
      <c r="V55" s="73">
        <f t="shared" si="9"/>
        <v>150110.16442554846</v>
      </c>
    </row>
    <row r="56" spans="1:16384" x14ac:dyDescent="0.25">
      <c r="A56" s="23" t="str">
        <f>$A$47&amp;" "&amp;'Total opex'!$J$2</f>
        <v>Network opex series (constant) 2025</v>
      </c>
      <c r="B56" s="31">
        <f>INDEX('Total opex'!$C$3:$K$35,MATCH($A$47,'Total opex'!$A$3:$A$35,0),MATCH(VALUE(RIGHT($A56,4)),'Total opex'!$C$2:$K$2,0))</f>
        <v>3947.6708282121076</v>
      </c>
      <c r="C56" s="31">
        <v>5648.7339952135744</v>
      </c>
      <c r="D56" s="31">
        <v>17805.226717600952</v>
      </c>
      <c r="E56" s="31">
        <v>1528.1604883434966</v>
      </c>
      <c r="F56" s="31">
        <v>3947.6708282121076</v>
      </c>
      <c r="G56" s="31">
        <v>5412.1637927112406</v>
      </c>
      <c r="H56" s="31">
        <v>1596.930537601301</v>
      </c>
      <c r="I56" s="31">
        <v>3236.7541277799319</v>
      </c>
      <c r="J56" s="31">
        <v>790.62656643781963</v>
      </c>
      <c r="K56" s="31">
        <v>6152.6030122240736</v>
      </c>
      <c r="L56" s="31">
        <v>29201.289441053636</v>
      </c>
      <c r="M56" s="31">
        <v>5571.1159026518462</v>
      </c>
      <c r="N56" s="31">
        <v>42438.043341173579</v>
      </c>
      <c r="O56" s="31">
        <v>3840.392120712042</v>
      </c>
      <c r="P56" s="31">
        <v>5434.1759384213901</v>
      </c>
      <c r="Q56" s="31">
        <v>11784.076741504281</v>
      </c>
      <c r="R56" s="31">
        <v>49212.828535105058</v>
      </c>
      <c r="S56" s="31">
        <v>16723.095525262866</v>
      </c>
      <c r="T56" s="32"/>
      <c r="U56" s="73">
        <f t="shared" si="8"/>
        <v>210323.88761200919</v>
      </c>
      <c r="V56" s="73">
        <f t="shared" si="9"/>
        <v>151162.74874557272</v>
      </c>
    </row>
    <row r="57" spans="1:16384" ht="35.1" customHeight="1" x14ac:dyDescent="0.35">
      <c r="A57" s="130" t="str">
        <f>'Total opex'!A10</f>
        <v>Non-network opex series (constant)</v>
      </c>
      <c r="B57" s="131"/>
      <c r="C57" s="131">
        <v>0</v>
      </c>
      <c r="D57" s="131">
        <v>0</v>
      </c>
      <c r="E57" s="131">
        <v>0</v>
      </c>
      <c r="F57" s="131">
        <v>0</v>
      </c>
      <c r="G57" s="131">
        <v>0</v>
      </c>
      <c r="H57" s="131">
        <v>0</v>
      </c>
      <c r="I57" s="131">
        <v>0</v>
      </c>
      <c r="J57" s="131">
        <v>0</v>
      </c>
      <c r="K57" s="131">
        <v>0</v>
      </c>
      <c r="L57" s="131">
        <v>0</v>
      </c>
      <c r="M57" s="131">
        <v>0</v>
      </c>
      <c r="N57" s="131">
        <v>0</v>
      </c>
      <c r="O57" s="131">
        <v>0</v>
      </c>
      <c r="P57" s="131">
        <v>0</v>
      </c>
      <c r="Q57" s="131">
        <v>0</v>
      </c>
      <c r="R57" s="131">
        <v>0</v>
      </c>
      <c r="S57" s="131">
        <v>0</v>
      </c>
      <c r="T57" s="29"/>
      <c r="U57" s="130"/>
      <c r="V57" s="131"/>
    </row>
    <row r="58" spans="1:16384" s="93" customFormat="1" x14ac:dyDescent="0.25">
      <c r="A58" s="133" t="str">
        <f>'Total opex'!M10</f>
        <v>Non-network opex allowance (constant) 'under IFRS 16'.</v>
      </c>
      <c r="B58" s="27"/>
      <c r="C58" s="27">
        <v>0</v>
      </c>
      <c r="D58" s="27">
        <v>0</v>
      </c>
      <c r="E58" s="27">
        <v>0</v>
      </c>
      <c r="F58" s="27">
        <v>0</v>
      </c>
      <c r="G58" s="27">
        <v>0</v>
      </c>
      <c r="H58" s="27">
        <v>0</v>
      </c>
      <c r="I58" s="27">
        <v>0</v>
      </c>
      <c r="J58" s="27">
        <v>0</v>
      </c>
      <c r="K58" s="27">
        <v>0</v>
      </c>
      <c r="L58" s="27">
        <v>0</v>
      </c>
      <c r="M58" s="27">
        <v>0</v>
      </c>
      <c r="N58" s="27">
        <v>0</v>
      </c>
      <c r="O58" s="27">
        <v>0</v>
      </c>
      <c r="P58" s="27">
        <v>0</v>
      </c>
      <c r="Q58" s="27">
        <v>0</v>
      </c>
      <c r="R58" s="27">
        <v>0</v>
      </c>
      <c r="S58" s="27">
        <v>0</v>
      </c>
      <c r="T58" s="29"/>
      <c r="U58" s="132"/>
      <c r="V58" s="27"/>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c r="AML58"/>
      <c r="AMM58"/>
      <c r="AMN58"/>
      <c r="AMO58"/>
      <c r="AMP58"/>
      <c r="AMQ58"/>
      <c r="AMR58"/>
      <c r="AMS58"/>
      <c r="AMT58"/>
      <c r="AMU58"/>
      <c r="AMV58"/>
      <c r="AMW58"/>
      <c r="AMX58"/>
      <c r="AMY58"/>
      <c r="AMZ58"/>
      <c r="ANA58"/>
      <c r="ANB58"/>
      <c r="ANC58"/>
      <c r="AND58"/>
      <c r="ANE58"/>
      <c r="ANF58"/>
      <c r="ANG58"/>
      <c r="ANH58"/>
      <c r="ANI58"/>
      <c r="ANJ58"/>
      <c r="ANK58"/>
      <c r="ANL58"/>
      <c r="ANM58"/>
      <c r="ANN58"/>
      <c r="ANO58"/>
      <c r="ANP58"/>
      <c r="ANQ58"/>
      <c r="ANR58"/>
      <c r="ANS58"/>
      <c r="ANT58"/>
      <c r="ANU58"/>
      <c r="ANV58"/>
      <c r="ANW58"/>
      <c r="ANX58"/>
      <c r="ANY58"/>
      <c r="ANZ58"/>
      <c r="AOA58"/>
      <c r="AOB58"/>
      <c r="AOC58"/>
      <c r="AOD58"/>
      <c r="AOE58"/>
      <c r="AOF58"/>
      <c r="AOG58"/>
      <c r="AOH58"/>
      <c r="AOI58"/>
      <c r="AOJ58"/>
      <c r="AOK58"/>
      <c r="AOL58"/>
      <c r="AOM58"/>
      <c r="AON58"/>
      <c r="AOO58"/>
      <c r="AOP58"/>
      <c r="AOQ58"/>
      <c r="AOR58"/>
      <c r="AOS58"/>
      <c r="AOT58"/>
      <c r="AOU58"/>
      <c r="AOV58"/>
      <c r="AOW58"/>
      <c r="AOX58"/>
      <c r="AOY58"/>
      <c r="AOZ58"/>
      <c r="APA58"/>
      <c r="APB58"/>
      <c r="APC58"/>
      <c r="APD58"/>
      <c r="APE58"/>
      <c r="APF58"/>
      <c r="APG58"/>
      <c r="APH58"/>
      <c r="API58"/>
      <c r="APJ58"/>
      <c r="APK58"/>
      <c r="APL58"/>
      <c r="APM58"/>
      <c r="APN58"/>
      <c r="APO58"/>
      <c r="APP58"/>
      <c r="APQ58"/>
      <c r="APR58"/>
      <c r="APS58"/>
      <c r="APT58"/>
      <c r="APU58"/>
      <c r="APV58"/>
      <c r="APW58"/>
      <c r="APX58"/>
      <c r="APY58"/>
      <c r="APZ58"/>
      <c r="AQA58"/>
      <c r="AQB58"/>
      <c r="AQC58"/>
      <c r="AQD58"/>
      <c r="AQE58"/>
      <c r="AQF58"/>
      <c r="AQG58"/>
      <c r="AQH58"/>
      <c r="AQI58"/>
      <c r="AQJ58"/>
      <c r="AQK58"/>
      <c r="AQL58"/>
      <c r="AQM58"/>
      <c r="AQN58"/>
      <c r="AQO58"/>
      <c r="AQP58"/>
      <c r="AQQ58"/>
      <c r="AQR58"/>
      <c r="AQS58"/>
      <c r="AQT58"/>
      <c r="AQU58"/>
      <c r="AQV58"/>
      <c r="AQW58"/>
      <c r="AQX58"/>
      <c r="AQY58"/>
      <c r="AQZ58"/>
      <c r="ARA58"/>
      <c r="ARB58"/>
      <c r="ARC58"/>
      <c r="ARD58"/>
      <c r="ARE58"/>
      <c r="ARF58"/>
      <c r="ARG58"/>
      <c r="ARH58"/>
      <c r="ARI58"/>
      <c r="ARJ58"/>
      <c r="ARK58"/>
      <c r="ARL58"/>
      <c r="ARM58"/>
      <c r="ARN58"/>
      <c r="ARO58"/>
      <c r="ARP58"/>
      <c r="ARQ58"/>
      <c r="ARR58"/>
      <c r="ARS58"/>
      <c r="ART58"/>
      <c r="ARU58"/>
      <c r="ARV58"/>
      <c r="ARW58"/>
      <c r="ARX58"/>
      <c r="ARY58"/>
      <c r="ARZ58"/>
      <c r="ASA58"/>
      <c r="ASB58"/>
      <c r="ASC58"/>
      <c r="ASD58"/>
      <c r="ASE58"/>
      <c r="ASF58"/>
      <c r="ASG58"/>
      <c r="ASH58"/>
      <c r="ASI58"/>
      <c r="ASJ58"/>
      <c r="ASK58"/>
      <c r="ASL58"/>
      <c r="ASM58"/>
      <c r="ASN58"/>
      <c r="ASO58"/>
      <c r="ASP58"/>
      <c r="ASQ58"/>
      <c r="ASR58"/>
      <c r="ASS58"/>
      <c r="AST58"/>
      <c r="ASU58"/>
      <c r="ASV58"/>
      <c r="ASW58"/>
      <c r="ASX58"/>
      <c r="ASY58"/>
      <c r="ASZ58"/>
      <c r="ATA58"/>
      <c r="ATB58"/>
      <c r="ATC58"/>
      <c r="ATD58"/>
      <c r="ATE58"/>
      <c r="ATF58"/>
      <c r="ATG58"/>
      <c r="ATH58"/>
      <c r="ATI58"/>
      <c r="ATJ58"/>
      <c r="ATK58"/>
      <c r="ATL58"/>
      <c r="ATM58"/>
      <c r="ATN58"/>
      <c r="ATO58"/>
      <c r="ATP58"/>
      <c r="ATQ58"/>
      <c r="ATR58"/>
      <c r="ATS58"/>
      <c r="ATT58"/>
      <c r="ATU58"/>
      <c r="ATV58"/>
      <c r="ATW58"/>
      <c r="ATX58"/>
      <c r="ATY58"/>
      <c r="ATZ58"/>
      <c r="AUA58"/>
      <c r="AUB58"/>
      <c r="AUC58"/>
      <c r="AUD58"/>
      <c r="AUE58"/>
      <c r="AUF58"/>
      <c r="AUG58"/>
      <c r="AUH58"/>
      <c r="AUI58"/>
      <c r="AUJ58"/>
      <c r="AUK58"/>
      <c r="AUL58"/>
      <c r="AUM58"/>
      <c r="AUN58"/>
      <c r="AUO58"/>
      <c r="AUP58"/>
      <c r="AUQ58"/>
      <c r="AUR58"/>
      <c r="AUS58"/>
      <c r="AUT58"/>
      <c r="AUU58"/>
      <c r="AUV58"/>
      <c r="AUW58"/>
      <c r="AUX58"/>
      <c r="AUY58"/>
      <c r="AUZ58"/>
      <c r="AVA58"/>
      <c r="AVB58"/>
      <c r="AVC58"/>
      <c r="AVD58"/>
      <c r="AVE58"/>
      <c r="AVF58"/>
      <c r="AVG58"/>
      <c r="AVH58"/>
      <c r="AVI58"/>
      <c r="AVJ58"/>
      <c r="AVK58"/>
      <c r="AVL58"/>
      <c r="AVM58"/>
      <c r="AVN58"/>
      <c r="AVO58"/>
      <c r="AVP58"/>
      <c r="AVQ58"/>
      <c r="AVR58"/>
      <c r="AVS58"/>
      <c r="AVT58"/>
      <c r="AVU58"/>
      <c r="AVV58"/>
      <c r="AVW58"/>
      <c r="AVX58"/>
      <c r="AVY58"/>
      <c r="AVZ58"/>
      <c r="AWA58"/>
      <c r="AWB58"/>
      <c r="AWC58"/>
      <c r="AWD58"/>
      <c r="AWE58"/>
      <c r="AWF58"/>
      <c r="AWG58"/>
      <c r="AWH58"/>
      <c r="AWI58"/>
      <c r="AWJ58"/>
      <c r="AWK58"/>
      <c r="AWL58"/>
      <c r="AWM58"/>
      <c r="AWN58"/>
      <c r="AWO58"/>
      <c r="AWP58"/>
      <c r="AWQ58"/>
      <c r="AWR58"/>
      <c r="AWS58"/>
      <c r="AWT58"/>
      <c r="AWU58"/>
      <c r="AWV58"/>
      <c r="AWW58"/>
      <c r="AWX58"/>
      <c r="AWY58"/>
      <c r="AWZ58"/>
      <c r="AXA58"/>
      <c r="AXB58"/>
      <c r="AXC58"/>
      <c r="AXD58"/>
      <c r="AXE58"/>
      <c r="AXF58"/>
      <c r="AXG58"/>
      <c r="AXH58"/>
      <c r="AXI58"/>
      <c r="AXJ58"/>
      <c r="AXK58"/>
      <c r="AXL58"/>
      <c r="AXM58"/>
      <c r="AXN58"/>
      <c r="AXO58"/>
      <c r="AXP58"/>
      <c r="AXQ58"/>
      <c r="AXR58"/>
      <c r="AXS58"/>
      <c r="AXT58"/>
      <c r="AXU58"/>
      <c r="AXV58"/>
      <c r="AXW58"/>
      <c r="AXX58"/>
      <c r="AXY58"/>
      <c r="AXZ58"/>
      <c r="AYA58"/>
      <c r="AYB58"/>
      <c r="AYC58"/>
      <c r="AYD58"/>
      <c r="AYE58"/>
      <c r="AYF58"/>
      <c r="AYG58"/>
      <c r="AYH58"/>
      <c r="AYI58"/>
      <c r="AYJ58"/>
      <c r="AYK58"/>
      <c r="AYL58"/>
      <c r="AYM58"/>
      <c r="AYN58"/>
      <c r="AYO58"/>
      <c r="AYP58"/>
      <c r="AYQ58"/>
      <c r="AYR58"/>
      <c r="AYS58"/>
      <c r="AYT58"/>
      <c r="AYU58"/>
      <c r="AYV58"/>
      <c r="AYW58"/>
      <c r="AYX58"/>
      <c r="AYY58"/>
      <c r="AYZ58"/>
      <c r="AZA58"/>
      <c r="AZB58"/>
      <c r="AZC58"/>
      <c r="AZD58"/>
      <c r="AZE58"/>
      <c r="AZF58"/>
      <c r="AZG58"/>
      <c r="AZH58"/>
      <c r="AZI58"/>
      <c r="AZJ58"/>
      <c r="AZK58"/>
      <c r="AZL58"/>
      <c r="AZM58"/>
      <c r="AZN58"/>
      <c r="AZO58"/>
      <c r="AZP58"/>
      <c r="AZQ58"/>
      <c r="AZR58"/>
      <c r="AZS58"/>
      <c r="AZT58"/>
      <c r="AZU58"/>
      <c r="AZV58"/>
      <c r="AZW58"/>
      <c r="AZX58"/>
      <c r="AZY58"/>
      <c r="AZZ58"/>
      <c r="BAA58"/>
      <c r="BAB58"/>
      <c r="BAC58"/>
      <c r="BAD58"/>
      <c r="BAE58"/>
      <c r="BAF58"/>
      <c r="BAG58"/>
      <c r="BAH58"/>
      <c r="BAI58"/>
      <c r="BAJ58"/>
      <c r="BAK58"/>
      <c r="BAL58"/>
      <c r="BAM58"/>
      <c r="BAN58"/>
      <c r="BAO58"/>
      <c r="BAP58"/>
      <c r="BAQ58"/>
      <c r="BAR58"/>
      <c r="BAS58"/>
      <c r="BAT58"/>
      <c r="BAU58"/>
      <c r="BAV58"/>
      <c r="BAW58"/>
      <c r="BAX58"/>
      <c r="BAY58"/>
      <c r="BAZ58"/>
      <c r="BBA58"/>
      <c r="BBB58"/>
      <c r="BBC58"/>
      <c r="BBD58"/>
      <c r="BBE58"/>
      <c r="BBF58"/>
      <c r="BBG58"/>
      <c r="BBH58"/>
      <c r="BBI58"/>
      <c r="BBJ58"/>
      <c r="BBK58"/>
      <c r="BBL58"/>
      <c r="BBM58"/>
      <c r="BBN58"/>
      <c r="BBO58"/>
      <c r="BBP58"/>
      <c r="BBQ58"/>
      <c r="BBR58"/>
      <c r="BBS58"/>
      <c r="BBT58"/>
      <c r="BBU58"/>
      <c r="BBV58"/>
      <c r="BBW58"/>
      <c r="BBX58"/>
      <c r="BBY58"/>
      <c r="BBZ58"/>
      <c r="BCA58"/>
      <c r="BCB58"/>
      <c r="BCC58"/>
      <c r="BCD58"/>
      <c r="BCE58"/>
      <c r="BCF58"/>
      <c r="BCG58"/>
      <c r="BCH58"/>
      <c r="BCI58"/>
      <c r="BCJ58"/>
      <c r="BCK58"/>
      <c r="BCL58"/>
      <c r="BCM58"/>
      <c r="BCN58"/>
      <c r="BCO58"/>
      <c r="BCP58"/>
      <c r="BCQ58"/>
      <c r="BCR58"/>
      <c r="BCS58"/>
      <c r="BCT58"/>
      <c r="BCU58"/>
      <c r="BCV58"/>
      <c r="BCW58"/>
      <c r="BCX58"/>
      <c r="BCY58"/>
      <c r="BCZ58"/>
      <c r="BDA58"/>
      <c r="BDB58"/>
      <c r="BDC58"/>
      <c r="BDD58"/>
      <c r="BDE58"/>
      <c r="BDF58"/>
      <c r="BDG58"/>
      <c r="BDH58"/>
      <c r="BDI58"/>
      <c r="BDJ58"/>
      <c r="BDK58"/>
      <c r="BDL58"/>
      <c r="BDM58"/>
      <c r="BDN58"/>
      <c r="BDO58"/>
      <c r="BDP58"/>
      <c r="BDQ58"/>
      <c r="BDR58"/>
      <c r="BDS58"/>
      <c r="BDT58"/>
      <c r="BDU58"/>
      <c r="BDV58"/>
      <c r="BDW58"/>
      <c r="BDX58"/>
      <c r="BDY58"/>
      <c r="BDZ58"/>
      <c r="BEA58"/>
      <c r="BEB58"/>
      <c r="BEC58"/>
      <c r="BED58"/>
      <c r="BEE58"/>
      <c r="BEF58"/>
      <c r="BEG58"/>
      <c r="BEH58"/>
      <c r="BEI58"/>
      <c r="BEJ58"/>
      <c r="BEK58"/>
      <c r="BEL58"/>
      <c r="BEM58"/>
      <c r="BEN58"/>
      <c r="BEO58"/>
      <c r="BEP58"/>
      <c r="BEQ58"/>
      <c r="BER58"/>
      <c r="BES58"/>
      <c r="BET58"/>
      <c r="BEU58"/>
      <c r="BEV58"/>
      <c r="BEW58"/>
      <c r="BEX58"/>
      <c r="BEY58"/>
      <c r="BEZ58"/>
      <c r="BFA58"/>
      <c r="BFB58"/>
      <c r="BFC58"/>
      <c r="BFD58"/>
      <c r="BFE58"/>
      <c r="BFF58"/>
      <c r="BFG58"/>
      <c r="BFH58"/>
      <c r="BFI58"/>
      <c r="BFJ58"/>
      <c r="BFK58"/>
      <c r="BFL58"/>
      <c r="BFM58"/>
      <c r="BFN58"/>
      <c r="BFO58"/>
      <c r="BFP58"/>
      <c r="BFQ58"/>
      <c r="BFR58"/>
      <c r="BFS58"/>
      <c r="BFT58"/>
      <c r="BFU58"/>
      <c r="BFV58"/>
      <c r="BFW58"/>
      <c r="BFX58"/>
      <c r="BFY58"/>
      <c r="BFZ58"/>
      <c r="BGA58"/>
      <c r="BGB58"/>
      <c r="BGC58"/>
      <c r="BGD58"/>
      <c r="BGE58"/>
      <c r="BGF58"/>
      <c r="BGG58"/>
      <c r="BGH58"/>
      <c r="BGI58"/>
      <c r="BGJ58"/>
      <c r="BGK58"/>
      <c r="BGL58"/>
      <c r="BGM58"/>
      <c r="BGN58"/>
      <c r="BGO58"/>
      <c r="BGP58"/>
      <c r="BGQ58"/>
      <c r="BGR58"/>
      <c r="BGS58"/>
      <c r="BGT58"/>
      <c r="BGU58"/>
      <c r="BGV58"/>
      <c r="BGW58"/>
      <c r="BGX58"/>
      <c r="BGY58"/>
      <c r="BGZ58"/>
      <c r="BHA58"/>
      <c r="BHB58"/>
      <c r="BHC58"/>
      <c r="BHD58"/>
      <c r="BHE58"/>
      <c r="BHF58"/>
      <c r="BHG58"/>
      <c r="BHH58"/>
      <c r="BHI58"/>
      <c r="BHJ58"/>
      <c r="BHK58"/>
      <c r="BHL58"/>
      <c r="BHM58"/>
      <c r="BHN58"/>
      <c r="BHO58"/>
      <c r="BHP58"/>
      <c r="BHQ58"/>
      <c r="BHR58"/>
      <c r="BHS58"/>
      <c r="BHT58"/>
      <c r="BHU58"/>
      <c r="BHV58"/>
      <c r="BHW58"/>
      <c r="BHX58"/>
      <c r="BHY58"/>
      <c r="BHZ58"/>
      <c r="BIA58"/>
      <c r="BIB58"/>
      <c r="BIC58"/>
      <c r="BID58"/>
      <c r="BIE58"/>
      <c r="BIF58"/>
      <c r="BIG58"/>
      <c r="BIH58"/>
      <c r="BII58"/>
      <c r="BIJ58"/>
      <c r="BIK58"/>
      <c r="BIL58"/>
      <c r="BIM58"/>
      <c r="BIN58"/>
      <c r="BIO58"/>
      <c r="BIP58"/>
      <c r="BIQ58"/>
      <c r="BIR58"/>
      <c r="BIS58"/>
      <c r="BIT58"/>
      <c r="BIU58"/>
      <c r="BIV58"/>
      <c r="BIW58"/>
      <c r="BIX58"/>
      <c r="BIY58"/>
      <c r="BIZ58"/>
      <c r="BJA58"/>
      <c r="BJB58"/>
      <c r="BJC58"/>
      <c r="BJD58"/>
      <c r="BJE58"/>
      <c r="BJF58"/>
      <c r="BJG58"/>
      <c r="BJH58"/>
      <c r="BJI58"/>
      <c r="BJJ58"/>
      <c r="BJK58"/>
      <c r="BJL58"/>
      <c r="BJM58"/>
      <c r="BJN58"/>
      <c r="BJO58"/>
      <c r="BJP58"/>
      <c r="BJQ58"/>
      <c r="BJR58"/>
      <c r="BJS58"/>
      <c r="BJT58"/>
      <c r="BJU58"/>
      <c r="BJV58"/>
      <c r="BJW58"/>
      <c r="BJX58"/>
      <c r="BJY58"/>
      <c r="BJZ58"/>
      <c r="BKA58"/>
      <c r="BKB58"/>
      <c r="BKC58"/>
      <c r="BKD58"/>
      <c r="BKE58"/>
      <c r="BKF58"/>
      <c r="BKG58"/>
      <c r="BKH58"/>
      <c r="BKI58"/>
      <c r="BKJ58"/>
      <c r="BKK58"/>
      <c r="BKL58"/>
      <c r="BKM58"/>
      <c r="BKN58"/>
      <c r="BKO58"/>
      <c r="BKP58"/>
      <c r="BKQ58"/>
      <c r="BKR58"/>
      <c r="BKS58"/>
      <c r="BKT58"/>
      <c r="BKU58"/>
      <c r="BKV58"/>
      <c r="BKW58"/>
      <c r="BKX58"/>
      <c r="BKY58"/>
      <c r="BKZ58"/>
      <c r="BLA58"/>
      <c r="BLB58"/>
      <c r="BLC58"/>
      <c r="BLD58"/>
      <c r="BLE58"/>
      <c r="BLF58"/>
      <c r="BLG58"/>
      <c r="BLH58"/>
      <c r="BLI58"/>
      <c r="BLJ58"/>
      <c r="BLK58"/>
      <c r="BLL58"/>
      <c r="BLM58"/>
      <c r="BLN58"/>
      <c r="BLO58"/>
      <c r="BLP58"/>
      <c r="BLQ58"/>
      <c r="BLR58"/>
      <c r="BLS58"/>
      <c r="BLT58"/>
      <c r="BLU58"/>
      <c r="BLV58"/>
      <c r="BLW58"/>
      <c r="BLX58"/>
      <c r="BLY58"/>
      <c r="BLZ58"/>
      <c r="BMA58"/>
      <c r="BMB58"/>
      <c r="BMC58"/>
      <c r="BMD58"/>
      <c r="BME58"/>
      <c r="BMF58"/>
      <c r="BMG58"/>
      <c r="BMH58"/>
      <c r="BMI58"/>
      <c r="BMJ58"/>
      <c r="BMK58"/>
      <c r="BML58"/>
      <c r="BMM58"/>
      <c r="BMN58"/>
      <c r="BMO58"/>
      <c r="BMP58"/>
      <c r="BMQ58"/>
      <c r="BMR58"/>
      <c r="BMS58"/>
      <c r="BMT58"/>
      <c r="BMU58"/>
      <c r="BMV58"/>
      <c r="BMW58"/>
      <c r="BMX58"/>
      <c r="BMY58"/>
      <c r="BMZ58"/>
      <c r="BNA58"/>
      <c r="BNB58"/>
      <c r="BNC58"/>
      <c r="BND58"/>
      <c r="BNE58"/>
      <c r="BNF58"/>
      <c r="BNG58"/>
      <c r="BNH58"/>
      <c r="BNI58"/>
      <c r="BNJ58"/>
      <c r="BNK58"/>
      <c r="BNL58"/>
      <c r="BNM58"/>
      <c r="BNN58"/>
      <c r="BNO58"/>
      <c r="BNP58"/>
      <c r="BNQ58"/>
      <c r="BNR58"/>
      <c r="BNS58"/>
      <c r="BNT58"/>
      <c r="BNU58"/>
      <c r="BNV58"/>
      <c r="BNW58"/>
      <c r="BNX58"/>
      <c r="BNY58"/>
      <c r="BNZ58"/>
      <c r="BOA58"/>
      <c r="BOB58"/>
      <c r="BOC58"/>
      <c r="BOD58"/>
      <c r="BOE58"/>
      <c r="BOF58"/>
      <c r="BOG58"/>
      <c r="BOH58"/>
      <c r="BOI58"/>
      <c r="BOJ58"/>
      <c r="BOK58"/>
      <c r="BOL58"/>
      <c r="BOM58"/>
      <c r="BON58"/>
      <c r="BOO58"/>
      <c r="BOP58"/>
      <c r="BOQ58"/>
      <c r="BOR58"/>
      <c r="BOS58"/>
      <c r="BOT58"/>
      <c r="BOU58"/>
      <c r="BOV58"/>
      <c r="BOW58"/>
      <c r="BOX58"/>
      <c r="BOY58"/>
      <c r="BOZ58"/>
      <c r="BPA58"/>
      <c r="BPB58"/>
      <c r="BPC58"/>
      <c r="BPD58"/>
      <c r="BPE58"/>
      <c r="BPF58"/>
      <c r="BPG58"/>
      <c r="BPH58"/>
      <c r="BPI58"/>
      <c r="BPJ58"/>
      <c r="BPK58"/>
      <c r="BPL58"/>
      <c r="BPM58"/>
      <c r="BPN58"/>
      <c r="BPO58"/>
      <c r="BPP58"/>
      <c r="BPQ58"/>
      <c r="BPR58"/>
      <c r="BPS58"/>
      <c r="BPT58"/>
      <c r="BPU58"/>
      <c r="BPV58"/>
      <c r="BPW58"/>
      <c r="BPX58"/>
      <c r="BPY58"/>
      <c r="BPZ58"/>
      <c r="BQA58"/>
      <c r="BQB58"/>
      <c r="BQC58"/>
      <c r="BQD58"/>
      <c r="BQE58"/>
      <c r="BQF58"/>
      <c r="BQG58"/>
      <c r="BQH58"/>
      <c r="BQI58"/>
      <c r="BQJ58"/>
      <c r="BQK58"/>
      <c r="BQL58"/>
      <c r="BQM58"/>
      <c r="BQN58"/>
      <c r="BQO58"/>
      <c r="BQP58"/>
      <c r="BQQ58"/>
      <c r="BQR58"/>
      <c r="BQS58"/>
      <c r="BQT58"/>
      <c r="BQU58"/>
      <c r="BQV58"/>
      <c r="BQW58"/>
      <c r="BQX58"/>
      <c r="BQY58"/>
      <c r="BQZ58"/>
      <c r="BRA58"/>
      <c r="BRB58"/>
      <c r="BRC58"/>
      <c r="BRD58"/>
      <c r="BRE58"/>
      <c r="BRF58"/>
      <c r="BRG58"/>
      <c r="BRH58"/>
      <c r="BRI58"/>
      <c r="BRJ58"/>
      <c r="BRK58"/>
      <c r="BRL58"/>
      <c r="BRM58"/>
      <c r="BRN58"/>
      <c r="BRO58"/>
      <c r="BRP58"/>
      <c r="BRQ58"/>
      <c r="BRR58"/>
      <c r="BRS58"/>
      <c r="BRT58"/>
      <c r="BRU58"/>
      <c r="BRV58"/>
      <c r="BRW58"/>
      <c r="BRX58"/>
      <c r="BRY58"/>
      <c r="BRZ58"/>
      <c r="BSA58"/>
      <c r="BSB58"/>
      <c r="BSC58"/>
      <c r="BSD58"/>
      <c r="BSE58"/>
      <c r="BSF58"/>
      <c r="BSG58"/>
      <c r="BSH58"/>
      <c r="BSI58"/>
      <c r="BSJ58"/>
      <c r="BSK58"/>
      <c r="BSL58"/>
      <c r="BSM58"/>
      <c r="BSN58"/>
      <c r="BSO58"/>
      <c r="BSP58"/>
      <c r="BSQ58"/>
      <c r="BSR58"/>
      <c r="BSS58"/>
      <c r="BST58"/>
      <c r="BSU58"/>
      <c r="BSV58"/>
      <c r="BSW58"/>
      <c r="BSX58"/>
      <c r="BSY58"/>
      <c r="BSZ58"/>
      <c r="BTA58"/>
      <c r="BTB58"/>
      <c r="BTC58"/>
      <c r="BTD58"/>
      <c r="BTE58"/>
      <c r="BTF58"/>
      <c r="BTG58"/>
      <c r="BTH58"/>
      <c r="BTI58"/>
      <c r="BTJ58"/>
      <c r="BTK58"/>
      <c r="BTL58"/>
      <c r="BTM58"/>
      <c r="BTN58"/>
      <c r="BTO58"/>
      <c r="BTP58"/>
      <c r="BTQ58"/>
      <c r="BTR58"/>
      <c r="BTS58"/>
      <c r="BTT58"/>
      <c r="BTU58"/>
      <c r="BTV58"/>
      <c r="BTW58"/>
      <c r="BTX58"/>
      <c r="BTY58"/>
      <c r="BTZ58"/>
      <c r="BUA58"/>
      <c r="BUB58"/>
      <c r="BUC58"/>
      <c r="BUD58"/>
      <c r="BUE58"/>
      <c r="BUF58"/>
      <c r="BUG58"/>
      <c r="BUH58"/>
      <c r="BUI58"/>
      <c r="BUJ58"/>
      <c r="BUK58"/>
      <c r="BUL58"/>
      <c r="BUM58"/>
      <c r="BUN58"/>
      <c r="BUO58"/>
      <c r="BUP58"/>
      <c r="BUQ58"/>
      <c r="BUR58"/>
      <c r="BUS58"/>
      <c r="BUT58"/>
      <c r="BUU58"/>
      <c r="BUV58"/>
      <c r="BUW58"/>
      <c r="BUX58"/>
      <c r="BUY58"/>
      <c r="BUZ58"/>
      <c r="BVA58"/>
      <c r="BVB58"/>
      <c r="BVC58"/>
      <c r="BVD58"/>
      <c r="BVE58"/>
      <c r="BVF58"/>
      <c r="BVG58"/>
      <c r="BVH58"/>
      <c r="BVI58"/>
      <c r="BVJ58"/>
      <c r="BVK58"/>
      <c r="BVL58"/>
      <c r="BVM58"/>
      <c r="BVN58"/>
      <c r="BVO58"/>
      <c r="BVP58"/>
      <c r="BVQ58"/>
      <c r="BVR58"/>
      <c r="BVS58"/>
      <c r="BVT58"/>
      <c r="BVU58"/>
      <c r="BVV58"/>
      <c r="BVW58"/>
      <c r="BVX58"/>
      <c r="BVY58"/>
      <c r="BVZ58"/>
      <c r="BWA58"/>
      <c r="BWB58"/>
      <c r="BWC58"/>
      <c r="BWD58"/>
      <c r="BWE58"/>
      <c r="BWF58"/>
      <c r="BWG58"/>
      <c r="BWH58"/>
      <c r="BWI58"/>
      <c r="BWJ58"/>
      <c r="BWK58"/>
      <c r="BWL58"/>
      <c r="BWM58"/>
      <c r="BWN58"/>
      <c r="BWO58"/>
      <c r="BWP58"/>
      <c r="BWQ58"/>
      <c r="BWR58"/>
      <c r="BWS58"/>
      <c r="BWT58"/>
      <c r="BWU58"/>
      <c r="BWV58"/>
      <c r="BWW58"/>
      <c r="BWX58"/>
      <c r="BWY58"/>
      <c r="BWZ58"/>
      <c r="BXA58"/>
      <c r="BXB58"/>
      <c r="BXC58"/>
      <c r="BXD58"/>
      <c r="BXE58"/>
      <c r="BXF58"/>
      <c r="BXG58"/>
      <c r="BXH58"/>
      <c r="BXI58"/>
      <c r="BXJ58"/>
      <c r="BXK58"/>
      <c r="BXL58"/>
      <c r="BXM58"/>
      <c r="BXN58"/>
      <c r="BXO58"/>
      <c r="BXP58"/>
      <c r="BXQ58"/>
      <c r="BXR58"/>
      <c r="BXS58"/>
      <c r="BXT58"/>
      <c r="BXU58"/>
      <c r="BXV58"/>
      <c r="BXW58"/>
      <c r="BXX58"/>
      <c r="BXY58"/>
      <c r="BXZ58"/>
      <c r="BYA58"/>
      <c r="BYB58"/>
      <c r="BYC58"/>
      <c r="BYD58"/>
      <c r="BYE58"/>
      <c r="BYF58"/>
      <c r="BYG58"/>
      <c r="BYH58"/>
      <c r="BYI58"/>
      <c r="BYJ58"/>
      <c r="BYK58"/>
      <c r="BYL58"/>
      <c r="BYM58"/>
      <c r="BYN58"/>
      <c r="BYO58"/>
      <c r="BYP58"/>
      <c r="BYQ58"/>
      <c r="BYR58"/>
      <c r="BYS58"/>
      <c r="BYT58"/>
      <c r="BYU58"/>
      <c r="BYV58"/>
      <c r="BYW58"/>
      <c r="BYX58"/>
      <c r="BYY58"/>
      <c r="BYZ58"/>
      <c r="BZA58"/>
      <c r="BZB58"/>
      <c r="BZC58"/>
      <c r="BZD58"/>
      <c r="BZE58"/>
      <c r="BZF58"/>
      <c r="BZG58"/>
      <c r="BZH58"/>
      <c r="BZI58"/>
      <c r="BZJ58"/>
      <c r="BZK58"/>
      <c r="BZL58"/>
      <c r="BZM58"/>
      <c r="BZN58"/>
      <c r="BZO58"/>
      <c r="BZP58"/>
      <c r="BZQ58"/>
      <c r="BZR58"/>
      <c r="BZS58"/>
      <c r="BZT58"/>
      <c r="BZU58"/>
      <c r="BZV58"/>
      <c r="BZW58"/>
      <c r="BZX58"/>
      <c r="BZY58"/>
      <c r="BZZ58"/>
      <c r="CAA58"/>
      <c r="CAB58"/>
      <c r="CAC58"/>
      <c r="CAD58"/>
      <c r="CAE58"/>
      <c r="CAF58"/>
      <c r="CAG58"/>
      <c r="CAH58"/>
      <c r="CAI58"/>
      <c r="CAJ58"/>
      <c r="CAK58"/>
      <c r="CAL58"/>
      <c r="CAM58"/>
      <c r="CAN58"/>
      <c r="CAO58"/>
      <c r="CAP58"/>
      <c r="CAQ58"/>
      <c r="CAR58"/>
      <c r="CAS58"/>
      <c r="CAT58"/>
      <c r="CAU58"/>
      <c r="CAV58"/>
      <c r="CAW58"/>
      <c r="CAX58"/>
      <c r="CAY58"/>
      <c r="CAZ58"/>
      <c r="CBA58"/>
      <c r="CBB58"/>
      <c r="CBC58"/>
      <c r="CBD58"/>
      <c r="CBE58"/>
      <c r="CBF58"/>
      <c r="CBG58"/>
      <c r="CBH58"/>
      <c r="CBI58"/>
      <c r="CBJ58"/>
      <c r="CBK58"/>
      <c r="CBL58"/>
      <c r="CBM58"/>
      <c r="CBN58"/>
      <c r="CBO58"/>
      <c r="CBP58"/>
      <c r="CBQ58"/>
      <c r="CBR58"/>
      <c r="CBS58"/>
      <c r="CBT58"/>
      <c r="CBU58"/>
      <c r="CBV58"/>
      <c r="CBW58"/>
      <c r="CBX58"/>
      <c r="CBY58"/>
      <c r="CBZ58"/>
      <c r="CCA58"/>
      <c r="CCB58"/>
      <c r="CCC58"/>
      <c r="CCD58"/>
      <c r="CCE58"/>
      <c r="CCF58"/>
      <c r="CCG58"/>
      <c r="CCH58"/>
      <c r="CCI58"/>
      <c r="CCJ58"/>
      <c r="CCK58"/>
      <c r="CCL58"/>
      <c r="CCM58"/>
      <c r="CCN58"/>
      <c r="CCO58"/>
      <c r="CCP58"/>
      <c r="CCQ58"/>
      <c r="CCR58"/>
      <c r="CCS58"/>
      <c r="CCT58"/>
      <c r="CCU58"/>
      <c r="CCV58"/>
      <c r="CCW58"/>
      <c r="CCX58"/>
      <c r="CCY58"/>
      <c r="CCZ58"/>
      <c r="CDA58"/>
      <c r="CDB58"/>
      <c r="CDC58"/>
      <c r="CDD58"/>
      <c r="CDE58"/>
      <c r="CDF58"/>
      <c r="CDG58"/>
      <c r="CDH58"/>
      <c r="CDI58"/>
      <c r="CDJ58"/>
      <c r="CDK58"/>
      <c r="CDL58"/>
      <c r="CDM58"/>
      <c r="CDN58"/>
      <c r="CDO58"/>
      <c r="CDP58"/>
      <c r="CDQ58"/>
      <c r="CDR58"/>
      <c r="CDS58"/>
      <c r="CDT58"/>
      <c r="CDU58"/>
      <c r="CDV58"/>
      <c r="CDW58"/>
      <c r="CDX58"/>
      <c r="CDY58"/>
      <c r="CDZ58"/>
      <c r="CEA58"/>
      <c r="CEB58"/>
      <c r="CEC58"/>
      <c r="CED58"/>
      <c r="CEE58"/>
      <c r="CEF58"/>
      <c r="CEG58"/>
      <c r="CEH58"/>
      <c r="CEI58"/>
      <c r="CEJ58"/>
      <c r="CEK58"/>
      <c r="CEL58"/>
      <c r="CEM58"/>
      <c r="CEN58"/>
      <c r="CEO58"/>
      <c r="CEP58"/>
      <c r="CEQ58"/>
      <c r="CER58"/>
      <c r="CES58"/>
      <c r="CET58"/>
      <c r="CEU58"/>
      <c r="CEV58"/>
      <c r="CEW58"/>
      <c r="CEX58"/>
      <c r="CEY58"/>
      <c r="CEZ58"/>
      <c r="CFA58"/>
      <c r="CFB58"/>
      <c r="CFC58"/>
      <c r="CFD58"/>
      <c r="CFE58"/>
      <c r="CFF58"/>
      <c r="CFG58"/>
      <c r="CFH58"/>
      <c r="CFI58"/>
      <c r="CFJ58"/>
      <c r="CFK58"/>
      <c r="CFL58"/>
      <c r="CFM58"/>
      <c r="CFN58"/>
      <c r="CFO58"/>
      <c r="CFP58"/>
      <c r="CFQ58"/>
      <c r="CFR58"/>
      <c r="CFS58"/>
      <c r="CFT58"/>
      <c r="CFU58"/>
      <c r="CFV58"/>
      <c r="CFW58"/>
      <c r="CFX58"/>
      <c r="CFY58"/>
      <c r="CFZ58"/>
      <c r="CGA58"/>
      <c r="CGB58"/>
      <c r="CGC58"/>
      <c r="CGD58"/>
      <c r="CGE58"/>
      <c r="CGF58"/>
      <c r="CGG58"/>
      <c r="CGH58"/>
      <c r="CGI58"/>
      <c r="CGJ58"/>
      <c r="CGK58"/>
      <c r="CGL58"/>
      <c r="CGM58"/>
      <c r="CGN58"/>
      <c r="CGO58"/>
      <c r="CGP58"/>
      <c r="CGQ58"/>
      <c r="CGR58"/>
      <c r="CGS58"/>
      <c r="CGT58"/>
      <c r="CGU58"/>
      <c r="CGV58"/>
      <c r="CGW58"/>
      <c r="CGX58"/>
      <c r="CGY58"/>
      <c r="CGZ58"/>
      <c r="CHA58"/>
      <c r="CHB58"/>
      <c r="CHC58"/>
      <c r="CHD58"/>
      <c r="CHE58"/>
      <c r="CHF58"/>
      <c r="CHG58"/>
      <c r="CHH58"/>
      <c r="CHI58"/>
      <c r="CHJ58"/>
      <c r="CHK58"/>
      <c r="CHL58"/>
      <c r="CHM58"/>
      <c r="CHN58"/>
      <c r="CHO58"/>
      <c r="CHP58"/>
      <c r="CHQ58"/>
      <c r="CHR58"/>
      <c r="CHS58"/>
      <c r="CHT58"/>
      <c r="CHU58"/>
      <c r="CHV58"/>
      <c r="CHW58"/>
      <c r="CHX58"/>
      <c r="CHY58"/>
      <c r="CHZ58"/>
      <c r="CIA58"/>
      <c r="CIB58"/>
      <c r="CIC58"/>
      <c r="CID58"/>
      <c r="CIE58"/>
      <c r="CIF58"/>
      <c r="CIG58"/>
      <c r="CIH58"/>
      <c r="CII58"/>
      <c r="CIJ58"/>
      <c r="CIK58"/>
      <c r="CIL58"/>
      <c r="CIM58"/>
      <c r="CIN58"/>
      <c r="CIO58"/>
      <c r="CIP58"/>
      <c r="CIQ58"/>
      <c r="CIR58"/>
      <c r="CIS58"/>
      <c r="CIT58"/>
      <c r="CIU58"/>
      <c r="CIV58"/>
      <c r="CIW58"/>
      <c r="CIX58"/>
      <c r="CIY58"/>
      <c r="CIZ58"/>
      <c r="CJA58"/>
      <c r="CJB58"/>
      <c r="CJC58"/>
      <c r="CJD58"/>
      <c r="CJE58"/>
      <c r="CJF58"/>
      <c r="CJG58"/>
      <c r="CJH58"/>
      <c r="CJI58"/>
      <c r="CJJ58"/>
      <c r="CJK58"/>
      <c r="CJL58"/>
      <c r="CJM58"/>
      <c r="CJN58"/>
      <c r="CJO58"/>
      <c r="CJP58"/>
      <c r="CJQ58"/>
      <c r="CJR58"/>
      <c r="CJS58"/>
      <c r="CJT58"/>
      <c r="CJU58"/>
      <c r="CJV58"/>
      <c r="CJW58"/>
      <c r="CJX58"/>
      <c r="CJY58"/>
      <c r="CJZ58"/>
      <c r="CKA58"/>
      <c r="CKB58"/>
      <c r="CKC58"/>
      <c r="CKD58"/>
      <c r="CKE58"/>
      <c r="CKF58"/>
      <c r="CKG58"/>
      <c r="CKH58"/>
      <c r="CKI58"/>
      <c r="CKJ58"/>
      <c r="CKK58"/>
      <c r="CKL58"/>
      <c r="CKM58"/>
      <c r="CKN58"/>
      <c r="CKO58"/>
      <c r="CKP58"/>
      <c r="CKQ58"/>
      <c r="CKR58"/>
      <c r="CKS58"/>
      <c r="CKT58"/>
      <c r="CKU58"/>
      <c r="CKV58"/>
      <c r="CKW58"/>
      <c r="CKX58"/>
      <c r="CKY58"/>
      <c r="CKZ58"/>
      <c r="CLA58"/>
      <c r="CLB58"/>
      <c r="CLC58"/>
      <c r="CLD58"/>
      <c r="CLE58"/>
      <c r="CLF58"/>
      <c r="CLG58"/>
      <c r="CLH58"/>
      <c r="CLI58"/>
      <c r="CLJ58"/>
      <c r="CLK58"/>
      <c r="CLL58"/>
      <c r="CLM58"/>
      <c r="CLN58"/>
      <c r="CLO58"/>
      <c r="CLP58"/>
      <c r="CLQ58"/>
      <c r="CLR58"/>
      <c r="CLS58"/>
      <c r="CLT58"/>
      <c r="CLU58"/>
      <c r="CLV58"/>
      <c r="CLW58"/>
      <c r="CLX58"/>
      <c r="CLY58"/>
      <c r="CLZ58"/>
      <c r="CMA58"/>
      <c r="CMB58"/>
      <c r="CMC58"/>
      <c r="CMD58"/>
      <c r="CME58"/>
      <c r="CMF58"/>
      <c r="CMG58"/>
      <c r="CMH58"/>
      <c r="CMI58"/>
      <c r="CMJ58"/>
      <c r="CMK58"/>
      <c r="CML58"/>
      <c r="CMM58"/>
      <c r="CMN58"/>
      <c r="CMO58"/>
      <c r="CMP58"/>
      <c r="CMQ58"/>
      <c r="CMR58"/>
      <c r="CMS58"/>
      <c r="CMT58"/>
      <c r="CMU58"/>
      <c r="CMV58"/>
      <c r="CMW58"/>
      <c r="CMX58"/>
      <c r="CMY58"/>
      <c r="CMZ58"/>
      <c r="CNA58"/>
      <c r="CNB58"/>
      <c r="CNC58"/>
      <c r="CND58"/>
      <c r="CNE58"/>
      <c r="CNF58"/>
      <c r="CNG58"/>
      <c r="CNH58"/>
      <c r="CNI58"/>
      <c r="CNJ58"/>
      <c r="CNK58"/>
      <c r="CNL58"/>
      <c r="CNM58"/>
      <c r="CNN58"/>
      <c r="CNO58"/>
      <c r="CNP58"/>
      <c r="CNQ58"/>
      <c r="CNR58"/>
      <c r="CNS58"/>
      <c r="CNT58"/>
      <c r="CNU58"/>
      <c r="CNV58"/>
      <c r="CNW58"/>
      <c r="CNX58"/>
      <c r="CNY58"/>
      <c r="CNZ58"/>
      <c r="COA58"/>
      <c r="COB58"/>
      <c r="COC58"/>
      <c r="COD58"/>
      <c r="COE58"/>
      <c r="COF58"/>
      <c r="COG58"/>
      <c r="COH58"/>
      <c r="COI58"/>
      <c r="COJ58"/>
      <c r="COK58"/>
      <c r="COL58"/>
      <c r="COM58"/>
      <c r="CON58"/>
      <c r="COO58"/>
      <c r="COP58"/>
      <c r="COQ58"/>
      <c r="COR58"/>
      <c r="COS58"/>
      <c r="COT58"/>
      <c r="COU58"/>
      <c r="COV58"/>
      <c r="COW58"/>
      <c r="COX58"/>
      <c r="COY58"/>
      <c r="COZ58"/>
      <c r="CPA58"/>
      <c r="CPB58"/>
      <c r="CPC58"/>
      <c r="CPD58"/>
      <c r="CPE58"/>
      <c r="CPF58"/>
      <c r="CPG58"/>
      <c r="CPH58"/>
      <c r="CPI58"/>
      <c r="CPJ58"/>
      <c r="CPK58"/>
      <c r="CPL58"/>
      <c r="CPM58"/>
      <c r="CPN58"/>
      <c r="CPO58"/>
      <c r="CPP58"/>
      <c r="CPQ58"/>
      <c r="CPR58"/>
      <c r="CPS58"/>
      <c r="CPT58"/>
      <c r="CPU58"/>
      <c r="CPV58"/>
      <c r="CPW58"/>
      <c r="CPX58"/>
      <c r="CPY58"/>
      <c r="CPZ58"/>
      <c r="CQA58"/>
      <c r="CQB58"/>
      <c r="CQC58"/>
      <c r="CQD58"/>
      <c r="CQE58"/>
      <c r="CQF58"/>
      <c r="CQG58"/>
      <c r="CQH58"/>
      <c r="CQI58"/>
      <c r="CQJ58"/>
      <c r="CQK58"/>
      <c r="CQL58"/>
      <c r="CQM58"/>
      <c r="CQN58"/>
      <c r="CQO58"/>
      <c r="CQP58"/>
      <c r="CQQ58"/>
      <c r="CQR58"/>
      <c r="CQS58"/>
      <c r="CQT58"/>
      <c r="CQU58"/>
      <c r="CQV58"/>
      <c r="CQW58"/>
      <c r="CQX58"/>
      <c r="CQY58"/>
      <c r="CQZ58"/>
      <c r="CRA58"/>
      <c r="CRB58"/>
      <c r="CRC58"/>
      <c r="CRD58"/>
      <c r="CRE58"/>
      <c r="CRF58"/>
      <c r="CRG58"/>
      <c r="CRH58"/>
      <c r="CRI58"/>
      <c r="CRJ58"/>
      <c r="CRK58"/>
      <c r="CRL58"/>
      <c r="CRM58"/>
      <c r="CRN58"/>
      <c r="CRO58"/>
      <c r="CRP58"/>
      <c r="CRQ58"/>
      <c r="CRR58"/>
      <c r="CRS58"/>
      <c r="CRT58"/>
      <c r="CRU58"/>
      <c r="CRV58"/>
      <c r="CRW58"/>
      <c r="CRX58"/>
      <c r="CRY58"/>
      <c r="CRZ58"/>
      <c r="CSA58"/>
      <c r="CSB58"/>
      <c r="CSC58"/>
      <c r="CSD58"/>
      <c r="CSE58"/>
      <c r="CSF58"/>
      <c r="CSG58"/>
      <c r="CSH58"/>
      <c r="CSI58"/>
      <c r="CSJ58"/>
      <c r="CSK58"/>
      <c r="CSL58"/>
      <c r="CSM58"/>
      <c r="CSN58"/>
      <c r="CSO58"/>
      <c r="CSP58"/>
      <c r="CSQ58"/>
      <c r="CSR58"/>
      <c r="CSS58"/>
      <c r="CST58"/>
      <c r="CSU58"/>
      <c r="CSV58"/>
      <c r="CSW58"/>
      <c r="CSX58"/>
      <c r="CSY58"/>
      <c r="CSZ58"/>
      <c r="CTA58"/>
      <c r="CTB58"/>
      <c r="CTC58"/>
      <c r="CTD58"/>
      <c r="CTE58"/>
      <c r="CTF58"/>
      <c r="CTG58"/>
      <c r="CTH58"/>
      <c r="CTI58"/>
      <c r="CTJ58"/>
      <c r="CTK58"/>
      <c r="CTL58"/>
      <c r="CTM58"/>
      <c r="CTN58"/>
      <c r="CTO58"/>
      <c r="CTP58"/>
      <c r="CTQ58"/>
      <c r="CTR58"/>
      <c r="CTS58"/>
      <c r="CTT58"/>
      <c r="CTU58"/>
      <c r="CTV58"/>
      <c r="CTW58"/>
      <c r="CTX58"/>
      <c r="CTY58"/>
      <c r="CTZ58"/>
      <c r="CUA58"/>
      <c r="CUB58"/>
      <c r="CUC58"/>
      <c r="CUD58"/>
      <c r="CUE58"/>
      <c r="CUF58"/>
      <c r="CUG58"/>
      <c r="CUH58"/>
      <c r="CUI58"/>
      <c r="CUJ58"/>
      <c r="CUK58"/>
      <c r="CUL58"/>
      <c r="CUM58"/>
      <c r="CUN58"/>
      <c r="CUO58"/>
      <c r="CUP58"/>
      <c r="CUQ58"/>
      <c r="CUR58"/>
      <c r="CUS58"/>
      <c r="CUT58"/>
      <c r="CUU58"/>
      <c r="CUV58"/>
      <c r="CUW58"/>
      <c r="CUX58"/>
      <c r="CUY58"/>
      <c r="CUZ58"/>
      <c r="CVA58"/>
      <c r="CVB58"/>
      <c r="CVC58"/>
      <c r="CVD58"/>
      <c r="CVE58"/>
      <c r="CVF58"/>
      <c r="CVG58"/>
      <c r="CVH58"/>
      <c r="CVI58"/>
      <c r="CVJ58"/>
      <c r="CVK58"/>
      <c r="CVL58"/>
      <c r="CVM58"/>
      <c r="CVN58"/>
      <c r="CVO58"/>
      <c r="CVP58"/>
      <c r="CVQ58"/>
      <c r="CVR58"/>
      <c r="CVS58"/>
      <c r="CVT58"/>
      <c r="CVU58"/>
      <c r="CVV58"/>
      <c r="CVW58"/>
      <c r="CVX58"/>
      <c r="CVY58"/>
      <c r="CVZ58"/>
      <c r="CWA58"/>
      <c r="CWB58"/>
      <c r="CWC58"/>
      <c r="CWD58"/>
      <c r="CWE58"/>
      <c r="CWF58"/>
      <c r="CWG58"/>
      <c r="CWH58"/>
      <c r="CWI58"/>
      <c r="CWJ58"/>
      <c r="CWK58"/>
      <c r="CWL58"/>
      <c r="CWM58"/>
      <c r="CWN58"/>
      <c r="CWO58"/>
      <c r="CWP58"/>
      <c r="CWQ58"/>
      <c r="CWR58"/>
      <c r="CWS58"/>
      <c r="CWT58"/>
      <c r="CWU58"/>
      <c r="CWV58"/>
      <c r="CWW58"/>
      <c r="CWX58"/>
      <c r="CWY58"/>
      <c r="CWZ58"/>
      <c r="CXA58"/>
      <c r="CXB58"/>
      <c r="CXC58"/>
      <c r="CXD58"/>
      <c r="CXE58"/>
      <c r="CXF58"/>
      <c r="CXG58"/>
      <c r="CXH58"/>
      <c r="CXI58"/>
      <c r="CXJ58"/>
      <c r="CXK58"/>
      <c r="CXL58"/>
      <c r="CXM58"/>
      <c r="CXN58"/>
      <c r="CXO58"/>
      <c r="CXP58"/>
      <c r="CXQ58"/>
      <c r="CXR58"/>
      <c r="CXS58"/>
      <c r="CXT58"/>
      <c r="CXU58"/>
      <c r="CXV58"/>
      <c r="CXW58"/>
      <c r="CXX58"/>
      <c r="CXY58"/>
      <c r="CXZ58"/>
      <c r="CYA58"/>
      <c r="CYB58"/>
      <c r="CYC58"/>
      <c r="CYD58"/>
      <c r="CYE58"/>
      <c r="CYF58"/>
      <c r="CYG58"/>
      <c r="CYH58"/>
      <c r="CYI58"/>
      <c r="CYJ58"/>
      <c r="CYK58"/>
      <c r="CYL58"/>
      <c r="CYM58"/>
      <c r="CYN58"/>
      <c r="CYO58"/>
      <c r="CYP58"/>
      <c r="CYQ58"/>
      <c r="CYR58"/>
      <c r="CYS58"/>
      <c r="CYT58"/>
      <c r="CYU58"/>
      <c r="CYV58"/>
      <c r="CYW58"/>
      <c r="CYX58"/>
      <c r="CYY58"/>
      <c r="CYZ58"/>
      <c r="CZA58"/>
      <c r="CZB58"/>
      <c r="CZC58"/>
      <c r="CZD58"/>
      <c r="CZE58"/>
      <c r="CZF58"/>
      <c r="CZG58"/>
      <c r="CZH58"/>
      <c r="CZI58"/>
      <c r="CZJ58"/>
      <c r="CZK58"/>
      <c r="CZL58"/>
      <c r="CZM58"/>
      <c r="CZN58"/>
      <c r="CZO58"/>
      <c r="CZP58"/>
      <c r="CZQ58"/>
      <c r="CZR58"/>
      <c r="CZS58"/>
      <c r="CZT58"/>
      <c r="CZU58"/>
      <c r="CZV58"/>
      <c r="CZW58"/>
      <c r="CZX58"/>
      <c r="CZY58"/>
      <c r="CZZ58"/>
      <c r="DAA58"/>
      <c r="DAB58"/>
      <c r="DAC58"/>
      <c r="DAD58"/>
      <c r="DAE58"/>
      <c r="DAF58"/>
      <c r="DAG58"/>
      <c r="DAH58"/>
      <c r="DAI58"/>
      <c r="DAJ58"/>
      <c r="DAK58"/>
      <c r="DAL58"/>
      <c r="DAM58"/>
      <c r="DAN58"/>
      <c r="DAO58"/>
      <c r="DAP58"/>
      <c r="DAQ58"/>
      <c r="DAR58"/>
      <c r="DAS58"/>
      <c r="DAT58"/>
      <c r="DAU58"/>
      <c r="DAV58"/>
      <c r="DAW58"/>
      <c r="DAX58"/>
      <c r="DAY58"/>
      <c r="DAZ58"/>
      <c r="DBA58"/>
      <c r="DBB58"/>
      <c r="DBC58"/>
      <c r="DBD58"/>
      <c r="DBE58"/>
      <c r="DBF58"/>
      <c r="DBG58"/>
      <c r="DBH58"/>
      <c r="DBI58"/>
      <c r="DBJ58"/>
      <c r="DBK58"/>
      <c r="DBL58"/>
      <c r="DBM58"/>
      <c r="DBN58"/>
      <c r="DBO58"/>
      <c r="DBP58"/>
      <c r="DBQ58"/>
      <c r="DBR58"/>
      <c r="DBS58"/>
      <c r="DBT58"/>
      <c r="DBU58"/>
      <c r="DBV58"/>
      <c r="DBW58"/>
      <c r="DBX58"/>
      <c r="DBY58"/>
      <c r="DBZ58"/>
      <c r="DCA58"/>
      <c r="DCB58"/>
      <c r="DCC58"/>
      <c r="DCD58"/>
      <c r="DCE58"/>
      <c r="DCF58"/>
      <c r="DCG58"/>
      <c r="DCH58"/>
      <c r="DCI58"/>
      <c r="DCJ58"/>
      <c r="DCK58"/>
      <c r="DCL58"/>
      <c r="DCM58"/>
      <c r="DCN58"/>
      <c r="DCO58"/>
      <c r="DCP58"/>
      <c r="DCQ58"/>
      <c r="DCR58"/>
      <c r="DCS58"/>
      <c r="DCT58"/>
      <c r="DCU58"/>
      <c r="DCV58"/>
      <c r="DCW58"/>
      <c r="DCX58"/>
      <c r="DCY58"/>
      <c r="DCZ58"/>
      <c r="DDA58"/>
      <c r="DDB58"/>
      <c r="DDC58"/>
      <c r="DDD58"/>
      <c r="DDE58"/>
      <c r="DDF58"/>
      <c r="DDG58"/>
      <c r="DDH58"/>
      <c r="DDI58"/>
      <c r="DDJ58"/>
      <c r="DDK58"/>
      <c r="DDL58"/>
      <c r="DDM58"/>
      <c r="DDN58"/>
      <c r="DDO58"/>
      <c r="DDP58"/>
      <c r="DDQ58"/>
      <c r="DDR58"/>
      <c r="DDS58"/>
      <c r="DDT58"/>
      <c r="DDU58"/>
      <c r="DDV58"/>
      <c r="DDW58"/>
      <c r="DDX58"/>
      <c r="DDY58"/>
      <c r="DDZ58"/>
      <c r="DEA58"/>
      <c r="DEB58"/>
      <c r="DEC58"/>
      <c r="DED58"/>
      <c r="DEE58"/>
      <c r="DEF58"/>
      <c r="DEG58"/>
      <c r="DEH58"/>
      <c r="DEI58"/>
      <c r="DEJ58"/>
      <c r="DEK58"/>
      <c r="DEL58"/>
      <c r="DEM58"/>
      <c r="DEN58"/>
      <c r="DEO58"/>
      <c r="DEP58"/>
      <c r="DEQ58"/>
      <c r="DER58"/>
      <c r="DES58"/>
      <c r="DET58"/>
      <c r="DEU58"/>
      <c r="DEV58"/>
      <c r="DEW58"/>
      <c r="DEX58"/>
      <c r="DEY58"/>
      <c r="DEZ58"/>
      <c r="DFA58"/>
      <c r="DFB58"/>
      <c r="DFC58"/>
      <c r="DFD58"/>
      <c r="DFE58"/>
      <c r="DFF58"/>
      <c r="DFG58"/>
      <c r="DFH58"/>
      <c r="DFI58"/>
      <c r="DFJ58"/>
      <c r="DFK58"/>
      <c r="DFL58"/>
      <c r="DFM58"/>
      <c r="DFN58"/>
      <c r="DFO58"/>
      <c r="DFP58"/>
      <c r="DFQ58"/>
      <c r="DFR58"/>
      <c r="DFS58"/>
      <c r="DFT58"/>
      <c r="DFU58"/>
      <c r="DFV58"/>
      <c r="DFW58"/>
      <c r="DFX58"/>
      <c r="DFY58"/>
      <c r="DFZ58"/>
      <c r="DGA58"/>
      <c r="DGB58"/>
      <c r="DGC58"/>
      <c r="DGD58"/>
      <c r="DGE58"/>
      <c r="DGF58"/>
      <c r="DGG58"/>
      <c r="DGH58"/>
      <c r="DGI58"/>
      <c r="DGJ58"/>
      <c r="DGK58"/>
      <c r="DGL58"/>
      <c r="DGM58"/>
      <c r="DGN58"/>
      <c r="DGO58"/>
      <c r="DGP58"/>
      <c r="DGQ58"/>
      <c r="DGR58"/>
      <c r="DGS58"/>
      <c r="DGT58"/>
      <c r="DGU58"/>
      <c r="DGV58"/>
      <c r="DGW58"/>
      <c r="DGX58"/>
      <c r="DGY58"/>
      <c r="DGZ58"/>
      <c r="DHA58"/>
      <c r="DHB58"/>
      <c r="DHC58"/>
      <c r="DHD58"/>
      <c r="DHE58"/>
      <c r="DHF58"/>
      <c r="DHG58"/>
      <c r="DHH58"/>
      <c r="DHI58"/>
      <c r="DHJ58"/>
      <c r="DHK58"/>
      <c r="DHL58"/>
      <c r="DHM58"/>
      <c r="DHN58"/>
      <c r="DHO58"/>
      <c r="DHP58"/>
      <c r="DHQ58"/>
      <c r="DHR58"/>
      <c r="DHS58"/>
      <c r="DHT58"/>
      <c r="DHU58"/>
      <c r="DHV58"/>
      <c r="DHW58"/>
      <c r="DHX58"/>
      <c r="DHY58"/>
      <c r="DHZ58"/>
      <c r="DIA58"/>
      <c r="DIB58"/>
      <c r="DIC58"/>
      <c r="DID58"/>
      <c r="DIE58"/>
      <c r="DIF58"/>
      <c r="DIG58"/>
      <c r="DIH58"/>
      <c r="DII58"/>
      <c r="DIJ58"/>
      <c r="DIK58"/>
      <c r="DIL58"/>
      <c r="DIM58"/>
      <c r="DIN58"/>
      <c r="DIO58"/>
      <c r="DIP58"/>
      <c r="DIQ58"/>
      <c r="DIR58"/>
      <c r="DIS58"/>
      <c r="DIT58"/>
      <c r="DIU58"/>
      <c r="DIV58"/>
      <c r="DIW58"/>
      <c r="DIX58"/>
      <c r="DIY58"/>
      <c r="DIZ58"/>
      <c r="DJA58"/>
      <c r="DJB58"/>
      <c r="DJC58"/>
      <c r="DJD58"/>
      <c r="DJE58"/>
      <c r="DJF58"/>
      <c r="DJG58"/>
      <c r="DJH58"/>
      <c r="DJI58"/>
      <c r="DJJ58"/>
      <c r="DJK58"/>
      <c r="DJL58"/>
      <c r="DJM58"/>
      <c r="DJN58"/>
      <c r="DJO58"/>
      <c r="DJP58"/>
      <c r="DJQ58"/>
      <c r="DJR58"/>
      <c r="DJS58"/>
      <c r="DJT58"/>
      <c r="DJU58"/>
      <c r="DJV58"/>
      <c r="DJW58"/>
      <c r="DJX58"/>
      <c r="DJY58"/>
      <c r="DJZ58"/>
      <c r="DKA58"/>
      <c r="DKB58"/>
      <c r="DKC58"/>
      <c r="DKD58"/>
      <c r="DKE58"/>
      <c r="DKF58"/>
      <c r="DKG58"/>
      <c r="DKH58"/>
      <c r="DKI58"/>
      <c r="DKJ58"/>
      <c r="DKK58"/>
      <c r="DKL58"/>
      <c r="DKM58"/>
      <c r="DKN58"/>
      <c r="DKO58"/>
      <c r="DKP58"/>
      <c r="DKQ58"/>
      <c r="DKR58"/>
      <c r="DKS58"/>
      <c r="DKT58"/>
      <c r="DKU58"/>
      <c r="DKV58"/>
      <c r="DKW58"/>
      <c r="DKX58"/>
      <c r="DKY58"/>
      <c r="DKZ58"/>
      <c r="DLA58"/>
      <c r="DLB58"/>
      <c r="DLC58"/>
      <c r="DLD58"/>
      <c r="DLE58"/>
      <c r="DLF58"/>
      <c r="DLG58"/>
      <c r="DLH58"/>
      <c r="DLI58"/>
      <c r="DLJ58"/>
      <c r="DLK58"/>
      <c r="DLL58"/>
      <c r="DLM58"/>
      <c r="DLN58"/>
      <c r="DLO58"/>
      <c r="DLP58"/>
      <c r="DLQ58"/>
      <c r="DLR58"/>
      <c r="DLS58"/>
      <c r="DLT58"/>
      <c r="DLU58"/>
      <c r="DLV58"/>
      <c r="DLW58"/>
      <c r="DLX58"/>
      <c r="DLY58"/>
      <c r="DLZ58"/>
      <c r="DMA58"/>
      <c r="DMB58"/>
      <c r="DMC58"/>
      <c r="DMD58"/>
      <c r="DME58"/>
      <c r="DMF58"/>
      <c r="DMG58"/>
      <c r="DMH58"/>
      <c r="DMI58"/>
      <c r="DMJ58"/>
      <c r="DMK58"/>
      <c r="DML58"/>
      <c r="DMM58"/>
      <c r="DMN58"/>
      <c r="DMO58"/>
      <c r="DMP58"/>
      <c r="DMQ58"/>
      <c r="DMR58"/>
      <c r="DMS58"/>
      <c r="DMT58"/>
      <c r="DMU58"/>
      <c r="DMV58"/>
      <c r="DMW58"/>
      <c r="DMX58"/>
      <c r="DMY58"/>
      <c r="DMZ58"/>
      <c r="DNA58"/>
      <c r="DNB58"/>
      <c r="DNC58"/>
      <c r="DND58"/>
      <c r="DNE58"/>
      <c r="DNF58"/>
      <c r="DNG58"/>
      <c r="DNH58"/>
      <c r="DNI58"/>
      <c r="DNJ58"/>
      <c r="DNK58"/>
      <c r="DNL58"/>
      <c r="DNM58"/>
      <c r="DNN58"/>
      <c r="DNO58"/>
      <c r="DNP58"/>
      <c r="DNQ58"/>
      <c r="DNR58"/>
      <c r="DNS58"/>
      <c r="DNT58"/>
      <c r="DNU58"/>
      <c r="DNV58"/>
      <c r="DNW58"/>
      <c r="DNX58"/>
      <c r="DNY58"/>
      <c r="DNZ58"/>
      <c r="DOA58"/>
      <c r="DOB58"/>
      <c r="DOC58"/>
      <c r="DOD58"/>
      <c r="DOE58"/>
      <c r="DOF58"/>
      <c r="DOG58"/>
      <c r="DOH58"/>
      <c r="DOI58"/>
      <c r="DOJ58"/>
      <c r="DOK58"/>
      <c r="DOL58"/>
      <c r="DOM58"/>
      <c r="DON58"/>
      <c r="DOO58"/>
      <c r="DOP58"/>
      <c r="DOQ58"/>
      <c r="DOR58"/>
      <c r="DOS58"/>
      <c r="DOT58"/>
      <c r="DOU58"/>
      <c r="DOV58"/>
      <c r="DOW58"/>
      <c r="DOX58"/>
      <c r="DOY58"/>
      <c r="DOZ58"/>
      <c r="DPA58"/>
      <c r="DPB58"/>
      <c r="DPC58"/>
      <c r="DPD58"/>
      <c r="DPE58"/>
      <c r="DPF58"/>
      <c r="DPG58"/>
      <c r="DPH58"/>
      <c r="DPI58"/>
      <c r="DPJ58"/>
      <c r="DPK58"/>
      <c r="DPL58"/>
      <c r="DPM58"/>
      <c r="DPN58"/>
      <c r="DPO58"/>
      <c r="DPP58"/>
      <c r="DPQ58"/>
      <c r="DPR58"/>
      <c r="DPS58"/>
      <c r="DPT58"/>
      <c r="DPU58"/>
      <c r="DPV58"/>
      <c r="DPW58"/>
      <c r="DPX58"/>
      <c r="DPY58"/>
      <c r="DPZ58"/>
      <c r="DQA58"/>
      <c r="DQB58"/>
      <c r="DQC58"/>
      <c r="DQD58"/>
      <c r="DQE58"/>
      <c r="DQF58"/>
      <c r="DQG58"/>
      <c r="DQH58"/>
      <c r="DQI58"/>
      <c r="DQJ58"/>
      <c r="DQK58"/>
      <c r="DQL58"/>
      <c r="DQM58"/>
      <c r="DQN58"/>
      <c r="DQO58"/>
      <c r="DQP58"/>
      <c r="DQQ58"/>
      <c r="DQR58"/>
      <c r="DQS58"/>
      <c r="DQT58"/>
      <c r="DQU58"/>
      <c r="DQV58"/>
      <c r="DQW58"/>
      <c r="DQX58"/>
      <c r="DQY58"/>
      <c r="DQZ58"/>
      <c r="DRA58"/>
      <c r="DRB58"/>
      <c r="DRC58"/>
      <c r="DRD58"/>
      <c r="DRE58"/>
      <c r="DRF58"/>
      <c r="DRG58"/>
      <c r="DRH58"/>
      <c r="DRI58"/>
      <c r="DRJ58"/>
      <c r="DRK58"/>
      <c r="DRL58"/>
      <c r="DRM58"/>
      <c r="DRN58"/>
      <c r="DRO58"/>
      <c r="DRP58"/>
      <c r="DRQ58"/>
      <c r="DRR58"/>
      <c r="DRS58"/>
      <c r="DRT58"/>
      <c r="DRU58"/>
      <c r="DRV58"/>
      <c r="DRW58"/>
      <c r="DRX58"/>
      <c r="DRY58"/>
      <c r="DRZ58"/>
      <c r="DSA58"/>
      <c r="DSB58"/>
      <c r="DSC58"/>
      <c r="DSD58"/>
      <c r="DSE58"/>
      <c r="DSF58"/>
      <c r="DSG58"/>
      <c r="DSH58"/>
      <c r="DSI58"/>
      <c r="DSJ58"/>
      <c r="DSK58"/>
      <c r="DSL58"/>
      <c r="DSM58"/>
      <c r="DSN58"/>
      <c r="DSO58"/>
      <c r="DSP58"/>
      <c r="DSQ58"/>
      <c r="DSR58"/>
      <c r="DSS58"/>
      <c r="DST58"/>
      <c r="DSU58"/>
      <c r="DSV58"/>
      <c r="DSW58"/>
      <c r="DSX58"/>
      <c r="DSY58"/>
      <c r="DSZ58"/>
      <c r="DTA58"/>
      <c r="DTB58"/>
      <c r="DTC58"/>
      <c r="DTD58"/>
      <c r="DTE58"/>
      <c r="DTF58"/>
      <c r="DTG58"/>
      <c r="DTH58"/>
      <c r="DTI58"/>
      <c r="DTJ58"/>
      <c r="DTK58"/>
      <c r="DTL58"/>
      <c r="DTM58"/>
      <c r="DTN58"/>
      <c r="DTO58"/>
      <c r="DTP58"/>
      <c r="DTQ58"/>
      <c r="DTR58"/>
      <c r="DTS58"/>
      <c r="DTT58"/>
      <c r="DTU58"/>
      <c r="DTV58"/>
      <c r="DTW58"/>
      <c r="DTX58"/>
      <c r="DTY58"/>
      <c r="DTZ58"/>
      <c r="DUA58"/>
      <c r="DUB58"/>
      <c r="DUC58"/>
      <c r="DUD58"/>
      <c r="DUE58"/>
      <c r="DUF58"/>
      <c r="DUG58"/>
      <c r="DUH58"/>
      <c r="DUI58"/>
      <c r="DUJ58"/>
      <c r="DUK58"/>
      <c r="DUL58"/>
      <c r="DUM58"/>
      <c r="DUN58"/>
      <c r="DUO58"/>
      <c r="DUP58"/>
      <c r="DUQ58"/>
      <c r="DUR58"/>
      <c r="DUS58"/>
      <c r="DUT58"/>
      <c r="DUU58"/>
      <c r="DUV58"/>
      <c r="DUW58"/>
      <c r="DUX58"/>
      <c r="DUY58"/>
      <c r="DUZ58"/>
      <c r="DVA58"/>
      <c r="DVB58"/>
      <c r="DVC58"/>
      <c r="DVD58"/>
      <c r="DVE58"/>
      <c r="DVF58"/>
      <c r="DVG58"/>
      <c r="DVH58"/>
      <c r="DVI58"/>
      <c r="DVJ58"/>
      <c r="DVK58"/>
      <c r="DVL58"/>
      <c r="DVM58"/>
      <c r="DVN58"/>
      <c r="DVO58"/>
      <c r="DVP58"/>
      <c r="DVQ58"/>
      <c r="DVR58"/>
      <c r="DVS58"/>
      <c r="DVT58"/>
      <c r="DVU58"/>
      <c r="DVV58"/>
      <c r="DVW58"/>
      <c r="DVX58"/>
      <c r="DVY58"/>
      <c r="DVZ58"/>
      <c r="DWA58"/>
      <c r="DWB58"/>
      <c r="DWC58"/>
      <c r="DWD58"/>
      <c r="DWE58"/>
      <c r="DWF58"/>
      <c r="DWG58"/>
      <c r="DWH58"/>
      <c r="DWI58"/>
      <c r="DWJ58"/>
      <c r="DWK58"/>
      <c r="DWL58"/>
      <c r="DWM58"/>
      <c r="DWN58"/>
      <c r="DWO58"/>
      <c r="DWP58"/>
      <c r="DWQ58"/>
      <c r="DWR58"/>
      <c r="DWS58"/>
      <c r="DWT58"/>
      <c r="DWU58"/>
      <c r="DWV58"/>
      <c r="DWW58"/>
      <c r="DWX58"/>
      <c r="DWY58"/>
      <c r="DWZ58"/>
      <c r="DXA58"/>
      <c r="DXB58"/>
      <c r="DXC58"/>
      <c r="DXD58"/>
      <c r="DXE58"/>
      <c r="DXF58"/>
      <c r="DXG58"/>
      <c r="DXH58"/>
      <c r="DXI58"/>
      <c r="DXJ58"/>
      <c r="DXK58"/>
      <c r="DXL58"/>
      <c r="DXM58"/>
      <c r="DXN58"/>
      <c r="DXO58"/>
      <c r="DXP58"/>
      <c r="DXQ58"/>
      <c r="DXR58"/>
      <c r="DXS58"/>
      <c r="DXT58"/>
      <c r="DXU58"/>
      <c r="DXV58"/>
      <c r="DXW58"/>
      <c r="DXX58"/>
      <c r="DXY58"/>
      <c r="DXZ58"/>
      <c r="DYA58"/>
      <c r="DYB58"/>
      <c r="DYC58"/>
      <c r="DYD58"/>
      <c r="DYE58"/>
      <c r="DYF58"/>
      <c r="DYG58"/>
      <c r="DYH58"/>
      <c r="DYI58"/>
      <c r="DYJ58"/>
      <c r="DYK58"/>
      <c r="DYL58"/>
      <c r="DYM58"/>
      <c r="DYN58"/>
      <c r="DYO58"/>
      <c r="DYP58"/>
      <c r="DYQ58"/>
      <c r="DYR58"/>
      <c r="DYS58"/>
      <c r="DYT58"/>
      <c r="DYU58"/>
      <c r="DYV58"/>
      <c r="DYW58"/>
      <c r="DYX58"/>
      <c r="DYY58"/>
      <c r="DYZ58"/>
      <c r="DZA58"/>
      <c r="DZB58"/>
      <c r="DZC58"/>
      <c r="DZD58"/>
      <c r="DZE58"/>
      <c r="DZF58"/>
      <c r="DZG58"/>
      <c r="DZH58"/>
      <c r="DZI58"/>
      <c r="DZJ58"/>
      <c r="DZK58"/>
      <c r="DZL58"/>
      <c r="DZM58"/>
      <c r="DZN58"/>
      <c r="DZO58"/>
      <c r="DZP58"/>
      <c r="DZQ58"/>
      <c r="DZR58"/>
      <c r="DZS58"/>
      <c r="DZT58"/>
      <c r="DZU58"/>
      <c r="DZV58"/>
      <c r="DZW58"/>
      <c r="DZX58"/>
      <c r="DZY58"/>
      <c r="DZZ58"/>
      <c r="EAA58"/>
      <c r="EAB58"/>
      <c r="EAC58"/>
      <c r="EAD58"/>
      <c r="EAE58"/>
      <c r="EAF58"/>
      <c r="EAG58"/>
      <c r="EAH58"/>
      <c r="EAI58"/>
      <c r="EAJ58"/>
      <c r="EAK58"/>
      <c r="EAL58"/>
      <c r="EAM58"/>
      <c r="EAN58"/>
      <c r="EAO58"/>
      <c r="EAP58"/>
      <c r="EAQ58"/>
      <c r="EAR58"/>
      <c r="EAS58"/>
      <c r="EAT58"/>
      <c r="EAU58"/>
      <c r="EAV58"/>
      <c r="EAW58"/>
      <c r="EAX58"/>
      <c r="EAY58"/>
      <c r="EAZ58"/>
      <c r="EBA58"/>
      <c r="EBB58"/>
      <c r="EBC58"/>
      <c r="EBD58"/>
      <c r="EBE58"/>
      <c r="EBF58"/>
      <c r="EBG58"/>
      <c r="EBH58"/>
      <c r="EBI58"/>
      <c r="EBJ58"/>
      <c r="EBK58"/>
      <c r="EBL58"/>
      <c r="EBM58"/>
      <c r="EBN58"/>
      <c r="EBO58"/>
      <c r="EBP58"/>
      <c r="EBQ58"/>
      <c r="EBR58"/>
      <c r="EBS58"/>
      <c r="EBT58"/>
      <c r="EBU58"/>
      <c r="EBV58"/>
      <c r="EBW58"/>
      <c r="EBX58"/>
      <c r="EBY58"/>
      <c r="EBZ58"/>
      <c r="ECA58"/>
      <c r="ECB58"/>
      <c r="ECC58"/>
      <c r="ECD58"/>
      <c r="ECE58"/>
      <c r="ECF58"/>
      <c r="ECG58"/>
      <c r="ECH58"/>
      <c r="ECI58"/>
      <c r="ECJ58"/>
      <c r="ECK58"/>
      <c r="ECL58"/>
      <c r="ECM58"/>
      <c r="ECN58"/>
      <c r="ECO58"/>
      <c r="ECP58"/>
      <c r="ECQ58"/>
      <c r="ECR58"/>
      <c r="ECS58"/>
      <c r="ECT58"/>
      <c r="ECU58"/>
      <c r="ECV58"/>
      <c r="ECW58"/>
      <c r="ECX58"/>
      <c r="ECY58"/>
      <c r="ECZ58"/>
      <c r="EDA58"/>
      <c r="EDB58"/>
      <c r="EDC58"/>
      <c r="EDD58"/>
      <c r="EDE58"/>
      <c r="EDF58"/>
      <c r="EDG58"/>
      <c r="EDH58"/>
      <c r="EDI58"/>
      <c r="EDJ58"/>
      <c r="EDK58"/>
      <c r="EDL58"/>
      <c r="EDM58"/>
      <c r="EDN58"/>
      <c r="EDO58"/>
      <c r="EDP58"/>
      <c r="EDQ58"/>
      <c r="EDR58"/>
      <c r="EDS58"/>
      <c r="EDT58"/>
      <c r="EDU58"/>
      <c r="EDV58"/>
      <c r="EDW58"/>
      <c r="EDX58"/>
      <c r="EDY58"/>
      <c r="EDZ58"/>
      <c r="EEA58"/>
      <c r="EEB58"/>
      <c r="EEC58"/>
      <c r="EED58"/>
      <c r="EEE58"/>
      <c r="EEF58"/>
      <c r="EEG58"/>
      <c r="EEH58"/>
      <c r="EEI58"/>
      <c r="EEJ58"/>
      <c r="EEK58"/>
      <c r="EEL58"/>
      <c r="EEM58"/>
      <c r="EEN58"/>
      <c r="EEO58"/>
      <c r="EEP58"/>
      <c r="EEQ58"/>
      <c r="EER58"/>
      <c r="EES58"/>
      <c r="EET58"/>
      <c r="EEU58"/>
      <c r="EEV58"/>
      <c r="EEW58"/>
      <c r="EEX58"/>
      <c r="EEY58"/>
      <c r="EEZ58"/>
      <c r="EFA58"/>
      <c r="EFB58"/>
      <c r="EFC58"/>
      <c r="EFD58"/>
      <c r="EFE58"/>
      <c r="EFF58"/>
      <c r="EFG58"/>
      <c r="EFH58"/>
      <c r="EFI58"/>
      <c r="EFJ58"/>
      <c r="EFK58"/>
      <c r="EFL58"/>
      <c r="EFM58"/>
      <c r="EFN58"/>
      <c r="EFO58"/>
      <c r="EFP58"/>
      <c r="EFQ58"/>
      <c r="EFR58"/>
      <c r="EFS58"/>
      <c r="EFT58"/>
      <c r="EFU58"/>
      <c r="EFV58"/>
      <c r="EFW58"/>
      <c r="EFX58"/>
      <c r="EFY58"/>
      <c r="EFZ58"/>
      <c r="EGA58"/>
      <c r="EGB58"/>
      <c r="EGC58"/>
      <c r="EGD58"/>
      <c r="EGE58"/>
      <c r="EGF58"/>
      <c r="EGG58"/>
      <c r="EGH58"/>
      <c r="EGI58"/>
      <c r="EGJ58"/>
      <c r="EGK58"/>
      <c r="EGL58"/>
      <c r="EGM58"/>
      <c r="EGN58"/>
      <c r="EGO58"/>
      <c r="EGP58"/>
      <c r="EGQ58"/>
      <c r="EGR58"/>
      <c r="EGS58"/>
      <c r="EGT58"/>
      <c r="EGU58"/>
      <c r="EGV58"/>
      <c r="EGW58"/>
      <c r="EGX58"/>
      <c r="EGY58"/>
      <c r="EGZ58"/>
      <c r="EHA58"/>
      <c r="EHB58"/>
      <c r="EHC58"/>
      <c r="EHD58"/>
      <c r="EHE58"/>
      <c r="EHF58"/>
      <c r="EHG58"/>
      <c r="EHH58"/>
      <c r="EHI58"/>
      <c r="EHJ58"/>
      <c r="EHK58"/>
      <c r="EHL58"/>
      <c r="EHM58"/>
      <c r="EHN58"/>
      <c r="EHO58"/>
      <c r="EHP58"/>
      <c r="EHQ58"/>
      <c r="EHR58"/>
      <c r="EHS58"/>
      <c r="EHT58"/>
      <c r="EHU58"/>
      <c r="EHV58"/>
      <c r="EHW58"/>
      <c r="EHX58"/>
      <c r="EHY58"/>
      <c r="EHZ58"/>
      <c r="EIA58"/>
      <c r="EIB58"/>
      <c r="EIC58"/>
      <c r="EID58"/>
      <c r="EIE58"/>
      <c r="EIF58"/>
      <c r="EIG58"/>
      <c r="EIH58"/>
      <c r="EII58"/>
      <c r="EIJ58"/>
      <c r="EIK58"/>
      <c r="EIL58"/>
      <c r="EIM58"/>
      <c r="EIN58"/>
      <c r="EIO58"/>
      <c r="EIP58"/>
      <c r="EIQ58"/>
      <c r="EIR58"/>
      <c r="EIS58"/>
      <c r="EIT58"/>
      <c r="EIU58"/>
      <c r="EIV58"/>
      <c r="EIW58"/>
      <c r="EIX58"/>
      <c r="EIY58"/>
      <c r="EIZ58"/>
      <c r="EJA58"/>
      <c r="EJB58"/>
      <c r="EJC58"/>
      <c r="EJD58"/>
      <c r="EJE58"/>
      <c r="EJF58"/>
      <c r="EJG58"/>
      <c r="EJH58"/>
      <c r="EJI58"/>
      <c r="EJJ58"/>
      <c r="EJK58"/>
      <c r="EJL58"/>
      <c r="EJM58"/>
      <c r="EJN58"/>
      <c r="EJO58"/>
      <c r="EJP58"/>
      <c r="EJQ58"/>
      <c r="EJR58"/>
      <c r="EJS58"/>
      <c r="EJT58"/>
      <c r="EJU58"/>
      <c r="EJV58"/>
      <c r="EJW58"/>
      <c r="EJX58"/>
      <c r="EJY58"/>
      <c r="EJZ58"/>
      <c r="EKA58"/>
      <c r="EKB58"/>
      <c r="EKC58"/>
      <c r="EKD58"/>
      <c r="EKE58"/>
      <c r="EKF58"/>
      <c r="EKG58"/>
      <c r="EKH58"/>
      <c r="EKI58"/>
      <c r="EKJ58"/>
      <c r="EKK58"/>
      <c r="EKL58"/>
      <c r="EKM58"/>
      <c r="EKN58"/>
      <c r="EKO58"/>
      <c r="EKP58"/>
      <c r="EKQ58"/>
      <c r="EKR58"/>
      <c r="EKS58"/>
      <c r="EKT58"/>
      <c r="EKU58"/>
      <c r="EKV58"/>
      <c r="EKW58"/>
      <c r="EKX58"/>
      <c r="EKY58"/>
      <c r="EKZ58"/>
      <c r="ELA58"/>
      <c r="ELB58"/>
      <c r="ELC58"/>
      <c r="ELD58"/>
      <c r="ELE58"/>
      <c r="ELF58"/>
      <c r="ELG58"/>
      <c r="ELH58"/>
      <c r="ELI58"/>
      <c r="ELJ58"/>
      <c r="ELK58"/>
      <c r="ELL58"/>
      <c r="ELM58"/>
      <c r="ELN58"/>
      <c r="ELO58"/>
      <c r="ELP58"/>
      <c r="ELQ58"/>
      <c r="ELR58"/>
      <c r="ELS58"/>
      <c r="ELT58"/>
      <c r="ELU58"/>
      <c r="ELV58"/>
      <c r="ELW58"/>
      <c r="ELX58"/>
      <c r="ELY58"/>
      <c r="ELZ58"/>
      <c r="EMA58"/>
      <c r="EMB58"/>
      <c r="EMC58"/>
      <c r="EMD58"/>
      <c r="EME58"/>
      <c r="EMF58"/>
      <c r="EMG58"/>
      <c r="EMH58"/>
      <c r="EMI58"/>
      <c r="EMJ58"/>
      <c r="EMK58"/>
      <c r="EML58"/>
      <c r="EMM58"/>
      <c r="EMN58"/>
      <c r="EMO58"/>
      <c r="EMP58"/>
      <c r="EMQ58"/>
      <c r="EMR58"/>
      <c r="EMS58"/>
      <c r="EMT58"/>
      <c r="EMU58"/>
      <c r="EMV58"/>
      <c r="EMW58"/>
      <c r="EMX58"/>
      <c r="EMY58"/>
      <c r="EMZ58"/>
      <c r="ENA58"/>
      <c r="ENB58"/>
      <c r="ENC58"/>
      <c r="END58"/>
      <c r="ENE58"/>
      <c r="ENF58"/>
      <c r="ENG58"/>
      <c r="ENH58"/>
      <c r="ENI58"/>
      <c r="ENJ58"/>
      <c r="ENK58"/>
      <c r="ENL58"/>
      <c r="ENM58"/>
      <c r="ENN58"/>
      <c r="ENO58"/>
      <c r="ENP58"/>
      <c r="ENQ58"/>
      <c r="ENR58"/>
      <c r="ENS58"/>
      <c r="ENT58"/>
      <c r="ENU58"/>
      <c r="ENV58"/>
      <c r="ENW58"/>
      <c r="ENX58"/>
      <c r="ENY58"/>
      <c r="ENZ58"/>
      <c r="EOA58"/>
      <c r="EOB58"/>
      <c r="EOC58"/>
      <c r="EOD58"/>
      <c r="EOE58"/>
      <c r="EOF58"/>
      <c r="EOG58"/>
      <c r="EOH58"/>
      <c r="EOI58"/>
      <c r="EOJ58"/>
      <c r="EOK58"/>
      <c r="EOL58"/>
      <c r="EOM58"/>
      <c r="EON58"/>
      <c r="EOO58"/>
      <c r="EOP58"/>
      <c r="EOQ58"/>
      <c r="EOR58"/>
      <c r="EOS58"/>
      <c r="EOT58"/>
      <c r="EOU58"/>
      <c r="EOV58"/>
      <c r="EOW58"/>
      <c r="EOX58"/>
      <c r="EOY58"/>
      <c r="EOZ58"/>
      <c r="EPA58"/>
      <c r="EPB58"/>
      <c r="EPC58"/>
      <c r="EPD58"/>
      <c r="EPE58"/>
      <c r="EPF58"/>
      <c r="EPG58"/>
      <c r="EPH58"/>
      <c r="EPI58"/>
      <c r="EPJ58"/>
      <c r="EPK58"/>
      <c r="EPL58"/>
      <c r="EPM58"/>
      <c r="EPN58"/>
      <c r="EPO58"/>
      <c r="EPP58"/>
      <c r="EPQ58"/>
      <c r="EPR58"/>
      <c r="EPS58"/>
      <c r="EPT58"/>
      <c r="EPU58"/>
      <c r="EPV58"/>
      <c r="EPW58"/>
      <c r="EPX58"/>
      <c r="EPY58"/>
      <c r="EPZ58"/>
      <c r="EQA58"/>
      <c r="EQB58"/>
      <c r="EQC58"/>
      <c r="EQD58"/>
      <c r="EQE58"/>
      <c r="EQF58"/>
      <c r="EQG58"/>
      <c r="EQH58"/>
      <c r="EQI58"/>
      <c r="EQJ58"/>
      <c r="EQK58"/>
      <c r="EQL58"/>
      <c r="EQM58"/>
      <c r="EQN58"/>
      <c r="EQO58"/>
      <c r="EQP58"/>
      <c r="EQQ58"/>
      <c r="EQR58"/>
      <c r="EQS58"/>
      <c r="EQT58"/>
      <c r="EQU58"/>
      <c r="EQV58"/>
      <c r="EQW58"/>
      <c r="EQX58"/>
      <c r="EQY58"/>
      <c r="EQZ58"/>
      <c r="ERA58"/>
      <c r="ERB58"/>
      <c r="ERC58"/>
      <c r="ERD58"/>
      <c r="ERE58"/>
      <c r="ERF58"/>
      <c r="ERG58"/>
      <c r="ERH58"/>
      <c r="ERI58"/>
      <c r="ERJ58"/>
      <c r="ERK58"/>
      <c r="ERL58"/>
      <c r="ERM58"/>
      <c r="ERN58"/>
      <c r="ERO58"/>
      <c r="ERP58"/>
      <c r="ERQ58"/>
      <c r="ERR58"/>
      <c r="ERS58"/>
      <c r="ERT58"/>
      <c r="ERU58"/>
      <c r="ERV58"/>
      <c r="ERW58"/>
      <c r="ERX58"/>
      <c r="ERY58"/>
      <c r="ERZ58"/>
      <c r="ESA58"/>
      <c r="ESB58"/>
      <c r="ESC58"/>
      <c r="ESD58"/>
      <c r="ESE58"/>
      <c r="ESF58"/>
      <c r="ESG58"/>
      <c r="ESH58"/>
      <c r="ESI58"/>
      <c r="ESJ58"/>
      <c r="ESK58"/>
      <c r="ESL58"/>
      <c r="ESM58"/>
      <c r="ESN58"/>
      <c r="ESO58"/>
      <c r="ESP58"/>
      <c r="ESQ58"/>
      <c r="ESR58"/>
      <c r="ESS58"/>
      <c r="EST58"/>
      <c r="ESU58"/>
      <c r="ESV58"/>
      <c r="ESW58"/>
      <c r="ESX58"/>
      <c r="ESY58"/>
      <c r="ESZ58"/>
      <c r="ETA58"/>
      <c r="ETB58"/>
      <c r="ETC58"/>
      <c r="ETD58"/>
      <c r="ETE58"/>
      <c r="ETF58"/>
      <c r="ETG58"/>
      <c r="ETH58"/>
      <c r="ETI58"/>
      <c r="ETJ58"/>
      <c r="ETK58"/>
      <c r="ETL58"/>
      <c r="ETM58"/>
      <c r="ETN58"/>
      <c r="ETO58"/>
      <c r="ETP58"/>
      <c r="ETQ58"/>
      <c r="ETR58"/>
      <c r="ETS58"/>
      <c r="ETT58"/>
      <c r="ETU58"/>
      <c r="ETV58"/>
      <c r="ETW58"/>
      <c r="ETX58"/>
      <c r="ETY58"/>
      <c r="ETZ58"/>
      <c r="EUA58"/>
      <c r="EUB58"/>
      <c r="EUC58"/>
      <c r="EUD58"/>
      <c r="EUE58"/>
      <c r="EUF58"/>
      <c r="EUG58"/>
      <c r="EUH58"/>
      <c r="EUI58"/>
      <c r="EUJ58"/>
      <c r="EUK58"/>
      <c r="EUL58"/>
      <c r="EUM58"/>
      <c r="EUN58"/>
      <c r="EUO58"/>
      <c r="EUP58"/>
      <c r="EUQ58"/>
      <c r="EUR58"/>
      <c r="EUS58"/>
      <c r="EUT58"/>
      <c r="EUU58"/>
      <c r="EUV58"/>
      <c r="EUW58"/>
      <c r="EUX58"/>
      <c r="EUY58"/>
      <c r="EUZ58"/>
      <c r="EVA58"/>
      <c r="EVB58"/>
      <c r="EVC58"/>
      <c r="EVD58"/>
      <c r="EVE58"/>
      <c r="EVF58"/>
      <c r="EVG58"/>
      <c r="EVH58"/>
      <c r="EVI58"/>
      <c r="EVJ58"/>
      <c r="EVK58"/>
      <c r="EVL58"/>
      <c r="EVM58"/>
      <c r="EVN58"/>
      <c r="EVO58"/>
      <c r="EVP58"/>
      <c r="EVQ58"/>
      <c r="EVR58"/>
      <c r="EVS58"/>
      <c r="EVT58"/>
      <c r="EVU58"/>
      <c r="EVV58"/>
      <c r="EVW58"/>
      <c r="EVX58"/>
      <c r="EVY58"/>
      <c r="EVZ58"/>
      <c r="EWA58"/>
      <c r="EWB58"/>
      <c r="EWC58"/>
      <c r="EWD58"/>
      <c r="EWE58"/>
      <c r="EWF58"/>
      <c r="EWG58"/>
      <c r="EWH58"/>
      <c r="EWI58"/>
      <c r="EWJ58"/>
      <c r="EWK58"/>
      <c r="EWL58"/>
      <c r="EWM58"/>
      <c r="EWN58"/>
      <c r="EWO58"/>
      <c r="EWP58"/>
      <c r="EWQ58"/>
      <c r="EWR58"/>
      <c r="EWS58"/>
      <c r="EWT58"/>
      <c r="EWU58"/>
      <c r="EWV58"/>
      <c r="EWW58"/>
      <c r="EWX58"/>
      <c r="EWY58"/>
      <c r="EWZ58"/>
      <c r="EXA58"/>
      <c r="EXB58"/>
      <c r="EXC58"/>
      <c r="EXD58"/>
      <c r="EXE58"/>
      <c r="EXF58"/>
      <c r="EXG58"/>
      <c r="EXH58"/>
      <c r="EXI58"/>
      <c r="EXJ58"/>
      <c r="EXK58"/>
      <c r="EXL58"/>
      <c r="EXM58"/>
      <c r="EXN58"/>
      <c r="EXO58"/>
      <c r="EXP58"/>
      <c r="EXQ58"/>
      <c r="EXR58"/>
      <c r="EXS58"/>
      <c r="EXT58"/>
      <c r="EXU58"/>
      <c r="EXV58"/>
      <c r="EXW58"/>
      <c r="EXX58"/>
      <c r="EXY58"/>
      <c r="EXZ58"/>
      <c r="EYA58"/>
      <c r="EYB58"/>
      <c r="EYC58"/>
      <c r="EYD58"/>
      <c r="EYE58"/>
      <c r="EYF58"/>
      <c r="EYG58"/>
      <c r="EYH58"/>
      <c r="EYI58"/>
      <c r="EYJ58"/>
      <c r="EYK58"/>
      <c r="EYL58"/>
      <c r="EYM58"/>
      <c r="EYN58"/>
      <c r="EYO58"/>
      <c r="EYP58"/>
      <c r="EYQ58"/>
      <c r="EYR58"/>
      <c r="EYS58"/>
      <c r="EYT58"/>
      <c r="EYU58"/>
      <c r="EYV58"/>
      <c r="EYW58"/>
      <c r="EYX58"/>
      <c r="EYY58"/>
      <c r="EYZ58"/>
      <c r="EZA58"/>
      <c r="EZB58"/>
      <c r="EZC58"/>
      <c r="EZD58"/>
      <c r="EZE58"/>
      <c r="EZF58"/>
      <c r="EZG58"/>
      <c r="EZH58"/>
      <c r="EZI58"/>
      <c r="EZJ58"/>
      <c r="EZK58"/>
      <c r="EZL58"/>
      <c r="EZM58"/>
      <c r="EZN58"/>
      <c r="EZO58"/>
      <c r="EZP58"/>
      <c r="EZQ58"/>
      <c r="EZR58"/>
      <c r="EZS58"/>
      <c r="EZT58"/>
      <c r="EZU58"/>
      <c r="EZV58"/>
      <c r="EZW58"/>
      <c r="EZX58"/>
      <c r="EZY58"/>
      <c r="EZZ58"/>
      <c r="FAA58"/>
      <c r="FAB58"/>
      <c r="FAC58"/>
      <c r="FAD58"/>
      <c r="FAE58"/>
      <c r="FAF58"/>
      <c r="FAG58"/>
      <c r="FAH58"/>
      <c r="FAI58"/>
      <c r="FAJ58"/>
      <c r="FAK58"/>
      <c r="FAL58"/>
      <c r="FAM58"/>
      <c r="FAN58"/>
      <c r="FAO58"/>
      <c r="FAP58"/>
      <c r="FAQ58"/>
      <c r="FAR58"/>
      <c r="FAS58"/>
      <c r="FAT58"/>
      <c r="FAU58"/>
      <c r="FAV58"/>
      <c r="FAW58"/>
      <c r="FAX58"/>
      <c r="FAY58"/>
      <c r="FAZ58"/>
      <c r="FBA58"/>
      <c r="FBB58"/>
      <c r="FBC58"/>
      <c r="FBD58"/>
      <c r="FBE58"/>
      <c r="FBF58"/>
      <c r="FBG58"/>
      <c r="FBH58"/>
      <c r="FBI58"/>
      <c r="FBJ58"/>
      <c r="FBK58"/>
      <c r="FBL58"/>
      <c r="FBM58"/>
      <c r="FBN58"/>
      <c r="FBO58"/>
      <c r="FBP58"/>
      <c r="FBQ58"/>
      <c r="FBR58"/>
      <c r="FBS58"/>
      <c r="FBT58"/>
      <c r="FBU58"/>
      <c r="FBV58"/>
      <c r="FBW58"/>
      <c r="FBX58"/>
      <c r="FBY58"/>
      <c r="FBZ58"/>
      <c r="FCA58"/>
      <c r="FCB58"/>
      <c r="FCC58"/>
      <c r="FCD58"/>
      <c r="FCE58"/>
      <c r="FCF58"/>
      <c r="FCG58"/>
      <c r="FCH58"/>
      <c r="FCI58"/>
      <c r="FCJ58"/>
      <c r="FCK58"/>
      <c r="FCL58"/>
      <c r="FCM58"/>
      <c r="FCN58"/>
      <c r="FCO58"/>
      <c r="FCP58"/>
      <c r="FCQ58"/>
      <c r="FCR58"/>
      <c r="FCS58"/>
      <c r="FCT58"/>
      <c r="FCU58"/>
      <c r="FCV58"/>
      <c r="FCW58"/>
      <c r="FCX58"/>
      <c r="FCY58"/>
      <c r="FCZ58"/>
      <c r="FDA58"/>
      <c r="FDB58"/>
      <c r="FDC58"/>
      <c r="FDD58"/>
      <c r="FDE58"/>
      <c r="FDF58"/>
      <c r="FDG58"/>
      <c r="FDH58"/>
      <c r="FDI58"/>
      <c r="FDJ58"/>
      <c r="FDK58"/>
      <c r="FDL58"/>
      <c r="FDM58"/>
      <c r="FDN58"/>
      <c r="FDO58"/>
      <c r="FDP58"/>
      <c r="FDQ58"/>
      <c r="FDR58"/>
      <c r="FDS58"/>
      <c r="FDT58"/>
      <c r="FDU58"/>
      <c r="FDV58"/>
      <c r="FDW58"/>
      <c r="FDX58"/>
      <c r="FDY58"/>
      <c r="FDZ58"/>
      <c r="FEA58"/>
      <c r="FEB58"/>
      <c r="FEC58"/>
      <c r="FED58"/>
      <c r="FEE58"/>
      <c r="FEF58"/>
      <c r="FEG58"/>
      <c r="FEH58"/>
      <c r="FEI58"/>
      <c r="FEJ58"/>
      <c r="FEK58"/>
      <c r="FEL58"/>
      <c r="FEM58"/>
      <c r="FEN58"/>
      <c r="FEO58"/>
      <c r="FEP58"/>
      <c r="FEQ58"/>
      <c r="FER58"/>
      <c r="FES58"/>
      <c r="FET58"/>
      <c r="FEU58"/>
      <c r="FEV58"/>
      <c r="FEW58"/>
      <c r="FEX58"/>
      <c r="FEY58"/>
      <c r="FEZ58"/>
      <c r="FFA58"/>
      <c r="FFB58"/>
      <c r="FFC58"/>
      <c r="FFD58"/>
      <c r="FFE58"/>
      <c r="FFF58"/>
      <c r="FFG58"/>
      <c r="FFH58"/>
      <c r="FFI58"/>
      <c r="FFJ58"/>
      <c r="FFK58"/>
      <c r="FFL58"/>
      <c r="FFM58"/>
      <c r="FFN58"/>
      <c r="FFO58"/>
      <c r="FFP58"/>
      <c r="FFQ58"/>
      <c r="FFR58"/>
      <c r="FFS58"/>
      <c r="FFT58"/>
      <c r="FFU58"/>
      <c r="FFV58"/>
      <c r="FFW58"/>
      <c r="FFX58"/>
      <c r="FFY58"/>
      <c r="FFZ58"/>
      <c r="FGA58"/>
      <c r="FGB58"/>
      <c r="FGC58"/>
      <c r="FGD58"/>
      <c r="FGE58"/>
      <c r="FGF58"/>
      <c r="FGG58"/>
      <c r="FGH58"/>
      <c r="FGI58"/>
      <c r="FGJ58"/>
      <c r="FGK58"/>
      <c r="FGL58"/>
      <c r="FGM58"/>
      <c r="FGN58"/>
      <c r="FGO58"/>
      <c r="FGP58"/>
      <c r="FGQ58"/>
      <c r="FGR58"/>
      <c r="FGS58"/>
      <c r="FGT58"/>
      <c r="FGU58"/>
      <c r="FGV58"/>
      <c r="FGW58"/>
      <c r="FGX58"/>
      <c r="FGY58"/>
      <c r="FGZ58"/>
      <c r="FHA58"/>
      <c r="FHB58"/>
      <c r="FHC58"/>
      <c r="FHD58"/>
      <c r="FHE58"/>
      <c r="FHF58"/>
      <c r="FHG58"/>
      <c r="FHH58"/>
      <c r="FHI58"/>
      <c r="FHJ58"/>
      <c r="FHK58"/>
      <c r="FHL58"/>
      <c r="FHM58"/>
      <c r="FHN58"/>
      <c r="FHO58"/>
      <c r="FHP58"/>
      <c r="FHQ58"/>
      <c r="FHR58"/>
      <c r="FHS58"/>
      <c r="FHT58"/>
      <c r="FHU58"/>
      <c r="FHV58"/>
      <c r="FHW58"/>
      <c r="FHX58"/>
      <c r="FHY58"/>
      <c r="FHZ58"/>
      <c r="FIA58"/>
      <c r="FIB58"/>
      <c r="FIC58"/>
      <c r="FID58"/>
      <c r="FIE58"/>
      <c r="FIF58"/>
      <c r="FIG58"/>
      <c r="FIH58"/>
      <c r="FII58"/>
      <c r="FIJ58"/>
      <c r="FIK58"/>
      <c r="FIL58"/>
      <c r="FIM58"/>
      <c r="FIN58"/>
      <c r="FIO58"/>
      <c r="FIP58"/>
      <c r="FIQ58"/>
      <c r="FIR58"/>
      <c r="FIS58"/>
      <c r="FIT58"/>
      <c r="FIU58"/>
      <c r="FIV58"/>
      <c r="FIW58"/>
      <c r="FIX58"/>
      <c r="FIY58"/>
      <c r="FIZ58"/>
      <c r="FJA58"/>
      <c r="FJB58"/>
      <c r="FJC58"/>
      <c r="FJD58"/>
      <c r="FJE58"/>
      <c r="FJF58"/>
      <c r="FJG58"/>
      <c r="FJH58"/>
      <c r="FJI58"/>
      <c r="FJJ58"/>
      <c r="FJK58"/>
      <c r="FJL58"/>
      <c r="FJM58"/>
      <c r="FJN58"/>
      <c r="FJO58"/>
      <c r="FJP58"/>
      <c r="FJQ58"/>
      <c r="FJR58"/>
      <c r="FJS58"/>
      <c r="FJT58"/>
      <c r="FJU58"/>
      <c r="FJV58"/>
      <c r="FJW58"/>
      <c r="FJX58"/>
      <c r="FJY58"/>
      <c r="FJZ58"/>
      <c r="FKA58"/>
      <c r="FKB58"/>
      <c r="FKC58"/>
      <c r="FKD58"/>
      <c r="FKE58"/>
      <c r="FKF58"/>
      <c r="FKG58"/>
      <c r="FKH58"/>
      <c r="FKI58"/>
      <c r="FKJ58"/>
      <c r="FKK58"/>
      <c r="FKL58"/>
      <c r="FKM58"/>
      <c r="FKN58"/>
      <c r="FKO58"/>
      <c r="FKP58"/>
      <c r="FKQ58"/>
      <c r="FKR58"/>
      <c r="FKS58"/>
      <c r="FKT58"/>
      <c r="FKU58"/>
      <c r="FKV58"/>
      <c r="FKW58"/>
      <c r="FKX58"/>
      <c r="FKY58"/>
      <c r="FKZ58"/>
      <c r="FLA58"/>
      <c r="FLB58"/>
      <c r="FLC58"/>
      <c r="FLD58"/>
      <c r="FLE58"/>
      <c r="FLF58"/>
      <c r="FLG58"/>
      <c r="FLH58"/>
      <c r="FLI58"/>
      <c r="FLJ58"/>
      <c r="FLK58"/>
      <c r="FLL58"/>
      <c r="FLM58"/>
      <c r="FLN58"/>
      <c r="FLO58"/>
      <c r="FLP58"/>
      <c r="FLQ58"/>
      <c r="FLR58"/>
      <c r="FLS58"/>
      <c r="FLT58"/>
      <c r="FLU58"/>
      <c r="FLV58"/>
      <c r="FLW58"/>
      <c r="FLX58"/>
      <c r="FLY58"/>
      <c r="FLZ58"/>
      <c r="FMA58"/>
      <c r="FMB58"/>
      <c r="FMC58"/>
      <c r="FMD58"/>
      <c r="FME58"/>
      <c r="FMF58"/>
      <c r="FMG58"/>
      <c r="FMH58"/>
      <c r="FMI58"/>
      <c r="FMJ58"/>
      <c r="FMK58"/>
      <c r="FML58"/>
      <c r="FMM58"/>
      <c r="FMN58"/>
      <c r="FMO58"/>
      <c r="FMP58"/>
      <c r="FMQ58"/>
      <c r="FMR58"/>
      <c r="FMS58"/>
      <c r="FMT58"/>
      <c r="FMU58"/>
      <c r="FMV58"/>
      <c r="FMW58"/>
      <c r="FMX58"/>
      <c r="FMY58"/>
      <c r="FMZ58"/>
      <c r="FNA58"/>
      <c r="FNB58"/>
      <c r="FNC58"/>
      <c r="FND58"/>
      <c r="FNE58"/>
      <c r="FNF58"/>
      <c r="FNG58"/>
      <c r="FNH58"/>
      <c r="FNI58"/>
      <c r="FNJ58"/>
      <c r="FNK58"/>
      <c r="FNL58"/>
      <c r="FNM58"/>
      <c r="FNN58"/>
      <c r="FNO58"/>
      <c r="FNP58"/>
      <c r="FNQ58"/>
      <c r="FNR58"/>
      <c r="FNS58"/>
      <c r="FNT58"/>
      <c r="FNU58"/>
      <c r="FNV58"/>
      <c r="FNW58"/>
      <c r="FNX58"/>
      <c r="FNY58"/>
      <c r="FNZ58"/>
      <c r="FOA58"/>
      <c r="FOB58"/>
      <c r="FOC58"/>
      <c r="FOD58"/>
      <c r="FOE58"/>
      <c r="FOF58"/>
      <c r="FOG58"/>
      <c r="FOH58"/>
      <c r="FOI58"/>
      <c r="FOJ58"/>
      <c r="FOK58"/>
      <c r="FOL58"/>
      <c r="FOM58"/>
      <c r="FON58"/>
      <c r="FOO58"/>
      <c r="FOP58"/>
      <c r="FOQ58"/>
      <c r="FOR58"/>
      <c r="FOS58"/>
      <c r="FOT58"/>
      <c r="FOU58"/>
      <c r="FOV58"/>
      <c r="FOW58"/>
      <c r="FOX58"/>
      <c r="FOY58"/>
      <c r="FOZ58"/>
      <c r="FPA58"/>
      <c r="FPB58"/>
      <c r="FPC58"/>
      <c r="FPD58"/>
      <c r="FPE58"/>
      <c r="FPF58"/>
      <c r="FPG58"/>
      <c r="FPH58"/>
      <c r="FPI58"/>
      <c r="FPJ58"/>
      <c r="FPK58"/>
      <c r="FPL58"/>
      <c r="FPM58"/>
      <c r="FPN58"/>
      <c r="FPO58"/>
      <c r="FPP58"/>
      <c r="FPQ58"/>
      <c r="FPR58"/>
      <c r="FPS58"/>
      <c r="FPT58"/>
      <c r="FPU58"/>
      <c r="FPV58"/>
      <c r="FPW58"/>
      <c r="FPX58"/>
      <c r="FPY58"/>
      <c r="FPZ58"/>
      <c r="FQA58"/>
      <c r="FQB58"/>
      <c r="FQC58"/>
      <c r="FQD58"/>
      <c r="FQE58"/>
      <c r="FQF58"/>
      <c r="FQG58"/>
      <c r="FQH58"/>
      <c r="FQI58"/>
      <c r="FQJ58"/>
      <c r="FQK58"/>
      <c r="FQL58"/>
      <c r="FQM58"/>
      <c r="FQN58"/>
      <c r="FQO58"/>
      <c r="FQP58"/>
      <c r="FQQ58"/>
      <c r="FQR58"/>
      <c r="FQS58"/>
      <c r="FQT58"/>
      <c r="FQU58"/>
      <c r="FQV58"/>
      <c r="FQW58"/>
      <c r="FQX58"/>
      <c r="FQY58"/>
      <c r="FQZ58"/>
      <c r="FRA58"/>
      <c r="FRB58"/>
      <c r="FRC58"/>
      <c r="FRD58"/>
      <c r="FRE58"/>
      <c r="FRF58"/>
      <c r="FRG58"/>
      <c r="FRH58"/>
      <c r="FRI58"/>
      <c r="FRJ58"/>
      <c r="FRK58"/>
      <c r="FRL58"/>
      <c r="FRM58"/>
      <c r="FRN58"/>
      <c r="FRO58"/>
      <c r="FRP58"/>
      <c r="FRQ58"/>
      <c r="FRR58"/>
      <c r="FRS58"/>
      <c r="FRT58"/>
      <c r="FRU58"/>
      <c r="FRV58"/>
      <c r="FRW58"/>
      <c r="FRX58"/>
      <c r="FRY58"/>
      <c r="FRZ58"/>
      <c r="FSA58"/>
      <c r="FSB58"/>
      <c r="FSC58"/>
      <c r="FSD58"/>
      <c r="FSE58"/>
      <c r="FSF58"/>
      <c r="FSG58"/>
      <c r="FSH58"/>
      <c r="FSI58"/>
      <c r="FSJ58"/>
      <c r="FSK58"/>
      <c r="FSL58"/>
      <c r="FSM58"/>
      <c r="FSN58"/>
      <c r="FSO58"/>
      <c r="FSP58"/>
      <c r="FSQ58"/>
      <c r="FSR58"/>
      <c r="FSS58"/>
      <c r="FST58"/>
      <c r="FSU58"/>
      <c r="FSV58"/>
      <c r="FSW58"/>
      <c r="FSX58"/>
      <c r="FSY58"/>
      <c r="FSZ58"/>
      <c r="FTA58"/>
      <c r="FTB58"/>
      <c r="FTC58"/>
      <c r="FTD58"/>
      <c r="FTE58"/>
      <c r="FTF58"/>
      <c r="FTG58"/>
      <c r="FTH58"/>
      <c r="FTI58"/>
      <c r="FTJ58"/>
      <c r="FTK58"/>
      <c r="FTL58"/>
      <c r="FTM58"/>
      <c r="FTN58"/>
      <c r="FTO58"/>
      <c r="FTP58"/>
      <c r="FTQ58"/>
      <c r="FTR58"/>
      <c r="FTS58"/>
      <c r="FTT58"/>
      <c r="FTU58"/>
      <c r="FTV58"/>
      <c r="FTW58"/>
      <c r="FTX58"/>
      <c r="FTY58"/>
      <c r="FTZ58"/>
      <c r="FUA58"/>
      <c r="FUB58"/>
      <c r="FUC58"/>
      <c r="FUD58"/>
      <c r="FUE58"/>
      <c r="FUF58"/>
      <c r="FUG58"/>
      <c r="FUH58"/>
      <c r="FUI58"/>
      <c r="FUJ58"/>
      <c r="FUK58"/>
      <c r="FUL58"/>
      <c r="FUM58"/>
      <c r="FUN58"/>
      <c r="FUO58"/>
      <c r="FUP58"/>
      <c r="FUQ58"/>
      <c r="FUR58"/>
      <c r="FUS58"/>
      <c r="FUT58"/>
      <c r="FUU58"/>
      <c r="FUV58"/>
      <c r="FUW58"/>
      <c r="FUX58"/>
      <c r="FUY58"/>
      <c r="FUZ58"/>
      <c r="FVA58"/>
      <c r="FVB58"/>
      <c r="FVC58"/>
      <c r="FVD58"/>
      <c r="FVE58"/>
      <c r="FVF58"/>
      <c r="FVG58"/>
      <c r="FVH58"/>
      <c r="FVI58"/>
      <c r="FVJ58"/>
      <c r="FVK58"/>
      <c r="FVL58"/>
      <c r="FVM58"/>
      <c r="FVN58"/>
      <c r="FVO58"/>
      <c r="FVP58"/>
      <c r="FVQ58"/>
      <c r="FVR58"/>
      <c r="FVS58"/>
      <c r="FVT58"/>
      <c r="FVU58"/>
      <c r="FVV58"/>
      <c r="FVW58"/>
      <c r="FVX58"/>
      <c r="FVY58"/>
      <c r="FVZ58"/>
      <c r="FWA58"/>
      <c r="FWB58"/>
      <c r="FWC58"/>
      <c r="FWD58"/>
      <c r="FWE58"/>
      <c r="FWF58"/>
      <c r="FWG58"/>
      <c r="FWH58"/>
      <c r="FWI58"/>
      <c r="FWJ58"/>
      <c r="FWK58"/>
      <c r="FWL58"/>
      <c r="FWM58"/>
      <c r="FWN58"/>
      <c r="FWO58"/>
      <c r="FWP58"/>
      <c r="FWQ58"/>
      <c r="FWR58"/>
      <c r="FWS58"/>
      <c r="FWT58"/>
      <c r="FWU58"/>
      <c r="FWV58"/>
      <c r="FWW58"/>
      <c r="FWX58"/>
      <c r="FWY58"/>
      <c r="FWZ58"/>
      <c r="FXA58"/>
      <c r="FXB58"/>
      <c r="FXC58"/>
      <c r="FXD58"/>
      <c r="FXE58"/>
      <c r="FXF58"/>
      <c r="FXG58"/>
      <c r="FXH58"/>
      <c r="FXI58"/>
      <c r="FXJ58"/>
      <c r="FXK58"/>
      <c r="FXL58"/>
      <c r="FXM58"/>
      <c r="FXN58"/>
      <c r="FXO58"/>
      <c r="FXP58"/>
      <c r="FXQ58"/>
      <c r="FXR58"/>
      <c r="FXS58"/>
      <c r="FXT58"/>
      <c r="FXU58"/>
      <c r="FXV58"/>
      <c r="FXW58"/>
      <c r="FXX58"/>
      <c r="FXY58"/>
      <c r="FXZ58"/>
      <c r="FYA58"/>
      <c r="FYB58"/>
      <c r="FYC58"/>
      <c r="FYD58"/>
      <c r="FYE58"/>
      <c r="FYF58"/>
      <c r="FYG58"/>
      <c r="FYH58"/>
      <c r="FYI58"/>
      <c r="FYJ58"/>
      <c r="FYK58"/>
      <c r="FYL58"/>
      <c r="FYM58"/>
      <c r="FYN58"/>
      <c r="FYO58"/>
      <c r="FYP58"/>
      <c r="FYQ58"/>
      <c r="FYR58"/>
      <c r="FYS58"/>
      <c r="FYT58"/>
      <c r="FYU58"/>
      <c r="FYV58"/>
      <c r="FYW58"/>
      <c r="FYX58"/>
      <c r="FYY58"/>
      <c r="FYZ58"/>
      <c r="FZA58"/>
      <c r="FZB58"/>
      <c r="FZC58"/>
      <c r="FZD58"/>
      <c r="FZE58"/>
      <c r="FZF58"/>
      <c r="FZG58"/>
      <c r="FZH58"/>
      <c r="FZI58"/>
      <c r="FZJ58"/>
      <c r="FZK58"/>
      <c r="FZL58"/>
      <c r="FZM58"/>
      <c r="FZN58"/>
      <c r="FZO58"/>
      <c r="FZP58"/>
      <c r="FZQ58"/>
      <c r="FZR58"/>
      <c r="FZS58"/>
      <c r="FZT58"/>
      <c r="FZU58"/>
      <c r="FZV58"/>
      <c r="FZW58"/>
      <c r="FZX58"/>
      <c r="FZY58"/>
      <c r="FZZ58"/>
      <c r="GAA58"/>
      <c r="GAB58"/>
      <c r="GAC58"/>
      <c r="GAD58"/>
      <c r="GAE58"/>
      <c r="GAF58"/>
      <c r="GAG58"/>
      <c r="GAH58"/>
      <c r="GAI58"/>
      <c r="GAJ58"/>
      <c r="GAK58"/>
      <c r="GAL58"/>
      <c r="GAM58"/>
      <c r="GAN58"/>
      <c r="GAO58"/>
      <c r="GAP58"/>
      <c r="GAQ58"/>
      <c r="GAR58"/>
      <c r="GAS58"/>
      <c r="GAT58"/>
      <c r="GAU58"/>
      <c r="GAV58"/>
      <c r="GAW58"/>
      <c r="GAX58"/>
      <c r="GAY58"/>
      <c r="GAZ58"/>
      <c r="GBA58"/>
      <c r="GBB58"/>
      <c r="GBC58"/>
      <c r="GBD58"/>
      <c r="GBE58"/>
      <c r="GBF58"/>
      <c r="GBG58"/>
      <c r="GBH58"/>
      <c r="GBI58"/>
      <c r="GBJ58"/>
      <c r="GBK58"/>
      <c r="GBL58"/>
      <c r="GBM58"/>
      <c r="GBN58"/>
      <c r="GBO58"/>
      <c r="GBP58"/>
      <c r="GBQ58"/>
      <c r="GBR58"/>
      <c r="GBS58"/>
      <c r="GBT58"/>
      <c r="GBU58"/>
      <c r="GBV58"/>
      <c r="GBW58"/>
      <c r="GBX58"/>
      <c r="GBY58"/>
      <c r="GBZ58"/>
      <c r="GCA58"/>
      <c r="GCB58"/>
      <c r="GCC58"/>
      <c r="GCD58"/>
      <c r="GCE58"/>
      <c r="GCF58"/>
      <c r="GCG58"/>
      <c r="GCH58"/>
      <c r="GCI58"/>
      <c r="GCJ58"/>
      <c r="GCK58"/>
      <c r="GCL58"/>
      <c r="GCM58"/>
      <c r="GCN58"/>
      <c r="GCO58"/>
      <c r="GCP58"/>
      <c r="GCQ58"/>
      <c r="GCR58"/>
      <c r="GCS58"/>
      <c r="GCT58"/>
      <c r="GCU58"/>
      <c r="GCV58"/>
      <c r="GCW58"/>
      <c r="GCX58"/>
      <c r="GCY58"/>
      <c r="GCZ58"/>
      <c r="GDA58"/>
      <c r="GDB58"/>
      <c r="GDC58"/>
      <c r="GDD58"/>
      <c r="GDE58"/>
      <c r="GDF58"/>
      <c r="GDG58"/>
      <c r="GDH58"/>
      <c r="GDI58"/>
      <c r="GDJ58"/>
      <c r="GDK58"/>
      <c r="GDL58"/>
      <c r="GDM58"/>
      <c r="GDN58"/>
      <c r="GDO58"/>
      <c r="GDP58"/>
      <c r="GDQ58"/>
      <c r="GDR58"/>
      <c r="GDS58"/>
      <c r="GDT58"/>
      <c r="GDU58"/>
      <c r="GDV58"/>
      <c r="GDW58"/>
      <c r="GDX58"/>
      <c r="GDY58"/>
      <c r="GDZ58"/>
      <c r="GEA58"/>
      <c r="GEB58"/>
      <c r="GEC58"/>
      <c r="GED58"/>
      <c r="GEE58"/>
      <c r="GEF58"/>
      <c r="GEG58"/>
      <c r="GEH58"/>
      <c r="GEI58"/>
      <c r="GEJ58"/>
      <c r="GEK58"/>
      <c r="GEL58"/>
      <c r="GEM58"/>
      <c r="GEN58"/>
      <c r="GEO58"/>
      <c r="GEP58"/>
      <c r="GEQ58"/>
      <c r="GER58"/>
      <c r="GES58"/>
      <c r="GET58"/>
      <c r="GEU58"/>
      <c r="GEV58"/>
      <c r="GEW58"/>
      <c r="GEX58"/>
      <c r="GEY58"/>
      <c r="GEZ58"/>
      <c r="GFA58"/>
      <c r="GFB58"/>
      <c r="GFC58"/>
      <c r="GFD58"/>
      <c r="GFE58"/>
      <c r="GFF58"/>
      <c r="GFG58"/>
      <c r="GFH58"/>
      <c r="GFI58"/>
      <c r="GFJ58"/>
      <c r="GFK58"/>
      <c r="GFL58"/>
      <c r="GFM58"/>
      <c r="GFN58"/>
      <c r="GFO58"/>
      <c r="GFP58"/>
      <c r="GFQ58"/>
      <c r="GFR58"/>
      <c r="GFS58"/>
      <c r="GFT58"/>
      <c r="GFU58"/>
      <c r="GFV58"/>
      <c r="GFW58"/>
      <c r="GFX58"/>
      <c r="GFY58"/>
      <c r="GFZ58"/>
      <c r="GGA58"/>
      <c r="GGB58"/>
      <c r="GGC58"/>
      <c r="GGD58"/>
      <c r="GGE58"/>
      <c r="GGF58"/>
      <c r="GGG58"/>
      <c r="GGH58"/>
      <c r="GGI58"/>
      <c r="GGJ58"/>
      <c r="GGK58"/>
      <c r="GGL58"/>
      <c r="GGM58"/>
      <c r="GGN58"/>
      <c r="GGO58"/>
      <c r="GGP58"/>
      <c r="GGQ58"/>
      <c r="GGR58"/>
      <c r="GGS58"/>
      <c r="GGT58"/>
      <c r="GGU58"/>
      <c r="GGV58"/>
      <c r="GGW58"/>
      <c r="GGX58"/>
      <c r="GGY58"/>
      <c r="GGZ58"/>
      <c r="GHA58"/>
      <c r="GHB58"/>
      <c r="GHC58"/>
      <c r="GHD58"/>
      <c r="GHE58"/>
      <c r="GHF58"/>
      <c r="GHG58"/>
      <c r="GHH58"/>
      <c r="GHI58"/>
      <c r="GHJ58"/>
      <c r="GHK58"/>
      <c r="GHL58"/>
      <c r="GHM58"/>
      <c r="GHN58"/>
      <c r="GHO58"/>
      <c r="GHP58"/>
      <c r="GHQ58"/>
      <c r="GHR58"/>
      <c r="GHS58"/>
      <c r="GHT58"/>
      <c r="GHU58"/>
      <c r="GHV58"/>
      <c r="GHW58"/>
      <c r="GHX58"/>
      <c r="GHY58"/>
      <c r="GHZ58"/>
      <c r="GIA58"/>
      <c r="GIB58"/>
      <c r="GIC58"/>
      <c r="GID58"/>
      <c r="GIE58"/>
      <c r="GIF58"/>
      <c r="GIG58"/>
      <c r="GIH58"/>
      <c r="GII58"/>
      <c r="GIJ58"/>
      <c r="GIK58"/>
      <c r="GIL58"/>
      <c r="GIM58"/>
      <c r="GIN58"/>
      <c r="GIO58"/>
      <c r="GIP58"/>
      <c r="GIQ58"/>
      <c r="GIR58"/>
      <c r="GIS58"/>
      <c r="GIT58"/>
      <c r="GIU58"/>
      <c r="GIV58"/>
      <c r="GIW58"/>
      <c r="GIX58"/>
      <c r="GIY58"/>
      <c r="GIZ58"/>
      <c r="GJA58"/>
      <c r="GJB58"/>
      <c r="GJC58"/>
      <c r="GJD58"/>
      <c r="GJE58"/>
      <c r="GJF58"/>
      <c r="GJG58"/>
      <c r="GJH58"/>
      <c r="GJI58"/>
      <c r="GJJ58"/>
      <c r="GJK58"/>
      <c r="GJL58"/>
      <c r="GJM58"/>
      <c r="GJN58"/>
      <c r="GJO58"/>
      <c r="GJP58"/>
      <c r="GJQ58"/>
      <c r="GJR58"/>
      <c r="GJS58"/>
      <c r="GJT58"/>
      <c r="GJU58"/>
      <c r="GJV58"/>
      <c r="GJW58"/>
      <c r="GJX58"/>
      <c r="GJY58"/>
      <c r="GJZ58"/>
      <c r="GKA58"/>
      <c r="GKB58"/>
      <c r="GKC58"/>
      <c r="GKD58"/>
      <c r="GKE58"/>
      <c r="GKF58"/>
      <c r="GKG58"/>
      <c r="GKH58"/>
      <c r="GKI58"/>
      <c r="GKJ58"/>
      <c r="GKK58"/>
      <c r="GKL58"/>
      <c r="GKM58"/>
      <c r="GKN58"/>
      <c r="GKO58"/>
      <c r="GKP58"/>
      <c r="GKQ58"/>
      <c r="GKR58"/>
      <c r="GKS58"/>
      <c r="GKT58"/>
      <c r="GKU58"/>
      <c r="GKV58"/>
      <c r="GKW58"/>
      <c r="GKX58"/>
      <c r="GKY58"/>
      <c r="GKZ58"/>
      <c r="GLA58"/>
      <c r="GLB58"/>
      <c r="GLC58"/>
      <c r="GLD58"/>
      <c r="GLE58"/>
      <c r="GLF58"/>
      <c r="GLG58"/>
      <c r="GLH58"/>
      <c r="GLI58"/>
      <c r="GLJ58"/>
      <c r="GLK58"/>
      <c r="GLL58"/>
      <c r="GLM58"/>
      <c r="GLN58"/>
      <c r="GLO58"/>
      <c r="GLP58"/>
      <c r="GLQ58"/>
      <c r="GLR58"/>
      <c r="GLS58"/>
      <c r="GLT58"/>
      <c r="GLU58"/>
      <c r="GLV58"/>
      <c r="GLW58"/>
      <c r="GLX58"/>
      <c r="GLY58"/>
      <c r="GLZ58"/>
      <c r="GMA58"/>
      <c r="GMB58"/>
      <c r="GMC58"/>
      <c r="GMD58"/>
      <c r="GME58"/>
      <c r="GMF58"/>
      <c r="GMG58"/>
      <c r="GMH58"/>
      <c r="GMI58"/>
      <c r="GMJ58"/>
      <c r="GMK58"/>
      <c r="GML58"/>
      <c r="GMM58"/>
      <c r="GMN58"/>
      <c r="GMO58"/>
      <c r="GMP58"/>
      <c r="GMQ58"/>
      <c r="GMR58"/>
      <c r="GMS58"/>
      <c r="GMT58"/>
      <c r="GMU58"/>
      <c r="GMV58"/>
      <c r="GMW58"/>
      <c r="GMX58"/>
      <c r="GMY58"/>
      <c r="GMZ58"/>
      <c r="GNA58"/>
      <c r="GNB58"/>
      <c r="GNC58"/>
      <c r="GND58"/>
      <c r="GNE58"/>
      <c r="GNF58"/>
      <c r="GNG58"/>
      <c r="GNH58"/>
      <c r="GNI58"/>
      <c r="GNJ58"/>
      <c r="GNK58"/>
      <c r="GNL58"/>
      <c r="GNM58"/>
      <c r="GNN58"/>
      <c r="GNO58"/>
      <c r="GNP58"/>
      <c r="GNQ58"/>
      <c r="GNR58"/>
      <c r="GNS58"/>
      <c r="GNT58"/>
      <c r="GNU58"/>
      <c r="GNV58"/>
      <c r="GNW58"/>
      <c r="GNX58"/>
      <c r="GNY58"/>
      <c r="GNZ58"/>
      <c r="GOA58"/>
      <c r="GOB58"/>
      <c r="GOC58"/>
      <c r="GOD58"/>
      <c r="GOE58"/>
      <c r="GOF58"/>
      <c r="GOG58"/>
      <c r="GOH58"/>
      <c r="GOI58"/>
      <c r="GOJ58"/>
      <c r="GOK58"/>
      <c r="GOL58"/>
      <c r="GOM58"/>
      <c r="GON58"/>
      <c r="GOO58"/>
      <c r="GOP58"/>
      <c r="GOQ58"/>
      <c r="GOR58"/>
      <c r="GOS58"/>
      <c r="GOT58"/>
      <c r="GOU58"/>
      <c r="GOV58"/>
      <c r="GOW58"/>
      <c r="GOX58"/>
      <c r="GOY58"/>
      <c r="GOZ58"/>
      <c r="GPA58"/>
      <c r="GPB58"/>
      <c r="GPC58"/>
      <c r="GPD58"/>
      <c r="GPE58"/>
      <c r="GPF58"/>
      <c r="GPG58"/>
      <c r="GPH58"/>
      <c r="GPI58"/>
      <c r="GPJ58"/>
      <c r="GPK58"/>
      <c r="GPL58"/>
      <c r="GPM58"/>
      <c r="GPN58"/>
      <c r="GPO58"/>
      <c r="GPP58"/>
      <c r="GPQ58"/>
      <c r="GPR58"/>
      <c r="GPS58"/>
      <c r="GPT58"/>
      <c r="GPU58"/>
      <c r="GPV58"/>
      <c r="GPW58"/>
      <c r="GPX58"/>
      <c r="GPY58"/>
      <c r="GPZ58"/>
      <c r="GQA58"/>
      <c r="GQB58"/>
      <c r="GQC58"/>
      <c r="GQD58"/>
      <c r="GQE58"/>
      <c r="GQF58"/>
      <c r="GQG58"/>
      <c r="GQH58"/>
      <c r="GQI58"/>
      <c r="GQJ58"/>
      <c r="GQK58"/>
      <c r="GQL58"/>
      <c r="GQM58"/>
      <c r="GQN58"/>
      <c r="GQO58"/>
      <c r="GQP58"/>
      <c r="GQQ58"/>
      <c r="GQR58"/>
      <c r="GQS58"/>
      <c r="GQT58"/>
      <c r="GQU58"/>
      <c r="GQV58"/>
      <c r="GQW58"/>
      <c r="GQX58"/>
      <c r="GQY58"/>
      <c r="GQZ58"/>
      <c r="GRA58"/>
      <c r="GRB58"/>
      <c r="GRC58"/>
      <c r="GRD58"/>
      <c r="GRE58"/>
      <c r="GRF58"/>
      <c r="GRG58"/>
      <c r="GRH58"/>
      <c r="GRI58"/>
      <c r="GRJ58"/>
      <c r="GRK58"/>
      <c r="GRL58"/>
      <c r="GRM58"/>
      <c r="GRN58"/>
      <c r="GRO58"/>
      <c r="GRP58"/>
      <c r="GRQ58"/>
      <c r="GRR58"/>
      <c r="GRS58"/>
      <c r="GRT58"/>
      <c r="GRU58"/>
      <c r="GRV58"/>
      <c r="GRW58"/>
      <c r="GRX58"/>
      <c r="GRY58"/>
      <c r="GRZ58"/>
      <c r="GSA58"/>
      <c r="GSB58"/>
      <c r="GSC58"/>
      <c r="GSD58"/>
      <c r="GSE58"/>
      <c r="GSF58"/>
      <c r="GSG58"/>
      <c r="GSH58"/>
      <c r="GSI58"/>
      <c r="GSJ58"/>
      <c r="GSK58"/>
      <c r="GSL58"/>
      <c r="GSM58"/>
      <c r="GSN58"/>
      <c r="GSO58"/>
      <c r="GSP58"/>
      <c r="GSQ58"/>
      <c r="GSR58"/>
      <c r="GSS58"/>
      <c r="GST58"/>
      <c r="GSU58"/>
      <c r="GSV58"/>
      <c r="GSW58"/>
      <c r="GSX58"/>
      <c r="GSY58"/>
      <c r="GSZ58"/>
      <c r="GTA58"/>
      <c r="GTB58"/>
      <c r="GTC58"/>
      <c r="GTD58"/>
      <c r="GTE58"/>
      <c r="GTF58"/>
      <c r="GTG58"/>
      <c r="GTH58"/>
      <c r="GTI58"/>
      <c r="GTJ58"/>
      <c r="GTK58"/>
      <c r="GTL58"/>
      <c r="GTM58"/>
      <c r="GTN58"/>
      <c r="GTO58"/>
      <c r="GTP58"/>
      <c r="GTQ58"/>
      <c r="GTR58"/>
      <c r="GTS58"/>
      <c r="GTT58"/>
      <c r="GTU58"/>
      <c r="GTV58"/>
      <c r="GTW58"/>
      <c r="GTX58"/>
      <c r="GTY58"/>
      <c r="GTZ58"/>
      <c r="GUA58"/>
      <c r="GUB58"/>
      <c r="GUC58"/>
      <c r="GUD58"/>
      <c r="GUE58"/>
      <c r="GUF58"/>
      <c r="GUG58"/>
      <c r="GUH58"/>
      <c r="GUI58"/>
      <c r="GUJ58"/>
      <c r="GUK58"/>
      <c r="GUL58"/>
      <c r="GUM58"/>
      <c r="GUN58"/>
      <c r="GUO58"/>
      <c r="GUP58"/>
      <c r="GUQ58"/>
      <c r="GUR58"/>
      <c r="GUS58"/>
      <c r="GUT58"/>
      <c r="GUU58"/>
      <c r="GUV58"/>
      <c r="GUW58"/>
      <c r="GUX58"/>
      <c r="GUY58"/>
      <c r="GUZ58"/>
      <c r="GVA58"/>
      <c r="GVB58"/>
      <c r="GVC58"/>
      <c r="GVD58"/>
      <c r="GVE58"/>
      <c r="GVF58"/>
      <c r="GVG58"/>
      <c r="GVH58"/>
      <c r="GVI58"/>
      <c r="GVJ58"/>
      <c r="GVK58"/>
      <c r="GVL58"/>
      <c r="GVM58"/>
      <c r="GVN58"/>
      <c r="GVO58"/>
      <c r="GVP58"/>
      <c r="GVQ58"/>
      <c r="GVR58"/>
      <c r="GVS58"/>
      <c r="GVT58"/>
      <c r="GVU58"/>
      <c r="GVV58"/>
      <c r="GVW58"/>
      <c r="GVX58"/>
      <c r="GVY58"/>
      <c r="GVZ58"/>
      <c r="GWA58"/>
      <c r="GWB58"/>
      <c r="GWC58"/>
      <c r="GWD58"/>
      <c r="GWE58"/>
      <c r="GWF58"/>
      <c r="GWG58"/>
      <c r="GWH58"/>
      <c r="GWI58"/>
      <c r="GWJ58"/>
      <c r="GWK58"/>
      <c r="GWL58"/>
      <c r="GWM58"/>
      <c r="GWN58"/>
      <c r="GWO58"/>
      <c r="GWP58"/>
      <c r="GWQ58"/>
      <c r="GWR58"/>
      <c r="GWS58"/>
      <c r="GWT58"/>
      <c r="GWU58"/>
      <c r="GWV58"/>
      <c r="GWW58"/>
      <c r="GWX58"/>
      <c r="GWY58"/>
      <c r="GWZ58"/>
      <c r="GXA58"/>
      <c r="GXB58"/>
      <c r="GXC58"/>
      <c r="GXD58"/>
      <c r="GXE58"/>
      <c r="GXF58"/>
      <c r="GXG58"/>
      <c r="GXH58"/>
      <c r="GXI58"/>
      <c r="GXJ58"/>
      <c r="GXK58"/>
      <c r="GXL58"/>
      <c r="GXM58"/>
      <c r="GXN58"/>
      <c r="GXO58"/>
      <c r="GXP58"/>
      <c r="GXQ58"/>
      <c r="GXR58"/>
      <c r="GXS58"/>
      <c r="GXT58"/>
      <c r="GXU58"/>
      <c r="GXV58"/>
      <c r="GXW58"/>
      <c r="GXX58"/>
      <c r="GXY58"/>
      <c r="GXZ58"/>
      <c r="GYA58"/>
      <c r="GYB58"/>
      <c r="GYC58"/>
      <c r="GYD58"/>
      <c r="GYE58"/>
      <c r="GYF58"/>
      <c r="GYG58"/>
      <c r="GYH58"/>
      <c r="GYI58"/>
      <c r="GYJ58"/>
      <c r="GYK58"/>
      <c r="GYL58"/>
      <c r="GYM58"/>
      <c r="GYN58"/>
      <c r="GYO58"/>
      <c r="GYP58"/>
      <c r="GYQ58"/>
      <c r="GYR58"/>
      <c r="GYS58"/>
      <c r="GYT58"/>
      <c r="GYU58"/>
      <c r="GYV58"/>
      <c r="GYW58"/>
      <c r="GYX58"/>
      <c r="GYY58"/>
      <c r="GYZ58"/>
      <c r="GZA58"/>
      <c r="GZB58"/>
      <c r="GZC58"/>
      <c r="GZD58"/>
      <c r="GZE58"/>
      <c r="GZF58"/>
      <c r="GZG58"/>
      <c r="GZH58"/>
      <c r="GZI58"/>
      <c r="GZJ58"/>
      <c r="GZK58"/>
      <c r="GZL58"/>
      <c r="GZM58"/>
      <c r="GZN58"/>
      <c r="GZO58"/>
      <c r="GZP58"/>
      <c r="GZQ58"/>
      <c r="GZR58"/>
      <c r="GZS58"/>
      <c r="GZT58"/>
      <c r="GZU58"/>
      <c r="GZV58"/>
      <c r="GZW58"/>
      <c r="GZX58"/>
      <c r="GZY58"/>
      <c r="GZZ58"/>
      <c r="HAA58"/>
      <c r="HAB58"/>
      <c r="HAC58"/>
      <c r="HAD58"/>
      <c r="HAE58"/>
      <c r="HAF58"/>
      <c r="HAG58"/>
      <c r="HAH58"/>
      <c r="HAI58"/>
      <c r="HAJ58"/>
      <c r="HAK58"/>
      <c r="HAL58"/>
      <c r="HAM58"/>
      <c r="HAN58"/>
      <c r="HAO58"/>
      <c r="HAP58"/>
      <c r="HAQ58"/>
      <c r="HAR58"/>
      <c r="HAS58"/>
      <c r="HAT58"/>
      <c r="HAU58"/>
      <c r="HAV58"/>
      <c r="HAW58"/>
      <c r="HAX58"/>
      <c r="HAY58"/>
      <c r="HAZ58"/>
      <c r="HBA58"/>
      <c r="HBB58"/>
      <c r="HBC58"/>
      <c r="HBD58"/>
      <c r="HBE58"/>
      <c r="HBF58"/>
      <c r="HBG58"/>
      <c r="HBH58"/>
      <c r="HBI58"/>
      <c r="HBJ58"/>
      <c r="HBK58"/>
      <c r="HBL58"/>
      <c r="HBM58"/>
      <c r="HBN58"/>
      <c r="HBO58"/>
      <c r="HBP58"/>
      <c r="HBQ58"/>
      <c r="HBR58"/>
      <c r="HBS58"/>
      <c r="HBT58"/>
      <c r="HBU58"/>
      <c r="HBV58"/>
      <c r="HBW58"/>
      <c r="HBX58"/>
      <c r="HBY58"/>
      <c r="HBZ58"/>
      <c r="HCA58"/>
      <c r="HCB58"/>
      <c r="HCC58"/>
      <c r="HCD58"/>
      <c r="HCE58"/>
      <c r="HCF58"/>
      <c r="HCG58"/>
      <c r="HCH58"/>
      <c r="HCI58"/>
      <c r="HCJ58"/>
      <c r="HCK58"/>
      <c r="HCL58"/>
      <c r="HCM58"/>
      <c r="HCN58"/>
      <c r="HCO58"/>
      <c r="HCP58"/>
      <c r="HCQ58"/>
      <c r="HCR58"/>
      <c r="HCS58"/>
      <c r="HCT58"/>
      <c r="HCU58"/>
      <c r="HCV58"/>
      <c r="HCW58"/>
      <c r="HCX58"/>
      <c r="HCY58"/>
      <c r="HCZ58"/>
      <c r="HDA58"/>
      <c r="HDB58"/>
      <c r="HDC58"/>
      <c r="HDD58"/>
      <c r="HDE58"/>
      <c r="HDF58"/>
      <c r="HDG58"/>
      <c r="HDH58"/>
      <c r="HDI58"/>
      <c r="HDJ58"/>
      <c r="HDK58"/>
      <c r="HDL58"/>
      <c r="HDM58"/>
      <c r="HDN58"/>
      <c r="HDO58"/>
      <c r="HDP58"/>
      <c r="HDQ58"/>
      <c r="HDR58"/>
      <c r="HDS58"/>
      <c r="HDT58"/>
      <c r="HDU58"/>
      <c r="HDV58"/>
      <c r="HDW58"/>
      <c r="HDX58"/>
      <c r="HDY58"/>
      <c r="HDZ58"/>
      <c r="HEA58"/>
      <c r="HEB58"/>
      <c r="HEC58"/>
      <c r="HED58"/>
      <c r="HEE58"/>
      <c r="HEF58"/>
      <c r="HEG58"/>
      <c r="HEH58"/>
      <c r="HEI58"/>
      <c r="HEJ58"/>
      <c r="HEK58"/>
      <c r="HEL58"/>
      <c r="HEM58"/>
      <c r="HEN58"/>
      <c r="HEO58"/>
      <c r="HEP58"/>
      <c r="HEQ58"/>
      <c r="HER58"/>
      <c r="HES58"/>
      <c r="HET58"/>
      <c r="HEU58"/>
      <c r="HEV58"/>
      <c r="HEW58"/>
      <c r="HEX58"/>
      <c r="HEY58"/>
      <c r="HEZ58"/>
      <c r="HFA58"/>
      <c r="HFB58"/>
      <c r="HFC58"/>
      <c r="HFD58"/>
      <c r="HFE58"/>
      <c r="HFF58"/>
      <c r="HFG58"/>
      <c r="HFH58"/>
      <c r="HFI58"/>
      <c r="HFJ58"/>
      <c r="HFK58"/>
      <c r="HFL58"/>
      <c r="HFM58"/>
      <c r="HFN58"/>
      <c r="HFO58"/>
      <c r="HFP58"/>
      <c r="HFQ58"/>
      <c r="HFR58"/>
      <c r="HFS58"/>
      <c r="HFT58"/>
      <c r="HFU58"/>
      <c r="HFV58"/>
      <c r="HFW58"/>
      <c r="HFX58"/>
      <c r="HFY58"/>
      <c r="HFZ58"/>
      <c r="HGA58"/>
      <c r="HGB58"/>
      <c r="HGC58"/>
      <c r="HGD58"/>
      <c r="HGE58"/>
      <c r="HGF58"/>
      <c r="HGG58"/>
      <c r="HGH58"/>
      <c r="HGI58"/>
      <c r="HGJ58"/>
      <c r="HGK58"/>
      <c r="HGL58"/>
      <c r="HGM58"/>
      <c r="HGN58"/>
      <c r="HGO58"/>
      <c r="HGP58"/>
      <c r="HGQ58"/>
      <c r="HGR58"/>
      <c r="HGS58"/>
      <c r="HGT58"/>
      <c r="HGU58"/>
      <c r="HGV58"/>
      <c r="HGW58"/>
      <c r="HGX58"/>
      <c r="HGY58"/>
      <c r="HGZ58"/>
      <c r="HHA58"/>
      <c r="HHB58"/>
      <c r="HHC58"/>
      <c r="HHD58"/>
      <c r="HHE58"/>
      <c r="HHF58"/>
      <c r="HHG58"/>
      <c r="HHH58"/>
      <c r="HHI58"/>
      <c r="HHJ58"/>
      <c r="HHK58"/>
      <c r="HHL58"/>
      <c r="HHM58"/>
      <c r="HHN58"/>
      <c r="HHO58"/>
      <c r="HHP58"/>
      <c r="HHQ58"/>
      <c r="HHR58"/>
      <c r="HHS58"/>
      <c r="HHT58"/>
      <c r="HHU58"/>
      <c r="HHV58"/>
      <c r="HHW58"/>
      <c r="HHX58"/>
      <c r="HHY58"/>
      <c r="HHZ58"/>
      <c r="HIA58"/>
      <c r="HIB58"/>
      <c r="HIC58"/>
      <c r="HID58"/>
      <c r="HIE58"/>
      <c r="HIF58"/>
      <c r="HIG58"/>
      <c r="HIH58"/>
      <c r="HII58"/>
      <c r="HIJ58"/>
      <c r="HIK58"/>
      <c r="HIL58"/>
      <c r="HIM58"/>
      <c r="HIN58"/>
      <c r="HIO58"/>
      <c r="HIP58"/>
      <c r="HIQ58"/>
      <c r="HIR58"/>
      <c r="HIS58"/>
      <c r="HIT58"/>
      <c r="HIU58"/>
      <c r="HIV58"/>
      <c r="HIW58"/>
      <c r="HIX58"/>
      <c r="HIY58"/>
      <c r="HIZ58"/>
      <c r="HJA58"/>
      <c r="HJB58"/>
      <c r="HJC58"/>
      <c r="HJD58"/>
      <c r="HJE58"/>
      <c r="HJF58"/>
      <c r="HJG58"/>
      <c r="HJH58"/>
      <c r="HJI58"/>
      <c r="HJJ58"/>
      <c r="HJK58"/>
      <c r="HJL58"/>
      <c r="HJM58"/>
      <c r="HJN58"/>
      <c r="HJO58"/>
      <c r="HJP58"/>
      <c r="HJQ58"/>
      <c r="HJR58"/>
      <c r="HJS58"/>
      <c r="HJT58"/>
      <c r="HJU58"/>
      <c r="HJV58"/>
      <c r="HJW58"/>
      <c r="HJX58"/>
      <c r="HJY58"/>
      <c r="HJZ58"/>
      <c r="HKA58"/>
      <c r="HKB58"/>
      <c r="HKC58"/>
      <c r="HKD58"/>
      <c r="HKE58"/>
      <c r="HKF58"/>
      <c r="HKG58"/>
      <c r="HKH58"/>
      <c r="HKI58"/>
      <c r="HKJ58"/>
      <c r="HKK58"/>
      <c r="HKL58"/>
      <c r="HKM58"/>
      <c r="HKN58"/>
      <c r="HKO58"/>
      <c r="HKP58"/>
      <c r="HKQ58"/>
      <c r="HKR58"/>
      <c r="HKS58"/>
      <c r="HKT58"/>
      <c r="HKU58"/>
      <c r="HKV58"/>
      <c r="HKW58"/>
      <c r="HKX58"/>
      <c r="HKY58"/>
      <c r="HKZ58"/>
      <c r="HLA58"/>
      <c r="HLB58"/>
      <c r="HLC58"/>
      <c r="HLD58"/>
      <c r="HLE58"/>
      <c r="HLF58"/>
      <c r="HLG58"/>
      <c r="HLH58"/>
      <c r="HLI58"/>
      <c r="HLJ58"/>
      <c r="HLK58"/>
      <c r="HLL58"/>
      <c r="HLM58"/>
      <c r="HLN58"/>
      <c r="HLO58"/>
      <c r="HLP58"/>
      <c r="HLQ58"/>
      <c r="HLR58"/>
      <c r="HLS58"/>
      <c r="HLT58"/>
      <c r="HLU58"/>
      <c r="HLV58"/>
      <c r="HLW58"/>
      <c r="HLX58"/>
      <c r="HLY58"/>
      <c r="HLZ58"/>
      <c r="HMA58"/>
      <c r="HMB58"/>
      <c r="HMC58"/>
      <c r="HMD58"/>
      <c r="HME58"/>
      <c r="HMF58"/>
      <c r="HMG58"/>
      <c r="HMH58"/>
      <c r="HMI58"/>
      <c r="HMJ58"/>
      <c r="HMK58"/>
      <c r="HML58"/>
      <c r="HMM58"/>
      <c r="HMN58"/>
      <c r="HMO58"/>
      <c r="HMP58"/>
      <c r="HMQ58"/>
      <c r="HMR58"/>
      <c r="HMS58"/>
      <c r="HMT58"/>
      <c r="HMU58"/>
      <c r="HMV58"/>
      <c r="HMW58"/>
      <c r="HMX58"/>
      <c r="HMY58"/>
      <c r="HMZ58"/>
      <c r="HNA58"/>
      <c r="HNB58"/>
      <c r="HNC58"/>
      <c r="HND58"/>
      <c r="HNE58"/>
      <c r="HNF58"/>
      <c r="HNG58"/>
      <c r="HNH58"/>
      <c r="HNI58"/>
      <c r="HNJ58"/>
      <c r="HNK58"/>
      <c r="HNL58"/>
      <c r="HNM58"/>
      <c r="HNN58"/>
      <c r="HNO58"/>
      <c r="HNP58"/>
      <c r="HNQ58"/>
      <c r="HNR58"/>
      <c r="HNS58"/>
      <c r="HNT58"/>
      <c r="HNU58"/>
      <c r="HNV58"/>
      <c r="HNW58"/>
      <c r="HNX58"/>
      <c r="HNY58"/>
      <c r="HNZ58"/>
      <c r="HOA58"/>
      <c r="HOB58"/>
      <c r="HOC58"/>
      <c r="HOD58"/>
      <c r="HOE58"/>
      <c r="HOF58"/>
      <c r="HOG58"/>
      <c r="HOH58"/>
      <c r="HOI58"/>
      <c r="HOJ58"/>
      <c r="HOK58"/>
      <c r="HOL58"/>
      <c r="HOM58"/>
      <c r="HON58"/>
      <c r="HOO58"/>
      <c r="HOP58"/>
      <c r="HOQ58"/>
      <c r="HOR58"/>
      <c r="HOS58"/>
      <c r="HOT58"/>
      <c r="HOU58"/>
      <c r="HOV58"/>
      <c r="HOW58"/>
      <c r="HOX58"/>
      <c r="HOY58"/>
      <c r="HOZ58"/>
      <c r="HPA58"/>
      <c r="HPB58"/>
      <c r="HPC58"/>
      <c r="HPD58"/>
      <c r="HPE58"/>
      <c r="HPF58"/>
      <c r="HPG58"/>
      <c r="HPH58"/>
      <c r="HPI58"/>
      <c r="HPJ58"/>
      <c r="HPK58"/>
      <c r="HPL58"/>
      <c r="HPM58"/>
      <c r="HPN58"/>
      <c r="HPO58"/>
      <c r="HPP58"/>
      <c r="HPQ58"/>
      <c r="HPR58"/>
      <c r="HPS58"/>
      <c r="HPT58"/>
      <c r="HPU58"/>
      <c r="HPV58"/>
      <c r="HPW58"/>
      <c r="HPX58"/>
      <c r="HPY58"/>
      <c r="HPZ58"/>
      <c r="HQA58"/>
      <c r="HQB58"/>
      <c r="HQC58"/>
      <c r="HQD58"/>
      <c r="HQE58"/>
      <c r="HQF58"/>
      <c r="HQG58"/>
      <c r="HQH58"/>
      <c r="HQI58"/>
      <c r="HQJ58"/>
      <c r="HQK58"/>
      <c r="HQL58"/>
      <c r="HQM58"/>
      <c r="HQN58"/>
      <c r="HQO58"/>
      <c r="HQP58"/>
      <c r="HQQ58"/>
      <c r="HQR58"/>
      <c r="HQS58"/>
      <c r="HQT58"/>
      <c r="HQU58"/>
      <c r="HQV58"/>
      <c r="HQW58"/>
      <c r="HQX58"/>
      <c r="HQY58"/>
      <c r="HQZ58"/>
      <c r="HRA58"/>
      <c r="HRB58"/>
      <c r="HRC58"/>
      <c r="HRD58"/>
      <c r="HRE58"/>
      <c r="HRF58"/>
      <c r="HRG58"/>
      <c r="HRH58"/>
      <c r="HRI58"/>
      <c r="HRJ58"/>
      <c r="HRK58"/>
      <c r="HRL58"/>
      <c r="HRM58"/>
      <c r="HRN58"/>
      <c r="HRO58"/>
      <c r="HRP58"/>
      <c r="HRQ58"/>
      <c r="HRR58"/>
      <c r="HRS58"/>
      <c r="HRT58"/>
      <c r="HRU58"/>
      <c r="HRV58"/>
      <c r="HRW58"/>
      <c r="HRX58"/>
      <c r="HRY58"/>
      <c r="HRZ58"/>
      <c r="HSA58"/>
      <c r="HSB58"/>
      <c r="HSC58"/>
      <c r="HSD58"/>
      <c r="HSE58"/>
      <c r="HSF58"/>
      <c r="HSG58"/>
      <c r="HSH58"/>
      <c r="HSI58"/>
      <c r="HSJ58"/>
      <c r="HSK58"/>
      <c r="HSL58"/>
      <c r="HSM58"/>
      <c r="HSN58"/>
      <c r="HSO58"/>
      <c r="HSP58"/>
      <c r="HSQ58"/>
      <c r="HSR58"/>
      <c r="HSS58"/>
      <c r="HST58"/>
      <c r="HSU58"/>
      <c r="HSV58"/>
      <c r="HSW58"/>
      <c r="HSX58"/>
      <c r="HSY58"/>
      <c r="HSZ58"/>
      <c r="HTA58"/>
      <c r="HTB58"/>
      <c r="HTC58"/>
      <c r="HTD58"/>
      <c r="HTE58"/>
      <c r="HTF58"/>
      <c r="HTG58"/>
      <c r="HTH58"/>
      <c r="HTI58"/>
      <c r="HTJ58"/>
      <c r="HTK58"/>
      <c r="HTL58"/>
      <c r="HTM58"/>
      <c r="HTN58"/>
      <c r="HTO58"/>
      <c r="HTP58"/>
      <c r="HTQ58"/>
      <c r="HTR58"/>
      <c r="HTS58"/>
      <c r="HTT58"/>
      <c r="HTU58"/>
      <c r="HTV58"/>
      <c r="HTW58"/>
      <c r="HTX58"/>
      <c r="HTY58"/>
      <c r="HTZ58"/>
      <c r="HUA58"/>
      <c r="HUB58"/>
      <c r="HUC58"/>
      <c r="HUD58"/>
      <c r="HUE58"/>
      <c r="HUF58"/>
      <c r="HUG58"/>
      <c r="HUH58"/>
      <c r="HUI58"/>
      <c r="HUJ58"/>
      <c r="HUK58"/>
      <c r="HUL58"/>
      <c r="HUM58"/>
      <c r="HUN58"/>
      <c r="HUO58"/>
      <c r="HUP58"/>
      <c r="HUQ58"/>
      <c r="HUR58"/>
      <c r="HUS58"/>
      <c r="HUT58"/>
      <c r="HUU58"/>
      <c r="HUV58"/>
      <c r="HUW58"/>
      <c r="HUX58"/>
      <c r="HUY58"/>
      <c r="HUZ58"/>
      <c r="HVA58"/>
      <c r="HVB58"/>
      <c r="HVC58"/>
      <c r="HVD58"/>
      <c r="HVE58"/>
      <c r="HVF58"/>
      <c r="HVG58"/>
      <c r="HVH58"/>
      <c r="HVI58"/>
      <c r="HVJ58"/>
      <c r="HVK58"/>
      <c r="HVL58"/>
      <c r="HVM58"/>
      <c r="HVN58"/>
      <c r="HVO58"/>
      <c r="HVP58"/>
      <c r="HVQ58"/>
      <c r="HVR58"/>
      <c r="HVS58"/>
      <c r="HVT58"/>
      <c r="HVU58"/>
      <c r="HVV58"/>
      <c r="HVW58"/>
      <c r="HVX58"/>
      <c r="HVY58"/>
      <c r="HVZ58"/>
      <c r="HWA58"/>
      <c r="HWB58"/>
      <c r="HWC58"/>
      <c r="HWD58"/>
      <c r="HWE58"/>
      <c r="HWF58"/>
      <c r="HWG58"/>
      <c r="HWH58"/>
      <c r="HWI58"/>
      <c r="HWJ58"/>
      <c r="HWK58"/>
      <c r="HWL58"/>
      <c r="HWM58"/>
      <c r="HWN58"/>
      <c r="HWO58"/>
      <c r="HWP58"/>
      <c r="HWQ58"/>
      <c r="HWR58"/>
      <c r="HWS58"/>
      <c r="HWT58"/>
      <c r="HWU58"/>
      <c r="HWV58"/>
      <c r="HWW58"/>
      <c r="HWX58"/>
      <c r="HWY58"/>
      <c r="HWZ58"/>
      <c r="HXA58"/>
      <c r="HXB58"/>
      <c r="HXC58"/>
      <c r="HXD58"/>
      <c r="HXE58"/>
      <c r="HXF58"/>
      <c r="HXG58"/>
      <c r="HXH58"/>
      <c r="HXI58"/>
      <c r="HXJ58"/>
      <c r="HXK58"/>
      <c r="HXL58"/>
      <c r="HXM58"/>
      <c r="HXN58"/>
      <c r="HXO58"/>
      <c r="HXP58"/>
      <c r="HXQ58"/>
      <c r="HXR58"/>
      <c r="HXS58"/>
      <c r="HXT58"/>
      <c r="HXU58"/>
      <c r="HXV58"/>
      <c r="HXW58"/>
      <c r="HXX58"/>
      <c r="HXY58"/>
      <c r="HXZ58"/>
      <c r="HYA58"/>
      <c r="HYB58"/>
      <c r="HYC58"/>
      <c r="HYD58"/>
      <c r="HYE58"/>
      <c r="HYF58"/>
      <c r="HYG58"/>
      <c r="HYH58"/>
      <c r="HYI58"/>
      <c r="HYJ58"/>
      <c r="HYK58"/>
      <c r="HYL58"/>
      <c r="HYM58"/>
      <c r="HYN58"/>
      <c r="HYO58"/>
      <c r="HYP58"/>
      <c r="HYQ58"/>
      <c r="HYR58"/>
      <c r="HYS58"/>
      <c r="HYT58"/>
      <c r="HYU58"/>
      <c r="HYV58"/>
      <c r="HYW58"/>
      <c r="HYX58"/>
      <c r="HYY58"/>
      <c r="HYZ58"/>
      <c r="HZA58"/>
      <c r="HZB58"/>
      <c r="HZC58"/>
      <c r="HZD58"/>
      <c r="HZE58"/>
      <c r="HZF58"/>
      <c r="HZG58"/>
      <c r="HZH58"/>
      <c r="HZI58"/>
      <c r="HZJ58"/>
      <c r="HZK58"/>
      <c r="HZL58"/>
      <c r="HZM58"/>
      <c r="HZN58"/>
      <c r="HZO58"/>
      <c r="HZP58"/>
      <c r="HZQ58"/>
      <c r="HZR58"/>
      <c r="HZS58"/>
      <c r="HZT58"/>
      <c r="HZU58"/>
      <c r="HZV58"/>
      <c r="HZW58"/>
      <c r="HZX58"/>
      <c r="HZY58"/>
      <c r="HZZ58"/>
      <c r="IAA58"/>
      <c r="IAB58"/>
      <c r="IAC58"/>
      <c r="IAD58"/>
      <c r="IAE58"/>
      <c r="IAF58"/>
      <c r="IAG58"/>
      <c r="IAH58"/>
      <c r="IAI58"/>
      <c r="IAJ58"/>
      <c r="IAK58"/>
      <c r="IAL58"/>
      <c r="IAM58"/>
      <c r="IAN58"/>
      <c r="IAO58"/>
      <c r="IAP58"/>
      <c r="IAQ58"/>
      <c r="IAR58"/>
      <c r="IAS58"/>
      <c r="IAT58"/>
      <c r="IAU58"/>
      <c r="IAV58"/>
      <c r="IAW58"/>
      <c r="IAX58"/>
      <c r="IAY58"/>
      <c r="IAZ58"/>
      <c r="IBA58"/>
      <c r="IBB58"/>
      <c r="IBC58"/>
      <c r="IBD58"/>
      <c r="IBE58"/>
      <c r="IBF58"/>
      <c r="IBG58"/>
      <c r="IBH58"/>
      <c r="IBI58"/>
      <c r="IBJ58"/>
      <c r="IBK58"/>
      <c r="IBL58"/>
      <c r="IBM58"/>
      <c r="IBN58"/>
      <c r="IBO58"/>
      <c r="IBP58"/>
      <c r="IBQ58"/>
      <c r="IBR58"/>
      <c r="IBS58"/>
      <c r="IBT58"/>
      <c r="IBU58"/>
      <c r="IBV58"/>
      <c r="IBW58"/>
      <c r="IBX58"/>
      <c r="IBY58"/>
      <c r="IBZ58"/>
      <c r="ICA58"/>
      <c r="ICB58"/>
      <c r="ICC58"/>
      <c r="ICD58"/>
      <c r="ICE58"/>
      <c r="ICF58"/>
      <c r="ICG58"/>
      <c r="ICH58"/>
      <c r="ICI58"/>
      <c r="ICJ58"/>
      <c r="ICK58"/>
      <c r="ICL58"/>
      <c r="ICM58"/>
      <c r="ICN58"/>
      <c r="ICO58"/>
      <c r="ICP58"/>
      <c r="ICQ58"/>
      <c r="ICR58"/>
      <c r="ICS58"/>
      <c r="ICT58"/>
      <c r="ICU58"/>
      <c r="ICV58"/>
      <c r="ICW58"/>
      <c r="ICX58"/>
      <c r="ICY58"/>
      <c r="ICZ58"/>
      <c r="IDA58"/>
      <c r="IDB58"/>
      <c r="IDC58"/>
      <c r="IDD58"/>
      <c r="IDE58"/>
      <c r="IDF58"/>
      <c r="IDG58"/>
      <c r="IDH58"/>
      <c r="IDI58"/>
      <c r="IDJ58"/>
      <c r="IDK58"/>
      <c r="IDL58"/>
      <c r="IDM58"/>
      <c r="IDN58"/>
      <c r="IDO58"/>
      <c r="IDP58"/>
      <c r="IDQ58"/>
      <c r="IDR58"/>
      <c r="IDS58"/>
      <c r="IDT58"/>
      <c r="IDU58"/>
      <c r="IDV58"/>
      <c r="IDW58"/>
      <c r="IDX58"/>
      <c r="IDY58"/>
      <c r="IDZ58"/>
      <c r="IEA58"/>
      <c r="IEB58"/>
      <c r="IEC58"/>
      <c r="IED58"/>
      <c r="IEE58"/>
      <c r="IEF58"/>
      <c r="IEG58"/>
      <c r="IEH58"/>
      <c r="IEI58"/>
      <c r="IEJ58"/>
      <c r="IEK58"/>
      <c r="IEL58"/>
      <c r="IEM58"/>
      <c r="IEN58"/>
      <c r="IEO58"/>
      <c r="IEP58"/>
      <c r="IEQ58"/>
      <c r="IER58"/>
      <c r="IES58"/>
      <c r="IET58"/>
      <c r="IEU58"/>
      <c r="IEV58"/>
      <c r="IEW58"/>
      <c r="IEX58"/>
      <c r="IEY58"/>
      <c r="IEZ58"/>
      <c r="IFA58"/>
      <c r="IFB58"/>
      <c r="IFC58"/>
      <c r="IFD58"/>
      <c r="IFE58"/>
      <c r="IFF58"/>
      <c r="IFG58"/>
      <c r="IFH58"/>
      <c r="IFI58"/>
      <c r="IFJ58"/>
      <c r="IFK58"/>
      <c r="IFL58"/>
      <c r="IFM58"/>
      <c r="IFN58"/>
      <c r="IFO58"/>
      <c r="IFP58"/>
      <c r="IFQ58"/>
      <c r="IFR58"/>
      <c r="IFS58"/>
      <c r="IFT58"/>
      <c r="IFU58"/>
      <c r="IFV58"/>
      <c r="IFW58"/>
      <c r="IFX58"/>
      <c r="IFY58"/>
      <c r="IFZ58"/>
      <c r="IGA58"/>
      <c r="IGB58"/>
      <c r="IGC58"/>
      <c r="IGD58"/>
      <c r="IGE58"/>
      <c r="IGF58"/>
      <c r="IGG58"/>
      <c r="IGH58"/>
      <c r="IGI58"/>
      <c r="IGJ58"/>
      <c r="IGK58"/>
      <c r="IGL58"/>
      <c r="IGM58"/>
      <c r="IGN58"/>
      <c r="IGO58"/>
      <c r="IGP58"/>
      <c r="IGQ58"/>
      <c r="IGR58"/>
      <c r="IGS58"/>
      <c r="IGT58"/>
      <c r="IGU58"/>
      <c r="IGV58"/>
      <c r="IGW58"/>
      <c r="IGX58"/>
      <c r="IGY58"/>
      <c r="IGZ58"/>
      <c r="IHA58"/>
      <c r="IHB58"/>
      <c r="IHC58"/>
      <c r="IHD58"/>
      <c r="IHE58"/>
      <c r="IHF58"/>
      <c r="IHG58"/>
      <c r="IHH58"/>
      <c r="IHI58"/>
      <c r="IHJ58"/>
      <c r="IHK58"/>
      <c r="IHL58"/>
      <c r="IHM58"/>
      <c r="IHN58"/>
      <c r="IHO58"/>
      <c r="IHP58"/>
      <c r="IHQ58"/>
      <c r="IHR58"/>
      <c r="IHS58"/>
      <c r="IHT58"/>
      <c r="IHU58"/>
      <c r="IHV58"/>
      <c r="IHW58"/>
      <c r="IHX58"/>
      <c r="IHY58"/>
      <c r="IHZ58"/>
      <c r="IIA58"/>
      <c r="IIB58"/>
      <c r="IIC58"/>
      <c r="IID58"/>
      <c r="IIE58"/>
      <c r="IIF58"/>
      <c r="IIG58"/>
      <c r="IIH58"/>
      <c r="III58"/>
      <c r="IIJ58"/>
      <c r="IIK58"/>
      <c r="IIL58"/>
      <c r="IIM58"/>
      <c r="IIN58"/>
      <c r="IIO58"/>
      <c r="IIP58"/>
      <c r="IIQ58"/>
      <c r="IIR58"/>
      <c r="IIS58"/>
      <c r="IIT58"/>
      <c r="IIU58"/>
      <c r="IIV58"/>
      <c r="IIW58"/>
      <c r="IIX58"/>
      <c r="IIY58"/>
      <c r="IIZ58"/>
      <c r="IJA58"/>
      <c r="IJB58"/>
      <c r="IJC58"/>
      <c r="IJD58"/>
      <c r="IJE58"/>
      <c r="IJF58"/>
      <c r="IJG58"/>
      <c r="IJH58"/>
      <c r="IJI58"/>
      <c r="IJJ58"/>
      <c r="IJK58"/>
      <c r="IJL58"/>
      <c r="IJM58"/>
      <c r="IJN58"/>
      <c r="IJO58"/>
      <c r="IJP58"/>
      <c r="IJQ58"/>
      <c r="IJR58"/>
      <c r="IJS58"/>
      <c r="IJT58"/>
      <c r="IJU58"/>
      <c r="IJV58"/>
      <c r="IJW58"/>
      <c r="IJX58"/>
      <c r="IJY58"/>
      <c r="IJZ58"/>
      <c r="IKA58"/>
      <c r="IKB58"/>
      <c r="IKC58"/>
      <c r="IKD58"/>
      <c r="IKE58"/>
      <c r="IKF58"/>
      <c r="IKG58"/>
      <c r="IKH58"/>
      <c r="IKI58"/>
      <c r="IKJ58"/>
      <c r="IKK58"/>
      <c r="IKL58"/>
      <c r="IKM58"/>
      <c r="IKN58"/>
      <c r="IKO58"/>
      <c r="IKP58"/>
      <c r="IKQ58"/>
      <c r="IKR58"/>
      <c r="IKS58"/>
      <c r="IKT58"/>
      <c r="IKU58"/>
      <c r="IKV58"/>
      <c r="IKW58"/>
      <c r="IKX58"/>
      <c r="IKY58"/>
      <c r="IKZ58"/>
      <c r="ILA58"/>
      <c r="ILB58"/>
      <c r="ILC58"/>
      <c r="ILD58"/>
      <c r="ILE58"/>
      <c r="ILF58"/>
      <c r="ILG58"/>
      <c r="ILH58"/>
      <c r="ILI58"/>
      <c r="ILJ58"/>
      <c r="ILK58"/>
      <c r="ILL58"/>
      <c r="ILM58"/>
      <c r="ILN58"/>
      <c r="ILO58"/>
      <c r="ILP58"/>
      <c r="ILQ58"/>
      <c r="ILR58"/>
      <c r="ILS58"/>
      <c r="ILT58"/>
      <c r="ILU58"/>
      <c r="ILV58"/>
      <c r="ILW58"/>
      <c r="ILX58"/>
      <c r="ILY58"/>
      <c r="ILZ58"/>
      <c r="IMA58"/>
      <c r="IMB58"/>
      <c r="IMC58"/>
      <c r="IMD58"/>
      <c r="IME58"/>
      <c r="IMF58"/>
      <c r="IMG58"/>
      <c r="IMH58"/>
      <c r="IMI58"/>
      <c r="IMJ58"/>
      <c r="IMK58"/>
      <c r="IML58"/>
      <c r="IMM58"/>
      <c r="IMN58"/>
      <c r="IMO58"/>
      <c r="IMP58"/>
      <c r="IMQ58"/>
      <c r="IMR58"/>
      <c r="IMS58"/>
      <c r="IMT58"/>
      <c r="IMU58"/>
      <c r="IMV58"/>
      <c r="IMW58"/>
      <c r="IMX58"/>
      <c r="IMY58"/>
      <c r="IMZ58"/>
      <c r="INA58"/>
      <c r="INB58"/>
      <c r="INC58"/>
      <c r="IND58"/>
      <c r="INE58"/>
      <c r="INF58"/>
      <c r="ING58"/>
      <c r="INH58"/>
      <c r="INI58"/>
      <c r="INJ58"/>
      <c r="INK58"/>
      <c r="INL58"/>
      <c r="INM58"/>
      <c r="INN58"/>
      <c r="INO58"/>
      <c r="INP58"/>
      <c r="INQ58"/>
      <c r="INR58"/>
      <c r="INS58"/>
      <c r="INT58"/>
      <c r="INU58"/>
      <c r="INV58"/>
      <c r="INW58"/>
      <c r="INX58"/>
      <c r="INY58"/>
      <c r="INZ58"/>
      <c r="IOA58"/>
      <c r="IOB58"/>
      <c r="IOC58"/>
      <c r="IOD58"/>
      <c r="IOE58"/>
      <c r="IOF58"/>
      <c r="IOG58"/>
      <c r="IOH58"/>
      <c r="IOI58"/>
      <c r="IOJ58"/>
      <c r="IOK58"/>
      <c r="IOL58"/>
      <c r="IOM58"/>
      <c r="ION58"/>
      <c r="IOO58"/>
      <c r="IOP58"/>
      <c r="IOQ58"/>
      <c r="IOR58"/>
      <c r="IOS58"/>
      <c r="IOT58"/>
      <c r="IOU58"/>
      <c r="IOV58"/>
      <c r="IOW58"/>
      <c r="IOX58"/>
      <c r="IOY58"/>
      <c r="IOZ58"/>
      <c r="IPA58"/>
      <c r="IPB58"/>
      <c r="IPC58"/>
      <c r="IPD58"/>
      <c r="IPE58"/>
      <c r="IPF58"/>
      <c r="IPG58"/>
      <c r="IPH58"/>
      <c r="IPI58"/>
      <c r="IPJ58"/>
      <c r="IPK58"/>
      <c r="IPL58"/>
      <c r="IPM58"/>
      <c r="IPN58"/>
      <c r="IPO58"/>
      <c r="IPP58"/>
      <c r="IPQ58"/>
      <c r="IPR58"/>
      <c r="IPS58"/>
      <c r="IPT58"/>
      <c r="IPU58"/>
      <c r="IPV58"/>
      <c r="IPW58"/>
      <c r="IPX58"/>
      <c r="IPY58"/>
      <c r="IPZ58"/>
      <c r="IQA58"/>
      <c r="IQB58"/>
      <c r="IQC58"/>
      <c r="IQD58"/>
      <c r="IQE58"/>
      <c r="IQF58"/>
      <c r="IQG58"/>
      <c r="IQH58"/>
      <c r="IQI58"/>
      <c r="IQJ58"/>
      <c r="IQK58"/>
      <c r="IQL58"/>
      <c r="IQM58"/>
      <c r="IQN58"/>
      <c r="IQO58"/>
      <c r="IQP58"/>
      <c r="IQQ58"/>
      <c r="IQR58"/>
      <c r="IQS58"/>
      <c r="IQT58"/>
      <c r="IQU58"/>
      <c r="IQV58"/>
      <c r="IQW58"/>
      <c r="IQX58"/>
      <c r="IQY58"/>
      <c r="IQZ58"/>
      <c r="IRA58"/>
      <c r="IRB58"/>
      <c r="IRC58"/>
      <c r="IRD58"/>
      <c r="IRE58"/>
      <c r="IRF58"/>
      <c r="IRG58"/>
      <c r="IRH58"/>
      <c r="IRI58"/>
      <c r="IRJ58"/>
      <c r="IRK58"/>
      <c r="IRL58"/>
      <c r="IRM58"/>
      <c r="IRN58"/>
      <c r="IRO58"/>
      <c r="IRP58"/>
      <c r="IRQ58"/>
      <c r="IRR58"/>
      <c r="IRS58"/>
      <c r="IRT58"/>
      <c r="IRU58"/>
      <c r="IRV58"/>
      <c r="IRW58"/>
      <c r="IRX58"/>
      <c r="IRY58"/>
      <c r="IRZ58"/>
      <c r="ISA58"/>
      <c r="ISB58"/>
      <c r="ISC58"/>
      <c r="ISD58"/>
      <c r="ISE58"/>
      <c r="ISF58"/>
      <c r="ISG58"/>
      <c r="ISH58"/>
      <c r="ISI58"/>
      <c r="ISJ58"/>
      <c r="ISK58"/>
      <c r="ISL58"/>
      <c r="ISM58"/>
      <c r="ISN58"/>
      <c r="ISO58"/>
      <c r="ISP58"/>
      <c r="ISQ58"/>
      <c r="ISR58"/>
      <c r="ISS58"/>
      <c r="IST58"/>
      <c r="ISU58"/>
      <c r="ISV58"/>
      <c r="ISW58"/>
      <c r="ISX58"/>
      <c r="ISY58"/>
      <c r="ISZ58"/>
      <c r="ITA58"/>
      <c r="ITB58"/>
      <c r="ITC58"/>
      <c r="ITD58"/>
      <c r="ITE58"/>
      <c r="ITF58"/>
      <c r="ITG58"/>
      <c r="ITH58"/>
      <c r="ITI58"/>
      <c r="ITJ58"/>
      <c r="ITK58"/>
      <c r="ITL58"/>
      <c r="ITM58"/>
      <c r="ITN58"/>
      <c r="ITO58"/>
      <c r="ITP58"/>
      <c r="ITQ58"/>
      <c r="ITR58"/>
      <c r="ITS58"/>
      <c r="ITT58"/>
      <c r="ITU58"/>
      <c r="ITV58"/>
      <c r="ITW58"/>
      <c r="ITX58"/>
      <c r="ITY58"/>
      <c r="ITZ58"/>
      <c r="IUA58"/>
      <c r="IUB58"/>
      <c r="IUC58"/>
      <c r="IUD58"/>
      <c r="IUE58"/>
      <c r="IUF58"/>
      <c r="IUG58"/>
      <c r="IUH58"/>
      <c r="IUI58"/>
      <c r="IUJ58"/>
      <c r="IUK58"/>
      <c r="IUL58"/>
      <c r="IUM58"/>
      <c r="IUN58"/>
      <c r="IUO58"/>
      <c r="IUP58"/>
      <c r="IUQ58"/>
      <c r="IUR58"/>
      <c r="IUS58"/>
      <c r="IUT58"/>
      <c r="IUU58"/>
      <c r="IUV58"/>
      <c r="IUW58"/>
      <c r="IUX58"/>
      <c r="IUY58"/>
      <c r="IUZ58"/>
      <c r="IVA58"/>
      <c r="IVB58"/>
      <c r="IVC58"/>
      <c r="IVD58"/>
      <c r="IVE58"/>
      <c r="IVF58"/>
      <c r="IVG58"/>
      <c r="IVH58"/>
      <c r="IVI58"/>
      <c r="IVJ58"/>
      <c r="IVK58"/>
      <c r="IVL58"/>
      <c r="IVM58"/>
      <c r="IVN58"/>
      <c r="IVO58"/>
      <c r="IVP58"/>
      <c r="IVQ58"/>
      <c r="IVR58"/>
      <c r="IVS58"/>
      <c r="IVT58"/>
      <c r="IVU58"/>
      <c r="IVV58"/>
      <c r="IVW58"/>
      <c r="IVX58"/>
      <c r="IVY58"/>
      <c r="IVZ58"/>
      <c r="IWA58"/>
      <c r="IWB58"/>
      <c r="IWC58"/>
      <c r="IWD58"/>
      <c r="IWE58"/>
      <c r="IWF58"/>
      <c r="IWG58"/>
      <c r="IWH58"/>
      <c r="IWI58"/>
      <c r="IWJ58"/>
      <c r="IWK58"/>
      <c r="IWL58"/>
      <c r="IWM58"/>
      <c r="IWN58"/>
      <c r="IWO58"/>
      <c r="IWP58"/>
      <c r="IWQ58"/>
      <c r="IWR58"/>
      <c r="IWS58"/>
      <c r="IWT58"/>
      <c r="IWU58"/>
      <c r="IWV58"/>
      <c r="IWW58"/>
      <c r="IWX58"/>
      <c r="IWY58"/>
      <c r="IWZ58"/>
      <c r="IXA58"/>
      <c r="IXB58"/>
      <c r="IXC58"/>
      <c r="IXD58"/>
      <c r="IXE58"/>
      <c r="IXF58"/>
      <c r="IXG58"/>
      <c r="IXH58"/>
      <c r="IXI58"/>
      <c r="IXJ58"/>
      <c r="IXK58"/>
      <c r="IXL58"/>
      <c r="IXM58"/>
      <c r="IXN58"/>
      <c r="IXO58"/>
      <c r="IXP58"/>
      <c r="IXQ58"/>
      <c r="IXR58"/>
      <c r="IXS58"/>
      <c r="IXT58"/>
      <c r="IXU58"/>
      <c r="IXV58"/>
      <c r="IXW58"/>
      <c r="IXX58"/>
      <c r="IXY58"/>
      <c r="IXZ58"/>
      <c r="IYA58"/>
      <c r="IYB58"/>
      <c r="IYC58"/>
      <c r="IYD58"/>
      <c r="IYE58"/>
      <c r="IYF58"/>
      <c r="IYG58"/>
      <c r="IYH58"/>
      <c r="IYI58"/>
      <c r="IYJ58"/>
      <c r="IYK58"/>
      <c r="IYL58"/>
      <c r="IYM58"/>
      <c r="IYN58"/>
      <c r="IYO58"/>
      <c r="IYP58"/>
      <c r="IYQ58"/>
      <c r="IYR58"/>
      <c r="IYS58"/>
      <c r="IYT58"/>
      <c r="IYU58"/>
      <c r="IYV58"/>
      <c r="IYW58"/>
      <c r="IYX58"/>
      <c r="IYY58"/>
      <c r="IYZ58"/>
      <c r="IZA58"/>
      <c r="IZB58"/>
      <c r="IZC58"/>
      <c r="IZD58"/>
      <c r="IZE58"/>
      <c r="IZF58"/>
      <c r="IZG58"/>
      <c r="IZH58"/>
      <c r="IZI58"/>
      <c r="IZJ58"/>
      <c r="IZK58"/>
      <c r="IZL58"/>
      <c r="IZM58"/>
      <c r="IZN58"/>
      <c r="IZO58"/>
      <c r="IZP58"/>
      <c r="IZQ58"/>
      <c r="IZR58"/>
      <c r="IZS58"/>
      <c r="IZT58"/>
      <c r="IZU58"/>
      <c r="IZV58"/>
      <c r="IZW58"/>
      <c r="IZX58"/>
      <c r="IZY58"/>
      <c r="IZZ58"/>
      <c r="JAA58"/>
      <c r="JAB58"/>
      <c r="JAC58"/>
      <c r="JAD58"/>
      <c r="JAE58"/>
      <c r="JAF58"/>
      <c r="JAG58"/>
      <c r="JAH58"/>
      <c r="JAI58"/>
      <c r="JAJ58"/>
      <c r="JAK58"/>
      <c r="JAL58"/>
      <c r="JAM58"/>
      <c r="JAN58"/>
      <c r="JAO58"/>
      <c r="JAP58"/>
      <c r="JAQ58"/>
      <c r="JAR58"/>
      <c r="JAS58"/>
      <c r="JAT58"/>
      <c r="JAU58"/>
      <c r="JAV58"/>
      <c r="JAW58"/>
      <c r="JAX58"/>
      <c r="JAY58"/>
      <c r="JAZ58"/>
      <c r="JBA58"/>
      <c r="JBB58"/>
      <c r="JBC58"/>
      <c r="JBD58"/>
      <c r="JBE58"/>
      <c r="JBF58"/>
      <c r="JBG58"/>
      <c r="JBH58"/>
      <c r="JBI58"/>
      <c r="JBJ58"/>
      <c r="JBK58"/>
      <c r="JBL58"/>
      <c r="JBM58"/>
      <c r="JBN58"/>
      <c r="JBO58"/>
      <c r="JBP58"/>
      <c r="JBQ58"/>
      <c r="JBR58"/>
      <c r="JBS58"/>
      <c r="JBT58"/>
      <c r="JBU58"/>
      <c r="JBV58"/>
      <c r="JBW58"/>
      <c r="JBX58"/>
      <c r="JBY58"/>
      <c r="JBZ58"/>
      <c r="JCA58"/>
      <c r="JCB58"/>
      <c r="JCC58"/>
      <c r="JCD58"/>
      <c r="JCE58"/>
      <c r="JCF58"/>
      <c r="JCG58"/>
      <c r="JCH58"/>
      <c r="JCI58"/>
      <c r="JCJ58"/>
      <c r="JCK58"/>
      <c r="JCL58"/>
      <c r="JCM58"/>
      <c r="JCN58"/>
      <c r="JCO58"/>
      <c r="JCP58"/>
      <c r="JCQ58"/>
      <c r="JCR58"/>
      <c r="JCS58"/>
      <c r="JCT58"/>
      <c r="JCU58"/>
      <c r="JCV58"/>
      <c r="JCW58"/>
      <c r="JCX58"/>
      <c r="JCY58"/>
      <c r="JCZ58"/>
      <c r="JDA58"/>
      <c r="JDB58"/>
      <c r="JDC58"/>
      <c r="JDD58"/>
      <c r="JDE58"/>
      <c r="JDF58"/>
      <c r="JDG58"/>
      <c r="JDH58"/>
      <c r="JDI58"/>
      <c r="JDJ58"/>
      <c r="JDK58"/>
      <c r="JDL58"/>
      <c r="JDM58"/>
      <c r="JDN58"/>
      <c r="JDO58"/>
      <c r="JDP58"/>
      <c r="JDQ58"/>
      <c r="JDR58"/>
      <c r="JDS58"/>
      <c r="JDT58"/>
      <c r="JDU58"/>
      <c r="JDV58"/>
      <c r="JDW58"/>
      <c r="JDX58"/>
      <c r="JDY58"/>
      <c r="JDZ58"/>
      <c r="JEA58"/>
      <c r="JEB58"/>
      <c r="JEC58"/>
      <c r="JED58"/>
      <c r="JEE58"/>
      <c r="JEF58"/>
      <c r="JEG58"/>
      <c r="JEH58"/>
      <c r="JEI58"/>
      <c r="JEJ58"/>
      <c r="JEK58"/>
      <c r="JEL58"/>
      <c r="JEM58"/>
      <c r="JEN58"/>
      <c r="JEO58"/>
      <c r="JEP58"/>
      <c r="JEQ58"/>
      <c r="JER58"/>
      <c r="JES58"/>
      <c r="JET58"/>
      <c r="JEU58"/>
      <c r="JEV58"/>
      <c r="JEW58"/>
      <c r="JEX58"/>
      <c r="JEY58"/>
      <c r="JEZ58"/>
      <c r="JFA58"/>
      <c r="JFB58"/>
      <c r="JFC58"/>
      <c r="JFD58"/>
      <c r="JFE58"/>
      <c r="JFF58"/>
      <c r="JFG58"/>
      <c r="JFH58"/>
      <c r="JFI58"/>
      <c r="JFJ58"/>
      <c r="JFK58"/>
      <c r="JFL58"/>
      <c r="JFM58"/>
      <c r="JFN58"/>
      <c r="JFO58"/>
      <c r="JFP58"/>
      <c r="JFQ58"/>
      <c r="JFR58"/>
      <c r="JFS58"/>
      <c r="JFT58"/>
      <c r="JFU58"/>
      <c r="JFV58"/>
      <c r="JFW58"/>
      <c r="JFX58"/>
      <c r="JFY58"/>
      <c r="JFZ58"/>
      <c r="JGA58"/>
      <c r="JGB58"/>
      <c r="JGC58"/>
      <c r="JGD58"/>
      <c r="JGE58"/>
      <c r="JGF58"/>
      <c r="JGG58"/>
      <c r="JGH58"/>
      <c r="JGI58"/>
      <c r="JGJ58"/>
      <c r="JGK58"/>
      <c r="JGL58"/>
      <c r="JGM58"/>
      <c r="JGN58"/>
      <c r="JGO58"/>
      <c r="JGP58"/>
      <c r="JGQ58"/>
      <c r="JGR58"/>
      <c r="JGS58"/>
      <c r="JGT58"/>
      <c r="JGU58"/>
      <c r="JGV58"/>
      <c r="JGW58"/>
      <c r="JGX58"/>
      <c r="JGY58"/>
      <c r="JGZ58"/>
      <c r="JHA58"/>
      <c r="JHB58"/>
      <c r="JHC58"/>
      <c r="JHD58"/>
      <c r="JHE58"/>
      <c r="JHF58"/>
      <c r="JHG58"/>
      <c r="JHH58"/>
      <c r="JHI58"/>
      <c r="JHJ58"/>
      <c r="JHK58"/>
      <c r="JHL58"/>
      <c r="JHM58"/>
      <c r="JHN58"/>
      <c r="JHO58"/>
      <c r="JHP58"/>
      <c r="JHQ58"/>
      <c r="JHR58"/>
      <c r="JHS58"/>
      <c r="JHT58"/>
      <c r="JHU58"/>
      <c r="JHV58"/>
      <c r="JHW58"/>
      <c r="JHX58"/>
      <c r="JHY58"/>
      <c r="JHZ58"/>
      <c r="JIA58"/>
      <c r="JIB58"/>
      <c r="JIC58"/>
      <c r="JID58"/>
      <c r="JIE58"/>
      <c r="JIF58"/>
      <c r="JIG58"/>
      <c r="JIH58"/>
      <c r="JII58"/>
      <c r="JIJ58"/>
      <c r="JIK58"/>
      <c r="JIL58"/>
      <c r="JIM58"/>
      <c r="JIN58"/>
      <c r="JIO58"/>
      <c r="JIP58"/>
      <c r="JIQ58"/>
      <c r="JIR58"/>
      <c r="JIS58"/>
      <c r="JIT58"/>
      <c r="JIU58"/>
      <c r="JIV58"/>
      <c r="JIW58"/>
      <c r="JIX58"/>
      <c r="JIY58"/>
      <c r="JIZ58"/>
      <c r="JJA58"/>
      <c r="JJB58"/>
      <c r="JJC58"/>
      <c r="JJD58"/>
      <c r="JJE58"/>
      <c r="JJF58"/>
      <c r="JJG58"/>
      <c r="JJH58"/>
      <c r="JJI58"/>
      <c r="JJJ58"/>
      <c r="JJK58"/>
      <c r="JJL58"/>
      <c r="JJM58"/>
      <c r="JJN58"/>
      <c r="JJO58"/>
      <c r="JJP58"/>
      <c r="JJQ58"/>
      <c r="JJR58"/>
      <c r="JJS58"/>
      <c r="JJT58"/>
      <c r="JJU58"/>
      <c r="JJV58"/>
      <c r="JJW58"/>
      <c r="JJX58"/>
      <c r="JJY58"/>
      <c r="JJZ58"/>
      <c r="JKA58"/>
      <c r="JKB58"/>
      <c r="JKC58"/>
      <c r="JKD58"/>
      <c r="JKE58"/>
      <c r="JKF58"/>
      <c r="JKG58"/>
      <c r="JKH58"/>
      <c r="JKI58"/>
      <c r="JKJ58"/>
      <c r="JKK58"/>
      <c r="JKL58"/>
      <c r="JKM58"/>
      <c r="JKN58"/>
      <c r="JKO58"/>
      <c r="JKP58"/>
      <c r="JKQ58"/>
      <c r="JKR58"/>
      <c r="JKS58"/>
      <c r="JKT58"/>
      <c r="JKU58"/>
      <c r="JKV58"/>
      <c r="JKW58"/>
      <c r="JKX58"/>
      <c r="JKY58"/>
      <c r="JKZ58"/>
      <c r="JLA58"/>
      <c r="JLB58"/>
      <c r="JLC58"/>
      <c r="JLD58"/>
      <c r="JLE58"/>
      <c r="JLF58"/>
      <c r="JLG58"/>
      <c r="JLH58"/>
      <c r="JLI58"/>
      <c r="JLJ58"/>
      <c r="JLK58"/>
      <c r="JLL58"/>
      <c r="JLM58"/>
      <c r="JLN58"/>
      <c r="JLO58"/>
      <c r="JLP58"/>
      <c r="JLQ58"/>
      <c r="JLR58"/>
      <c r="JLS58"/>
      <c r="JLT58"/>
      <c r="JLU58"/>
      <c r="JLV58"/>
      <c r="JLW58"/>
      <c r="JLX58"/>
      <c r="JLY58"/>
      <c r="JLZ58"/>
      <c r="JMA58"/>
      <c r="JMB58"/>
      <c r="JMC58"/>
      <c r="JMD58"/>
      <c r="JME58"/>
      <c r="JMF58"/>
      <c r="JMG58"/>
      <c r="JMH58"/>
      <c r="JMI58"/>
      <c r="JMJ58"/>
      <c r="JMK58"/>
      <c r="JML58"/>
      <c r="JMM58"/>
      <c r="JMN58"/>
      <c r="JMO58"/>
      <c r="JMP58"/>
      <c r="JMQ58"/>
      <c r="JMR58"/>
      <c r="JMS58"/>
      <c r="JMT58"/>
      <c r="JMU58"/>
      <c r="JMV58"/>
      <c r="JMW58"/>
      <c r="JMX58"/>
      <c r="JMY58"/>
      <c r="JMZ58"/>
      <c r="JNA58"/>
      <c r="JNB58"/>
      <c r="JNC58"/>
      <c r="JND58"/>
      <c r="JNE58"/>
      <c r="JNF58"/>
      <c r="JNG58"/>
      <c r="JNH58"/>
      <c r="JNI58"/>
      <c r="JNJ58"/>
      <c r="JNK58"/>
      <c r="JNL58"/>
      <c r="JNM58"/>
      <c r="JNN58"/>
      <c r="JNO58"/>
      <c r="JNP58"/>
      <c r="JNQ58"/>
      <c r="JNR58"/>
      <c r="JNS58"/>
      <c r="JNT58"/>
      <c r="JNU58"/>
      <c r="JNV58"/>
      <c r="JNW58"/>
      <c r="JNX58"/>
      <c r="JNY58"/>
      <c r="JNZ58"/>
      <c r="JOA58"/>
      <c r="JOB58"/>
      <c r="JOC58"/>
      <c r="JOD58"/>
      <c r="JOE58"/>
      <c r="JOF58"/>
      <c r="JOG58"/>
      <c r="JOH58"/>
      <c r="JOI58"/>
      <c r="JOJ58"/>
      <c r="JOK58"/>
      <c r="JOL58"/>
      <c r="JOM58"/>
      <c r="JON58"/>
      <c r="JOO58"/>
      <c r="JOP58"/>
      <c r="JOQ58"/>
      <c r="JOR58"/>
      <c r="JOS58"/>
      <c r="JOT58"/>
      <c r="JOU58"/>
      <c r="JOV58"/>
      <c r="JOW58"/>
      <c r="JOX58"/>
      <c r="JOY58"/>
      <c r="JOZ58"/>
      <c r="JPA58"/>
      <c r="JPB58"/>
      <c r="JPC58"/>
      <c r="JPD58"/>
      <c r="JPE58"/>
      <c r="JPF58"/>
      <c r="JPG58"/>
      <c r="JPH58"/>
      <c r="JPI58"/>
      <c r="JPJ58"/>
      <c r="JPK58"/>
      <c r="JPL58"/>
      <c r="JPM58"/>
      <c r="JPN58"/>
      <c r="JPO58"/>
      <c r="JPP58"/>
      <c r="JPQ58"/>
      <c r="JPR58"/>
      <c r="JPS58"/>
      <c r="JPT58"/>
      <c r="JPU58"/>
      <c r="JPV58"/>
      <c r="JPW58"/>
      <c r="JPX58"/>
      <c r="JPY58"/>
      <c r="JPZ58"/>
      <c r="JQA58"/>
      <c r="JQB58"/>
      <c r="JQC58"/>
      <c r="JQD58"/>
      <c r="JQE58"/>
      <c r="JQF58"/>
      <c r="JQG58"/>
      <c r="JQH58"/>
      <c r="JQI58"/>
      <c r="JQJ58"/>
      <c r="JQK58"/>
      <c r="JQL58"/>
      <c r="JQM58"/>
      <c r="JQN58"/>
      <c r="JQO58"/>
      <c r="JQP58"/>
      <c r="JQQ58"/>
      <c r="JQR58"/>
      <c r="JQS58"/>
      <c r="JQT58"/>
      <c r="JQU58"/>
      <c r="JQV58"/>
      <c r="JQW58"/>
      <c r="JQX58"/>
      <c r="JQY58"/>
      <c r="JQZ58"/>
      <c r="JRA58"/>
      <c r="JRB58"/>
      <c r="JRC58"/>
      <c r="JRD58"/>
      <c r="JRE58"/>
      <c r="JRF58"/>
      <c r="JRG58"/>
      <c r="JRH58"/>
      <c r="JRI58"/>
      <c r="JRJ58"/>
      <c r="JRK58"/>
      <c r="JRL58"/>
      <c r="JRM58"/>
      <c r="JRN58"/>
      <c r="JRO58"/>
      <c r="JRP58"/>
      <c r="JRQ58"/>
      <c r="JRR58"/>
      <c r="JRS58"/>
      <c r="JRT58"/>
      <c r="JRU58"/>
      <c r="JRV58"/>
      <c r="JRW58"/>
      <c r="JRX58"/>
      <c r="JRY58"/>
      <c r="JRZ58"/>
      <c r="JSA58"/>
      <c r="JSB58"/>
      <c r="JSC58"/>
      <c r="JSD58"/>
      <c r="JSE58"/>
      <c r="JSF58"/>
      <c r="JSG58"/>
      <c r="JSH58"/>
      <c r="JSI58"/>
      <c r="JSJ58"/>
      <c r="JSK58"/>
      <c r="JSL58"/>
      <c r="JSM58"/>
      <c r="JSN58"/>
      <c r="JSO58"/>
      <c r="JSP58"/>
      <c r="JSQ58"/>
      <c r="JSR58"/>
      <c r="JSS58"/>
      <c r="JST58"/>
      <c r="JSU58"/>
      <c r="JSV58"/>
      <c r="JSW58"/>
      <c r="JSX58"/>
      <c r="JSY58"/>
      <c r="JSZ58"/>
      <c r="JTA58"/>
      <c r="JTB58"/>
      <c r="JTC58"/>
      <c r="JTD58"/>
      <c r="JTE58"/>
      <c r="JTF58"/>
      <c r="JTG58"/>
      <c r="JTH58"/>
      <c r="JTI58"/>
      <c r="JTJ58"/>
      <c r="JTK58"/>
      <c r="JTL58"/>
      <c r="JTM58"/>
      <c r="JTN58"/>
      <c r="JTO58"/>
      <c r="JTP58"/>
      <c r="JTQ58"/>
      <c r="JTR58"/>
      <c r="JTS58"/>
      <c r="JTT58"/>
      <c r="JTU58"/>
      <c r="JTV58"/>
      <c r="JTW58"/>
      <c r="JTX58"/>
      <c r="JTY58"/>
      <c r="JTZ58"/>
      <c r="JUA58"/>
      <c r="JUB58"/>
      <c r="JUC58"/>
      <c r="JUD58"/>
      <c r="JUE58"/>
      <c r="JUF58"/>
      <c r="JUG58"/>
      <c r="JUH58"/>
      <c r="JUI58"/>
      <c r="JUJ58"/>
      <c r="JUK58"/>
      <c r="JUL58"/>
      <c r="JUM58"/>
      <c r="JUN58"/>
      <c r="JUO58"/>
      <c r="JUP58"/>
      <c r="JUQ58"/>
      <c r="JUR58"/>
      <c r="JUS58"/>
      <c r="JUT58"/>
      <c r="JUU58"/>
      <c r="JUV58"/>
      <c r="JUW58"/>
      <c r="JUX58"/>
      <c r="JUY58"/>
      <c r="JUZ58"/>
      <c r="JVA58"/>
      <c r="JVB58"/>
      <c r="JVC58"/>
      <c r="JVD58"/>
      <c r="JVE58"/>
      <c r="JVF58"/>
      <c r="JVG58"/>
      <c r="JVH58"/>
      <c r="JVI58"/>
      <c r="JVJ58"/>
      <c r="JVK58"/>
      <c r="JVL58"/>
      <c r="JVM58"/>
      <c r="JVN58"/>
      <c r="JVO58"/>
      <c r="JVP58"/>
      <c r="JVQ58"/>
      <c r="JVR58"/>
      <c r="JVS58"/>
      <c r="JVT58"/>
      <c r="JVU58"/>
      <c r="JVV58"/>
      <c r="JVW58"/>
      <c r="JVX58"/>
      <c r="JVY58"/>
      <c r="JVZ58"/>
      <c r="JWA58"/>
      <c r="JWB58"/>
      <c r="JWC58"/>
      <c r="JWD58"/>
      <c r="JWE58"/>
      <c r="JWF58"/>
      <c r="JWG58"/>
      <c r="JWH58"/>
      <c r="JWI58"/>
      <c r="JWJ58"/>
      <c r="JWK58"/>
      <c r="JWL58"/>
      <c r="JWM58"/>
      <c r="JWN58"/>
      <c r="JWO58"/>
      <c r="JWP58"/>
      <c r="JWQ58"/>
      <c r="JWR58"/>
      <c r="JWS58"/>
      <c r="JWT58"/>
      <c r="JWU58"/>
      <c r="JWV58"/>
      <c r="JWW58"/>
      <c r="JWX58"/>
      <c r="JWY58"/>
      <c r="JWZ58"/>
      <c r="JXA58"/>
      <c r="JXB58"/>
      <c r="JXC58"/>
      <c r="JXD58"/>
      <c r="JXE58"/>
      <c r="JXF58"/>
      <c r="JXG58"/>
      <c r="JXH58"/>
      <c r="JXI58"/>
      <c r="JXJ58"/>
      <c r="JXK58"/>
      <c r="JXL58"/>
      <c r="JXM58"/>
      <c r="JXN58"/>
      <c r="JXO58"/>
      <c r="JXP58"/>
      <c r="JXQ58"/>
      <c r="JXR58"/>
      <c r="JXS58"/>
      <c r="JXT58"/>
      <c r="JXU58"/>
      <c r="JXV58"/>
      <c r="JXW58"/>
      <c r="JXX58"/>
      <c r="JXY58"/>
      <c r="JXZ58"/>
      <c r="JYA58"/>
      <c r="JYB58"/>
      <c r="JYC58"/>
      <c r="JYD58"/>
      <c r="JYE58"/>
      <c r="JYF58"/>
      <c r="JYG58"/>
      <c r="JYH58"/>
      <c r="JYI58"/>
      <c r="JYJ58"/>
      <c r="JYK58"/>
      <c r="JYL58"/>
      <c r="JYM58"/>
      <c r="JYN58"/>
      <c r="JYO58"/>
      <c r="JYP58"/>
      <c r="JYQ58"/>
      <c r="JYR58"/>
      <c r="JYS58"/>
      <c r="JYT58"/>
      <c r="JYU58"/>
      <c r="JYV58"/>
      <c r="JYW58"/>
      <c r="JYX58"/>
      <c r="JYY58"/>
      <c r="JYZ58"/>
      <c r="JZA58"/>
      <c r="JZB58"/>
      <c r="JZC58"/>
      <c r="JZD58"/>
      <c r="JZE58"/>
      <c r="JZF58"/>
      <c r="JZG58"/>
      <c r="JZH58"/>
      <c r="JZI58"/>
      <c r="JZJ58"/>
      <c r="JZK58"/>
      <c r="JZL58"/>
      <c r="JZM58"/>
      <c r="JZN58"/>
      <c r="JZO58"/>
      <c r="JZP58"/>
      <c r="JZQ58"/>
      <c r="JZR58"/>
      <c r="JZS58"/>
      <c r="JZT58"/>
      <c r="JZU58"/>
      <c r="JZV58"/>
      <c r="JZW58"/>
      <c r="JZX58"/>
      <c r="JZY58"/>
      <c r="JZZ58"/>
      <c r="KAA58"/>
      <c r="KAB58"/>
      <c r="KAC58"/>
      <c r="KAD58"/>
      <c r="KAE58"/>
      <c r="KAF58"/>
      <c r="KAG58"/>
      <c r="KAH58"/>
      <c r="KAI58"/>
      <c r="KAJ58"/>
      <c r="KAK58"/>
      <c r="KAL58"/>
      <c r="KAM58"/>
      <c r="KAN58"/>
      <c r="KAO58"/>
      <c r="KAP58"/>
      <c r="KAQ58"/>
      <c r="KAR58"/>
      <c r="KAS58"/>
      <c r="KAT58"/>
      <c r="KAU58"/>
      <c r="KAV58"/>
      <c r="KAW58"/>
      <c r="KAX58"/>
      <c r="KAY58"/>
      <c r="KAZ58"/>
      <c r="KBA58"/>
      <c r="KBB58"/>
      <c r="KBC58"/>
      <c r="KBD58"/>
      <c r="KBE58"/>
      <c r="KBF58"/>
      <c r="KBG58"/>
      <c r="KBH58"/>
      <c r="KBI58"/>
      <c r="KBJ58"/>
      <c r="KBK58"/>
      <c r="KBL58"/>
      <c r="KBM58"/>
      <c r="KBN58"/>
      <c r="KBO58"/>
      <c r="KBP58"/>
      <c r="KBQ58"/>
      <c r="KBR58"/>
      <c r="KBS58"/>
      <c r="KBT58"/>
      <c r="KBU58"/>
      <c r="KBV58"/>
      <c r="KBW58"/>
      <c r="KBX58"/>
      <c r="KBY58"/>
      <c r="KBZ58"/>
      <c r="KCA58"/>
      <c r="KCB58"/>
      <c r="KCC58"/>
      <c r="KCD58"/>
      <c r="KCE58"/>
      <c r="KCF58"/>
      <c r="KCG58"/>
      <c r="KCH58"/>
      <c r="KCI58"/>
      <c r="KCJ58"/>
      <c r="KCK58"/>
      <c r="KCL58"/>
      <c r="KCM58"/>
      <c r="KCN58"/>
      <c r="KCO58"/>
      <c r="KCP58"/>
      <c r="KCQ58"/>
      <c r="KCR58"/>
      <c r="KCS58"/>
      <c r="KCT58"/>
      <c r="KCU58"/>
      <c r="KCV58"/>
      <c r="KCW58"/>
      <c r="KCX58"/>
      <c r="KCY58"/>
      <c r="KCZ58"/>
      <c r="KDA58"/>
      <c r="KDB58"/>
      <c r="KDC58"/>
      <c r="KDD58"/>
      <c r="KDE58"/>
      <c r="KDF58"/>
      <c r="KDG58"/>
      <c r="KDH58"/>
      <c r="KDI58"/>
      <c r="KDJ58"/>
      <c r="KDK58"/>
      <c r="KDL58"/>
      <c r="KDM58"/>
      <c r="KDN58"/>
      <c r="KDO58"/>
      <c r="KDP58"/>
      <c r="KDQ58"/>
      <c r="KDR58"/>
      <c r="KDS58"/>
      <c r="KDT58"/>
      <c r="KDU58"/>
      <c r="KDV58"/>
      <c r="KDW58"/>
      <c r="KDX58"/>
      <c r="KDY58"/>
      <c r="KDZ58"/>
      <c r="KEA58"/>
      <c r="KEB58"/>
      <c r="KEC58"/>
      <c r="KED58"/>
      <c r="KEE58"/>
      <c r="KEF58"/>
      <c r="KEG58"/>
      <c r="KEH58"/>
      <c r="KEI58"/>
      <c r="KEJ58"/>
      <c r="KEK58"/>
      <c r="KEL58"/>
      <c r="KEM58"/>
      <c r="KEN58"/>
      <c r="KEO58"/>
      <c r="KEP58"/>
      <c r="KEQ58"/>
      <c r="KER58"/>
      <c r="KES58"/>
      <c r="KET58"/>
      <c r="KEU58"/>
      <c r="KEV58"/>
      <c r="KEW58"/>
      <c r="KEX58"/>
      <c r="KEY58"/>
      <c r="KEZ58"/>
      <c r="KFA58"/>
      <c r="KFB58"/>
      <c r="KFC58"/>
      <c r="KFD58"/>
      <c r="KFE58"/>
      <c r="KFF58"/>
      <c r="KFG58"/>
      <c r="KFH58"/>
      <c r="KFI58"/>
      <c r="KFJ58"/>
      <c r="KFK58"/>
      <c r="KFL58"/>
      <c r="KFM58"/>
      <c r="KFN58"/>
      <c r="KFO58"/>
      <c r="KFP58"/>
      <c r="KFQ58"/>
      <c r="KFR58"/>
      <c r="KFS58"/>
      <c r="KFT58"/>
      <c r="KFU58"/>
      <c r="KFV58"/>
      <c r="KFW58"/>
      <c r="KFX58"/>
      <c r="KFY58"/>
      <c r="KFZ58"/>
      <c r="KGA58"/>
      <c r="KGB58"/>
      <c r="KGC58"/>
      <c r="KGD58"/>
      <c r="KGE58"/>
      <c r="KGF58"/>
      <c r="KGG58"/>
      <c r="KGH58"/>
      <c r="KGI58"/>
      <c r="KGJ58"/>
      <c r="KGK58"/>
      <c r="KGL58"/>
      <c r="KGM58"/>
      <c r="KGN58"/>
      <c r="KGO58"/>
      <c r="KGP58"/>
      <c r="KGQ58"/>
      <c r="KGR58"/>
      <c r="KGS58"/>
      <c r="KGT58"/>
      <c r="KGU58"/>
      <c r="KGV58"/>
      <c r="KGW58"/>
      <c r="KGX58"/>
      <c r="KGY58"/>
      <c r="KGZ58"/>
      <c r="KHA58"/>
      <c r="KHB58"/>
      <c r="KHC58"/>
      <c r="KHD58"/>
      <c r="KHE58"/>
      <c r="KHF58"/>
      <c r="KHG58"/>
      <c r="KHH58"/>
      <c r="KHI58"/>
      <c r="KHJ58"/>
      <c r="KHK58"/>
      <c r="KHL58"/>
      <c r="KHM58"/>
      <c r="KHN58"/>
      <c r="KHO58"/>
      <c r="KHP58"/>
      <c r="KHQ58"/>
      <c r="KHR58"/>
      <c r="KHS58"/>
      <c r="KHT58"/>
      <c r="KHU58"/>
      <c r="KHV58"/>
      <c r="KHW58"/>
      <c r="KHX58"/>
      <c r="KHY58"/>
      <c r="KHZ58"/>
      <c r="KIA58"/>
      <c r="KIB58"/>
      <c r="KIC58"/>
      <c r="KID58"/>
      <c r="KIE58"/>
      <c r="KIF58"/>
      <c r="KIG58"/>
      <c r="KIH58"/>
      <c r="KII58"/>
      <c r="KIJ58"/>
      <c r="KIK58"/>
      <c r="KIL58"/>
      <c r="KIM58"/>
      <c r="KIN58"/>
      <c r="KIO58"/>
      <c r="KIP58"/>
      <c r="KIQ58"/>
      <c r="KIR58"/>
      <c r="KIS58"/>
      <c r="KIT58"/>
      <c r="KIU58"/>
      <c r="KIV58"/>
      <c r="KIW58"/>
      <c r="KIX58"/>
      <c r="KIY58"/>
      <c r="KIZ58"/>
      <c r="KJA58"/>
      <c r="KJB58"/>
      <c r="KJC58"/>
      <c r="KJD58"/>
      <c r="KJE58"/>
      <c r="KJF58"/>
      <c r="KJG58"/>
      <c r="KJH58"/>
      <c r="KJI58"/>
      <c r="KJJ58"/>
      <c r="KJK58"/>
      <c r="KJL58"/>
      <c r="KJM58"/>
      <c r="KJN58"/>
      <c r="KJO58"/>
      <c r="KJP58"/>
      <c r="KJQ58"/>
      <c r="KJR58"/>
      <c r="KJS58"/>
      <c r="KJT58"/>
      <c r="KJU58"/>
      <c r="KJV58"/>
      <c r="KJW58"/>
      <c r="KJX58"/>
      <c r="KJY58"/>
      <c r="KJZ58"/>
      <c r="KKA58"/>
      <c r="KKB58"/>
      <c r="KKC58"/>
      <c r="KKD58"/>
      <c r="KKE58"/>
      <c r="KKF58"/>
      <c r="KKG58"/>
      <c r="KKH58"/>
      <c r="KKI58"/>
      <c r="KKJ58"/>
      <c r="KKK58"/>
      <c r="KKL58"/>
      <c r="KKM58"/>
      <c r="KKN58"/>
      <c r="KKO58"/>
      <c r="KKP58"/>
      <c r="KKQ58"/>
      <c r="KKR58"/>
      <c r="KKS58"/>
      <c r="KKT58"/>
      <c r="KKU58"/>
      <c r="KKV58"/>
      <c r="KKW58"/>
      <c r="KKX58"/>
      <c r="KKY58"/>
      <c r="KKZ58"/>
      <c r="KLA58"/>
      <c r="KLB58"/>
      <c r="KLC58"/>
      <c r="KLD58"/>
      <c r="KLE58"/>
      <c r="KLF58"/>
      <c r="KLG58"/>
      <c r="KLH58"/>
      <c r="KLI58"/>
      <c r="KLJ58"/>
      <c r="KLK58"/>
      <c r="KLL58"/>
      <c r="KLM58"/>
      <c r="KLN58"/>
      <c r="KLO58"/>
      <c r="KLP58"/>
      <c r="KLQ58"/>
      <c r="KLR58"/>
      <c r="KLS58"/>
      <c r="KLT58"/>
      <c r="KLU58"/>
      <c r="KLV58"/>
      <c r="KLW58"/>
      <c r="KLX58"/>
      <c r="KLY58"/>
      <c r="KLZ58"/>
      <c r="KMA58"/>
      <c r="KMB58"/>
      <c r="KMC58"/>
      <c r="KMD58"/>
      <c r="KME58"/>
      <c r="KMF58"/>
      <c r="KMG58"/>
      <c r="KMH58"/>
      <c r="KMI58"/>
      <c r="KMJ58"/>
      <c r="KMK58"/>
      <c r="KML58"/>
      <c r="KMM58"/>
      <c r="KMN58"/>
      <c r="KMO58"/>
      <c r="KMP58"/>
      <c r="KMQ58"/>
      <c r="KMR58"/>
      <c r="KMS58"/>
      <c r="KMT58"/>
      <c r="KMU58"/>
      <c r="KMV58"/>
      <c r="KMW58"/>
      <c r="KMX58"/>
      <c r="KMY58"/>
      <c r="KMZ58"/>
      <c r="KNA58"/>
      <c r="KNB58"/>
      <c r="KNC58"/>
      <c r="KND58"/>
      <c r="KNE58"/>
      <c r="KNF58"/>
      <c r="KNG58"/>
      <c r="KNH58"/>
      <c r="KNI58"/>
      <c r="KNJ58"/>
      <c r="KNK58"/>
      <c r="KNL58"/>
      <c r="KNM58"/>
      <c r="KNN58"/>
      <c r="KNO58"/>
      <c r="KNP58"/>
      <c r="KNQ58"/>
      <c r="KNR58"/>
      <c r="KNS58"/>
      <c r="KNT58"/>
      <c r="KNU58"/>
      <c r="KNV58"/>
      <c r="KNW58"/>
      <c r="KNX58"/>
      <c r="KNY58"/>
      <c r="KNZ58"/>
      <c r="KOA58"/>
      <c r="KOB58"/>
      <c r="KOC58"/>
      <c r="KOD58"/>
      <c r="KOE58"/>
      <c r="KOF58"/>
      <c r="KOG58"/>
      <c r="KOH58"/>
      <c r="KOI58"/>
      <c r="KOJ58"/>
      <c r="KOK58"/>
      <c r="KOL58"/>
      <c r="KOM58"/>
      <c r="KON58"/>
      <c r="KOO58"/>
      <c r="KOP58"/>
      <c r="KOQ58"/>
      <c r="KOR58"/>
      <c r="KOS58"/>
      <c r="KOT58"/>
      <c r="KOU58"/>
      <c r="KOV58"/>
      <c r="KOW58"/>
      <c r="KOX58"/>
      <c r="KOY58"/>
      <c r="KOZ58"/>
      <c r="KPA58"/>
      <c r="KPB58"/>
      <c r="KPC58"/>
      <c r="KPD58"/>
      <c r="KPE58"/>
      <c r="KPF58"/>
      <c r="KPG58"/>
      <c r="KPH58"/>
      <c r="KPI58"/>
      <c r="KPJ58"/>
      <c r="KPK58"/>
      <c r="KPL58"/>
      <c r="KPM58"/>
      <c r="KPN58"/>
      <c r="KPO58"/>
      <c r="KPP58"/>
      <c r="KPQ58"/>
      <c r="KPR58"/>
      <c r="KPS58"/>
      <c r="KPT58"/>
      <c r="KPU58"/>
      <c r="KPV58"/>
      <c r="KPW58"/>
      <c r="KPX58"/>
      <c r="KPY58"/>
      <c r="KPZ58"/>
      <c r="KQA58"/>
      <c r="KQB58"/>
      <c r="KQC58"/>
      <c r="KQD58"/>
      <c r="KQE58"/>
      <c r="KQF58"/>
      <c r="KQG58"/>
      <c r="KQH58"/>
      <c r="KQI58"/>
      <c r="KQJ58"/>
      <c r="KQK58"/>
      <c r="KQL58"/>
      <c r="KQM58"/>
      <c r="KQN58"/>
      <c r="KQO58"/>
      <c r="KQP58"/>
      <c r="KQQ58"/>
      <c r="KQR58"/>
      <c r="KQS58"/>
      <c r="KQT58"/>
      <c r="KQU58"/>
      <c r="KQV58"/>
      <c r="KQW58"/>
      <c r="KQX58"/>
      <c r="KQY58"/>
      <c r="KQZ58"/>
      <c r="KRA58"/>
      <c r="KRB58"/>
      <c r="KRC58"/>
      <c r="KRD58"/>
      <c r="KRE58"/>
      <c r="KRF58"/>
      <c r="KRG58"/>
      <c r="KRH58"/>
      <c r="KRI58"/>
      <c r="KRJ58"/>
      <c r="KRK58"/>
      <c r="KRL58"/>
      <c r="KRM58"/>
      <c r="KRN58"/>
      <c r="KRO58"/>
      <c r="KRP58"/>
      <c r="KRQ58"/>
      <c r="KRR58"/>
      <c r="KRS58"/>
      <c r="KRT58"/>
      <c r="KRU58"/>
      <c r="KRV58"/>
      <c r="KRW58"/>
      <c r="KRX58"/>
      <c r="KRY58"/>
      <c r="KRZ58"/>
      <c r="KSA58"/>
      <c r="KSB58"/>
      <c r="KSC58"/>
      <c r="KSD58"/>
      <c r="KSE58"/>
      <c r="KSF58"/>
      <c r="KSG58"/>
      <c r="KSH58"/>
      <c r="KSI58"/>
      <c r="KSJ58"/>
      <c r="KSK58"/>
      <c r="KSL58"/>
      <c r="KSM58"/>
      <c r="KSN58"/>
      <c r="KSO58"/>
      <c r="KSP58"/>
      <c r="KSQ58"/>
      <c r="KSR58"/>
      <c r="KSS58"/>
      <c r="KST58"/>
      <c r="KSU58"/>
      <c r="KSV58"/>
      <c r="KSW58"/>
      <c r="KSX58"/>
      <c r="KSY58"/>
      <c r="KSZ58"/>
      <c r="KTA58"/>
      <c r="KTB58"/>
      <c r="KTC58"/>
      <c r="KTD58"/>
      <c r="KTE58"/>
      <c r="KTF58"/>
      <c r="KTG58"/>
      <c r="KTH58"/>
      <c r="KTI58"/>
      <c r="KTJ58"/>
      <c r="KTK58"/>
      <c r="KTL58"/>
      <c r="KTM58"/>
      <c r="KTN58"/>
      <c r="KTO58"/>
      <c r="KTP58"/>
      <c r="KTQ58"/>
      <c r="KTR58"/>
      <c r="KTS58"/>
      <c r="KTT58"/>
      <c r="KTU58"/>
      <c r="KTV58"/>
      <c r="KTW58"/>
      <c r="KTX58"/>
      <c r="KTY58"/>
      <c r="KTZ58"/>
      <c r="KUA58"/>
      <c r="KUB58"/>
      <c r="KUC58"/>
      <c r="KUD58"/>
      <c r="KUE58"/>
      <c r="KUF58"/>
      <c r="KUG58"/>
      <c r="KUH58"/>
      <c r="KUI58"/>
      <c r="KUJ58"/>
      <c r="KUK58"/>
      <c r="KUL58"/>
      <c r="KUM58"/>
      <c r="KUN58"/>
      <c r="KUO58"/>
      <c r="KUP58"/>
      <c r="KUQ58"/>
      <c r="KUR58"/>
      <c r="KUS58"/>
      <c r="KUT58"/>
      <c r="KUU58"/>
      <c r="KUV58"/>
      <c r="KUW58"/>
      <c r="KUX58"/>
      <c r="KUY58"/>
      <c r="KUZ58"/>
      <c r="KVA58"/>
      <c r="KVB58"/>
      <c r="KVC58"/>
      <c r="KVD58"/>
      <c r="KVE58"/>
      <c r="KVF58"/>
      <c r="KVG58"/>
      <c r="KVH58"/>
      <c r="KVI58"/>
      <c r="KVJ58"/>
      <c r="KVK58"/>
      <c r="KVL58"/>
      <c r="KVM58"/>
      <c r="KVN58"/>
      <c r="KVO58"/>
      <c r="KVP58"/>
      <c r="KVQ58"/>
      <c r="KVR58"/>
      <c r="KVS58"/>
      <c r="KVT58"/>
      <c r="KVU58"/>
      <c r="KVV58"/>
      <c r="KVW58"/>
      <c r="KVX58"/>
      <c r="KVY58"/>
      <c r="KVZ58"/>
      <c r="KWA58"/>
      <c r="KWB58"/>
      <c r="KWC58"/>
      <c r="KWD58"/>
      <c r="KWE58"/>
      <c r="KWF58"/>
      <c r="KWG58"/>
      <c r="KWH58"/>
      <c r="KWI58"/>
      <c r="KWJ58"/>
      <c r="KWK58"/>
      <c r="KWL58"/>
      <c r="KWM58"/>
      <c r="KWN58"/>
      <c r="KWO58"/>
      <c r="KWP58"/>
      <c r="KWQ58"/>
      <c r="KWR58"/>
      <c r="KWS58"/>
      <c r="KWT58"/>
      <c r="KWU58"/>
      <c r="KWV58"/>
      <c r="KWW58"/>
      <c r="KWX58"/>
      <c r="KWY58"/>
      <c r="KWZ58"/>
      <c r="KXA58"/>
      <c r="KXB58"/>
      <c r="KXC58"/>
      <c r="KXD58"/>
      <c r="KXE58"/>
      <c r="KXF58"/>
      <c r="KXG58"/>
      <c r="KXH58"/>
      <c r="KXI58"/>
      <c r="KXJ58"/>
      <c r="KXK58"/>
      <c r="KXL58"/>
      <c r="KXM58"/>
      <c r="KXN58"/>
      <c r="KXO58"/>
      <c r="KXP58"/>
      <c r="KXQ58"/>
      <c r="KXR58"/>
      <c r="KXS58"/>
      <c r="KXT58"/>
      <c r="KXU58"/>
      <c r="KXV58"/>
      <c r="KXW58"/>
      <c r="KXX58"/>
      <c r="KXY58"/>
      <c r="KXZ58"/>
      <c r="KYA58"/>
      <c r="KYB58"/>
      <c r="KYC58"/>
      <c r="KYD58"/>
      <c r="KYE58"/>
      <c r="KYF58"/>
      <c r="KYG58"/>
      <c r="KYH58"/>
      <c r="KYI58"/>
      <c r="KYJ58"/>
      <c r="KYK58"/>
      <c r="KYL58"/>
      <c r="KYM58"/>
      <c r="KYN58"/>
      <c r="KYO58"/>
      <c r="KYP58"/>
      <c r="KYQ58"/>
      <c r="KYR58"/>
      <c r="KYS58"/>
      <c r="KYT58"/>
      <c r="KYU58"/>
      <c r="KYV58"/>
      <c r="KYW58"/>
      <c r="KYX58"/>
      <c r="KYY58"/>
      <c r="KYZ58"/>
      <c r="KZA58"/>
      <c r="KZB58"/>
      <c r="KZC58"/>
      <c r="KZD58"/>
      <c r="KZE58"/>
      <c r="KZF58"/>
      <c r="KZG58"/>
      <c r="KZH58"/>
      <c r="KZI58"/>
      <c r="KZJ58"/>
      <c r="KZK58"/>
      <c r="KZL58"/>
      <c r="KZM58"/>
      <c r="KZN58"/>
      <c r="KZO58"/>
      <c r="KZP58"/>
      <c r="KZQ58"/>
      <c r="KZR58"/>
      <c r="KZS58"/>
      <c r="KZT58"/>
      <c r="KZU58"/>
      <c r="KZV58"/>
      <c r="KZW58"/>
      <c r="KZX58"/>
      <c r="KZY58"/>
      <c r="KZZ58"/>
      <c r="LAA58"/>
      <c r="LAB58"/>
      <c r="LAC58"/>
      <c r="LAD58"/>
      <c r="LAE58"/>
      <c r="LAF58"/>
      <c r="LAG58"/>
      <c r="LAH58"/>
      <c r="LAI58"/>
      <c r="LAJ58"/>
      <c r="LAK58"/>
      <c r="LAL58"/>
      <c r="LAM58"/>
      <c r="LAN58"/>
      <c r="LAO58"/>
      <c r="LAP58"/>
      <c r="LAQ58"/>
      <c r="LAR58"/>
      <c r="LAS58"/>
      <c r="LAT58"/>
      <c r="LAU58"/>
      <c r="LAV58"/>
      <c r="LAW58"/>
      <c r="LAX58"/>
      <c r="LAY58"/>
      <c r="LAZ58"/>
      <c r="LBA58"/>
      <c r="LBB58"/>
      <c r="LBC58"/>
      <c r="LBD58"/>
      <c r="LBE58"/>
      <c r="LBF58"/>
      <c r="LBG58"/>
      <c r="LBH58"/>
      <c r="LBI58"/>
      <c r="LBJ58"/>
      <c r="LBK58"/>
      <c r="LBL58"/>
      <c r="LBM58"/>
      <c r="LBN58"/>
      <c r="LBO58"/>
      <c r="LBP58"/>
      <c r="LBQ58"/>
      <c r="LBR58"/>
      <c r="LBS58"/>
      <c r="LBT58"/>
      <c r="LBU58"/>
      <c r="LBV58"/>
      <c r="LBW58"/>
      <c r="LBX58"/>
      <c r="LBY58"/>
      <c r="LBZ58"/>
      <c r="LCA58"/>
      <c r="LCB58"/>
      <c r="LCC58"/>
      <c r="LCD58"/>
      <c r="LCE58"/>
      <c r="LCF58"/>
      <c r="LCG58"/>
      <c r="LCH58"/>
      <c r="LCI58"/>
      <c r="LCJ58"/>
      <c r="LCK58"/>
      <c r="LCL58"/>
      <c r="LCM58"/>
      <c r="LCN58"/>
      <c r="LCO58"/>
      <c r="LCP58"/>
      <c r="LCQ58"/>
      <c r="LCR58"/>
      <c r="LCS58"/>
      <c r="LCT58"/>
      <c r="LCU58"/>
      <c r="LCV58"/>
      <c r="LCW58"/>
      <c r="LCX58"/>
      <c r="LCY58"/>
      <c r="LCZ58"/>
      <c r="LDA58"/>
      <c r="LDB58"/>
      <c r="LDC58"/>
      <c r="LDD58"/>
      <c r="LDE58"/>
      <c r="LDF58"/>
      <c r="LDG58"/>
      <c r="LDH58"/>
      <c r="LDI58"/>
      <c r="LDJ58"/>
      <c r="LDK58"/>
      <c r="LDL58"/>
      <c r="LDM58"/>
      <c r="LDN58"/>
      <c r="LDO58"/>
      <c r="LDP58"/>
      <c r="LDQ58"/>
      <c r="LDR58"/>
      <c r="LDS58"/>
      <c r="LDT58"/>
      <c r="LDU58"/>
      <c r="LDV58"/>
      <c r="LDW58"/>
      <c r="LDX58"/>
      <c r="LDY58"/>
      <c r="LDZ58"/>
      <c r="LEA58"/>
      <c r="LEB58"/>
      <c r="LEC58"/>
      <c r="LED58"/>
      <c r="LEE58"/>
      <c r="LEF58"/>
      <c r="LEG58"/>
      <c r="LEH58"/>
      <c r="LEI58"/>
      <c r="LEJ58"/>
      <c r="LEK58"/>
      <c r="LEL58"/>
      <c r="LEM58"/>
      <c r="LEN58"/>
      <c r="LEO58"/>
      <c r="LEP58"/>
      <c r="LEQ58"/>
      <c r="LER58"/>
      <c r="LES58"/>
      <c r="LET58"/>
      <c r="LEU58"/>
      <c r="LEV58"/>
      <c r="LEW58"/>
      <c r="LEX58"/>
      <c r="LEY58"/>
      <c r="LEZ58"/>
      <c r="LFA58"/>
      <c r="LFB58"/>
      <c r="LFC58"/>
      <c r="LFD58"/>
      <c r="LFE58"/>
      <c r="LFF58"/>
      <c r="LFG58"/>
      <c r="LFH58"/>
      <c r="LFI58"/>
      <c r="LFJ58"/>
      <c r="LFK58"/>
      <c r="LFL58"/>
      <c r="LFM58"/>
      <c r="LFN58"/>
      <c r="LFO58"/>
      <c r="LFP58"/>
      <c r="LFQ58"/>
      <c r="LFR58"/>
      <c r="LFS58"/>
      <c r="LFT58"/>
      <c r="LFU58"/>
      <c r="LFV58"/>
      <c r="LFW58"/>
      <c r="LFX58"/>
      <c r="LFY58"/>
      <c r="LFZ58"/>
      <c r="LGA58"/>
      <c r="LGB58"/>
      <c r="LGC58"/>
      <c r="LGD58"/>
      <c r="LGE58"/>
      <c r="LGF58"/>
      <c r="LGG58"/>
      <c r="LGH58"/>
      <c r="LGI58"/>
      <c r="LGJ58"/>
      <c r="LGK58"/>
      <c r="LGL58"/>
      <c r="LGM58"/>
      <c r="LGN58"/>
      <c r="LGO58"/>
      <c r="LGP58"/>
      <c r="LGQ58"/>
      <c r="LGR58"/>
      <c r="LGS58"/>
      <c r="LGT58"/>
      <c r="LGU58"/>
      <c r="LGV58"/>
      <c r="LGW58"/>
      <c r="LGX58"/>
      <c r="LGY58"/>
      <c r="LGZ58"/>
      <c r="LHA58"/>
      <c r="LHB58"/>
      <c r="LHC58"/>
      <c r="LHD58"/>
      <c r="LHE58"/>
      <c r="LHF58"/>
      <c r="LHG58"/>
      <c r="LHH58"/>
      <c r="LHI58"/>
      <c r="LHJ58"/>
      <c r="LHK58"/>
      <c r="LHL58"/>
      <c r="LHM58"/>
      <c r="LHN58"/>
      <c r="LHO58"/>
      <c r="LHP58"/>
      <c r="LHQ58"/>
      <c r="LHR58"/>
      <c r="LHS58"/>
      <c r="LHT58"/>
      <c r="LHU58"/>
      <c r="LHV58"/>
      <c r="LHW58"/>
      <c r="LHX58"/>
      <c r="LHY58"/>
      <c r="LHZ58"/>
      <c r="LIA58"/>
      <c r="LIB58"/>
      <c r="LIC58"/>
      <c r="LID58"/>
      <c r="LIE58"/>
      <c r="LIF58"/>
      <c r="LIG58"/>
      <c r="LIH58"/>
      <c r="LII58"/>
      <c r="LIJ58"/>
      <c r="LIK58"/>
      <c r="LIL58"/>
      <c r="LIM58"/>
      <c r="LIN58"/>
      <c r="LIO58"/>
      <c r="LIP58"/>
      <c r="LIQ58"/>
      <c r="LIR58"/>
      <c r="LIS58"/>
      <c r="LIT58"/>
      <c r="LIU58"/>
      <c r="LIV58"/>
      <c r="LIW58"/>
      <c r="LIX58"/>
      <c r="LIY58"/>
      <c r="LIZ58"/>
      <c r="LJA58"/>
      <c r="LJB58"/>
      <c r="LJC58"/>
      <c r="LJD58"/>
      <c r="LJE58"/>
      <c r="LJF58"/>
      <c r="LJG58"/>
      <c r="LJH58"/>
      <c r="LJI58"/>
      <c r="LJJ58"/>
      <c r="LJK58"/>
      <c r="LJL58"/>
      <c r="LJM58"/>
      <c r="LJN58"/>
      <c r="LJO58"/>
      <c r="LJP58"/>
      <c r="LJQ58"/>
      <c r="LJR58"/>
      <c r="LJS58"/>
      <c r="LJT58"/>
      <c r="LJU58"/>
      <c r="LJV58"/>
      <c r="LJW58"/>
      <c r="LJX58"/>
      <c r="LJY58"/>
      <c r="LJZ58"/>
      <c r="LKA58"/>
      <c r="LKB58"/>
      <c r="LKC58"/>
      <c r="LKD58"/>
      <c r="LKE58"/>
      <c r="LKF58"/>
      <c r="LKG58"/>
      <c r="LKH58"/>
      <c r="LKI58"/>
      <c r="LKJ58"/>
      <c r="LKK58"/>
      <c r="LKL58"/>
      <c r="LKM58"/>
      <c r="LKN58"/>
      <c r="LKO58"/>
      <c r="LKP58"/>
      <c r="LKQ58"/>
      <c r="LKR58"/>
      <c r="LKS58"/>
      <c r="LKT58"/>
      <c r="LKU58"/>
      <c r="LKV58"/>
      <c r="LKW58"/>
      <c r="LKX58"/>
      <c r="LKY58"/>
      <c r="LKZ58"/>
      <c r="LLA58"/>
      <c r="LLB58"/>
      <c r="LLC58"/>
      <c r="LLD58"/>
      <c r="LLE58"/>
      <c r="LLF58"/>
      <c r="LLG58"/>
      <c r="LLH58"/>
      <c r="LLI58"/>
      <c r="LLJ58"/>
      <c r="LLK58"/>
      <c r="LLL58"/>
      <c r="LLM58"/>
      <c r="LLN58"/>
      <c r="LLO58"/>
      <c r="LLP58"/>
      <c r="LLQ58"/>
      <c r="LLR58"/>
      <c r="LLS58"/>
      <c r="LLT58"/>
      <c r="LLU58"/>
      <c r="LLV58"/>
      <c r="LLW58"/>
      <c r="LLX58"/>
      <c r="LLY58"/>
      <c r="LLZ58"/>
      <c r="LMA58"/>
      <c r="LMB58"/>
      <c r="LMC58"/>
      <c r="LMD58"/>
      <c r="LME58"/>
      <c r="LMF58"/>
      <c r="LMG58"/>
      <c r="LMH58"/>
      <c r="LMI58"/>
      <c r="LMJ58"/>
      <c r="LMK58"/>
      <c r="LML58"/>
      <c r="LMM58"/>
      <c r="LMN58"/>
      <c r="LMO58"/>
      <c r="LMP58"/>
      <c r="LMQ58"/>
      <c r="LMR58"/>
      <c r="LMS58"/>
      <c r="LMT58"/>
      <c r="LMU58"/>
      <c r="LMV58"/>
      <c r="LMW58"/>
      <c r="LMX58"/>
      <c r="LMY58"/>
      <c r="LMZ58"/>
      <c r="LNA58"/>
      <c r="LNB58"/>
      <c r="LNC58"/>
      <c r="LND58"/>
      <c r="LNE58"/>
      <c r="LNF58"/>
      <c r="LNG58"/>
      <c r="LNH58"/>
      <c r="LNI58"/>
      <c r="LNJ58"/>
      <c r="LNK58"/>
      <c r="LNL58"/>
      <c r="LNM58"/>
      <c r="LNN58"/>
      <c r="LNO58"/>
      <c r="LNP58"/>
      <c r="LNQ58"/>
      <c r="LNR58"/>
      <c r="LNS58"/>
      <c r="LNT58"/>
      <c r="LNU58"/>
      <c r="LNV58"/>
      <c r="LNW58"/>
      <c r="LNX58"/>
      <c r="LNY58"/>
      <c r="LNZ58"/>
      <c r="LOA58"/>
      <c r="LOB58"/>
      <c r="LOC58"/>
      <c r="LOD58"/>
      <c r="LOE58"/>
      <c r="LOF58"/>
      <c r="LOG58"/>
      <c r="LOH58"/>
      <c r="LOI58"/>
      <c r="LOJ58"/>
      <c r="LOK58"/>
      <c r="LOL58"/>
      <c r="LOM58"/>
      <c r="LON58"/>
      <c r="LOO58"/>
      <c r="LOP58"/>
      <c r="LOQ58"/>
      <c r="LOR58"/>
      <c r="LOS58"/>
      <c r="LOT58"/>
      <c r="LOU58"/>
      <c r="LOV58"/>
      <c r="LOW58"/>
      <c r="LOX58"/>
      <c r="LOY58"/>
      <c r="LOZ58"/>
      <c r="LPA58"/>
      <c r="LPB58"/>
      <c r="LPC58"/>
      <c r="LPD58"/>
      <c r="LPE58"/>
      <c r="LPF58"/>
      <c r="LPG58"/>
      <c r="LPH58"/>
      <c r="LPI58"/>
      <c r="LPJ58"/>
      <c r="LPK58"/>
      <c r="LPL58"/>
      <c r="LPM58"/>
      <c r="LPN58"/>
      <c r="LPO58"/>
      <c r="LPP58"/>
      <c r="LPQ58"/>
      <c r="LPR58"/>
      <c r="LPS58"/>
      <c r="LPT58"/>
      <c r="LPU58"/>
      <c r="LPV58"/>
      <c r="LPW58"/>
      <c r="LPX58"/>
      <c r="LPY58"/>
      <c r="LPZ58"/>
      <c r="LQA58"/>
      <c r="LQB58"/>
      <c r="LQC58"/>
      <c r="LQD58"/>
      <c r="LQE58"/>
      <c r="LQF58"/>
      <c r="LQG58"/>
      <c r="LQH58"/>
      <c r="LQI58"/>
      <c r="LQJ58"/>
      <c r="LQK58"/>
      <c r="LQL58"/>
      <c r="LQM58"/>
      <c r="LQN58"/>
      <c r="LQO58"/>
      <c r="LQP58"/>
      <c r="LQQ58"/>
      <c r="LQR58"/>
      <c r="LQS58"/>
      <c r="LQT58"/>
      <c r="LQU58"/>
      <c r="LQV58"/>
      <c r="LQW58"/>
      <c r="LQX58"/>
      <c r="LQY58"/>
      <c r="LQZ58"/>
      <c r="LRA58"/>
      <c r="LRB58"/>
      <c r="LRC58"/>
      <c r="LRD58"/>
      <c r="LRE58"/>
      <c r="LRF58"/>
      <c r="LRG58"/>
      <c r="LRH58"/>
      <c r="LRI58"/>
      <c r="LRJ58"/>
      <c r="LRK58"/>
      <c r="LRL58"/>
      <c r="LRM58"/>
      <c r="LRN58"/>
      <c r="LRO58"/>
      <c r="LRP58"/>
      <c r="LRQ58"/>
      <c r="LRR58"/>
      <c r="LRS58"/>
      <c r="LRT58"/>
      <c r="LRU58"/>
      <c r="LRV58"/>
      <c r="LRW58"/>
      <c r="LRX58"/>
      <c r="LRY58"/>
      <c r="LRZ58"/>
      <c r="LSA58"/>
      <c r="LSB58"/>
      <c r="LSC58"/>
      <c r="LSD58"/>
      <c r="LSE58"/>
      <c r="LSF58"/>
      <c r="LSG58"/>
      <c r="LSH58"/>
      <c r="LSI58"/>
      <c r="LSJ58"/>
      <c r="LSK58"/>
      <c r="LSL58"/>
      <c r="LSM58"/>
      <c r="LSN58"/>
      <c r="LSO58"/>
      <c r="LSP58"/>
      <c r="LSQ58"/>
      <c r="LSR58"/>
      <c r="LSS58"/>
      <c r="LST58"/>
      <c r="LSU58"/>
      <c r="LSV58"/>
      <c r="LSW58"/>
      <c r="LSX58"/>
      <c r="LSY58"/>
      <c r="LSZ58"/>
      <c r="LTA58"/>
      <c r="LTB58"/>
      <c r="LTC58"/>
      <c r="LTD58"/>
      <c r="LTE58"/>
      <c r="LTF58"/>
      <c r="LTG58"/>
      <c r="LTH58"/>
      <c r="LTI58"/>
      <c r="LTJ58"/>
      <c r="LTK58"/>
      <c r="LTL58"/>
      <c r="LTM58"/>
      <c r="LTN58"/>
      <c r="LTO58"/>
      <c r="LTP58"/>
      <c r="LTQ58"/>
      <c r="LTR58"/>
      <c r="LTS58"/>
      <c r="LTT58"/>
      <c r="LTU58"/>
      <c r="LTV58"/>
      <c r="LTW58"/>
      <c r="LTX58"/>
      <c r="LTY58"/>
      <c r="LTZ58"/>
      <c r="LUA58"/>
      <c r="LUB58"/>
      <c r="LUC58"/>
      <c r="LUD58"/>
      <c r="LUE58"/>
      <c r="LUF58"/>
      <c r="LUG58"/>
      <c r="LUH58"/>
      <c r="LUI58"/>
      <c r="LUJ58"/>
      <c r="LUK58"/>
      <c r="LUL58"/>
      <c r="LUM58"/>
      <c r="LUN58"/>
      <c r="LUO58"/>
      <c r="LUP58"/>
      <c r="LUQ58"/>
      <c r="LUR58"/>
      <c r="LUS58"/>
      <c r="LUT58"/>
      <c r="LUU58"/>
      <c r="LUV58"/>
      <c r="LUW58"/>
      <c r="LUX58"/>
      <c r="LUY58"/>
      <c r="LUZ58"/>
      <c r="LVA58"/>
      <c r="LVB58"/>
      <c r="LVC58"/>
      <c r="LVD58"/>
      <c r="LVE58"/>
      <c r="LVF58"/>
      <c r="LVG58"/>
      <c r="LVH58"/>
      <c r="LVI58"/>
      <c r="LVJ58"/>
      <c r="LVK58"/>
      <c r="LVL58"/>
      <c r="LVM58"/>
      <c r="LVN58"/>
      <c r="LVO58"/>
      <c r="LVP58"/>
      <c r="LVQ58"/>
      <c r="LVR58"/>
      <c r="LVS58"/>
      <c r="LVT58"/>
      <c r="LVU58"/>
      <c r="LVV58"/>
      <c r="LVW58"/>
      <c r="LVX58"/>
      <c r="LVY58"/>
      <c r="LVZ58"/>
      <c r="LWA58"/>
      <c r="LWB58"/>
      <c r="LWC58"/>
      <c r="LWD58"/>
      <c r="LWE58"/>
      <c r="LWF58"/>
      <c r="LWG58"/>
      <c r="LWH58"/>
      <c r="LWI58"/>
      <c r="LWJ58"/>
      <c r="LWK58"/>
      <c r="LWL58"/>
      <c r="LWM58"/>
      <c r="LWN58"/>
      <c r="LWO58"/>
      <c r="LWP58"/>
      <c r="LWQ58"/>
      <c r="LWR58"/>
      <c r="LWS58"/>
      <c r="LWT58"/>
      <c r="LWU58"/>
      <c r="LWV58"/>
      <c r="LWW58"/>
      <c r="LWX58"/>
      <c r="LWY58"/>
      <c r="LWZ58"/>
      <c r="LXA58"/>
      <c r="LXB58"/>
      <c r="LXC58"/>
      <c r="LXD58"/>
      <c r="LXE58"/>
      <c r="LXF58"/>
      <c r="LXG58"/>
      <c r="LXH58"/>
      <c r="LXI58"/>
      <c r="LXJ58"/>
      <c r="LXK58"/>
      <c r="LXL58"/>
      <c r="LXM58"/>
      <c r="LXN58"/>
      <c r="LXO58"/>
      <c r="LXP58"/>
      <c r="LXQ58"/>
      <c r="LXR58"/>
      <c r="LXS58"/>
      <c r="LXT58"/>
      <c r="LXU58"/>
      <c r="LXV58"/>
      <c r="LXW58"/>
      <c r="LXX58"/>
      <c r="LXY58"/>
      <c r="LXZ58"/>
      <c r="LYA58"/>
      <c r="LYB58"/>
      <c r="LYC58"/>
      <c r="LYD58"/>
      <c r="LYE58"/>
      <c r="LYF58"/>
      <c r="LYG58"/>
      <c r="LYH58"/>
      <c r="LYI58"/>
      <c r="LYJ58"/>
      <c r="LYK58"/>
      <c r="LYL58"/>
      <c r="LYM58"/>
      <c r="LYN58"/>
      <c r="LYO58"/>
      <c r="LYP58"/>
      <c r="LYQ58"/>
      <c r="LYR58"/>
      <c r="LYS58"/>
      <c r="LYT58"/>
      <c r="LYU58"/>
      <c r="LYV58"/>
      <c r="LYW58"/>
      <c r="LYX58"/>
      <c r="LYY58"/>
      <c r="LYZ58"/>
      <c r="LZA58"/>
      <c r="LZB58"/>
      <c r="LZC58"/>
      <c r="LZD58"/>
      <c r="LZE58"/>
      <c r="LZF58"/>
      <c r="LZG58"/>
      <c r="LZH58"/>
      <c r="LZI58"/>
      <c r="LZJ58"/>
      <c r="LZK58"/>
      <c r="LZL58"/>
      <c r="LZM58"/>
      <c r="LZN58"/>
      <c r="LZO58"/>
      <c r="LZP58"/>
      <c r="LZQ58"/>
      <c r="LZR58"/>
      <c r="LZS58"/>
      <c r="LZT58"/>
      <c r="LZU58"/>
      <c r="LZV58"/>
      <c r="LZW58"/>
      <c r="LZX58"/>
      <c r="LZY58"/>
      <c r="LZZ58"/>
      <c r="MAA58"/>
      <c r="MAB58"/>
      <c r="MAC58"/>
      <c r="MAD58"/>
      <c r="MAE58"/>
      <c r="MAF58"/>
      <c r="MAG58"/>
      <c r="MAH58"/>
      <c r="MAI58"/>
      <c r="MAJ58"/>
      <c r="MAK58"/>
      <c r="MAL58"/>
      <c r="MAM58"/>
      <c r="MAN58"/>
      <c r="MAO58"/>
      <c r="MAP58"/>
      <c r="MAQ58"/>
      <c r="MAR58"/>
      <c r="MAS58"/>
      <c r="MAT58"/>
      <c r="MAU58"/>
      <c r="MAV58"/>
      <c r="MAW58"/>
      <c r="MAX58"/>
      <c r="MAY58"/>
      <c r="MAZ58"/>
      <c r="MBA58"/>
      <c r="MBB58"/>
      <c r="MBC58"/>
      <c r="MBD58"/>
      <c r="MBE58"/>
      <c r="MBF58"/>
      <c r="MBG58"/>
      <c r="MBH58"/>
      <c r="MBI58"/>
      <c r="MBJ58"/>
      <c r="MBK58"/>
      <c r="MBL58"/>
      <c r="MBM58"/>
      <c r="MBN58"/>
      <c r="MBO58"/>
      <c r="MBP58"/>
      <c r="MBQ58"/>
      <c r="MBR58"/>
      <c r="MBS58"/>
      <c r="MBT58"/>
      <c r="MBU58"/>
      <c r="MBV58"/>
      <c r="MBW58"/>
      <c r="MBX58"/>
      <c r="MBY58"/>
      <c r="MBZ58"/>
      <c r="MCA58"/>
      <c r="MCB58"/>
      <c r="MCC58"/>
      <c r="MCD58"/>
      <c r="MCE58"/>
      <c r="MCF58"/>
      <c r="MCG58"/>
      <c r="MCH58"/>
      <c r="MCI58"/>
      <c r="MCJ58"/>
      <c r="MCK58"/>
      <c r="MCL58"/>
      <c r="MCM58"/>
      <c r="MCN58"/>
      <c r="MCO58"/>
      <c r="MCP58"/>
      <c r="MCQ58"/>
      <c r="MCR58"/>
      <c r="MCS58"/>
      <c r="MCT58"/>
      <c r="MCU58"/>
      <c r="MCV58"/>
      <c r="MCW58"/>
      <c r="MCX58"/>
      <c r="MCY58"/>
      <c r="MCZ58"/>
      <c r="MDA58"/>
      <c r="MDB58"/>
      <c r="MDC58"/>
      <c r="MDD58"/>
      <c r="MDE58"/>
      <c r="MDF58"/>
      <c r="MDG58"/>
      <c r="MDH58"/>
      <c r="MDI58"/>
      <c r="MDJ58"/>
      <c r="MDK58"/>
      <c r="MDL58"/>
      <c r="MDM58"/>
      <c r="MDN58"/>
      <c r="MDO58"/>
      <c r="MDP58"/>
      <c r="MDQ58"/>
      <c r="MDR58"/>
      <c r="MDS58"/>
      <c r="MDT58"/>
      <c r="MDU58"/>
      <c r="MDV58"/>
      <c r="MDW58"/>
      <c r="MDX58"/>
      <c r="MDY58"/>
      <c r="MDZ58"/>
      <c r="MEA58"/>
      <c r="MEB58"/>
      <c r="MEC58"/>
      <c r="MED58"/>
      <c r="MEE58"/>
      <c r="MEF58"/>
      <c r="MEG58"/>
      <c r="MEH58"/>
      <c r="MEI58"/>
      <c r="MEJ58"/>
      <c r="MEK58"/>
      <c r="MEL58"/>
      <c r="MEM58"/>
      <c r="MEN58"/>
      <c r="MEO58"/>
      <c r="MEP58"/>
      <c r="MEQ58"/>
      <c r="MER58"/>
      <c r="MES58"/>
      <c r="MET58"/>
      <c r="MEU58"/>
      <c r="MEV58"/>
      <c r="MEW58"/>
      <c r="MEX58"/>
      <c r="MEY58"/>
      <c r="MEZ58"/>
      <c r="MFA58"/>
      <c r="MFB58"/>
      <c r="MFC58"/>
      <c r="MFD58"/>
      <c r="MFE58"/>
      <c r="MFF58"/>
      <c r="MFG58"/>
      <c r="MFH58"/>
      <c r="MFI58"/>
      <c r="MFJ58"/>
      <c r="MFK58"/>
      <c r="MFL58"/>
      <c r="MFM58"/>
      <c r="MFN58"/>
      <c r="MFO58"/>
      <c r="MFP58"/>
      <c r="MFQ58"/>
      <c r="MFR58"/>
      <c r="MFS58"/>
      <c r="MFT58"/>
      <c r="MFU58"/>
      <c r="MFV58"/>
      <c r="MFW58"/>
      <c r="MFX58"/>
      <c r="MFY58"/>
      <c r="MFZ58"/>
      <c r="MGA58"/>
      <c r="MGB58"/>
      <c r="MGC58"/>
      <c r="MGD58"/>
      <c r="MGE58"/>
      <c r="MGF58"/>
      <c r="MGG58"/>
      <c r="MGH58"/>
      <c r="MGI58"/>
      <c r="MGJ58"/>
      <c r="MGK58"/>
      <c r="MGL58"/>
      <c r="MGM58"/>
      <c r="MGN58"/>
      <c r="MGO58"/>
      <c r="MGP58"/>
      <c r="MGQ58"/>
      <c r="MGR58"/>
      <c r="MGS58"/>
      <c r="MGT58"/>
      <c r="MGU58"/>
      <c r="MGV58"/>
      <c r="MGW58"/>
      <c r="MGX58"/>
      <c r="MGY58"/>
      <c r="MGZ58"/>
      <c r="MHA58"/>
      <c r="MHB58"/>
      <c r="MHC58"/>
      <c r="MHD58"/>
      <c r="MHE58"/>
      <c r="MHF58"/>
      <c r="MHG58"/>
      <c r="MHH58"/>
      <c r="MHI58"/>
      <c r="MHJ58"/>
      <c r="MHK58"/>
      <c r="MHL58"/>
      <c r="MHM58"/>
      <c r="MHN58"/>
      <c r="MHO58"/>
      <c r="MHP58"/>
      <c r="MHQ58"/>
      <c r="MHR58"/>
      <c r="MHS58"/>
      <c r="MHT58"/>
      <c r="MHU58"/>
      <c r="MHV58"/>
      <c r="MHW58"/>
      <c r="MHX58"/>
      <c r="MHY58"/>
      <c r="MHZ58"/>
      <c r="MIA58"/>
      <c r="MIB58"/>
      <c r="MIC58"/>
      <c r="MID58"/>
      <c r="MIE58"/>
      <c r="MIF58"/>
      <c r="MIG58"/>
      <c r="MIH58"/>
      <c r="MII58"/>
      <c r="MIJ58"/>
      <c r="MIK58"/>
      <c r="MIL58"/>
      <c r="MIM58"/>
      <c r="MIN58"/>
      <c r="MIO58"/>
      <c r="MIP58"/>
      <c r="MIQ58"/>
      <c r="MIR58"/>
      <c r="MIS58"/>
      <c r="MIT58"/>
      <c r="MIU58"/>
      <c r="MIV58"/>
      <c r="MIW58"/>
      <c r="MIX58"/>
      <c r="MIY58"/>
      <c r="MIZ58"/>
      <c r="MJA58"/>
      <c r="MJB58"/>
      <c r="MJC58"/>
      <c r="MJD58"/>
      <c r="MJE58"/>
      <c r="MJF58"/>
      <c r="MJG58"/>
      <c r="MJH58"/>
      <c r="MJI58"/>
      <c r="MJJ58"/>
      <c r="MJK58"/>
      <c r="MJL58"/>
      <c r="MJM58"/>
      <c r="MJN58"/>
      <c r="MJO58"/>
      <c r="MJP58"/>
      <c r="MJQ58"/>
      <c r="MJR58"/>
      <c r="MJS58"/>
      <c r="MJT58"/>
      <c r="MJU58"/>
      <c r="MJV58"/>
      <c r="MJW58"/>
      <c r="MJX58"/>
      <c r="MJY58"/>
      <c r="MJZ58"/>
      <c r="MKA58"/>
      <c r="MKB58"/>
      <c r="MKC58"/>
      <c r="MKD58"/>
      <c r="MKE58"/>
      <c r="MKF58"/>
      <c r="MKG58"/>
      <c r="MKH58"/>
      <c r="MKI58"/>
      <c r="MKJ58"/>
      <c r="MKK58"/>
      <c r="MKL58"/>
      <c r="MKM58"/>
      <c r="MKN58"/>
      <c r="MKO58"/>
      <c r="MKP58"/>
      <c r="MKQ58"/>
      <c r="MKR58"/>
      <c r="MKS58"/>
      <c r="MKT58"/>
      <c r="MKU58"/>
      <c r="MKV58"/>
      <c r="MKW58"/>
      <c r="MKX58"/>
      <c r="MKY58"/>
      <c r="MKZ58"/>
      <c r="MLA58"/>
      <c r="MLB58"/>
      <c r="MLC58"/>
      <c r="MLD58"/>
      <c r="MLE58"/>
      <c r="MLF58"/>
      <c r="MLG58"/>
      <c r="MLH58"/>
      <c r="MLI58"/>
      <c r="MLJ58"/>
      <c r="MLK58"/>
      <c r="MLL58"/>
      <c r="MLM58"/>
      <c r="MLN58"/>
      <c r="MLO58"/>
      <c r="MLP58"/>
      <c r="MLQ58"/>
      <c r="MLR58"/>
      <c r="MLS58"/>
      <c r="MLT58"/>
      <c r="MLU58"/>
      <c r="MLV58"/>
      <c r="MLW58"/>
      <c r="MLX58"/>
      <c r="MLY58"/>
      <c r="MLZ58"/>
      <c r="MMA58"/>
      <c r="MMB58"/>
      <c r="MMC58"/>
      <c r="MMD58"/>
      <c r="MME58"/>
      <c r="MMF58"/>
      <c r="MMG58"/>
      <c r="MMH58"/>
      <c r="MMI58"/>
      <c r="MMJ58"/>
      <c r="MMK58"/>
      <c r="MML58"/>
      <c r="MMM58"/>
      <c r="MMN58"/>
      <c r="MMO58"/>
      <c r="MMP58"/>
      <c r="MMQ58"/>
      <c r="MMR58"/>
      <c r="MMS58"/>
      <c r="MMT58"/>
      <c r="MMU58"/>
      <c r="MMV58"/>
      <c r="MMW58"/>
      <c r="MMX58"/>
      <c r="MMY58"/>
      <c r="MMZ58"/>
      <c r="MNA58"/>
      <c r="MNB58"/>
      <c r="MNC58"/>
      <c r="MND58"/>
      <c r="MNE58"/>
      <c r="MNF58"/>
      <c r="MNG58"/>
      <c r="MNH58"/>
      <c r="MNI58"/>
      <c r="MNJ58"/>
      <c r="MNK58"/>
      <c r="MNL58"/>
      <c r="MNM58"/>
      <c r="MNN58"/>
      <c r="MNO58"/>
      <c r="MNP58"/>
      <c r="MNQ58"/>
      <c r="MNR58"/>
      <c r="MNS58"/>
      <c r="MNT58"/>
      <c r="MNU58"/>
      <c r="MNV58"/>
      <c r="MNW58"/>
      <c r="MNX58"/>
      <c r="MNY58"/>
      <c r="MNZ58"/>
      <c r="MOA58"/>
      <c r="MOB58"/>
      <c r="MOC58"/>
      <c r="MOD58"/>
      <c r="MOE58"/>
      <c r="MOF58"/>
      <c r="MOG58"/>
      <c r="MOH58"/>
      <c r="MOI58"/>
      <c r="MOJ58"/>
      <c r="MOK58"/>
      <c r="MOL58"/>
      <c r="MOM58"/>
      <c r="MON58"/>
      <c r="MOO58"/>
      <c r="MOP58"/>
      <c r="MOQ58"/>
      <c r="MOR58"/>
      <c r="MOS58"/>
      <c r="MOT58"/>
      <c r="MOU58"/>
      <c r="MOV58"/>
      <c r="MOW58"/>
      <c r="MOX58"/>
      <c r="MOY58"/>
      <c r="MOZ58"/>
      <c r="MPA58"/>
      <c r="MPB58"/>
      <c r="MPC58"/>
      <c r="MPD58"/>
      <c r="MPE58"/>
      <c r="MPF58"/>
      <c r="MPG58"/>
      <c r="MPH58"/>
      <c r="MPI58"/>
      <c r="MPJ58"/>
      <c r="MPK58"/>
      <c r="MPL58"/>
      <c r="MPM58"/>
      <c r="MPN58"/>
      <c r="MPO58"/>
      <c r="MPP58"/>
      <c r="MPQ58"/>
      <c r="MPR58"/>
      <c r="MPS58"/>
      <c r="MPT58"/>
      <c r="MPU58"/>
      <c r="MPV58"/>
      <c r="MPW58"/>
      <c r="MPX58"/>
      <c r="MPY58"/>
      <c r="MPZ58"/>
      <c r="MQA58"/>
      <c r="MQB58"/>
      <c r="MQC58"/>
      <c r="MQD58"/>
      <c r="MQE58"/>
      <c r="MQF58"/>
      <c r="MQG58"/>
      <c r="MQH58"/>
      <c r="MQI58"/>
      <c r="MQJ58"/>
      <c r="MQK58"/>
      <c r="MQL58"/>
      <c r="MQM58"/>
      <c r="MQN58"/>
      <c r="MQO58"/>
      <c r="MQP58"/>
      <c r="MQQ58"/>
      <c r="MQR58"/>
      <c r="MQS58"/>
      <c r="MQT58"/>
      <c r="MQU58"/>
      <c r="MQV58"/>
      <c r="MQW58"/>
      <c r="MQX58"/>
      <c r="MQY58"/>
      <c r="MQZ58"/>
      <c r="MRA58"/>
      <c r="MRB58"/>
      <c r="MRC58"/>
      <c r="MRD58"/>
      <c r="MRE58"/>
      <c r="MRF58"/>
      <c r="MRG58"/>
      <c r="MRH58"/>
      <c r="MRI58"/>
      <c r="MRJ58"/>
      <c r="MRK58"/>
      <c r="MRL58"/>
      <c r="MRM58"/>
      <c r="MRN58"/>
      <c r="MRO58"/>
      <c r="MRP58"/>
      <c r="MRQ58"/>
      <c r="MRR58"/>
      <c r="MRS58"/>
      <c r="MRT58"/>
      <c r="MRU58"/>
      <c r="MRV58"/>
      <c r="MRW58"/>
      <c r="MRX58"/>
      <c r="MRY58"/>
      <c r="MRZ58"/>
      <c r="MSA58"/>
      <c r="MSB58"/>
      <c r="MSC58"/>
      <c r="MSD58"/>
      <c r="MSE58"/>
      <c r="MSF58"/>
      <c r="MSG58"/>
      <c r="MSH58"/>
      <c r="MSI58"/>
      <c r="MSJ58"/>
      <c r="MSK58"/>
      <c r="MSL58"/>
      <c r="MSM58"/>
      <c r="MSN58"/>
      <c r="MSO58"/>
      <c r="MSP58"/>
      <c r="MSQ58"/>
      <c r="MSR58"/>
      <c r="MSS58"/>
      <c r="MST58"/>
      <c r="MSU58"/>
      <c r="MSV58"/>
      <c r="MSW58"/>
      <c r="MSX58"/>
      <c r="MSY58"/>
      <c r="MSZ58"/>
      <c r="MTA58"/>
      <c r="MTB58"/>
      <c r="MTC58"/>
      <c r="MTD58"/>
      <c r="MTE58"/>
      <c r="MTF58"/>
      <c r="MTG58"/>
      <c r="MTH58"/>
      <c r="MTI58"/>
      <c r="MTJ58"/>
      <c r="MTK58"/>
      <c r="MTL58"/>
      <c r="MTM58"/>
      <c r="MTN58"/>
      <c r="MTO58"/>
      <c r="MTP58"/>
      <c r="MTQ58"/>
      <c r="MTR58"/>
      <c r="MTS58"/>
      <c r="MTT58"/>
      <c r="MTU58"/>
      <c r="MTV58"/>
      <c r="MTW58"/>
      <c r="MTX58"/>
      <c r="MTY58"/>
      <c r="MTZ58"/>
      <c r="MUA58"/>
      <c r="MUB58"/>
      <c r="MUC58"/>
      <c r="MUD58"/>
      <c r="MUE58"/>
      <c r="MUF58"/>
      <c r="MUG58"/>
      <c r="MUH58"/>
      <c r="MUI58"/>
      <c r="MUJ58"/>
      <c r="MUK58"/>
      <c r="MUL58"/>
      <c r="MUM58"/>
      <c r="MUN58"/>
      <c r="MUO58"/>
      <c r="MUP58"/>
      <c r="MUQ58"/>
      <c r="MUR58"/>
      <c r="MUS58"/>
      <c r="MUT58"/>
      <c r="MUU58"/>
      <c r="MUV58"/>
      <c r="MUW58"/>
      <c r="MUX58"/>
      <c r="MUY58"/>
      <c r="MUZ58"/>
      <c r="MVA58"/>
      <c r="MVB58"/>
      <c r="MVC58"/>
      <c r="MVD58"/>
      <c r="MVE58"/>
      <c r="MVF58"/>
      <c r="MVG58"/>
      <c r="MVH58"/>
      <c r="MVI58"/>
      <c r="MVJ58"/>
      <c r="MVK58"/>
      <c r="MVL58"/>
      <c r="MVM58"/>
      <c r="MVN58"/>
      <c r="MVO58"/>
      <c r="MVP58"/>
      <c r="MVQ58"/>
      <c r="MVR58"/>
      <c r="MVS58"/>
      <c r="MVT58"/>
      <c r="MVU58"/>
      <c r="MVV58"/>
      <c r="MVW58"/>
      <c r="MVX58"/>
      <c r="MVY58"/>
      <c r="MVZ58"/>
      <c r="MWA58"/>
      <c r="MWB58"/>
      <c r="MWC58"/>
      <c r="MWD58"/>
      <c r="MWE58"/>
      <c r="MWF58"/>
      <c r="MWG58"/>
      <c r="MWH58"/>
      <c r="MWI58"/>
      <c r="MWJ58"/>
      <c r="MWK58"/>
      <c r="MWL58"/>
      <c r="MWM58"/>
      <c r="MWN58"/>
      <c r="MWO58"/>
      <c r="MWP58"/>
      <c r="MWQ58"/>
      <c r="MWR58"/>
      <c r="MWS58"/>
      <c r="MWT58"/>
      <c r="MWU58"/>
      <c r="MWV58"/>
      <c r="MWW58"/>
      <c r="MWX58"/>
      <c r="MWY58"/>
      <c r="MWZ58"/>
      <c r="MXA58"/>
      <c r="MXB58"/>
      <c r="MXC58"/>
      <c r="MXD58"/>
      <c r="MXE58"/>
      <c r="MXF58"/>
      <c r="MXG58"/>
      <c r="MXH58"/>
      <c r="MXI58"/>
      <c r="MXJ58"/>
      <c r="MXK58"/>
      <c r="MXL58"/>
      <c r="MXM58"/>
      <c r="MXN58"/>
      <c r="MXO58"/>
      <c r="MXP58"/>
      <c r="MXQ58"/>
      <c r="MXR58"/>
      <c r="MXS58"/>
      <c r="MXT58"/>
      <c r="MXU58"/>
      <c r="MXV58"/>
      <c r="MXW58"/>
      <c r="MXX58"/>
      <c r="MXY58"/>
      <c r="MXZ58"/>
      <c r="MYA58"/>
      <c r="MYB58"/>
      <c r="MYC58"/>
      <c r="MYD58"/>
      <c r="MYE58"/>
      <c r="MYF58"/>
      <c r="MYG58"/>
      <c r="MYH58"/>
      <c r="MYI58"/>
      <c r="MYJ58"/>
      <c r="MYK58"/>
      <c r="MYL58"/>
      <c r="MYM58"/>
      <c r="MYN58"/>
      <c r="MYO58"/>
      <c r="MYP58"/>
      <c r="MYQ58"/>
      <c r="MYR58"/>
      <c r="MYS58"/>
      <c r="MYT58"/>
      <c r="MYU58"/>
      <c r="MYV58"/>
      <c r="MYW58"/>
      <c r="MYX58"/>
      <c r="MYY58"/>
      <c r="MYZ58"/>
      <c r="MZA58"/>
      <c r="MZB58"/>
      <c r="MZC58"/>
      <c r="MZD58"/>
      <c r="MZE58"/>
      <c r="MZF58"/>
      <c r="MZG58"/>
      <c r="MZH58"/>
      <c r="MZI58"/>
      <c r="MZJ58"/>
      <c r="MZK58"/>
      <c r="MZL58"/>
      <c r="MZM58"/>
      <c r="MZN58"/>
      <c r="MZO58"/>
      <c r="MZP58"/>
      <c r="MZQ58"/>
      <c r="MZR58"/>
      <c r="MZS58"/>
      <c r="MZT58"/>
      <c r="MZU58"/>
      <c r="MZV58"/>
      <c r="MZW58"/>
      <c r="MZX58"/>
      <c r="MZY58"/>
      <c r="MZZ58"/>
      <c r="NAA58"/>
      <c r="NAB58"/>
      <c r="NAC58"/>
      <c r="NAD58"/>
      <c r="NAE58"/>
      <c r="NAF58"/>
      <c r="NAG58"/>
      <c r="NAH58"/>
      <c r="NAI58"/>
      <c r="NAJ58"/>
      <c r="NAK58"/>
      <c r="NAL58"/>
      <c r="NAM58"/>
      <c r="NAN58"/>
      <c r="NAO58"/>
      <c r="NAP58"/>
      <c r="NAQ58"/>
      <c r="NAR58"/>
      <c r="NAS58"/>
      <c r="NAT58"/>
      <c r="NAU58"/>
      <c r="NAV58"/>
      <c r="NAW58"/>
      <c r="NAX58"/>
      <c r="NAY58"/>
      <c r="NAZ58"/>
      <c r="NBA58"/>
      <c r="NBB58"/>
      <c r="NBC58"/>
      <c r="NBD58"/>
      <c r="NBE58"/>
      <c r="NBF58"/>
      <c r="NBG58"/>
      <c r="NBH58"/>
      <c r="NBI58"/>
      <c r="NBJ58"/>
      <c r="NBK58"/>
      <c r="NBL58"/>
      <c r="NBM58"/>
      <c r="NBN58"/>
      <c r="NBO58"/>
      <c r="NBP58"/>
      <c r="NBQ58"/>
      <c r="NBR58"/>
      <c r="NBS58"/>
      <c r="NBT58"/>
      <c r="NBU58"/>
      <c r="NBV58"/>
      <c r="NBW58"/>
      <c r="NBX58"/>
      <c r="NBY58"/>
      <c r="NBZ58"/>
      <c r="NCA58"/>
      <c r="NCB58"/>
      <c r="NCC58"/>
      <c r="NCD58"/>
      <c r="NCE58"/>
      <c r="NCF58"/>
      <c r="NCG58"/>
      <c r="NCH58"/>
      <c r="NCI58"/>
      <c r="NCJ58"/>
      <c r="NCK58"/>
      <c r="NCL58"/>
      <c r="NCM58"/>
      <c r="NCN58"/>
      <c r="NCO58"/>
      <c r="NCP58"/>
      <c r="NCQ58"/>
      <c r="NCR58"/>
      <c r="NCS58"/>
      <c r="NCT58"/>
      <c r="NCU58"/>
      <c r="NCV58"/>
      <c r="NCW58"/>
      <c r="NCX58"/>
      <c r="NCY58"/>
      <c r="NCZ58"/>
      <c r="NDA58"/>
      <c r="NDB58"/>
      <c r="NDC58"/>
      <c r="NDD58"/>
      <c r="NDE58"/>
      <c r="NDF58"/>
      <c r="NDG58"/>
      <c r="NDH58"/>
      <c r="NDI58"/>
      <c r="NDJ58"/>
      <c r="NDK58"/>
      <c r="NDL58"/>
      <c r="NDM58"/>
      <c r="NDN58"/>
      <c r="NDO58"/>
      <c r="NDP58"/>
      <c r="NDQ58"/>
      <c r="NDR58"/>
      <c r="NDS58"/>
      <c r="NDT58"/>
      <c r="NDU58"/>
      <c r="NDV58"/>
      <c r="NDW58"/>
      <c r="NDX58"/>
      <c r="NDY58"/>
      <c r="NDZ58"/>
      <c r="NEA58"/>
      <c r="NEB58"/>
      <c r="NEC58"/>
      <c r="NED58"/>
      <c r="NEE58"/>
      <c r="NEF58"/>
      <c r="NEG58"/>
      <c r="NEH58"/>
      <c r="NEI58"/>
      <c r="NEJ58"/>
      <c r="NEK58"/>
      <c r="NEL58"/>
      <c r="NEM58"/>
      <c r="NEN58"/>
      <c r="NEO58"/>
      <c r="NEP58"/>
      <c r="NEQ58"/>
      <c r="NER58"/>
      <c r="NES58"/>
      <c r="NET58"/>
      <c r="NEU58"/>
      <c r="NEV58"/>
      <c r="NEW58"/>
      <c r="NEX58"/>
      <c r="NEY58"/>
      <c r="NEZ58"/>
      <c r="NFA58"/>
      <c r="NFB58"/>
      <c r="NFC58"/>
      <c r="NFD58"/>
      <c r="NFE58"/>
      <c r="NFF58"/>
      <c r="NFG58"/>
      <c r="NFH58"/>
      <c r="NFI58"/>
      <c r="NFJ58"/>
      <c r="NFK58"/>
      <c r="NFL58"/>
      <c r="NFM58"/>
      <c r="NFN58"/>
      <c r="NFO58"/>
      <c r="NFP58"/>
      <c r="NFQ58"/>
      <c r="NFR58"/>
      <c r="NFS58"/>
      <c r="NFT58"/>
      <c r="NFU58"/>
      <c r="NFV58"/>
      <c r="NFW58"/>
      <c r="NFX58"/>
      <c r="NFY58"/>
      <c r="NFZ58"/>
      <c r="NGA58"/>
      <c r="NGB58"/>
      <c r="NGC58"/>
      <c r="NGD58"/>
      <c r="NGE58"/>
      <c r="NGF58"/>
      <c r="NGG58"/>
      <c r="NGH58"/>
      <c r="NGI58"/>
      <c r="NGJ58"/>
      <c r="NGK58"/>
      <c r="NGL58"/>
      <c r="NGM58"/>
      <c r="NGN58"/>
      <c r="NGO58"/>
      <c r="NGP58"/>
      <c r="NGQ58"/>
      <c r="NGR58"/>
      <c r="NGS58"/>
      <c r="NGT58"/>
      <c r="NGU58"/>
      <c r="NGV58"/>
      <c r="NGW58"/>
      <c r="NGX58"/>
      <c r="NGY58"/>
      <c r="NGZ58"/>
      <c r="NHA58"/>
      <c r="NHB58"/>
      <c r="NHC58"/>
      <c r="NHD58"/>
      <c r="NHE58"/>
      <c r="NHF58"/>
      <c r="NHG58"/>
      <c r="NHH58"/>
      <c r="NHI58"/>
      <c r="NHJ58"/>
      <c r="NHK58"/>
      <c r="NHL58"/>
      <c r="NHM58"/>
      <c r="NHN58"/>
      <c r="NHO58"/>
      <c r="NHP58"/>
      <c r="NHQ58"/>
      <c r="NHR58"/>
      <c r="NHS58"/>
      <c r="NHT58"/>
      <c r="NHU58"/>
      <c r="NHV58"/>
      <c r="NHW58"/>
      <c r="NHX58"/>
      <c r="NHY58"/>
      <c r="NHZ58"/>
      <c r="NIA58"/>
      <c r="NIB58"/>
      <c r="NIC58"/>
      <c r="NID58"/>
      <c r="NIE58"/>
      <c r="NIF58"/>
      <c r="NIG58"/>
      <c r="NIH58"/>
      <c r="NII58"/>
      <c r="NIJ58"/>
      <c r="NIK58"/>
      <c r="NIL58"/>
      <c r="NIM58"/>
      <c r="NIN58"/>
      <c r="NIO58"/>
      <c r="NIP58"/>
      <c r="NIQ58"/>
      <c r="NIR58"/>
      <c r="NIS58"/>
      <c r="NIT58"/>
      <c r="NIU58"/>
      <c r="NIV58"/>
      <c r="NIW58"/>
      <c r="NIX58"/>
      <c r="NIY58"/>
      <c r="NIZ58"/>
      <c r="NJA58"/>
      <c r="NJB58"/>
      <c r="NJC58"/>
      <c r="NJD58"/>
      <c r="NJE58"/>
      <c r="NJF58"/>
      <c r="NJG58"/>
      <c r="NJH58"/>
      <c r="NJI58"/>
      <c r="NJJ58"/>
      <c r="NJK58"/>
      <c r="NJL58"/>
      <c r="NJM58"/>
      <c r="NJN58"/>
      <c r="NJO58"/>
      <c r="NJP58"/>
      <c r="NJQ58"/>
      <c r="NJR58"/>
      <c r="NJS58"/>
      <c r="NJT58"/>
      <c r="NJU58"/>
      <c r="NJV58"/>
      <c r="NJW58"/>
      <c r="NJX58"/>
      <c r="NJY58"/>
      <c r="NJZ58"/>
      <c r="NKA58"/>
      <c r="NKB58"/>
      <c r="NKC58"/>
      <c r="NKD58"/>
      <c r="NKE58"/>
      <c r="NKF58"/>
      <c r="NKG58"/>
      <c r="NKH58"/>
      <c r="NKI58"/>
      <c r="NKJ58"/>
      <c r="NKK58"/>
      <c r="NKL58"/>
      <c r="NKM58"/>
      <c r="NKN58"/>
      <c r="NKO58"/>
      <c r="NKP58"/>
      <c r="NKQ58"/>
      <c r="NKR58"/>
      <c r="NKS58"/>
      <c r="NKT58"/>
      <c r="NKU58"/>
      <c r="NKV58"/>
      <c r="NKW58"/>
      <c r="NKX58"/>
      <c r="NKY58"/>
      <c r="NKZ58"/>
      <c r="NLA58"/>
      <c r="NLB58"/>
      <c r="NLC58"/>
      <c r="NLD58"/>
      <c r="NLE58"/>
      <c r="NLF58"/>
      <c r="NLG58"/>
      <c r="NLH58"/>
      <c r="NLI58"/>
      <c r="NLJ58"/>
      <c r="NLK58"/>
      <c r="NLL58"/>
      <c r="NLM58"/>
      <c r="NLN58"/>
      <c r="NLO58"/>
      <c r="NLP58"/>
      <c r="NLQ58"/>
      <c r="NLR58"/>
      <c r="NLS58"/>
      <c r="NLT58"/>
      <c r="NLU58"/>
      <c r="NLV58"/>
      <c r="NLW58"/>
      <c r="NLX58"/>
      <c r="NLY58"/>
      <c r="NLZ58"/>
      <c r="NMA58"/>
      <c r="NMB58"/>
      <c r="NMC58"/>
      <c r="NMD58"/>
      <c r="NME58"/>
      <c r="NMF58"/>
      <c r="NMG58"/>
      <c r="NMH58"/>
      <c r="NMI58"/>
      <c r="NMJ58"/>
      <c r="NMK58"/>
      <c r="NML58"/>
      <c r="NMM58"/>
      <c r="NMN58"/>
      <c r="NMO58"/>
      <c r="NMP58"/>
      <c r="NMQ58"/>
      <c r="NMR58"/>
      <c r="NMS58"/>
      <c r="NMT58"/>
      <c r="NMU58"/>
      <c r="NMV58"/>
      <c r="NMW58"/>
      <c r="NMX58"/>
      <c r="NMY58"/>
      <c r="NMZ58"/>
      <c r="NNA58"/>
      <c r="NNB58"/>
      <c r="NNC58"/>
      <c r="NND58"/>
      <c r="NNE58"/>
      <c r="NNF58"/>
      <c r="NNG58"/>
      <c r="NNH58"/>
      <c r="NNI58"/>
      <c r="NNJ58"/>
      <c r="NNK58"/>
      <c r="NNL58"/>
      <c r="NNM58"/>
      <c r="NNN58"/>
      <c r="NNO58"/>
      <c r="NNP58"/>
      <c r="NNQ58"/>
      <c r="NNR58"/>
      <c r="NNS58"/>
      <c r="NNT58"/>
      <c r="NNU58"/>
      <c r="NNV58"/>
      <c r="NNW58"/>
      <c r="NNX58"/>
      <c r="NNY58"/>
      <c r="NNZ58"/>
      <c r="NOA58"/>
      <c r="NOB58"/>
      <c r="NOC58"/>
      <c r="NOD58"/>
      <c r="NOE58"/>
      <c r="NOF58"/>
      <c r="NOG58"/>
      <c r="NOH58"/>
      <c r="NOI58"/>
      <c r="NOJ58"/>
      <c r="NOK58"/>
      <c r="NOL58"/>
      <c r="NOM58"/>
      <c r="NON58"/>
      <c r="NOO58"/>
      <c r="NOP58"/>
      <c r="NOQ58"/>
      <c r="NOR58"/>
      <c r="NOS58"/>
      <c r="NOT58"/>
      <c r="NOU58"/>
      <c r="NOV58"/>
      <c r="NOW58"/>
      <c r="NOX58"/>
      <c r="NOY58"/>
      <c r="NOZ58"/>
      <c r="NPA58"/>
      <c r="NPB58"/>
      <c r="NPC58"/>
      <c r="NPD58"/>
      <c r="NPE58"/>
      <c r="NPF58"/>
      <c r="NPG58"/>
      <c r="NPH58"/>
      <c r="NPI58"/>
      <c r="NPJ58"/>
      <c r="NPK58"/>
      <c r="NPL58"/>
      <c r="NPM58"/>
      <c r="NPN58"/>
      <c r="NPO58"/>
      <c r="NPP58"/>
      <c r="NPQ58"/>
      <c r="NPR58"/>
      <c r="NPS58"/>
      <c r="NPT58"/>
      <c r="NPU58"/>
      <c r="NPV58"/>
      <c r="NPW58"/>
      <c r="NPX58"/>
      <c r="NPY58"/>
      <c r="NPZ58"/>
      <c r="NQA58"/>
      <c r="NQB58"/>
      <c r="NQC58"/>
      <c r="NQD58"/>
      <c r="NQE58"/>
      <c r="NQF58"/>
      <c r="NQG58"/>
      <c r="NQH58"/>
      <c r="NQI58"/>
      <c r="NQJ58"/>
      <c r="NQK58"/>
      <c r="NQL58"/>
      <c r="NQM58"/>
      <c r="NQN58"/>
      <c r="NQO58"/>
      <c r="NQP58"/>
      <c r="NQQ58"/>
      <c r="NQR58"/>
      <c r="NQS58"/>
      <c r="NQT58"/>
      <c r="NQU58"/>
      <c r="NQV58"/>
      <c r="NQW58"/>
      <c r="NQX58"/>
      <c r="NQY58"/>
      <c r="NQZ58"/>
      <c r="NRA58"/>
      <c r="NRB58"/>
      <c r="NRC58"/>
      <c r="NRD58"/>
      <c r="NRE58"/>
      <c r="NRF58"/>
      <c r="NRG58"/>
      <c r="NRH58"/>
      <c r="NRI58"/>
      <c r="NRJ58"/>
      <c r="NRK58"/>
      <c r="NRL58"/>
      <c r="NRM58"/>
      <c r="NRN58"/>
      <c r="NRO58"/>
      <c r="NRP58"/>
      <c r="NRQ58"/>
      <c r="NRR58"/>
      <c r="NRS58"/>
      <c r="NRT58"/>
      <c r="NRU58"/>
      <c r="NRV58"/>
      <c r="NRW58"/>
      <c r="NRX58"/>
      <c r="NRY58"/>
      <c r="NRZ58"/>
      <c r="NSA58"/>
      <c r="NSB58"/>
      <c r="NSC58"/>
      <c r="NSD58"/>
      <c r="NSE58"/>
      <c r="NSF58"/>
      <c r="NSG58"/>
      <c r="NSH58"/>
      <c r="NSI58"/>
      <c r="NSJ58"/>
      <c r="NSK58"/>
      <c r="NSL58"/>
      <c r="NSM58"/>
      <c r="NSN58"/>
      <c r="NSO58"/>
      <c r="NSP58"/>
      <c r="NSQ58"/>
      <c r="NSR58"/>
      <c r="NSS58"/>
      <c r="NST58"/>
      <c r="NSU58"/>
      <c r="NSV58"/>
      <c r="NSW58"/>
      <c r="NSX58"/>
      <c r="NSY58"/>
      <c r="NSZ58"/>
      <c r="NTA58"/>
      <c r="NTB58"/>
      <c r="NTC58"/>
      <c r="NTD58"/>
      <c r="NTE58"/>
      <c r="NTF58"/>
      <c r="NTG58"/>
      <c r="NTH58"/>
      <c r="NTI58"/>
      <c r="NTJ58"/>
      <c r="NTK58"/>
      <c r="NTL58"/>
      <c r="NTM58"/>
      <c r="NTN58"/>
      <c r="NTO58"/>
      <c r="NTP58"/>
      <c r="NTQ58"/>
      <c r="NTR58"/>
      <c r="NTS58"/>
      <c r="NTT58"/>
      <c r="NTU58"/>
      <c r="NTV58"/>
      <c r="NTW58"/>
      <c r="NTX58"/>
      <c r="NTY58"/>
      <c r="NTZ58"/>
      <c r="NUA58"/>
      <c r="NUB58"/>
      <c r="NUC58"/>
      <c r="NUD58"/>
      <c r="NUE58"/>
      <c r="NUF58"/>
      <c r="NUG58"/>
      <c r="NUH58"/>
      <c r="NUI58"/>
      <c r="NUJ58"/>
      <c r="NUK58"/>
      <c r="NUL58"/>
      <c r="NUM58"/>
      <c r="NUN58"/>
      <c r="NUO58"/>
      <c r="NUP58"/>
      <c r="NUQ58"/>
      <c r="NUR58"/>
      <c r="NUS58"/>
      <c r="NUT58"/>
      <c r="NUU58"/>
      <c r="NUV58"/>
      <c r="NUW58"/>
      <c r="NUX58"/>
      <c r="NUY58"/>
      <c r="NUZ58"/>
      <c r="NVA58"/>
      <c r="NVB58"/>
      <c r="NVC58"/>
      <c r="NVD58"/>
      <c r="NVE58"/>
      <c r="NVF58"/>
      <c r="NVG58"/>
      <c r="NVH58"/>
      <c r="NVI58"/>
      <c r="NVJ58"/>
      <c r="NVK58"/>
      <c r="NVL58"/>
      <c r="NVM58"/>
      <c r="NVN58"/>
      <c r="NVO58"/>
      <c r="NVP58"/>
      <c r="NVQ58"/>
      <c r="NVR58"/>
      <c r="NVS58"/>
      <c r="NVT58"/>
      <c r="NVU58"/>
      <c r="NVV58"/>
      <c r="NVW58"/>
      <c r="NVX58"/>
      <c r="NVY58"/>
      <c r="NVZ58"/>
      <c r="NWA58"/>
      <c r="NWB58"/>
      <c r="NWC58"/>
      <c r="NWD58"/>
      <c r="NWE58"/>
      <c r="NWF58"/>
      <c r="NWG58"/>
      <c r="NWH58"/>
      <c r="NWI58"/>
      <c r="NWJ58"/>
      <c r="NWK58"/>
      <c r="NWL58"/>
      <c r="NWM58"/>
      <c r="NWN58"/>
      <c r="NWO58"/>
      <c r="NWP58"/>
      <c r="NWQ58"/>
      <c r="NWR58"/>
      <c r="NWS58"/>
      <c r="NWT58"/>
      <c r="NWU58"/>
      <c r="NWV58"/>
      <c r="NWW58"/>
      <c r="NWX58"/>
      <c r="NWY58"/>
      <c r="NWZ58"/>
      <c r="NXA58"/>
      <c r="NXB58"/>
      <c r="NXC58"/>
      <c r="NXD58"/>
      <c r="NXE58"/>
      <c r="NXF58"/>
      <c r="NXG58"/>
      <c r="NXH58"/>
      <c r="NXI58"/>
      <c r="NXJ58"/>
      <c r="NXK58"/>
      <c r="NXL58"/>
      <c r="NXM58"/>
      <c r="NXN58"/>
      <c r="NXO58"/>
      <c r="NXP58"/>
      <c r="NXQ58"/>
      <c r="NXR58"/>
      <c r="NXS58"/>
      <c r="NXT58"/>
      <c r="NXU58"/>
      <c r="NXV58"/>
      <c r="NXW58"/>
      <c r="NXX58"/>
      <c r="NXY58"/>
      <c r="NXZ58"/>
      <c r="NYA58"/>
      <c r="NYB58"/>
      <c r="NYC58"/>
      <c r="NYD58"/>
      <c r="NYE58"/>
      <c r="NYF58"/>
      <c r="NYG58"/>
      <c r="NYH58"/>
      <c r="NYI58"/>
      <c r="NYJ58"/>
      <c r="NYK58"/>
      <c r="NYL58"/>
      <c r="NYM58"/>
      <c r="NYN58"/>
      <c r="NYO58"/>
      <c r="NYP58"/>
      <c r="NYQ58"/>
      <c r="NYR58"/>
      <c r="NYS58"/>
      <c r="NYT58"/>
      <c r="NYU58"/>
      <c r="NYV58"/>
      <c r="NYW58"/>
      <c r="NYX58"/>
      <c r="NYY58"/>
      <c r="NYZ58"/>
      <c r="NZA58"/>
      <c r="NZB58"/>
      <c r="NZC58"/>
      <c r="NZD58"/>
      <c r="NZE58"/>
      <c r="NZF58"/>
      <c r="NZG58"/>
      <c r="NZH58"/>
      <c r="NZI58"/>
      <c r="NZJ58"/>
      <c r="NZK58"/>
      <c r="NZL58"/>
      <c r="NZM58"/>
      <c r="NZN58"/>
      <c r="NZO58"/>
      <c r="NZP58"/>
      <c r="NZQ58"/>
      <c r="NZR58"/>
      <c r="NZS58"/>
      <c r="NZT58"/>
      <c r="NZU58"/>
      <c r="NZV58"/>
      <c r="NZW58"/>
      <c r="NZX58"/>
      <c r="NZY58"/>
      <c r="NZZ58"/>
      <c r="OAA58"/>
      <c r="OAB58"/>
      <c r="OAC58"/>
      <c r="OAD58"/>
      <c r="OAE58"/>
      <c r="OAF58"/>
      <c r="OAG58"/>
      <c r="OAH58"/>
      <c r="OAI58"/>
      <c r="OAJ58"/>
      <c r="OAK58"/>
      <c r="OAL58"/>
      <c r="OAM58"/>
      <c r="OAN58"/>
      <c r="OAO58"/>
      <c r="OAP58"/>
      <c r="OAQ58"/>
      <c r="OAR58"/>
      <c r="OAS58"/>
      <c r="OAT58"/>
      <c r="OAU58"/>
      <c r="OAV58"/>
      <c r="OAW58"/>
      <c r="OAX58"/>
      <c r="OAY58"/>
      <c r="OAZ58"/>
      <c r="OBA58"/>
      <c r="OBB58"/>
      <c r="OBC58"/>
      <c r="OBD58"/>
      <c r="OBE58"/>
      <c r="OBF58"/>
      <c r="OBG58"/>
      <c r="OBH58"/>
      <c r="OBI58"/>
      <c r="OBJ58"/>
      <c r="OBK58"/>
      <c r="OBL58"/>
      <c r="OBM58"/>
      <c r="OBN58"/>
      <c r="OBO58"/>
      <c r="OBP58"/>
      <c r="OBQ58"/>
      <c r="OBR58"/>
      <c r="OBS58"/>
      <c r="OBT58"/>
      <c r="OBU58"/>
      <c r="OBV58"/>
      <c r="OBW58"/>
      <c r="OBX58"/>
      <c r="OBY58"/>
      <c r="OBZ58"/>
      <c r="OCA58"/>
      <c r="OCB58"/>
      <c r="OCC58"/>
      <c r="OCD58"/>
      <c r="OCE58"/>
      <c r="OCF58"/>
      <c r="OCG58"/>
      <c r="OCH58"/>
      <c r="OCI58"/>
      <c r="OCJ58"/>
      <c r="OCK58"/>
      <c r="OCL58"/>
      <c r="OCM58"/>
      <c r="OCN58"/>
      <c r="OCO58"/>
      <c r="OCP58"/>
      <c r="OCQ58"/>
      <c r="OCR58"/>
      <c r="OCS58"/>
      <c r="OCT58"/>
      <c r="OCU58"/>
      <c r="OCV58"/>
      <c r="OCW58"/>
      <c r="OCX58"/>
      <c r="OCY58"/>
      <c r="OCZ58"/>
      <c r="ODA58"/>
      <c r="ODB58"/>
      <c r="ODC58"/>
      <c r="ODD58"/>
      <c r="ODE58"/>
      <c r="ODF58"/>
      <c r="ODG58"/>
      <c r="ODH58"/>
      <c r="ODI58"/>
      <c r="ODJ58"/>
      <c r="ODK58"/>
      <c r="ODL58"/>
      <c r="ODM58"/>
      <c r="ODN58"/>
      <c r="ODO58"/>
      <c r="ODP58"/>
      <c r="ODQ58"/>
      <c r="ODR58"/>
      <c r="ODS58"/>
      <c r="ODT58"/>
      <c r="ODU58"/>
      <c r="ODV58"/>
      <c r="ODW58"/>
      <c r="ODX58"/>
      <c r="ODY58"/>
      <c r="ODZ58"/>
      <c r="OEA58"/>
      <c r="OEB58"/>
      <c r="OEC58"/>
      <c r="OED58"/>
      <c r="OEE58"/>
      <c r="OEF58"/>
      <c r="OEG58"/>
      <c r="OEH58"/>
      <c r="OEI58"/>
      <c r="OEJ58"/>
      <c r="OEK58"/>
      <c r="OEL58"/>
      <c r="OEM58"/>
      <c r="OEN58"/>
      <c r="OEO58"/>
      <c r="OEP58"/>
      <c r="OEQ58"/>
      <c r="OER58"/>
      <c r="OES58"/>
      <c r="OET58"/>
      <c r="OEU58"/>
      <c r="OEV58"/>
      <c r="OEW58"/>
      <c r="OEX58"/>
      <c r="OEY58"/>
      <c r="OEZ58"/>
      <c r="OFA58"/>
      <c r="OFB58"/>
      <c r="OFC58"/>
      <c r="OFD58"/>
      <c r="OFE58"/>
      <c r="OFF58"/>
      <c r="OFG58"/>
      <c r="OFH58"/>
      <c r="OFI58"/>
      <c r="OFJ58"/>
      <c r="OFK58"/>
      <c r="OFL58"/>
      <c r="OFM58"/>
      <c r="OFN58"/>
      <c r="OFO58"/>
      <c r="OFP58"/>
      <c r="OFQ58"/>
      <c r="OFR58"/>
      <c r="OFS58"/>
      <c r="OFT58"/>
      <c r="OFU58"/>
      <c r="OFV58"/>
      <c r="OFW58"/>
      <c r="OFX58"/>
      <c r="OFY58"/>
      <c r="OFZ58"/>
      <c r="OGA58"/>
      <c r="OGB58"/>
      <c r="OGC58"/>
      <c r="OGD58"/>
      <c r="OGE58"/>
      <c r="OGF58"/>
      <c r="OGG58"/>
      <c r="OGH58"/>
      <c r="OGI58"/>
      <c r="OGJ58"/>
      <c r="OGK58"/>
      <c r="OGL58"/>
      <c r="OGM58"/>
      <c r="OGN58"/>
      <c r="OGO58"/>
      <c r="OGP58"/>
      <c r="OGQ58"/>
      <c r="OGR58"/>
      <c r="OGS58"/>
      <c r="OGT58"/>
      <c r="OGU58"/>
      <c r="OGV58"/>
      <c r="OGW58"/>
      <c r="OGX58"/>
      <c r="OGY58"/>
      <c r="OGZ58"/>
      <c r="OHA58"/>
      <c r="OHB58"/>
      <c r="OHC58"/>
      <c r="OHD58"/>
      <c r="OHE58"/>
      <c r="OHF58"/>
      <c r="OHG58"/>
      <c r="OHH58"/>
      <c r="OHI58"/>
      <c r="OHJ58"/>
      <c r="OHK58"/>
      <c r="OHL58"/>
      <c r="OHM58"/>
      <c r="OHN58"/>
      <c r="OHO58"/>
      <c r="OHP58"/>
      <c r="OHQ58"/>
      <c r="OHR58"/>
      <c r="OHS58"/>
      <c r="OHT58"/>
      <c r="OHU58"/>
      <c r="OHV58"/>
      <c r="OHW58"/>
      <c r="OHX58"/>
      <c r="OHY58"/>
      <c r="OHZ58"/>
      <c r="OIA58"/>
      <c r="OIB58"/>
      <c r="OIC58"/>
      <c r="OID58"/>
      <c r="OIE58"/>
      <c r="OIF58"/>
      <c r="OIG58"/>
      <c r="OIH58"/>
      <c r="OII58"/>
      <c r="OIJ58"/>
      <c r="OIK58"/>
      <c r="OIL58"/>
      <c r="OIM58"/>
      <c r="OIN58"/>
      <c r="OIO58"/>
      <c r="OIP58"/>
      <c r="OIQ58"/>
      <c r="OIR58"/>
      <c r="OIS58"/>
      <c r="OIT58"/>
      <c r="OIU58"/>
      <c r="OIV58"/>
      <c r="OIW58"/>
      <c r="OIX58"/>
      <c r="OIY58"/>
      <c r="OIZ58"/>
      <c r="OJA58"/>
      <c r="OJB58"/>
      <c r="OJC58"/>
      <c r="OJD58"/>
      <c r="OJE58"/>
      <c r="OJF58"/>
      <c r="OJG58"/>
      <c r="OJH58"/>
      <c r="OJI58"/>
      <c r="OJJ58"/>
      <c r="OJK58"/>
      <c r="OJL58"/>
      <c r="OJM58"/>
      <c r="OJN58"/>
      <c r="OJO58"/>
      <c r="OJP58"/>
      <c r="OJQ58"/>
      <c r="OJR58"/>
      <c r="OJS58"/>
      <c r="OJT58"/>
      <c r="OJU58"/>
      <c r="OJV58"/>
      <c r="OJW58"/>
      <c r="OJX58"/>
      <c r="OJY58"/>
      <c r="OJZ58"/>
      <c r="OKA58"/>
      <c r="OKB58"/>
      <c r="OKC58"/>
      <c r="OKD58"/>
      <c r="OKE58"/>
      <c r="OKF58"/>
      <c r="OKG58"/>
      <c r="OKH58"/>
      <c r="OKI58"/>
      <c r="OKJ58"/>
      <c r="OKK58"/>
      <c r="OKL58"/>
      <c r="OKM58"/>
      <c r="OKN58"/>
      <c r="OKO58"/>
      <c r="OKP58"/>
      <c r="OKQ58"/>
      <c r="OKR58"/>
      <c r="OKS58"/>
      <c r="OKT58"/>
      <c r="OKU58"/>
      <c r="OKV58"/>
      <c r="OKW58"/>
      <c r="OKX58"/>
      <c r="OKY58"/>
      <c r="OKZ58"/>
      <c r="OLA58"/>
      <c r="OLB58"/>
      <c r="OLC58"/>
      <c r="OLD58"/>
      <c r="OLE58"/>
      <c r="OLF58"/>
      <c r="OLG58"/>
      <c r="OLH58"/>
      <c r="OLI58"/>
      <c r="OLJ58"/>
      <c r="OLK58"/>
      <c r="OLL58"/>
      <c r="OLM58"/>
      <c r="OLN58"/>
      <c r="OLO58"/>
      <c r="OLP58"/>
      <c r="OLQ58"/>
      <c r="OLR58"/>
      <c r="OLS58"/>
      <c r="OLT58"/>
      <c r="OLU58"/>
      <c r="OLV58"/>
      <c r="OLW58"/>
      <c r="OLX58"/>
      <c r="OLY58"/>
      <c r="OLZ58"/>
      <c r="OMA58"/>
      <c r="OMB58"/>
      <c r="OMC58"/>
      <c r="OMD58"/>
      <c r="OME58"/>
      <c r="OMF58"/>
      <c r="OMG58"/>
      <c r="OMH58"/>
      <c r="OMI58"/>
      <c r="OMJ58"/>
      <c r="OMK58"/>
      <c r="OML58"/>
      <c r="OMM58"/>
      <c r="OMN58"/>
      <c r="OMO58"/>
      <c r="OMP58"/>
      <c r="OMQ58"/>
      <c r="OMR58"/>
      <c r="OMS58"/>
      <c r="OMT58"/>
      <c r="OMU58"/>
      <c r="OMV58"/>
      <c r="OMW58"/>
      <c r="OMX58"/>
      <c r="OMY58"/>
      <c r="OMZ58"/>
      <c r="ONA58"/>
      <c r="ONB58"/>
      <c r="ONC58"/>
      <c r="OND58"/>
      <c r="ONE58"/>
      <c r="ONF58"/>
      <c r="ONG58"/>
      <c r="ONH58"/>
      <c r="ONI58"/>
      <c r="ONJ58"/>
      <c r="ONK58"/>
      <c r="ONL58"/>
      <c r="ONM58"/>
      <c r="ONN58"/>
      <c r="ONO58"/>
      <c r="ONP58"/>
      <c r="ONQ58"/>
      <c r="ONR58"/>
      <c r="ONS58"/>
      <c r="ONT58"/>
      <c r="ONU58"/>
      <c r="ONV58"/>
      <c r="ONW58"/>
      <c r="ONX58"/>
      <c r="ONY58"/>
      <c r="ONZ58"/>
      <c r="OOA58"/>
      <c r="OOB58"/>
      <c r="OOC58"/>
      <c r="OOD58"/>
      <c r="OOE58"/>
      <c r="OOF58"/>
      <c r="OOG58"/>
      <c r="OOH58"/>
      <c r="OOI58"/>
      <c r="OOJ58"/>
      <c r="OOK58"/>
      <c r="OOL58"/>
      <c r="OOM58"/>
      <c r="OON58"/>
      <c r="OOO58"/>
      <c r="OOP58"/>
      <c r="OOQ58"/>
      <c r="OOR58"/>
      <c r="OOS58"/>
      <c r="OOT58"/>
      <c r="OOU58"/>
      <c r="OOV58"/>
      <c r="OOW58"/>
      <c r="OOX58"/>
      <c r="OOY58"/>
      <c r="OOZ58"/>
      <c r="OPA58"/>
      <c r="OPB58"/>
      <c r="OPC58"/>
      <c r="OPD58"/>
      <c r="OPE58"/>
      <c r="OPF58"/>
      <c r="OPG58"/>
      <c r="OPH58"/>
      <c r="OPI58"/>
      <c r="OPJ58"/>
      <c r="OPK58"/>
      <c r="OPL58"/>
      <c r="OPM58"/>
      <c r="OPN58"/>
      <c r="OPO58"/>
      <c r="OPP58"/>
      <c r="OPQ58"/>
      <c r="OPR58"/>
      <c r="OPS58"/>
      <c r="OPT58"/>
      <c r="OPU58"/>
      <c r="OPV58"/>
      <c r="OPW58"/>
      <c r="OPX58"/>
      <c r="OPY58"/>
      <c r="OPZ58"/>
      <c r="OQA58"/>
      <c r="OQB58"/>
      <c r="OQC58"/>
      <c r="OQD58"/>
      <c r="OQE58"/>
      <c r="OQF58"/>
      <c r="OQG58"/>
      <c r="OQH58"/>
      <c r="OQI58"/>
      <c r="OQJ58"/>
      <c r="OQK58"/>
      <c r="OQL58"/>
      <c r="OQM58"/>
      <c r="OQN58"/>
      <c r="OQO58"/>
      <c r="OQP58"/>
      <c r="OQQ58"/>
      <c r="OQR58"/>
      <c r="OQS58"/>
      <c r="OQT58"/>
      <c r="OQU58"/>
      <c r="OQV58"/>
      <c r="OQW58"/>
      <c r="OQX58"/>
      <c r="OQY58"/>
      <c r="OQZ58"/>
      <c r="ORA58"/>
      <c r="ORB58"/>
      <c r="ORC58"/>
      <c r="ORD58"/>
      <c r="ORE58"/>
      <c r="ORF58"/>
      <c r="ORG58"/>
      <c r="ORH58"/>
      <c r="ORI58"/>
      <c r="ORJ58"/>
      <c r="ORK58"/>
      <c r="ORL58"/>
      <c r="ORM58"/>
      <c r="ORN58"/>
      <c r="ORO58"/>
      <c r="ORP58"/>
      <c r="ORQ58"/>
      <c r="ORR58"/>
      <c r="ORS58"/>
      <c r="ORT58"/>
      <c r="ORU58"/>
      <c r="ORV58"/>
      <c r="ORW58"/>
      <c r="ORX58"/>
      <c r="ORY58"/>
      <c r="ORZ58"/>
      <c r="OSA58"/>
      <c r="OSB58"/>
      <c r="OSC58"/>
      <c r="OSD58"/>
      <c r="OSE58"/>
      <c r="OSF58"/>
      <c r="OSG58"/>
      <c r="OSH58"/>
      <c r="OSI58"/>
      <c r="OSJ58"/>
      <c r="OSK58"/>
      <c r="OSL58"/>
      <c r="OSM58"/>
      <c r="OSN58"/>
      <c r="OSO58"/>
      <c r="OSP58"/>
      <c r="OSQ58"/>
      <c r="OSR58"/>
      <c r="OSS58"/>
      <c r="OST58"/>
      <c r="OSU58"/>
      <c r="OSV58"/>
      <c r="OSW58"/>
      <c r="OSX58"/>
      <c r="OSY58"/>
      <c r="OSZ58"/>
      <c r="OTA58"/>
      <c r="OTB58"/>
      <c r="OTC58"/>
      <c r="OTD58"/>
      <c r="OTE58"/>
      <c r="OTF58"/>
      <c r="OTG58"/>
      <c r="OTH58"/>
      <c r="OTI58"/>
      <c r="OTJ58"/>
      <c r="OTK58"/>
      <c r="OTL58"/>
      <c r="OTM58"/>
      <c r="OTN58"/>
      <c r="OTO58"/>
      <c r="OTP58"/>
      <c r="OTQ58"/>
      <c r="OTR58"/>
      <c r="OTS58"/>
      <c r="OTT58"/>
      <c r="OTU58"/>
      <c r="OTV58"/>
      <c r="OTW58"/>
      <c r="OTX58"/>
      <c r="OTY58"/>
      <c r="OTZ58"/>
      <c r="OUA58"/>
      <c r="OUB58"/>
      <c r="OUC58"/>
      <c r="OUD58"/>
      <c r="OUE58"/>
      <c r="OUF58"/>
      <c r="OUG58"/>
      <c r="OUH58"/>
      <c r="OUI58"/>
      <c r="OUJ58"/>
      <c r="OUK58"/>
      <c r="OUL58"/>
      <c r="OUM58"/>
      <c r="OUN58"/>
      <c r="OUO58"/>
      <c r="OUP58"/>
      <c r="OUQ58"/>
      <c r="OUR58"/>
      <c r="OUS58"/>
      <c r="OUT58"/>
      <c r="OUU58"/>
      <c r="OUV58"/>
      <c r="OUW58"/>
      <c r="OUX58"/>
      <c r="OUY58"/>
      <c r="OUZ58"/>
      <c r="OVA58"/>
      <c r="OVB58"/>
      <c r="OVC58"/>
      <c r="OVD58"/>
      <c r="OVE58"/>
      <c r="OVF58"/>
      <c r="OVG58"/>
      <c r="OVH58"/>
      <c r="OVI58"/>
      <c r="OVJ58"/>
      <c r="OVK58"/>
      <c r="OVL58"/>
      <c r="OVM58"/>
      <c r="OVN58"/>
      <c r="OVO58"/>
      <c r="OVP58"/>
      <c r="OVQ58"/>
      <c r="OVR58"/>
      <c r="OVS58"/>
      <c r="OVT58"/>
      <c r="OVU58"/>
      <c r="OVV58"/>
      <c r="OVW58"/>
      <c r="OVX58"/>
      <c r="OVY58"/>
      <c r="OVZ58"/>
      <c r="OWA58"/>
      <c r="OWB58"/>
      <c r="OWC58"/>
      <c r="OWD58"/>
      <c r="OWE58"/>
      <c r="OWF58"/>
      <c r="OWG58"/>
      <c r="OWH58"/>
      <c r="OWI58"/>
      <c r="OWJ58"/>
      <c r="OWK58"/>
      <c r="OWL58"/>
      <c r="OWM58"/>
      <c r="OWN58"/>
      <c r="OWO58"/>
      <c r="OWP58"/>
      <c r="OWQ58"/>
      <c r="OWR58"/>
      <c r="OWS58"/>
      <c r="OWT58"/>
      <c r="OWU58"/>
      <c r="OWV58"/>
      <c r="OWW58"/>
      <c r="OWX58"/>
      <c r="OWY58"/>
      <c r="OWZ58"/>
      <c r="OXA58"/>
      <c r="OXB58"/>
      <c r="OXC58"/>
      <c r="OXD58"/>
      <c r="OXE58"/>
      <c r="OXF58"/>
      <c r="OXG58"/>
      <c r="OXH58"/>
      <c r="OXI58"/>
      <c r="OXJ58"/>
      <c r="OXK58"/>
      <c r="OXL58"/>
      <c r="OXM58"/>
      <c r="OXN58"/>
      <c r="OXO58"/>
      <c r="OXP58"/>
      <c r="OXQ58"/>
      <c r="OXR58"/>
      <c r="OXS58"/>
      <c r="OXT58"/>
      <c r="OXU58"/>
      <c r="OXV58"/>
      <c r="OXW58"/>
      <c r="OXX58"/>
      <c r="OXY58"/>
      <c r="OXZ58"/>
      <c r="OYA58"/>
      <c r="OYB58"/>
      <c r="OYC58"/>
      <c r="OYD58"/>
      <c r="OYE58"/>
      <c r="OYF58"/>
      <c r="OYG58"/>
      <c r="OYH58"/>
      <c r="OYI58"/>
      <c r="OYJ58"/>
      <c r="OYK58"/>
      <c r="OYL58"/>
      <c r="OYM58"/>
      <c r="OYN58"/>
      <c r="OYO58"/>
      <c r="OYP58"/>
      <c r="OYQ58"/>
      <c r="OYR58"/>
      <c r="OYS58"/>
      <c r="OYT58"/>
      <c r="OYU58"/>
      <c r="OYV58"/>
      <c r="OYW58"/>
      <c r="OYX58"/>
      <c r="OYY58"/>
      <c r="OYZ58"/>
      <c r="OZA58"/>
      <c r="OZB58"/>
      <c r="OZC58"/>
      <c r="OZD58"/>
      <c r="OZE58"/>
      <c r="OZF58"/>
      <c r="OZG58"/>
      <c r="OZH58"/>
      <c r="OZI58"/>
      <c r="OZJ58"/>
      <c r="OZK58"/>
      <c r="OZL58"/>
      <c r="OZM58"/>
      <c r="OZN58"/>
      <c r="OZO58"/>
      <c r="OZP58"/>
      <c r="OZQ58"/>
      <c r="OZR58"/>
      <c r="OZS58"/>
      <c r="OZT58"/>
      <c r="OZU58"/>
      <c r="OZV58"/>
      <c r="OZW58"/>
      <c r="OZX58"/>
      <c r="OZY58"/>
      <c r="OZZ58"/>
      <c r="PAA58"/>
      <c r="PAB58"/>
      <c r="PAC58"/>
      <c r="PAD58"/>
      <c r="PAE58"/>
      <c r="PAF58"/>
      <c r="PAG58"/>
      <c r="PAH58"/>
      <c r="PAI58"/>
      <c r="PAJ58"/>
      <c r="PAK58"/>
      <c r="PAL58"/>
      <c r="PAM58"/>
      <c r="PAN58"/>
      <c r="PAO58"/>
      <c r="PAP58"/>
      <c r="PAQ58"/>
      <c r="PAR58"/>
      <c r="PAS58"/>
      <c r="PAT58"/>
      <c r="PAU58"/>
      <c r="PAV58"/>
      <c r="PAW58"/>
      <c r="PAX58"/>
      <c r="PAY58"/>
      <c r="PAZ58"/>
      <c r="PBA58"/>
      <c r="PBB58"/>
      <c r="PBC58"/>
      <c r="PBD58"/>
      <c r="PBE58"/>
      <c r="PBF58"/>
      <c r="PBG58"/>
      <c r="PBH58"/>
      <c r="PBI58"/>
      <c r="PBJ58"/>
      <c r="PBK58"/>
      <c r="PBL58"/>
      <c r="PBM58"/>
      <c r="PBN58"/>
      <c r="PBO58"/>
      <c r="PBP58"/>
      <c r="PBQ58"/>
      <c r="PBR58"/>
      <c r="PBS58"/>
      <c r="PBT58"/>
      <c r="PBU58"/>
      <c r="PBV58"/>
      <c r="PBW58"/>
      <c r="PBX58"/>
      <c r="PBY58"/>
      <c r="PBZ58"/>
      <c r="PCA58"/>
      <c r="PCB58"/>
      <c r="PCC58"/>
      <c r="PCD58"/>
      <c r="PCE58"/>
      <c r="PCF58"/>
      <c r="PCG58"/>
      <c r="PCH58"/>
      <c r="PCI58"/>
      <c r="PCJ58"/>
      <c r="PCK58"/>
      <c r="PCL58"/>
      <c r="PCM58"/>
      <c r="PCN58"/>
      <c r="PCO58"/>
      <c r="PCP58"/>
      <c r="PCQ58"/>
      <c r="PCR58"/>
      <c r="PCS58"/>
      <c r="PCT58"/>
      <c r="PCU58"/>
      <c r="PCV58"/>
      <c r="PCW58"/>
      <c r="PCX58"/>
      <c r="PCY58"/>
      <c r="PCZ58"/>
      <c r="PDA58"/>
      <c r="PDB58"/>
      <c r="PDC58"/>
      <c r="PDD58"/>
      <c r="PDE58"/>
      <c r="PDF58"/>
      <c r="PDG58"/>
      <c r="PDH58"/>
      <c r="PDI58"/>
      <c r="PDJ58"/>
      <c r="PDK58"/>
      <c r="PDL58"/>
      <c r="PDM58"/>
      <c r="PDN58"/>
      <c r="PDO58"/>
      <c r="PDP58"/>
      <c r="PDQ58"/>
      <c r="PDR58"/>
      <c r="PDS58"/>
      <c r="PDT58"/>
      <c r="PDU58"/>
      <c r="PDV58"/>
      <c r="PDW58"/>
      <c r="PDX58"/>
      <c r="PDY58"/>
      <c r="PDZ58"/>
      <c r="PEA58"/>
      <c r="PEB58"/>
      <c r="PEC58"/>
      <c r="PED58"/>
      <c r="PEE58"/>
      <c r="PEF58"/>
      <c r="PEG58"/>
      <c r="PEH58"/>
      <c r="PEI58"/>
      <c r="PEJ58"/>
      <c r="PEK58"/>
      <c r="PEL58"/>
      <c r="PEM58"/>
      <c r="PEN58"/>
      <c r="PEO58"/>
      <c r="PEP58"/>
      <c r="PEQ58"/>
      <c r="PER58"/>
      <c r="PES58"/>
      <c r="PET58"/>
      <c r="PEU58"/>
      <c r="PEV58"/>
      <c r="PEW58"/>
      <c r="PEX58"/>
      <c r="PEY58"/>
      <c r="PEZ58"/>
      <c r="PFA58"/>
      <c r="PFB58"/>
      <c r="PFC58"/>
      <c r="PFD58"/>
      <c r="PFE58"/>
      <c r="PFF58"/>
      <c r="PFG58"/>
      <c r="PFH58"/>
      <c r="PFI58"/>
      <c r="PFJ58"/>
      <c r="PFK58"/>
      <c r="PFL58"/>
      <c r="PFM58"/>
      <c r="PFN58"/>
      <c r="PFO58"/>
      <c r="PFP58"/>
      <c r="PFQ58"/>
      <c r="PFR58"/>
      <c r="PFS58"/>
      <c r="PFT58"/>
      <c r="PFU58"/>
      <c r="PFV58"/>
      <c r="PFW58"/>
      <c r="PFX58"/>
      <c r="PFY58"/>
      <c r="PFZ58"/>
      <c r="PGA58"/>
      <c r="PGB58"/>
      <c r="PGC58"/>
      <c r="PGD58"/>
      <c r="PGE58"/>
      <c r="PGF58"/>
      <c r="PGG58"/>
      <c r="PGH58"/>
      <c r="PGI58"/>
      <c r="PGJ58"/>
      <c r="PGK58"/>
      <c r="PGL58"/>
      <c r="PGM58"/>
      <c r="PGN58"/>
      <c r="PGO58"/>
      <c r="PGP58"/>
      <c r="PGQ58"/>
      <c r="PGR58"/>
      <c r="PGS58"/>
      <c r="PGT58"/>
      <c r="PGU58"/>
      <c r="PGV58"/>
      <c r="PGW58"/>
      <c r="PGX58"/>
      <c r="PGY58"/>
      <c r="PGZ58"/>
      <c r="PHA58"/>
      <c r="PHB58"/>
      <c r="PHC58"/>
      <c r="PHD58"/>
      <c r="PHE58"/>
      <c r="PHF58"/>
      <c r="PHG58"/>
      <c r="PHH58"/>
      <c r="PHI58"/>
      <c r="PHJ58"/>
      <c r="PHK58"/>
      <c r="PHL58"/>
      <c r="PHM58"/>
      <c r="PHN58"/>
      <c r="PHO58"/>
      <c r="PHP58"/>
      <c r="PHQ58"/>
      <c r="PHR58"/>
      <c r="PHS58"/>
      <c r="PHT58"/>
      <c r="PHU58"/>
      <c r="PHV58"/>
      <c r="PHW58"/>
      <c r="PHX58"/>
      <c r="PHY58"/>
      <c r="PHZ58"/>
      <c r="PIA58"/>
      <c r="PIB58"/>
      <c r="PIC58"/>
      <c r="PID58"/>
      <c r="PIE58"/>
      <c r="PIF58"/>
      <c r="PIG58"/>
      <c r="PIH58"/>
      <c r="PII58"/>
      <c r="PIJ58"/>
      <c r="PIK58"/>
      <c r="PIL58"/>
      <c r="PIM58"/>
      <c r="PIN58"/>
      <c r="PIO58"/>
      <c r="PIP58"/>
      <c r="PIQ58"/>
      <c r="PIR58"/>
      <c r="PIS58"/>
      <c r="PIT58"/>
      <c r="PIU58"/>
      <c r="PIV58"/>
      <c r="PIW58"/>
      <c r="PIX58"/>
      <c r="PIY58"/>
      <c r="PIZ58"/>
      <c r="PJA58"/>
      <c r="PJB58"/>
      <c r="PJC58"/>
      <c r="PJD58"/>
      <c r="PJE58"/>
      <c r="PJF58"/>
      <c r="PJG58"/>
      <c r="PJH58"/>
      <c r="PJI58"/>
      <c r="PJJ58"/>
      <c r="PJK58"/>
      <c r="PJL58"/>
      <c r="PJM58"/>
      <c r="PJN58"/>
      <c r="PJO58"/>
      <c r="PJP58"/>
      <c r="PJQ58"/>
      <c r="PJR58"/>
      <c r="PJS58"/>
      <c r="PJT58"/>
      <c r="PJU58"/>
      <c r="PJV58"/>
      <c r="PJW58"/>
      <c r="PJX58"/>
      <c r="PJY58"/>
      <c r="PJZ58"/>
      <c r="PKA58"/>
      <c r="PKB58"/>
      <c r="PKC58"/>
      <c r="PKD58"/>
      <c r="PKE58"/>
      <c r="PKF58"/>
      <c r="PKG58"/>
      <c r="PKH58"/>
      <c r="PKI58"/>
      <c r="PKJ58"/>
      <c r="PKK58"/>
      <c r="PKL58"/>
      <c r="PKM58"/>
      <c r="PKN58"/>
      <c r="PKO58"/>
      <c r="PKP58"/>
      <c r="PKQ58"/>
      <c r="PKR58"/>
      <c r="PKS58"/>
      <c r="PKT58"/>
      <c r="PKU58"/>
      <c r="PKV58"/>
      <c r="PKW58"/>
      <c r="PKX58"/>
      <c r="PKY58"/>
      <c r="PKZ58"/>
      <c r="PLA58"/>
      <c r="PLB58"/>
      <c r="PLC58"/>
      <c r="PLD58"/>
      <c r="PLE58"/>
      <c r="PLF58"/>
      <c r="PLG58"/>
      <c r="PLH58"/>
      <c r="PLI58"/>
      <c r="PLJ58"/>
      <c r="PLK58"/>
      <c r="PLL58"/>
      <c r="PLM58"/>
      <c r="PLN58"/>
      <c r="PLO58"/>
      <c r="PLP58"/>
      <c r="PLQ58"/>
      <c r="PLR58"/>
      <c r="PLS58"/>
      <c r="PLT58"/>
      <c r="PLU58"/>
      <c r="PLV58"/>
      <c r="PLW58"/>
      <c r="PLX58"/>
      <c r="PLY58"/>
      <c r="PLZ58"/>
      <c r="PMA58"/>
      <c r="PMB58"/>
      <c r="PMC58"/>
      <c r="PMD58"/>
      <c r="PME58"/>
      <c r="PMF58"/>
      <c r="PMG58"/>
      <c r="PMH58"/>
      <c r="PMI58"/>
      <c r="PMJ58"/>
      <c r="PMK58"/>
      <c r="PML58"/>
      <c r="PMM58"/>
      <c r="PMN58"/>
      <c r="PMO58"/>
      <c r="PMP58"/>
      <c r="PMQ58"/>
      <c r="PMR58"/>
      <c r="PMS58"/>
      <c r="PMT58"/>
      <c r="PMU58"/>
      <c r="PMV58"/>
      <c r="PMW58"/>
      <c r="PMX58"/>
      <c r="PMY58"/>
      <c r="PMZ58"/>
      <c r="PNA58"/>
      <c r="PNB58"/>
      <c r="PNC58"/>
      <c r="PND58"/>
      <c r="PNE58"/>
      <c r="PNF58"/>
      <c r="PNG58"/>
      <c r="PNH58"/>
      <c r="PNI58"/>
      <c r="PNJ58"/>
      <c r="PNK58"/>
      <c r="PNL58"/>
      <c r="PNM58"/>
      <c r="PNN58"/>
      <c r="PNO58"/>
      <c r="PNP58"/>
      <c r="PNQ58"/>
      <c r="PNR58"/>
      <c r="PNS58"/>
      <c r="PNT58"/>
      <c r="PNU58"/>
      <c r="PNV58"/>
      <c r="PNW58"/>
      <c r="PNX58"/>
      <c r="PNY58"/>
      <c r="PNZ58"/>
      <c r="POA58"/>
      <c r="POB58"/>
      <c r="POC58"/>
      <c r="POD58"/>
      <c r="POE58"/>
      <c r="POF58"/>
      <c r="POG58"/>
      <c r="POH58"/>
      <c r="POI58"/>
      <c r="POJ58"/>
      <c r="POK58"/>
      <c r="POL58"/>
      <c r="POM58"/>
      <c r="PON58"/>
      <c r="POO58"/>
      <c r="POP58"/>
      <c r="POQ58"/>
      <c r="POR58"/>
      <c r="POS58"/>
      <c r="POT58"/>
      <c r="POU58"/>
      <c r="POV58"/>
      <c r="POW58"/>
      <c r="POX58"/>
      <c r="POY58"/>
      <c r="POZ58"/>
      <c r="PPA58"/>
      <c r="PPB58"/>
      <c r="PPC58"/>
      <c r="PPD58"/>
      <c r="PPE58"/>
      <c r="PPF58"/>
      <c r="PPG58"/>
      <c r="PPH58"/>
      <c r="PPI58"/>
      <c r="PPJ58"/>
      <c r="PPK58"/>
      <c r="PPL58"/>
      <c r="PPM58"/>
      <c r="PPN58"/>
      <c r="PPO58"/>
      <c r="PPP58"/>
      <c r="PPQ58"/>
      <c r="PPR58"/>
      <c r="PPS58"/>
      <c r="PPT58"/>
      <c r="PPU58"/>
      <c r="PPV58"/>
      <c r="PPW58"/>
      <c r="PPX58"/>
      <c r="PPY58"/>
      <c r="PPZ58"/>
      <c r="PQA58"/>
      <c r="PQB58"/>
      <c r="PQC58"/>
      <c r="PQD58"/>
      <c r="PQE58"/>
      <c r="PQF58"/>
      <c r="PQG58"/>
      <c r="PQH58"/>
      <c r="PQI58"/>
      <c r="PQJ58"/>
      <c r="PQK58"/>
      <c r="PQL58"/>
      <c r="PQM58"/>
      <c r="PQN58"/>
      <c r="PQO58"/>
      <c r="PQP58"/>
      <c r="PQQ58"/>
      <c r="PQR58"/>
      <c r="PQS58"/>
      <c r="PQT58"/>
      <c r="PQU58"/>
      <c r="PQV58"/>
      <c r="PQW58"/>
      <c r="PQX58"/>
      <c r="PQY58"/>
      <c r="PQZ58"/>
      <c r="PRA58"/>
      <c r="PRB58"/>
      <c r="PRC58"/>
      <c r="PRD58"/>
      <c r="PRE58"/>
      <c r="PRF58"/>
      <c r="PRG58"/>
      <c r="PRH58"/>
      <c r="PRI58"/>
      <c r="PRJ58"/>
      <c r="PRK58"/>
      <c r="PRL58"/>
      <c r="PRM58"/>
      <c r="PRN58"/>
      <c r="PRO58"/>
      <c r="PRP58"/>
      <c r="PRQ58"/>
      <c r="PRR58"/>
      <c r="PRS58"/>
      <c r="PRT58"/>
      <c r="PRU58"/>
      <c r="PRV58"/>
      <c r="PRW58"/>
      <c r="PRX58"/>
      <c r="PRY58"/>
      <c r="PRZ58"/>
      <c r="PSA58"/>
      <c r="PSB58"/>
      <c r="PSC58"/>
      <c r="PSD58"/>
      <c r="PSE58"/>
      <c r="PSF58"/>
      <c r="PSG58"/>
      <c r="PSH58"/>
      <c r="PSI58"/>
      <c r="PSJ58"/>
      <c r="PSK58"/>
      <c r="PSL58"/>
      <c r="PSM58"/>
      <c r="PSN58"/>
      <c r="PSO58"/>
      <c r="PSP58"/>
      <c r="PSQ58"/>
      <c r="PSR58"/>
      <c r="PSS58"/>
      <c r="PST58"/>
      <c r="PSU58"/>
      <c r="PSV58"/>
      <c r="PSW58"/>
      <c r="PSX58"/>
      <c r="PSY58"/>
      <c r="PSZ58"/>
      <c r="PTA58"/>
      <c r="PTB58"/>
      <c r="PTC58"/>
      <c r="PTD58"/>
      <c r="PTE58"/>
      <c r="PTF58"/>
      <c r="PTG58"/>
      <c r="PTH58"/>
      <c r="PTI58"/>
      <c r="PTJ58"/>
      <c r="PTK58"/>
      <c r="PTL58"/>
      <c r="PTM58"/>
      <c r="PTN58"/>
      <c r="PTO58"/>
      <c r="PTP58"/>
      <c r="PTQ58"/>
      <c r="PTR58"/>
      <c r="PTS58"/>
      <c r="PTT58"/>
      <c r="PTU58"/>
      <c r="PTV58"/>
      <c r="PTW58"/>
      <c r="PTX58"/>
      <c r="PTY58"/>
      <c r="PTZ58"/>
      <c r="PUA58"/>
      <c r="PUB58"/>
      <c r="PUC58"/>
      <c r="PUD58"/>
      <c r="PUE58"/>
      <c r="PUF58"/>
      <c r="PUG58"/>
      <c r="PUH58"/>
      <c r="PUI58"/>
      <c r="PUJ58"/>
      <c r="PUK58"/>
      <c r="PUL58"/>
      <c r="PUM58"/>
      <c r="PUN58"/>
      <c r="PUO58"/>
      <c r="PUP58"/>
      <c r="PUQ58"/>
      <c r="PUR58"/>
      <c r="PUS58"/>
      <c r="PUT58"/>
      <c r="PUU58"/>
      <c r="PUV58"/>
      <c r="PUW58"/>
      <c r="PUX58"/>
      <c r="PUY58"/>
      <c r="PUZ58"/>
      <c r="PVA58"/>
      <c r="PVB58"/>
      <c r="PVC58"/>
      <c r="PVD58"/>
      <c r="PVE58"/>
      <c r="PVF58"/>
      <c r="PVG58"/>
      <c r="PVH58"/>
      <c r="PVI58"/>
      <c r="PVJ58"/>
      <c r="PVK58"/>
      <c r="PVL58"/>
      <c r="PVM58"/>
      <c r="PVN58"/>
      <c r="PVO58"/>
      <c r="PVP58"/>
      <c r="PVQ58"/>
      <c r="PVR58"/>
      <c r="PVS58"/>
      <c r="PVT58"/>
      <c r="PVU58"/>
      <c r="PVV58"/>
      <c r="PVW58"/>
      <c r="PVX58"/>
      <c r="PVY58"/>
      <c r="PVZ58"/>
      <c r="PWA58"/>
      <c r="PWB58"/>
      <c r="PWC58"/>
      <c r="PWD58"/>
      <c r="PWE58"/>
      <c r="PWF58"/>
      <c r="PWG58"/>
      <c r="PWH58"/>
      <c r="PWI58"/>
      <c r="PWJ58"/>
      <c r="PWK58"/>
      <c r="PWL58"/>
      <c r="PWM58"/>
      <c r="PWN58"/>
      <c r="PWO58"/>
      <c r="PWP58"/>
      <c r="PWQ58"/>
      <c r="PWR58"/>
      <c r="PWS58"/>
      <c r="PWT58"/>
      <c r="PWU58"/>
      <c r="PWV58"/>
      <c r="PWW58"/>
      <c r="PWX58"/>
      <c r="PWY58"/>
      <c r="PWZ58"/>
      <c r="PXA58"/>
      <c r="PXB58"/>
      <c r="PXC58"/>
      <c r="PXD58"/>
      <c r="PXE58"/>
      <c r="PXF58"/>
      <c r="PXG58"/>
      <c r="PXH58"/>
      <c r="PXI58"/>
      <c r="PXJ58"/>
      <c r="PXK58"/>
      <c r="PXL58"/>
      <c r="PXM58"/>
      <c r="PXN58"/>
      <c r="PXO58"/>
      <c r="PXP58"/>
      <c r="PXQ58"/>
      <c r="PXR58"/>
      <c r="PXS58"/>
      <c r="PXT58"/>
      <c r="PXU58"/>
      <c r="PXV58"/>
      <c r="PXW58"/>
      <c r="PXX58"/>
      <c r="PXY58"/>
      <c r="PXZ58"/>
      <c r="PYA58"/>
      <c r="PYB58"/>
      <c r="PYC58"/>
      <c r="PYD58"/>
      <c r="PYE58"/>
      <c r="PYF58"/>
      <c r="PYG58"/>
      <c r="PYH58"/>
      <c r="PYI58"/>
      <c r="PYJ58"/>
      <c r="PYK58"/>
      <c r="PYL58"/>
      <c r="PYM58"/>
      <c r="PYN58"/>
      <c r="PYO58"/>
      <c r="PYP58"/>
      <c r="PYQ58"/>
      <c r="PYR58"/>
      <c r="PYS58"/>
      <c r="PYT58"/>
      <c r="PYU58"/>
      <c r="PYV58"/>
      <c r="PYW58"/>
      <c r="PYX58"/>
      <c r="PYY58"/>
      <c r="PYZ58"/>
      <c r="PZA58"/>
      <c r="PZB58"/>
      <c r="PZC58"/>
      <c r="PZD58"/>
      <c r="PZE58"/>
      <c r="PZF58"/>
      <c r="PZG58"/>
      <c r="PZH58"/>
      <c r="PZI58"/>
      <c r="PZJ58"/>
      <c r="PZK58"/>
      <c r="PZL58"/>
      <c r="PZM58"/>
      <c r="PZN58"/>
      <c r="PZO58"/>
      <c r="PZP58"/>
      <c r="PZQ58"/>
      <c r="PZR58"/>
      <c r="PZS58"/>
      <c r="PZT58"/>
      <c r="PZU58"/>
      <c r="PZV58"/>
      <c r="PZW58"/>
      <c r="PZX58"/>
      <c r="PZY58"/>
      <c r="PZZ58"/>
      <c r="QAA58"/>
      <c r="QAB58"/>
      <c r="QAC58"/>
      <c r="QAD58"/>
      <c r="QAE58"/>
      <c r="QAF58"/>
      <c r="QAG58"/>
      <c r="QAH58"/>
      <c r="QAI58"/>
      <c r="QAJ58"/>
      <c r="QAK58"/>
      <c r="QAL58"/>
      <c r="QAM58"/>
      <c r="QAN58"/>
      <c r="QAO58"/>
      <c r="QAP58"/>
      <c r="QAQ58"/>
      <c r="QAR58"/>
      <c r="QAS58"/>
      <c r="QAT58"/>
      <c r="QAU58"/>
      <c r="QAV58"/>
      <c r="QAW58"/>
      <c r="QAX58"/>
      <c r="QAY58"/>
      <c r="QAZ58"/>
      <c r="QBA58"/>
      <c r="QBB58"/>
      <c r="QBC58"/>
      <c r="QBD58"/>
      <c r="QBE58"/>
      <c r="QBF58"/>
      <c r="QBG58"/>
      <c r="QBH58"/>
      <c r="QBI58"/>
      <c r="QBJ58"/>
      <c r="QBK58"/>
      <c r="QBL58"/>
      <c r="QBM58"/>
      <c r="QBN58"/>
      <c r="QBO58"/>
      <c r="QBP58"/>
      <c r="QBQ58"/>
      <c r="QBR58"/>
      <c r="QBS58"/>
      <c r="QBT58"/>
      <c r="QBU58"/>
      <c r="QBV58"/>
      <c r="QBW58"/>
      <c r="QBX58"/>
      <c r="QBY58"/>
      <c r="QBZ58"/>
      <c r="QCA58"/>
      <c r="QCB58"/>
      <c r="QCC58"/>
      <c r="QCD58"/>
      <c r="QCE58"/>
      <c r="QCF58"/>
      <c r="QCG58"/>
      <c r="QCH58"/>
      <c r="QCI58"/>
      <c r="QCJ58"/>
      <c r="QCK58"/>
      <c r="QCL58"/>
      <c r="QCM58"/>
      <c r="QCN58"/>
      <c r="QCO58"/>
      <c r="QCP58"/>
      <c r="QCQ58"/>
      <c r="QCR58"/>
      <c r="QCS58"/>
      <c r="QCT58"/>
      <c r="QCU58"/>
      <c r="QCV58"/>
      <c r="QCW58"/>
      <c r="QCX58"/>
      <c r="QCY58"/>
      <c r="QCZ58"/>
      <c r="QDA58"/>
      <c r="QDB58"/>
      <c r="QDC58"/>
      <c r="QDD58"/>
      <c r="QDE58"/>
      <c r="QDF58"/>
      <c r="QDG58"/>
      <c r="QDH58"/>
      <c r="QDI58"/>
      <c r="QDJ58"/>
      <c r="QDK58"/>
      <c r="QDL58"/>
      <c r="QDM58"/>
      <c r="QDN58"/>
      <c r="QDO58"/>
      <c r="QDP58"/>
      <c r="QDQ58"/>
      <c r="QDR58"/>
      <c r="QDS58"/>
      <c r="QDT58"/>
      <c r="QDU58"/>
      <c r="QDV58"/>
      <c r="QDW58"/>
      <c r="QDX58"/>
      <c r="QDY58"/>
      <c r="QDZ58"/>
      <c r="QEA58"/>
      <c r="QEB58"/>
      <c r="QEC58"/>
      <c r="QED58"/>
      <c r="QEE58"/>
      <c r="QEF58"/>
      <c r="QEG58"/>
      <c r="QEH58"/>
      <c r="QEI58"/>
      <c r="QEJ58"/>
      <c r="QEK58"/>
      <c r="QEL58"/>
      <c r="QEM58"/>
      <c r="QEN58"/>
      <c r="QEO58"/>
      <c r="QEP58"/>
      <c r="QEQ58"/>
      <c r="QER58"/>
      <c r="QES58"/>
      <c r="QET58"/>
      <c r="QEU58"/>
      <c r="QEV58"/>
      <c r="QEW58"/>
      <c r="QEX58"/>
      <c r="QEY58"/>
      <c r="QEZ58"/>
      <c r="QFA58"/>
      <c r="QFB58"/>
      <c r="QFC58"/>
      <c r="QFD58"/>
      <c r="QFE58"/>
      <c r="QFF58"/>
      <c r="QFG58"/>
      <c r="QFH58"/>
      <c r="QFI58"/>
      <c r="QFJ58"/>
      <c r="QFK58"/>
      <c r="QFL58"/>
      <c r="QFM58"/>
      <c r="QFN58"/>
      <c r="QFO58"/>
      <c r="QFP58"/>
      <c r="QFQ58"/>
      <c r="QFR58"/>
      <c r="QFS58"/>
      <c r="QFT58"/>
      <c r="QFU58"/>
      <c r="QFV58"/>
      <c r="QFW58"/>
      <c r="QFX58"/>
      <c r="QFY58"/>
      <c r="QFZ58"/>
      <c r="QGA58"/>
      <c r="QGB58"/>
      <c r="QGC58"/>
      <c r="QGD58"/>
      <c r="QGE58"/>
      <c r="QGF58"/>
      <c r="QGG58"/>
      <c r="QGH58"/>
      <c r="QGI58"/>
      <c r="QGJ58"/>
      <c r="QGK58"/>
      <c r="QGL58"/>
      <c r="QGM58"/>
      <c r="QGN58"/>
      <c r="QGO58"/>
      <c r="QGP58"/>
      <c r="QGQ58"/>
      <c r="QGR58"/>
      <c r="QGS58"/>
      <c r="QGT58"/>
      <c r="QGU58"/>
      <c r="QGV58"/>
      <c r="QGW58"/>
      <c r="QGX58"/>
      <c r="QGY58"/>
      <c r="QGZ58"/>
      <c r="QHA58"/>
      <c r="QHB58"/>
      <c r="QHC58"/>
      <c r="QHD58"/>
      <c r="QHE58"/>
      <c r="QHF58"/>
      <c r="QHG58"/>
      <c r="QHH58"/>
      <c r="QHI58"/>
      <c r="QHJ58"/>
      <c r="QHK58"/>
      <c r="QHL58"/>
      <c r="QHM58"/>
      <c r="QHN58"/>
      <c r="QHO58"/>
      <c r="QHP58"/>
      <c r="QHQ58"/>
      <c r="QHR58"/>
      <c r="QHS58"/>
      <c r="QHT58"/>
      <c r="QHU58"/>
      <c r="QHV58"/>
      <c r="QHW58"/>
      <c r="QHX58"/>
      <c r="QHY58"/>
      <c r="QHZ58"/>
      <c r="QIA58"/>
      <c r="QIB58"/>
      <c r="QIC58"/>
      <c r="QID58"/>
      <c r="QIE58"/>
      <c r="QIF58"/>
      <c r="QIG58"/>
      <c r="QIH58"/>
      <c r="QII58"/>
      <c r="QIJ58"/>
      <c r="QIK58"/>
      <c r="QIL58"/>
      <c r="QIM58"/>
      <c r="QIN58"/>
      <c r="QIO58"/>
      <c r="QIP58"/>
      <c r="QIQ58"/>
      <c r="QIR58"/>
      <c r="QIS58"/>
      <c r="QIT58"/>
      <c r="QIU58"/>
      <c r="QIV58"/>
      <c r="QIW58"/>
      <c r="QIX58"/>
      <c r="QIY58"/>
      <c r="QIZ58"/>
      <c r="QJA58"/>
      <c r="QJB58"/>
      <c r="QJC58"/>
      <c r="QJD58"/>
      <c r="QJE58"/>
      <c r="QJF58"/>
      <c r="QJG58"/>
      <c r="QJH58"/>
      <c r="QJI58"/>
      <c r="QJJ58"/>
      <c r="QJK58"/>
      <c r="QJL58"/>
      <c r="QJM58"/>
      <c r="QJN58"/>
      <c r="QJO58"/>
      <c r="QJP58"/>
      <c r="QJQ58"/>
      <c r="QJR58"/>
      <c r="QJS58"/>
      <c r="QJT58"/>
      <c r="QJU58"/>
      <c r="QJV58"/>
      <c r="QJW58"/>
      <c r="QJX58"/>
      <c r="QJY58"/>
      <c r="QJZ58"/>
      <c r="QKA58"/>
      <c r="QKB58"/>
      <c r="QKC58"/>
      <c r="QKD58"/>
      <c r="QKE58"/>
      <c r="QKF58"/>
      <c r="QKG58"/>
      <c r="QKH58"/>
      <c r="QKI58"/>
      <c r="QKJ58"/>
      <c r="QKK58"/>
      <c r="QKL58"/>
      <c r="QKM58"/>
      <c r="QKN58"/>
      <c r="QKO58"/>
      <c r="QKP58"/>
      <c r="QKQ58"/>
      <c r="QKR58"/>
      <c r="QKS58"/>
      <c r="QKT58"/>
      <c r="QKU58"/>
      <c r="QKV58"/>
      <c r="QKW58"/>
      <c r="QKX58"/>
      <c r="QKY58"/>
      <c r="QKZ58"/>
      <c r="QLA58"/>
      <c r="QLB58"/>
      <c r="QLC58"/>
      <c r="QLD58"/>
      <c r="QLE58"/>
      <c r="QLF58"/>
      <c r="QLG58"/>
      <c r="QLH58"/>
      <c r="QLI58"/>
      <c r="QLJ58"/>
      <c r="QLK58"/>
      <c r="QLL58"/>
      <c r="QLM58"/>
      <c r="QLN58"/>
      <c r="QLO58"/>
      <c r="QLP58"/>
      <c r="QLQ58"/>
      <c r="QLR58"/>
      <c r="QLS58"/>
      <c r="QLT58"/>
      <c r="QLU58"/>
      <c r="QLV58"/>
      <c r="QLW58"/>
      <c r="QLX58"/>
      <c r="QLY58"/>
      <c r="QLZ58"/>
      <c r="QMA58"/>
      <c r="QMB58"/>
      <c r="QMC58"/>
      <c r="QMD58"/>
      <c r="QME58"/>
      <c r="QMF58"/>
      <c r="QMG58"/>
      <c r="QMH58"/>
      <c r="QMI58"/>
      <c r="QMJ58"/>
      <c r="QMK58"/>
      <c r="QML58"/>
      <c r="QMM58"/>
      <c r="QMN58"/>
      <c r="QMO58"/>
      <c r="QMP58"/>
      <c r="QMQ58"/>
      <c r="QMR58"/>
      <c r="QMS58"/>
      <c r="QMT58"/>
      <c r="QMU58"/>
      <c r="QMV58"/>
      <c r="QMW58"/>
      <c r="QMX58"/>
      <c r="QMY58"/>
      <c r="QMZ58"/>
      <c r="QNA58"/>
      <c r="QNB58"/>
      <c r="QNC58"/>
      <c r="QND58"/>
      <c r="QNE58"/>
      <c r="QNF58"/>
      <c r="QNG58"/>
      <c r="QNH58"/>
      <c r="QNI58"/>
      <c r="QNJ58"/>
      <c r="QNK58"/>
      <c r="QNL58"/>
      <c r="QNM58"/>
      <c r="QNN58"/>
      <c r="QNO58"/>
      <c r="QNP58"/>
      <c r="QNQ58"/>
      <c r="QNR58"/>
      <c r="QNS58"/>
      <c r="QNT58"/>
      <c r="QNU58"/>
      <c r="QNV58"/>
      <c r="QNW58"/>
      <c r="QNX58"/>
      <c r="QNY58"/>
      <c r="QNZ58"/>
      <c r="QOA58"/>
      <c r="QOB58"/>
      <c r="QOC58"/>
      <c r="QOD58"/>
      <c r="QOE58"/>
      <c r="QOF58"/>
      <c r="QOG58"/>
      <c r="QOH58"/>
      <c r="QOI58"/>
      <c r="QOJ58"/>
      <c r="QOK58"/>
      <c r="QOL58"/>
      <c r="QOM58"/>
      <c r="QON58"/>
      <c r="QOO58"/>
      <c r="QOP58"/>
      <c r="QOQ58"/>
      <c r="QOR58"/>
      <c r="QOS58"/>
      <c r="QOT58"/>
      <c r="QOU58"/>
      <c r="QOV58"/>
      <c r="QOW58"/>
      <c r="QOX58"/>
      <c r="QOY58"/>
      <c r="QOZ58"/>
      <c r="QPA58"/>
      <c r="QPB58"/>
      <c r="QPC58"/>
      <c r="QPD58"/>
      <c r="QPE58"/>
      <c r="QPF58"/>
      <c r="QPG58"/>
      <c r="QPH58"/>
      <c r="QPI58"/>
      <c r="QPJ58"/>
      <c r="QPK58"/>
      <c r="QPL58"/>
      <c r="QPM58"/>
      <c r="QPN58"/>
      <c r="QPO58"/>
      <c r="QPP58"/>
      <c r="QPQ58"/>
      <c r="QPR58"/>
      <c r="QPS58"/>
      <c r="QPT58"/>
      <c r="QPU58"/>
      <c r="QPV58"/>
      <c r="QPW58"/>
      <c r="QPX58"/>
      <c r="QPY58"/>
      <c r="QPZ58"/>
      <c r="QQA58"/>
      <c r="QQB58"/>
      <c r="QQC58"/>
      <c r="QQD58"/>
      <c r="QQE58"/>
      <c r="QQF58"/>
      <c r="QQG58"/>
      <c r="QQH58"/>
      <c r="QQI58"/>
      <c r="QQJ58"/>
      <c r="QQK58"/>
      <c r="QQL58"/>
      <c r="QQM58"/>
      <c r="QQN58"/>
      <c r="QQO58"/>
      <c r="QQP58"/>
      <c r="QQQ58"/>
      <c r="QQR58"/>
      <c r="QQS58"/>
      <c r="QQT58"/>
      <c r="QQU58"/>
      <c r="QQV58"/>
      <c r="QQW58"/>
      <c r="QQX58"/>
      <c r="QQY58"/>
      <c r="QQZ58"/>
      <c r="QRA58"/>
      <c r="QRB58"/>
      <c r="QRC58"/>
      <c r="QRD58"/>
      <c r="QRE58"/>
      <c r="QRF58"/>
      <c r="QRG58"/>
      <c r="QRH58"/>
      <c r="QRI58"/>
      <c r="QRJ58"/>
      <c r="QRK58"/>
      <c r="QRL58"/>
      <c r="QRM58"/>
      <c r="QRN58"/>
      <c r="QRO58"/>
      <c r="QRP58"/>
      <c r="QRQ58"/>
      <c r="QRR58"/>
      <c r="QRS58"/>
      <c r="QRT58"/>
      <c r="QRU58"/>
      <c r="QRV58"/>
      <c r="QRW58"/>
      <c r="QRX58"/>
      <c r="QRY58"/>
      <c r="QRZ58"/>
      <c r="QSA58"/>
      <c r="QSB58"/>
      <c r="QSC58"/>
      <c r="QSD58"/>
      <c r="QSE58"/>
      <c r="QSF58"/>
      <c r="QSG58"/>
      <c r="QSH58"/>
      <c r="QSI58"/>
      <c r="QSJ58"/>
      <c r="QSK58"/>
      <c r="QSL58"/>
      <c r="QSM58"/>
      <c r="QSN58"/>
      <c r="QSO58"/>
      <c r="QSP58"/>
      <c r="QSQ58"/>
      <c r="QSR58"/>
      <c r="QSS58"/>
      <c r="QST58"/>
      <c r="QSU58"/>
      <c r="QSV58"/>
      <c r="QSW58"/>
      <c r="QSX58"/>
      <c r="QSY58"/>
      <c r="QSZ58"/>
      <c r="QTA58"/>
      <c r="QTB58"/>
      <c r="QTC58"/>
      <c r="QTD58"/>
      <c r="QTE58"/>
      <c r="QTF58"/>
      <c r="QTG58"/>
      <c r="QTH58"/>
      <c r="QTI58"/>
      <c r="QTJ58"/>
      <c r="QTK58"/>
      <c r="QTL58"/>
      <c r="QTM58"/>
      <c r="QTN58"/>
      <c r="QTO58"/>
      <c r="QTP58"/>
      <c r="QTQ58"/>
      <c r="QTR58"/>
      <c r="QTS58"/>
      <c r="QTT58"/>
      <c r="QTU58"/>
      <c r="QTV58"/>
      <c r="QTW58"/>
      <c r="QTX58"/>
      <c r="QTY58"/>
      <c r="QTZ58"/>
      <c r="QUA58"/>
      <c r="QUB58"/>
      <c r="QUC58"/>
      <c r="QUD58"/>
      <c r="QUE58"/>
      <c r="QUF58"/>
      <c r="QUG58"/>
      <c r="QUH58"/>
      <c r="QUI58"/>
      <c r="QUJ58"/>
      <c r="QUK58"/>
      <c r="QUL58"/>
      <c r="QUM58"/>
      <c r="QUN58"/>
      <c r="QUO58"/>
      <c r="QUP58"/>
      <c r="QUQ58"/>
      <c r="QUR58"/>
      <c r="QUS58"/>
      <c r="QUT58"/>
      <c r="QUU58"/>
      <c r="QUV58"/>
      <c r="QUW58"/>
      <c r="QUX58"/>
      <c r="QUY58"/>
      <c r="QUZ58"/>
      <c r="QVA58"/>
      <c r="QVB58"/>
      <c r="QVC58"/>
      <c r="QVD58"/>
      <c r="QVE58"/>
      <c r="QVF58"/>
      <c r="QVG58"/>
      <c r="QVH58"/>
      <c r="QVI58"/>
      <c r="QVJ58"/>
      <c r="QVK58"/>
      <c r="QVL58"/>
      <c r="QVM58"/>
      <c r="QVN58"/>
      <c r="QVO58"/>
      <c r="QVP58"/>
      <c r="QVQ58"/>
      <c r="QVR58"/>
      <c r="QVS58"/>
      <c r="QVT58"/>
      <c r="QVU58"/>
      <c r="QVV58"/>
      <c r="QVW58"/>
      <c r="QVX58"/>
      <c r="QVY58"/>
      <c r="QVZ58"/>
      <c r="QWA58"/>
      <c r="QWB58"/>
      <c r="QWC58"/>
      <c r="QWD58"/>
      <c r="QWE58"/>
      <c r="QWF58"/>
      <c r="QWG58"/>
      <c r="QWH58"/>
      <c r="QWI58"/>
      <c r="QWJ58"/>
      <c r="QWK58"/>
      <c r="QWL58"/>
      <c r="QWM58"/>
      <c r="QWN58"/>
      <c r="QWO58"/>
      <c r="QWP58"/>
      <c r="QWQ58"/>
      <c r="QWR58"/>
      <c r="QWS58"/>
      <c r="QWT58"/>
      <c r="QWU58"/>
      <c r="QWV58"/>
      <c r="QWW58"/>
      <c r="QWX58"/>
      <c r="QWY58"/>
      <c r="QWZ58"/>
      <c r="QXA58"/>
      <c r="QXB58"/>
      <c r="QXC58"/>
      <c r="QXD58"/>
      <c r="QXE58"/>
      <c r="QXF58"/>
      <c r="QXG58"/>
      <c r="QXH58"/>
      <c r="QXI58"/>
      <c r="QXJ58"/>
      <c r="QXK58"/>
      <c r="QXL58"/>
      <c r="QXM58"/>
      <c r="QXN58"/>
      <c r="QXO58"/>
      <c r="QXP58"/>
      <c r="QXQ58"/>
      <c r="QXR58"/>
      <c r="QXS58"/>
      <c r="QXT58"/>
      <c r="QXU58"/>
      <c r="QXV58"/>
      <c r="QXW58"/>
      <c r="QXX58"/>
      <c r="QXY58"/>
      <c r="QXZ58"/>
      <c r="QYA58"/>
      <c r="QYB58"/>
      <c r="QYC58"/>
      <c r="QYD58"/>
      <c r="QYE58"/>
      <c r="QYF58"/>
      <c r="QYG58"/>
      <c r="QYH58"/>
      <c r="QYI58"/>
      <c r="QYJ58"/>
      <c r="QYK58"/>
      <c r="QYL58"/>
      <c r="QYM58"/>
      <c r="QYN58"/>
      <c r="QYO58"/>
      <c r="QYP58"/>
      <c r="QYQ58"/>
      <c r="QYR58"/>
      <c r="QYS58"/>
      <c r="QYT58"/>
      <c r="QYU58"/>
      <c r="QYV58"/>
      <c r="QYW58"/>
      <c r="QYX58"/>
      <c r="QYY58"/>
      <c r="QYZ58"/>
      <c r="QZA58"/>
      <c r="QZB58"/>
      <c r="QZC58"/>
      <c r="QZD58"/>
      <c r="QZE58"/>
      <c r="QZF58"/>
      <c r="QZG58"/>
      <c r="QZH58"/>
      <c r="QZI58"/>
      <c r="QZJ58"/>
      <c r="QZK58"/>
      <c r="QZL58"/>
      <c r="QZM58"/>
      <c r="QZN58"/>
      <c r="QZO58"/>
      <c r="QZP58"/>
      <c r="QZQ58"/>
      <c r="QZR58"/>
      <c r="QZS58"/>
      <c r="QZT58"/>
      <c r="QZU58"/>
      <c r="QZV58"/>
      <c r="QZW58"/>
      <c r="QZX58"/>
      <c r="QZY58"/>
      <c r="QZZ58"/>
      <c r="RAA58"/>
      <c r="RAB58"/>
      <c r="RAC58"/>
      <c r="RAD58"/>
      <c r="RAE58"/>
      <c r="RAF58"/>
      <c r="RAG58"/>
      <c r="RAH58"/>
      <c r="RAI58"/>
      <c r="RAJ58"/>
      <c r="RAK58"/>
      <c r="RAL58"/>
      <c r="RAM58"/>
      <c r="RAN58"/>
      <c r="RAO58"/>
      <c r="RAP58"/>
      <c r="RAQ58"/>
      <c r="RAR58"/>
      <c r="RAS58"/>
      <c r="RAT58"/>
      <c r="RAU58"/>
      <c r="RAV58"/>
      <c r="RAW58"/>
      <c r="RAX58"/>
      <c r="RAY58"/>
      <c r="RAZ58"/>
      <c r="RBA58"/>
      <c r="RBB58"/>
      <c r="RBC58"/>
      <c r="RBD58"/>
      <c r="RBE58"/>
      <c r="RBF58"/>
      <c r="RBG58"/>
      <c r="RBH58"/>
      <c r="RBI58"/>
      <c r="RBJ58"/>
      <c r="RBK58"/>
      <c r="RBL58"/>
      <c r="RBM58"/>
      <c r="RBN58"/>
      <c r="RBO58"/>
      <c r="RBP58"/>
      <c r="RBQ58"/>
      <c r="RBR58"/>
      <c r="RBS58"/>
      <c r="RBT58"/>
      <c r="RBU58"/>
      <c r="RBV58"/>
      <c r="RBW58"/>
      <c r="RBX58"/>
      <c r="RBY58"/>
      <c r="RBZ58"/>
      <c r="RCA58"/>
      <c r="RCB58"/>
      <c r="RCC58"/>
      <c r="RCD58"/>
      <c r="RCE58"/>
      <c r="RCF58"/>
      <c r="RCG58"/>
      <c r="RCH58"/>
      <c r="RCI58"/>
      <c r="RCJ58"/>
      <c r="RCK58"/>
      <c r="RCL58"/>
      <c r="RCM58"/>
      <c r="RCN58"/>
      <c r="RCO58"/>
      <c r="RCP58"/>
      <c r="RCQ58"/>
      <c r="RCR58"/>
      <c r="RCS58"/>
      <c r="RCT58"/>
      <c r="RCU58"/>
      <c r="RCV58"/>
      <c r="RCW58"/>
      <c r="RCX58"/>
      <c r="RCY58"/>
      <c r="RCZ58"/>
      <c r="RDA58"/>
      <c r="RDB58"/>
      <c r="RDC58"/>
      <c r="RDD58"/>
      <c r="RDE58"/>
      <c r="RDF58"/>
      <c r="RDG58"/>
      <c r="RDH58"/>
      <c r="RDI58"/>
      <c r="RDJ58"/>
      <c r="RDK58"/>
      <c r="RDL58"/>
      <c r="RDM58"/>
      <c r="RDN58"/>
      <c r="RDO58"/>
      <c r="RDP58"/>
      <c r="RDQ58"/>
      <c r="RDR58"/>
      <c r="RDS58"/>
      <c r="RDT58"/>
      <c r="RDU58"/>
      <c r="RDV58"/>
      <c r="RDW58"/>
      <c r="RDX58"/>
      <c r="RDY58"/>
      <c r="RDZ58"/>
      <c r="REA58"/>
      <c r="REB58"/>
      <c r="REC58"/>
      <c r="RED58"/>
      <c r="REE58"/>
      <c r="REF58"/>
      <c r="REG58"/>
      <c r="REH58"/>
      <c r="REI58"/>
      <c r="REJ58"/>
      <c r="REK58"/>
      <c r="REL58"/>
      <c r="REM58"/>
      <c r="REN58"/>
      <c r="REO58"/>
      <c r="REP58"/>
      <c r="REQ58"/>
      <c r="RER58"/>
      <c r="RES58"/>
      <c r="RET58"/>
      <c r="REU58"/>
      <c r="REV58"/>
      <c r="REW58"/>
      <c r="REX58"/>
      <c r="REY58"/>
      <c r="REZ58"/>
      <c r="RFA58"/>
      <c r="RFB58"/>
      <c r="RFC58"/>
      <c r="RFD58"/>
      <c r="RFE58"/>
      <c r="RFF58"/>
      <c r="RFG58"/>
      <c r="RFH58"/>
      <c r="RFI58"/>
      <c r="RFJ58"/>
      <c r="RFK58"/>
      <c r="RFL58"/>
      <c r="RFM58"/>
      <c r="RFN58"/>
      <c r="RFO58"/>
      <c r="RFP58"/>
      <c r="RFQ58"/>
      <c r="RFR58"/>
      <c r="RFS58"/>
      <c r="RFT58"/>
      <c r="RFU58"/>
      <c r="RFV58"/>
      <c r="RFW58"/>
      <c r="RFX58"/>
      <c r="RFY58"/>
      <c r="RFZ58"/>
      <c r="RGA58"/>
      <c r="RGB58"/>
      <c r="RGC58"/>
      <c r="RGD58"/>
      <c r="RGE58"/>
      <c r="RGF58"/>
      <c r="RGG58"/>
      <c r="RGH58"/>
      <c r="RGI58"/>
      <c r="RGJ58"/>
      <c r="RGK58"/>
      <c r="RGL58"/>
      <c r="RGM58"/>
      <c r="RGN58"/>
      <c r="RGO58"/>
      <c r="RGP58"/>
      <c r="RGQ58"/>
      <c r="RGR58"/>
      <c r="RGS58"/>
      <c r="RGT58"/>
      <c r="RGU58"/>
      <c r="RGV58"/>
      <c r="RGW58"/>
      <c r="RGX58"/>
      <c r="RGY58"/>
      <c r="RGZ58"/>
      <c r="RHA58"/>
      <c r="RHB58"/>
      <c r="RHC58"/>
      <c r="RHD58"/>
      <c r="RHE58"/>
      <c r="RHF58"/>
      <c r="RHG58"/>
      <c r="RHH58"/>
      <c r="RHI58"/>
      <c r="RHJ58"/>
      <c r="RHK58"/>
      <c r="RHL58"/>
      <c r="RHM58"/>
      <c r="RHN58"/>
      <c r="RHO58"/>
      <c r="RHP58"/>
      <c r="RHQ58"/>
      <c r="RHR58"/>
      <c r="RHS58"/>
      <c r="RHT58"/>
      <c r="RHU58"/>
      <c r="RHV58"/>
      <c r="RHW58"/>
      <c r="RHX58"/>
      <c r="RHY58"/>
      <c r="RHZ58"/>
      <c r="RIA58"/>
      <c r="RIB58"/>
      <c r="RIC58"/>
      <c r="RID58"/>
      <c r="RIE58"/>
      <c r="RIF58"/>
      <c r="RIG58"/>
      <c r="RIH58"/>
      <c r="RII58"/>
      <c r="RIJ58"/>
      <c r="RIK58"/>
      <c r="RIL58"/>
      <c r="RIM58"/>
      <c r="RIN58"/>
      <c r="RIO58"/>
      <c r="RIP58"/>
      <c r="RIQ58"/>
      <c r="RIR58"/>
      <c r="RIS58"/>
      <c r="RIT58"/>
      <c r="RIU58"/>
      <c r="RIV58"/>
      <c r="RIW58"/>
      <c r="RIX58"/>
      <c r="RIY58"/>
      <c r="RIZ58"/>
      <c r="RJA58"/>
      <c r="RJB58"/>
      <c r="RJC58"/>
      <c r="RJD58"/>
      <c r="RJE58"/>
      <c r="RJF58"/>
      <c r="RJG58"/>
      <c r="RJH58"/>
      <c r="RJI58"/>
      <c r="RJJ58"/>
      <c r="RJK58"/>
      <c r="RJL58"/>
      <c r="RJM58"/>
      <c r="RJN58"/>
      <c r="RJO58"/>
      <c r="RJP58"/>
      <c r="RJQ58"/>
      <c r="RJR58"/>
      <c r="RJS58"/>
      <c r="RJT58"/>
      <c r="RJU58"/>
      <c r="RJV58"/>
      <c r="RJW58"/>
      <c r="RJX58"/>
      <c r="RJY58"/>
      <c r="RJZ58"/>
      <c r="RKA58"/>
      <c r="RKB58"/>
      <c r="RKC58"/>
      <c r="RKD58"/>
      <c r="RKE58"/>
      <c r="RKF58"/>
      <c r="RKG58"/>
      <c r="RKH58"/>
      <c r="RKI58"/>
      <c r="RKJ58"/>
      <c r="RKK58"/>
      <c r="RKL58"/>
      <c r="RKM58"/>
      <c r="RKN58"/>
      <c r="RKO58"/>
      <c r="RKP58"/>
      <c r="RKQ58"/>
      <c r="RKR58"/>
      <c r="RKS58"/>
      <c r="RKT58"/>
      <c r="RKU58"/>
      <c r="RKV58"/>
      <c r="RKW58"/>
      <c r="RKX58"/>
      <c r="RKY58"/>
      <c r="RKZ58"/>
      <c r="RLA58"/>
      <c r="RLB58"/>
      <c r="RLC58"/>
      <c r="RLD58"/>
      <c r="RLE58"/>
      <c r="RLF58"/>
      <c r="RLG58"/>
      <c r="RLH58"/>
      <c r="RLI58"/>
      <c r="RLJ58"/>
      <c r="RLK58"/>
      <c r="RLL58"/>
      <c r="RLM58"/>
      <c r="RLN58"/>
      <c r="RLO58"/>
      <c r="RLP58"/>
      <c r="RLQ58"/>
      <c r="RLR58"/>
      <c r="RLS58"/>
      <c r="RLT58"/>
      <c r="RLU58"/>
      <c r="RLV58"/>
      <c r="RLW58"/>
      <c r="RLX58"/>
      <c r="RLY58"/>
      <c r="RLZ58"/>
      <c r="RMA58"/>
      <c r="RMB58"/>
      <c r="RMC58"/>
      <c r="RMD58"/>
      <c r="RME58"/>
      <c r="RMF58"/>
      <c r="RMG58"/>
      <c r="RMH58"/>
      <c r="RMI58"/>
      <c r="RMJ58"/>
      <c r="RMK58"/>
      <c r="RML58"/>
      <c r="RMM58"/>
      <c r="RMN58"/>
      <c r="RMO58"/>
      <c r="RMP58"/>
      <c r="RMQ58"/>
      <c r="RMR58"/>
      <c r="RMS58"/>
      <c r="RMT58"/>
      <c r="RMU58"/>
      <c r="RMV58"/>
      <c r="RMW58"/>
      <c r="RMX58"/>
      <c r="RMY58"/>
      <c r="RMZ58"/>
      <c r="RNA58"/>
      <c r="RNB58"/>
      <c r="RNC58"/>
      <c r="RND58"/>
      <c r="RNE58"/>
      <c r="RNF58"/>
      <c r="RNG58"/>
      <c r="RNH58"/>
      <c r="RNI58"/>
      <c r="RNJ58"/>
      <c r="RNK58"/>
      <c r="RNL58"/>
      <c r="RNM58"/>
      <c r="RNN58"/>
      <c r="RNO58"/>
      <c r="RNP58"/>
      <c r="RNQ58"/>
      <c r="RNR58"/>
      <c r="RNS58"/>
      <c r="RNT58"/>
      <c r="RNU58"/>
      <c r="RNV58"/>
      <c r="RNW58"/>
      <c r="RNX58"/>
      <c r="RNY58"/>
      <c r="RNZ58"/>
      <c r="ROA58"/>
      <c r="ROB58"/>
      <c r="ROC58"/>
      <c r="ROD58"/>
      <c r="ROE58"/>
      <c r="ROF58"/>
      <c r="ROG58"/>
      <c r="ROH58"/>
      <c r="ROI58"/>
      <c r="ROJ58"/>
      <c r="ROK58"/>
      <c r="ROL58"/>
      <c r="ROM58"/>
      <c r="RON58"/>
      <c r="ROO58"/>
      <c r="ROP58"/>
      <c r="ROQ58"/>
      <c r="ROR58"/>
      <c r="ROS58"/>
      <c r="ROT58"/>
      <c r="ROU58"/>
      <c r="ROV58"/>
      <c r="ROW58"/>
      <c r="ROX58"/>
      <c r="ROY58"/>
      <c r="ROZ58"/>
      <c r="RPA58"/>
      <c r="RPB58"/>
      <c r="RPC58"/>
      <c r="RPD58"/>
      <c r="RPE58"/>
      <c r="RPF58"/>
      <c r="RPG58"/>
      <c r="RPH58"/>
      <c r="RPI58"/>
      <c r="RPJ58"/>
      <c r="RPK58"/>
      <c r="RPL58"/>
      <c r="RPM58"/>
      <c r="RPN58"/>
      <c r="RPO58"/>
      <c r="RPP58"/>
      <c r="RPQ58"/>
      <c r="RPR58"/>
      <c r="RPS58"/>
      <c r="RPT58"/>
      <c r="RPU58"/>
      <c r="RPV58"/>
      <c r="RPW58"/>
      <c r="RPX58"/>
      <c r="RPY58"/>
      <c r="RPZ58"/>
      <c r="RQA58"/>
      <c r="RQB58"/>
      <c r="RQC58"/>
      <c r="RQD58"/>
      <c r="RQE58"/>
      <c r="RQF58"/>
      <c r="RQG58"/>
      <c r="RQH58"/>
      <c r="RQI58"/>
      <c r="RQJ58"/>
      <c r="RQK58"/>
      <c r="RQL58"/>
      <c r="RQM58"/>
      <c r="RQN58"/>
      <c r="RQO58"/>
      <c r="RQP58"/>
      <c r="RQQ58"/>
      <c r="RQR58"/>
      <c r="RQS58"/>
      <c r="RQT58"/>
      <c r="RQU58"/>
      <c r="RQV58"/>
      <c r="RQW58"/>
      <c r="RQX58"/>
      <c r="RQY58"/>
      <c r="RQZ58"/>
      <c r="RRA58"/>
      <c r="RRB58"/>
      <c r="RRC58"/>
      <c r="RRD58"/>
      <c r="RRE58"/>
      <c r="RRF58"/>
      <c r="RRG58"/>
      <c r="RRH58"/>
      <c r="RRI58"/>
      <c r="RRJ58"/>
      <c r="RRK58"/>
      <c r="RRL58"/>
      <c r="RRM58"/>
      <c r="RRN58"/>
      <c r="RRO58"/>
      <c r="RRP58"/>
      <c r="RRQ58"/>
      <c r="RRR58"/>
      <c r="RRS58"/>
      <c r="RRT58"/>
      <c r="RRU58"/>
      <c r="RRV58"/>
      <c r="RRW58"/>
      <c r="RRX58"/>
      <c r="RRY58"/>
      <c r="RRZ58"/>
      <c r="RSA58"/>
      <c r="RSB58"/>
      <c r="RSC58"/>
      <c r="RSD58"/>
      <c r="RSE58"/>
      <c r="RSF58"/>
      <c r="RSG58"/>
      <c r="RSH58"/>
      <c r="RSI58"/>
      <c r="RSJ58"/>
      <c r="RSK58"/>
      <c r="RSL58"/>
      <c r="RSM58"/>
      <c r="RSN58"/>
      <c r="RSO58"/>
      <c r="RSP58"/>
      <c r="RSQ58"/>
      <c r="RSR58"/>
      <c r="RSS58"/>
      <c r="RST58"/>
      <c r="RSU58"/>
      <c r="RSV58"/>
      <c r="RSW58"/>
      <c r="RSX58"/>
      <c r="RSY58"/>
      <c r="RSZ58"/>
      <c r="RTA58"/>
      <c r="RTB58"/>
      <c r="RTC58"/>
      <c r="RTD58"/>
      <c r="RTE58"/>
      <c r="RTF58"/>
      <c r="RTG58"/>
      <c r="RTH58"/>
      <c r="RTI58"/>
      <c r="RTJ58"/>
      <c r="RTK58"/>
      <c r="RTL58"/>
      <c r="RTM58"/>
      <c r="RTN58"/>
      <c r="RTO58"/>
      <c r="RTP58"/>
      <c r="RTQ58"/>
      <c r="RTR58"/>
      <c r="RTS58"/>
      <c r="RTT58"/>
      <c r="RTU58"/>
      <c r="RTV58"/>
      <c r="RTW58"/>
      <c r="RTX58"/>
      <c r="RTY58"/>
      <c r="RTZ58"/>
      <c r="RUA58"/>
      <c r="RUB58"/>
      <c r="RUC58"/>
      <c r="RUD58"/>
      <c r="RUE58"/>
      <c r="RUF58"/>
      <c r="RUG58"/>
      <c r="RUH58"/>
      <c r="RUI58"/>
      <c r="RUJ58"/>
      <c r="RUK58"/>
      <c r="RUL58"/>
      <c r="RUM58"/>
      <c r="RUN58"/>
      <c r="RUO58"/>
      <c r="RUP58"/>
      <c r="RUQ58"/>
      <c r="RUR58"/>
      <c r="RUS58"/>
      <c r="RUT58"/>
      <c r="RUU58"/>
      <c r="RUV58"/>
      <c r="RUW58"/>
      <c r="RUX58"/>
      <c r="RUY58"/>
      <c r="RUZ58"/>
      <c r="RVA58"/>
      <c r="RVB58"/>
      <c r="RVC58"/>
      <c r="RVD58"/>
      <c r="RVE58"/>
      <c r="RVF58"/>
      <c r="RVG58"/>
      <c r="RVH58"/>
      <c r="RVI58"/>
      <c r="RVJ58"/>
      <c r="RVK58"/>
      <c r="RVL58"/>
      <c r="RVM58"/>
      <c r="RVN58"/>
      <c r="RVO58"/>
      <c r="RVP58"/>
      <c r="RVQ58"/>
      <c r="RVR58"/>
      <c r="RVS58"/>
      <c r="RVT58"/>
      <c r="RVU58"/>
      <c r="RVV58"/>
      <c r="RVW58"/>
      <c r="RVX58"/>
      <c r="RVY58"/>
      <c r="RVZ58"/>
      <c r="RWA58"/>
      <c r="RWB58"/>
      <c r="RWC58"/>
      <c r="RWD58"/>
      <c r="RWE58"/>
      <c r="RWF58"/>
      <c r="RWG58"/>
      <c r="RWH58"/>
      <c r="RWI58"/>
      <c r="RWJ58"/>
      <c r="RWK58"/>
      <c r="RWL58"/>
      <c r="RWM58"/>
      <c r="RWN58"/>
      <c r="RWO58"/>
      <c r="RWP58"/>
      <c r="RWQ58"/>
      <c r="RWR58"/>
      <c r="RWS58"/>
      <c r="RWT58"/>
      <c r="RWU58"/>
      <c r="RWV58"/>
      <c r="RWW58"/>
      <c r="RWX58"/>
      <c r="RWY58"/>
      <c r="RWZ58"/>
      <c r="RXA58"/>
      <c r="RXB58"/>
      <c r="RXC58"/>
      <c r="RXD58"/>
      <c r="RXE58"/>
      <c r="RXF58"/>
      <c r="RXG58"/>
      <c r="RXH58"/>
      <c r="RXI58"/>
      <c r="RXJ58"/>
      <c r="RXK58"/>
      <c r="RXL58"/>
      <c r="RXM58"/>
      <c r="RXN58"/>
      <c r="RXO58"/>
      <c r="RXP58"/>
      <c r="RXQ58"/>
      <c r="RXR58"/>
      <c r="RXS58"/>
      <c r="RXT58"/>
      <c r="RXU58"/>
      <c r="RXV58"/>
      <c r="RXW58"/>
      <c r="RXX58"/>
      <c r="RXY58"/>
      <c r="RXZ58"/>
      <c r="RYA58"/>
      <c r="RYB58"/>
      <c r="RYC58"/>
      <c r="RYD58"/>
      <c r="RYE58"/>
      <c r="RYF58"/>
      <c r="RYG58"/>
      <c r="RYH58"/>
      <c r="RYI58"/>
      <c r="RYJ58"/>
      <c r="RYK58"/>
      <c r="RYL58"/>
      <c r="RYM58"/>
      <c r="RYN58"/>
      <c r="RYO58"/>
      <c r="RYP58"/>
      <c r="RYQ58"/>
      <c r="RYR58"/>
      <c r="RYS58"/>
      <c r="RYT58"/>
      <c r="RYU58"/>
      <c r="RYV58"/>
      <c r="RYW58"/>
      <c r="RYX58"/>
      <c r="RYY58"/>
      <c r="RYZ58"/>
      <c r="RZA58"/>
      <c r="RZB58"/>
      <c r="RZC58"/>
      <c r="RZD58"/>
      <c r="RZE58"/>
      <c r="RZF58"/>
      <c r="RZG58"/>
      <c r="RZH58"/>
      <c r="RZI58"/>
      <c r="RZJ58"/>
      <c r="RZK58"/>
      <c r="RZL58"/>
      <c r="RZM58"/>
      <c r="RZN58"/>
      <c r="RZO58"/>
      <c r="RZP58"/>
      <c r="RZQ58"/>
      <c r="RZR58"/>
      <c r="RZS58"/>
      <c r="RZT58"/>
      <c r="RZU58"/>
      <c r="RZV58"/>
      <c r="RZW58"/>
      <c r="RZX58"/>
      <c r="RZY58"/>
      <c r="RZZ58"/>
      <c r="SAA58"/>
      <c r="SAB58"/>
      <c r="SAC58"/>
      <c r="SAD58"/>
      <c r="SAE58"/>
      <c r="SAF58"/>
      <c r="SAG58"/>
      <c r="SAH58"/>
      <c r="SAI58"/>
      <c r="SAJ58"/>
      <c r="SAK58"/>
      <c r="SAL58"/>
      <c r="SAM58"/>
      <c r="SAN58"/>
      <c r="SAO58"/>
      <c r="SAP58"/>
      <c r="SAQ58"/>
      <c r="SAR58"/>
      <c r="SAS58"/>
      <c r="SAT58"/>
      <c r="SAU58"/>
      <c r="SAV58"/>
      <c r="SAW58"/>
      <c r="SAX58"/>
      <c r="SAY58"/>
      <c r="SAZ58"/>
      <c r="SBA58"/>
      <c r="SBB58"/>
      <c r="SBC58"/>
      <c r="SBD58"/>
      <c r="SBE58"/>
      <c r="SBF58"/>
      <c r="SBG58"/>
      <c r="SBH58"/>
      <c r="SBI58"/>
      <c r="SBJ58"/>
      <c r="SBK58"/>
      <c r="SBL58"/>
      <c r="SBM58"/>
      <c r="SBN58"/>
      <c r="SBO58"/>
      <c r="SBP58"/>
      <c r="SBQ58"/>
      <c r="SBR58"/>
      <c r="SBS58"/>
      <c r="SBT58"/>
      <c r="SBU58"/>
      <c r="SBV58"/>
      <c r="SBW58"/>
      <c r="SBX58"/>
      <c r="SBY58"/>
      <c r="SBZ58"/>
      <c r="SCA58"/>
      <c r="SCB58"/>
      <c r="SCC58"/>
      <c r="SCD58"/>
      <c r="SCE58"/>
      <c r="SCF58"/>
      <c r="SCG58"/>
      <c r="SCH58"/>
      <c r="SCI58"/>
      <c r="SCJ58"/>
      <c r="SCK58"/>
      <c r="SCL58"/>
      <c r="SCM58"/>
      <c r="SCN58"/>
      <c r="SCO58"/>
      <c r="SCP58"/>
      <c r="SCQ58"/>
      <c r="SCR58"/>
      <c r="SCS58"/>
      <c r="SCT58"/>
      <c r="SCU58"/>
      <c r="SCV58"/>
      <c r="SCW58"/>
      <c r="SCX58"/>
      <c r="SCY58"/>
      <c r="SCZ58"/>
      <c r="SDA58"/>
      <c r="SDB58"/>
      <c r="SDC58"/>
      <c r="SDD58"/>
      <c r="SDE58"/>
      <c r="SDF58"/>
      <c r="SDG58"/>
      <c r="SDH58"/>
      <c r="SDI58"/>
      <c r="SDJ58"/>
      <c r="SDK58"/>
      <c r="SDL58"/>
      <c r="SDM58"/>
      <c r="SDN58"/>
      <c r="SDO58"/>
      <c r="SDP58"/>
      <c r="SDQ58"/>
      <c r="SDR58"/>
      <c r="SDS58"/>
      <c r="SDT58"/>
      <c r="SDU58"/>
      <c r="SDV58"/>
      <c r="SDW58"/>
      <c r="SDX58"/>
      <c r="SDY58"/>
      <c r="SDZ58"/>
      <c r="SEA58"/>
      <c r="SEB58"/>
      <c r="SEC58"/>
      <c r="SED58"/>
      <c r="SEE58"/>
      <c r="SEF58"/>
      <c r="SEG58"/>
      <c r="SEH58"/>
      <c r="SEI58"/>
      <c r="SEJ58"/>
      <c r="SEK58"/>
      <c r="SEL58"/>
      <c r="SEM58"/>
      <c r="SEN58"/>
      <c r="SEO58"/>
      <c r="SEP58"/>
      <c r="SEQ58"/>
      <c r="SER58"/>
      <c r="SES58"/>
      <c r="SET58"/>
      <c r="SEU58"/>
      <c r="SEV58"/>
      <c r="SEW58"/>
      <c r="SEX58"/>
      <c r="SEY58"/>
      <c r="SEZ58"/>
      <c r="SFA58"/>
      <c r="SFB58"/>
      <c r="SFC58"/>
      <c r="SFD58"/>
      <c r="SFE58"/>
      <c r="SFF58"/>
      <c r="SFG58"/>
      <c r="SFH58"/>
      <c r="SFI58"/>
      <c r="SFJ58"/>
      <c r="SFK58"/>
      <c r="SFL58"/>
      <c r="SFM58"/>
      <c r="SFN58"/>
      <c r="SFO58"/>
      <c r="SFP58"/>
      <c r="SFQ58"/>
      <c r="SFR58"/>
      <c r="SFS58"/>
      <c r="SFT58"/>
      <c r="SFU58"/>
      <c r="SFV58"/>
      <c r="SFW58"/>
      <c r="SFX58"/>
      <c r="SFY58"/>
      <c r="SFZ58"/>
      <c r="SGA58"/>
      <c r="SGB58"/>
      <c r="SGC58"/>
      <c r="SGD58"/>
      <c r="SGE58"/>
      <c r="SGF58"/>
      <c r="SGG58"/>
      <c r="SGH58"/>
      <c r="SGI58"/>
      <c r="SGJ58"/>
      <c r="SGK58"/>
      <c r="SGL58"/>
      <c r="SGM58"/>
      <c r="SGN58"/>
      <c r="SGO58"/>
      <c r="SGP58"/>
      <c r="SGQ58"/>
      <c r="SGR58"/>
      <c r="SGS58"/>
      <c r="SGT58"/>
      <c r="SGU58"/>
      <c r="SGV58"/>
      <c r="SGW58"/>
      <c r="SGX58"/>
      <c r="SGY58"/>
      <c r="SGZ58"/>
      <c r="SHA58"/>
      <c r="SHB58"/>
      <c r="SHC58"/>
      <c r="SHD58"/>
      <c r="SHE58"/>
      <c r="SHF58"/>
      <c r="SHG58"/>
      <c r="SHH58"/>
      <c r="SHI58"/>
      <c r="SHJ58"/>
      <c r="SHK58"/>
      <c r="SHL58"/>
      <c r="SHM58"/>
      <c r="SHN58"/>
      <c r="SHO58"/>
      <c r="SHP58"/>
      <c r="SHQ58"/>
      <c r="SHR58"/>
      <c r="SHS58"/>
      <c r="SHT58"/>
      <c r="SHU58"/>
      <c r="SHV58"/>
      <c r="SHW58"/>
      <c r="SHX58"/>
      <c r="SHY58"/>
      <c r="SHZ58"/>
      <c r="SIA58"/>
      <c r="SIB58"/>
      <c r="SIC58"/>
      <c r="SID58"/>
      <c r="SIE58"/>
      <c r="SIF58"/>
      <c r="SIG58"/>
      <c r="SIH58"/>
      <c r="SII58"/>
      <c r="SIJ58"/>
      <c r="SIK58"/>
      <c r="SIL58"/>
      <c r="SIM58"/>
      <c r="SIN58"/>
      <c r="SIO58"/>
      <c r="SIP58"/>
      <c r="SIQ58"/>
      <c r="SIR58"/>
      <c r="SIS58"/>
      <c r="SIT58"/>
      <c r="SIU58"/>
      <c r="SIV58"/>
      <c r="SIW58"/>
      <c r="SIX58"/>
      <c r="SIY58"/>
      <c r="SIZ58"/>
      <c r="SJA58"/>
      <c r="SJB58"/>
      <c r="SJC58"/>
      <c r="SJD58"/>
      <c r="SJE58"/>
      <c r="SJF58"/>
      <c r="SJG58"/>
      <c r="SJH58"/>
      <c r="SJI58"/>
      <c r="SJJ58"/>
      <c r="SJK58"/>
      <c r="SJL58"/>
      <c r="SJM58"/>
      <c r="SJN58"/>
      <c r="SJO58"/>
      <c r="SJP58"/>
      <c r="SJQ58"/>
      <c r="SJR58"/>
      <c r="SJS58"/>
      <c r="SJT58"/>
      <c r="SJU58"/>
      <c r="SJV58"/>
      <c r="SJW58"/>
      <c r="SJX58"/>
      <c r="SJY58"/>
      <c r="SJZ58"/>
      <c r="SKA58"/>
      <c r="SKB58"/>
      <c r="SKC58"/>
      <c r="SKD58"/>
      <c r="SKE58"/>
      <c r="SKF58"/>
      <c r="SKG58"/>
      <c r="SKH58"/>
      <c r="SKI58"/>
      <c r="SKJ58"/>
      <c r="SKK58"/>
      <c r="SKL58"/>
      <c r="SKM58"/>
      <c r="SKN58"/>
      <c r="SKO58"/>
      <c r="SKP58"/>
      <c r="SKQ58"/>
      <c r="SKR58"/>
      <c r="SKS58"/>
      <c r="SKT58"/>
      <c r="SKU58"/>
      <c r="SKV58"/>
      <c r="SKW58"/>
      <c r="SKX58"/>
      <c r="SKY58"/>
      <c r="SKZ58"/>
      <c r="SLA58"/>
      <c r="SLB58"/>
      <c r="SLC58"/>
      <c r="SLD58"/>
      <c r="SLE58"/>
      <c r="SLF58"/>
      <c r="SLG58"/>
      <c r="SLH58"/>
      <c r="SLI58"/>
      <c r="SLJ58"/>
      <c r="SLK58"/>
      <c r="SLL58"/>
      <c r="SLM58"/>
      <c r="SLN58"/>
      <c r="SLO58"/>
      <c r="SLP58"/>
      <c r="SLQ58"/>
      <c r="SLR58"/>
      <c r="SLS58"/>
      <c r="SLT58"/>
      <c r="SLU58"/>
      <c r="SLV58"/>
      <c r="SLW58"/>
      <c r="SLX58"/>
      <c r="SLY58"/>
      <c r="SLZ58"/>
      <c r="SMA58"/>
      <c r="SMB58"/>
      <c r="SMC58"/>
      <c r="SMD58"/>
      <c r="SME58"/>
      <c r="SMF58"/>
      <c r="SMG58"/>
      <c r="SMH58"/>
      <c r="SMI58"/>
      <c r="SMJ58"/>
      <c r="SMK58"/>
      <c r="SML58"/>
      <c r="SMM58"/>
      <c r="SMN58"/>
      <c r="SMO58"/>
      <c r="SMP58"/>
      <c r="SMQ58"/>
      <c r="SMR58"/>
      <c r="SMS58"/>
      <c r="SMT58"/>
      <c r="SMU58"/>
      <c r="SMV58"/>
      <c r="SMW58"/>
      <c r="SMX58"/>
      <c r="SMY58"/>
      <c r="SMZ58"/>
      <c r="SNA58"/>
      <c r="SNB58"/>
      <c r="SNC58"/>
      <c r="SND58"/>
      <c r="SNE58"/>
      <c r="SNF58"/>
      <c r="SNG58"/>
      <c r="SNH58"/>
      <c r="SNI58"/>
      <c r="SNJ58"/>
      <c r="SNK58"/>
      <c r="SNL58"/>
      <c r="SNM58"/>
      <c r="SNN58"/>
      <c r="SNO58"/>
      <c r="SNP58"/>
      <c r="SNQ58"/>
      <c r="SNR58"/>
      <c r="SNS58"/>
      <c r="SNT58"/>
      <c r="SNU58"/>
      <c r="SNV58"/>
      <c r="SNW58"/>
      <c r="SNX58"/>
      <c r="SNY58"/>
      <c r="SNZ58"/>
      <c r="SOA58"/>
      <c r="SOB58"/>
      <c r="SOC58"/>
      <c r="SOD58"/>
      <c r="SOE58"/>
      <c r="SOF58"/>
      <c r="SOG58"/>
      <c r="SOH58"/>
      <c r="SOI58"/>
      <c r="SOJ58"/>
      <c r="SOK58"/>
      <c r="SOL58"/>
      <c r="SOM58"/>
      <c r="SON58"/>
      <c r="SOO58"/>
      <c r="SOP58"/>
      <c r="SOQ58"/>
      <c r="SOR58"/>
      <c r="SOS58"/>
      <c r="SOT58"/>
      <c r="SOU58"/>
      <c r="SOV58"/>
      <c r="SOW58"/>
      <c r="SOX58"/>
      <c r="SOY58"/>
      <c r="SOZ58"/>
      <c r="SPA58"/>
      <c r="SPB58"/>
      <c r="SPC58"/>
      <c r="SPD58"/>
      <c r="SPE58"/>
      <c r="SPF58"/>
      <c r="SPG58"/>
      <c r="SPH58"/>
      <c r="SPI58"/>
      <c r="SPJ58"/>
      <c r="SPK58"/>
      <c r="SPL58"/>
      <c r="SPM58"/>
      <c r="SPN58"/>
      <c r="SPO58"/>
      <c r="SPP58"/>
      <c r="SPQ58"/>
      <c r="SPR58"/>
      <c r="SPS58"/>
      <c r="SPT58"/>
      <c r="SPU58"/>
      <c r="SPV58"/>
      <c r="SPW58"/>
      <c r="SPX58"/>
      <c r="SPY58"/>
      <c r="SPZ58"/>
      <c r="SQA58"/>
      <c r="SQB58"/>
      <c r="SQC58"/>
      <c r="SQD58"/>
      <c r="SQE58"/>
      <c r="SQF58"/>
      <c r="SQG58"/>
      <c r="SQH58"/>
      <c r="SQI58"/>
      <c r="SQJ58"/>
      <c r="SQK58"/>
      <c r="SQL58"/>
      <c r="SQM58"/>
      <c r="SQN58"/>
      <c r="SQO58"/>
      <c r="SQP58"/>
      <c r="SQQ58"/>
      <c r="SQR58"/>
      <c r="SQS58"/>
      <c r="SQT58"/>
      <c r="SQU58"/>
      <c r="SQV58"/>
      <c r="SQW58"/>
      <c r="SQX58"/>
      <c r="SQY58"/>
      <c r="SQZ58"/>
      <c r="SRA58"/>
      <c r="SRB58"/>
      <c r="SRC58"/>
      <c r="SRD58"/>
      <c r="SRE58"/>
      <c r="SRF58"/>
      <c r="SRG58"/>
      <c r="SRH58"/>
      <c r="SRI58"/>
      <c r="SRJ58"/>
      <c r="SRK58"/>
      <c r="SRL58"/>
      <c r="SRM58"/>
      <c r="SRN58"/>
      <c r="SRO58"/>
      <c r="SRP58"/>
      <c r="SRQ58"/>
      <c r="SRR58"/>
      <c r="SRS58"/>
      <c r="SRT58"/>
      <c r="SRU58"/>
      <c r="SRV58"/>
      <c r="SRW58"/>
      <c r="SRX58"/>
      <c r="SRY58"/>
      <c r="SRZ58"/>
      <c r="SSA58"/>
      <c r="SSB58"/>
      <c r="SSC58"/>
      <c r="SSD58"/>
      <c r="SSE58"/>
      <c r="SSF58"/>
      <c r="SSG58"/>
      <c r="SSH58"/>
      <c r="SSI58"/>
      <c r="SSJ58"/>
      <c r="SSK58"/>
      <c r="SSL58"/>
      <c r="SSM58"/>
      <c r="SSN58"/>
      <c r="SSO58"/>
      <c r="SSP58"/>
      <c r="SSQ58"/>
      <c r="SSR58"/>
      <c r="SSS58"/>
      <c r="SST58"/>
      <c r="SSU58"/>
      <c r="SSV58"/>
      <c r="SSW58"/>
      <c r="SSX58"/>
      <c r="SSY58"/>
      <c r="SSZ58"/>
      <c r="STA58"/>
      <c r="STB58"/>
      <c r="STC58"/>
      <c r="STD58"/>
      <c r="STE58"/>
      <c r="STF58"/>
      <c r="STG58"/>
      <c r="STH58"/>
      <c r="STI58"/>
      <c r="STJ58"/>
      <c r="STK58"/>
      <c r="STL58"/>
      <c r="STM58"/>
      <c r="STN58"/>
      <c r="STO58"/>
      <c r="STP58"/>
      <c r="STQ58"/>
      <c r="STR58"/>
      <c r="STS58"/>
      <c r="STT58"/>
      <c r="STU58"/>
      <c r="STV58"/>
      <c r="STW58"/>
      <c r="STX58"/>
      <c r="STY58"/>
      <c r="STZ58"/>
      <c r="SUA58"/>
      <c r="SUB58"/>
      <c r="SUC58"/>
      <c r="SUD58"/>
      <c r="SUE58"/>
      <c r="SUF58"/>
      <c r="SUG58"/>
      <c r="SUH58"/>
      <c r="SUI58"/>
      <c r="SUJ58"/>
      <c r="SUK58"/>
      <c r="SUL58"/>
      <c r="SUM58"/>
      <c r="SUN58"/>
      <c r="SUO58"/>
      <c r="SUP58"/>
      <c r="SUQ58"/>
      <c r="SUR58"/>
      <c r="SUS58"/>
      <c r="SUT58"/>
      <c r="SUU58"/>
      <c r="SUV58"/>
      <c r="SUW58"/>
      <c r="SUX58"/>
      <c r="SUY58"/>
      <c r="SUZ58"/>
      <c r="SVA58"/>
      <c r="SVB58"/>
      <c r="SVC58"/>
      <c r="SVD58"/>
      <c r="SVE58"/>
      <c r="SVF58"/>
      <c r="SVG58"/>
      <c r="SVH58"/>
      <c r="SVI58"/>
      <c r="SVJ58"/>
      <c r="SVK58"/>
      <c r="SVL58"/>
      <c r="SVM58"/>
      <c r="SVN58"/>
      <c r="SVO58"/>
      <c r="SVP58"/>
      <c r="SVQ58"/>
      <c r="SVR58"/>
      <c r="SVS58"/>
      <c r="SVT58"/>
      <c r="SVU58"/>
      <c r="SVV58"/>
      <c r="SVW58"/>
      <c r="SVX58"/>
      <c r="SVY58"/>
      <c r="SVZ58"/>
      <c r="SWA58"/>
      <c r="SWB58"/>
      <c r="SWC58"/>
      <c r="SWD58"/>
      <c r="SWE58"/>
      <c r="SWF58"/>
      <c r="SWG58"/>
      <c r="SWH58"/>
      <c r="SWI58"/>
      <c r="SWJ58"/>
      <c r="SWK58"/>
      <c r="SWL58"/>
      <c r="SWM58"/>
      <c r="SWN58"/>
      <c r="SWO58"/>
      <c r="SWP58"/>
      <c r="SWQ58"/>
      <c r="SWR58"/>
      <c r="SWS58"/>
      <c r="SWT58"/>
      <c r="SWU58"/>
      <c r="SWV58"/>
      <c r="SWW58"/>
      <c r="SWX58"/>
      <c r="SWY58"/>
      <c r="SWZ58"/>
      <c r="SXA58"/>
      <c r="SXB58"/>
      <c r="SXC58"/>
      <c r="SXD58"/>
      <c r="SXE58"/>
      <c r="SXF58"/>
      <c r="SXG58"/>
      <c r="SXH58"/>
      <c r="SXI58"/>
      <c r="SXJ58"/>
      <c r="SXK58"/>
      <c r="SXL58"/>
      <c r="SXM58"/>
      <c r="SXN58"/>
      <c r="SXO58"/>
      <c r="SXP58"/>
      <c r="SXQ58"/>
      <c r="SXR58"/>
      <c r="SXS58"/>
      <c r="SXT58"/>
      <c r="SXU58"/>
      <c r="SXV58"/>
      <c r="SXW58"/>
      <c r="SXX58"/>
      <c r="SXY58"/>
      <c r="SXZ58"/>
      <c r="SYA58"/>
      <c r="SYB58"/>
      <c r="SYC58"/>
      <c r="SYD58"/>
      <c r="SYE58"/>
      <c r="SYF58"/>
      <c r="SYG58"/>
      <c r="SYH58"/>
      <c r="SYI58"/>
      <c r="SYJ58"/>
      <c r="SYK58"/>
      <c r="SYL58"/>
      <c r="SYM58"/>
      <c r="SYN58"/>
      <c r="SYO58"/>
      <c r="SYP58"/>
      <c r="SYQ58"/>
      <c r="SYR58"/>
      <c r="SYS58"/>
      <c r="SYT58"/>
      <c r="SYU58"/>
      <c r="SYV58"/>
      <c r="SYW58"/>
      <c r="SYX58"/>
      <c r="SYY58"/>
      <c r="SYZ58"/>
      <c r="SZA58"/>
      <c r="SZB58"/>
      <c r="SZC58"/>
      <c r="SZD58"/>
      <c r="SZE58"/>
      <c r="SZF58"/>
      <c r="SZG58"/>
      <c r="SZH58"/>
      <c r="SZI58"/>
      <c r="SZJ58"/>
      <c r="SZK58"/>
      <c r="SZL58"/>
      <c r="SZM58"/>
      <c r="SZN58"/>
      <c r="SZO58"/>
      <c r="SZP58"/>
      <c r="SZQ58"/>
      <c r="SZR58"/>
      <c r="SZS58"/>
      <c r="SZT58"/>
      <c r="SZU58"/>
      <c r="SZV58"/>
      <c r="SZW58"/>
      <c r="SZX58"/>
      <c r="SZY58"/>
      <c r="SZZ58"/>
      <c r="TAA58"/>
      <c r="TAB58"/>
      <c r="TAC58"/>
      <c r="TAD58"/>
      <c r="TAE58"/>
      <c r="TAF58"/>
      <c r="TAG58"/>
      <c r="TAH58"/>
      <c r="TAI58"/>
      <c r="TAJ58"/>
      <c r="TAK58"/>
      <c r="TAL58"/>
      <c r="TAM58"/>
      <c r="TAN58"/>
      <c r="TAO58"/>
      <c r="TAP58"/>
      <c r="TAQ58"/>
      <c r="TAR58"/>
      <c r="TAS58"/>
      <c r="TAT58"/>
      <c r="TAU58"/>
      <c r="TAV58"/>
      <c r="TAW58"/>
      <c r="TAX58"/>
      <c r="TAY58"/>
      <c r="TAZ58"/>
      <c r="TBA58"/>
      <c r="TBB58"/>
      <c r="TBC58"/>
      <c r="TBD58"/>
      <c r="TBE58"/>
      <c r="TBF58"/>
      <c r="TBG58"/>
      <c r="TBH58"/>
      <c r="TBI58"/>
      <c r="TBJ58"/>
      <c r="TBK58"/>
      <c r="TBL58"/>
      <c r="TBM58"/>
      <c r="TBN58"/>
      <c r="TBO58"/>
      <c r="TBP58"/>
      <c r="TBQ58"/>
      <c r="TBR58"/>
      <c r="TBS58"/>
      <c r="TBT58"/>
      <c r="TBU58"/>
      <c r="TBV58"/>
      <c r="TBW58"/>
      <c r="TBX58"/>
      <c r="TBY58"/>
      <c r="TBZ58"/>
      <c r="TCA58"/>
      <c r="TCB58"/>
      <c r="TCC58"/>
      <c r="TCD58"/>
      <c r="TCE58"/>
      <c r="TCF58"/>
      <c r="TCG58"/>
      <c r="TCH58"/>
      <c r="TCI58"/>
      <c r="TCJ58"/>
      <c r="TCK58"/>
      <c r="TCL58"/>
      <c r="TCM58"/>
      <c r="TCN58"/>
      <c r="TCO58"/>
      <c r="TCP58"/>
      <c r="TCQ58"/>
      <c r="TCR58"/>
      <c r="TCS58"/>
      <c r="TCT58"/>
      <c r="TCU58"/>
      <c r="TCV58"/>
      <c r="TCW58"/>
      <c r="TCX58"/>
      <c r="TCY58"/>
      <c r="TCZ58"/>
      <c r="TDA58"/>
      <c r="TDB58"/>
      <c r="TDC58"/>
      <c r="TDD58"/>
      <c r="TDE58"/>
      <c r="TDF58"/>
      <c r="TDG58"/>
      <c r="TDH58"/>
      <c r="TDI58"/>
      <c r="TDJ58"/>
      <c r="TDK58"/>
      <c r="TDL58"/>
      <c r="TDM58"/>
      <c r="TDN58"/>
      <c r="TDO58"/>
      <c r="TDP58"/>
      <c r="TDQ58"/>
      <c r="TDR58"/>
      <c r="TDS58"/>
      <c r="TDT58"/>
      <c r="TDU58"/>
      <c r="TDV58"/>
      <c r="TDW58"/>
      <c r="TDX58"/>
      <c r="TDY58"/>
      <c r="TDZ58"/>
      <c r="TEA58"/>
      <c r="TEB58"/>
      <c r="TEC58"/>
      <c r="TED58"/>
      <c r="TEE58"/>
      <c r="TEF58"/>
      <c r="TEG58"/>
      <c r="TEH58"/>
      <c r="TEI58"/>
      <c r="TEJ58"/>
      <c r="TEK58"/>
      <c r="TEL58"/>
      <c r="TEM58"/>
      <c r="TEN58"/>
      <c r="TEO58"/>
      <c r="TEP58"/>
      <c r="TEQ58"/>
      <c r="TER58"/>
      <c r="TES58"/>
      <c r="TET58"/>
      <c r="TEU58"/>
      <c r="TEV58"/>
      <c r="TEW58"/>
      <c r="TEX58"/>
      <c r="TEY58"/>
      <c r="TEZ58"/>
      <c r="TFA58"/>
      <c r="TFB58"/>
      <c r="TFC58"/>
      <c r="TFD58"/>
      <c r="TFE58"/>
      <c r="TFF58"/>
      <c r="TFG58"/>
      <c r="TFH58"/>
      <c r="TFI58"/>
      <c r="TFJ58"/>
      <c r="TFK58"/>
      <c r="TFL58"/>
      <c r="TFM58"/>
      <c r="TFN58"/>
      <c r="TFO58"/>
      <c r="TFP58"/>
      <c r="TFQ58"/>
      <c r="TFR58"/>
      <c r="TFS58"/>
      <c r="TFT58"/>
      <c r="TFU58"/>
      <c r="TFV58"/>
      <c r="TFW58"/>
      <c r="TFX58"/>
      <c r="TFY58"/>
      <c r="TFZ58"/>
      <c r="TGA58"/>
      <c r="TGB58"/>
      <c r="TGC58"/>
      <c r="TGD58"/>
      <c r="TGE58"/>
      <c r="TGF58"/>
      <c r="TGG58"/>
      <c r="TGH58"/>
      <c r="TGI58"/>
      <c r="TGJ58"/>
      <c r="TGK58"/>
      <c r="TGL58"/>
      <c r="TGM58"/>
      <c r="TGN58"/>
      <c r="TGO58"/>
      <c r="TGP58"/>
      <c r="TGQ58"/>
      <c r="TGR58"/>
      <c r="TGS58"/>
      <c r="TGT58"/>
      <c r="TGU58"/>
      <c r="TGV58"/>
      <c r="TGW58"/>
      <c r="TGX58"/>
      <c r="TGY58"/>
      <c r="TGZ58"/>
      <c r="THA58"/>
      <c r="THB58"/>
      <c r="THC58"/>
      <c r="THD58"/>
      <c r="THE58"/>
      <c r="THF58"/>
      <c r="THG58"/>
      <c r="THH58"/>
      <c r="THI58"/>
      <c r="THJ58"/>
      <c r="THK58"/>
      <c r="THL58"/>
      <c r="THM58"/>
      <c r="THN58"/>
      <c r="THO58"/>
      <c r="THP58"/>
      <c r="THQ58"/>
      <c r="THR58"/>
      <c r="THS58"/>
      <c r="THT58"/>
      <c r="THU58"/>
      <c r="THV58"/>
      <c r="THW58"/>
      <c r="THX58"/>
      <c r="THY58"/>
      <c r="THZ58"/>
      <c r="TIA58"/>
      <c r="TIB58"/>
      <c r="TIC58"/>
      <c r="TID58"/>
      <c r="TIE58"/>
      <c r="TIF58"/>
      <c r="TIG58"/>
      <c r="TIH58"/>
      <c r="TII58"/>
      <c r="TIJ58"/>
      <c r="TIK58"/>
      <c r="TIL58"/>
      <c r="TIM58"/>
      <c r="TIN58"/>
      <c r="TIO58"/>
      <c r="TIP58"/>
      <c r="TIQ58"/>
      <c r="TIR58"/>
      <c r="TIS58"/>
      <c r="TIT58"/>
      <c r="TIU58"/>
      <c r="TIV58"/>
      <c r="TIW58"/>
      <c r="TIX58"/>
      <c r="TIY58"/>
      <c r="TIZ58"/>
      <c r="TJA58"/>
      <c r="TJB58"/>
      <c r="TJC58"/>
      <c r="TJD58"/>
      <c r="TJE58"/>
      <c r="TJF58"/>
      <c r="TJG58"/>
      <c r="TJH58"/>
      <c r="TJI58"/>
      <c r="TJJ58"/>
      <c r="TJK58"/>
      <c r="TJL58"/>
      <c r="TJM58"/>
      <c r="TJN58"/>
      <c r="TJO58"/>
      <c r="TJP58"/>
      <c r="TJQ58"/>
      <c r="TJR58"/>
      <c r="TJS58"/>
      <c r="TJT58"/>
      <c r="TJU58"/>
      <c r="TJV58"/>
      <c r="TJW58"/>
      <c r="TJX58"/>
      <c r="TJY58"/>
      <c r="TJZ58"/>
      <c r="TKA58"/>
      <c r="TKB58"/>
      <c r="TKC58"/>
      <c r="TKD58"/>
      <c r="TKE58"/>
      <c r="TKF58"/>
      <c r="TKG58"/>
      <c r="TKH58"/>
      <c r="TKI58"/>
      <c r="TKJ58"/>
      <c r="TKK58"/>
      <c r="TKL58"/>
      <c r="TKM58"/>
      <c r="TKN58"/>
      <c r="TKO58"/>
      <c r="TKP58"/>
      <c r="TKQ58"/>
      <c r="TKR58"/>
      <c r="TKS58"/>
      <c r="TKT58"/>
      <c r="TKU58"/>
      <c r="TKV58"/>
      <c r="TKW58"/>
      <c r="TKX58"/>
      <c r="TKY58"/>
      <c r="TKZ58"/>
      <c r="TLA58"/>
      <c r="TLB58"/>
      <c r="TLC58"/>
      <c r="TLD58"/>
      <c r="TLE58"/>
      <c r="TLF58"/>
      <c r="TLG58"/>
      <c r="TLH58"/>
      <c r="TLI58"/>
      <c r="TLJ58"/>
      <c r="TLK58"/>
      <c r="TLL58"/>
      <c r="TLM58"/>
      <c r="TLN58"/>
      <c r="TLO58"/>
      <c r="TLP58"/>
      <c r="TLQ58"/>
      <c r="TLR58"/>
      <c r="TLS58"/>
      <c r="TLT58"/>
      <c r="TLU58"/>
      <c r="TLV58"/>
      <c r="TLW58"/>
      <c r="TLX58"/>
      <c r="TLY58"/>
      <c r="TLZ58"/>
      <c r="TMA58"/>
      <c r="TMB58"/>
      <c r="TMC58"/>
      <c r="TMD58"/>
      <c r="TME58"/>
      <c r="TMF58"/>
      <c r="TMG58"/>
      <c r="TMH58"/>
      <c r="TMI58"/>
      <c r="TMJ58"/>
      <c r="TMK58"/>
      <c r="TML58"/>
      <c r="TMM58"/>
      <c r="TMN58"/>
      <c r="TMO58"/>
      <c r="TMP58"/>
      <c r="TMQ58"/>
      <c r="TMR58"/>
      <c r="TMS58"/>
      <c r="TMT58"/>
      <c r="TMU58"/>
      <c r="TMV58"/>
      <c r="TMW58"/>
      <c r="TMX58"/>
      <c r="TMY58"/>
      <c r="TMZ58"/>
      <c r="TNA58"/>
      <c r="TNB58"/>
      <c r="TNC58"/>
      <c r="TND58"/>
      <c r="TNE58"/>
      <c r="TNF58"/>
      <c r="TNG58"/>
      <c r="TNH58"/>
      <c r="TNI58"/>
      <c r="TNJ58"/>
      <c r="TNK58"/>
      <c r="TNL58"/>
      <c r="TNM58"/>
      <c r="TNN58"/>
      <c r="TNO58"/>
      <c r="TNP58"/>
      <c r="TNQ58"/>
      <c r="TNR58"/>
      <c r="TNS58"/>
      <c r="TNT58"/>
      <c r="TNU58"/>
      <c r="TNV58"/>
      <c r="TNW58"/>
      <c r="TNX58"/>
      <c r="TNY58"/>
      <c r="TNZ58"/>
      <c r="TOA58"/>
      <c r="TOB58"/>
      <c r="TOC58"/>
      <c r="TOD58"/>
      <c r="TOE58"/>
      <c r="TOF58"/>
      <c r="TOG58"/>
      <c r="TOH58"/>
      <c r="TOI58"/>
      <c r="TOJ58"/>
      <c r="TOK58"/>
      <c r="TOL58"/>
      <c r="TOM58"/>
      <c r="TON58"/>
      <c r="TOO58"/>
      <c r="TOP58"/>
      <c r="TOQ58"/>
      <c r="TOR58"/>
      <c r="TOS58"/>
      <c r="TOT58"/>
      <c r="TOU58"/>
      <c r="TOV58"/>
      <c r="TOW58"/>
      <c r="TOX58"/>
      <c r="TOY58"/>
      <c r="TOZ58"/>
      <c r="TPA58"/>
      <c r="TPB58"/>
      <c r="TPC58"/>
      <c r="TPD58"/>
      <c r="TPE58"/>
      <c r="TPF58"/>
      <c r="TPG58"/>
      <c r="TPH58"/>
      <c r="TPI58"/>
      <c r="TPJ58"/>
      <c r="TPK58"/>
      <c r="TPL58"/>
      <c r="TPM58"/>
      <c r="TPN58"/>
      <c r="TPO58"/>
      <c r="TPP58"/>
      <c r="TPQ58"/>
      <c r="TPR58"/>
      <c r="TPS58"/>
      <c r="TPT58"/>
      <c r="TPU58"/>
      <c r="TPV58"/>
      <c r="TPW58"/>
      <c r="TPX58"/>
      <c r="TPY58"/>
      <c r="TPZ58"/>
      <c r="TQA58"/>
      <c r="TQB58"/>
      <c r="TQC58"/>
      <c r="TQD58"/>
      <c r="TQE58"/>
      <c r="TQF58"/>
      <c r="TQG58"/>
      <c r="TQH58"/>
      <c r="TQI58"/>
      <c r="TQJ58"/>
      <c r="TQK58"/>
      <c r="TQL58"/>
      <c r="TQM58"/>
      <c r="TQN58"/>
      <c r="TQO58"/>
      <c r="TQP58"/>
      <c r="TQQ58"/>
      <c r="TQR58"/>
      <c r="TQS58"/>
      <c r="TQT58"/>
      <c r="TQU58"/>
      <c r="TQV58"/>
      <c r="TQW58"/>
      <c r="TQX58"/>
      <c r="TQY58"/>
      <c r="TQZ58"/>
      <c r="TRA58"/>
      <c r="TRB58"/>
      <c r="TRC58"/>
      <c r="TRD58"/>
      <c r="TRE58"/>
      <c r="TRF58"/>
      <c r="TRG58"/>
      <c r="TRH58"/>
      <c r="TRI58"/>
      <c r="TRJ58"/>
      <c r="TRK58"/>
      <c r="TRL58"/>
      <c r="TRM58"/>
      <c r="TRN58"/>
      <c r="TRO58"/>
      <c r="TRP58"/>
      <c r="TRQ58"/>
      <c r="TRR58"/>
      <c r="TRS58"/>
      <c r="TRT58"/>
      <c r="TRU58"/>
      <c r="TRV58"/>
      <c r="TRW58"/>
      <c r="TRX58"/>
      <c r="TRY58"/>
      <c r="TRZ58"/>
      <c r="TSA58"/>
      <c r="TSB58"/>
      <c r="TSC58"/>
      <c r="TSD58"/>
      <c r="TSE58"/>
      <c r="TSF58"/>
      <c r="TSG58"/>
      <c r="TSH58"/>
      <c r="TSI58"/>
      <c r="TSJ58"/>
      <c r="TSK58"/>
      <c r="TSL58"/>
      <c r="TSM58"/>
      <c r="TSN58"/>
      <c r="TSO58"/>
      <c r="TSP58"/>
      <c r="TSQ58"/>
      <c r="TSR58"/>
      <c r="TSS58"/>
      <c r="TST58"/>
      <c r="TSU58"/>
      <c r="TSV58"/>
      <c r="TSW58"/>
      <c r="TSX58"/>
      <c r="TSY58"/>
      <c r="TSZ58"/>
      <c r="TTA58"/>
      <c r="TTB58"/>
      <c r="TTC58"/>
      <c r="TTD58"/>
      <c r="TTE58"/>
      <c r="TTF58"/>
      <c r="TTG58"/>
      <c r="TTH58"/>
      <c r="TTI58"/>
      <c r="TTJ58"/>
      <c r="TTK58"/>
      <c r="TTL58"/>
      <c r="TTM58"/>
      <c r="TTN58"/>
      <c r="TTO58"/>
      <c r="TTP58"/>
      <c r="TTQ58"/>
      <c r="TTR58"/>
      <c r="TTS58"/>
      <c r="TTT58"/>
      <c r="TTU58"/>
      <c r="TTV58"/>
      <c r="TTW58"/>
      <c r="TTX58"/>
      <c r="TTY58"/>
      <c r="TTZ58"/>
      <c r="TUA58"/>
      <c r="TUB58"/>
      <c r="TUC58"/>
      <c r="TUD58"/>
      <c r="TUE58"/>
      <c r="TUF58"/>
      <c r="TUG58"/>
      <c r="TUH58"/>
      <c r="TUI58"/>
      <c r="TUJ58"/>
      <c r="TUK58"/>
      <c r="TUL58"/>
      <c r="TUM58"/>
      <c r="TUN58"/>
      <c r="TUO58"/>
      <c r="TUP58"/>
      <c r="TUQ58"/>
      <c r="TUR58"/>
      <c r="TUS58"/>
      <c r="TUT58"/>
      <c r="TUU58"/>
      <c r="TUV58"/>
      <c r="TUW58"/>
      <c r="TUX58"/>
      <c r="TUY58"/>
      <c r="TUZ58"/>
      <c r="TVA58"/>
      <c r="TVB58"/>
      <c r="TVC58"/>
      <c r="TVD58"/>
      <c r="TVE58"/>
      <c r="TVF58"/>
      <c r="TVG58"/>
      <c r="TVH58"/>
      <c r="TVI58"/>
      <c r="TVJ58"/>
      <c r="TVK58"/>
      <c r="TVL58"/>
      <c r="TVM58"/>
      <c r="TVN58"/>
      <c r="TVO58"/>
      <c r="TVP58"/>
      <c r="TVQ58"/>
      <c r="TVR58"/>
      <c r="TVS58"/>
      <c r="TVT58"/>
      <c r="TVU58"/>
      <c r="TVV58"/>
      <c r="TVW58"/>
      <c r="TVX58"/>
      <c r="TVY58"/>
      <c r="TVZ58"/>
      <c r="TWA58"/>
      <c r="TWB58"/>
      <c r="TWC58"/>
      <c r="TWD58"/>
      <c r="TWE58"/>
      <c r="TWF58"/>
      <c r="TWG58"/>
      <c r="TWH58"/>
      <c r="TWI58"/>
      <c r="TWJ58"/>
      <c r="TWK58"/>
      <c r="TWL58"/>
      <c r="TWM58"/>
      <c r="TWN58"/>
      <c r="TWO58"/>
      <c r="TWP58"/>
      <c r="TWQ58"/>
      <c r="TWR58"/>
      <c r="TWS58"/>
      <c r="TWT58"/>
      <c r="TWU58"/>
      <c r="TWV58"/>
      <c r="TWW58"/>
      <c r="TWX58"/>
      <c r="TWY58"/>
      <c r="TWZ58"/>
      <c r="TXA58"/>
      <c r="TXB58"/>
      <c r="TXC58"/>
      <c r="TXD58"/>
      <c r="TXE58"/>
      <c r="TXF58"/>
      <c r="TXG58"/>
      <c r="TXH58"/>
      <c r="TXI58"/>
      <c r="TXJ58"/>
      <c r="TXK58"/>
      <c r="TXL58"/>
      <c r="TXM58"/>
      <c r="TXN58"/>
      <c r="TXO58"/>
      <c r="TXP58"/>
      <c r="TXQ58"/>
      <c r="TXR58"/>
      <c r="TXS58"/>
      <c r="TXT58"/>
      <c r="TXU58"/>
      <c r="TXV58"/>
      <c r="TXW58"/>
      <c r="TXX58"/>
      <c r="TXY58"/>
      <c r="TXZ58"/>
      <c r="TYA58"/>
      <c r="TYB58"/>
      <c r="TYC58"/>
      <c r="TYD58"/>
      <c r="TYE58"/>
      <c r="TYF58"/>
      <c r="TYG58"/>
      <c r="TYH58"/>
      <c r="TYI58"/>
      <c r="TYJ58"/>
      <c r="TYK58"/>
      <c r="TYL58"/>
      <c r="TYM58"/>
      <c r="TYN58"/>
      <c r="TYO58"/>
      <c r="TYP58"/>
      <c r="TYQ58"/>
      <c r="TYR58"/>
      <c r="TYS58"/>
      <c r="TYT58"/>
      <c r="TYU58"/>
      <c r="TYV58"/>
      <c r="TYW58"/>
      <c r="TYX58"/>
      <c r="TYY58"/>
      <c r="TYZ58"/>
      <c r="TZA58"/>
      <c r="TZB58"/>
      <c r="TZC58"/>
      <c r="TZD58"/>
      <c r="TZE58"/>
      <c r="TZF58"/>
      <c r="TZG58"/>
      <c r="TZH58"/>
      <c r="TZI58"/>
      <c r="TZJ58"/>
      <c r="TZK58"/>
      <c r="TZL58"/>
      <c r="TZM58"/>
      <c r="TZN58"/>
      <c r="TZO58"/>
      <c r="TZP58"/>
      <c r="TZQ58"/>
      <c r="TZR58"/>
      <c r="TZS58"/>
      <c r="TZT58"/>
      <c r="TZU58"/>
      <c r="TZV58"/>
      <c r="TZW58"/>
      <c r="TZX58"/>
      <c r="TZY58"/>
      <c r="TZZ58"/>
      <c r="UAA58"/>
      <c r="UAB58"/>
      <c r="UAC58"/>
      <c r="UAD58"/>
      <c r="UAE58"/>
      <c r="UAF58"/>
      <c r="UAG58"/>
      <c r="UAH58"/>
      <c r="UAI58"/>
      <c r="UAJ58"/>
      <c r="UAK58"/>
      <c r="UAL58"/>
      <c r="UAM58"/>
      <c r="UAN58"/>
      <c r="UAO58"/>
      <c r="UAP58"/>
      <c r="UAQ58"/>
      <c r="UAR58"/>
      <c r="UAS58"/>
      <c r="UAT58"/>
      <c r="UAU58"/>
      <c r="UAV58"/>
      <c r="UAW58"/>
      <c r="UAX58"/>
      <c r="UAY58"/>
      <c r="UAZ58"/>
      <c r="UBA58"/>
      <c r="UBB58"/>
      <c r="UBC58"/>
      <c r="UBD58"/>
      <c r="UBE58"/>
      <c r="UBF58"/>
      <c r="UBG58"/>
      <c r="UBH58"/>
      <c r="UBI58"/>
      <c r="UBJ58"/>
      <c r="UBK58"/>
      <c r="UBL58"/>
      <c r="UBM58"/>
      <c r="UBN58"/>
      <c r="UBO58"/>
      <c r="UBP58"/>
      <c r="UBQ58"/>
      <c r="UBR58"/>
      <c r="UBS58"/>
      <c r="UBT58"/>
      <c r="UBU58"/>
      <c r="UBV58"/>
      <c r="UBW58"/>
      <c r="UBX58"/>
      <c r="UBY58"/>
      <c r="UBZ58"/>
      <c r="UCA58"/>
      <c r="UCB58"/>
      <c r="UCC58"/>
      <c r="UCD58"/>
      <c r="UCE58"/>
      <c r="UCF58"/>
      <c r="UCG58"/>
      <c r="UCH58"/>
      <c r="UCI58"/>
      <c r="UCJ58"/>
      <c r="UCK58"/>
      <c r="UCL58"/>
      <c r="UCM58"/>
      <c r="UCN58"/>
      <c r="UCO58"/>
      <c r="UCP58"/>
      <c r="UCQ58"/>
      <c r="UCR58"/>
      <c r="UCS58"/>
      <c r="UCT58"/>
      <c r="UCU58"/>
      <c r="UCV58"/>
      <c r="UCW58"/>
      <c r="UCX58"/>
      <c r="UCY58"/>
      <c r="UCZ58"/>
      <c r="UDA58"/>
      <c r="UDB58"/>
      <c r="UDC58"/>
      <c r="UDD58"/>
      <c r="UDE58"/>
      <c r="UDF58"/>
      <c r="UDG58"/>
      <c r="UDH58"/>
      <c r="UDI58"/>
      <c r="UDJ58"/>
      <c r="UDK58"/>
      <c r="UDL58"/>
      <c r="UDM58"/>
      <c r="UDN58"/>
      <c r="UDO58"/>
      <c r="UDP58"/>
      <c r="UDQ58"/>
      <c r="UDR58"/>
      <c r="UDS58"/>
      <c r="UDT58"/>
      <c r="UDU58"/>
      <c r="UDV58"/>
      <c r="UDW58"/>
      <c r="UDX58"/>
      <c r="UDY58"/>
      <c r="UDZ58"/>
      <c r="UEA58"/>
      <c r="UEB58"/>
      <c r="UEC58"/>
      <c r="UED58"/>
      <c r="UEE58"/>
      <c r="UEF58"/>
      <c r="UEG58"/>
      <c r="UEH58"/>
      <c r="UEI58"/>
      <c r="UEJ58"/>
      <c r="UEK58"/>
      <c r="UEL58"/>
      <c r="UEM58"/>
      <c r="UEN58"/>
      <c r="UEO58"/>
      <c r="UEP58"/>
      <c r="UEQ58"/>
      <c r="UER58"/>
      <c r="UES58"/>
      <c r="UET58"/>
      <c r="UEU58"/>
      <c r="UEV58"/>
      <c r="UEW58"/>
      <c r="UEX58"/>
      <c r="UEY58"/>
      <c r="UEZ58"/>
      <c r="UFA58"/>
      <c r="UFB58"/>
      <c r="UFC58"/>
      <c r="UFD58"/>
      <c r="UFE58"/>
      <c r="UFF58"/>
      <c r="UFG58"/>
      <c r="UFH58"/>
      <c r="UFI58"/>
      <c r="UFJ58"/>
      <c r="UFK58"/>
      <c r="UFL58"/>
      <c r="UFM58"/>
      <c r="UFN58"/>
      <c r="UFO58"/>
      <c r="UFP58"/>
      <c r="UFQ58"/>
      <c r="UFR58"/>
      <c r="UFS58"/>
      <c r="UFT58"/>
      <c r="UFU58"/>
      <c r="UFV58"/>
      <c r="UFW58"/>
      <c r="UFX58"/>
      <c r="UFY58"/>
      <c r="UFZ58"/>
      <c r="UGA58"/>
      <c r="UGB58"/>
      <c r="UGC58"/>
      <c r="UGD58"/>
      <c r="UGE58"/>
      <c r="UGF58"/>
      <c r="UGG58"/>
      <c r="UGH58"/>
      <c r="UGI58"/>
      <c r="UGJ58"/>
      <c r="UGK58"/>
      <c r="UGL58"/>
      <c r="UGM58"/>
      <c r="UGN58"/>
      <c r="UGO58"/>
      <c r="UGP58"/>
      <c r="UGQ58"/>
      <c r="UGR58"/>
      <c r="UGS58"/>
      <c r="UGT58"/>
      <c r="UGU58"/>
      <c r="UGV58"/>
      <c r="UGW58"/>
      <c r="UGX58"/>
      <c r="UGY58"/>
      <c r="UGZ58"/>
      <c r="UHA58"/>
      <c r="UHB58"/>
      <c r="UHC58"/>
      <c r="UHD58"/>
      <c r="UHE58"/>
      <c r="UHF58"/>
      <c r="UHG58"/>
      <c r="UHH58"/>
      <c r="UHI58"/>
      <c r="UHJ58"/>
      <c r="UHK58"/>
      <c r="UHL58"/>
      <c r="UHM58"/>
      <c r="UHN58"/>
      <c r="UHO58"/>
      <c r="UHP58"/>
      <c r="UHQ58"/>
      <c r="UHR58"/>
      <c r="UHS58"/>
      <c r="UHT58"/>
      <c r="UHU58"/>
      <c r="UHV58"/>
      <c r="UHW58"/>
      <c r="UHX58"/>
      <c r="UHY58"/>
      <c r="UHZ58"/>
      <c r="UIA58"/>
      <c r="UIB58"/>
      <c r="UIC58"/>
      <c r="UID58"/>
      <c r="UIE58"/>
      <c r="UIF58"/>
      <c r="UIG58"/>
      <c r="UIH58"/>
      <c r="UII58"/>
      <c r="UIJ58"/>
      <c r="UIK58"/>
      <c r="UIL58"/>
      <c r="UIM58"/>
      <c r="UIN58"/>
      <c r="UIO58"/>
      <c r="UIP58"/>
      <c r="UIQ58"/>
      <c r="UIR58"/>
      <c r="UIS58"/>
      <c r="UIT58"/>
      <c r="UIU58"/>
      <c r="UIV58"/>
      <c r="UIW58"/>
      <c r="UIX58"/>
      <c r="UIY58"/>
      <c r="UIZ58"/>
      <c r="UJA58"/>
      <c r="UJB58"/>
      <c r="UJC58"/>
      <c r="UJD58"/>
      <c r="UJE58"/>
      <c r="UJF58"/>
      <c r="UJG58"/>
      <c r="UJH58"/>
      <c r="UJI58"/>
      <c r="UJJ58"/>
      <c r="UJK58"/>
      <c r="UJL58"/>
      <c r="UJM58"/>
      <c r="UJN58"/>
      <c r="UJO58"/>
      <c r="UJP58"/>
      <c r="UJQ58"/>
      <c r="UJR58"/>
      <c r="UJS58"/>
      <c r="UJT58"/>
      <c r="UJU58"/>
      <c r="UJV58"/>
      <c r="UJW58"/>
      <c r="UJX58"/>
      <c r="UJY58"/>
      <c r="UJZ58"/>
      <c r="UKA58"/>
      <c r="UKB58"/>
      <c r="UKC58"/>
      <c r="UKD58"/>
      <c r="UKE58"/>
      <c r="UKF58"/>
      <c r="UKG58"/>
      <c r="UKH58"/>
      <c r="UKI58"/>
      <c r="UKJ58"/>
      <c r="UKK58"/>
      <c r="UKL58"/>
      <c r="UKM58"/>
      <c r="UKN58"/>
      <c r="UKO58"/>
      <c r="UKP58"/>
      <c r="UKQ58"/>
      <c r="UKR58"/>
      <c r="UKS58"/>
      <c r="UKT58"/>
      <c r="UKU58"/>
      <c r="UKV58"/>
      <c r="UKW58"/>
      <c r="UKX58"/>
      <c r="UKY58"/>
      <c r="UKZ58"/>
      <c r="ULA58"/>
      <c r="ULB58"/>
      <c r="ULC58"/>
      <c r="ULD58"/>
      <c r="ULE58"/>
      <c r="ULF58"/>
      <c r="ULG58"/>
      <c r="ULH58"/>
      <c r="ULI58"/>
      <c r="ULJ58"/>
      <c r="ULK58"/>
      <c r="ULL58"/>
      <c r="ULM58"/>
      <c r="ULN58"/>
      <c r="ULO58"/>
      <c r="ULP58"/>
      <c r="ULQ58"/>
      <c r="ULR58"/>
      <c r="ULS58"/>
      <c r="ULT58"/>
      <c r="ULU58"/>
      <c r="ULV58"/>
      <c r="ULW58"/>
      <c r="ULX58"/>
      <c r="ULY58"/>
      <c r="ULZ58"/>
      <c r="UMA58"/>
      <c r="UMB58"/>
      <c r="UMC58"/>
      <c r="UMD58"/>
      <c r="UME58"/>
      <c r="UMF58"/>
      <c r="UMG58"/>
      <c r="UMH58"/>
      <c r="UMI58"/>
      <c r="UMJ58"/>
      <c r="UMK58"/>
      <c r="UML58"/>
      <c r="UMM58"/>
      <c r="UMN58"/>
      <c r="UMO58"/>
      <c r="UMP58"/>
      <c r="UMQ58"/>
      <c r="UMR58"/>
      <c r="UMS58"/>
      <c r="UMT58"/>
      <c r="UMU58"/>
      <c r="UMV58"/>
      <c r="UMW58"/>
      <c r="UMX58"/>
      <c r="UMY58"/>
      <c r="UMZ58"/>
      <c r="UNA58"/>
      <c r="UNB58"/>
      <c r="UNC58"/>
      <c r="UND58"/>
      <c r="UNE58"/>
      <c r="UNF58"/>
      <c r="UNG58"/>
      <c r="UNH58"/>
      <c r="UNI58"/>
      <c r="UNJ58"/>
      <c r="UNK58"/>
      <c r="UNL58"/>
      <c r="UNM58"/>
      <c r="UNN58"/>
      <c r="UNO58"/>
      <c r="UNP58"/>
      <c r="UNQ58"/>
      <c r="UNR58"/>
      <c r="UNS58"/>
      <c r="UNT58"/>
      <c r="UNU58"/>
      <c r="UNV58"/>
      <c r="UNW58"/>
      <c r="UNX58"/>
      <c r="UNY58"/>
      <c r="UNZ58"/>
      <c r="UOA58"/>
      <c r="UOB58"/>
      <c r="UOC58"/>
      <c r="UOD58"/>
      <c r="UOE58"/>
      <c r="UOF58"/>
      <c r="UOG58"/>
      <c r="UOH58"/>
      <c r="UOI58"/>
      <c r="UOJ58"/>
      <c r="UOK58"/>
      <c r="UOL58"/>
      <c r="UOM58"/>
      <c r="UON58"/>
      <c r="UOO58"/>
      <c r="UOP58"/>
      <c r="UOQ58"/>
      <c r="UOR58"/>
      <c r="UOS58"/>
      <c r="UOT58"/>
      <c r="UOU58"/>
      <c r="UOV58"/>
      <c r="UOW58"/>
      <c r="UOX58"/>
      <c r="UOY58"/>
      <c r="UOZ58"/>
      <c r="UPA58"/>
      <c r="UPB58"/>
      <c r="UPC58"/>
      <c r="UPD58"/>
      <c r="UPE58"/>
      <c r="UPF58"/>
      <c r="UPG58"/>
      <c r="UPH58"/>
      <c r="UPI58"/>
      <c r="UPJ58"/>
      <c r="UPK58"/>
      <c r="UPL58"/>
      <c r="UPM58"/>
      <c r="UPN58"/>
      <c r="UPO58"/>
      <c r="UPP58"/>
      <c r="UPQ58"/>
      <c r="UPR58"/>
      <c r="UPS58"/>
      <c r="UPT58"/>
      <c r="UPU58"/>
      <c r="UPV58"/>
      <c r="UPW58"/>
      <c r="UPX58"/>
      <c r="UPY58"/>
      <c r="UPZ58"/>
      <c r="UQA58"/>
      <c r="UQB58"/>
      <c r="UQC58"/>
      <c r="UQD58"/>
      <c r="UQE58"/>
      <c r="UQF58"/>
      <c r="UQG58"/>
      <c r="UQH58"/>
      <c r="UQI58"/>
      <c r="UQJ58"/>
      <c r="UQK58"/>
      <c r="UQL58"/>
      <c r="UQM58"/>
      <c r="UQN58"/>
      <c r="UQO58"/>
      <c r="UQP58"/>
      <c r="UQQ58"/>
      <c r="UQR58"/>
      <c r="UQS58"/>
      <c r="UQT58"/>
      <c r="UQU58"/>
      <c r="UQV58"/>
      <c r="UQW58"/>
      <c r="UQX58"/>
      <c r="UQY58"/>
      <c r="UQZ58"/>
      <c r="URA58"/>
      <c r="URB58"/>
      <c r="URC58"/>
      <c r="URD58"/>
      <c r="URE58"/>
      <c r="URF58"/>
      <c r="URG58"/>
      <c r="URH58"/>
      <c r="URI58"/>
      <c r="URJ58"/>
      <c r="URK58"/>
      <c r="URL58"/>
      <c r="URM58"/>
      <c r="URN58"/>
      <c r="URO58"/>
      <c r="URP58"/>
      <c r="URQ58"/>
      <c r="URR58"/>
      <c r="URS58"/>
      <c r="URT58"/>
      <c r="URU58"/>
      <c r="URV58"/>
      <c r="URW58"/>
      <c r="URX58"/>
      <c r="URY58"/>
      <c r="URZ58"/>
      <c r="USA58"/>
      <c r="USB58"/>
      <c r="USC58"/>
      <c r="USD58"/>
      <c r="USE58"/>
      <c r="USF58"/>
      <c r="USG58"/>
      <c r="USH58"/>
      <c r="USI58"/>
      <c r="USJ58"/>
      <c r="USK58"/>
      <c r="USL58"/>
      <c r="USM58"/>
      <c r="USN58"/>
      <c r="USO58"/>
      <c r="USP58"/>
      <c r="USQ58"/>
      <c r="USR58"/>
      <c r="USS58"/>
      <c r="UST58"/>
      <c r="USU58"/>
      <c r="USV58"/>
      <c r="USW58"/>
      <c r="USX58"/>
      <c r="USY58"/>
      <c r="USZ58"/>
      <c r="UTA58"/>
      <c r="UTB58"/>
      <c r="UTC58"/>
      <c r="UTD58"/>
      <c r="UTE58"/>
      <c r="UTF58"/>
      <c r="UTG58"/>
      <c r="UTH58"/>
      <c r="UTI58"/>
      <c r="UTJ58"/>
      <c r="UTK58"/>
      <c r="UTL58"/>
      <c r="UTM58"/>
      <c r="UTN58"/>
      <c r="UTO58"/>
      <c r="UTP58"/>
      <c r="UTQ58"/>
      <c r="UTR58"/>
      <c r="UTS58"/>
      <c r="UTT58"/>
      <c r="UTU58"/>
      <c r="UTV58"/>
      <c r="UTW58"/>
      <c r="UTX58"/>
      <c r="UTY58"/>
      <c r="UTZ58"/>
      <c r="UUA58"/>
      <c r="UUB58"/>
      <c r="UUC58"/>
      <c r="UUD58"/>
      <c r="UUE58"/>
      <c r="UUF58"/>
      <c r="UUG58"/>
      <c r="UUH58"/>
      <c r="UUI58"/>
      <c r="UUJ58"/>
      <c r="UUK58"/>
      <c r="UUL58"/>
      <c r="UUM58"/>
      <c r="UUN58"/>
      <c r="UUO58"/>
      <c r="UUP58"/>
      <c r="UUQ58"/>
      <c r="UUR58"/>
      <c r="UUS58"/>
      <c r="UUT58"/>
      <c r="UUU58"/>
      <c r="UUV58"/>
      <c r="UUW58"/>
      <c r="UUX58"/>
      <c r="UUY58"/>
      <c r="UUZ58"/>
      <c r="UVA58"/>
      <c r="UVB58"/>
      <c r="UVC58"/>
      <c r="UVD58"/>
      <c r="UVE58"/>
      <c r="UVF58"/>
      <c r="UVG58"/>
      <c r="UVH58"/>
      <c r="UVI58"/>
      <c r="UVJ58"/>
      <c r="UVK58"/>
      <c r="UVL58"/>
      <c r="UVM58"/>
      <c r="UVN58"/>
      <c r="UVO58"/>
      <c r="UVP58"/>
      <c r="UVQ58"/>
      <c r="UVR58"/>
      <c r="UVS58"/>
      <c r="UVT58"/>
      <c r="UVU58"/>
      <c r="UVV58"/>
      <c r="UVW58"/>
      <c r="UVX58"/>
      <c r="UVY58"/>
      <c r="UVZ58"/>
      <c r="UWA58"/>
      <c r="UWB58"/>
      <c r="UWC58"/>
      <c r="UWD58"/>
      <c r="UWE58"/>
      <c r="UWF58"/>
      <c r="UWG58"/>
      <c r="UWH58"/>
      <c r="UWI58"/>
      <c r="UWJ58"/>
      <c r="UWK58"/>
      <c r="UWL58"/>
      <c r="UWM58"/>
      <c r="UWN58"/>
      <c r="UWO58"/>
      <c r="UWP58"/>
      <c r="UWQ58"/>
      <c r="UWR58"/>
      <c r="UWS58"/>
      <c r="UWT58"/>
      <c r="UWU58"/>
      <c r="UWV58"/>
      <c r="UWW58"/>
      <c r="UWX58"/>
      <c r="UWY58"/>
      <c r="UWZ58"/>
      <c r="UXA58"/>
      <c r="UXB58"/>
      <c r="UXC58"/>
      <c r="UXD58"/>
      <c r="UXE58"/>
      <c r="UXF58"/>
      <c r="UXG58"/>
      <c r="UXH58"/>
      <c r="UXI58"/>
      <c r="UXJ58"/>
      <c r="UXK58"/>
      <c r="UXL58"/>
      <c r="UXM58"/>
      <c r="UXN58"/>
      <c r="UXO58"/>
      <c r="UXP58"/>
      <c r="UXQ58"/>
      <c r="UXR58"/>
      <c r="UXS58"/>
      <c r="UXT58"/>
      <c r="UXU58"/>
      <c r="UXV58"/>
      <c r="UXW58"/>
      <c r="UXX58"/>
      <c r="UXY58"/>
      <c r="UXZ58"/>
      <c r="UYA58"/>
      <c r="UYB58"/>
      <c r="UYC58"/>
      <c r="UYD58"/>
      <c r="UYE58"/>
      <c r="UYF58"/>
      <c r="UYG58"/>
      <c r="UYH58"/>
      <c r="UYI58"/>
      <c r="UYJ58"/>
      <c r="UYK58"/>
      <c r="UYL58"/>
      <c r="UYM58"/>
      <c r="UYN58"/>
      <c r="UYO58"/>
      <c r="UYP58"/>
      <c r="UYQ58"/>
      <c r="UYR58"/>
      <c r="UYS58"/>
      <c r="UYT58"/>
      <c r="UYU58"/>
      <c r="UYV58"/>
      <c r="UYW58"/>
      <c r="UYX58"/>
      <c r="UYY58"/>
      <c r="UYZ58"/>
      <c r="UZA58"/>
      <c r="UZB58"/>
      <c r="UZC58"/>
      <c r="UZD58"/>
      <c r="UZE58"/>
      <c r="UZF58"/>
      <c r="UZG58"/>
      <c r="UZH58"/>
      <c r="UZI58"/>
      <c r="UZJ58"/>
      <c r="UZK58"/>
      <c r="UZL58"/>
      <c r="UZM58"/>
      <c r="UZN58"/>
      <c r="UZO58"/>
      <c r="UZP58"/>
      <c r="UZQ58"/>
      <c r="UZR58"/>
      <c r="UZS58"/>
      <c r="UZT58"/>
      <c r="UZU58"/>
      <c r="UZV58"/>
      <c r="UZW58"/>
      <c r="UZX58"/>
      <c r="UZY58"/>
      <c r="UZZ58"/>
      <c r="VAA58"/>
      <c r="VAB58"/>
      <c r="VAC58"/>
      <c r="VAD58"/>
      <c r="VAE58"/>
      <c r="VAF58"/>
      <c r="VAG58"/>
      <c r="VAH58"/>
      <c r="VAI58"/>
      <c r="VAJ58"/>
      <c r="VAK58"/>
      <c r="VAL58"/>
      <c r="VAM58"/>
      <c r="VAN58"/>
      <c r="VAO58"/>
      <c r="VAP58"/>
      <c r="VAQ58"/>
      <c r="VAR58"/>
      <c r="VAS58"/>
      <c r="VAT58"/>
      <c r="VAU58"/>
      <c r="VAV58"/>
      <c r="VAW58"/>
      <c r="VAX58"/>
      <c r="VAY58"/>
      <c r="VAZ58"/>
      <c r="VBA58"/>
      <c r="VBB58"/>
      <c r="VBC58"/>
      <c r="VBD58"/>
      <c r="VBE58"/>
      <c r="VBF58"/>
      <c r="VBG58"/>
      <c r="VBH58"/>
      <c r="VBI58"/>
      <c r="VBJ58"/>
      <c r="VBK58"/>
      <c r="VBL58"/>
      <c r="VBM58"/>
      <c r="VBN58"/>
      <c r="VBO58"/>
      <c r="VBP58"/>
      <c r="VBQ58"/>
      <c r="VBR58"/>
      <c r="VBS58"/>
      <c r="VBT58"/>
      <c r="VBU58"/>
      <c r="VBV58"/>
      <c r="VBW58"/>
      <c r="VBX58"/>
      <c r="VBY58"/>
      <c r="VBZ58"/>
      <c r="VCA58"/>
      <c r="VCB58"/>
      <c r="VCC58"/>
      <c r="VCD58"/>
      <c r="VCE58"/>
      <c r="VCF58"/>
      <c r="VCG58"/>
      <c r="VCH58"/>
      <c r="VCI58"/>
      <c r="VCJ58"/>
      <c r="VCK58"/>
      <c r="VCL58"/>
      <c r="VCM58"/>
      <c r="VCN58"/>
      <c r="VCO58"/>
      <c r="VCP58"/>
      <c r="VCQ58"/>
      <c r="VCR58"/>
      <c r="VCS58"/>
      <c r="VCT58"/>
      <c r="VCU58"/>
      <c r="VCV58"/>
      <c r="VCW58"/>
      <c r="VCX58"/>
      <c r="VCY58"/>
      <c r="VCZ58"/>
      <c r="VDA58"/>
      <c r="VDB58"/>
      <c r="VDC58"/>
      <c r="VDD58"/>
      <c r="VDE58"/>
      <c r="VDF58"/>
      <c r="VDG58"/>
      <c r="VDH58"/>
      <c r="VDI58"/>
      <c r="VDJ58"/>
      <c r="VDK58"/>
      <c r="VDL58"/>
      <c r="VDM58"/>
      <c r="VDN58"/>
      <c r="VDO58"/>
      <c r="VDP58"/>
      <c r="VDQ58"/>
      <c r="VDR58"/>
      <c r="VDS58"/>
      <c r="VDT58"/>
      <c r="VDU58"/>
      <c r="VDV58"/>
      <c r="VDW58"/>
      <c r="VDX58"/>
      <c r="VDY58"/>
      <c r="VDZ58"/>
      <c r="VEA58"/>
      <c r="VEB58"/>
      <c r="VEC58"/>
      <c r="VED58"/>
      <c r="VEE58"/>
      <c r="VEF58"/>
      <c r="VEG58"/>
      <c r="VEH58"/>
      <c r="VEI58"/>
      <c r="VEJ58"/>
      <c r="VEK58"/>
      <c r="VEL58"/>
      <c r="VEM58"/>
      <c r="VEN58"/>
      <c r="VEO58"/>
      <c r="VEP58"/>
      <c r="VEQ58"/>
      <c r="VER58"/>
      <c r="VES58"/>
      <c r="VET58"/>
      <c r="VEU58"/>
      <c r="VEV58"/>
      <c r="VEW58"/>
      <c r="VEX58"/>
      <c r="VEY58"/>
      <c r="VEZ58"/>
      <c r="VFA58"/>
      <c r="VFB58"/>
      <c r="VFC58"/>
      <c r="VFD58"/>
      <c r="VFE58"/>
      <c r="VFF58"/>
      <c r="VFG58"/>
      <c r="VFH58"/>
      <c r="VFI58"/>
      <c r="VFJ58"/>
      <c r="VFK58"/>
      <c r="VFL58"/>
      <c r="VFM58"/>
      <c r="VFN58"/>
      <c r="VFO58"/>
      <c r="VFP58"/>
      <c r="VFQ58"/>
      <c r="VFR58"/>
      <c r="VFS58"/>
      <c r="VFT58"/>
      <c r="VFU58"/>
      <c r="VFV58"/>
      <c r="VFW58"/>
      <c r="VFX58"/>
      <c r="VFY58"/>
      <c r="VFZ58"/>
      <c r="VGA58"/>
      <c r="VGB58"/>
      <c r="VGC58"/>
      <c r="VGD58"/>
      <c r="VGE58"/>
      <c r="VGF58"/>
      <c r="VGG58"/>
      <c r="VGH58"/>
      <c r="VGI58"/>
      <c r="VGJ58"/>
      <c r="VGK58"/>
      <c r="VGL58"/>
      <c r="VGM58"/>
      <c r="VGN58"/>
      <c r="VGO58"/>
      <c r="VGP58"/>
      <c r="VGQ58"/>
      <c r="VGR58"/>
      <c r="VGS58"/>
      <c r="VGT58"/>
      <c r="VGU58"/>
      <c r="VGV58"/>
      <c r="VGW58"/>
      <c r="VGX58"/>
      <c r="VGY58"/>
      <c r="VGZ58"/>
      <c r="VHA58"/>
      <c r="VHB58"/>
      <c r="VHC58"/>
      <c r="VHD58"/>
      <c r="VHE58"/>
      <c r="VHF58"/>
      <c r="VHG58"/>
      <c r="VHH58"/>
      <c r="VHI58"/>
      <c r="VHJ58"/>
      <c r="VHK58"/>
      <c r="VHL58"/>
      <c r="VHM58"/>
      <c r="VHN58"/>
      <c r="VHO58"/>
      <c r="VHP58"/>
      <c r="VHQ58"/>
      <c r="VHR58"/>
      <c r="VHS58"/>
      <c r="VHT58"/>
      <c r="VHU58"/>
      <c r="VHV58"/>
      <c r="VHW58"/>
      <c r="VHX58"/>
      <c r="VHY58"/>
      <c r="VHZ58"/>
      <c r="VIA58"/>
      <c r="VIB58"/>
      <c r="VIC58"/>
      <c r="VID58"/>
      <c r="VIE58"/>
      <c r="VIF58"/>
      <c r="VIG58"/>
      <c r="VIH58"/>
      <c r="VII58"/>
      <c r="VIJ58"/>
      <c r="VIK58"/>
      <c r="VIL58"/>
      <c r="VIM58"/>
      <c r="VIN58"/>
      <c r="VIO58"/>
      <c r="VIP58"/>
      <c r="VIQ58"/>
      <c r="VIR58"/>
      <c r="VIS58"/>
      <c r="VIT58"/>
      <c r="VIU58"/>
      <c r="VIV58"/>
      <c r="VIW58"/>
      <c r="VIX58"/>
      <c r="VIY58"/>
      <c r="VIZ58"/>
      <c r="VJA58"/>
      <c r="VJB58"/>
      <c r="VJC58"/>
      <c r="VJD58"/>
      <c r="VJE58"/>
      <c r="VJF58"/>
      <c r="VJG58"/>
      <c r="VJH58"/>
      <c r="VJI58"/>
      <c r="VJJ58"/>
      <c r="VJK58"/>
      <c r="VJL58"/>
      <c r="VJM58"/>
      <c r="VJN58"/>
      <c r="VJO58"/>
      <c r="VJP58"/>
      <c r="VJQ58"/>
      <c r="VJR58"/>
      <c r="VJS58"/>
      <c r="VJT58"/>
      <c r="VJU58"/>
      <c r="VJV58"/>
      <c r="VJW58"/>
      <c r="VJX58"/>
      <c r="VJY58"/>
      <c r="VJZ58"/>
      <c r="VKA58"/>
      <c r="VKB58"/>
      <c r="VKC58"/>
      <c r="VKD58"/>
      <c r="VKE58"/>
      <c r="VKF58"/>
      <c r="VKG58"/>
      <c r="VKH58"/>
      <c r="VKI58"/>
      <c r="VKJ58"/>
      <c r="VKK58"/>
      <c r="VKL58"/>
      <c r="VKM58"/>
      <c r="VKN58"/>
      <c r="VKO58"/>
      <c r="VKP58"/>
      <c r="VKQ58"/>
      <c r="VKR58"/>
      <c r="VKS58"/>
      <c r="VKT58"/>
      <c r="VKU58"/>
      <c r="VKV58"/>
      <c r="VKW58"/>
      <c r="VKX58"/>
      <c r="VKY58"/>
      <c r="VKZ58"/>
      <c r="VLA58"/>
      <c r="VLB58"/>
      <c r="VLC58"/>
      <c r="VLD58"/>
      <c r="VLE58"/>
      <c r="VLF58"/>
      <c r="VLG58"/>
      <c r="VLH58"/>
      <c r="VLI58"/>
      <c r="VLJ58"/>
      <c r="VLK58"/>
      <c r="VLL58"/>
      <c r="VLM58"/>
      <c r="VLN58"/>
      <c r="VLO58"/>
      <c r="VLP58"/>
      <c r="VLQ58"/>
      <c r="VLR58"/>
      <c r="VLS58"/>
      <c r="VLT58"/>
      <c r="VLU58"/>
      <c r="VLV58"/>
      <c r="VLW58"/>
      <c r="VLX58"/>
      <c r="VLY58"/>
      <c r="VLZ58"/>
      <c r="VMA58"/>
      <c r="VMB58"/>
      <c r="VMC58"/>
      <c r="VMD58"/>
      <c r="VME58"/>
      <c r="VMF58"/>
      <c r="VMG58"/>
      <c r="VMH58"/>
      <c r="VMI58"/>
      <c r="VMJ58"/>
      <c r="VMK58"/>
      <c r="VML58"/>
      <c r="VMM58"/>
      <c r="VMN58"/>
      <c r="VMO58"/>
      <c r="VMP58"/>
      <c r="VMQ58"/>
      <c r="VMR58"/>
      <c r="VMS58"/>
      <c r="VMT58"/>
      <c r="VMU58"/>
      <c r="VMV58"/>
      <c r="VMW58"/>
      <c r="VMX58"/>
      <c r="VMY58"/>
      <c r="VMZ58"/>
      <c r="VNA58"/>
      <c r="VNB58"/>
      <c r="VNC58"/>
      <c r="VND58"/>
      <c r="VNE58"/>
      <c r="VNF58"/>
      <c r="VNG58"/>
      <c r="VNH58"/>
      <c r="VNI58"/>
      <c r="VNJ58"/>
      <c r="VNK58"/>
      <c r="VNL58"/>
      <c r="VNM58"/>
      <c r="VNN58"/>
      <c r="VNO58"/>
      <c r="VNP58"/>
      <c r="VNQ58"/>
      <c r="VNR58"/>
      <c r="VNS58"/>
      <c r="VNT58"/>
      <c r="VNU58"/>
      <c r="VNV58"/>
      <c r="VNW58"/>
      <c r="VNX58"/>
      <c r="VNY58"/>
      <c r="VNZ58"/>
      <c r="VOA58"/>
      <c r="VOB58"/>
      <c r="VOC58"/>
      <c r="VOD58"/>
      <c r="VOE58"/>
      <c r="VOF58"/>
      <c r="VOG58"/>
      <c r="VOH58"/>
      <c r="VOI58"/>
      <c r="VOJ58"/>
      <c r="VOK58"/>
      <c r="VOL58"/>
      <c r="VOM58"/>
      <c r="VON58"/>
      <c r="VOO58"/>
      <c r="VOP58"/>
      <c r="VOQ58"/>
      <c r="VOR58"/>
      <c r="VOS58"/>
      <c r="VOT58"/>
      <c r="VOU58"/>
      <c r="VOV58"/>
      <c r="VOW58"/>
      <c r="VOX58"/>
      <c r="VOY58"/>
      <c r="VOZ58"/>
      <c r="VPA58"/>
      <c r="VPB58"/>
      <c r="VPC58"/>
      <c r="VPD58"/>
      <c r="VPE58"/>
      <c r="VPF58"/>
      <c r="VPG58"/>
      <c r="VPH58"/>
      <c r="VPI58"/>
      <c r="VPJ58"/>
      <c r="VPK58"/>
      <c r="VPL58"/>
      <c r="VPM58"/>
      <c r="VPN58"/>
      <c r="VPO58"/>
      <c r="VPP58"/>
      <c r="VPQ58"/>
      <c r="VPR58"/>
      <c r="VPS58"/>
      <c r="VPT58"/>
      <c r="VPU58"/>
      <c r="VPV58"/>
      <c r="VPW58"/>
      <c r="VPX58"/>
      <c r="VPY58"/>
      <c r="VPZ58"/>
      <c r="VQA58"/>
      <c r="VQB58"/>
      <c r="VQC58"/>
      <c r="VQD58"/>
      <c r="VQE58"/>
      <c r="VQF58"/>
      <c r="VQG58"/>
      <c r="VQH58"/>
      <c r="VQI58"/>
      <c r="VQJ58"/>
      <c r="VQK58"/>
      <c r="VQL58"/>
      <c r="VQM58"/>
      <c r="VQN58"/>
      <c r="VQO58"/>
      <c r="VQP58"/>
      <c r="VQQ58"/>
      <c r="VQR58"/>
      <c r="VQS58"/>
      <c r="VQT58"/>
      <c r="VQU58"/>
      <c r="VQV58"/>
      <c r="VQW58"/>
      <c r="VQX58"/>
      <c r="VQY58"/>
      <c r="VQZ58"/>
      <c r="VRA58"/>
      <c r="VRB58"/>
      <c r="VRC58"/>
      <c r="VRD58"/>
      <c r="VRE58"/>
      <c r="VRF58"/>
      <c r="VRG58"/>
      <c r="VRH58"/>
      <c r="VRI58"/>
      <c r="VRJ58"/>
      <c r="VRK58"/>
      <c r="VRL58"/>
      <c r="VRM58"/>
      <c r="VRN58"/>
      <c r="VRO58"/>
      <c r="VRP58"/>
      <c r="VRQ58"/>
      <c r="VRR58"/>
      <c r="VRS58"/>
      <c r="VRT58"/>
      <c r="VRU58"/>
      <c r="VRV58"/>
      <c r="VRW58"/>
      <c r="VRX58"/>
      <c r="VRY58"/>
      <c r="VRZ58"/>
      <c r="VSA58"/>
      <c r="VSB58"/>
      <c r="VSC58"/>
      <c r="VSD58"/>
      <c r="VSE58"/>
      <c r="VSF58"/>
      <c r="VSG58"/>
      <c r="VSH58"/>
      <c r="VSI58"/>
      <c r="VSJ58"/>
      <c r="VSK58"/>
      <c r="VSL58"/>
      <c r="VSM58"/>
      <c r="VSN58"/>
      <c r="VSO58"/>
      <c r="VSP58"/>
      <c r="VSQ58"/>
      <c r="VSR58"/>
      <c r="VSS58"/>
      <c r="VST58"/>
      <c r="VSU58"/>
      <c r="VSV58"/>
      <c r="VSW58"/>
      <c r="VSX58"/>
      <c r="VSY58"/>
      <c r="VSZ58"/>
      <c r="VTA58"/>
      <c r="VTB58"/>
      <c r="VTC58"/>
      <c r="VTD58"/>
      <c r="VTE58"/>
      <c r="VTF58"/>
      <c r="VTG58"/>
      <c r="VTH58"/>
      <c r="VTI58"/>
      <c r="VTJ58"/>
      <c r="VTK58"/>
      <c r="VTL58"/>
      <c r="VTM58"/>
      <c r="VTN58"/>
      <c r="VTO58"/>
      <c r="VTP58"/>
      <c r="VTQ58"/>
      <c r="VTR58"/>
      <c r="VTS58"/>
      <c r="VTT58"/>
      <c r="VTU58"/>
      <c r="VTV58"/>
      <c r="VTW58"/>
      <c r="VTX58"/>
      <c r="VTY58"/>
      <c r="VTZ58"/>
      <c r="VUA58"/>
      <c r="VUB58"/>
      <c r="VUC58"/>
      <c r="VUD58"/>
      <c r="VUE58"/>
      <c r="VUF58"/>
      <c r="VUG58"/>
      <c r="VUH58"/>
      <c r="VUI58"/>
      <c r="VUJ58"/>
      <c r="VUK58"/>
      <c r="VUL58"/>
      <c r="VUM58"/>
      <c r="VUN58"/>
      <c r="VUO58"/>
      <c r="VUP58"/>
      <c r="VUQ58"/>
      <c r="VUR58"/>
      <c r="VUS58"/>
      <c r="VUT58"/>
      <c r="VUU58"/>
      <c r="VUV58"/>
      <c r="VUW58"/>
      <c r="VUX58"/>
      <c r="VUY58"/>
      <c r="VUZ58"/>
      <c r="VVA58"/>
      <c r="VVB58"/>
      <c r="VVC58"/>
      <c r="VVD58"/>
      <c r="VVE58"/>
      <c r="VVF58"/>
      <c r="VVG58"/>
      <c r="VVH58"/>
      <c r="VVI58"/>
      <c r="VVJ58"/>
      <c r="VVK58"/>
      <c r="VVL58"/>
      <c r="VVM58"/>
      <c r="VVN58"/>
      <c r="VVO58"/>
      <c r="VVP58"/>
      <c r="VVQ58"/>
      <c r="VVR58"/>
      <c r="VVS58"/>
      <c r="VVT58"/>
      <c r="VVU58"/>
      <c r="VVV58"/>
      <c r="VVW58"/>
      <c r="VVX58"/>
      <c r="VVY58"/>
      <c r="VVZ58"/>
      <c r="VWA58"/>
      <c r="VWB58"/>
      <c r="VWC58"/>
      <c r="VWD58"/>
      <c r="VWE58"/>
      <c r="VWF58"/>
      <c r="VWG58"/>
      <c r="VWH58"/>
      <c r="VWI58"/>
      <c r="VWJ58"/>
      <c r="VWK58"/>
      <c r="VWL58"/>
      <c r="VWM58"/>
      <c r="VWN58"/>
      <c r="VWO58"/>
      <c r="VWP58"/>
      <c r="VWQ58"/>
      <c r="VWR58"/>
      <c r="VWS58"/>
      <c r="VWT58"/>
      <c r="VWU58"/>
      <c r="VWV58"/>
      <c r="VWW58"/>
      <c r="VWX58"/>
      <c r="VWY58"/>
      <c r="VWZ58"/>
      <c r="VXA58"/>
      <c r="VXB58"/>
      <c r="VXC58"/>
      <c r="VXD58"/>
      <c r="VXE58"/>
      <c r="VXF58"/>
      <c r="VXG58"/>
      <c r="VXH58"/>
      <c r="VXI58"/>
      <c r="VXJ58"/>
      <c r="VXK58"/>
      <c r="VXL58"/>
      <c r="VXM58"/>
      <c r="VXN58"/>
      <c r="VXO58"/>
      <c r="VXP58"/>
      <c r="VXQ58"/>
      <c r="VXR58"/>
      <c r="VXS58"/>
      <c r="VXT58"/>
      <c r="VXU58"/>
      <c r="VXV58"/>
      <c r="VXW58"/>
      <c r="VXX58"/>
      <c r="VXY58"/>
      <c r="VXZ58"/>
      <c r="VYA58"/>
      <c r="VYB58"/>
      <c r="VYC58"/>
      <c r="VYD58"/>
      <c r="VYE58"/>
      <c r="VYF58"/>
      <c r="VYG58"/>
      <c r="VYH58"/>
      <c r="VYI58"/>
      <c r="VYJ58"/>
      <c r="VYK58"/>
      <c r="VYL58"/>
      <c r="VYM58"/>
      <c r="VYN58"/>
      <c r="VYO58"/>
      <c r="VYP58"/>
      <c r="VYQ58"/>
      <c r="VYR58"/>
      <c r="VYS58"/>
      <c r="VYT58"/>
      <c r="VYU58"/>
      <c r="VYV58"/>
      <c r="VYW58"/>
      <c r="VYX58"/>
      <c r="VYY58"/>
      <c r="VYZ58"/>
      <c r="VZA58"/>
      <c r="VZB58"/>
      <c r="VZC58"/>
      <c r="VZD58"/>
      <c r="VZE58"/>
      <c r="VZF58"/>
      <c r="VZG58"/>
      <c r="VZH58"/>
      <c r="VZI58"/>
      <c r="VZJ58"/>
      <c r="VZK58"/>
      <c r="VZL58"/>
      <c r="VZM58"/>
      <c r="VZN58"/>
      <c r="VZO58"/>
      <c r="VZP58"/>
      <c r="VZQ58"/>
      <c r="VZR58"/>
      <c r="VZS58"/>
      <c r="VZT58"/>
      <c r="VZU58"/>
      <c r="VZV58"/>
      <c r="VZW58"/>
      <c r="VZX58"/>
      <c r="VZY58"/>
      <c r="VZZ58"/>
      <c r="WAA58"/>
      <c r="WAB58"/>
      <c r="WAC58"/>
      <c r="WAD58"/>
      <c r="WAE58"/>
      <c r="WAF58"/>
      <c r="WAG58"/>
      <c r="WAH58"/>
      <c r="WAI58"/>
      <c r="WAJ58"/>
      <c r="WAK58"/>
      <c r="WAL58"/>
      <c r="WAM58"/>
      <c r="WAN58"/>
      <c r="WAO58"/>
      <c r="WAP58"/>
      <c r="WAQ58"/>
      <c r="WAR58"/>
      <c r="WAS58"/>
      <c r="WAT58"/>
      <c r="WAU58"/>
      <c r="WAV58"/>
      <c r="WAW58"/>
      <c r="WAX58"/>
      <c r="WAY58"/>
      <c r="WAZ58"/>
      <c r="WBA58"/>
      <c r="WBB58"/>
      <c r="WBC58"/>
      <c r="WBD58"/>
      <c r="WBE58"/>
      <c r="WBF58"/>
      <c r="WBG58"/>
      <c r="WBH58"/>
      <c r="WBI58"/>
      <c r="WBJ58"/>
      <c r="WBK58"/>
      <c r="WBL58"/>
      <c r="WBM58"/>
      <c r="WBN58"/>
      <c r="WBO58"/>
      <c r="WBP58"/>
      <c r="WBQ58"/>
      <c r="WBR58"/>
      <c r="WBS58"/>
      <c r="WBT58"/>
      <c r="WBU58"/>
      <c r="WBV58"/>
      <c r="WBW58"/>
      <c r="WBX58"/>
      <c r="WBY58"/>
      <c r="WBZ58"/>
      <c r="WCA58"/>
      <c r="WCB58"/>
      <c r="WCC58"/>
      <c r="WCD58"/>
      <c r="WCE58"/>
      <c r="WCF58"/>
      <c r="WCG58"/>
      <c r="WCH58"/>
      <c r="WCI58"/>
      <c r="WCJ58"/>
      <c r="WCK58"/>
      <c r="WCL58"/>
      <c r="WCM58"/>
      <c r="WCN58"/>
      <c r="WCO58"/>
      <c r="WCP58"/>
      <c r="WCQ58"/>
      <c r="WCR58"/>
      <c r="WCS58"/>
      <c r="WCT58"/>
      <c r="WCU58"/>
      <c r="WCV58"/>
      <c r="WCW58"/>
      <c r="WCX58"/>
      <c r="WCY58"/>
      <c r="WCZ58"/>
      <c r="WDA58"/>
      <c r="WDB58"/>
      <c r="WDC58"/>
      <c r="WDD58"/>
      <c r="WDE58"/>
      <c r="WDF58"/>
      <c r="WDG58"/>
      <c r="WDH58"/>
      <c r="WDI58"/>
      <c r="WDJ58"/>
      <c r="WDK58"/>
      <c r="WDL58"/>
      <c r="WDM58"/>
      <c r="WDN58"/>
      <c r="WDO58"/>
      <c r="WDP58"/>
      <c r="WDQ58"/>
      <c r="WDR58"/>
      <c r="WDS58"/>
      <c r="WDT58"/>
      <c r="WDU58"/>
      <c r="WDV58"/>
      <c r="WDW58"/>
      <c r="WDX58"/>
      <c r="WDY58"/>
      <c r="WDZ58"/>
      <c r="WEA58"/>
      <c r="WEB58"/>
      <c r="WEC58"/>
      <c r="WED58"/>
      <c r="WEE58"/>
      <c r="WEF58"/>
      <c r="WEG58"/>
      <c r="WEH58"/>
      <c r="WEI58"/>
      <c r="WEJ58"/>
      <c r="WEK58"/>
      <c r="WEL58"/>
      <c r="WEM58"/>
      <c r="WEN58"/>
      <c r="WEO58"/>
      <c r="WEP58"/>
      <c r="WEQ58"/>
      <c r="WER58"/>
      <c r="WES58"/>
      <c r="WET58"/>
      <c r="WEU58"/>
      <c r="WEV58"/>
      <c r="WEW58"/>
      <c r="WEX58"/>
      <c r="WEY58"/>
      <c r="WEZ58"/>
      <c r="WFA58"/>
      <c r="WFB58"/>
      <c r="WFC58"/>
      <c r="WFD58"/>
      <c r="WFE58"/>
      <c r="WFF58"/>
      <c r="WFG58"/>
      <c r="WFH58"/>
      <c r="WFI58"/>
      <c r="WFJ58"/>
      <c r="WFK58"/>
      <c r="WFL58"/>
      <c r="WFM58"/>
      <c r="WFN58"/>
      <c r="WFO58"/>
      <c r="WFP58"/>
      <c r="WFQ58"/>
      <c r="WFR58"/>
      <c r="WFS58"/>
      <c r="WFT58"/>
      <c r="WFU58"/>
      <c r="WFV58"/>
      <c r="WFW58"/>
      <c r="WFX58"/>
      <c r="WFY58"/>
      <c r="WFZ58"/>
      <c r="WGA58"/>
      <c r="WGB58"/>
      <c r="WGC58"/>
      <c r="WGD58"/>
      <c r="WGE58"/>
      <c r="WGF58"/>
      <c r="WGG58"/>
      <c r="WGH58"/>
      <c r="WGI58"/>
      <c r="WGJ58"/>
      <c r="WGK58"/>
      <c r="WGL58"/>
      <c r="WGM58"/>
      <c r="WGN58"/>
      <c r="WGO58"/>
      <c r="WGP58"/>
      <c r="WGQ58"/>
      <c r="WGR58"/>
      <c r="WGS58"/>
      <c r="WGT58"/>
      <c r="WGU58"/>
      <c r="WGV58"/>
      <c r="WGW58"/>
      <c r="WGX58"/>
      <c r="WGY58"/>
      <c r="WGZ58"/>
      <c r="WHA58"/>
      <c r="WHB58"/>
      <c r="WHC58"/>
      <c r="WHD58"/>
      <c r="WHE58"/>
      <c r="WHF58"/>
      <c r="WHG58"/>
      <c r="WHH58"/>
      <c r="WHI58"/>
      <c r="WHJ58"/>
      <c r="WHK58"/>
      <c r="WHL58"/>
      <c r="WHM58"/>
      <c r="WHN58"/>
      <c r="WHO58"/>
      <c r="WHP58"/>
      <c r="WHQ58"/>
      <c r="WHR58"/>
      <c r="WHS58"/>
      <c r="WHT58"/>
      <c r="WHU58"/>
      <c r="WHV58"/>
      <c r="WHW58"/>
      <c r="WHX58"/>
      <c r="WHY58"/>
      <c r="WHZ58"/>
      <c r="WIA58"/>
      <c r="WIB58"/>
      <c r="WIC58"/>
      <c r="WID58"/>
      <c r="WIE58"/>
      <c r="WIF58"/>
      <c r="WIG58"/>
      <c r="WIH58"/>
      <c r="WII58"/>
      <c r="WIJ58"/>
      <c r="WIK58"/>
      <c r="WIL58"/>
      <c r="WIM58"/>
      <c r="WIN58"/>
      <c r="WIO58"/>
      <c r="WIP58"/>
      <c r="WIQ58"/>
      <c r="WIR58"/>
      <c r="WIS58"/>
      <c r="WIT58"/>
      <c r="WIU58"/>
      <c r="WIV58"/>
      <c r="WIW58"/>
      <c r="WIX58"/>
      <c r="WIY58"/>
      <c r="WIZ58"/>
      <c r="WJA58"/>
      <c r="WJB58"/>
      <c r="WJC58"/>
      <c r="WJD58"/>
      <c r="WJE58"/>
      <c r="WJF58"/>
      <c r="WJG58"/>
      <c r="WJH58"/>
      <c r="WJI58"/>
      <c r="WJJ58"/>
      <c r="WJK58"/>
      <c r="WJL58"/>
      <c r="WJM58"/>
      <c r="WJN58"/>
      <c r="WJO58"/>
      <c r="WJP58"/>
      <c r="WJQ58"/>
      <c r="WJR58"/>
      <c r="WJS58"/>
      <c r="WJT58"/>
      <c r="WJU58"/>
      <c r="WJV58"/>
      <c r="WJW58"/>
      <c r="WJX58"/>
      <c r="WJY58"/>
      <c r="WJZ58"/>
      <c r="WKA58"/>
      <c r="WKB58"/>
      <c r="WKC58"/>
      <c r="WKD58"/>
      <c r="WKE58"/>
      <c r="WKF58"/>
      <c r="WKG58"/>
      <c r="WKH58"/>
      <c r="WKI58"/>
      <c r="WKJ58"/>
      <c r="WKK58"/>
      <c r="WKL58"/>
      <c r="WKM58"/>
      <c r="WKN58"/>
      <c r="WKO58"/>
      <c r="WKP58"/>
      <c r="WKQ58"/>
      <c r="WKR58"/>
      <c r="WKS58"/>
      <c r="WKT58"/>
      <c r="WKU58"/>
      <c r="WKV58"/>
      <c r="WKW58"/>
      <c r="WKX58"/>
      <c r="WKY58"/>
      <c r="WKZ58"/>
      <c r="WLA58"/>
      <c r="WLB58"/>
      <c r="WLC58"/>
      <c r="WLD58"/>
      <c r="WLE58"/>
      <c r="WLF58"/>
      <c r="WLG58"/>
      <c r="WLH58"/>
      <c r="WLI58"/>
      <c r="WLJ58"/>
      <c r="WLK58"/>
      <c r="WLL58"/>
      <c r="WLM58"/>
      <c r="WLN58"/>
      <c r="WLO58"/>
      <c r="WLP58"/>
      <c r="WLQ58"/>
      <c r="WLR58"/>
      <c r="WLS58"/>
      <c r="WLT58"/>
      <c r="WLU58"/>
      <c r="WLV58"/>
      <c r="WLW58"/>
      <c r="WLX58"/>
      <c r="WLY58"/>
      <c r="WLZ58"/>
      <c r="WMA58"/>
      <c r="WMB58"/>
      <c r="WMC58"/>
      <c r="WMD58"/>
      <c r="WME58"/>
      <c r="WMF58"/>
      <c r="WMG58"/>
      <c r="WMH58"/>
      <c r="WMI58"/>
      <c r="WMJ58"/>
      <c r="WMK58"/>
      <c r="WML58"/>
      <c r="WMM58"/>
      <c r="WMN58"/>
      <c r="WMO58"/>
      <c r="WMP58"/>
      <c r="WMQ58"/>
      <c r="WMR58"/>
      <c r="WMS58"/>
      <c r="WMT58"/>
      <c r="WMU58"/>
      <c r="WMV58"/>
      <c r="WMW58"/>
      <c r="WMX58"/>
      <c r="WMY58"/>
      <c r="WMZ58"/>
      <c r="WNA58"/>
      <c r="WNB58"/>
      <c r="WNC58"/>
      <c r="WND58"/>
      <c r="WNE58"/>
      <c r="WNF58"/>
      <c r="WNG58"/>
      <c r="WNH58"/>
      <c r="WNI58"/>
      <c r="WNJ58"/>
      <c r="WNK58"/>
      <c r="WNL58"/>
      <c r="WNM58"/>
      <c r="WNN58"/>
      <c r="WNO58"/>
      <c r="WNP58"/>
      <c r="WNQ58"/>
      <c r="WNR58"/>
      <c r="WNS58"/>
      <c r="WNT58"/>
      <c r="WNU58"/>
      <c r="WNV58"/>
      <c r="WNW58"/>
      <c r="WNX58"/>
      <c r="WNY58"/>
      <c r="WNZ58"/>
      <c r="WOA58"/>
      <c r="WOB58"/>
      <c r="WOC58"/>
      <c r="WOD58"/>
      <c r="WOE58"/>
      <c r="WOF58"/>
      <c r="WOG58"/>
      <c r="WOH58"/>
      <c r="WOI58"/>
      <c r="WOJ58"/>
      <c r="WOK58"/>
      <c r="WOL58"/>
      <c r="WOM58"/>
      <c r="WON58"/>
      <c r="WOO58"/>
      <c r="WOP58"/>
      <c r="WOQ58"/>
      <c r="WOR58"/>
      <c r="WOS58"/>
      <c r="WOT58"/>
      <c r="WOU58"/>
      <c r="WOV58"/>
      <c r="WOW58"/>
      <c r="WOX58"/>
      <c r="WOY58"/>
      <c r="WOZ58"/>
      <c r="WPA58"/>
      <c r="WPB58"/>
      <c r="WPC58"/>
      <c r="WPD58"/>
      <c r="WPE58"/>
      <c r="WPF58"/>
      <c r="WPG58"/>
      <c r="WPH58"/>
      <c r="WPI58"/>
      <c r="WPJ58"/>
      <c r="WPK58"/>
      <c r="WPL58"/>
      <c r="WPM58"/>
      <c r="WPN58"/>
      <c r="WPO58"/>
      <c r="WPP58"/>
      <c r="WPQ58"/>
      <c r="WPR58"/>
      <c r="WPS58"/>
      <c r="WPT58"/>
      <c r="WPU58"/>
      <c r="WPV58"/>
      <c r="WPW58"/>
      <c r="WPX58"/>
      <c r="WPY58"/>
      <c r="WPZ58"/>
      <c r="WQA58"/>
      <c r="WQB58"/>
      <c r="WQC58"/>
      <c r="WQD58"/>
      <c r="WQE58"/>
      <c r="WQF58"/>
      <c r="WQG58"/>
      <c r="WQH58"/>
      <c r="WQI58"/>
      <c r="WQJ58"/>
      <c r="WQK58"/>
      <c r="WQL58"/>
      <c r="WQM58"/>
      <c r="WQN58"/>
      <c r="WQO58"/>
      <c r="WQP58"/>
      <c r="WQQ58"/>
      <c r="WQR58"/>
      <c r="WQS58"/>
      <c r="WQT58"/>
      <c r="WQU58"/>
      <c r="WQV58"/>
      <c r="WQW58"/>
      <c r="WQX58"/>
      <c r="WQY58"/>
      <c r="WQZ58"/>
      <c r="WRA58"/>
      <c r="WRB58"/>
      <c r="WRC58"/>
      <c r="WRD58"/>
      <c r="WRE58"/>
      <c r="WRF58"/>
      <c r="WRG58"/>
      <c r="WRH58"/>
      <c r="WRI58"/>
      <c r="WRJ58"/>
      <c r="WRK58"/>
      <c r="WRL58"/>
      <c r="WRM58"/>
      <c r="WRN58"/>
      <c r="WRO58"/>
      <c r="WRP58"/>
      <c r="WRQ58"/>
      <c r="WRR58"/>
      <c r="WRS58"/>
      <c r="WRT58"/>
      <c r="WRU58"/>
      <c r="WRV58"/>
      <c r="WRW58"/>
      <c r="WRX58"/>
      <c r="WRY58"/>
      <c r="WRZ58"/>
      <c r="WSA58"/>
      <c r="WSB58"/>
      <c r="WSC58"/>
      <c r="WSD58"/>
      <c r="WSE58"/>
      <c r="WSF58"/>
      <c r="WSG58"/>
      <c r="WSH58"/>
      <c r="WSI58"/>
      <c r="WSJ58"/>
      <c r="WSK58"/>
      <c r="WSL58"/>
      <c r="WSM58"/>
      <c r="WSN58"/>
      <c r="WSO58"/>
      <c r="WSP58"/>
      <c r="WSQ58"/>
      <c r="WSR58"/>
      <c r="WSS58"/>
      <c r="WST58"/>
      <c r="WSU58"/>
      <c r="WSV58"/>
      <c r="WSW58"/>
      <c r="WSX58"/>
      <c r="WSY58"/>
      <c r="WSZ58"/>
      <c r="WTA58"/>
      <c r="WTB58"/>
      <c r="WTC58"/>
      <c r="WTD58"/>
      <c r="WTE58"/>
      <c r="WTF58"/>
      <c r="WTG58"/>
      <c r="WTH58"/>
      <c r="WTI58"/>
      <c r="WTJ58"/>
      <c r="WTK58"/>
      <c r="WTL58"/>
      <c r="WTM58"/>
      <c r="WTN58"/>
      <c r="WTO58"/>
      <c r="WTP58"/>
      <c r="WTQ58"/>
      <c r="WTR58"/>
      <c r="WTS58"/>
      <c r="WTT58"/>
      <c r="WTU58"/>
      <c r="WTV58"/>
      <c r="WTW58"/>
      <c r="WTX58"/>
      <c r="WTY58"/>
      <c r="WTZ58"/>
      <c r="WUA58"/>
      <c r="WUB58"/>
      <c r="WUC58"/>
      <c r="WUD58"/>
      <c r="WUE58"/>
      <c r="WUF58"/>
      <c r="WUG58"/>
      <c r="WUH58"/>
      <c r="WUI58"/>
      <c r="WUJ58"/>
      <c r="WUK58"/>
      <c r="WUL58"/>
      <c r="WUM58"/>
      <c r="WUN58"/>
      <c r="WUO58"/>
      <c r="WUP58"/>
      <c r="WUQ58"/>
      <c r="WUR58"/>
      <c r="WUS58"/>
      <c r="WUT58"/>
      <c r="WUU58"/>
      <c r="WUV58"/>
      <c r="WUW58"/>
      <c r="WUX58"/>
      <c r="WUY58"/>
      <c r="WUZ58"/>
      <c r="WVA58"/>
      <c r="WVB58"/>
      <c r="WVC58"/>
      <c r="WVD58"/>
      <c r="WVE58"/>
      <c r="WVF58"/>
      <c r="WVG58"/>
      <c r="WVH58"/>
      <c r="WVI58"/>
      <c r="WVJ58"/>
      <c r="WVK58"/>
      <c r="WVL58"/>
      <c r="WVM58"/>
      <c r="WVN58"/>
      <c r="WVO58"/>
      <c r="WVP58"/>
      <c r="WVQ58"/>
      <c r="WVR58"/>
      <c r="WVS58"/>
      <c r="WVT58"/>
      <c r="WVU58"/>
      <c r="WVV58"/>
      <c r="WVW58"/>
      <c r="WVX58"/>
      <c r="WVY58"/>
      <c r="WVZ58"/>
      <c r="WWA58"/>
      <c r="WWB58"/>
      <c r="WWC58"/>
      <c r="WWD58"/>
      <c r="WWE58"/>
      <c r="WWF58"/>
      <c r="WWG58"/>
      <c r="WWH58"/>
      <c r="WWI58"/>
      <c r="WWJ58"/>
      <c r="WWK58"/>
      <c r="WWL58"/>
      <c r="WWM58"/>
      <c r="WWN58"/>
      <c r="WWO58"/>
      <c r="WWP58"/>
      <c r="WWQ58"/>
      <c r="WWR58"/>
      <c r="WWS58"/>
      <c r="WWT58"/>
      <c r="WWU58"/>
      <c r="WWV58"/>
      <c r="WWW58"/>
      <c r="WWX58"/>
      <c r="WWY58"/>
      <c r="WWZ58"/>
      <c r="WXA58"/>
      <c r="WXB58"/>
      <c r="WXC58"/>
      <c r="WXD58"/>
      <c r="WXE58"/>
      <c r="WXF58"/>
      <c r="WXG58"/>
      <c r="WXH58"/>
      <c r="WXI58"/>
      <c r="WXJ58"/>
      <c r="WXK58"/>
      <c r="WXL58"/>
      <c r="WXM58"/>
      <c r="WXN58"/>
      <c r="WXO58"/>
      <c r="WXP58"/>
      <c r="WXQ58"/>
      <c r="WXR58"/>
      <c r="WXS58"/>
      <c r="WXT58"/>
      <c r="WXU58"/>
      <c r="WXV58"/>
      <c r="WXW58"/>
      <c r="WXX58"/>
      <c r="WXY58"/>
      <c r="WXZ58"/>
      <c r="WYA58"/>
      <c r="WYB58"/>
      <c r="WYC58"/>
      <c r="WYD58"/>
      <c r="WYE58"/>
      <c r="WYF58"/>
      <c r="WYG58"/>
      <c r="WYH58"/>
      <c r="WYI58"/>
      <c r="WYJ58"/>
      <c r="WYK58"/>
      <c r="WYL58"/>
      <c r="WYM58"/>
      <c r="WYN58"/>
      <c r="WYO58"/>
      <c r="WYP58"/>
      <c r="WYQ58"/>
      <c r="WYR58"/>
      <c r="WYS58"/>
      <c r="WYT58"/>
      <c r="WYU58"/>
      <c r="WYV58"/>
      <c r="WYW58"/>
      <c r="WYX58"/>
      <c r="WYY58"/>
      <c r="WYZ58"/>
      <c r="WZA58"/>
      <c r="WZB58"/>
      <c r="WZC58"/>
      <c r="WZD58"/>
      <c r="WZE58"/>
      <c r="WZF58"/>
      <c r="WZG58"/>
      <c r="WZH58"/>
      <c r="WZI58"/>
      <c r="WZJ58"/>
      <c r="WZK58"/>
      <c r="WZL58"/>
      <c r="WZM58"/>
      <c r="WZN58"/>
      <c r="WZO58"/>
      <c r="WZP58"/>
      <c r="WZQ58"/>
      <c r="WZR58"/>
      <c r="WZS58"/>
      <c r="WZT58"/>
      <c r="WZU58"/>
      <c r="WZV58"/>
      <c r="WZW58"/>
      <c r="WZX58"/>
      <c r="WZY58"/>
      <c r="WZZ58"/>
      <c r="XAA58"/>
      <c r="XAB58"/>
      <c r="XAC58"/>
      <c r="XAD58"/>
      <c r="XAE58"/>
      <c r="XAF58"/>
      <c r="XAG58"/>
      <c r="XAH58"/>
      <c r="XAI58"/>
      <c r="XAJ58"/>
      <c r="XAK58"/>
      <c r="XAL58"/>
      <c r="XAM58"/>
      <c r="XAN58"/>
      <c r="XAO58"/>
      <c r="XAP58"/>
      <c r="XAQ58"/>
      <c r="XAR58"/>
      <c r="XAS58"/>
      <c r="XAT58"/>
      <c r="XAU58"/>
      <c r="XAV58"/>
      <c r="XAW58"/>
      <c r="XAX58"/>
      <c r="XAY58"/>
      <c r="XAZ58"/>
      <c r="XBA58"/>
      <c r="XBB58"/>
      <c r="XBC58"/>
      <c r="XBD58"/>
      <c r="XBE58"/>
      <c r="XBF58"/>
      <c r="XBG58"/>
      <c r="XBH58"/>
      <c r="XBI58"/>
      <c r="XBJ58"/>
      <c r="XBK58"/>
      <c r="XBL58"/>
      <c r="XBM58"/>
      <c r="XBN58"/>
      <c r="XBO58"/>
      <c r="XBP58"/>
      <c r="XBQ58"/>
      <c r="XBR58"/>
      <c r="XBS58"/>
      <c r="XBT58"/>
      <c r="XBU58"/>
      <c r="XBV58"/>
      <c r="XBW58"/>
      <c r="XBX58"/>
      <c r="XBY58"/>
      <c r="XBZ58"/>
      <c r="XCA58"/>
      <c r="XCB58"/>
      <c r="XCC58"/>
      <c r="XCD58"/>
      <c r="XCE58"/>
      <c r="XCF58"/>
      <c r="XCG58"/>
      <c r="XCH58"/>
      <c r="XCI58"/>
      <c r="XCJ58"/>
      <c r="XCK58"/>
      <c r="XCL58"/>
      <c r="XCM58"/>
      <c r="XCN58"/>
      <c r="XCO58"/>
      <c r="XCP58"/>
      <c r="XCQ58"/>
      <c r="XCR58"/>
      <c r="XCS58"/>
      <c r="XCT58"/>
      <c r="XCU58"/>
      <c r="XCV58"/>
      <c r="XCW58"/>
      <c r="XCX58"/>
      <c r="XCY58"/>
      <c r="XCZ58"/>
      <c r="XDA58"/>
      <c r="XDB58"/>
      <c r="XDC58"/>
      <c r="XDD58"/>
      <c r="XDE58"/>
      <c r="XDF58"/>
      <c r="XDG58"/>
      <c r="XDH58"/>
      <c r="XDI58"/>
      <c r="XDJ58"/>
      <c r="XDK58"/>
      <c r="XDL58"/>
      <c r="XDM58"/>
      <c r="XDN58"/>
      <c r="XDO58"/>
      <c r="XDP58"/>
      <c r="XDQ58"/>
      <c r="XDR58"/>
      <c r="XDS58"/>
      <c r="XDT58"/>
      <c r="XDU58"/>
      <c r="XDV58"/>
      <c r="XDW58"/>
      <c r="XDX58"/>
      <c r="XDY58"/>
      <c r="XDZ58"/>
      <c r="XEA58"/>
      <c r="XEB58"/>
      <c r="XEC58"/>
      <c r="XED58"/>
      <c r="XEE58"/>
      <c r="XEF58"/>
      <c r="XEG58"/>
      <c r="XEH58"/>
      <c r="XEI58"/>
      <c r="XEJ58"/>
      <c r="XEK58"/>
      <c r="XEL58"/>
      <c r="XEM58"/>
      <c r="XEN58"/>
      <c r="XEO58"/>
      <c r="XEP58"/>
      <c r="XEQ58"/>
      <c r="XER58"/>
      <c r="XES58"/>
      <c r="XET58"/>
      <c r="XEU58"/>
      <c r="XEV58"/>
      <c r="XEW58"/>
      <c r="XEX58"/>
      <c r="XEY58"/>
      <c r="XEZ58"/>
      <c r="XFA58"/>
      <c r="XFB58"/>
      <c r="XFC58"/>
      <c r="XFD58"/>
    </row>
    <row r="59" spans="1:16384" x14ac:dyDescent="0.25">
      <c r="A59" s="23" t="str">
        <f>$A$57&amp;" "&amp;'Total opex'!$C$2</f>
        <v>Non-network opex series (constant) 2018</v>
      </c>
      <c r="B59" s="31">
        <f>INDEX('Total opex'!$C$3:$K$35,MATCH($A$57,'Total opex'!$A$3:$A$35,0),MATCH(VALUE(RIGHT($A59,4)),'Total opex'!$C$2:$K$2,0))</f>
        <v>0</v>
      </c>
      <c r="C59" s="31">
        <v>0</v>
      </c>
      <c r="D59" s="31">
        <v>0</v>
      </c>
      <c r="E59" s="31">
        <v>0</v>
      </c>
      <c r="F59" s="31">
        <v>0</v>
      </c>
      <c r="G59" s="31">
        <v>0</v>
      </c>
      <c r="H59" s="31">
        <v>0</v>
      </c>
      <c r="I59" s="31">
        <v>0</v>
      </c>
      <c r="J59" s="31">
        <v>0</v>
      </c>
      <c r="K59" s="31">
        <v>0</v>
      </c>
      <c r="L59" s="31">
        <v>0</v>
      </c>
      <c r="M59" s="31">
        <v>0</v>
      </c>
      <c r="N59" s="31">
        <v>0</v>
      </c>
      <c r="O59" s="31">
        <v>0</v>
      </c>
      <c r="P59" s="31">
        <v>0</v>
      </c>
      <c r="Q59" s="31">
        <v>0</v>
      </c>
      <c r="R59" s="31">
        <v>0</v>
      </c>
      <c r="S59" s="31">
        <v>0</v>
      </c>
      <c r="T59" s="32"/>
      <c r="U59" s="73">
        <f>SUM(C59:S59)</f>
        <v>0</v>
      </c>
      <c r="V59" s="73">
        <f>U59-N59-S59</f>
        <v>0</v>
      </c>
    </row>
    <row r="60" spans="1:16384" x14ac:dyDescent="0.25">
      <c r="A60" s="23" t="str">
        <f>$A$57&amp;" "&amp;'Total opex'!$D$2</f>
        <v>Non-network opex series (constant) 2019</v>
      </c>
      <c r="B60" s="31">
        <f>INDEX('Total opex'!$C$3:$K$35,MATCH($A$57,'Total opex'!$A$3:$A$35,0),MATCH(VALUE(RIGHT($A60,4)),'Total opex'!$C$2:$K$2,0))</f>
        <v>8143</v>
      </c>
      <c r="C60" s="31">
        <v>12818.98062</v>
      </c>
      <c r="D60" s="31">
        <v>26027</v>
      </c>
      <c r="E60" s="31">
        <v>2403</v>
      </c>
      <c r="F60" s="31">
        <v>8143</v>
      </c>
      <c r="G60" s="31">
        <v>4689.5305899999994</v>
      </c>
      <c r="H60" s="31">
        <v>3330.43021</v>
      </c>
      <c r="I60" s="31">
        <v>6296.56637425184</v>
      </c>
      <c r="J60" s="31">
        <v>1379</v>
      </c>
      <c r="K60" s="31">
        <v>4513</v>
      </c>
      <c r="L60" s="31">
        <v>32157.562999999998</v>
      </c>
      <c r="M60" s="31">
        <v>3127.087</v>
      </c>
      <c r="N60" s="31">
        <v>46774.199027936513</v>
      </c>
      <c r="O60" s="31">
        <v>10359.398077452999</v>
      </c>
      <c r="P60" s="31">
        <v>10099.423167160279</v>
      </c>
      <c r="Q60" s="31">
        <v>27992.925999999999</v>
      </c>
      <c r="R60" s="31">
        <v>75971</v>
      </c>
      <c r="S60" s="31">
        <v>17728.451339256819</v>
      </c>
      <c r="T60" s="32"/>
      <c r="U60" s="73">
        <f t="shared" ref="U60:U66" si="10">SUM(C60:S60)</f>
        <v>293810.55540605844</v>
      </c>
      <c r="V60" s="73">
        <f t="shared" ref="V60:V66" si="11">U60-N60-S60</f>
        <v>229307.90503886511</v>
      </c>
    </row>
    <row r="61" spans="1:16384" x14ac:dyDescent="0.25">
      <c r="A61" s="23" t="str">
        <f>$A$57&amp;" "&amp;'Total opex'!$E$2</f>
        <v>Non-network opex series (constant) 2020</v>
      </c>
      <c r="B61" s="31">
        <f>INDEX('Total opex'!$C$3:$K$35,MATCH($A$57,'Total opex'!$A$3:$A$35,0),MATCH(VALUE(RIGHT($A61,4)),'Total opex'!$C$2:$K$2,0))</f>
        <v>8204.7094272892828</v>
      </c>
      <c r="C61" s="31">
        <v>12875.413457680213</v>
      </c>
      <c r="D61" s="31">
        <v>26265.374280080341</v>
      </c>
      <c r="E61" s="31">
        <v>2394.037165000294</v>
      </c>
      <c r="F61" s="31">
        <v>8204.7094272892828</v>
      </c>
      <c r="G61" s="31">
        <v>4696.2047197249722</v>
      </c>
      <c r="H61" s="31">
        <v>3330.4323341249942</v>
      </c>
      <c r="I61" s="31">
        <v>6305.9311128508425</v>
      </c>
      <c r="J61" s="31">
        <v>1386.1780852153283</v>
      </c>
      <c r="K61" s="31">
        <v>4537.1419345180448</v>
      </c>
      <c r="L61" s="31">
        <v>32508.627310542812</v>
      </c>
      <c r="M61" s="31">
        <v>3138.945993371748</v>
      </c>
      <c r="N61" s="31">
        <v>47042.294020711801</v>
      </c>
      <c r="O61" s="31">
        <v>10367.221338999232</v>
      </c>
      <c r="P61" s="31">
        <v>10134.990890259454</v>
      </c>
      <c r="Q61" s="31">
        <v>28122.330191269575</v>
      </c>
      <c r="R61" s="31">
        <v>76983.150557655492</v>
      </c>
      <c r="S61" s="31">
        <v>17821.250849644075</v>
      </c>
      <c r="T61" s="32"/>
      <c r="U61" s="73">
        <f t="shared" si="10"/>
        <v>296114.23366893851</v>
      </c>
      <c r="V61" s="73">
        <f t="shared" si="11"/>
        <v>231250.68879858265</v>
      </c>
    </row>
    <row r="62" spans="1:16384" x14ac:dyDescent="0.25">
      <c r="A62" s="23" t="str">
        <f>$A$57&amp;" "&amp;'Total opex'!$F$2</f>
        <v>Non-network opex series (constant) 2021</v>
      </c>
      <c r="B62" s="31">
        <f>INDEX('Total opex'!$C$3:$K$35,MATCH($A$57,'Total opex'!$A$3:$A$35,0),MATCH(VALUE(RIGHT($A62,4)),'Total opex'!$C$2:$K$2,0))</f>
        <v>8266.8865020569356</v>
      </c>
      <c r="C62" s="31">
        <v>12932.094728934284</v>
      </c>
      <c r="D62" s="31">
        <v>26505.931765962498</v>
      </c>
      <c r="E62" s="31">
        <v>2385.1077600510384</v>
      </c>
      <c r="F62" s="31">
        <v>8266.8865020569356</v>
      </c>
      <c r="G62" s="31">
        <v>4702.8883480568375</v>
      </c>
      <c r="H62" s="31">
        <v>3330.4344582513431</v>
      </c>
      <c r="I62" s="31">
        <v>6315.3097794105488</v>
      </c>
      <c r="J62" s="31">
        <v>1393.3935343953838</v>
      </c>
      <c r="K62" s="31">
        <v>4561.4130143944485</v>
      </c>
      <c r="L62" s="31">
        <v>32863.524192295605</v>
      </c>
      <c r="M62" s="31">
        <v>3150.8499601400758</v>
      </c>
      <c r="N62" s="31">
        <v>47311.925649637895</v>
      </c>
      <c r="O62" s="31">
        <v>10375.050508554865</v>
      </c>
      <c r="P62" s="31">
        <v>10170.683874267646</v>
      </c>
      <c r="Q62" s="31">
        <v>28252.332585267875</v>
      </c>
      <c r="R62" s="31">
        <v>78008.785849635431</v>
      </c>
      <c r="S62" s="31">
        <v>17914.536118711731</v>
      </c>
      <c r="T62" s="32"/>
      <c r="U62" s="73">
        <f t="shared" si="10"/>
        <v>298441.14863002446</v>
      </c>
      <c r="V62" s="73">
        <f t="shared" si="11"/>
        <v>233214.68686167485</v>
      </c>
    </row>
    <row r="63" spans="1:16384" x14ac:dyDescent="0.25">
      <c r="A63" s="23" t="str">
        <f>$A$57&amp;" "&amp;'Total opex'!$G$2</f>
        <v>Non-network opex series (constant) 2022</v>
      </c>
      <c r="B63" s="31">
        <f>INDEX('Total opex'!$C$3:$K$35,MATCH($A$57,'Total opex'!$A$3:$A$35,0),MATCH(VALUE(RIGHT($A63,4)),'Total opex'!$C$2:$K$2,0))</f>
        <v>8329.5347682373886</v>
      </c>
      <c r="C63" s="31">
        <v>12989.02552743822</v>
      </c>
      <c r="D63" s="31">
        <v>26748.692453040148</v>
      </c>
      <c r="E63" s="31">
        <v>2376.2116604630837</v>
      </c>
      <c r="F63" s="31">
        <v>8329.5347682373886</v>
      </c>
      <c r="G63" s="31">
        <v>4709.5814885139926</v>
      </c>
      <c r="H63" s="31">
        <v>3330.4365823790467</v>
      </c>
      <c r="I63" s="31">
        <v>6324.7023946456948</v>
      </c>
      <c r="J63" s="31">
        <v>1400.6465420301754</v>
      </c>
      <c r="K63" s="31">
        <v>4585.8139304820324</v>
      </c>
      <c r="L63" s="31">
        <v>33222.295485461553</v>
      </c>
      <c r="M63" s="31">
        <v>3162.7990708596285</v>
      </c>
      <c r="N63" s="31">
        <v>47583.102722229756</v>
      </c>
      <c r="O63" s="31">
        <v>10382.885590581538</v>
      </c>
      <c r="P63" s="31">
        <v>10206.502560323448</v>
      </c>
      <c r="Q63" s="31">
        <v>28382.935947334267</v>
      </c>
      <c r="R63" s="31">
        <v>79048.085531089353</v>
      </c>
      <c r="S63" s="31">
        <v>18008.309689161735</v>
      </c>
      <c r="T63" s="32"/>
      <c r="U63" s="73">
        <f t="shared" si="10"/>
        <v>300791.56194427109</v>
      </c>
      <c r="V63" s="73">
        <f t="shared" si="11"/>
        <v>235200.14953287959</v>
      </c>
    </row>
    <row r="64" spans="1:16384" x14ac:dyDescent="0.25">
      <c r="A64" s="23" t="str">
        <f>$A$57&amp;" "&amp;'Total opex'!$H$2</f>
        <v>Non-network opex series (constant) 2023</v>
      </c>
      <c r="B64" s="31">
        <f>INDEX('Total opex'!$C$3:$K$35,MATCH($A$57,'Total opex'!$A$3:$A$35,0),MATCH(VALUE(RIGHT($A64,4)),'Total opex'!$C$2:$K$2,0))</f>
        <v>8392.6577966217792</v>
      </c>
      <c r="C64" s="31">
        <v>13046.206951682705</v>
      </c>
      <c r="D64" s="31">
        <v>26993.676519839391</v>
      </c>
      <c r="E64" s="31">
        <v>2367.3487420123524</v>
      </c>
      <c r="F64" s="31">
        <v>8392.6577966217792</v>
      </c>
      <c r="G64" s="31">
        <v>4716.2841546340733</v>
      </c>
      <c r="H64" s="31">
        <v>3330.438706508105</v>
      </c>
      <c r="I64" s="31">
        <v>6334.1089793018245</v>
      </c>
      <c r="J64" s="31">
        <v>1407.9373036220882</v>
      </c>
      <c r="K64" s="31">
        <v>4610.3453773292813</v>
      </c>
      <c r="L64" s="31">
        <v>33584.983487013575</v>
      </c>
      <c r="M64" s="31">
        <v>3174.7934967318524</v>
      </c>
      <c r="N64" s="31">
        <v>47855.834096484243</v>
      </c>
      <c r="O64" s="31">
        <v>10390.72658954426</v>
      </c>
      <c r="P64" s="31">
        <v>10242.447391119034</v>
      </c>
      <c r="Q64" s="31">
        <v>28514.143055591579</v>
      </c>
      <c r="R64" s="31">
        <v>80101.231650686183</v>
      </c>
      <c r="S64" s="31">
        <v>18102.574117005795</v>
      </c>
      <c r="T64" s="32"/>
      <c r="U64" s="73">
        <f t="shared" si="10"/>
        <v>303165.73841572815</v>
      </c>
      <c r="V64" s="73">
        <f t="shared" si="11"/>
        <v>237207.33020223811</v>
      </c>
    </row>
    <row r="65" spans="1:16384" x14ac:dyDescent="0.25">
      <c r="A65" s="23" t="str">
        <f>$A$57&amp;" "&amp;'Total opex'!$I$2</f>
        <v>Non-network opex series (constant) 2024</v>
      </c>
      <c r="B65" s="31">
        <f>INDEX('Total opex'!$C$3:$K$35,MATCH($A$57,'Total opex'!$A$3:$A$35,0),MATCH(VALUE(RIGHT($A65,4)),'Total opex'!$C$2:$K$2,0))</f>
        <v>8451.2120442325377</v>
      </c>
      <c r="C65" s="31">
        <v>13096.790556010275</v>
      </c>
      <c r="D65" s="31">
        <v>27182.249644495409</v>
      </c>
      <c r="E65" s="31">
        <v>2355.1787396928185</v>
      </c>
      <c r="F65" s="31">
        <v>8451.2120442325377</v>
      </c>
      <c r="G65" s="31">
        <v>4719.3982883172212</v>
      </c>
      <c r="H65" s="31">
        <v>3329.1521528849389</v>
      </c>
      <c r="I65" s="31">
        <v>6338.2047858978494</v>
      </c>
      <c r="J65" s="31">
        <v>1413.692715196375</v>
      </c>
      <c r="K65" s="31">
        <v>4629.9239089298462</v>
      </c>
      <c r="L65" s="31">
        <v>33851.300457800513</v>
      </c>
      <c r="M65" s="31">
        <v>3178.2674194754741</v>
      </c>
      <c r="N65" s="31">
        <v>48075.867742152543</v>
      </c>
      <c r="O65" s="31">
        <v>10373.554559638636</v>
      </c>
      <c r="P65" s="31">
        <v>10269.816873768039</v>
      </c>
      <c r="Q65" s="31">
        <v>28617.149246160272</v>
      </c>
      <c r="R65" s="31">
        <v>80935.439495480779</v>
      </c>
      <c r="S65" s="31">
        <v>18175.898603593669</v>
      </c>
      <c r="T65" s="32"/>
      <c r="U65" s="73">
        <f t="shared" si="10"/>
        <v>304993.09723372723</v>
      </c>
      <c r="V65" s="73">
        <f t="shared" si="11"/>
        <v>238741.33088798102</v>
      </c>
    </row>
    <row r="66" spans="1:16384" x14ac:dyDescent="0.25">
      <c r="A66" s="23" t="str">
        <f>$A$57&amp;" "&amp;'Total opex'!$J$2</f>
        <v>Non-network opex series (constant) 2025</v>
      </c>
      <c r="B66" s="31">
        <f>INDEX('Total opex'!$C$3:$K$35,MATCH($A$57,'Total opex'!$A$3:$A$35,0),MATCH(VALUE(RIGHT($A66,4)),'Total opex'!$C$2:$K$2,0))</f>
        <v>8510.1748155787263</v>
      </c>
      <c r="C66" s="31">
        <v>13147.570286387068</v>
      </c>
      <c r="D66" s="31">
        <v>27372.140108170304</v>
      </c>
      <c r="E66" s="31">
        <v>2343.0713005917191</v>
      </c>
      <c r="F66" s="31">
        <v>8510.1748155787263</v>
      </c>
      <c r="G66" s="31">
        <v>4722.5144782438601</v>
      </c>
      <c r="H66" s="31">
        <v>3327.8660962594272</v>
      </c>
      <c r="I66" s="31">
        <v>6342.3032409534644</v>
      </c>
      <c r="J66" s="31">
        <v>1419.4716539279466</v>
      </c>
      <c r="K66" s="31">
        <v>4649.585583737321</v>
      </c>
      <c r="L66" s="31">
        <v>34119.729227420299</v>
      </c>
      <c r="M66" s="31">
        <v>3181.745143455063</v>
      </c>
      <c r="N66" s="31">
        <v>48296.913068134025</v>
      </c>
      <c r="O66" s="31">
        <v>10356.410908750451</v>
      </c>
      <c r="P66" s="31">
        <v>10297.259492119076</v>
      </c>
      <c r="Q66" s="31">
        <v>28720.527542433661</v>
      </c>
      <c r="R66" s="31">
        <v>81778.335130887033</v>
      </c>
      <c r="S66" s="31">
        <v>18249.520091055485</v>
      </c>
      <c r="T66" s="32"/>
      <c r="U66" s="73">
        <f t="shared" si="10"/>
        <v>306835.13816810498</v>
      </c>
      <c r="V66" s="73">
        <f t="shared" si="11"/>
        <v>240288.70500891548</v>
      </c>
    </row>
    <row r="67" spans="1:16384" s="11" customFormat="1" ht="35.1" customHeight="1" x14ac:dyDescent="0.35">
      <c r="A67" s="134" t="str">
        <f>'Total opex'!A29</f>
        <v>Total trend in opex series (nominal)</v>
      </c>
      <c r="B67" s="135"/>
      <c r="C67" s="135">
        <v>0</v>
      </c>
      <c r="D67" s="135">
        <v>0</v>
      </c>
      <c r="E67" s="135">
        <v>0</v>
      </c>
      <c r="F67" s="135">
        <v>0</v>
      </c>
      <c r="G67" s="135">
        <v>0</v>
      </c>
      <c r="H67" s="135">
        <v>0</v>
      </c>
      <c r="I67" s="135">
        <v>0</v>
      </c>
      <c r="J67" s="135">
        <v>0</v>
      </c>
      <c r="K67" s="135">
        <v>0</v>
      </c>
      <c r="L67" s="135">
        <v>0</v>
      </c>
      <c r="M67" s="135">
        <v>0</v>
      </c>
      <c r="N67" s="135">
        <v>0</v>
      </c>
      <c r="O67" s="135">
        <v>0</v>
      </c>
      <c r="P67" s="135">
        <v>0</v>
      </c>
      <c r="Q67" s="135">
        <v>0</v>
      </c>
      <c r="R67" s="135">
        <v>0</v>
      </c>
      <c r="S67" s="135">
        <v>0</v>
      </c>
      <c r="T67" s="136"/>
      <c r="U67" s="134"/>
      <c r="V67" s="135"/>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c r="ARJ67"/>
      <c r="ARK67"/>
      <c r="ARL67"/>
      <c r="ARM67"/>
      <c r="ARN67"/>
      <c r="ARO67"/>
      <c r="ARP67"/>
      <c r="ARQ67"/>
      <c r="ARR67"/>
      <c r="ARS67"/>
      <c r="ART67"/>
      <c r="ARU67"/>
      <c r="ARV67"/>
      <c r="ARW67"/>
      <c r="ARX67"/>
      <c r="ARY67"/>
      <c r="ARZ67"/>
      <c r="ASA67"/>
      <c r="ASB67"/>
      <c r="ASC67"/>
      <c r="ASD67"/>
      <c r="ASE67"/>
      <c r="ASF67"/>
      <c r="ASG67"/>
      <c r="ASH67"/>
      <c r="ASI67"/>
      <c r="ASJ67"/>
      <c r="ASK67"/>
      <c r="ASL67"/>
      <c r="ASM67"/>
      <c r="ASN67"/>
      <c r="ASO67"/>
      <c r="ASP67"/>
      <c r="ASQ67"/>
      <c r="ASR67"/>
      <c r="ASS67"/>
      <c r="AST67"/>
      <c r="ASU67"/>
      <c r="ASV67"/>
      <c r="ASW67"/>
      <c r="ASX67"/>
      <c r="ASY67"/>
      <c r="ASZ67"/>
      <c r="ATA67"/>
      <c r="ATB67"/>
      <c r="ATC67"/>
      <c r="ATD67"/>
      <c r="ATE67"/>
      <c r="ATF67"/>
      <c r="ATG67"/>
      <c r="ATH67"/>
      <c r="ATI67"/>
      <c r="ATJ67"/>
      <c r="ATK67"/>
      <c r="ATL67"/>
      <c r="ATM67"/>
      <c r="ATN67"/>
      <c r="ATO67"/>
      <c r="ATP67"/>
      <c r="ATQ67"/>
      <c r="ATR67"/>
      <c r="ATS67"/>
      <c r="ATT67"/>
      <c r="ATU67"/>
      <c r="ATV67"/>
      <c r="ATW67"/>
      <c r="ATX67"/>
      <c r="ATY67"/>
      <c r="ATZ67"/>
      <c r="AUA67"/>
      <c r="AUB67"/>
      <c r="AUC67"/>
      <c r="AUD67"/>
      <c r="AUE67"/>
      <c r="AUF67"/>
      <c r="AUG67"/>
      <c r="AUH67"/>
      <c r="AUI67"/>
      <c r="AUJ67"/>
      <c r="AUK67"/>
      <c r="AUL67"/>
      <c r="AUM67"/>
      <c r="AUN67"/>
      <c r="AUO67"/>
      <c r="AUP67"/>
      <c r="AUQ67"/>
      <c r="AUR67"/>
      <c r="AUS67"/>
      <c r="AUT67"/>
      <c r="AUU67"/>
      <c r="AUV67"/>
      <c r="AUW67"/>
      <c r="AUX67"/>
      <c r="AUY67"/>
      <c r="AUZ67"/>
      <c r="AVA67"/>
      <c r="AVB67"/>
      <c r="AVC67"/>
      <c r="AVD67"/>
      <c r="AVE67"/>
      <c r="AVF67"/>
      <c r="AVG67"/>
      <c r="AVH67"/>
      <c r="AVI67"/>
      <c r="AVJ67"/>
      <c r="AVK67"/>
      <c r="AVL67"/>
      <c r="AVM67"/>
      <c r="AVN67"/>
      <c r="AVO67"/>
      <c r="AVP67"/>
      <c r="AVQ67"/>
      <c r="AVR67"/>
      <c r="AVS67"/>
      <c r="AVT67"/>
      <c r="AVU67"/>
      <c r="AVV67"/>
      <c r="AVW67"/>
      <c r="AVX67"/>
      <c r="AVY67"/>
      <c r="AVZ67"/>
      <c r="AWA67"/>
      <c r="AWB67"/>
      <c r="AWC67"/>
      <c r="AWD67"/>
      <c r="AWE67"/>
      <c r="AWF67"/>
      <c r="AWG67"/>
      <c r="AWH67"/>
      <c r="AWI67"/>
      <c r="AWJ67"/>
      <c r="AWK67"/>
      <c r="AWL67"/>
      <c r="AWM67"/>
      <c r="AWN67"/>
      <c r="AWO67"/>
      <c r="AWP67"/>
      <c r="AWQ67"/>
      <c r="AWR67"/>
      <c r="AWS67"/>
      <c r="AWT67"/>
      <c r="AWU67"/>
      <c r="AWV67"/>
      <c r="AWW67"/>
      <c r="AWX67"/>
      <c r="AWY67"/>
      <c r="AWZ67"/>
      <c r="AXA67"/>
      <c r="AXB67"/>
      <c r="AXC67"/>
      <c r="AXD67"/>
      <c r="AXE67"/>
      <c r="AXF67"/>
      <c r="AXG67"/>
      <c r="AXH67"/>
      <c r="AXI67"/>
      <c r="AXJ67"/>
      <c r="AXK67"/>
      <c r="AXL67"/>
      <c r="AXM67"/>
      <c r="AXN67"/>
      <c r="AXO67"/>
      <c r="AXP67"/>
      <c r="AXQ67"/>
      <c r="AXR67"/>
      <c r="AXS67"/>
      <c r="AXT67"/>
      <c r="AXU67"/>
      <c r="AXV67"/>
      <c r="AXW67"/>
      <c r="AXX67"/>
      <c r="AXY67"/>
      <c r="AXZ67"/>
      <c r="AYA67"/>
      <c r="AYB67"/>
      <c r="AYC67"/>
      <c r="AYD67"/>
      <c r="AYE67"/>
      <c r="AYF67"/>
      <c r="AYG67"/>
      <c r="AYH67"/>
      <c r="AYI67"/>
      <c r="AYJ67"/>
      <c r="AYK67"/>
      <c r="AYL67"/>
      <c r="AYM67"/>
      <c r="AYN67"/>
      <c r="AYO67"/>
      <c r="AYP67"/>
      <c r="AYQ67"/>
      <c r="AYR67"/>
      <c r="AYS67"/>
      <c r="AYT67"/>
      <c r="AYU67"/>
      <c r="AYV67"/>
      <c r="AYW67"/>
      <c r="AYX67"/>
      <c r="AYY67"/>
      <c r="AYZ67"/>
      <c r="AZA67"/>
      <c r="AZB67"/>
      <c r="AZC67"/>
      <c r="AZD67"/>
      <c r="AZE67"/>
      <c r="AZF67"/>
      <c r="AZG67"/>
      <c r="AZH67"/>
      <c r="AZI67"/>
      <c r="AZJ67"/>
      <c r="AZK67"/>
      <c r="AZL67"/>
      <c r="AZM67"/>
      <c r="AZN67"/>
      <c r="AZO67"/>
      <c r="AZP67"/>
      <c r="AZQ67"/>
      <c r="AZR67"/>
      <c r="AZS67"/>
      <c r="AZT67"/>
      <c r="AZU67"/>
      <c r="AZV67"/>
      <c r="AZW67"/>
      <c r="AZX67"/>
      <c r="AZY67"/>
      <c r="AZZ67"/>
      <c r="BAA67"/>
      <c r="BAB67"/>
      <c r="BAC67"/>
      <c r="BAD67"/>
      <c r="BAE67"/>
      <c r="BAF67"/>
      <c r="BAG67"/>
      <c r="BAH67"/>
      <c r="BAI67"/>
      <c r="BAJ67"/>
      <c r="BAK67"/>
      <c r="BAL67"/>
      <c r="BAM67"/>
      <c r="BAN67"/>
      <c r="BAO67"/>
      <c r="BAP67"/>
      <c r="BAQ67"/>
      <c r="BAR67"/>
      <c r="BAS67"/>
      <c r="BAT67"/>
      <c r="BAU67"/>
      <c r="BAV67"/>
      <c r="BAW67"/>
      <c r="BAX67"/>
      <c r="BAY67"/>
      <c r="BAZ67"/>
      <c r="BBA67"/>
      <c r="BBB67"/>
      <c r="BBC67"/>
      <c r="BBD67"/>
      <c r="BBE67"/>
      <c r="BBF67"/>
      <c r="BBG67"/>
      <c r="BBH67"/>
      <c r="BBI67"/>
      <c r="BBJ67"/>
      <c r="BBK67"/>
      <c r="BBL67"/>
      <c r="BBM67"/>
      <c r="BBN67"/>
      <c r="BBO67"/>
      <c r="BBP67"/>
      <c r="BBQ67"/>
      <c r="BBR67"/>
      <c r="BBS67"/>
      <c r="BBT67"/>
      <c r="BBU67"/>
      <c r="BBV67"/>
      <c r="BBW67"/>
      <c r="BBX67"/>
      <c r="BBY67"/>
      <c r="BBZ67"/>
      <c r="BCA67"/>
      <c r="BCB67"/>
      <c r="BCC67"/>
      <c r="BCD67"/>
      <c r="BCE67"/>
      <c r="BCF67"/>
      <c r="BCG67"/>
      <c r="BCH67"/>
      <c r="BCI67"/>
      <c r="BCJ67"/>
      <c r="BCK67"/>
      <c r="BCL67"/>
      <c r="BCM67"/>
      <c r="BCN67"/>
      <c r="BCO67"/>
      <c r="BCP67"/>
      <c r="BCQ67"/>
      <c r="BCR67"/>
      <c r="BCS67"/>
      <c r="BCT67"/>
      <c r="BCU67"/>
      <c r="BCV67"/>
      <c r="BCW67"/>
      <c r="BCX67"/>
      <c r="BCY67"/>
      <c r="BCZ67"/>
      <c r="BDA67"/>
      <c r="BDB67"/>
      <c r="BDC67"/>
      <c r="BDD67"/>
      <c r="BDE67"/>
      <c r="BDF67"/>
      <c r="BDG67"/>
      <c r="BDH67"/>
      <c r="BDI67"/>
      <c r="BDJ67"/>
      <c r="BDK67"/>
      <c r="BDL67"/>
      <c r="BDM67"/>
      <c r="BDN67"/>
      <c r="BDO67"/>
      <c r="BDP67"/>
      <c r="BDQ67"/>
      <c r="BDR67"/>
      <c r="BDS67"/>
      <c r="BDT67"/>
      <c r="BDU67"/>
      <c r="BDV67"/>
      <c r="BDW67"/>
      <c r="BDX67"/>
      <c r="BDY67"/>
      <c r="BDZ67"/>
      <c r="BEA67"/>
      <c r="BEB67"/>
      <c r="BEC67"/>
      <c r="BED67"/>
      <c r="BEE67"/>
      <c r="BEF67"/>
      <c r="BEG67"/>
      <c r="BEH67"/>
      <c r="BEI67"/>
      <c r="BEJ67"/>
      <c r="BEK67"/>
      <c r="BEL67"/>
      <c r="BEM67"/>
      <c r="BEN67"/>
      <c r="BEO67"/>
      <c r="BEP67"/>
      <c r="BEQ67"/>
      <c r="BER67"/>
      <c r="BES67"/>
      <c r="BET67"/>
      <c r="BEU67"/>
      <c r="BEV67"/>
      <c r="BEW67"/>
      <c r="BEX67"/>
      <c r="BEY67"/>
      <c r="BEZ67"/>
      <c r="BFA67"/>
      <c r="BFB67"/>
      <c r="BFC67"/>
      <c r="BFD67"/>
      <c r="BFE67"/>
      <c r="BFF67"/>
      <c r="BFG67"/>
      <c r="BFH67"/>
      <c r="BFI67"/>
      <c r="BFJ67"/>
      <c r="BFK67"/>
      <c r="BFL67"/>
      <c r="BFM67"/>
      <c r="BFN67"/>
      <c r="BFO67"/>
      <c r="BFP67"/>
      <c r="BFQ67"/>
      <c r="BFR67"/>
      <c r="BFS67"/>
      <c r="BFT67"/>
      <c r="BFU67"/>
      <c r="BFV67"/>
      <c r="BFW67"/>
      <c r="BFX67"/>
      <c r="BFY67"/>
      <c r="BFZ67"/>
      <c r="BGA67"/>
      <c r="BGB67"/>
      <c r="BGC67"/>
      <c r="BGD67"/>
      <c r="BGE67"/>
      <c r="BGF67"/>
      <c r="BGG67"/>
      <c r="BGH67"/>
      <c r="BGI67"/>
      <c r="BGJ67"/>
      <c r="BGK67"/>
      <c r="BGL67"/>
      <c r="BGM67"/>
      <c r="BGN67"/>
      <c r="BGO67"/>
      <c r="BGP67"/>
      <c r="BGQ67"/>
      <c r="BGR67"/>
      <c r="BGS67"/>
      <c r="BGT67"/>
      <c r="BGU67"/>
      <c r="BGV67"/>
      <c r="BGW67"/>
      <c r="BGX67"/>
      <c r="BGY67"/>
      <c r="BGZ67"/>
      <c r="BHA67"/>
      <c r="BHB67"/>
      <c r="BHC67"/>
      <c r="BHD67"/>
      <c r="BHE67"/>
      <c r="BHF67"/>
      <c r="BHG67"/>
      <c r="BHH67"/>
      <c r="BHI67"/>
      <c r="BHJ67"/>
      <c r="BHK67"/>
      <c r="BHL67"/>
      <c r="BHM67"/>
      <c r="BHN67"/>
      <c r="BHO67"/>
      <c r="BHP67"/>
      <c r="BHQ67"/>
      <c r="BHR67"/>
      <c r="BHS67"/>
      <c r="BHT67"/>
      <c r="BHU67"/>
      <c r="BHV67"/>
      <c r="BHW67"/>
      <c r="BHX67"/>
      <c r="BHY67"/>
      <c r="BHZ67"/>
      <c r="BIA67"/>
      <c r="BIB67"/>
      <c r="BIC67"/>
      <c r="BID67"/>
      <c r="BIE67"/>
      <c r="BIF67"/>
      <c r="BIG67"/>
      <c r="BIH67"/>
      <c r="BII67"/>
      <c r="BIJ67"/>
      <c r="BIK67"/>
      <c r="BIL67"/>
      <c r="BIM67"/>
      <c r="BIN67"/>
      <c r="BIO67"/>
      <c r="BIP67"/>
      <c r="BIQ67"/>
      <c r="BIR67"/>
      <c r="BIS67"/>
      <c r="BIT67"/>
      <c r="BIU67"/>
      <c r="BIV67"/>
      <c r="BIW67"/>
      <c r="BIX67"/>
      <c r="BIY67"/>
      <c r="BIZ67"/>
      <c r="BJA67"/>
      <c r="BJB67"/>
      <c r="BJC67"/>
      <c r="BJD67"/>
      <c r="BJE67"/>
      <c r="BJF67"/>
      <c r="BJG67"/>
      <c r="BJH67"/>
      <c r="BJI67"/>
      <c r="BJJ67"/>
      <c r="BJK67"/>
      <c r="BJL67"/>
      <c r="BJM67"/>
      <c r="BJN67"/>
      <c r="BJO67"/>
      <c r="BJP67"/>
      <c r="BJQ67"/>
      <c r="BJR67"/>
      <c r="BJS67"/>
      <c r="BJT67"/>
      <c r="BJU67"/>
      <c r="BJV67"/>
      <c r="BJW67"/>
      <c r="BJX67"/>
      <c r="BJY67"/>
      <c r="BJZ67"/>
      <c r="BKA67"/>
      <c r="BKB67"/>
      <c r="BKC67"/>
      <c r="BKD67"/>
      <c r="BKE67"/>
      <c r="BKF67"/>
      <c r="BKG67"/>
      <c r="BKH67"/>
      <c r="BKI67"/>
      <c r="BKJ67"/>
      <c r="BKK67"/>
      <c r="BKL67"/>
      <c r="BKM67"/>
      <c r="BKN67"/>
      <c r="BKO67"/>
      <c r="BKP67"/>
      <c r="BKQ67"/>
      <c r="BKR67"/>
      <c r="BKS67"/>
      <c r="BKT67"/>
      <c r="BKU67"/>
      <c r="BKV67"/>
      <c r="BKW67"/>
      <c r="BKX67"/>
      <c r="BKY67"/>
      <c r="BKZ67"/>
      <c r="BLA67"/>
      <c r="BLB67"/>
      <c r="BLC67"/>
      <c r="BLD67"/>
      <c r="BLE67"/>
      <c r="BLF67"/>
      <c r="BLG67"/>
      <c r="BLH67"/>
      <c r="BLI67"/>
      <c r="BLJ67"/>
      <c r="BLK67"/>
      <c r="BLL67"/>
      <c r="BLM67"/>
      <c r="BLN67"/>
      <c r="BLO67"/>
      <c r="BLP67"/>
      <c r="BLQ67"/>
      <c r="BLR67"/>
      <c r="BLS67"/>
      <c r="BLT67"/>
      <c r="BLU67"/>
      <c r="BLV67"/>
      <c r="BLW67"/>
      <c r="BLX67"/>
      <c r="BLY67"/>
      <c r="BLZ67"/>
      <c r="BMA67"/>
      <c r="BMB67"/>
      <c r="BMC67"/>
      <c r="BMD67"/>
      <c r="BME67"/>
      <c r="BMF67"/>
      <c r="BMG67"/>
      <c r="BMH67"/>
      <c r="BMI67"/>
      <c r="BMJ67"/>
      <c r="BMK67"/>
      <c r="BML67"/>
      <c r="BMM67"/>
      <c r="BMN67"/>
      <c r="BMO67"/>
      <c r="BMP67"/>
      <c r="BMQ67"/>
      <c r="BMR67"/>
      <c r="BMS67"/>
      <c r="BMT67"/>
      <c r="BMU67"/>
      <c r="BMV67"/>
      <c r="BMW67"/>
      <c r="BMX67"/>
      <c r="BMY67"/>
      <c r="BMZ67"/>
      <c r="BNA67"/>
      <c r="BNB67"/>
      <c r="BNC67"/>
      <c r="BND67"/>
      <c r="BNE67"/>
      <c r="BNF67"/>
      <c r="BNG67"/>
      <c r="BNH67"/>
      <c r="BNI67"/>
      <c r="BNJ67"/>
      <c r="BNK67"/>
      <c r="BNL67"/>
      <c r="BNM67"/>
      <c r="BNN67"/>
      <c r="BNO67"/>
      <c r="BNP67"/>
      <c r="BNQ67"/>
      <c r="BNR67"/>
      <c r="BNS67"/>
      <c r="BNT67"/>
      <c r="BNU67"/>
      <c r="BNV67"/>
      <c r="BNW67"/>
      <c r="BNX67"/>
      <c r="BNY67"/>
      <c r="BNZ67"/>
      <c r="BOA67"/>
      <c r="BOB67"/>
      <c r="BOC67"/>
      <c r="BOD67"/>
      <c r="BOE67"/>
      <c r="BOF67"/>
      <c r="BOG67"/>
      <c r="BOH67"/>
      <c r="BOI67"/>
      <c r="BOJ67"/>
      <c r="BOK67"/>
      <c r="BOL67"/>
      <c r="BOM67"/>
      <c r="BON67"/>
      <c r="BOO67"/>
      <c r="BOP67"/>
      <c r="BOQ67"/>
      <c r="BOR67"/>
      <c r="BOS67"/>
      <c r="BOT67"/>
      <c r="BOU67"/>
      <c r="BOV67"/>
      <c r="BOW67"/>
      <c r="BOX67"/>
      <c r="BOY67"/>
      <c r="BOZ67"/>
      <c r="BPA67"/>
      <c r="BPB67"/>
      <c r="BPC67"/>
      <c r="BPD67"/>
      <c r="BPE67"/>
      <c r="BPF67"/>
      <c r="BPG67"/>
      <c r="BPH67"/>
      <c r="BPI67"/>
      <c r="BPJ67"/>
      <c r="BPK67"/>
      <c r="BPL67"/>
      <c r="BPM67"/>
      <c r="BPN67"/>
      <c r="BPO67"/>
      <c r="BPP67"/>
      <c r="BPQ67"/>
      <c r="BPR67"/>
      <c r="BPS67"/>
      <c r="BPT67"/>
      <c r="BPU67"/>
      <c r="BPV67"/>
      <c r="BPW67"/>
      <c r="BPX67"/>
      <c r="BPY67"/>
      <c r="BPZ67"/>
      <c r="BQA67"/>
      <c r="BQB67"/>
      <c r="BQC67"/>
      <c r="BQD67"/>
      <c r="BQE67"/>
      <c r="BQF67"/>
      <c r="BQG67"/>
      <c r="BQH67"/>
      <c r="BQI67"/>
      <c r="BQJ67"/>
      <c r="BQK67"/>
      <c r="BQL67"/>
      <c r="BQM67"/>
      <c r="BQN67"/>
      <c r="BQO67"/>
      <c r="BQP67"/>
      <c r="BQQ67"/>
      <c r="BQR67"/>
      <c r="BQS67"/>
      <c r="BQT67"/>
      <c r="BQU67"/>
      <c r="BQV67"/>
      <c r="BQW67"/>
      <c r="BQX67"/>
      <c r="BQY67"/>
      <c r="BQZ67"/>
      <c r="BRA67"/>
      <c r="BRB67"/>
      <c r="BRC67"/>
      <c r="BRD67"/>
      <c r="BRE67"/>
      <c r="BRF67"/>
      <c r="BRG67"/>
      <c r="BRH67"/>
      <c r="BRI67"/>
      <c r="BRJ67"/>
      <c r="BRK67"/>
      <c r="BRL67"/>
      <c r="BRM67"/>
      <c r="BRN67"/>
      <c r="BRO67"/>
      <c r="BRP67"/>
      <c r="BRQ67"/>
      <c r="BRR67"/>
      <c r="BRS67"/>
      <c r="BRT67"/>
      <c r="BRU67"/>
      <c r="BRV67"/>
      <c r="BRW67"/>
      <c r="BRX67"/>
      <c r="BRY67"/>
      <c r="BRZ67"/>
      <c r="BSA67"/>
      <c r="BSB67"/>
      <c r="BSC67"/>
      <c r="BSD67"/>
      <c r="BSE67"/>
      <c r="BSF67"/>
      <c r="BSG67"/>
      <c r="BSH67"/>
      <c r="BSI67"/>
      <c r="BSJ67"/>
      <c r="BSK67"/>
      <c r="BSL67"/>
      <c r="BSM67"/>
      <c r="BSN67"/>
      <c r="BSO67"/>
      <c r="BSP67"/>
      <c r="BSQ67"/>
      <c r="BSR67"/>
      <c r="BSS67"/>
      <c r="BST67"/>
      <c r="BSU67"/>
      <c r="BSV67"/>
      <c r="BSW67"/>
      <c r="BSX67"/>
      <c r="BSY67"/>
      <c r="BSZ67"/>
      <c r="BTA67"/>
      <c r="BTB67"/>
      <c r="BTC67"/>
      <c r="BTD67"/>
      <c r="BTE67"/>
      <c r="BTF67"/>
      <c r="BTG67"/>
      <c r="BTH67"/>
      <c r="BTI67"/>
      <c r="BTJ67"/>
      <c r="BTK67"/>
      <c r="BTL67"/>
      <c r="BTM67"/>
      <c r="BTN67"/>
      <c r="BTO67"/>
      <c r="BTP67"/>
      <c r="BTQ67"/>
      <c r="BTR67"/>
      <c r="BTS67"/>
      <c r="BTT67"/>
      <c r="BTU67"/>
      <c r="BTV67"/>
      <c r="BTW67"/>
      <c r="BTX67"/>
      <c r="BTY67"/>
      <c r="BTZ67"/>
      <c r="BUA67"/>
      <c r="BUB67"/>
      <c r="BUC67"/>
      <c r="BUD67"/>
      <c r="BUE67"/>
      <c r="BUF67"/>
      <c r="BUG67"/>
      <c r="BUH67"/>
      <c r="BUI67"/>
      <c r="BUJ67"/>
      <c r="BUK67"/>
      <c r="BUL67"/>
      <c r="BUM67"/>
      <c r="BUN67"/>
      <c r="BUO67"/>
      <c r="BUP67"/>
      <c r="BUQ67"/>
      <c r="BUR67"/>
      <c r="BUS67"/>
      <c r="BUT67"/>
      <c r="BUU67"/>
      <c r="BUV67"/>
      <c r="BUW67"/>
      <c r="BUX67"/>
      <c r="BUY67"/>
      <c r="BUZ67"/>
      <c r="BVA67"/>
      <c r="BVB67"/>
      <c r="BVC67"/>
      <c r="BVD67"/>
      <c r="BVE67"/>
      <c r="BVF67"/>
      <c r="BVG67"/>
      <c r="BVH67"/>
      <c r="BVI67"/>
      <c r="BVJ67"/>
      <c r="BVK67"/>
      <c r="BVL67"/>
      <c r="BVM67"/>
      <c r="BVN67"/>
      <c r="BVO67"/>
      <c r="BVP67"/>
      <c r="BVQ67"/>
      <c r="BVR67"/>
      <c r="BVS67"/>
      <c r="BVT67"/>
      <c r="BVU67"/>
      <c r="BVV67"/>
      <c r="BVW67"/>
      <c r="BVX67"/>
      <c r="BVY67"/>
      <c r="BVZ67"/>
      <c r="BWA67"/>
      <c r="BWB67"/>
      <c r="BWC67"/>
      <c r="BWD67"/>
      <c r="BWE67"/>
      <c r="BWF67"/>
      <c r="BWG67"/>
      <c r="BWH67"/>
      <c r="BWI67"/>
      <c r="BWJ67"/>
      <c r="BWK67"/>
      <c r="BWL67"/>
      <c r="BWM67"/>
      <c r="BWN67"/>
      <c r="BWO67"/>
      <c r="BWP67"/>
      <c r="BWQ67"/>
      <c r="BWR67"/>
      <c r="BWS67"/>
      <c r="BWT67"/>
      <c r="BWU67"/>
      <c r="BWV67"/>
      <c r="BWW67"/>
      <c r="BWX67"/>
      <c r="BWY67"/>
      <c r="BWZ67"/>
      <c r="BXA67"/>
      <c r="BXB67"/>
      <c r="BXC67"/>
      <c r="BXD67"/>
      <c r="BXE67"/>
      <c r="BXF67"/>
      <c r="BXG67"/>
      <c r="BXH67"/>
      <c r="BXI67"/>
      <c r="BXJ67"/>
      <c r="BXK67"/>
      <c r="BXL67"/>
      <c r="BXM67"/>
      <c r="BXN67"/>
      <c r="BXO67"/>
      <c r="BXP67"/>
      <c r="BXQ67"/>
      <c r="BXR67"/>
      <c r="BXS67"/>
      <c r="BXT67"/>
      <c r="BXU67"/>
      <c r="BXV67"/>
      <c r="BXW67"/>
      <c r="BXX67"/>
      <c r="BXY67"/>
      <c r="BXZ67"/>
      <c r="BYA67"/>
      <c r="BYB67"/>
      <c r="BYC67"/>
      <c r="BYD67"/>
      <c r="BYE67"/>
      <c r="BYF67"/>
      <c r="BYG67"/>
      <c r="BYH67"/>
      <c r="BYI67"/>
      <c r="BYJ67"/>
      <c r="BYK67"/>
      <c r="BYL67"/>
      <c r="BYM67"/>
      <c r="BYN67"/>
      <c r="BYO67"/>
      <c r="BYP67"/>
      <c r="BYQ67"/>
      <c r="BYR67"/>
      <c r="BYS67"/>
      <c r="BYT67"/>
      <c r="BYU67"/>
      <c r="BYV67"/>
      <c r="BYW67"/>
      <c r="BYX67"/>
      <c r="BYY67"/>
      <c r="BYZ67"/>
      <c r="BZA67"/>
      <c r="BZB67"/>
      <c r="BZC67"/>
      <c r="BZD67"/>
      <c r="BZE67"/>
      <c r="BZF67"/>
      <c r="BZG67"/>
      <c r="BZH67"/>
      <c r="BZI67"/>
      <c r="BZJ67"/>
      <c r="BZK67"/>
      <c r="BZL67"/>
      <c r="BZM67"/>
      <c r="BZN67"/>
      <c r="BZO67"/>
      <c r="BZP67"/>
      <c r="BZQ67"/>
      <c r="BZR67"/>
      <c r="BZS67"/>
      <c r="BZT67"/>
      <c r="BZU67"/>
      <c r="BZV67"/>
      <c r="BZW67"/>
      <c r="BZX67"/>
      <c r="BZY67"/>
      <c r="BZZ67"/>
      <c r="CAA67"/>
      <c r="CAB67"/>
      <c r="CAC67"/>
      <c r="CAD67"/>
      <c r="CAE67"/>
      <c r="CAF67"/>
      <c r="CAG67"/>
      <c r="CAH67"/>
      <c r="CAI67"/>
      <c r="CAJ67"/>
      <c r="CAK67"/>
      <c r="CAL67"/>
      <c r="CAM67"/>
      <c r="CAN67"/>
      <c r="CAO67"/>
      <c r="CAP67"/>
      <c r="CAQ67"/>
      <c r="CAR67"/>
      <c r="CAS67"/>
      <c r="CAT67"/>
      <c r="CAU67"/>
      <c r="CAV67"/>
      <c r="CAW67"/>
      <c r="CAX67"/>
      <c r="CAY67"/>
      <c r="CAZ67"/>
      <c r="CBA67"/>
      <c r="CBB67"/>
      <c r="CBC67"/>
      <c r="CBD67"/>
      <c r="CBE67"/>
      <c r="CBF67"/>
      <c r="CBG67"/>
      <c r="CBH67"/>
      <c r="CBI67"/>
      <c r="CBJ67"/>
      <c r="CBK67"/>
      <c r="CBL67"/>
      <c r="CBM67"/>
      <c r="CBN67"/>
      <c r="CBO67"/>
      <c r="CBP67"/>
      <c r="CBQ67"/>
      <c r="CBR67"/>
      <c r="CBS67"/>
      <c r="CBT67"/>
      <c r="CBU67"/>
      <c r="CBV67"/>
      <c r="CBW67"/>
      <c r="CBX67"/>
      <c r="CBY67"/>
      <c r="CBZ67"/>
      <c r="CCA67"/>
      <c r="CCB67"/>
      <c r="CCC67"/>
      <c r="CCD67"/>
      <c r="CCE67"/>
      <c r="CCF67"/>
      <c r="CCG67"/>
      <c r="CCH67"/>
      <c r="CCI67"/>
      <c r="CCJ67"/>
      <c r="CCK67"/>
      <c r="CCL67"/>
      <c r="CCM67"/>
      <c r="CCN67"/>
      <c r="CCO67"/>
      <c r="CCP67"/>
      <c r="CCQ67"/>
      <c r="CCR67"/>
      <c r="CCS67"/>
      <c r="CCT67"/>
      <c r="CCU67"/>
      <c r="CCV67"/>
      <c r="CCW67"/>
      <c r="CCX67"/>
      <c r="CCY67"/>
      <c r="CCZ67"/>
      <c r="CDA67"/>
      <c r="CDB67"/>
      <c r="CDC67"/>
      <c r="CDD67"/>
      <c r="CDE67"/>
      <c r="CDF67"/>
      <c r="CDG67"/>
      <c r="CDH67"/>
      <c r="CDI67"/>
      <c r="CDJ67"/>
      <c r="CDK67"/>
      <c r="CDL67"/>
      <c r="CDM67"/>
      <c r="CDN67"/>
      <c r="CDO67"/>
      <c r="CDP67"/>
      <c r="CDQ67"/>
      <c r="CDR67"/>
      <c r="CDS67"/>
      <c r="CDT67"/>
      <c r="CDU67"/>
      <c r="CDV67"/>
      <c r="CDW67"/>
      <c r="CDX67"/>
      <c r="CDY67"/>
      <c r="CDZ67"/>
      <c r="CEA67"/>
      <c r="CEB67"/>
      <c r="CEC67"/>
      <c r="CED67"/>
      <c r="CEE67"/>
      <c r="CEF67"/>
      <c r="CEG67"/>
      <c r="CEH67"/>
      <c r="CEI67"/>
      <c r="CEJ67"/>
      <c r="CEK67"/>
      <c r="CEL67"/>
      <c r="CEM67"/>
      <c r="CEN67"/>
      <c r="CEO67"/>
      <c r="CEP67"/>
      <c r="CEQ67"/>
      <c r="CER67"/>
      <c r="CES67"/>
      <c r="CET67"/>
      <c r="CEU67"/>
      <c r="CEV67"/>
      <c r="CEW67"/>
      <c r="CEX67"/>
      <c r="CEY67"/>
      <c r="CEZ67"/>
      <c r="CFA67"/>
      <c r="CFB67"/>
      <c r="CFC67"/>
      <c r="CFD67"/>
      <c r="CFE67"/>
      <c r="CFF67"/>
      <c r="CFG67"/>
      <c r="CFH67"/>
      <c r="CFI67"/>
      <c r="CFJ67"/>
      <c r="CFK67"/>
      <c r="CFL67"/>
      <c r="CFM67"/>
      <c r="CFN67"/>
      <c r="CFO67"/>
      <c r="CFP67"/>
      <c r="CFQ67"/>
      <c r="CFR67"/>
      <c r="CFS67"/>
      <c r="CFT67"/>
      <c r="CFU67"/>
      <c r="CFV67"/>
      <c r="CFW67"/>
      <c r="CFX67"/>
      <c r="CFY67"/>
      <c r="CFZ67"/>
      <c r="CGA67"/>
      <c r="CGB67"/>
      <c r="CGC67"/>
      <c r="CGD67"/>
      <c r="CGE67"/>
      <c r="CGF67"/>
      <c r="CGG67"/>
      <c r="CGH67"/>
      <c r="CGI67"/>
      <c r="CGJ67"/>
      <c r="CGK67"/>
      <c r="CGL67"/>
      <c r="CGM67"/>
      <c r="CGN67"/>
      <c r="CGO67"/>
      <c r="CGP67"/>
      <c r="CGQ67"/>
      <c r="CGR67"/>
      <c r="CGS67"/>
      <c r="CGT67"/>
      <c r="CGU67"/>
      <c r="CGV67"/>
      <c r="CGW67"/>
      <c r="CGX67"/>
      <c r="CGY67"/>
      <c r="CGZ67"/>
      <c r="CHA67"/>
      <c r="CHB67"/>
      <c r="CHC67"/>
      <c r="CHD67"/>
      <c r="CHE67"/>
      <c r="CHF67"/>
      <c r="CHG67"/>
      <c r="CHH67"/>
      <c r="CHI67"/>
      <c r="CHJ67"/>
      <c r="CHK67"/>
      <c r="CHL67"/>
      <c r="CHM67"/>
      <c r="CHN67"/>
      <c r="CHO67"/>
      <c r="CHP67"/>
      <c r="CHQ67"/>
      <c r="CHR67"/>
      <c r="CHS67"/>
      <c r="CHT67"/>
      <c r="CHU67"/>
      <c r="CHV67"/>
      <c r="CHW67"/>
      <c r="CHX67"/>
      <c r="CHY67"/>
      <c r="CHZ67"/>
      <c r="CIA67"/>
      <c r="CIB67"/>
      <c r="CIC67"/>
      <c r="CID67"/>
      <c r="CIE67"/>
      <c r="CIF67"/>
      <c r="CIG67"/>
      <c r="CIH67"/>
      <c r="CII67"/>
      <c r="CIJ67"/>
      <c r="CIK67"/>
      <c r="CIL67"/>
      <c r="CIM67"/>
      <c r="CIN67"/>
      <c r="CIO67"/>
      <c r="CIP67"/>
      <c r="CIQ67"/>
      <c r="CIR67"/>
      <c r="CIS67"/>
      <c r="CIT67"/>
      <c r="CIU67"/>
      <c r="CIV67"/>
      <c r="CIW67"/>
      <c r="CIX67"/>
      <c r="CIY67"/>
      <c r="CIZ67"/>
      <c r="CJA67"/>
      <c r="CJB67"/>
      <c r="CJC67"/>
      <c r="CJD67"/>
      <c r="CJE67"/>
      <c r="CJF67"/>
      <c r="CJG67"/>
      <c r="CJH67"/>
      <c r="CJI67"/>
      <c r="CJJ67"/>
      <c r="CJK67"/>
      <c r="CJL67"/>
      <c r="CJM67"/>
      <c r="CJN67"/>
      <c r="CJO67"/>
      <c r="CJP67"/>
      <c r="CJQ67"/>
      <c r="CJR67"/>
      <c r="CJS67"/>
      <c r="CJT67"/>
      <c r="CJU67"/>
      <c r="CJV67"/>
      <c r="CJW67"/>
      <c r="CJX67"/>
      <c r="CJY67"/>
      <c r="CJZ67"/>
      <c r="CKA67"/>
      <c r="CKB67"/>
      <c r="CKC67"/>
      <c r="CKD67"/>
      <c r="CKE67"/>
      <c r="CKF67"/>
      <c r="CKG67"/>
      <c r="CKH67"/>
      <c r="CKI67"/>
      <c r="CKJ67"/>
      <c r="CKK67"/>
      <c r="CKL67"/>
      <c r="CKM67"/>
      <c r="CKN67"/>
      <c r="CKO67"/>
      <c r="CKP67"/>
      <c r="CKQ67"/>
      <c r="CKR67"/>
      <c r="CKS67"/>
      <c r="CKT67"/>
      <c r="CKU67"/>
      <c r="CKV67"/>
      <c r="CKW67"/>
      <c r="CKX67"/>
      <c r="CKY67"/>
      <c r="CKZ67"/>
      <c r="CLA67"/>
      <c r="CLB67"/>
      <c r="CLC67"/>
      <c r="CLD67"/>
      <c r="CLE67"/>
      <c r="CLF67"/>
      <c r="CLG67"/>
      <c r="CLH67"/>
      <c r="CLI67"/>
      <c r="CLJ67"/>
      <c r="CLK67"/>
      <c r="CLL67"/>
      <c r="CLM67"/>
      <c r="CLN67"/>
      <c r="CLO67"/>
      <c r="CLP67"/>
      <c r="CLQ67"/>
      <c r="CLR67"/>
      <c r="CLS67"/>
      <c r="CLT67"/>
      <c r="CLU67"/>
      <c r="CLV67"/>
      <c r="CLW67"/>
      <c r="CLX67"/>
      <c r="CLY67"/>
      <c r="CLZ67"/>
      <c r="CMA67"/>
      <c r="CMB67"/>
      <c r="CMC67"/>
      <c r="CMD67"/>
      <c r="CME67"/>
      <c r="CMF67"/>
      <c r="CMG67"/>
      <c r="CMH67"/>
      <c r="CMI67"/>
      <c r="CMJ67"/>
      <c r="CMK67"/>
      <c r="CML67"/>
      <c r="CMM67"/>
      <c r="CMN67"/>
      <c r="CMO67"/>
      <c r="CMP67"/>
      <c r="CMQ67"/>
      <c r="CMR67"/>
      <c r="CMS67"/>
      <c r="CMT67"/>
      <c r="CMU67"/>
      <c r="CMV67"/>
      <c r="CMW67"/>
      <c r="CMX67"/>
      <c r="CMY67"/>
      <c r="CMZ67"/>
      <c r="CNA67"/>
      <c r="CNB67"/>
      <c r="CNC67"/>
      <c r="CND67"/>
      <c r="CNE67"/>
      <c r="CNF67"/>
      <c r="CNG67"/>
      <c r="CNH67"/>
      <c r="CNI67"/>
      <c r="CNJ67"/>
      <c r="CNK67"/>
      <c r="CNL67"/>
      <c r="CNM67"/>
      <c r="CNN67"/>
      <c r="CNO67"/>
      <c r="CNP67"/>
      <c r="CNQ67"/>
      <c r="CNR67"/>
      <c r="CNS67"/>
      <c r="CNT67"/>
      <c r="CNU67"/>
      <c r="CNV67"/>
      <c r="CNW67"/>
      <c r="CNX67"/>
      <c r="CNY67"/>
      <c r="CNZ67"/>
      <c r="COA67"/>
      <c r="COB67"/>
      <c r="COC67"/>
      <c r="COD67"/>
      <c r="COE67"/>
      <c r="COF67"/>
      <c r="COG67"/>
      <c r="COH67"/>
      <c r="COI67"/>
      <c r="COJ67"/>
      <c r="COK67"/>
      <c r="COL67"/>
      <c r="COM67"/>
      <c r="CON67"/>
      <c r="COO67"/>
      <c r="COP67"/>
      <c r="COQ67"/>
      <c r="COR67"/>
      <c r="COS67"/>
      <c r="COT67"/>
      <c r="COU67"/>
      <c r="COV67"/>
      <c r="COW67"/>
      <c r="COX67"/>
      <c r="COY67"/>
      <c r="COZ67"/>
      <c r="CPA67"/>
      <c r="CPB67"/>
      <c r="CPC67"/>
      <c r="CPD67"/>
      <c r="CPE67"/>
      <c r="CPF67"/>
      <c r="CPG67"/>
      <c r="CPH67"/>
      <c r="CPI67"/>
      <c r="CPJ67"/>
      <c r="CPK67"/>
      <c r="CPL67"/>
      <c r="CPM67"/>
      <c r="CPN67"/>
      <c r="CPO67"/>
      <c r="CPP67"/>
      <c r="CPQ67"/>
      <c r="CPR67"/>
      <c r="CPS67"/>
      <c r="CPT67"/>
      <c r="CPU67"/>
      <c r="CPV67"/>
      <c r="CPW67"/>
      <c r="CPX67"/>
      <c r="CPY67"/>
      <c r="CPZ67"/>
      <c r="CQA67"/>
      <c r="CQB67"/>
      <c r="CQC67"/>
      <c r="CQD67"/>
      <c r="CQE67"/>
      <c r="CQF67"/>
      <c r="CQG67"/>
      <c r="CQH67"/>
      <c r="CQI67"/>
      <c r="CQJ67"/>
      <c r="CQK67"/>
      <c r="CQL67"/>
      <c r="CQM67"/>
      <c r="CQN67"/>
      <c r="CQO67"/>
      <c r="CQP67"/>
      <c r="CQQ67"/>
      <c r="CQR67"/>
      <c r="CQS67"/>
      <c r="CQT67"/>
      <c r="CQU67"/>
      <c r="CQV67"/>
      <c r="CQW67"/>
      <c r="CQX67"/>
      <c r="CQY67"/>
      <c r="CQZ67"/>
      <c r="CRA67"/>
      <c r="CRB67"/>
      <c r="CRC67"/>
      <c r="CRD67"/>
      <c r="CRE67"/>
      <c r="CRF67"/>
      <c r="CRG67"/>
      <c r="CRH67"/>
      <c r="CRI67"/>
      <c r="CRJ67"/>
      <c r="CRK67"/>
      <c r="CRL67"/>
      <c r="CRM67"/>
      <c r="CRN67"/>
      <c r="CRO67"/>
      <c r="CRP67"/>
      <c r="CRQ67"/>
      <c r="CRR67"/>
      <c r="CRS67"/>
      <c r="CRT67"/>
      <c r="CRU67"/>
      <c r="CRV67"/>
      <c r="CRW67"/>
      <c r="CRX67"/>
      <c r="CRY67"/>
      <c r="CRZ67"/>
      <c r="CSA67"/>
      <c r="CSB67"/>
      <c r="CSC67"/>
      <c r="CSD67"/>
      <c r="CSE67"/>
      <c r="CSF67"/>
      <c r="CSG67"/>
      <c r="CSH67"/>
      <c r="CSI67"/>
      <c r="CSJ67"/>
      <c r="CSK67"/>
      <c r="CSL67"/>
      <c r="CSM67"/>
      <c r="CSN67"/>
      <c r="CSO67"/>
      <c r="CSP67"/>
      <c r="CSQ67"/>
      <c r="CSR67"/>
      <c r="CSS67"/>
      <c r="CST67"/>
      <c r="CSU67"/>
      <c r="CSV67"/>
      <c r="CSW67"/>
      <c r="CSX67"/>
      <c r="CSY67"/>
      <c r="CSZ67"/>
      <c r="CTA67"/>
      <c r="CTB67"/>
      <c r="CTC67"/>
      <c r="CTD67"/>
      <c r="CTE67"/>
      <c r="CTF67"/>
      <c r="CTG67"/>
      <c r="CTH67"/>
      <c r="CTI67"/>
      <c r="CTJ67"/>
      <c r="CTK67"/>
      <c r="CTL67"/>
      <c r="CTM67"/>
      <c r="CTN67"/>
      <c r="CTO67"/>
      <c r="CTP67"/>
      <c r="CTQ67"/>
      <c r="CTR67"/>
      <c r="CTS67"/>
      <c r="CTT67"/>
      <c r="CTU67"/>
      <c r="CTV67"/>
      <c r="CTW67"/>
      <c r="CTX67"/>
      <c r="CTY67"/>
      <c r="CTZ67"/>
      <c r="CUA67"/>
      <c r="CUB67"/>
      <c r="CUC67"/>
      <c r="CUD67"/>
      <c r="CUE67"/>
      <c r="CUF67"/>
      <c r="CUG67"/>
      <c r="CUH67"/>
      <c r="CUI67"/>
      <c r="CUJ67"/>
      <c r="CUK67"/>
      <c r="CUL67"/>
      <c r="CUM67"/>
      <c r="CUN67"/>
      <c r="CUO67"/>
      <c r="CUP67"/>
      <c r="CUQ67"/>
      <c r="CUR67"/>
      <c r="CUS67"/>
      <c r="CUT67"/>
      <c r="CUU67"/>
      <c r="CUV67"/>
      <c r="CUW67"/>
      <c r="CUX67"/>
      <c r="CUY67"/>
      <c r="CUZ67"/>
      <c r="CVA67"/>
      <c r="CVB67"/>
      <c r="CVC67"/>
      <c r="CVD67"/>
      <c r="CVE67"/>
      <c r="CVF67"/>
      <c r="CVG67"/>
      <c r="CVH67"/>
      <c r="CVI67"/>
      <c r="CVJ67"/>
      <c r="CVK67"/>
      <c r="CVL67"/>
      <c r="CVM67"/>
      <c r="CVN67"/>
      <c r="CVO67"/>
      <c r="CVP67"/>
      <c r="CVQ67"/>
      <c r="CVR67"/>
      <c r="CVS67"/>
      <c r="CVT67"/>
      <c r="CVU67"/>
      <c r="CVV67"/>
      <c r="CVW67"/>
      <c r="CVX67"/>
      <c r="CVY67"/>
      <c r="CVZ67"/>
      <c r="CWA67"/>
      <c r="CWB67"/>
      <c r="CWC67"/>
      <c r="CWD67"/>
      <c r="CWE67"/>
      <c r="CWF67"/>
      <c r="CWG67"/>
      <c r="CWH67"/>
      <c r="CWI67"/>
      <c r="CWJ67"/>
      <c r="CWK67"/>
      <c r="CWL67"/>
      <c r="CWM67"/>
      <c r="CWN67"/>
      <c r="CWO67"/>
      <c r="CWP67"/>
      <c r="CWQ67"/>
      <c r="CWR67"/>
      <c r="CWS67"/>
      <c r="CWT67"/>
      <c r="CWU67"/>
      <c r="CWV67"/>
      <c r="CWW67"/>
      <c r="CWX67"/>
      <c r="CWY67"/>
      <c r="CWZ67"/>
      <c r="CXA67"/>
      <c r="CXB67"/>
      <c r="CXC67"/>
      <c r="CXD67"/>
      <c r="CXE67"/>
      <c r="CXF67"/>
      <c r="CXG67"/>
      <c r="CXH67"/>
      <c r="CXI67"/>
      <c r="CXJ67"/>
      <c r="CXK67"/>
      <c r="CXL67"/>
      <c r="CXM67"/>
      <c r="CXN67"/>
      <c r="CXO67"/>
      <c r="CXP67"/>
      <c r="CXQ67"/>
      <c r="CXR67"/>
      <c r="CXS67"/>
      <c r="CXT67"/>
      <c r="CXU67"/>
      <c r="CXV67"/>
      <c r="CXW67"/>
      <c r="CXX67"/>
      <c r="CXY67"/>
      <c r="CXZ67"/>
      <c r="CYA67"/>
      <c r="CYB67"/>
      <c r="CYC67"/>
      <c r="CYD67"/>
      <c r="CYE67"/>
      <c r="CYF67"/>
      <c r="CYG67"/>
      <c r="CYH67"/>
      <c r="CYI67"/>
      <c r="CYJ67"/>
      <c r="CYK67"/>
      <c r="CYL67"/>
      <c r="CYM67"/>
      <c r="CYN67"/>
      <c r="CYO67"/>
      <c r="CYP67"/>
      <c r="CYQ67"/>
      <c r="CYR67"/>
      <c r="CYS67"/>
      <c r="CYT67"/>
      <c r="CYU67"/>
      <c r="CYV67"/>
      <c r="CYW67"/>
      <c r="CYX67"/>
      <c r="CYY67"/>
      <c r="CYZ67"/>
      <c r="CZA67"/>
      <c r="CZB67"/>
      <c r="CZC67"/>
      <c r="CZD67"/>
      <c r="CZE67"/>
      <c r="CZF67"/>
      <c r="CZG67"/>
      <c r="CZH67"/>
      <c r="CZI67"/>
      <c r="CZJ67"/>
      <c r="CZK67"/>
      <c r="CZL67"/>
      <c r="CZM67"/>
      <c r="CZN67"/>
      <c r="CZO67"/>
      <c r="CZP67"/>
      <c r="CZQ67"/>
      <c r="CZR67"/>
      <c r="CZS67"/>
      <c r="CZT67"/>
      <c r="CZU67"/>
      <c r="CZV67"/>
      <c r="CZW67"/>
      <c r="CZX67"/>
      <c r="CZY67"/>
      <c r="CZZ67"/>
      <c r="DAA67"/>
      <c r="DAB67"/>
      <c r="DAC67"/>
      <c r="DAD67"/>
      <c r="DAE67"/>
      <c r="DAF67"/>
      <c r="DAG67"/>
      <c r="DAH67"/>
      <c r="DAI67"/>
      <c r="DAJ67"/>
      <c r="DAK67"/>
      <c r="DAL67"/>
      <c r="DAM67"/>
      <c r="DAN67"/>
      <c r="DAO67"/>
      <c r="DAP67"/>
      <c r="DAQ67"/>
      <c r="DAR67"/>
      <c r="DAS67"/>
      <c r="DAT67"/>
      <c r="DAU67"/>
      <c r="DAV67"/>
      <c r="DAW67"/>
      <c r="DAX67"/>
      <c r="DAY67"/>
      <c r="DAZ67"/>
      <c r="DBA67"/>
      <c r="DBB67"/>
      <c r="DBC67"/>
      <c r="DBD67"/>
      <c r="DBE67"/>
      <c r="DBF67"/>
      <c r="DBG67"/>
      <c r="DBH67"/>
      <c r="DBI67"/>
      <c r="DBJ67"/>
      <c r="DBK67"/>
      <c r="DBL67"/>
      <c r="DBM67"/>
      <c r="DBN67"/>
      <c r="DBO67"/>
      <c r="DBP67"/>
      <c r="DBQ67"/>
      <c r="DBR67"/>
      <c r="DBS67"/>
      <c r="DBT67"/>
      <c r="DBU67"/>
      <c r="DBV67"/>
      <c r="DBW67"/>
      <c r="DBX67"/>
      <c r="DBY67"/>
      <c r="DBZ67"/>
      <c r="DCA67"/>
      <c r="DCB67"/>
      <c r="DCC67"/>
      <c r="DCD67"/>
      <c r="DCE67"/>
      <c r="DCF67"/>
      <c r="DCG67"/>
      <c r="DCH67"/>
      <c r="DCI67"/>
      <c r="DCJ67"/>
      <c r="DCK67"/>
      <c r="DCL67"/>
      <c r="DCM67"/>
      <c r="DCN67"/>
      <c r="DCO67"/>
      <c r="DCP67"/>
      <c r="DCQ67"/>
      <c r="DCR67"/>
      <c r="DCS67"/>
      <c r="DCT67"/>
      <c r="DCU67"/>
      <c r="DCV67"/>
      <c r="DCW67"/>
      <c r="DCX67"/>
      <c r="DCY67"/>
      <c r="DCZ67"/>
      <c r="DDA67"/>
      <c r="DDB67"/>
      <c r="DDC67"/>
      <c r="DDD67"/>
      <c r="DDE67"/>
      <c r="DDF67"/>
      <c r="DDG67"/>
      <c r="DDH67"/>
      <c r="DDI67"/>
      <c r="DDJ67"/>
      <c r="DDK67"/>
      <c r="DDL67"/>
      <c r="DDM67"/>
      <c r="DDN67"/>
      <c r="DDO67"/>
      <c r="DDP67"/>
      <c r="DDQ67"/>
      <c r="DDR67"/>
      <c r="DDS67"/>
      <c r="DDT67"/>
      <c r="DDU67"/>
      <c r="DDV67"/>
      <c r="DDW67"/>
      <c r="DDX67"/>
      <c r="DDY67"/>
      <c r="DDZ67"/>
      <c r="DEA67"/>
      <c r="DEB67"/>
      <c r="DEC67"/>
      <c r="DED67"/>
      <c r="DEE67"/>
      <c r="DEF67"/>
      <c r="DEG67"/>
      <c r="DEH67"/>
      <c r="DEI67"/>
      <c r="DEJ67"/>
      <c r="DEK67"/>
      <c r="DEL67"/>
      <c r="DEM67"/>
      <c r="DEN67"/>
      <c r="DEO67"/>
      <c r="DEP67"/>
      <c r="DEQ67"/>
      <c r="DER67"/>
      <c r="DES67"/>
      <c r="DET67"/>
      <c r="DEU67"/>
      <c r="DEV67"/>
      <c r="DEW67"/>
      <c r="DEX67"/>
      <c r="DEY67"/>
      <c r="DEZ67"/>
      <c r="DFA67"/>
      <c r="DFB67"/>
      <c r="DFC67"/>
      <c r="DFD67"/>
      <c r="DFE67"/>
      <c r="DFF67"/>
      <c r="DFG67"/>
      <c r="DFH67"/>
      <c r="DFI67"/>
      <c r="DFJ67"/>
      <c r="DFK67"/>
      <c r="DFL67"/>
      <c r="DFM67"/>
      <c r="DFN67"/>
      <c r="DFO67"/>
      <c r="DFP67"/>
      <c r="DFQ67"/>
      <c r="DFR67"/>
      <c r="DFS67"/>
      <c r="DFT67"/>
      <c r="DFU67"/>
      <c r="DFV67"/>
      <c r="DFW67"/>
      <c r="DFX67"/>
      <c r="DFY67"/>
      <c r="DFZ67"/>
      <c r="DGA67"/>
      <c r="DGB67"/>
      <c r="DGC67"/>
      <c r="DGD67"/>
      <c r="DGE67"/>
      <c r="DGF67"/>
      <c r="DGG67"/>
      <c r="DGH67"/>
      <c r="DGI67"/>
      <c r="DGJ67"/>
      <c r="DGK67"/>
      <c r="DGL67"/>
      <c r="DGM67"/>
      <c r="DGN67"/>
      <c r="DGO67"/>
      <c r="DGP67"/>
      <c r="DGQ67"/>
      <c r="DGR67"/>
      <c r="DGS67"/>
      <c r="DGT67"/>
      <c r="DGU67"/>
      <c r="DGV67"/>
      <c r="DGW67"/>
      <c r="DGX67"/>
      <c r="DGY67"/>
      <c r="DGZ67"/>
      <c r="DHA67"/>
      <c r="DHB67"/>
      <c r="DHC67"/>
      <c r="DHD67"/>
      <c r="DHE67"/>
      <c r="DHF67"/>
      <c r="DHG67"/>
      <c r="DHH67"/>
      <c r="DHI67"/>
      <c r="DHJ67"/>
      <c r="DHK67"/>
      <c r="DHL67"/>
      <c r="DHM67"/>
      <c r="DHN67"/>
      <c r="DHO67"/>
      <c r="DHP67"/>
      <c r="DHQ67"/>
      <c r="DHR67"/>
      <c r="DHS67"/>
      <c r="DHT67"/>
      <c r="DHU67"/>
      <c r="DHV67"/>
      <c r="DHW67"/>
      <c r="DHX67"/>
      <c r="DHY67"/>
      <c r="DHZ67"/>
      <c r="DIA67"/>
      <c r="DIB67"/>
      <c r="DIC67"/>
      <c r="DID67"/>
      <c r="DIE67"/>
      <c r="DIF67"/>
      <c r="DIG67"/>
      <c r="DIH67"/>
      <c r="DII67"/>
      <c r="DIJ67"/>
      <c r="DIK67"/>
      <c r="DIL67"/>
      <c r="DIM67"/>
      <c r="DIN67"/>
      <c r="DIO67"/>
      <c r="DIP67"/>
      <c r="DIQ67"/>
      <c r="DIR67"/>
      <c r="DIS67"/>
      <c r="DIT67"/>
      <c r="DIU67"/>
      <c r="DIV67"/>
      <c r="DIW67"/>
      <c r="DIX67"/>
      <c r="DIY67"/>
      <c r="DIZ67"/>
      <c r="DJA67"/>
      <c r="DJB67"/>
      <c r="DJC67"/>
      <c r="DJD67"/>
      <c r="DJE67"/>
      <c r="DJF67"/>
      <c r="DJG67"/>
      <c r="DJH67"/>
      <c r="DJI67"/>
      <c r="DJJ67"/>
      <c r="DJK67"/>
      <c r="DJL67"/>
      <c r="DJM67"/>
      <c r="DJN67"/>
      <c r="DJO67"/>
      <c r="DJP67"/>
      <c r="DJQ67"/>
      <c r="DJR67"/>
      <c r="DJS67"/>
      <c r="DJT67"/>
      <c r="DJU67"/>
      <c r="DJV67"/>
      <c r="DJW67"/>
      <c r="DJX67"/>
      <c r="DJY67"/>
      <c r="DJZ67"/>
      <c r="DKA67"/>
      <c r="DKB67"/>
      <c r="DKC67"/>
      <c r="DKD67"/>
      <c r="DKE67"/>
      <c r="DKF67"/>
      <c r="DKG67"/>
      <c r="DKH67"/>
      <c r="DKI67"/>
      <c r="DKJ67"/>
      <c r="DKK67"/>
      <c r="DKL67"/>
      <c r="DKM67"/>
      <c r="DKN67"/>
      <c r="DKO67"/>
      <c r="DKP67"/>
      <c r="DKQ67"/>
      <c r="DKR67"/>
      <c r="DKS67"/>
      <c r="DKT67"/>
      <c r="DKU67"/>
      <c r="DKV67"/>
      <c r="DKW67"/>
      <c r="DKX67"/>
      <c r="DKY67"/>
      <c r="DKZ67"/>
      <c r="DLA67"/>
      <c r="DLB67"/>
      <c r="DLC67"/>
      <c r="DLD67"/>
      <c r="DLE67"/>
      <c r="DLF67"/>
      <c r="DLG67"/>
      <c r="DLH67"/>
      <c r="DLI67"/>
      <c r="DLJ67"/>
      <c r="DLK67"/>
      <c r="DLL67"/>
      <c r="DLM67"/>
      <c r="DLN67"/>
      <c r="DLO67"/>
      <c r="DLP67"/>
      <c r="DLQ67"/>
      <c r="DLR67"/>
      <c r="DLS67"/>
      <c r="DLT67"/>
      <c r="DLU67"/>
      <c r="DLV67"/>
      <c r="DLW67"/>
      <c r="DLX67"/>
      <c r="DLY67"/>
      <c r="DLZ67"/>
      <c r="DMA67"/>
      <c r="DMB67"/>
      <c r="DMC67"/>
      <c r="DMD67"/>
      <c r="DME67"/>
      <c r="DMF67"/>
      <c r="DMG67"/>
      <c r="DMH67"/>
      <c r="DMI67"/>
      <c r="DMJ67"/>
      <c r="DMK67"/>
      <c r="DML67"/>
      <c r="DMM67"/>
      <c r="DMN67"/>
      <c r="DMO67"/>
      <c r="DMP67"/>
      <c r="DMQ67"/>
      <c r="DMR67"/>
      <c r="DMS67"/>
      <c r="DMT67"/>
      <c r="DMU67"/>
      <c r="DMV67"/>
      <c r="DMW67"/>
      <c r="DMX67"/>
      <c r="DMY67"/>
      <c r="DMZ67"/>
      <c r="DNA67"/>
      <c r="DNB67"/>
      <c r="DNC67"/>
      <c r="DND67"/>
      <c r="DNE67"/>
      <c r="DNF67"/>
      <c r="DNG67"/>
      <c r="DNH67"/>
      <c r="DNI67"/>
      <c r="DNJ67"/>
      <c r="DNK67"/>
      <c r="DNL67"/>
      <c r="DNM67"/>
      <c r="DNN67"/>
      <c r="DNO67"/>
      <c r="DNP67"/>
      <c r="DNQ67"/>
      <c r="DNR67"/>
      <c r="DNS67"/>
      <c r="DNT67"/>
      <c r="DNU67"/>
      <c r="DNV67"/>
      <c r="DNW67"/>
      <c r="DNX67"/>
      <c r="DNY67"/>
      <c r="DNZ67"/>
      <c r="DOA67"/>
      <c r="DOB67"/>
      <c r="DOC67"/>
      <c r="DOD67"/>
      <c r="DOE67"/>
      <c r="DOF67"/>
      <c r="DOG67"/>
      <c r="DOH67"/>
      <c r="DOI67"/>
      <c r="DOJ67"/>
      <c r="DOK67"/>
      <c r="DOL67"/>
      <c r="DOM67"/>
      <c r="DON67"/>
      <c r="DOO67"/>
      <c r="DOP67"/>
      <c r="DOQ67"/>
      <c r="DOR67"/>
      <c r="DOS67"/>
      <c r="DOT67"/>
      <c r="DOU67"/>
      <c r="DOV67"/>
      <c r="DOW67"/>
      <c r="DOX67"/>
      <c r="DOY67"/>
      <c r="DOZ67"/>
      <c r="DPA67"/>
      <c r="DPB67"/>
      <c r="DPC67"/>
      <c r="DPD67"/>
      <c r="DPE67"/>
      <c r="DPF67"/>
      <c r="DPG67"/>
      <c r="DPH67"/>
      <c r="DPI67"/>
      <c r="DPJ67"/>
      <c r="DPK67"/>
      <c r="DPL67"/>
      <c r="DPM67"/>
      <c r="DPN67"/>
      <c r="DPO67"/>
      <c r="DPP67"/>
      <c r="DPQ67"/>
      <c r="DPR67"/>
      <c r="DPS67"/>
      <c r="DPT67"/>
      <c r="DPU67"/>
      <c r="DPV67"/>
      <c r="DPW67"/>
      <c r="DPX67"/>
      <c r="DPY67"/>
      <c r="DPZ67"/>
      <c r="DQA67"/>
      <c r="DQB67"/>
      <c r="DQC67"/>
      <c r="DQD67"/>
      <c r="DQE67"/>
      <c r="DQF67"/>
      <c r="DQG67"/>
      <c r="DQH67"/>
      <c r="DQI67"/>
      <c r="DQJ67"/>
      <c r="DQK67"/>
      <c r="DQL67"/>
      <c r="DQM67"/>
      <c r="DQN67"/>
      <c r="DQO67"/>
      <c r="DQP67"/>
      <c r="DQQ67"/>
      <c r="DQR67"/>
      <c r="DQS67"/>
      <c r="DQT67"/>
      <c r="DQU67"/>
      <c r="DQV67"/>
      <c r="DQW67"/>
      <c r="DQX67"/>
      <c r="DQY67"/>
      <c r="DQZ67"/>
      <c r="DRA67"/>
      <c r="DRB67"/>
      <c r="DRC67"/>
      <c r="DRD67"/>
      <c r="DRE67"/>
      <c r="DRF67"/>
      <c r="DRG67"/>
      <c r="DRH67"/>
      <c r="DRI67"/>
      <c r="DRJ67"/>
      <c r="DRK67"/>
      <c r="DRL67"/>
      <c r="DRM67"/>
      <c r="DRN67"/>
      <c r="DRO67"/>
      <c r="DRP67"/>
      <c r="DRQ67"/>
      <c r="DRR67"/>
      <c r="DRS67"/>
      <c r="DRT67"/>
      <c r="DRU67"/>
      <c r="DRV67"/>
      <c r="DRW67"/>
      <c r="DRX67"/>
      <c r="DRY67"/>
      <c r="DRZ67"/>
      <c r="DSA67"/>
      <c r="DSB67"/>
      <c r="DSC67"/>
      <c r="DSD67"/>
      <c r="DSE67"/>
      <c r="DSF67"/>
      <c r="DSG67"/>
      <c r="DSH67"/>
      <c r="DSI67"/>
      <c r="DSJ67"/>
      <c r="DSK67"/>
      <c r="DSL67"/>
      <c r="DSM67"/>
      <c r="DSN67"/>
      <c r="DSO67"/>
      <c r="DSP67"/>
      <c r="DSQ67"/>
      <c r="DSR67"/>
      <c r="DSS67"/>
      <c r="DST67"/>
      <c r="DSU67"/>
      <c r="DSV67"/>
      <c r="DSW67"/>
      <c r="DSX67"/>
      <c r="DSY67"/>
      <c r="DSZ67"/>
      <c r="DTA67"/>
      <c r="DTB67"/>
      <c r="DTC67"/>
      <c r="DTD67"/>
      <c r="DTE67"/>
      <c r="DTF67"/>
      <c r="DTG67"/>
      <c r="DTH67"/>
      <c r="DTI67"/>
      <c r="DTJ67"/>
      <c r="DTK67"/>
      <c r="DTL67"/>
      <c r="DTM67"/>
      <c r="DTN67"/>
      <c r="DTO67"/>
      <c r="DTP67"/>
      <c r="DTQ67"/>
      <c r="DTR67"/>
      <c r="DTS67"/>
      <c r="DTT67"/>
      <c r="DTU67"/>
      <c r="DTV67"/>
      <c r="DTW67"/>
      <c r="DTX67"/>
      <c r="DTY67"/>
      <c r="DTZ67"/>
      <c r="DUA67"/>
      <c r="DUB67"/>
      <c r="DUC67"/>
      <c r="DUD67"/>
      <c r="DUE67"/>
      <c r="DUF67"/>
      <c r="DUG67"/>
      <c r="DUH67"/>
      <c r="DUI67"/>
      <c r="DUJ67"/>
      <c r="DUK67"/>
      <c r="DUL67"/>
      <c r="DUM67"/>
      <c r="DUN67"/>
      <c r="DUO67"/>
      <c r="DUP67"/>
      <c r="DUQ67"/>
      <c r="DUR67"/>
      <c r="DUS67"/>
      <c r="DUT67"/>
      <c r="DUU67"/>
      <c r="DUV67"/>
      <c r="DUW67"/>
      <c r="DUX67"/>
      <c r="DUY67"/>
      <c r="DUZ67"/>
      <c r="DVA67"/>
      <c r="DVB67"/>
      <c r="DVC67"/>
      <c r="DVD67"/>
      <c r="DVE67"/>
      <c r="DVF67"/>
      <c r="DVG67"/>
      <c r="DVH67"/>
      <c r="DVI67"/>
      <c r="DVJ67"/>
      <c r="DVK67"/>
      <c r="DVL67"/>
      <c r="DVM67"/>
      <c r="DVN67"/>
      <c r="DVO67"/>
      <c r="DVP67"/>
      <c r="DVQ67"/>
      <c r="DVR67"/>
      <c r="DVS67"/>
      <c r="DVT67"/>
      <c r="DVU67"/>
      <c r="DVV67"/>
      <c r="DVW67"/>
      <c r="DVX67"/>
      <c r="DVY67"/>
      <c r="DVZ67"/>
      <c r="DWA67"/>
      <c r="DWB67"/>
      <c r="DWC67"/>
      <c r="DWD67"/>
      <c r="DWE67"/>
      <c r="DWF67"/>
      <c r="DWG67"/>
      <c r="DWH67"/>
      <c r="DWI67"/>
      <c r="DWJ67"/>
      <c r="DWK67"/>
      <c r="DWL67"/>
      <c r="DWM67"/>
      <c r="DWN67"/>
      <c r="DWO67"/>
      <c r="DWP67"/>
      <c r="DWQ67"/>
      <c r="DWR67"/>
      <c r="DWS67"/>
      <c r="DWT67"/>
      <c r="DWU67"/>
      <c r="DWV67"/>
      <c r="DWW67"/>
      <c r="DWX67"/>
      <c r="DWY67"/>
      <c r="DWZ67"/>
      <c r="DXA67"/>
      <c r="DXB67"/>
      <c r="DXC67"/>
      <c r="DXD67"/>
      <c r="DXE67"/>
      <c r="DXF67"/>
      <c r="DXG67"/>
      <c r="DXH67"/>
      <c r="DXI67"/>
      <c r="DXJ67"/>
      <c r="DXK67"/>
      <c r="DXL67"/>
      <c r="DXM67"/>
      <c r="DXN67"/>
      <c r="DXO67"/>
      <c r="DXP67"/>
      <c r="DXQ67"/>
      <c r="DXR67"/>
      <c r="DXS67"/>
      <c r="DXT67"/>
      <c r="DXU67"/>
      <c r="DXV67"/>
      <c r="DXW67"/>
      <c r="DXX67"/>
      <c r="DXY67"/>
      <c r="DXZ67"/>
      <c r="DYA67"/>
      <c r="DYB67"/>
      <c r="DYC67"/>
      <c r="DYD67"/>
      <c r="DYE67"/>
      <c r="DYF67"/>
      <c r="DYG67"/>
      <c r="DYH67"/>
      <c r="DYI67"/>
      <c r="DYJ67"/>
      <c r="DYK67"/>
      <c r="DYL67"/>
      <c r="DYM67"/>
      <c r="DYN67"/>
      <c r="DYO67"/>
      <c r="DYP67"/>
      <c r="DYQ67"/>
      <c r="DYR67"/>
      <c r="DYS67"/>
      <c r="DYT67"/>
      <c r="DYU67"/>
      <c r="DYV67"/>
      <c r="DYW67"/>
      <c r="DYX67"/>
      <c r="DYY67"/>
      <c r="DYZ67"/>
      <c r="DZA67"/>
      <c r="DZB67"/>
      <c r="DZC67"/>
      <c r="DZD67"/>
      <c r="DZE67"/>
      <c r="DZF67"/>
      <c r="DZG67"/>
      <c r="DZH67"/>
      <c r="DZI67"/>
      <c r="DZJ67"/>
      <c r="DZK67"/>
      <c r="DZL67"/>
      <c r="DZM67"/>
      <c r="DZN67"/>
      <c r="DZO67"/>
      <c r="DZP67"/>
      <c r="DZQ67"/>
      <c r="DZR67"/>
      <c r="DZS67"/>
      <c r="DZT67"/>
      <c r="DZU67"/>
      <c r="DZV67"/>
      <c r="DZW67"/>
      <c r="DZX67"/>
      <c r="DZY67"/>
      <c r="DZZ67"/>
      <c r="EAA67"/>
      <c r="EAB67"/>
      <c r="EAC67"/>
      <c r="EAD67"/>
      <c r="EAE67"/>
      <c r="EAF67"/>
      <c r="EAG67"/>
      <c r="EAH67"/>
      <c r="EAI67"/>
      <c r="EAJ67"/>
      <c r="EAK67"/>
      <c r="EAL67"/>
      <c r="EAM67"/>
      <c r="EAN67"/>
      <c r="EAO67"/>
      <c r="EAP67"/>
      <c r="EAQ67"/>
      <c r="EAR67"/>
      <c r="EAS67"/>
      <c r="EAT67"/>
      <c r="EAU67"/>
      <c r="EAV67"/>
      <c r="EAW67"/>
      <c r="EAX67"/>
      <c r="EAY67"/>
      <c r="EAZ67"/>
      <c r="EBA67"/>
      <c r="EBB67"/>
      <c r="EBC67"/>
      <c r="EBD67"/>
      <c r="EBE67"/>
      <c r="EBF67"/>
      <c r="EBG67"/>
      <c r="EBH67"/>
      <c r="EBI67"/>
      <c r="EBJ67"/>
      <c r="EBK67"/>
      <c r="EBL67"/>
      <c r="EBM67"/>
      <c r="EBN67"/>
      <c r="EBO67"/>
      <c r="EBP67"/>
      <c r="EBQ67"/>
      <c r="EBR67"/>
      <c r="EBS67"/>
      <c r="EBT67"/>
      <c r="EBU67"/>
      <c r="EBV67"/>
      <c r="EBW67"/>
      <c r="EBX67"/>
      <c r="EBY67"/>
      <c r="EBZ67"/>
      <c r="ECA67"/>
      <c r="ECB67"/>
      <c r="ECC67"/>
      <c r="ECD67"/>
      <c r="ECE67"/>
      <c r="ECF67"/>
      <c r="ECG67"/>
      <c r="ECH67"/>
      <c r="ECI67"/>
      <c r="ECJ67"/>
      <c r="ECK67"/>
      <c r="ECL67"/>
      <c r="ECM67"/>
      <c r="ECN67"/>
      <c r="ECO67"/>
      <c r="ECP67"/>
      <c r="ECQ67"/>
      <c r="ECR67"/>
      <c r="ECS67"/>
      <c r="ECT67"/>
      <c r="ECU67"/>
      <c r="ECV67"/>
      <c r="ECW67"/>
      <c r="ECX67"/>
      <c r="ECY67"/>
      <c r="ECZ67"/>
      <c r="EDA67"/>
      <c r="EDB67"/>
      <c r="EDC67"/>
      <c r="EDD67"/>
      <c r="EDE67"/>
      <c r="EDF67"/>
      <c r="EDG67"/>
      <c r="EDH67"/>
      <c r="EDI67"/>
      <c r="EDJ67"/>
      <c r="EDK67"/>
      <c r="EDL67"/>
      <c r="EDM67"/>
      <c r="EDN67"/>
      <c r="EDO67"/>
      <c r="EDP67"/>
      <c r="EDQ67"/>
      <c r="EDR67"/>
      <c r="EDS67"/>
      <c r="EDT67"/>
      <c r="EDU67"/>
      <c r="EDV67"/>
      <c r="EDW67"/>
      <c r="EDX67"/>
      <c r="EDY67"/>
      <c r="EDZ67"/>
      <c r="EEA67"/>
      <c r="EEB67"/>
      <c r="EEC67"/>
      <c r="EED67"/>
      <c r="EEE67"/>
      <c r="EEF67"/>
      <c r="EEG67"/>
      <c r="EEH67"/>
      <c r="EEI67"/>
      <c r="EEJ67"/>
      <c r="EEK67"/>
      <c r="EEL67"/>
      <c r="EEM67"/>
      <c r="EEN67"/>
      <c r="EEO67"/>
      <c r="EEP67"/>
      <c r="EEQ67"/>
      <c r="EER67"/>
      <c r="EES67"/>
      <c r="EET67"/>
      <c r="EEU67"/>
      <c r="EEV67"/>
      <c r="EEW67"/>
      <c r="EEX67"/>
      <c r="EEY67"/>
      <c r="EEZ67"/>
      <c r="EFA67"/>
      <c r="EFB67"/>
      <c r="EFC67"/>
      <c r="EFD67"/>
      <c r="EFE67"/>
      <c r="EFF67"/>
      <c r="EFG67"/>
      <c r="EFH67"/>
      <c r="EFI67"/>
      <c r="EFJ67"/>
      <c r="EFK67"/>
      <c r="EFL67"/>
      <c r="EFM67"/>
      <c r="EFN67"/>
      <c r="EFO67"/>
      <c r="EFP67"/>
      <c r="EFQ67"/>
      <c r="EFR67"/>
      <c r="EFS67"/>
      <c r="EFT67"/>
      <c r="EFU67"/>
      <c r="EFV67"/>
      <c r="EFW67"/>
      <c r="EFX67"/>
      <c r="EFY67"/>
      <c r="EFZ67"/>
      <c r="EGA67"/>
      <c r="EGB67"/>
      <c r="EGC67"/>
      <c r="EGD67"/>
      <c r="EGE67"/>
      <c r="EGF67"/>
      <c r="EGG67"/>
      <c r="EGH67"/>
      <c r="EGI67"/>
      <c r="EGJ67"/>
      <c r="EGK67"/>
      <c r="EGL67"/>
      <c r="EGM67"/>
      <c r="EGN67"/>
      <c r="EGO67"/>
      <c r="EGP67"/>
      <c r="EGQ67"/>
      <c r="EGR67"/>
      <c r="EGS67"/>
      <c r="EGT67"/>
      <c r="EGU67"/>
      <c r="EGV67"/>
      <c r="EGW67"/>
      <c r="EGX67"/>
      <c r="EGY67"/>
      <c r="EGZ67"/>
      <c r="EHA67"/>
      <c r="EHB67"/>
      <c r="EHC67"/>
      <c r="EHD67"/>
      <c r="EHE67"/>
      <c r="EHF67"/>
      <c r="EHG67"/>
      <c r="EHH67"/>
      <c r="EHI67"/>
      <c r="EHJ67"/>
      <c r="EHK67"/>
      <c r="EHL67"/>
      <c r="EHM67"/>
      <c r="EHN67"/>
      <c r="EHO67"/>
      <c r="EHP67"/>
      <c r="EHQ67"/>
      <c r="EHR67"/>
      <c r="EHS67"/>
      <c r="EHT67"/>
      <c r="EHU67"/>
      <c r="EHV67"/>
      <c r="EHW67"/>
      <c r="EHX67"/>
      <c r="EHY67"/>
      <c r="EHZ67"/>
      <c r="EIA67"/>
      <c r="EIB67"/>
      <c r="EIC67"/>
      <c r="EID67"/>
      <c r="EIE67"/>
      <c r="EIF67"/>
      <c r="EIG67"/>
      <c r="EIH67"/>
      <c r="EII67"/>
      <c r="EIJ67"/>
      <c r="EIK67"/>
      <c r="EIL67"/>
      <c r="EIM67"/>
      <c r="EIN67"/>
      <c r="EIO67"/>
      <c r="EIP67"/>
      <c r="EIQ67"/>
      <c r="EIR67"/>
      <c r="EIS67"/>
      <c r="EIT67"/>
      <c r="EIU67"/>
      <c r="EIV67"/>
      <c r="EIW67"/>
      <c r="EIX67"/>
      <c r="EIY67"/>
      <c r="EIZ67"/>
      <c r="EJA67"/>
      <c r="EJB67"/>
      <c r="EJC67"/>
      <c r="EJD67"/>
      <c r="EJE67"/>
      <c r="EJF67"/>
      <c r="EJG67"/>
      <c r="EJH67"/>
      <c r="EJI67"/>
      <c r="EJJ67"/>
      <c r="EJK67"/>
      <c r="EJL67"/>
      <c r="EJM67"/>
      <c r="EJN67"/>
      <c r="EJO67"/>
      <c r="EJP67"/>
      <c r="EJQ67"/>
      <c r="EJR67"/>
      <c r="EJS67"/>
      <c r="EJT67"/>
      <c r="EJU67"/>
      <c r="EJV67"/>
      <c r="EJW67"/>
      <c r="EJX67"/>
      <c r="EJY67"/>
      <c r="EJZ67"/>
      <c r="EKA67"/>
      <c r="EKB67"/>
      <c r="EKC67"/>
      <c r="EKD67"/>
      <c r="EKE67"/>
      <c r="EKF67"/>
      <c r="EKG67"/>
      <c r="EKH67"/>
      <c r="EKI67"/>
      <c r="EKJ67"/>
      <c r="EKK67"/>
      <c r="EKL67"/>
      <c r="EKM67"/>
      <c r="EKN67"/>
      <c r="EKO67"/>
      <c r="EKP67"/>
      <c r="EKQ67"/>
      <c r="EKR67"/>
      <c r="EKS67"/>
      <c r="EKT67"/>
      <c r="EKU67"/>
      <c r="EKV67"/>
      <c r="EKW67"/>
      <c r="EKX67"/>
      <c r="EKY67"/>
      <c r="EKZ67"/>
      <c r="ELA67"/>
      <c r="ELB67"/>
      <c r="ELC67"/>
      <c r="ELD67"/>
      <c r="ELE67"/>
      <c r="ELF67"/>
      <c r="ELG67"/>
      <c r="ELH67"/>
      <c r="ELI67"/>
      <c r="ELJ67"/>
      <c r="ELK67"/>
      <c r="ELL67"/>
      <c r="ELM67"/>
      <c r="ELN67"/>
      <c r="ELO67"/>
      <c r="ELP67"/>
      <c r="ELQ67"/>
      <c r="ELR67"/>
      <c r="ELS67"/>
      <c r="ELT67"/>
      <c r="ELU67"/>
      <c r="ELV67"/>
      <c r="ELW67"/>
      <c r="ELX67"/>
      <c r="ELY67"/>
      <c r="ELZ67"/>
      <c r="EMA67"/>
      <c r="EMB67"/>
      <c r="EMC67"/>
      <c r="EMD67"/>
      <c r="EME67"/>
      <c r="EMF67"/>
      <c r="EMG67"/>
      <c r="EMH67"/>
      <c r="EMI67"/>
      <c r="EMJ67"/>
      <c r="EMK67"/>
      <c r="EML67"/>
      <c r="EMM67"/>
      <c r="EMN67"/>
      <c r="EMO67"/>
      <c r="EMP67"/>
      <c r="EMQ67"/>
      <c r="EMR67"/>
      <c r="EMS67"/>
      <c r="EMT67"/>
      <c r="EMU67"/>
      <c r="EMV67"/>
      <c r="EMW67"/>
      <c r="EMX67"/>
      <c r="EMY67"/>
      <c r="EMZ67"/>
      <c r="ENA67"/>
      <c r="ENB67"/>
      <c r="ENC67"/>
      <c r="END67"/>
      <c r="ENE67"/>
      <c r="ENF67"/>
      <c r="ENG67"/>
      <c r="ENH67"/>
      <c r="ENI67"/>
      <c r="ENJ67"/>
      <c r="ENK67"/>
      <c r="ENL67"/>
      <c r="ENM67"/>
      <c r="ENN67"/>
      <c r="ENO67"/>
      <c r="ENP67"/>
      <c r="ENQ67"/>
      <c r="ENR67"/>
      <c r="ENS67"/>
      <c r="ENT67"/>
      <c r="ENU67"/>
      <c r="ENV67"/>
      <c r="ENW67"/>
      <c r="ENX67"/>
      <c r="ENY67"/>
      <c r="ENZ67"/>
      <c r="EOA67"/>
      <c r="EOB67"/>
      <c r="EOC67"/>
      <c r="EOD67"/>
      <c r="EOE67"/>
      <c r="EOF67"/>
      <c r="EOG67"/>
      <c r="EOH67"/>
      <c r="EOI67"/>
      <c r="EOJ67"/>
      <c r="EOK67"/>
      <c r="EOL67"/>
      <c r="EOM67"/>
      <c r="EON67"/>
      <c r="EOO67"/>
      <c r="EOP67"/>
      <c r="EOQ67"/>
      <c r="EOR67"/>
      <c r="EOS67"/>
      <c r="EOT67"/>
      <c r="EOU67"/>
      <c r="EOV67"/>
      <c r="EOW67"/>
      <c r="EOX67"/>
      <c r="EOY67"/>
      <c r="EOZ67"/>
      <c r="EPA67"/>
      <c r="EPB67"/>
      <c r="EPC67"/>
      <c r="EPD67"/>
      <c r="EPE67"/>
      <c r="EPF67"/>
      <c r="EPG67"/>
      <c r="EPH67"/>
      <c r="EPI67"/>
      <c r="EPJ67"/>
      <c r="EPK67"/>
      <c r="EPL67"/>
      <c r="EPM67"/>
      <c r="EPN67"/>
      <c r="EPO67"/>
      <c r="EPP67"/>
      <c r="EPQ67"/>
      <c r="EPR67"/>
      <c r="EPS67"/>
      <c r="EPT67"/>
      <c r="EPU67"/>
      <c r="EPV67"/>
      <c r="EPW67"/>
      <c r="EPX67"/>
      <c r="EPY67"/>
      <c r="EPZ67"/>
      <c r="EQA67"/>
      <c r="EQB67"/>
      <c r="EQC67"/>
      <c r="EQD67"/>
      <c r="EQE67"/>
      <c r="EQF67"/>
      <c r="EQG67"/>
      <c r="EQH67"/>
      <c r="EQI67"/>
      <c r="EQJ67"/>
      <c r="EQK67"/>
      <c r="EQL67"/>
      <c r="EQM67"/>
      <c r="EQN67"/>
      <c r="EQO67"/>
      <c r="EQP67"/>
      <c r="EQQ67"/>
      <c r="EQR67"/>
      <c r="EQS67"/>
      <c r="EQT67"/>
      <c r="EQU67"/>
      <c r="EQV67"/>
      <c r="EQW67"/>
      <c r="EQX67"/>
      <c r="EQY67"/>
      <c r="EQZ67"/>
      <c r="ERA67"/>
      <c r="ERB67"/>
      <c r="ERC67"/>
      <c r="ERD67"/>
      <c r="ERE67"/>
      <c r="ERF67"/>
      <c r="ERG67"/>
      <c r="ERH67"/>
      <c r="ERI67"/>
      <c r="ERJ67"/>
      <c r="ERK67"/>
      <c r="ERL67"/>
      <c r="ERM67"/>
      <c r="ERN67"/>
      <c r="ERO67"/>
      <c r="ERP67"/>
      <c r="ERQ67"/>
      <c r="ERR67"/>
      <c r="ERS67"/>
      <c r="ERT67"/>
      <c r="ERU67"/>
      <c r="ERV67"/>
      <c r="ERW67"/>
      <c r="ERX67"/>
      <c r="ERY67"/>
      <c r="ERZ67"/>
      <c r="ESA67"/>
      <c r="ESB67"/>
      <c r="ESC67"/>
      <c r="ESD67"/>
      <c r="ESE67"/>
      <c r="ESF67"/>
      <c r="ESG67"/>
      <c r="ESH67"/>
      <c r="ESI67"/>
      <c r="ESJ67"/>
      <c r="ESK67"/>
      <c r="ESL67"/>
      <c r="ESM67"/>
      <c r="ESN67"/>
      <c r="ESO67"/>
      <c r="ESP67"/>
      <c r="ESQ67"/>
      <c r="ESR67"/>
      <c r="ESS67"/>
      <c r="EST67"/>
      <c r="ESU67"/>
      <c r="ESV67"/>
      <c r="ESW67"/>
      <c r="ESX67"/>
      <c r="ESY67"/>
      <c r="ESZ67"/>
      <c r="ETA67"/>
      <c r="ETB67"/>
      <c r="ETC67"/>
      <c r="ETD67"/>
      <c r="ETE67"/>
      <c r="ETF67"/>
      <c r="ETG67"/>
      <c r="ETH67"/>
      <c r="ETI67"/>
      <c r="ETJ67"/>
      <c r="ETK67"/>
      <c r="ETL67"/>
      <c r="ETM67"/>
      <c r="ETN67"/>
      <c r="ETO67"/>
      <c r="ETP67"/>
      <c r="ETQ67"/>
      <c r="ETR67"/>
      <c r="ETS67"/>
      <c r="ETT67"/>
      <c r="ETU67"/>
      <c r="ETV67"/>
      <c r="ETW67"/>
      <c r="ETX67"/>
      <c r="ETY67"/>
      <c r="ETZ67"/>
      <c r="EUA67"/>
      <c r="EUB67"/>
      <c r="EUC67"/>
      <c r="EUD67"/>
      <c r="EUE67"/>
      <c r="EUF67"/>
      <c r="EUG67"/>
      <c r="EUH67"/>
      <c r="EUI67"/>
      <c r="EUJ67"/>
      <c r="EUK67"/>
      <c r="EUL67"/>
      <c r="EUM67"/>
      <c r="EUN67"/>
      <c r="EUO67"/>
      <c r="EUP67"/>
      <c r="EUQ67"/>
      <c r="EUR67"/>
      <c r="EUS67"/>
      <c r="EUT67"/>
      <c r="EUU67"/>
      <c r="EUV67"/>
      <c r="EUW67"/>
      <c r="EUX67"/>
      <c r="EUY67"/>
      <c r="EUZ67"/>
      <c r="EVA67"/>
      <c r="EVB67"/>
      <c r="EVC67"/>
      <c r="EVD67"/>
      <c r="EVE67"/>
      <c r="EVF67"/>
      <c r="EVG67"/>
      <c r="EVH67"/>
      <c r="EVI67"/>
      <c r="EVJ67"/>
      <c r="EVK67"/>
      <c r="EVL67"/>
      <c r="EVM67"/>
      <c r="EVN67"/>
      <c r="EVO67"/>
      <c r="EVP67"/>
      <c r="EVQ67"/>
      <c r="EVR67"/>
      <c r="EVS67"/>
      <c r="EVT67"/>
      <c r="EVU67"/>
      <c r="EVV67"/>
      <c r="EVW67"/>
      <c r="EVX67"/>
      <c r="EVY67"/>
      <c r="EVZ67"/>
      <c r="EWA67"/>
      <c r="EWB67"/>
      <c r="EWC67"/>
      <c r="EWD67"/>
      <c r="EWE67"/>
      <c r="EWF67"/>
      <c r="EWG67"/>
      <c r="EWH67"/>
      <c r="EWI67"/>
      <c r="EWJ67"/>
      <c r="EWK67"/>
      <c r="EWL67"/>
      <c r="EWM67"/>
      <c r="EWN67"/>
      <c r="EWO67"/>
      <c r="EWP67"/>
      <c r="EWQ67"/>
      <c r="EWR67"/>
      <c r="EWS67"/>
      <c r="EWT67"/>
      <c r="EWU67"/>
      <c r="EWV67"/>
      <c r="EWW67"/>
      <c r="EWX67"/>
      <c r="EWY67"/>
      <c r="EWZ67"/>
      <c r="EXA67"/>
      <c r="EXB67"/>
      <c r="EXC67"/>
      <c r="EXD67"/>
      <c r="EXE67"/>
      <c r="EXF67"/>
      <c r="EXG67"/>
      <c r="EXH67"/>
      <c r="EXI67"/>
      <c r="EXJ67"/>
      <c r="EXK67"/>
      <c r="EXL67"/>
      <c r="EXM67"/>
      <c r="EXN67"/>
      <c r="EXO67"/>
      <c r="EXP67"/>
      <c r="EXQ67"/>
      <c r="EXR67"/>
      <c r="EXS67"/>
      <c r="EXT67"/>
      <c r="EXU67"/>
      <c r="EXV67"/>
      <c r="EXW67"/>
      <c r="EXX67"/>
      <c r="EXY67"/>
      <c r="EXZ67"/>
      <c r="EYA67"/>
      <c r="EYB67"/>
      <c r="EYC67"/>
      <c r="EYD67"/>
      <c r="EYE67"/>
      <c r="EYF67"/>
      <c r="EYG67"/>
      <c r="EYH67"/>
      <c r="EYI67"/>
      <c r="EYJ67"/>
      <c r="EYK67"/>
      <c r="EYL67"/>
      <c r="EYM67"/>
      <c r="EYN67"/>
      <c r="EYO67"/>
      <c r="EYP67"/>
      <c r="EYQ67"/>
      <c r="EYR67"/>
      <c r="EYS67"/>
      <c r="EYT67"/>
      <c r="EYU67"/>
      <c r="EYV67"/>
      <c r="EYW67"/>
      <c r="EYX67"/>
      <c r="EYY67"/>
      <c r="EYZ67"/>
      <c r="EZA67"/>
      <c r="EZB67"/>
      <c r="EZC67"/>
      <c r="EZD67"/>
      <c r="EZE67"/>
      <c r="EZF67"/>
      <c r="EZG67"/>
      <c r="EZH67"/>
      <c r="EZI67"/>
      <c r="EZJ67"/>
      <c r="EZK67"/>
      <c r="EZL67"/>
      <c r="EZM67"/>
      <c r="EZN67"/>
      <c r="EZO67"/>
      <c r="EZP67"/>
      <c r="EZQ67"/>
      <c r="EZR67"/>
      <c r="EZS67"/>
      <c r="EZT67"/>
      <c r="EZU67"/>
      <c r="EZV67"/>
      <c r="EZW67"/>
      <c r="EZX67"/>
      <c r="EZY67"/>
      <c r="EZZ67"/>
      <c r="FAA67"/>
      <c r="FAB67"/>
      <c r="FAC67"/>
      <c r="FAD67"/>
      <c r="FAE67"/>
      <c r="FAF67"/>
      <c r="FAG67"/>
      <c r="FAH67"/>
      <c r="FAI67"/>
      <c r="FAJ67"/>
      <c r="FAK67"/>
      <c r="FAL67"/>
      <c r="FAM67"/>
      <c r="FAN67"/>
      <c r="FAO67"/>
      <c r="FAP67"/>
      <c r="FAQ67"/>
      <c r="FAR67"/>
      <c r="FAS67"/>
      <c r="FAT67"/>
      <c r="FAU67"/>
      <c r="FAV67"/>
      <c r="FAW67"/>
      <c r="FAX67"/>
      <c r="FAY67"/>
      <c r="FAZ67"/>
      <c r="FBA67"/>
      <c r="FBB67"/>
      <c r="FBC67"/>
      <c r="FBD67"/>
      <c r="FBE67"/>
      <c r="FBF67"/>
      <c r="FBG67"/>
      <c r="FBH67"/>
      <c r="FBI67"/>
      <c r="FBJ67"/>
      <c r="FBK67"/>
      <c r="FBL67"/>
      <c r="FBM67"/>
      <c r="FBN67"/>
      <c r="FBO67"/>
      <c r="FBP67"/>
      <c r="FBQ67"/>
      <c r="FBR67"/>
      <c r="FBS67"/>
      <c r="FBT67"/>
      <c r="FBU67"/>
      <c r="FBV67"/>
      <c r="FBW67"/>
      <c r="FBX67"/>
      <c r="FBY67"/>
      <c r="FBZ67"/>
      <c r="FCA67"/>
      <c r="FCB67"/>
      <c r="FCC67"/>
      <c r="FCD67"/>
      <c r="FCE67"/>
      <c r="FCF67"/>
      <c r="FCG67"/>
      <c r="FCH67"/>
      <c r="FCI67"/>
      <c r="FCJ67"/>
      <c r="FCK67"/>
      <c r="FCL67"/>
      <c r="FCM67"/>
      <c r="FCN67"/>
      <c r="FCO67"/>
      <c r="FCP67"/>
      <c r="FCQ67"/>
      <c r="FCR67"/>
      <c r="FCS67"/>
      <c r="FCT67"/>
      <c r="FCU67"/>
      <c r="FCV67"/>
      <c r="FCW67"/>
      <c r="FCX67"/>
      <c r="FCY67"/>
      <c r="FCZ67"/>
      <c r="FDA67"/>
      <c r="FDB67"/>
      <c r="FDC67"/>
      <c r="FDD67"/>
      <c r="FDE67"/>
      <c r="FDF67"/>
      <c r="FDG67"/>
      <c r="FDH67"/>
      <c r="FDI67"/>
      <c r="FDJ67"/>
      <c r="FDK67"/>
      <c r="FDL67"/>
      <c r="FDM67"/>
      <c r="FDN67"/>
      <c r="FDO67"/>
      <c r="FDP67"/>
      <c r="FDQ67"/>
      <c r="FDR67"/>
      <c r="FDS67"/>
      <c r="FDT67"/>
      <c r="FDU67"/>
      <c r="FDV67"/>
      <c r="FDW67"/>
      <c r="FDX67"/>
      <c r="FDY67"/>
      <c r="FDZ67"/>
      <c r="FEA67"/>
      <c r="FEB67"/>
      <c r="FEC67"/>
      <c r="FED67"/>
      <c r="FEE67"/>
      <c r="FEF67"/>
      <c r="FEG67"/>
      <c r="FEH67"/>
      <c r="FEI67"/>
      <c r="FEJ67"/>
      <c r="FEK67"/>
      <c r="FEL67"/>
      <c r="FEM67"/>
      <c r="FEN67"/>
      <c r="FEO67"/>
      <c r="FEP67"/>
      <c r="FEQ67"/>
      <c r="FER67"/>
      <c r="FES67"/>
      <c r="FET67"/>
      <c r="FEU67"/>
      <c r="FEV67"/>
      <c r="FEW67"/>
      <c r="FEX67"/>
      <c r="FEY67"/>
      <c r="FEZ67"/>
      <c r="FFA67"/>
      <c r="FFB67"/>
      <c r="FFC67"/>
      <c r="FFD67"/>
      <c r="FFE67"/>
      <c r="FFF67"/>
      <c r="FFG67"/>
      <c r="FFH67"/>
      <c r="FFI67"/>
      <c r="FFJ67"/>
      <c r="FFK67"/>
      <c r="FFL67"/>
      <c r="FFM67"/>
      <c r="FFN67"/>
      <c r="FFO67"/>
      <c r="FFP67"/>
      <c r="FFQ67"/>
      <c r="FFR67"/>
      <c r="FFS67"/>
      <c r="FFT67"/>
      <c r="FFU67"/>
      <c r="FFV67"/>
      <c r="FFW67"/>
      <c r="FFX67"/>
      <c r="FFY67"/>
      <c r="FFZ67"/>
      <c r="FGA67"/>
      <c r="FGB67"/>
      <c r="FGC67"/>
      <c r="FGD67"/>
      <c r="FGE67"/>
      <c r="FGF67"/>
      <c r="FGG67"/>
      <c r="FGH67"/>
      <c r="FGI67"/>
      <c r="FGJ67"/>
      <c r="FGK67"/>
      <c r="FGL67"/>
      <c r="FGM67"/>
      <c r="FGN67"/>
      <c r="FGO67"/>
      <c r="FGP67"/>
      <c r="FGQ67"/>
      <c r="FGR67"/>
      <c r="FGS67"/>
      <c r="FGT67"/>
      <c r="FGU67"/>
      <c r="FGV67"/>
      <c r="FGW67"/>
      <c r="FGX67"/>
      <c r="FGY67"/>
      <c r="FGZ67"/>
      <c r="FHA67"/>
      <c r="FHB67"/>
      <c r="FHC67"/>
      <c r="FHD67"/>
      <c r="FHE67"/>
      <c r="FHF67"/>
      <c r="FHG67"/>
      <c r="FHH67"/>
      <c r="FHI67"/>
      <c r="FHJ67"/>
      <c r="FHK67"/>
      <c r="FHL67"/>
      <c r="FHM67"/>
      <c r="FHN67"/>
      <c r="FHO67"/>
      <c r="FHP67"/>
      <c r="FHQ67"/>
      <c r="FHR67"/>
      <c r="FHS67"/>
      <c r="FHT67"/>
      <c r="FHU67"/>
      <c r="FHV67"/>
      <c r="FHW67"/>
      <c r="FHX67"/>
      <c r="FHY67"/>
      <c r="FHZ67"/>
      <c r="FIA67"/>
      <c r="FIB67"/>
      <c r="FIC67"/>
      <c r="FID67"/>
      <c r="FIE67"/>
      <c r="FIF67"/>
      <c r="FIG67"/>
      <c r="FIH67"/>
      <c r="FII67"/>
      <c r="FIJ67"/>
      <c r="FIK67"/>
      <c r="FIL67"/>
      <c r="FIM67"/>
      <c r="FIN67"/>
      <c r="FIO67"/>
      <c r="FIP67"/>
      <c r="FIQ67"/>
      <c r="FIR67"/>
      <c r="FIS67"/>
      <c r="FIT67"/>
      <c r="FIU67"/>
      <c r="FIV67"/>
      <c r="FIW67"/>
      <c r="FIX67"/>
      <c r="FIY67"/>
      <c r="FIZ67"/>
      <c r="FJA67"/>
      <c r="FJB67"/>
      <c r="FJC67"/>
      <c r="FJD67"/>
      <c r="FJE67"/>
      <c r="FJF67"/>
      <c r="FJG67"/>
      <c r="FJH67"/>
      <c r="FJI67"/>
      <c r="FJJ67"/>
      <c r="FJK67"/>
      <c r="FJL67"/>
      <c r="FJM67"/>
      <c r="FJN67"/>
      <c r="FJO67"/>
      <c r="FJP67"/>
      <c r="FJQ67"/>
      <c r="FJR67"/>
      <c r="FJS67"/>
      <c r="FJT67"/>
      <c r="FJU67"/>
      <c r="FJV67"/>
      <c r="FJW67"/>
      <c r="FJX67"/>
      <c r="FJY67"/>
      <c r="FJZ67"/>
      <c r="FKA67"/>
      <c r="FKB67"/>
      <c r="FKC67"/>
      <c r="FKD67"/>
      <c r="FKE67"/>
      <c r="FKF67"/>
      <c r="FKG67"/>
      <c r="FKH67"/>
      <c r="FKI67"/>
      <c r="FKJ67"/>
      <c r="FKK67"/>
      <c r="FKL67"/>
      <c r="FKM67"/>
      <c r="FKN67"/>
      <c r="FKO67"/>
      <c r="FKP67"/>
      <c r="FKQ67"/>
      <c r="FKR67"/>
      <c r="FKS67"/>
      <c r="FKT67"/>
      <c r="FKU67"/>
      <c r="FKV67"/>
      <c r="FKW67"/>
      <c r="FKX67"/>
      <c r="FKY67"/>
      <c r="FKZ67"/>
      <c r="FLA67"/>
      <c r="FLB67"/>
      <c r="FLC67"/>
      <c r="FLD67"/>
      <c r="FLE67"/>
      <c r="FLF67"/>
      <c r="FLG67"/>
      <c r="FLH67"/>
      <c r="FLI67"/>
      <c r="FLJ67"/>
      <c r="FLK67"/>
      <c r="FLL67"/>
      <c r="FLM67"/>
      <c r="FLN67"/>
      <c r="FLO67"/>
      <c r="FLP67"/>
      <c r="FLQ67"/>
      <c r="FLR67"/>
      <c r="FLS67"/>
      <c r="FLT67"/>
      <c r="FLU67"/>
      <c r="FLV67"/>
      <c r="FLW67"/>
      <c r="FLX67"/>
      <c r="FLY67"/>
      <c r="FLZ67"/>
      <c r="FMA67"/>
      <c r="FMB67"/>
      <c r="FMC67"/>
      <c r="FMD67"/>
      <c r="FME67"/>
      <c r="FMF67"/>
      <c r="FMG67"/>
      <c r="FMH67"/>
      <c r="FMI67"/>
      <c r="FMJ67"/>
      <c r="FMK67"/>
      <c r="FML67"/>
      <c r="FMM67"/>
      <c r="FMN67"/>
      <c r="FMO67"/>
      <c r="FMP67"/>
      <c r="FMQ67"/>
      <c r="FMR67"/>
      <c r="FMS67"/>
      <c r="FMT67"/>
      <c r="FMU67"/>
      <c r="FMV67"/>
      <c r="FMW67"/>
      <c r="FMX67"/>
      <c r="FMY67"/>
      <c r="FMZ67"/>
      <c r="FNA67"/>
      <c r="FNB67"/>
      <c r="FNC67"/>
      <c r="FND67"/>
      <c r="FNE67"/>
      <c r="FNF67"/>
      <c r="FNG67"/>
      <c r="FNH67"/>
      <c r="FNI67"/>
      <c r="FNJ67"/>
      <c r="FNK67"/>
      <c r="FNL67"/>
      <c r="FNM67"/>
      <c r="FNN67"/>
      <c r="FNO67"/>
      <c r="FNP67"/>
      <c r="FNQ67"/>
      <c r="FNR67"/>
      <c r="FNS67"/>
      <c r="FNT67"/>
      <c r="FNU67"/>
      <c r="FNV67"/>
      <c r="FNW67"/>
      <c r="FNX67"/>
      <c r="FNY67"/>
      <c r="FNZ67"/>
      <c r="FOA67"/>
      <c r="FOB67"/>
      <c r="FOC67"/>
      <c r="FOD67"/>
      <c r="FOE67"/>
      <c r="FOF67"/>
      <c r="FOG67"/>
      <c r="FOH67"/>
      <c r="FOI67"/>
      <c r="FOJ67"/>
      <c r="FOK67"/>
      <c r="FOL67"/>
      <c r="FOM67"/>
      <c r="FON67"/>
      <c r="FOO67"/>
      <c r="FOP67"/>
      <c r="FOQ67"/>
      <c r="FOR67"/>
      <c r="FOS67"/>
      <c r="FOT67"/>
      <c r="FOU67"/>
      <c r="FOV67"/>
      <c r="FOW67"/>
      <c r="FOX67"/>
      <c r="FOY67"/>
      <c r="FOZ67"/>
      <c r="FPA67"/>
      <c r="FPB67"/>
      <c r="FPC67"/>
      <c r="FPD67"/>
      <c r="FPE67"/>
      <c r="FPF67"/>
      <c r="FPG67"/>
      <c r="FPH67"/>
      <c r="FPI67"/>
      <c r="FPJ67"/>
      <c r="FPK67"/>
      <c r="FPL67"/>
      <c r="FPM67"/>
      <c r="FPN67"/>
      <c r="FPO67"/>
      <c r="FPP67"/>
      <c r="FPQ67"/>
      <c r="FPR67"/>
      <c r="FPS67"/>
      <c r="FPT67"/>
      <c r="FPU67"/>
      <c r="FPV67"/>
      <c r="FPW67"/>
      <c r="FPX67"/>
      <c r="FPY67"/>
      <c r="FPZ67"/>
      <c r="FQA67"/>
      <c r="FQB67"/>
      <c r="FQC67"/>
      <c r="FQD67"/>
      <c r="FQE67"/>
      <c r="FQF67"/>
      <c r="FQG67"/>
      <c r="FQH67"/>
      <c r="FQI67"/>
      <c r="FQJ67"/>
      <c r="FQK67"/>
      <c r="FQL67"/>
      <c r="FQM67"/>
      <c r="FQN67"/>
      <c r="FQO67"/>
      <c r="FQP67"/>
      <c r="FQQ67"/>
      <c r="FQR67"/>
      <c r="FQS67"/>
      <c r="FQT67"/>
      <c r="FQU67"/>
      <c r="FQV67"/>
      <c r="FQW67"/>
      <c r="FQX67"/>
      <c r="FQY67"/>
      <c r="FQZ67"/>
      <c r="FRA67"/>
      <c r="FRB67"/>
      <c r="FRC67"/>
      <c r="FRD67"/>
      <c r="FRE67"/>
      <c r="FRF67"/>
      <c r="FRG67"/>
      <c r="FRH67"/>
      <c r="FRI67"/>
      <c r="FRJ67"/>
      <c r="FRK67"/>
      <c r="FRL67"/>
      <c r="FRM67"/>
      <c r="FRN67"/>
      <c r="FRO67"/>
      <c r="FRP67"/>
      <c r="FRQ67"/>
      <c r="FRR67"/>
      <c r="FRS67"/>
      <c r="FRT67"/>
      <c r="FRU67"/>
      <c r="FRV67"/>
      <c r="FRW67"/>
      <c r="FRX67"/>
      <c r="FRY67"/>
      <c r="FRZ67"/>
      <c r="FSA67"/>
      <c r="FSB67"/>
      <c r="FSC67"/>
      <c r="FSD67"/>
      <c r="FSE67"/>
      <c r="FSF67"/>
      <c r="FSG67"/>
      <c r="FSH67"/>
      <c r="FSI67"/>
      <c r="FSJ67"/>
      <c r="FSK67"/>
      <c r="FSL67"/>
      <c r="FSM67"/>
      <c r="FSN67"/>
      <c r="FSO67"/>
      <c r="FSP67"/>
      <c r="FSQ67"/>
      <c r="FSR67"/>
      <c r="FSS67"/>
      <c r="FST67"/>
      <c r="FSU67"/>
      <c r="FSV67"/>
      <c r="FSW67"/>
      <c r="FSX67"/>
      <c r="FSY67"/>
      <c r="FSZ67"/>
      <c r="FTA67"/>
      <c r="FTB67"/>
      <c r="FTC67"/>
      <c r="FTD67"/>
      <c r="FTE67"/>
      <c r="FTF67"/>
      <c r="FTG67"/>
      <c r="FTH67"/>
      <c r="FTI67"/>
      <c r="FTJ67"/>
      <c r="FTK67"/>
      <c r="FTL67"/>
      <c r="FTM67"/>
      <c r="FTN67"/>
      <c r="FTO67"/>
      <c r="FTP67"/>
      <c r="FTQ67"/>
      <c r="FTR67"/>
      <c r="FTS67"/>
      <c r="FTT67"/>
      <c r="FTU67"/>
      <c r="FTV67"/>
      <c r="FTW67"/>
      <c r="FTX67"/>
      <c r="FTY67"/>
      <c r="FTZ67"/>
      <c r="FUA67"/>
      <c r="FUB67"/>
      <c r="FUC67"/>
      <c r="FUD67"/>
      <c r="FUE67"/>
      <c r="FUF67"/>
      <c r="FUG67"/>
      <c r="FUH67"/>
      <c r="FUI67"/>
      <c r="FUJ67"/>
      <c r="FUK67"/>
      <c r="FUL67"/>
      <c r="FUM67"/>
      <c r="FUN67"/>
      <c r="FUO67"/>
      <c r="FUP67"/>
      <c r="FUQ67"/>
      <c r="FUR67"/>
      <c r="FUS67"/>
      <c r="FUT67"/>
      <c r="FUU67"/>
      <c r="FUV67"/>
      <c r="FUW67"/>
      <c r="FUX67"/>
      <c r="FUY67"/>
      <c r="FUZ67"/>
      <c r="FVA67"/>
      <c r="FVB67"/>
      <c r="FVC67"/>
      <c r="FVD67"/>
      <c r="FVE67"/>
      <c r="FVF67"/>
      <c r="FVG67"/>
      <c r="FVH67"/>
      <c r="FVI67"/>
      <c r="FVJ67"/>
      <c r="FVK67"/>
      <c r="FVL67"/>
      <c r="FVM67"/>
      <c r="FVN67"/>
      <c r="FVO67"/>
      <c r="FVP67"/>
      <c r="FVQ67"/>
      <c r="FVR67"/>
      <c r="FVS67"/>
      <c r="FVT67"/>
      <c r="FVU67"/>
      <c r="FVV67"/>
      <c r="FVW67"/>
      <c r="FVX67"/>
      <c r="FVY67"/>
      <c r="FVZ67"/>
      <c r="FWA67"/>
      <c r="FWB67"/>
      <c r="FWC67"/>
      <c r="FWD67"/>
      <c r="FWE67"/>
      <c r="FWF67"/>
      <c r="FWG67"/>
      <c r="FWH67"/>
      <c r="FWI67"/>
      <c r="FWJ67"/>
      <c r="FWK67"/>
      <c r="FWL67"/>
      <c r="FWM67"/>
      <c r="FWN67"/>
      <c r="FWO67"/>
      <c r="FWP67"/>
      <c r="FWQ67"/>
      <c r="FWR67"/>
      <c r="FWS67"/>
      <c r="FWT67"/>
      <c r="FWU67"/>
      <c r="FWV67"/>
      <c r="FWW67"/>
      <c r="FWX67"/>
      <c r="FWY67"/>
      <c r="FWZ67"/>
      <c r="FXA67"/>
      <c r="FXB67"/>
      <c r="FXC67"/>
      <c r="FXD67"/>
      <c r="FXE67"/>
      <c r="FXF67"/>
      <c r="FXG67"/>
      <c r="FXH67"/>
      <c r="FXI67"/>
      <c r="FXJ67"/>
      <c r="FXK67"/>
      <c r="FXL67"/>
      <c r="FXM67"/>
      <c r="FXN67"/>
      <c r="FXO67"/>
      <c r="FXP67"/>
      <c r="FXQ67"/>
      <c r="FXR67"/>
      <c r="FXS67"/>
      <c r="FXT67"/>
      <c r="FXU67"/>
      <c r="FXV67"/>
      <c r="FXW67"/>
      <c r="FXX67"/>
      <c r="FXY67"/>
      <c r="FXZ67"/>
      <c r="FYA67"/>
      <c r="FYB67"/>
      <c r="FYC67"/>
      <c r="FYD67"/>
      <c r="FYE67"/>
      <c r="FYF67"/>
      <c r="FYG67"/>
      <c r="FYH67"/>
      <c r="FYI67"/>
      <c r="FYJ67"/>
      <c r="FYK67"/>
      <c r="FYL67"/>
      <c r="FYM67"/>
      <c r="FYN67"/>
      <c r="FYO67"/>
      <c r="FYP67"/>
      <c r="FYQ67"/>
      <c r="FYR67"/>
      <c r="FYS67"/>
      <c r="FYT67"/>
      <c r="FYU67"/>
      <c r="FYV67"/>
      <c r="FYW67"/>
      <c r="FYX67"/>
      <c r="FYY67"/>
      <c r="FYZ67"/>
      <c r="FZA67"/>
      <c r="FZB67"/>
      <c r="FZC67"/>
      <c r="FZD67"/>
      <c r="FZE67"/>
      <c r="FZF67"/>
      <c r="FZG67"/>
      <c r="FZH67"/>
      <c r="FZI67"/>
      <c r="FZJ67"/>
      <c r="FZK67"/>
      <c r="FZL67"/>
      <c r="FZM67"/>
      <c r="FZN67"/>
      <c r="FZO67"/>
      <c r="FZP67"/>
      <c r="FZQ67"/>
      <c r="FZR67"/>
      <c r="FZS67"/>
      <c r="FZT67"/>
      <c r="FZU67"/>
      <c r="FZV67"/>
      <c r="FZW67"/>
      <c r="FZX67"/>
      <c r="FZY67"/>
      <c r="FZZ67"/>
      <c r="GAA67"/>
      <c r="GAB67"/>
      <c r="GAC67"/>
      <c r="GAD67"/>
      <c r="GAE67"/>
      <c r="GAF67"/>
      <c r="GAG67"/>
      <c r="GAH67"/>
      <c r="GAI67"/>
      <c r="GAJ67"/>
      <c r="GAK67"/>
      <c r="GAL67"/>
      <c r="GAM67"/>
      <c r="GAN67"/>
      <c r="GAO67"/>
      <c r="GAP67"/>
      <c r="GAQ67"/>
      <c r="GAR67"/>
      <c r="GAS67"/>
      <c r="GAT67"/>
      <c r="GAU67"/>
      <c r="GAV67"/>
      <c r="GAW67"/>
      <c r="GAX67"/>
      <c r="GAY67"/>
      <c r="GAZ67"/>
      <c r="GBA67"/>
      <c r="GBB67"/>
      <c r="GBC67"/>
      <c r="GBD67"/>
      <c r="GBE67"/>
      <c r="GBF67"/>
      <c r="GBG67"/>
      <c r="GBH67"/>
      <c r="GBI67"/>
      <c r="GBJ67"/>
      <c r="GBK67"/>
      <c r="GBL67"/>
      <c r="GBM67"/>
      <c r="GBN67"/>
      <c r="GBO67"/>
      <c r="GBP67"/>
      <c r="GBQ67"/>
      <c r="GBR67"/>
      <c r="GBS67"/>
      <c r="GBT67"/>
      <c r="GBU67"/>
      <c r="GBV67"/>
      <c r="GBW67"/>
      <c r="GBX67"/>
      <c r="GBY67"/>
      <c r="GBZ67"/>
      <c r="GCA67"/>
      <c r="GCB67"/>
      <c r="GCC67"/>
      <c r="GCD67"/>
      <c r="GCE67"/>
      <c r="GCF67"/>
      <c r="GCG67"/>
      <c r="GCH67"/>
      <c r="GCI67"/>
      <c r="GCJ67"/>
      <c r="GCK67"/>
      <c r="GCL67"/>
      <c r="GCM67"/>
      <c r="GCN67"/>
      <c r="GCO67"/>
      <c r="GCP67"/>
      <c r="GCQ67"/>
      <c r="GCR67"/>
      <c r="GCS67"/>
      <c r="GCT67"/>
      <c r="GCU67"/>
      <c r="GCV67"/>
      <c r="GCW67"/>
      <c r="GCX67"/>
      <c r="GCY67"/>
      <c r="GCZ67"/>
      <c r="GDA67"/>
      <c r="GDB67"/>
      <c r="GDC67"/>
      <c r="GDD67"/>
      <c r="GDE67"/>
      <c r="GDF67"/>
      <c r="GDG67"/>
      <c r="GDH67"/>
      <c r="GDI67"/>
      <c r="GDJ67"/>
      <c r="GDK67"/>
      <c r="GDL67"/>
      <c r="GDM67"/>
      <c r="GDN67"/>
      <c r="GDO67"/>
      <c r="GDP67"/>
      <c r="GDQ67"/>
      <c r="GDR67"/>
      <c r="GDS67"/>
      <c r="GDT67"/>
      <c r="GDU67"/>
      <c r="GDV67"/>
      <c r="GDW67"/>
      <c r="GDX67"/>
      <c r="GDY67"/>
      <c r="GDZ67"/>
      <c r="GEA67"/>
      <c r="GEB67"/>
      <c r="GEC67"/>
      <c r="GED67"/>
      <c r="GEE67"/>
      <c r="GEF67"/>
      <c r="GEG67"/>
      <c r="GEH67"/>
      <c r="GEI67"/>
      <c r="GEJ67"/>
      <c r="GEK67"/>
      <c r="GEL67"/>
      <c r="GEM67"/>
      <c r="GEN67"/>
      <c r="GEO67"/>
      <c r="GEP67"/>
      <c r="GEQ67"/>
      <c r="GER67"/>
      <c r="GES67"/>
      <c r="GET67"/>
      <c r="GEU67"/>
      <c r="GEV67"/>
      <c r="GEW67"/>
      <c r="GEX67"/>
      <c r="GEY67"/>
      <c r="GEZ67"/>
      <c r="GFA67"/>
      <c r="GFB67"/>
      <c r="GFC67"/>
      <c r="GFD67"/>
      <c r="GFE67"/>
      <c r="GFF67"/>
      <c r="GFG67"/>
      <c r="GFH67"/>
      <c r="GFI67"/>
      <c r="GFJ67"/>
      <c r="GFK67"/>
      <c r="GFL67"/>
      <c r="GFM67"/>
      <c r="GFN67"/>
      <c r="GFO67"/>
      <c r="GFP67"/>
      <c r="GFQ67"/>
      <c r="GFR67"/>
      <c r="GFS67"/>
      <c r="GFT67"/>
      <c r="GFU67"/>
      <c r="GFV67"/>
      <c r="GFW67"/>
      <c r="GFX67"/>
      <c r="GFY67"/>
      <c r="GFZ67"/>
      <c r="GGA67"/>
      <c r="GGB67"/>
      <c r="GGC67"/>
      <c r="GGD67"/>
      <c r="GGE67"/>
      <c r="GGF67"/>
      <c r="GGG67"/>
      <c r="GGH67"/>
      <c r="GGI67"/>
      <c r="GGJ67"/>
      <c r="GGK67"/>
      <c r="GGL67"/>
      <c r="GGM67"/>
      <c r="GGN67"/>
      <c r="GGO67"/>
      <c r="GGP67"/>
      <c r="GGQ67"/>
      <c r="GGR67"/>
      <c r="GGS67"/>
      <c r="GGT67"/>
      <c r="GGU67"/>
      <c r="GGV67"/>
      <c r="GGW67"/>
      <c r="GGX67"/>
      <c r="GGY67"/>
      <c r="GGZ67"/>
      <c r="GHA67"/>
      <c r="GHB67"/>
      <c r="GHC67"/>
      <c r="GHD67"/>
      <c r="GHE67"/>
      <c r="GHF67"/>
      <c r="GHG67"/>
      <c r="GHH67"/>
      <c r="GHI67"/>
      <c r="GHJ67"/>
      <c r="GHK67"/>
      <c r="GHL67"/>
      <c r="GHM67"/>
      <c r="GHN67"/>
      <c r="GHO67"/>
      <c r="GHP67"/>
      <c r="GHQ67"/>
      <c r="GHR67"/>
      <c r="GHS67"/>
      <c r="GHT67"/>
      <c r="GHU67"/>
      <c r="GHV67"/>
      <c r="GHW67"/>
      <c r="GHX67"/>
      <c r="GHY67"/>
      <c r="GHZ67"/>
      <c r="GIA67"/>
      <c r="GIB67"/>
      <c r="GIC67"/>
      <c r="GID67"/>
      <c r="GIE67"/>
      <c r="GIF67"/>
      <c r="GIG67"/>
      <c r="GIH67"/>
      <c r="GII67"/>
      <c r="GIJ67"/>
      <c r="GIK67"/>
      <c r="GIL67"/>
      <c r="GIM67"/>
      <c r="GIN67"/>
      <c r="GIO67"/>
      <c r="GIP67"/>
      <c r="GIQ67"/>
      <c r="GIR67"/>
      <c r="GIS67"/>
      <c r="GIT67"/>
      <c r="GIU67"/>
      <c r="GIV67"/>
      <c r="GIW67"/>
      <c r="GIX67"/>
      <c r="GIY67"/>
      <c r="GIZ67"/>
      <c r="GJA67"/>
      <c r="GJB67"/>
      <c r="GJC67"/>
      <c r="GJD67"/>
      <c r="GJE67"/>
      <c r="GJF67"/>
      <c r="GJG67"/>
      <c r="GJH67"/>
      <c r="GJI67"/>
      <c r="GJJ67"/>
      <c r="GJK67"/>
      <c r="GJL67"/>
      <c r="GJM67"/>
      <c r="GJN67"/>
      <c r="GJO67"/>
      <c r="GJP67"/>
      <c r="GJQ67"/>
      <c r="GJR67"/>
      <c r="GJS67"/>
      <c r="GJT67"/>
      <c r="GJU67"/>
      <c r="GJV67"/>
      <c r="GJW67"/>
      <c r="GJX67"/>
      <c r="GJY67"/>
      <c r="GJZ67"/>
      <c r="GKA67"/>
      <c r="GKB67"/>
      <c r="GKC67"/>
      <c r="GKD67"/>
      <c r="GKE67"/>
      <c r="GKF67"/>
      <c r="GKG67"/>
      <c r="GKH67"/>
      <c r="GKI67"/>
      <c r="GKJ67"/>
      <c r="GKK67"/>
      <c r="GKL67"/>
      <c r="GKM67"/>
      <c r="GKN67"/>
      <c r="GKO67"/>
      <c r="GKP67"/>
      <c r="GKQ67"/>
      <c r="GKR67"/>
      <c r="GKS67"/>
      <c r="GKT67"/>
      <c r="GKU67"/>
      <c r="GKV67"/>
      <c r="GKW67"/>
      <c r="GKX67"/>
      <c r="GKY67"/>
      <c r="GKZ67"/>
      <c r="GLA67"/>
      <c r="GLB67"/>
      <c r="GLC67"/>
      <c r="GLD67"/>
      <c r="GLE67"/>
      <c r="GLF67"/>
      <c r="GLG67"/>
      <c r="GLH67"/>
      <c r="GLI67"/>
      <c r="GLJ67"/>
      <c r="GLK67"/>
      <c r="GLL67"/>
      <c r="GLM67"/>
      <c r="GLN67"/>
      <c r="GLO67"/>
      <c r="GLP67"/>
      <c r="GLQ67"/>
      <c r="GLR67"/>
      <c r="GLS67"/>
      <c r="GLT67"/>
      <c r="GLU67"/>
      <c r="GLV67"/>
      <c r="GLW67"/>
      <c r="GLX67"/>
      <c r="GLY67"/>
      <c r="GLZ67"/>
      <c r="GMA67"/>
      <c r="GMB67"/>
      <c r="GMC67"/>
      <c r="GMD67"/>
      <c r="GME67"/>
      <c r="GMF67"/>
      <c r="GMG67"/>
      <c r="GMH67"/>
      <c r="GMI67"/>
      <c r="GMJ67"/>
      <c r="GMK67"/>
      <c r="GML67"/>
      <c r="GMM67"/>
      <c r="GMN67"/>
      <c r="GMO67"/>
      <c r="GMP67"/>
      <c r="GMQ67"/>
      <c r="GMR67"/>
      <c r="GMS67"/>
      <c r="GMT67"/>
      <c r="GMU67"/>
      <c r="GMV67"/>
      <c r="GMW67"/>
      <c r="GMX67"/>
      <c r="GMY67"/>
      <c r="GMZ67"/>
      <c r="GNA67"/>
      <c r="GNB67"/>
      <c r="GNC67"/>
      <c r="GND67"/>
      <c r="GNE67"/>
      <c r="GNF67"/>
      <c r="GNG67"/>
      <c r="GNH67"/>
      <c r="GNI67"/>
      <c r="GNJ67"/>
      <c r="GNK67"/>
      <c r="GNL67"/>
      <c r="GNM67"/>
      <c r="GNN67"/>
      <c r="GNO67"/>
      <c r="GNP67"/>
      <c r="GNQ67"/>
      <c r="GNR67"/>
      <c r="GNS67"/>
      <c r="GNT67"/>
      <c r="GNU67"/>
      <c r="GNV67"/>
      <c r="GNW67"/>
      <c r="GNX67"/>
      <c r="GNY67"/>
      <c r="GNZ67"/>
      <c r="GOA67"/>
      <c r="GOB67"/>
      <c r="GOC67"/>
      <c r="GOD67"/>
      <c r="GOE67"/>
      <c r="GOF67"/>
      <c r="GOG67"/>
      <c r="GOH67"/>
      <c r="GOI67"/>
      <c r="GOJ67"/>
      <c r="GOK67"/>
      <c r="GOL67"/>
      <c r="GOM67"/>
      <c r="GON67"/>
      <c r="GOO67"/>
      <c r="GOP67"/>
      <c r="GOQ67"/>
      <c r="GOR67"/>
      <c r="GOS67"/>
      <c r="GOT67"/>
      <c r="GOU67"/>
      <c r="GOV67"/>
      <c r="GOW67"/>
      <c r="GOX67"/>
      <c r="GOY67"/>
      <c r="GOZ67"/>
      <c r="GPA67"/>
      <c r="GPB67"/>
      <c r="GPC67"/>
      <c r="GPD67"/>
      <c r="GPE67"/>
      <c r="GPF67"/>
      <c r="GPG67"/>
      <c r="GPH67"/>
      <c r="GPI67"/>
      <c r="GPJ67"/>
      <c r="GPK67"/>
      <c r="GPL67"/>
      <c r="GPM67"/>
      <c r="GPN67"/>
      <c r="GPO67"/>
      <c r="GPP67"/>
      <c r="GPQ67"/>
      <c r="GPR67"/>
      <c r="GPS67"/>
      <c r="GPT67"/>
      <c r="GPU67"/>
      <c r="GPV67"/>
      <c r="GPW67"/>
      <c r="GPX67"/>
      <c r="GPY67"/>
      <c r="GPZ67"/>
      <c r="GQA67"/>
      <c r="GQB67"/>
      <c r="GQC67"/>
      <c r="GQD67"/>
      <c r="GQE67"/>
      <c r="GQF67"/>
      <c r="GQG67"/>
      <c r="GQH67"/>
      <c r="GQI67"/>
      <c r="GQJ67"/>
      <c r="GQK67"/>
      <c r="GQL67"/>
      <c r="GQM67"/>
      <c r="GQN67"/>
      <c r="GQO67"/>
      <c r="GQP67"/>
      <c r="GQQ67"/>
      <c r="GQR67"/>
      <c r="GQS67"/>
      <c r="GQT67"/>
      <c r="GQU67"/>
      <c r="GQV67"/>
      <c r="GQW67"/>
      <c r="GQX67"/>
      <c r="GQY67"/>
      <c r="GQZ67"/>
      <c r="GRA67"/>
      <c r="GRB67"/>
      <c r="GRC67"/>
      <c r="GRD67"/>
      <c r="GRE67"/>
      <c r="GRF67"/>
      <c r="GRG67"/>
      <c r="GRH67"/>
      <c r="GRI67"/>
      <c r="GRJ67"/>
      <c r="GRK67"/>
      <c r="GRL67"/>
      <c r="GRM67"/>
      <c r="GRN67"/>
      <c r="GRO67"/>
      <c r="GRP67"/>
      <c r="GRQ67"/>
      <c r="GRR67"/>
      <c r="GRS67"/>
      <c r="GRT67"/>
      <c r="GRU67"/>
      <c r="GRV67"/>
      <c r="GRW67"/>
      <c r="GRX67"/>
      <c r="GRY67"/>
      <c r="GRZ67"/>
      <c r="GSA67"/>
      <c r="GSB67"/>
      <c r="GSC67"/>
      <c r="GSD67"/>
      <c r="GSE67"/>
      <c r="GSF67"/>
      <c r="GSG67"/>
      <c r="GSH67"/>
      <c r="GSI67"/>
      <c r="GSJ67"/>
      <c r="GSK67"/>
      <c r="GSL67"/>
      <c r="GSM67"/>
      <c r="GSN67"/>
      <c r="GSO67"/>
      <c r="GSP67"/>
      <c r="GSQ67"/>
      <c r="GSR67"/>
      <c r="GSS67"/>
      <c r="GST67"/>
      <c r="GSU67"/>
      <c r="GSV67"/>
      <c r="GSW67"/>
      <c r="GSX67"/>
      <c r="GSY67"/>
      <c r="GSZ67"/>
      <c r="GTA67"/>
      <c r="GTB67"/>
      <c r="GTC67"/>
      <c r="GTD67"/>
      <c r="GTE67"/>
      <c r="GTF67"/>
      <c r="GTG67"/>
      <c r="GTH67"/>
      <c r="GTI67"/>
      <c r="GTJ67"/>
      <c r="GTK67"/>
      <c r="GTL67"/>
      <c r="GTM67"/>
      <c r="GTN67"/>
      <c r="GTO67"/>
      <c r="GTP67"/>
      <c r="GTQ67"/>
      <c r="GTR67"/>
      <c r="GTS67"/>
      <c r="GTT67"/>
      <c r="GTU67"/>
      <c r="GTV67"/>
      <c r="GTW67"/>
      <c r="GTX67"/>
      <c r="GTY67"/>
      <c r="GTZ67"/>
      <c r="GUA67"/>
      <c r="GUB67"/>
      <c r="GUC67"/>
      <c r="GUD67"/>
      <c r="GUE67"/>
      <c r="GUF67"/>
      <c r="GUG67"/>
      <c r="GUH67"/>
      <c r="GUI67"/>
      <c r="GUJ67"/>
      <c r="GUK67"/>
      <c r="GUL67"/>
      <c r="GUM67"/>
      <c r="GUN67"/>
      <c r="GUO67"/>
      <c r="GUP67"/>
      <c r="GUQ67"/>
      <c r="GUR67"/>
      <c r="GUS67"/>
      <c r="GUT67"/>
      <c r="GUU67"/>
      <c r="GUV67"/>
      <c r="GUW67"/>
      <c r="GUX67"/>
      <c r="GUY67"/>
      <c r="GUZ67"/>
      <c r="GVA67"/>
      <c r="GVB67"/>
      <c r="GVC67"/>
      <c r="GVD67"/>
      <c r="GVE67"/>
      <c r="GVF67"/>
      <c r="GVG67"/>
      <c r="GVH67"/>
      <c r="GVI67"/>
      <c r="GVJ67"/>
      <c r="GVK67"/>
      <c r="GVL67"/>
      <c r="GVM67"/>
      <c r="GVN67"/>
      <c r="GVO67"/>
      <c r="GVP67"/>
      <c r="GVQ67"/>
      <c r="GVR67"/>
      <c r="GVS67"/>
      <c r="GVT67"/>
      <c r="GVU67"/>
      <c r="GVV67"/>
      <c r="GVW67"/>
      <c r="GVX67"/>
      <c r="GVY67"/>
      <c r="GVZ67"/>
      <c r="GWA67"/>
      <c r="GWB67"/>
      <c r="GWC67"/>
      <c r="GWD67"/>
      <c r="GWE67"/>
      <c r="GWF67"/>
      <c r="GWG67"/>
      <c r="GWH67"/>
      <c r="GWI67"/>
      <c r="GWJ67"/>
      <c r="GWK67"/>
      <c r="GWL67"/>
      <c r="GWM67"/>
      <c r="GWN67"/>
      <c r="GWO67"/>
      <c r="GWP67"/>
      <c r="GWQ67"/>
      <c r="GWR67"/>
      <c r="GWS67"/>
      <c r="GWT67"/>
      <c r="GWU67"/>
      <c r="GWV67"/>
      <c r="GWW67"/>
      <c r="GWX67"/>
      <c r="GWY67"/>
      <c r="GWZ67"/>
      <c r="GXA67"/>
      <c r="GXB67"/>
      <c r="GXC67"/>
      <c r="GXD67"/>
      <c r="GXE67"/>
      <c r="GXF67"/>
      <c r="GXG67"/>
      <c r="GXH67"/>
      <c r="GXI67"/>
      <c r="GXJ67"/>
      <c r="GXK67"/>
      <c r="GXL67"/>
      <c r="GXM67"/>
      <c r="GXN67"/>
      <c r="GXO67"/>
      <c r="GXP67"/>
      <c r="GXQ67"/>
      <c r="GXR67"/>
      <c r="GXS67"/>
      <c r="GXT67"/>
      <c r="GXU67"/>
      <c r="GXV67"/>
      <c r="GXW67"/>
      <c r="GXX67"/>
      <c r="GXY67"/>
      <c r="GXZ67"/>
      <c r="GYA67"/>
      <c r="GYB67"/>
      <c r="GYC67"/>
      <c r="GYD67"/>
      <c r="GYE67"/>
      <c r="GYF67"/>
      <c r="GYG67"/>
      <c r="GYH67"/>
      <c r="GYI67"/>
      <c r="GYJ67"/>
      <c r="GYK67"/>
      <c r="GYL67"/>
      <c r="GYM67"/>
      <c r="GYN67"/>
      <c r="GYO67"/>
      <c r="GYP67"/>
      <c r="GYQ67"/>
      <c r="GYR67"/>
      <c r="GYS67"/>
      <c r="GYT67"/>
      <c r="GYU67"/>
      <c r="GYV67"/>
      <c r="GYW67"/>
      <c r="GYX67"/>
      <c r="GYY67"/>
      <c r="GYZ67"/>
      <c r="GZA67"/>
      <c r="GZB67"/>
      <c r="GZC67"/>
      <c r="GZD67"/>
      <c r="GZE67"/>
      <c r="GZF67"/>
      <c r="GZG67"/>
      <c r="GZH67"/>
      <c r="GZI67"/>
      <c r="GZJ67"/>
      <c r="GZK67"/>
      <c r="GZL67"/>
      <c r="GZM67"/>
      <c r="GZN67"/>
      <c r="GZO67"/>
      <c r="GZP67"/>
      <c r="GZQ67"/>
      <c r="GZR67"/>
      <c r="GZS67"/>
      <c r="GZT67"/>
      <c r="GZU67"/>
      <c r="GZV67"/>
      <c r="GZW67"/>
      <c r="GZX67"/>
      <c r="GZY67"/>
      <c r="GZZ67"/>
      <c r="HAA67"/>
      <c r="HAB67"/>
      <c r="HAC67"/>
      <c r="HAD67"/>
      <c r="HAE67"/>
      <c r="HAF67"/>
      <c r="HAG67"/>
      <c r="HAH67"/>
      <c r="HAI67"/>
      <c r="HAJ67"/>
      <c r="HAK67"/>
      <c r="HAL67"/>
      <c r="HAM67"/>
      <c r="HAN67"/>
      <c r="HAO67"/>
      <c r="HAP67"/>
      <c r="HAQ67"/>
      <c r="HAR67"/>
      <c r="HAS67"/>
      <c r="HAT67"/>
      <c r="HAU67"/>
      <c r="HAV67"/>
      <c r="HAW67"/>
      <c r="HAX67"/>
      <c r="HAY67"/>
      <c r="HAZ67"/>
      <c r="HBA67"/>
      <c r="HBB67"/>
      <c r="HBC67"/>
      <c r="HBD67"/>
      <c r="HBE67"/>
      <c r="HBF67"/>
      <c r="HBG67"/>
      <c r="HBH67"/>
      <c r="HBI67"/>
      <c r="HBJ67"/>
      <c r="HBK67"/>
      <c r="HBL67"/>
      <c r="HBM67"/>
      <c r="HBN67"/>
      <c r="HBO67"/>
      <c r="HBP67"/>
      <c r="HBQ67"/>
      <c r="HBR67"/>
      <c r="HBS67"/>
      <c r="HBT67"/>
      <c r="HBU67"/>
      <c r="HBV67"/>
      <c r="HBW67"/>
      <c r="HBX67"/>
      <c r="HBY67"/>
      <c r="HBZ67"/>
      <c r="HCA67"/>
      <c r="HCB67"/>
      <c r="HCC67"/>
      <c r="HCD67"/>
      <c r="HCE67"/>
      <c r="HCF67"/>
      <c r="HCG67"/>
      <c r="HCH67"/>
      <c r="HCI67"/>
      <c r="HCJ67"/>
      <c r="HCK67"/>
      <c r="HCL67"/>
      <c r="HCM67"/>
      <c r="HCN67"/>
      <c r="HCO67"/>
      <c r="HCP67"/>
      <c r="HCQ67"/>
      <c r="HCR67"/>
      <c r="HCS67"/>
      <c r="HCT67"/>
      <c r="HCU67"/>
      <c r="HCV67"/>
      <c r="HCW67"/>
      <c r="HCX67"/>
      <c r="HCY67"/>
      <c r="HCZ67"/>
      <c r="HDA67"/>
      <c r="HDB67"/>
      <c r="HDC67"/>
      <c r="HDD67"/>
      <c r="HDE67"/>
      <c r="HDF67"/>
      <c r="HDG67"/>
      <c r="HDH67"/>
      <c r="HDI67"/>
      <c r="HDJ67"/>
      <c r="HDK67"/>
      <c r="HDL67"/>
      <c r="HDM67"/>
      <c r="HDN67"/>
      <c r="HDO67"/>
      <c r="HDP67"/>
      <c r="HDQ67"/>
      <c r="HDR67"/>
      <c r="HDS67"/>
      <c r="HDT67"/>
      <c r="HDU67"/>
      <c r="HDV67"/>
      <c r="HDW67"/>
      <c r="HDX67"/>
      <c r="HDY67"/>
      <c r="HDZ67"/>
      <c r="HEA67"/>
      <c r="HEB67"/>
      <c r="HEC67"/>
      <c r="HED67"/>
      <c r="HEE67"/>
      <c r="HEF67"/>
      <c r="HEG67"/>
      <c r="HEH67"/>
      <c r="HEI67"/>
      <c r="HEJ67"/>
      <c r="HEK67"/>
      <c r="HEL67"/>
      <c r="HEM67"/>
      <c r="HEN67"/>
      <c r="HEO67"/>
      <c r="HEP67"/>
      <c r="HEQ67"/>
      <c r="HER67"/>
      <c r="HES67"/>
      <c r="HET67"/>
      <c r="HEU67"/>
      <c r="HEV67"/>
      <c r="HEW67"/>
      <c r="HEX67"/>
      <c r="HEY67"/>
      <c r="HEZ67"/>
      <c r="HFA67"/>
      <c r="HFB67"/>
      <c r="HFC67"/>
      <c r="HFD67"/>
      <c r="HFE67"/>
      <c r="HFF67"/>
      <c r="HFG67"/>
      <c r="HFH67"/>
      <c r="HFI67"/>
      <c r="HFJ67"/>
      <c r="HFK67"/>
      <c r="HFL67"/>
      <c r="HFM67"/>
      <c r="HFN67"/>
      <c r="HFO67"/>
      <c r="HFP67"/>
      <c r="HFQ67"/>
      <c r="HFR67"/>
      <c r="HFS67"/>
      <c r="HFT67"/>
      <c r="HFU67"/>
      <c r="HFV67"/>
      <c r="HFW67"/>
      <c r="HFX67"/>
      <c r="HFY67"/>
      <c r="HFZ67"/>
      <c r="HGA67"/>
      <c r="HGB67"/>
      <c r="HGC67"/>
      <c r="HGD67"/>
      <c r="HGE67"/>
      <c r="HGF67"/>
      <c r="HGG67"/>
      <c r="HGH67"/>
      <c r="HGI67"/>
      <c r="HGJ67"/>
      <c r="HGK67"/>
      <c r="HGL67"/>
      <c r="HGM67"/>
      <c r="HGN67"/>
      <c r="HGO67"/>
      <c r="HGP67"/>
      <c r="HGQ67"/>
      <c r="HGR67"/>
      <c r="HGS67"/>
      <c r="HGT67"/>
      <c r="HGU67"/>
      <c r="HGV67"/>
      <c r="HGW67"/>
      <c r="HGX67"/>
      <c r="HGY67"/>
      <c r="HGZ67"/>
      <c r="HHA67"/>
      <c r="HHB67"/>
      <c r="HHC67"/>
      <c r="HHD67"/>
      <c r="HHE67"/>
      <c r="HHF67"/>
      <c r="HHG67"/>
      <c r="HHH67"/>
      <c r="HHI67"/>
      <c r="HHJ67"/>
      <c r="HHK67"/>
      <c r="HHL67"/>
      <c r="HHM67"/>
      <c r="HHN67"/>
      <c r="HHO67"/>
      <c r="HHP67"/>
      <c r="HHQ67"/>
      <c r="HHR67"/>
      <c r="HHS67"/>
      <c r="HHT67"/>
      <c r="HHU67"/>
      <c r="HHV67"/>
      <c r="HHW67"/>
      <c r="HHX67"/>
      <c r="HHY67"/>
      <c r="HHZ67"/>
      <c r="HIA67"/>
      <c r="HIB67"/>
      <c r="HIC67"/>
      <c r="HID67"/>
      <c r="HIE67"/>
      <c r="HIF67"/>
      <c r="HIG67"/>
      <c r="HIH67"/>
      <c r="HII67"/>
      <c r="HIJ67"/>
      <c r="HIK67"/>
      <c r="HIL67"/>
      <c r="HIM67"/>
      <c r="HIN67"/>
      <c r="HIO67"/>
      <c r="HIP67"/>
      <c r="HIQ67"/>
      <c r="HIR67"/>
      <c r="HIS67"/>
      <c r="HIT67"/>
      <c r="HIU67"/>
      <c r="HIV67"/>
      <c r="HIW67"/>
      <c r="HIX67"/>
      <c r="HIY67"/>
      <c r="HIZ67"/>
      <c r="HJA67"/>
      <c r="HJB67"/>
      <c r="HJC67"/>
      <c r="HJD67"/>
      <c r="HJE67"/>
      <c r="HJF67"/>
      <c r="HJG67"/>
      <c r="HJH67"/>
      <c r="HJI67"/>
      <c r="HJJ67"/>
      <c r="HJK67"/>
      <c r="HJL67"/>
      <c r="HJM67"/>
      <c r="HJN67"/>
      <c r="HJO67"/>
      <c r="HJP67"/>
      <c r="HJQ67"/>
      <c r="HJR67"/>
      <c r="HJS67"/>
      <c r="HJT67"/>
      <c r="HJU67"/>
      <c r="HJV67"/>
      <c r="HJW67"/>
      <c r="HJX67"/>
      <c r="HJY67"/>
      <c r="HJZ67"/>
      <c r="HKA67"/>
      <c r="HKB67"/>
      <c r="HKC67"/>
      <c r="HKD67"/>
      <c r="HKE67"/>
      <c r="HKF67"/>
      <c r="HKG67"/>
      <c r="HKH67"/>
      <c r="HKI67"/>
      <c r="HKJ67"/>
      <c r="HKK67"/>
      <c r="HKL67"/>
      <c r="HKM67"/>
      <c r="HKN67"/>
      <c r="HKO67"/>
      <c r="HKP67"/>
      <c r="HKQ67"/>
      <c r="HKR67"/>
      <c r="HKS67"/>
      <c r="HKT67"/>
      <c r="HKU67"/>
      <c r="HKV67"/>
      <c r="HKW67"/>
      <c r="HKX67"/>
      <c r="HKY67"/>
      <c r="HKZ67"/>
      <c r="HLA67"/>
      <c r="HLB67"/>
      <c r="HLC67"/>
      <c r="HLD67"/>
      <c r="HLE67"/>
      <c r="HLF67"/>
      <c r="HLG67"/>
      <c r="HLH67"/>
      <c r="HLI67"/>
      <c r="HLJ67"/>
      <c r="HLK67"/>
      <c r="HLL67"/>
      <c r="HLM67"/>
      <c r="HLN67"/>
      <c r="HLO67"/>
      <c r="HLP67"/>
      <c r="HLQ67"/>
      <c r="HLR67"/>
      <c r="HLS67"/>
      <c r="HLT67"/>
      <c r="HLU67"/>
      <c r="HLV67"/>
      <c r="HLW67"/>
      <c r="HLX67"/>
      <c r="HLY67"/>
      <c r="HLZ67"/>
      <c r="HMA67"/>
      <c r="HMB67"/>
      <c r="HMC67"/>
      <c r="HMD67"/>
      <c r="HME67"/>
      <c r="HMF67"/>
      <c r="HMG67"/>
      <c r="HMH67"/>
      <c r="HMI67"/>
      <c r="HMJ67"/>
      <c r="HMK67"/>
      <c r="HML67"/>
      <c r="HMM67"/>
      <c r="HMN67"/>
      <c r="HMO67"/>
      <c r="HMP67"/>
      <c r="HMQ67"/>
      <c r="HMR67"/>
      <c r="HMS67"/>
      <c r="HMT67"/>
      <c r="HMU67"/>
      <c r="HMV67"/>
      <c r="HMW67"/>
      <c r="HMX67"/>
      <c r="HMY67"/>
      <c r="HMZ67"/>
      <c r="HNA67"/>
      <c r="HNB67"/>
      <c r="HNC67"/>
      <c r="HND67"/>
      <c r="HNE67"/>
      <c r="HNF67"/>
      <c r="HNG67"/>
      <c r="HNH67"/>
      <c r="HNI67"/>
      <c r="HNJ67"/>
      <c r="HNK67"/>
      <c r="HNL67"/>
      <c r="HNM67"/>
      <c r="HNN67"/>
      <c r="HNO67"/>
      <c r="HNP67"/>
      <c r="HNQ67"/>
      <c r="HNR67"/>
      <c r="HNS67"/>
      <c r="HNT67"/>
      <c r="HNU67"/>
      <c r="HNV67"/>
      <c r="HNW67"/>
      <c r="HNX67"/>
      <c r="HNY67"/>
      <c r="HNZ67"/>
      <c r="HOA67"/>
      <c r="HOB67"/>
      <c r="HOC67"/>
      <c r="HOD67"/>
      <c r="HOE67"/>
      <c r="HOF67"/>
      <c r="HOG67"/>
      <c r="HOH67"/>
      <c r="HOI67"/>
      <c r="HOJ67"/>
      <c r="HOK67"/>
      <c r="HOL67"/>
      <c r="HOM67"/>
      <c r="HON67"/>
      <c r="HOO67"/>
      <c r="HOP67"/>
      <c r="HOQ67"/>
      <c r="HOR67"/>
      <c r="HOS67"/>
      <c r="HOT67"/>
      <c r="HOU67"/>
      <c r="HOV67"/>
      <c r="HOW67"/>
      <c r="HOX67"/>
      <c r="HOY67"/>
      <c r="HOZ67"/>
      <c r="HPA67"/>
      <c r="HPB67"/>
      <c r="HPC67"/>
      <c r="HPD67"/>
      <c r="HPE67"/>
      <c r="HPF67"/>
      <c r="HPG67"/>
      <c r="HPH67"/>
      <c r="HPI67"/>
      <c r="HPJ67"/>
      <c r="HPK67"/>
      <c r="HPL67"/>
      <c r="HPM67"/>
      <c r="HPN67"/>
      <c r="HPO67"/>
      <c r="HPP67"/>
      <c r="HPQ67"/>
      <c r="HPR67"/>
      <c r="HPS67"/>
      <c r="HPT67"/>
      <c r="HPU67"/>
      <c r="HPV67"/>
      <c r="HPW67"/>
      <c r="HPX67"/>
      <c r="HPY67"/>
      <c r="HPZ67"/>
      <c r="HQA67"/>
      <c r="HQB67"/>
      <c r="HQC67"/>
      <c r="HQD67"/>
      <c r="HQE67"/>
      <c r="HQF67"/>
      <c r="HQG67"/>
      <c r="HQH67"/>
      <c r="HQI67"/>
      <c r="HQJ67"/>
      <c r="HQK67"/>
      <c r="HQL67"/>
      <c r="HQM67"/>
      <c r="HQN67"/>
      <c r="HQO67"/>
      <c r="HQP67"/>
      <c r="HQQ67"/>
      <c r="HQR67"/>
      <c r="HQS67"/>
      <c r="HQT67"/>
      <c r="HQU67"/>
      <c r="HQV67"/>
      <c r="HQW67"/>
      <c r="HQX67"/>
      <c r="HQY67"/>
      <c r="HQZ67"/>
      <c r="HRA67"/>
      <c r="HRB67"/>
      <c r="HRC67"/>
      <c r="HRD67"/>
      <c r="HRE67"/>
      <c r="HRF67"/>
      <c r="HRG67"/>
      <c r="HRH67"/>
      <c r="HRI67"/>
      <c r="HRJ67"/>
      <c r="HRK67"/>
      <c r="HRL67"/>
      <c r="HRM67"/>
      <c r="HRN67"/>
      <c r="HRO67"/>
      <c r="HRP67"/>
      <c r="HRQ67"/>
      <c r="HRR67"/>
      <c r="HRS67"/>
      <c r="HRT67"/>
      <c r="HRU67"/>
      <c r="HRV67"/>
      <c r="HRW67"/>
      <c r="HRX67"/>
      <c r="HRY67"/>
      <c r="HRZ67"/>
      <c r="HSA67"/>
      <c r="HSB67"/>
      <c r="HSC67"/>
      <c r="HSD67"/>
      <c r="HSE67"/>
      <c r="HSF67"/>
      <c r="HSG67"/>
      <c r="HSH67"/>
      <c r="HSI67"/>
      <c r="HSJ67"/>
      <c r="HSK67"/>
      <c r="HSL67"/>
      <c r="HSM67"/>
      <c r="HSN67"/>
      <c r="HSO67"/>
      <c r="HSP67"/>
      <c r="HSQ67"/>
      <c r="HSR67"/>
      <c r="HSS67"/>
      <c r="HST67"/>
      <c r="HSU67"/>
      <c r="HSV67"/>
      <c r="HSW67"/>
      <c r="HSX67"/>
      <c r="HSY67"/>
      <c r="HSZ67"/>
      <c r="HTA67"/>
      <c r="HTB67"/>
      <c r="HTC67"/>
      <c r="HTD67"/>
      <c r="HTE67"/>
      <c r="HTF67"/>
      <c r="HTG67"/>
      <c r="HTH67"/>
      <c r="HTI67"/>
      <c r="HTJ67"/>
      <c r="HTK67"/>
      <c r="HTL67"/>
      <c r="HTM67"/>
      <c r="HTN67"/>
      <c r="HTO67"/>
      <c r="HTP67"/>
      <c r="HTQ67"/>
      <c r="HTR67"/>
      <c r="HTS67"/>
      <c r="HTT67"/>
      <c r="HTU67"/>
      <c r="HTV67"/>
      <c r="HTW67"/>
      <c r="HTX67"/>
      <c r="HTY67"/>
      <c r="HTZ67"/>
      <c r="HUA67"/>
      <c r="HUB67"/>
      <c r="HUC67"/>
      <c r="HUD67"/>
      <c r="HUE67"/>
      <c r="HUF67"/>
      <c r="HUG67"/>
      <c r="HUH67"/>
      <c r="HUI67"/>
      <c r="HUJ67"/>
      <c r="HUK67"/>
      <c r="HUL67"/>
      <c r="HUM67"/>
      <c r="HUN67"/>
      <c r="HUO67"/>
      <c r="HUP67"/>
      <c r="HUQ67"/>
      <c r="HUR67"/>
      <c r="HUS67"/>
      <c r="HUT67"/>
      <c r="HUU67"/>
      <c r="HUV67"/>
      <c r="HUW67"/>
      <c r="HUX67"/>
      <c r="HUY67"/>
      <c r="HUZ67"/>
      <c r="HVA67"/>
      <c r="HVB67"/>
      <c r="HVC67"/>
      <c r="HVD67"/>
      <c r="HVE67"/>
      <c r="HVF67"/>
      <c r="HVG67"/>
      <c r="HVH67"/>
      <c r="HVI67"/>
      <c r="HVJ67"/>
      <c r="HVK67"/>
      <c r="HVL67"/>
      <c r="HVM67"/>
      <c r="HVN67"/>
      <c r="HVO67"/>
      <c r="HVP67"/>
      <c r="HVQ67"/>
      <c r="HVR67"/>
      <c r="HVS67"/>
      <c r="HVT67"/>
      <c r="HVU67"/>
      <c r="HVV67"/>
      <c r="HVW67"/>
      <c r="HVX67"/>
      <c r="HVY67"/>
      <c r="HVZ67"/>
      <c r="HWA67"/>
      <c r="HWB67"/>
      <c r="HWC67"/>
      <c r="HWD67"/>
      <c r="HWE67"/>
      <c r="HWF67"/>
      <c r="HWG67"/>
      <c r="HWH67"/>
      <c r="HWI67"/>
      <c r="HWJ67"/>
      <c r="HWK67"/>
      <c r="HWL67"/>
      <c r="HWM67"/>
      <c r="HWN67"/>
      <c r="HWO67"/>
      <c r="HWP67"/>
      <c r="HWQ67"/>
      <c r="HWR67"/>
      <c r="HWS67"/>
      <c r="HWT67"/>
      <c r="HWU67"/>
      <c r="HWV67"/>
      <c r="HWW67"/>
      <c r="HWX67"/>
      <c r="HWY67"/>
      <c r="HWZ67"/>
      <c r="HXA67"/>
      <c r="HXB67"/>
      <c r="HXC67"/>
      <c r="HXD67"/>
      <c r="HXE67"/>
      <c r="HXF67"/>
      <c r="HXG67"/>
      <c r="HXH67"/>
      <c r="HXI67"/>
      <c r="HXJ67"/>
      <c r="HXK67"/>
      <c r="HXL67"/>
      <c r="HXM67"/>
      <c r="HXN67"/>
      <c r="HXO67"/>
      <c r="HXP67"/>
      <c r="HXQ67"/>
      <c r="HXR67"/>
      <c r="HXS67"/>
      <c r="HXT67"/>
      <c r="HXU67"/>
      <c r="HXV67"/>
      <c r="HXW67"/>
      <c r="HXX67"/>
      <c r="HXY67"/>
      <c r="HXZ67"/>
      <c r="HYA67"/>
      <c r="HYB67"/>
      <c r="HYC67"/>
      <c r="HYD67"/>
      <c r="HYE67"/>
      <c r="HYF67"/>
      <c r="HYG67"/>
      <c r="HYH67"/>
      <c r="HYI67"/>
      <c r="HYJ67"/>
      <c r="HYK67"/>
      <c r="HYL67"/>
      <c r="HYM67"/>
      <c r="HYN67"/>
      <c r="HYO67"/>
      <c r="HYP67"/>
      <c r="HYQ67"/>
      <c r="HYR67"/>
      <c r="HYS67"/>
      <c r="HYT67"/>
      <c r="HYU67"/>
      <c r="HYV67"/>
      <c r="HYW67"/>
      <c r="HYX67"/>
      <c r="HYY67"/>
      <c r="HYZ67"/>
      <c r="HZA67"/>
      <c r="HZB67"/>
      <c r="HZC67"/>
      <c r="HZD67"/>
      <c r="HZE67"/>
      <c r="HZF67"/>
      <c r="HZG67"/>
      <c r="HZH67"/>
      <c r="HZI67"/>
      <c r="HZJ67"/>
      <c r="HZK67"/>
      <c r="HZL67"/>
      <c r="HZM67"/>
      <c r="HZN67"/>
      <c r="HZO67"/>
      <c r="HZP67"/>
      <c r="HZQ67"/>
      <c r="HZR67"/>
      <c r="HZS67"/>
      <c r="HZT67"/>
      <c r="HZU67"/>
      <c r="HZV67"/>
      <c r="HZW67"/>
      <c r="HZX67"/>
      <c r="HZY67"/>
      <c r="HZZ67"/>
      <c r="IAA67"/>
      <c r="IAB67"/>
      <c r="IAC67"/>
      <c r="IAD67"/>
      <c r="IAE67"/>
      <c r="IAF67"/>
      <c r="IAG67"/>
      <c r="IAH67"/>
      <c r="IAI67"/>
      <c r="IAJ67"/>
      <c r="IAK67"/>
      <c r="IAL67"/>
      <c r="IAM67"/>
      <c r="IAN67"/>
      <c r="IAO67"/>
      <c r="IAP67"/>
      <c r="IAQ67"/>
      <c r="IAR67"/>
      <c r="IAS67"/>
      <c r="IAT67"/>
      <c r="IAU67"/>
      <c r="IAV67"/>
      <c r="IAW67"/>
      <c r="IAX67"/>
      <c r="IAY67"/>
      <c r="IAZ67"/>
      <c r="IBA67"/>
      <c r="IBB67"/>
      <c r="IBC67"/>
      <c r="IBD67"/>
      <c r="IBE67"/>
      <c r="IBF67"/>
      <c r="IBG67"/>
      <c r="IBH67"/>
      <c r="IBI67"/>
      <c r="IBJ67"/>
      <c r="IBK67"/>
      <c r="IBL67"/>
      <c r="IBM67"/>
      <c r="IBN67"/>
      <c r="IBO67"/>
      <c r="IBP67"/>
      <c r="IBQ67"/>
      <c r="IBR67"/>
      <c r="IBS67"/>
      <c r="IBT67"/>
      <c r="IBU67"/>
      <c r="IBV67"/>
      <c r="IBW67"/>
      <c r="IBX67"/>
      <c r="IBY67"/>
      <c r="IBZ67"/>
      <c r="ICA67"/>
      <c r="ICB67"/>
      <c r="ICC67"/>
      <c r="ICD67"/>
      <c r="ICE67"/>
      <c r="ICF67"/>
      <c r="ICG67"/>
      <c r="ICH67"/>
      <c r="ICI67"/>
      <c r="ICJ67"/>
      <c r="ICK67"/>
      <c r="ICL67"/>
      <c r="ICM67"/>
      <c r="ICN67"/>
      <c r="ICO67"/>
      <c r="ICP67"/>
      <c r="ICQ67"/>
      <c r="ICR67"/>
      <c r="ICS67"/>
      <c r="ICT67"/>
      <c r="ICU67"/>
      <c r="ICV67"/>
      <c r="ICW67"/>
      <c r="ICX67"/>
      <c r="ICY67"/>
      <c r="ICZ67"/>
      <c r="IDA67"/>
      <c r="IDB67"/>
      <c r="IDC67"/>
      <c r="IDD67"/>
      <c r="IDE67"/>
      <c r="IDF67"/>
      <c r="IDG67"/>
      <c r="IDH67"/>
      <c r="IDI67"/>
      <c r="IDJ67"/>
      <c r="IDK67"/>
      <c r="IDL67"/>
      <c r="IDM67"/>
      <c r="IDN67"/>
      <c r="IDO67"/>
      <c r="IDP67"/>
      <c r="IDQ67"/>
      <c r="IDR67"/>
      <c r="IDS67"/>
      <c r="IDT67"/>
      <c r="IDU67"/>
      <c r="IDV67"/>
      <c r="IDW67"/>
      <c r="IDX67"/>
      <c r="IDY67"/>
      <c r="IDZ67"/>
      <c r="IEA67"/>
      <c r="IEB67"/>
      <c r="IEC67"/>
      <c r="IED67"/>
      <c r="IEE67"/>
      <c r="IEF67"/>
      <c r="IEG67"/>
      <c r="IEH67"/>
      <c r="IEI67"/>
      <c r="IEJ67"/>
      <c r="IEK67"/>
      <c r="IEL67"/>
      <c r="IEM67"/>
      <c r="IEN67"/>
      <c r="IEO67"/>
      <c r="IEP67"/>
      <c r="IEQ67"/>
      <c r="IER67"/>
      <c r="IES67"/>
      <c r="IET67"/>
      <c r="IEU67"/>
      <c r="IEV67"/>
      <c r="IEW67"/>
      <c r="IEX67"/>
      <c r="IEY67"/>
      <c r="IEZ67"/>
      <c r="IFA67"/>
      <c r="IFB67"/>
      <c r="IFC67"/>
      <c r="IFD67"/>
      <c r="IFE67"/>
      <c r="IFF67"/>
      <c r="IFG67"/>
      <c r="IFH67"/>
      <c r="IFI67"/>
      <c r="IFJ67"/>
      <c r="IFK67"/>
      <c r="IFL67"/>
      <c r="IFM67"/>
      <c r="IFN67"/>
      <c r="IFO67"/>
      <c r="IFP67"/>
      <c r="IFQ67"/>
      <c r="IFR67"/>
      <c r="IFS67"/>
      <c r="IFT67"/>
      <c r="IFU67"/>
      <c r="IFV67"/>
      <c r="IFW67"/>
      <c r="IFX67"/>
      <c r="IFY67"/>
      <c r="IFZ67"/>
      <c r="IGA67"/>
      <c r="IGB67"/>
      <c r="IGC67"/>
      <c r="IGD67"/>
      <c r="IGE67"/>
      <c r="IGF67"/>
      <c r="IGG67"/>
      <c r="IGH67"/>
      <c r="IGI67"/>
      <c r="IGJ67"/>
      <c r="IGK67"/>
      <c r="IGL67"/>
      <c r="IGM67"/>
      <c r="IGN67"/>
      <c r="IGO67"/>
      <c r="IGP67"/>
      <c r="IGQ67"/>
      <c r="IGR67"/>
      <c r="IGS67"/>
      <c r="IGT67"/>
      <c r="IGU67"/>
      <c r="IGV67"/>
      <c r="IGW67"/>
      <c r="IGX67"/>
      <c r="IGY67"/>
      <c r="IGZ67"/>
      <c r="IHA67"/>
      <c r="IHB67"/>
      <c r="IHC67"/>
      <c r="IHD67"/>
      <c r="IHE67"/>
      <c r="IHF67"/>
      <c r="IHG67"/>
      <c r="IHH67"/>
      <c r="IHI67"/>
      <c r="IHJ67"/>
      <c r="IHK67"/>
      <c r="IHL67"/>
      <c r="IHM67"/>
      <c r="IHN67"/>
      <c r="IHO67"/>
      <c r="IHP67"/>
      <c r="IHQ67"/>
      <c r="IHR67"/>
      <c r="IHS67"/>
      <c r="IHT67"/>
      <c r="IHU67"/>
      <c r="IHV67"/>
      <c r="IHW67"/>
      <c r="IHX67"/>
      <c r="IHY67"/>
      <c r="IHZ67"/>
      <c r="IIA67"/>
      <c r="IIB67"/>
      <c r="IIC67"/>
      <c r="IID67"/>
      <c r="IIE67"/>
      <c r="IIF67"/>
      <c r="IIG67"/>
      <c r="IIH67"/>
      <c r="III67"/>
      <c r="IIJ67"/>
      <c r="IIK67"/>
      <c r="IIL67"/>
      <c r="IIM67"/>
      <c r="IIN67"/>
      <c r="IIO67"/>
      <c r="IIP67"/>
      <c r="IIQ67"/>
      <c r="IIR67"/>
      <c r="IIS67"/>
      <c r="IIT67"/>
      <c r="IIU67"/>
      <c r="IIV67"/>
      <c r="IIW67"/>
      <c r="IIX67"/>
      <c r="IIY67"/>
      <c r="IIZ67"/>
      <c r="IJA67"/>
      <c r="IJB67"/>
      <c r="IJC67"/>
      <c r="IJD67"/>
      <c r="IJE67"/>
      <c r="IJF67"/>
      <c r="IJG67"/>
      <c r="IJH67"/>
      <c r="IJI67"/>
      <c r="IJJ67"/>
      <c r="IJK67"/>
      <c r="IJL67"/>
      <c r="IJM67"/>
      <c r="IJN67"/>
      <c r="IJO67"/>
      <c r="IJP67"/>
      <c r="IJQ67"/>
      <c r="IJR67"/>
      <c r="IJS67"/>
      <c r="IJT67"/>
      <c r="IJU67"/>
      <c r="IJV67"/>
      <c r="IJW67"/>
      <c r="IJX67"/>
      <c r="IJY67"/>
      <c r="IJZ67"/>
      <c r="IKA67"/>
      <c r="IKB67"/>
      <c r="IKC67"/>
      <c r="IKD67"/>
      <c r="IKE67"/>
      <c r="IKF67"/>
      <c r="IKG67"/>
      <c r="IKH67"/>
      <c r="IKI67"/>
      <c r="IKJ67"/>
      <c r="IKK67"/>
      <c r="IKL67"/>
      <c r="IKM67"/>
      <c r="IKN67"/>
      <c r="IKO67"/>
      <c r="IKP67"/>
      <c r="IKQ67"/>
      <c r="IKR67"/>
      <c r="IKS67"/>
      <c r="IKT67"/>
      <c r="IKU67"/>
      <c r="IKV67"/>
      <c r="IKW67"/>
      <c r="IKX67"/>
      <c r="IKY67"/>
      <c r="IKZ67"/>
      <c r="ILA67"/>
      <c r="ILB67"/>
      <c r="ILC67"/>
      <c r="ILD67"/>
      <c r="ILE67"/>
      <c r="ILF67"/>
      <c r="ILG67"/>
      <c r="ILH67"/>
      <c r="ILI67"/>
      <c r="ILJ67"/>
      <c r="ILK67"/>
      <c r="ILL67"/>
      <c r="ILM67"/>
      <c r="ILN67"/>
      <c r="ILO67"/>
      <c r="ILP67"/>
      <c r="ILQ67"/>
      <c r="ILR67"/>
      <c r="ILS67"/>
      <c r="ILT67"/>
      <c r="ILU67"/>
      <c r="ILV67"/>
      <c r="ILW67"/>
      <c r="ILX67"/>
      <c r="ILY67"/>
      <c r="ILZ67"/>
      <c r="IMA67"/>
      <c r="IMB67"/>
      <c r="IMC67"/>
      <c r="IMD67"/>
      <c r="IME67"/>
      <c r="IMF67"/>
      <c r="IMG67"/>
      <c r="IMH67"/>
      <c r="IMI67"/>
      <c r="IMJ67"/>
      <c r="IMK67"/>
      <c r="IML67"/>
      <c r="IMM67"/>
      <c r="IMN67"/>
      <c r="IMO67"/>
      <c r="IMP67"/>
      <c r="IMQ67"/>
      <c r="IMR67"/>
      <c r="IMS67"/>
      <c r="IMT67"/>
      <c r="IMU67"/>
      <c r="IMV67"/>
      <c r="IMW67"/>
      <c r="IMX67"/>
      <c r="IMY67"/>
      <c r="IMZ67"/>
      <c r="INA67"/>
      <c r="INB67"/>
      <c r="INC67"/>
      <c r="IND67"/>
      <c r="INE67"/>
      <c r="INF67"/>
      <c r="ING67"/>
      <c r="INH67"/>
      <c r="INI67"/>
      <c r="INJ67"/>
      <c r="INK67"/>
      <c r="INL67"/>
      <c r="INM67"/>
      <c r="INN67"/>
      <c r="INO67"/>
      <c r="INP67"/>
      <c r="INQ67"/>
      <c r="INR67"/>
      <c r="INS67"/>
      <c r="INT67"/>
      <c r="INU67"/>
      <c r="INV67"/>
      <c r="INW67"/>
      <c r="INX67"/>
      <c r="INY67"/>
      <c r="INZ67"/>
      <c r="IOA67"/>
      <c r="IOB67"/>
      <c r="IOC67"/>
      <c r="IOD67"/>
      <c r="IOE67"/>
      <c r="IOF67"/>
      <c r="IOG67"/>
      <c r="IOH67"/>
      <c r="IOI67"/>
      <c r="IOJ67"/>
      <c r="IOK67"/>
      <c r="IOL67"/>
      <c r="IOM67"/>
      <c r="ION67"/>
      <c r="IOO67"/>
      <c r="IOP67"/>
      <c r="IOQ67"/>
      <c r="IOR67"/>
      <c r="IOS67"/>
      <c r="IOT67"/>
      <c r="IOU67"/>
      <c r="IOV67"/>
      <c r="IOW67"/>
      <c r="IOX67"/>
      <c r="IOY67"/>
      <c r="IOZ67"/>
      <c r="IPA67"/>
      <c r="IPB67"/>
      <c r="IPC67"/>
      <c r="IPD67"/>
      <c r="IPE67"/>
      <c r="IPF67"/>
      <c r="IPG67"/>
      <c r="IPH67"/>
      <c r="IPI67"/>
      <c r="IPJ67"/>
      <c r="IPK67"/>
      <c r="IPL67"/>
      <c r="IPM67"/>
      <c r="IPN67"/>
      <c r="IPO67"/>
      <c r="IPP67"/>
      <c r="IPQ67"/>
      <c r="IPR67"/>
      <c r="IPS67"/>
      <c r="IPT67"/>
      <c r="IPU67"/>
      <c r="IPV67"/>
      <c r="IPW67"/>
      <c r="IPX67"/>
      <c r="IPY67"/>
      <c r="IPZ67"/>
      <c r="IQA67"/>
      <c r="IQB67"/>
      <c r="IQC67"/>
      <c r="IQD67"/>
      <c r="IQE67"/>
      <c r="IQF67"/>
      <c r="IQG67"/>
      <c r="IQH67"/>
      <c r="IQI67"/>
      <c r="IQJ67"/>
      <c r="IQK67"/>
      <c r="IQL67"/>
      <c r="IQM67"/>
      <c r="IQN67"/>
      <c r="IQO67"/>
      <c r="IQP67"/>
      <c r="IQQ67"/>
      <c r="IQR67"/>
      <c r="IQS67"/>
      <c r="IQT67"/>
      <c r="IQU67"/>
      <c r="IQV67"/>
      <c r="IQW67"/>
      <c r="IQX67"/>
      <c r="IQY67"/>
      <c r="IQZ67"/>
      <c r="IRA67"/>
      <c r="IRB67"/>
      <c r="IRC67"/>
      <c r="IRD67"/>
      <c r="IRE67"/>
      <c r="IRF67"/>
      <c r="IRG67"/>
      <c r="IRH67"/>
      <c r="IRI67"/>
      <c r="IRJ67"/>
      <c r="IRK67"/>
      <c r="IRL67"/>
      <c r="IRM67"/>
      <c r="IRN67"/>
      <c r="IRO67"/>
      <c r="IRP67"/>
      <c r="IRQ67"/>
      <c r="IRR67"/>
      <c r="IRS67"/>
      <c r="IRT67"/>
      <c r="IRU67"/>
      <c r="IRV67"/>
      <c r="IRW67"/>
      <c r="IRX67"/>
      <c r="IRY67"/>
      <c r="IRZ67"/>
      <c r="ISA67"/>
      <c r="ISB67"/>
      <c r="ISC67"/>
      <c r="ISD67"/>
      <c r="ISE67"/>
      <c r="ISF67"/>
      <c r="ISG67"/>
      <c r="ISH67"/>
      <c r="ISI67"/>
      <c r="ISJ67"/>
      <c r="ISK67"/>
      <c r="ISL67"/>
      <c r="ISM67"/>
      <c r="ISN67"/>
      <c r="ISO67"/>
      <c r="ISP67"/>
      <c r="ISQ67"/>
      <c r="ISR67"/>
      <c r="ISS67"/>
      <c r="IST67"/>
      <c r="ISU67"/>
      <c r="ISV67"/>
      <c r="ISW67"/>
      <c r="ISX67"/>
      <c r="ISY67"/>
      <c r="ISZ67"/>
      <c r="ITA67"/>
      <c r="ITB67"/>
      <c r="ITC67"/>
      <c r="ITD67"/>
      <c r="ITE67"/>
      <c r="ITF67"/>
      <c r="ITG67"/>
      <c r="ITH67"/>
      <c r="ITI67"/>
      <c r="ITJ67"/>
      <c r="ITK67"/>
      <c r="ITL67"/>
      <c r="ITM67"/>
      <c r="ITN67"/>
      <c r="ITO67"/>
      <c r="ITP67"/>
      <c r="ITQ67"/>
      <c r="ITR67"/>
      <c r="ITS67"/>
      <c r="ITT67"/>
      <c r="ITU67"/>
      <c r="ITV67"/>
      <c r="ITW67"/>
      <c r="ITX67"/>
      <c r="ITY67"/>
      <c r="ITZ67"/>
      <c r="IUA67"/>
      <c r="IUB67"/>
      <c r="IUC67"/>
      <c r="IUD67"/>
      <c r="IUE67"/>
      <c r="IUF67"/>
      <c r="IUG67"/>
      <c r="IUH67"/>
      <c r="IUI67"/>
      <c r="IUJ67"/>
      <c r="IUK67"/>
      <c r="IUL67"/>
      <c r="IUM67"/>
      <c r="IUN67"/>
      <c r="IUO67"/>
      <c r="IUP67"/>
      <c r="IUQ67"/>
      <c r="IUR67"/>
      <c r="IUS67"/>
      <c r="IUT67"/>
      <c r="IUU67"/>
      <c r="IUV67"/>
      <c r="IUW67"/>
      <c r="IUX67"/>
      <c r="IUY67"/>
      <c r="IUZ67"/>
      <c r="IVA67"/>
      <c r="IVB67"/>
      <c r="IVC67"/>
      <c r="IVD67"/>
      <c r="IVE67"/>
      <c r="IVF67"/>
      <c r="IVG67"/>
      <c r="IVH67"/>
      <c r="IVI67"/>
      <c r="IVJ67"/>
      <c r="IVK67"/>
      <c r="IVL67"/>
      <c r="IVM67"/>
      <c r="IVN67"/>
      <c r="IVO67"/>
      <c r="IVP67"/>
      <c r="IVQ67"/>
      <c r="IVR67"/>
      <c r="IVS67"/>
      <c r="IVT67"/>
      <c r="IVU67"/>
      <c r="IVV67"/>
      <c r="IVW67"/>
      <c r="IVX67"/>
      <c r="IVY67"/>
      <c r="IVZ67"/>
      <c r="IWA67"/>
      <c r="IWB67"/>
      <c r="IWC67"/>
      <c r="IWD67"/>
      <c r="IWE67"/>
      <c r="IWF67"/>
      <c r="IWG67"/>
      <c r="IWH67"/>
      <c r="IWI67"/>
      <c r="IWJ67"/>
      <c r="IWK67"/>
      <c r="IWL67"/>
      <c r="IWM67"/>
      <c r="IWN67"/>
      <c r="IWO67"/>
      <c r="IWP67"/>
      <c r="IWQ67"/>
      <c r="IWR67"/>
      <c r="IWS67"/>
      <c r="IWT67"/>
      <c r="IWU67"/>
      <c r="IWV67"/>
      <c r="IWW67"/>
      <c r="IWX67"/>
      <c r="IWY67"/>
      <c r="IWZ67"/>
      <c r="IXA67"/>
      <c r="IXB67"/>
      <c r="IXC67"/>
      <c r="IXD67"/>
      <c r="IXE67"/>
      <c r="IXF67"/>
      <c r="IXG67"/>
      <c r="IXH67"/>
      <c r="IXI67"/>
      <c r="IXJ67"/>
      <c r="IXK67"/>
      <c r="IXL67"/>
      <c r="IXM67"/>
      <c r="IXN67"/>
      <c r="IXO67"/>
      <c r="IXP67"/>
      <c r="IXQ67"/>
      <c r="IXR67"/>
      <c r="IXS67"/>
      <c r="IXT67"/>
      <c r="IXU67"/>
      <c r="IXV67"/>
      <c r="IXW67"/>
      <c r="IXX67"/>
      <c r="IXY67"/>
      <c r="IXZ67"/>
      <c r="IYA67"/>
      <c r="IYB67"/>
      <c r="IYC67"/>
      <c r="IYD67"/>
      <c r="IYE67"/>
      <c r="IYF67"/>
      <c r="IYG67"/>
      <c r="IYH67"/>
      <c r="IYI67"/>
      <c r="IYJ67"/>
      <c r="IYK67"/>
      <c r="IYL67"/>
      <c r="IYM67"/>
      <c r="IYN67"/>
      <c r="IYO67"/>
      <c r="IYP67"/>
      <c r="IYQ67"/>
      <c r="IYR67"/>
      <c r="IYS67"/>
      <c r="IYT67"/>
      <c r="IYU67"/>
      <c r="IYV67"/>
      <c r="IYW67"/>
      <c r="IYX67"/>
      <c r="IYY67"/>
      <c r="IYZ67"/>
      <c r="IZA67"/>
      <c r="IZB67"/>
      <c r="IZC67"/>
      <c r="IZD67"/>
      <c r="IZE67"/>
      <c r="IZF67"/>
      <c r="IZG67"/>
      <c r="IZH67"/>
      <c r="IZI67"/>
      <c r="IZJ67"/>
      <c r="IZK67"/>
      <c r="IZL67"/>
      <c r="IZM67"/>
      <c r="IZN67"/>
      <c r="IZO67"/>
      <c r="IZP67"/>
      <c r="IZQ67"/>
      <c r="IZR67"/>
      <c r="IZS67"/>
      <c r="IZT67"/>
      <c r="IZU67"/>
      <c r="IZV67"/>
      <c r="IZW67"/>
      <c r="IZX67"/>
      <c r="IZY67"/>
      <c r="IZZ67"/>
      <c r="JAA67"/>
      <c r="JAB67"/>
      <c r="JAC67"/>
      <c r="JAD67"/>
      <c r="JAE67"/>
      <c r="JAF67"/>
      <c r="JAG67"/>
      <c r="JAH67"/>
      <c r="JAI67"/>
      <c r="JAJ67"/>
      <c r="JAK67"/>
      <c r="JAL67"/>
      <c r="JAM67"/>
      <c r="JAN67"/>
      <c r="JAO67"/>
      <c r="JAP67"/>
      <c r="JAQ67"/>
      <c r="JAR67"/>
      <c r="JAS67"/>
      <c r="JAT67"/>
      <c r="JAU67"/>
      <c r="JAV67"/>
      <c r="JAW67"/>
      <c r="JAX67"/>
      <c r="JAY67"/>
      <c r="JAZ67"/>
      <c r="JBA67"/>
      <c r="JBB67"/>
      <c r="JBC67"/>
      <c r="JBD67"/>
      <c r="JBE67"/>
      <c r="JBF67"/>
      <c r="JBG67"/>
      <c r="JBH67"/>
      <c r="JBI67"/>
      <c r="JBJ67"/>
      <c r="JBK67"/>
      <c r="JBL67"/>
      <c r="JBM67"/>
      <c r="JBN67"/>
      <c r="JBO67"/>
      <c r="JBP67"/>
      <c r="JBQ67"/>
      <c r="JBR67"/>
      <c r="JBS67"/>
      <c r="JBT67"/>
      <c r="JBU67"/>
      <c r="JBV67"/>
      <c r="JBW67"/>
      <c r="JBX67"/>
      <c r="JBY67"/>
      <c r="JBZ67"/>
      <c r="JCA67"/>
      <c r="JCB67"/>
      <c r="JCC67"/>
      <c r="JCD67"/>
      <c r="JCE67"/>
      <c r="JCF67"/>
      <c r="JCG67"/>
      <c r="JCH67"/>
      <c r="JCI67"/>
      <c r="JCJ67"/>
      <c r="JCK67"/>
      <c r="JCL67"/>
      <c r="JCM67"/>
      <c r="JCN67"/>
      <c r="JCO67"/>
      <c r="JCP67"/>
      <c r="JCQ67"/>
      <c r="JCR67"/>
      <c r="JCS67"/>
      <c r="JCT67"/>
      <c r="JCU67"/>
      <c r="JCV67"/>
      <c r="JCW67"/>
      <c r="JCX67"/>
      <c r="JCY67"/>
      <c r="JCZ67"/>
      <c r="JDA67"/>
      <c r="JDB67"/>
      <c r="JDC67"/>
      <c r="JDD67"/>
      <c r="JDE67"/>
      <c r="JDF67"/>
      <c r="JDG67"/>
      <c r="JDH67"/>
      <c r="JDI67"/>
      <c r="JDJ67"/>
      <c r="JDK67"/>
      <c r="JDL67"/>
      <c r="JDM67"/>
      <c r="JDN67"/>
      <c r="JDO67"/>
      <c r="JDP67"/>
      <c r="JDQ67"/>
      <c r="JDR67"/>
      <c r="JDS67"/>
      <c r="JDT67"/>
      <c r="JDU67"/>
      <c r="JDV67"/>
      <c r="JDW67"/>
      <c r="JDX67"/>
      <c r="JDY67"/>
      <c r="JDZ67"/>
      <c r="JEA67"/>
      <c r="JEB67"/>
      <c r="JEC67"/>
      <c r="JED67"/>
      <c r="JEE67"/>
      <c r="JEF67"/>
      <c r="JEG67"/>
      <c r="JEH67"/>
      <c r="JEI67"/>
      <c r="JEJ67"/>
      <c r="JEK67"/>
      <c r="JEL67"/>
      <c r="JEM67"/>
      <c r="JEN67"/>
      <c r="JEO67"/>
      <c r="JEP67"/>
      <c r="JEQ67"/>
      <c r="JER67"/>
      <c r="JES67"/>
      <c r="JET67"/>
      <c r="JEU67"/>
      <c r="JEV67"/>
      <c r="JEW67"/>
      <c r="JEX67"/>
      <c r="JEY67"/>
      <c r="JEZ67"/>
      <c r="JFA67"/>
      <c r="JFB67"/>
      <c r="JFC67"/>
      <c r="JFD67"/>
      <c r="JFE67"/>
      <c r="JFF67"/>
      <c r="JFG67"/>
      <c r="JFH67"/>
      <c r="JFI67"/>
      <c r="JFJ67"/>
      <c r="JFK67"/>
      <c r="JFL67"/>
      <c r="JFM67"/>
      <c r="JFN67"/>
      <c r="JFO67"/>
      <c r="JFP67"/>
      <c r="JFQ67"/>
      <c r="JFR67"/>
      <c r="JFS67"/>
      <c r="JFT67"/>
      <c r="JFU67"/>
      <c r="JFV67"/>
      <c r="JFW67"/>
      <c r="JFX67"/>
      <c r="JFY67"/>
      <c r="JFZ67"/>
      <c r="JGA67"/>
      <c r="JGB67"/>
      <c r="JGC67"/>
      <c r="JGD67"/>
      <c r="JGE67"/>
      <c r="JGF67"/>
      <c r="JGG67"/>
      <c r="JGH67"/>
      <c r="JGI67"/>
      <c r="JGJ67"/>
      <c r="JGK67"/>
      <c r="JGL67"/>
      <c r="JGM67"/>
      <c r="JGN67"/>
      <c r="JGO67"/>
      <c r="JGP67"/>
      <c r="JGQ67"/>
      <c r="JGR67"/>
      <c r="JGS67"/>
      <c r="JGT67"/>
      <c r="JGU67"/>
      <c r="JGV67"/>
      <c r="JGW67"/>
      <c r="JGX67"/>
      <c r="JGY67"/>
      <c r="JGZ67"/>
      <c r="JHA67"/>
      <c r="JHB67"/>
      <c r="JHC67"/>
      <c r="JHD67"/>
      <c r="JHE67"/>
      <c r="JHF67"/>
      <c r="JHG67"/>
      <c r="JHH67"/>
      <c r="JHI67"/>
      <c r="JHJ67"/>
      <c r="JHK67"/>
      <c r="JHL67"/>
      <c r="JHM67"/>
      <c r="JHN67"/>
      <c r="JHO67"/>
      <c r="JHP67"/>
      <c r="JHQ67"/>
      <c r="JHR67"/>
      <c r="JHS67"/>
      <c r="JHT67"/>
      <c r="JHU67"/>
      <c r="JHV67"/>
      <c r="JHW67"/>
      <c r="JHX67"/>
      <c r="JHY67"/>
      <c r="JHZ67"/>
      <c r="JIA67"/>
      <c r="JIB67"/>
      <c r="JIC67"/>
      <c r="JID67"/>
      <c r="JIE67"/>
      <c r="JIF67"/>
      <c r="JIG67"/>
      <c r="JIH67"/>
      <c r="JII67"/>
      <c r="JIJ67"/>
      <c r="JIK67"/>
      <c r="JIL67"/>
      <c r="JIM67"/>
      <c r="JIN67"/>
      <c r="JIO67"/>
      <c r="JIP67"/>
      <c r="JIQ67"/>
      <c r="JIR67"/>
      <c r="JIS67"/>
      <c r="JIT67"/>
      <c r="JIU67"/>
      <c r="JIV67"/>
      <c r="JIW67"/>
      <c r="JIX67"/>
      <c r="JIY67"/>
      <c r="JIZ67"/>
      <c r="JJA67"/>
      <c r="JJB67"/>
      <c r="JJC67"/>
      <c r="JJD67"/>
      <c r="JJE67"/>
      <c r="JJF67"/>
      <c r="JJG67"/>
      <c r="JJH67"/>
      <c r="JJI67"/>
      <c r="JJJ67"/>
      <c r="JJK67"/>
      <c r="JJL67"/>
      <c r="JJM67"/>
      <c r="JJN67"/>
      <c r="JJO67"/>
      <c r="JJP67"/>
      <c r="JJQ67"/>
      <c r="JJR67"/>
      <c r="JJS67"/>
      <c r="JJT67"/>
      <c r="JJU67"/>
      <c r="JJV67"/>
      <c r="JJW67"/>
      <c r="JJX67"/>
      <c r="JJY67"/>
      <c r="JJZ67"/>
      <c r="JKA67"/>
      <c r="JKB67"/>
      <c r="JKC67"/>
      <c r="JKD67"/>
      <c r="JKE67"/>
      <c r="JKF67"/>
      <c r="JKG67"/>
      <c r="JKH67"/>
      <c r="JKI67"/>
      <c r="JKJ67"/>
      <c r="JKK67"/>
      <c r="JKL67"/>
      <c r="JKM67"/>
      <c r="JKN67"/>
      <c r="JKO67"/>
      <c r="JKP67"/>
      <c r="JKQ67"/>
      <c r="JKR67"/>
      <c r="JKS67"/>
      <c r="JKT67"/>
      <c r="JKU67"/>
      <c r="JKV67"/>
      <c r="JKW67"/>
      <c r="JKX67"/>
      <c r="JKY67"/>
      <c r="JKZ67"/>
      <c r="JLA67"/>
      <c r="JLB67"/>
      <c r="JLC67"/>
      <c r="JLD67"/>
      <c r="JLE67"/>
      <c r="JLF67"/>
      <c r="JLG67"/>
      <c r="JLH67"/>
      <c r="JLI67"/>
      <c r="JLJ67"/>
      <c r="JLK67"/>
      <c r="JLL67"/>
      <c r="JLM67"/>
      <c r="JLN67"/>
      <c r="JLO67"/>
      <c r="JLP67"/>
      <c r="JLQ67"/>
      <c r="JLR67"/>
      <c r="JLS67"/>
      <c r="JLT67"/>
      <c r="JLU67"/>
      <c r="JLV67"/>
      <c r="JLW67"/>
      <c r="JLX67"/>
      <c r="JLY67"/>
      <c r="JLZ67"/>
      <c r="JMA67"/>
      <c r="JMB67"/>
      <c r="JMC67"/>
      <c r="JMD67"/>
      <c r="JME67"/>
      <c r="JMF67"/>
      <c r="JMG67"/>
      <c r="JMH67"/>
      <c r="JMI67"/>
      <c r="JMJ67"/>
      <c r="JMK67"/>
      <c r="JML67"/>
      <c r="JMM67"/>
      <c r="JMN67"/>
      <c r="JMO67"/>
      <c r="JMP67"/>
      <c r="JMQ67"/>
      <c r="JMR67"/>
      <c r="JMS67"/>
      <c r="JMT67"/>
      <c r="JMU67"/>
      <c r="JMV67"/>
      <c r="JMW67"/>
      <c r="JMX67"/>
      <c r="JMY67"/>
      <c r="JMZ67"/>
      <c r="JNA67"/>
      <c r="JNB67"/>
      <c r="JNC67"/>
      <c r="JND67"/>
      <c r="JNE67"/>
      <c r="JNF67"/>
      <c r="JNG67"/>
      <c r="JNH67"/>
      <c r="JNI67"/>
      <c r="JNJ67"/>
      <c r="JNK67"/>
      <c r="JNL67"/>
      <c r="JNM67"/>
      <c r="JNN67"/>
      <c r="JNO67"/>
      <c r="JNP67"/>
      <c r="JNQ67"/>
      <c r="JNR67"/>
      <c r="JNS67"/>
      <c r="JNT67"/>
      <c r="JNU67"/>
      <c r="JNV67"/>
      <c r="JNW67"/>
      <c r="JNX67"/>
      <c r="JNY67"/>
      <c r="JNZ67"/>
      <c r="JOA67"/>
      <c r="JOB67"/>
      <c r="JOC67"/>
      <c r="JOD67"/>
      <c r="JOE67"/>
      <c r="JOF67"/>
      <c r="JOG67"/>
      <c r="JOH67"/>
      <c r="JOI67"/>
      <c r="JOJ67"/>
      <c r="JOK67"/>
      <c r="JOL67"/>
      <c r="JOM67"/>
      <c r="JON67"/>
      <c r="JOO67"/>
      <c r="JOP67"/>
      <c r="JOQ67"/>
      <c r="JOR67"/>
      <c r="JOS67"/>
      <c r="JOT67"/>
      <c r="JOU67"/>
      <c r="JOV67"/>
      <c r="JOW67"/>
      <c r="JOX67"/>
      <c r="JOY67"/>
      <c r="JOZ67"/>
      <c r="JPA67"/>
      <c r="JPB67"/>
      <c r="JPC67"/>
      <c r="JPD67"/>
      <c r="JPE67"/>
      <c r="JPF67"/>
      <c r="JPG67"/>
      <c r="JPH67"/>
      <c r="JPI67"/>
      <c r="JPJ67"/>
      <c r="JPK67"/>
      <c r="JPL67"/>
      <c r="JPM67"/>
      <c r="JPN67"/>
      <c r="JPO67"/>
      <c r="JPP67"/>
      <c r="JPQ67"/>
      <c r="JPR67"/>
      <c r="JPS67"/>
      <c r="JPT67"/>
      <c r="JPU67"/>
      <c r="JPV67"/>
      <c r="JPW67"/>
      <c r="JPX67"/>
      <c r="JPY67"/>
      <c r="JPZ67"/>
      <c r="JQA67"/>
      <c r="JQB67"/>
      <c r="JQC67"/>
      <c r="JQD67"/>
      <c r="JQE67"/>
      <c r="JQF67"/>
      <c r="JQG67"/>
      <c r="JQH67"/>
      <c r="JQI67"/>
      <c r="JQJ67"/>
      <c r="JQK67"/>
      <c r="JQL67"/>
      <c r="JQM67"/>
      <c r="JQN67"/>
      <c r="JQO67"/>
      <c r="JQP67"/>
      <c r="JQQ67"/>
      <c r="JQR67"/>
      <c r="JQS67"/>
      <c r="JQT67"/>
      <c r="JQU67"/>
      <c r="JQV67"/>
      <c r="JQW67"/>
      <c r="JQX67"/>
      <c r="JQY67"/>
      <c r="JQZ67"/>
      <c r="JRA67"/>
      <c r="JRB67"/>
      <c r="JRC67"/>
      <c r="JRD67"/>
      <c r="JRE67"/>
      <c r="JRF67"/>
      <c r="JRG67"/>
      <c r="JRH67"/>
      <c r="JRI67"/>
      <c r="JRJ67"/>
      <c r="JRK67"/>
      <c r="JRL67"/>
      <c r="JRM67"/>
      <c r="JRN67"/>
      <c r="JRO67"/>
      <c r="JRP67"/>
      <c r="JRQ67"/>
      <c r="JRR67"/>
      <c r="JRS67"/>
      <c r="JRT67"/>
      <c r="JRU67"/>
      <c r="JRV67"/>
      <c r="JRW67"/>
      <c r="JRX67"/>
      <c r="JRY67"/>
      <c r="JRZ67"/>
      <c r="JSA67"/>
      <c r="JSB67"/>
      <c r="JSC67"/>
      <c r="JSD67"/>
      <c r="JSE67"/>
      <c r="JSF67"/>
      <c r="JSG67"/>
      <c r="JSH67"/>
      <c r="JSI67"/>
      <c r="JSJ67"/>
      <c r="JSK67"/>
      <c r="JSL67"/>
      <c r="JSM67"/>
      <c r="JSN67"/>
      <c r="JSO67"/>
      <c r="JSP67"/>
      <c r="JSQ67"/>
      <c r="JSR67"/>
      <c r="JSS67"/>
      <c r="JST67"/>
      <c r="JSU67"/>
      <c r="JSV67"/>
      <c r="JSW67"/>
      <c r="JSX67"/>
      <c r="JSY67"/>
      <c r="JSZ67"/>
      <c r="JTA67"/>
      <c r="JTB67"/>
      <c r="JTC67"/>
      <c r="JTD67"/>
      <c r="JTE67"/>
      <c r="JTF67"/>
      <c r="JTG67"/>
      <c r="JTH67"/>
      <c r="JTI67"/>
      <c r="JTJ67"/>
      <c r="JTK67"/>
      <c r="JTL67"/>
      <c r="JTM67"/>
      <c r="JTN67"/>
      <c r="JTO67"/>
      <c r="JTP67"/>
      <c r="JTQ67"/>
      <c r="JTR67"/>
      <c r="JTS67"/>
      <c r="JTT67"/>
      <c r="JTU67"/>
      <c r="JTV67"/>
      <c r="JTW67"/>
      <c r="JTX67"/>
      <c r="JTY67"/>
      <c r="JTZ67"/>
      <c r="JUA67"/>
      <c r="JUB67"/>
      <c r="JUC67"/>
      <c r="JUD67"/>
      <c r="JUE67"/>
      <c r="JUF67"/>
      <c r="JUG67"/>
      <c r="JUH67"/>
      <c r="JUI67"/>
      <c r="JUJ67"/>
      <c r="JUK67"/>
      <c r="JUL67"/>
      <c r="JUM67"/>
      <c r="JUN67"/>
      <c r="JUO67"/>
      <c r="JUP67"/>
      <c r="JUQ67"/>
      <c r="JUR67"/>
      <c r="JUS67"/>
      <c r="JUT67"/>
      <c r="JUU67"/>
      <c r="JUV67"/>
      <c r="JUW67"/>
      <c r="JUX67"/>
      <c r="JUY67"/>
      <c r="JUZ67"/>
      <c r="JVA67"/>
      <c r="JVB67"/>
      <c r="JVC67"/>
      <c r="JVD67"/>
      <c r="JVE67"/>
      <c r="JVF67"/>
      <c r="JVG67"/>
      <c r="JVH67"/>
      <c r="JVI67"/>
      <c r="JVJ67"/>
      <c r="JVK67"/>
      <c r="JVL67"/>
      <c r="JVM67"/>
      <c r="JVN67"/>
      <c r="JVO67"/>
      <c r="JVP67"/>
      <c r="JVQ67"/>
      <c r="JVR67"/>
      <c r="JVS67"/>
      <c r="JVT67"/>
      <c r="JVU67"/>
      <c r="JVV67"/>
      <c r="JVW67"/>
      <c r="JVX67"/>
      <c r="JVY67"/>
      <c r="JVZ67"/>
      <c r="JWA67"/>
      <c r="JWB67"/>
      <c r="JWC67"/>
      <c r="JWD67"/>
      <c r="JWE67"/>
      <c r="JWF67"/>
      <c r="JWG67"/>
      <c r="JWH67"/>
      <c r="JWI67"/>
      <c r="JWJ67"/>
      <c r="JWK67"/>
      <c r="JWL67"/>
      <c r="JWM67"/>
      <c r="JWN67"/>
      <c r="JWO67"/>
      <c r="JWP67"/>
      <c r="JWQ67"/>
      <c r="JWR67"/>
      <c r="JWS67"/>
      <c r="JWT67"/>
      <c r="JWU67"/>
      <c r="JWV67"/>
      <c r="JWW67"/>
      <c r="JWX67"/>
      <c r="JWY67"/>
      <c r="JWZ67"/>
      <c r="JXA67"/>
      <c r="JXB67"/>
      <c r="JXC67"/>
      <c r="JXD67"/>
      <c r="JXE67"/>
      <c r="JXF67"/>
      <c r="JXG67"/>
      <c r="JXH67"/>
      <c r="JXI67"/>
      <c r="JXJ67"/>
      <c r="JXK67"/>
      <c r="JXL67"/>
      <c r="JXM67"/>
      <c r="JXN67"/>
      <c r="JXO67"/>
      <c r="JXP67"/>
      <c r="JXQ67"/>
      <c r="JXR67"/>
      <c r="JXS67"/>
      <c r="JXT67"/>
      <c r="JXU67"/>
      <c r="JXV67"/>
      <c r="JXW67"/>
      <c r="JXX67"/>
      <c r="JXY67"/>
      <c r="JXZ67"/>
      <c r="JYA67"/>
      <c r="JYB67"/>
      <c r="JYC67"/>
      <c r="JYD67"/>
      <c r="JYE67"/>
      <c r="JYF67"/>
      <c r="JYG67"/>
      <c r="JYH67"/>
      <c r="JYI67"/>
      <c r="JYJ67"/>
      <c r="JYK67"/>
      <c r="JYL67"/>
      <c r="JYM67"/>
      <c r="JYN67"/>
      <c r="JYO67"/>
      <c r="JYP67"/>
      <c r="JYQ67"/>
      <c r="JYR67"/>
      <c r="JYS67"/>
      <c r="JYT67"/>
      <c r="JYU67"/>
      <c r="JYV67"/>
      <c r="JYW67"/>
      <c r="JYX67"/>
      <c r="JYY67"/>
      <c r="JYZ67"/>
      <c r="JZA67"/>
      <c r="JZB67"/>
      <c r="JZC67"/>
      <c r="JZD67"/>
      <c r="JZE67"/>
      <c r="JZF67"/>
      <c r="JZG67"/>
      <c r="JZH67"/>
      <c r="JZI67"/>
      <c r="JZJ67"/>
      <c r="JZK67"/>
      <c r="JZL67"/>
      <c r="JZM67"/>
      <c r="JZN67"/>
      <c r="JZO67"/>
      <c r="JZP67"/>
      <c r="JZQ67"/>
      <c r="JZR67"/>
      <c r="JZS67"/>
      <c r="JZT67"/>
      <c r="JZU67"/>
      <c r="JZV67"/>
      <c r="JZW67"/>
      <c r="JZX67"/>
      <c r="JZY67"/>
      <c r="JZZ67"/>
      <c r="KAA67"/>
      <c r="KAB67"/>
      <c r="KAC67"/>
      <c r="KAD67"/>
      <c r="KAE67"/>
      <c r="KAF67"/>
      <c r="KAG67"/>
      <c r="KAH67"/>
      <c r="KAI67"/>
      <c r="KAJ67"/>
      <c r="KAK67"/>
      <c r="KAL67"/>
      <c r="KAM67"/>
      <c r="KAN67"/>
      <c r="KAO67"/>
      <c r="KAP67"/>
      <c r="KAQ67"/>
      <c r="KAR67"/>
      <c r="KAS67"/>
      <c r="KAT67"/>
      <c r="KAU67"/>
      <c r="KAV67"/>
      <c r="KAW67"/>
      <c r="KAX67"/>
      <c r="KAY67"/>
      <c r="KAZ67"/>
      <c r="KBA67"/>
      <c r="KBB67"/>
      <c r="KBC67"/>
      <c r="KBD67"/>
      <c r="KBE67"/>
      <c r="KBF67"/>
      <c r="KBG67"/>
      <c r="KBH67"/>
      <c r="KBI67"/>
      <c r="KBJ67"/>
      <c r="KBK67"/>
      <c r="KBL67"/>
      <c r="KBM67"/>
      <c r="KBN67"/>
      <c r="KBO67"/>
      <c r="KBP67"/>
      <c r="KBQ67"/>
      <c r="KBR67"/>
      <c r="KBS67"/>
      <c r="KBT67"/>
      <c r="KBU67"/>
      <c r="KBV67"/>
      <c r="KBW67"/>
      <c r="KBX67"/>
      <c r="KBY67"/>
      <c r="KBZ67"/>
      <c r="KCA67"/>
      <c r="KCB67"/>
      <c r="KCC67"/>
      <c r="KCD67"/>
      <c r="KCE67"/>
      <c r="KCF67"/>
      <c r="KCG67"/>
      <c r="KCH67"/>
      <c r="KCI67"/>
      <c r="KCJ67"/>
      <c r="KCK67"/>
      <c r="KCL67"/>
      <c r="KCM67"/>
      <c r="KCN67"/>
      <c r="KCO67"/>
      <c r="KCP67"/>
      <c r="KCQ67"/>
      <c r="KCR67"/>
      <c r="KCS67"/>
      <c r="KCT67"/>
      <c r="KCU67"/>
      <c r="KCV67"/>
      <c r="KCW67"/>
      <c r="KCX67"/>
      <c r="KCY67"/>
      <c r="KCZ67"/>
      <c r="KDA67"/>
      <c r="KDB67"/>
      <c r="KDC67"/>
      <c r="KDD67"/>
      <c r="KDE67"/>
      <c r="KDF67"/>
      <c r="KDG67"/>
      <c r="KDH67"/>
      <c r="KDI67"/>
      <c r="KDJ67"/>
      <c r="KDK67"/>
      <c r="KDL67"/>
      <c r="KDM67"/>
      <c r="KDN67"/>
      <c r="KDO67"/>
      <c r="KDP67"/>
      <c r="KDQ67"/>
      <c r="KDR67"/>
      <c r="KDS67"/>
      <c r="KDT67"/>
      <c r="KDU67"/>
      <c r="KDV67"/>
      <c r="KDW67"/>
      <c r="KDX67"/>
      <c r="KDY67"/>
      <c r="KDZ67"/>
      <c r="KEA67"/>
      <c r="KEB67"/>
      <c r="KEC67"/>
      <c r="KED67"/>
      <c r="KEE67"/>
      <c r="KEF67"/>
      <c r="KEG67"/>
      <c r="KEH67"/>
      <c r="KEI67"/>
      <c r="KEJ67"/>
      <c r="KEK67"/>
      <c r="KEL67"/>
      <c r="KEM67"/>
      <c r="KEN67"/>
      <c r="KEO67"/>
      <c r="KEP67"/>
      <c r="KEQ67"/>
      <c r="KER67"/>
      <c r="KES67"/>
      <c r="KET67"/>
      <c r="KEU67"/>
      <c r="KEV67"/>
      <c r="KEW67"/>
      <c r="KEX67"/>
      <c r="KEY67"/>
      <c r="KEZ67"/>
      <c r="KFA67"/>
      <c r="KFB67"/>
      <c r="KFC67"/>
      <c r="KFD67"/>
      <c r="KFE67"/>
      <c r="KFF67"/>
      <c r="KFG67"/>
      <c r="KFH67"/>
      <c r="KFI67"/>
      <c r="KFJ67"/>
      <c r="KFK67"/>
      <c r="KFL67"/>
      <c r="KFM67"/>
      <c r="KFN67"/>
      <c r="KFO67"/>
      <c r="KFP67"/>
      <c r="KFQ67"/>
      <c r="KFR67"/>
      <c r="KFS67"/>
      <c r="KFT67"/>
      <c r="KFU67"/>
      <c r="KFV67"/>
      <c r="KFW67"/>
      <c r="KFX67"/>
      <c r="KFY67"/>
      <c r="KFZ67"/>
      <c r="KGA67"/>
      <c r="KGB67"/>
      <c r="KGC67"/>
      <c r="KGD67"/>
      <c r="KGE67"/>
      <c r="KGF67"/>
      <c r="KGG67"/>
      <c r="KGH67"/>
      <c r="KGI67"/>
      <c r="KGJ67"/>
      <c r="KGK67"/>
      <c r="KGL67"/>
      <c r="KGM67"/>
      <c r="KGN67"/>
      <c r="KGO67"/>
      <c r="KGP67"/>
      <c r="KGQ67"/>
      <c r="KGR67"/>
      <c r="KGS67"/>
      <c r="KGT67"/>
      <c r="KGU67"/>
      <c r="KGV67"/>
      <c r="KGW67"/>
      <c r="KGX67"/>
      <c r="KGY67"/>
      <c r="KGZ67"/>
      <c r="KHA67"/>
      <c r="KHB67"/>
      <c r="KHC67"/>
      <c r="KHD67"/>
      <c r="KHE67"/>
      <c r="KHF67"/>
      <c r="KHG67"/>
      <c r="KHH67"/>
      <c r="KHI67"/>
      <c r="KHJ67"/>
      <c r="KHK67"/>
      <c r="KHL67"/>
      <c r="KHM67"/>
      <c r="KHN67"/>
      <c r="KHO67"/>
      <c r="KHP67"/>
      <c r="KHQ67"/>
      <c r="KHR67"/>
      <c r="KHS67"/>
      <c r="KHT67"/>
      <c r="KHU67"/>
      <c r="KHV67"/>
      <c r="KHW67"/>
      <c r="KHX67"/>
      <c r="KHY67"/>
      <c r="KHZ67"/>
      <c r="KIA67"/>
      <c r="KIB67"/>
      <c r="KIC67"/>
      <c r="KID67"/>
      <c r="KIE67"/>
      <c r="KIF67"/>
      <c r="KIG67"/>
      <c r="KIH67"/>
      <c r="KII67"/>
      <c r="KIJ67"/>
      <c r="KIK67"/>
      <c r="KIL67"/>
      <c r="KIM67"/>
      <c r="KIN67"/>
      <c r="KIO67"/>
      <c r="KIP67"/>
      <c r="KIQ67"/>
      <c r="KIR67"/>
      <c r="KIS67"/>
      <c r="KIT67"/>
      <c r="KIU67"/>
      <c r="KIV67"/>
      <c r="KIW67"/>
      <c r="KIX67"/>
      <c r="KIY67"/>
      <c r="KIZ67"/>
      <c r="KJA67"/>
      <c r="KJB67"/>
      <c r="KJC67"/>
      <c r="KJD67"/>
      <c r="KJE67"/>
      <c r="KJF67"/>
      <c r="KJG67"/>
      <c r="KJH67"/>
      <c r="KJI67"/>
      <c r="KJJ67"/>
      <c r="KJK67"/>
      <c r="KJL67"/>
      <c r="KJM67"/>
      <c r="KJN67"/>
      <c r="KJO67"/>
      <c r="KJP67"/>
      <c r="KJQ67"/>
      <c r="KJR67"/>
      <c r="KJS67"/>
      <c r="KJT67"/>
      <c r="KJU67"/>
      <c r="KJV67"/>
      <c r="KJW67"/>
      <c r="KJX67"/>
      <c r="KJY67"/>
      <c r="KJZ67"/>
      <c r="KKA67"/>
      <c r="KKB67"/>
      <c r="KKC67"/>
      <c r="KKD67"/>
      <c r="KKE67"/>
      <c r="KKF67"/>
      <c r="KKG67"/>
      <c r="KKH67"/>
      <c r="KKI67"/>
      <c r="KKJ67"/>
      <c r="KKK67"/>
      <c r="KKL67"/>
      <c r="KKM67"/>
      <c r="KKN67"/>
      <c r="KKO67"/>
      <c r="KKP67"/>
      <c r="KKQ67"/>
      <c r="KKR67"/>
      <c r="KKS67"/>
      <c r="KKT67"/>
      <c r="KKU67"/>
      <c r="KKV67"/>
      <c r="KKW67"/>
      <c r="KKX67"/>
      <c r="KKY67"/>
      <c r="KKZ67"/>
      <c r="KLA67"/>
      <c r="KLB67"/>
      <c r="KLC67"/>
      <c r="KLD67"/>
      <c r="KLE67"/>
      <c r="KLF67"/>
      <c r="KLG67"/>
      <c r="KLH67"/>
      <c r="KLI67"/>
      <c r="KLJ67"/>
      <c r="KLK67"/>
      <c r="KLL67"/>
      <c r="KLM67"/>
      <c r="KLN67"/>
      <c r="KLO67"/>
      <c r="KLP67"/>
      <c r="KLQ67"/>
      <c r="KLR67"/>
      <c r="KLS67"/>
      <c r="KLT67"/>
      <c r="KLU67"/>
      <c r="KLV67"/>
      <c r="KLW67"/>
      <c r="KLX67"/>
      <c r="KLY67"/>
      <c r="KLZ67"/>
      <c r="KMA67"/>
      <c r="KMB67"/>
      <c r="KMC67"/>
      <c r="KMD67"/>
      <c r="KME67"/>
      <c r="KMF67"/>
      <c r="KMG67"/>
      <c r="KMH67"/>
      <c r="KMI67"/>
      <c r="KMJ67"/>
      <c r="KMK67"/>
      <c r="KML67"/>
      <c r="KMM67"/>
      <c r="KMN67"/>
      <c r="KMO67"/>
      <c r="KMP67"/>
      <c r="KMQ67"/>
      <c r="KMR67"/>
      <c r="KMS67"/>
      <c r="KMT67"/>
      <c r="KMU67"/>
      <c r="KMV67"/>
      <c r="KMW67"/>
      <c r="KMX67"/>
      <c r="KMY67"/>
      <c r="KMZ67"/>
      <c r="KNA67"/>
      <c r="KNB67"/>
      <c r="KNC67"/>
      <c r="KND67"/>
      <c r="KNE67"/>
      <c r="KNF67"/>
      <c r="KNG67"/>
      <c r="KNH67"/>
      <c r="KNI67"/>
      <c r="KNJ67"/>
      <c r="KNK67"/>
      <c r="KNL67"/>
      <c r="KNM67"/>
      <c r="KNN67"/>
      <c r="KNO67"/>
      <c r="KNP67"/>
      <c r="KNQ67"/>
      <c r="KNR67"/>
      <c r="KNS67"/>
      <c r="KNT67"/>
      <c r="KNU67"/>
      <c r="KNV67"/>
      <c r="KNW67"/>
      <c r="KNX67"/>
      <c r="KNY67"/>
      <c r="KNZ67"/>
      <c r="KOA67"/>
      <c r="KOB67"/>
      <c r="KOC67"/>
      <c r="KOD67"/>
      <c r="KOE67"/>
      <c r="KOF67"/>
      <c r="KOG67"/>
      <c r="KOH67"/>
      <c r="KOI67"/>
      <c r="KOJ67"/>
      <c r="KOK67"/>
      <c r="KOL67"/>
      <c r="KOM67"/>
      <c r="KON67"/>
      <c r="KOO67"/>
      <c r="KOP67"/>
      <c r="KOQ67"/>
      <c r="KOR67"/>
      <c r="KOS67"/>
      <c r="KOT67"/>
      <c r="KOU67"/>
      <c r="KOV67"/>
      <c r="KOW67"/>
      <c r="KOX67"/>
      <c r="KOY67"/>
      <c r="KOZ67"/>
      <c r="KPA67"/>
      <c r="KPB67"/>
      <c r="KPC67"/>
      <c r="KPD67"/>
      <c r="KPE67"/>
      <c r="KPF67"/>
      <c r="KPG67"/>
      <c r="KPH67"/>
      <c r="KPI67"/>
      <c r="KPJ67"/>
      <c r="KPK67"/>
      <c r="KPL67"/>
      <c r="KPM67"/>
      <c r="KPN67"/>
      <c r="KPO67"/>
      <c r="KPP67"/>
      <c r="KPQ67"/>
      <c r="KPR67"/>
      <c r="KPS67"/>
      <c r="KPT67"/>
      <c r="KPU67"/>
      <c r="KPV67"/>
      <c r="KPW67"/>
      <c r="KPX67"/>
      <c r="KPY67"/>
      <c r="KPZ67"/>
      <c r="KQA67"/>
      <c r="KQB67"/>
      <c r="KQC67"/>
      <c r="KQD67"/>
      <c r="KQE67"/>
      <c r="KQF67"/>
      <c r="KQG67"/>
      <c r="KQH67"/>
      <c r="KQI67"/>
      <c r="KQJ67"/>
      <c r="KQK67"/>
      <c r="KQL67"/>
      <c r="KQM67"/>
      <c r="KQN67"/>
      <c r="KQO67"/>
      <c r="KQP67"/>
      <c r="KQQ67"/>
      <c r="KQR67"/>
      <c r="KQS67"/>
      <c r="KQT67"/>
      <c r="KQU67"/>
      <c r="KQV67"/>
      <c r="KQW67"/>
      <c r="KQX67"/>
      <c r="KQY67"/>
      <c r="KQZ67"/>
      <c r="KRA67"/>
      <c r="KRB67"/>
      <c r="KRC67"/>
      <c r="KRD67"/>
      <c r="KRE67"/>
      <c r="KRF67"/>
      <c r="KRG67"/>
      <c r="KRH67"/>
      <c r="KRI67"/>
      <c r="KRJ67"/>
      <c r="KRK67"/>
      <c r="KRL67"/>
      <c r="KRM67"/>
      <c r="KRN67"/>
      <c r="KRO67"/>
      <c r="KRP67"/>
      <c r="KRQ67"/>
      <c r="KRR67"/>
      <c r="KRS67"/>
      <c r="KRT67"/>
      <c r="KRU67"/>
      <c r="KRV67"/>
      <c r="KRW67"/>
      <c r="KRX67"/>
      <c r="KRY67"/>
      <c r="KRZ67"/>
      <c r="KSA67"/>
      <c r="KSB67"/>
      <c r="KSC67"/>
      <c r="KSD67"/>
      <c r="KSE67"/>
      <c r="KSF67"/>
      <c r="KSG67"/>
      <c r="KSH67"/>
      <c r="KSI67"/>
      <c r="KSJ67"/>
      <c r="KSK67"/>
      <c r="KSL67"/>
      <c r="KSM67"/>
      <c r="KSN67"/>
      <c r="KSO67"/>
      <c r="KSP67"/>
      <c r="KSQ67"/>
      <c r="KSR67"/>
      <c r="KSS67"/>
      <c r="KST67"/>
      <c r="KSU67"/>
      <c r="KSV67"/>
      <c r="KSW67"/>
      <c r="KSX67"/>
      <c r="KSY67"/>
      <c r="KSZ67"/>
      <c r="KTA67"/>
      <c r="KTB67"/>
      <c r="KTC67"/>
      <c r="KTD67"/>
      <c r="KTE67"/>
      <c r="KTF67"/>
      <c r="KTG67"/>
      <c r="KTH67"/>
      <c r="KTI67"/>
      <c r="KTJ67"/>
      <c r="KTK67"/>
      <c r="KTL67"/>
      <c r="KTM67"/>
      <c r="KTN67"/>
      <c r="KTO67"/>
      <c r="KTP67"/>
      <c r="KTQ67"/>
      <c r="KTR67"/>
      <c r="KTS67"/>
      <c r="KTT67"/>
      <c r="KTU67"/>
      <c r="KTV67"/>
      <c r="KTW67"/>
      <c r="KTX67"/>
      <c r="KTY67"/>
      <c r="KTZ67"/>
      <c r="KUA67"/>
      <c r="KUB67"/>
      <c r="KUC67"/>
      <c r="KUD67"/>
      <c r="KUE67"/>
      <c r="KUF67"/>
      <c r="KUG67"/>
      <c r="KUH67"/>
      <c r="KUI67"/>
      <c r="KUJ67"/>
      <c r="KUK67"/>
      <c r="KUL67"/>
      <c r="KUM67"/>
      <c r="KUN67"/>
      <c r="KUO67"/>
      <c r="KUP67"/>
      <c r="KUQ67"/>
      <c r="KUR67"/>
      <c r="KUS67"/>
      <c r="KUT67"/>
      <c r="KUU67"/>
      <c r="KUV67"/>
      <c r="KUW67"/>
      <c r="KUX67"/>
      <c r="KUY67"/>
      <c r="KUZ67"/>
      <c r="KVA67"/>
      <c r="KVB67"/>
      <c r="KVC67"/>
      <c r="KVD67"/>
      <c r="KVE67"/>
      <c r="KVF67"/>
      <c r="KVG67"/>
      <c r="KVH67"/>
      <c r="KVI67"/>
      <c r="KVJ67"/>
      <c r="KVK67"/>
      <c r="KVL67"/>
      <c r="KVM67"/>
      <c r="KVN67"/>
      <c r="KVO67"/>
      <c r="KVP67"/>
      <c r="KVQ67"/>
      <c r="KVR67"/>
      <c r="KVS67"/>
      <c r="KVT67"/>
      <c r="KVU67"/>
      <c r="KVV67"/>
      <c r="KVW67"/>
      <c r="KVX67"/>
      <c r="KVY67"/>
      <c r="KVZ67"/>
      <c r="KWA67"/>
      <c r="KWB67"/>
      <c r="KWC67"/>
      <c r="KWD67"/>
      <c r="KWE67"/>
      <c r="KWF67"/>
      <c r="KWG67"/>
      <c r="KWH67"/>
      <c r="KWI67"/>
      <c r="KWJ67"/>
      <c r="KWK67"/>
      <c r="KWL67"/>
      <c r="KWM67"/>
      <c r="KWN67"/>
      <c r="KWO67"/>
      <c r="KWP67"/>
      <c r="KWQ67"/>
      <c r="KWR67"/>
      <c r="KWS67"/>
      <c r="KWT67"/>
      <c r="KWU67"/>
      <c r="KWV67"/>
      <c r="KWW67"/>
      <c r="KWX67"/>
      <c r="KWY67"/>
      <c r="KWZ67"/>
      <c r="KXA67"/>
      <c r="KXB67"/>
      <c r="KXC67"/>
      <c r="KXD67"/>
      <c r="KXE67"/>
      <c r="KXF67"/>
      <c r="KXG67"/>
      <c r="KXH67"/>
      <c r="KXI67"/>
      <c r="KXJ67"/>
      <c r="KXK67"/>
      <c r="KXL67"/>
      <c r="KXM67"/>
      <c r="KXN67"/>
      <c r="KXO67"/>
      <c r="KXP67"/>
      <c r="KXQ67"/>
      <c r="KXR67"/>
      <c r="KXS67"/>
      <c r="KXT67"/>
      <c r="KXU67"/>
      <c r="KXV67"/>
      <c r="KXW67"/>
      <c r="KXX67"/>
      <c r="KXY67"/>
      <c r="KXZ67"/>
      <c r="KYA67"/>
      <c r="KYB67"/>
      <c r="KYC67"/>
      <c r="KYD67"/>
      <c r="KYE67"/>
      <c r="KYF67"/>
      <c r="KYG67"/>
      <c r="KYH67"/>
      <c r="KYI67"/>
      <c r="KYJ67"/>
      <c r="KYK67"/>
      <c r="KYL67"/>
      <c r="KYM67"/>
      <c r="KYN67"/>
      <c r="KYO67"/>
      <c r="KYP67"/>
      <c r="KYQ67"/>
      <c r="KYR67"/>
      <c r="KYS67"/>
      <c r="KYT67"/>
      <c r="KYU67"/>
      <c r="KYV67"/>
      <c r="KYW67"/>
      <c r="KYX67"/>
      <c r="KYY67"/>
      <c r="KYZ67"/>
      <c r="KZA67"/>
      <c r="KZB67"/>
      <c r="KZC67"/>
      <c r="KZD67"/>
      <c r="KZE67"/>
      <c r="KZF67"/>
      <c r="KZG67"/>
      <c r="KZH67"/>
      <c r="KZI67"/>
      <c r="KZJ67"/>
      <c r="KZK67"/>
      <c r="KZL67"/>
      <c r="KZM67"/>
      <c r="KZN67"/>
      <c r="KZO67"/>
      <c r="KZP67"/>
      <c r="KZQ67"/>
      <c r="KZR67"/>
      <c r="KZS67"/>
      <c r="KZT67"/>
      <c r="KZU67"/>
      <c r="KZV67"/>
      <c r="KZW67"/>
      <c r="KZX67"/>
      <c r="KZY67"/>
      <c r="KZZ67"/>
      <c r="LAA67"/>
      <c r="LAB67"/>
      <c r="LAC67"/>
      <c r="LAD67"/>
      <c r="LAE67"/>
      <c r="LAF67"/>
      <c r="LAG67"/>
      <c r="LAH67"/>
      <c r="LAI67"/>
      <c r="LAJ67"/>
      <c r="LAK67"/>
      <c r="LAL67"/>
      <c r="LAM67"/>
      <c r="LAN67"/>
      <c r="LAO67"/>
      <c r="LAP67"/>
      <c r="LAQ67"/>
      <c r="LAR67"/>
      <c r="LAS67"/>
      <c r="LAT67"/>
      <c r="LAU67"/>
      <c r="LAV67"/>
      <c r="LAW67"/>
      <c r="LAX67"/>
      <c r="LAY67"/>
      <c r="LAZ67"/>
      <c r="LBA67"/>
      <c r="LBB67"/>
      <c r="LBC67"/>
      <c r="LBD67"/>
      <c r="LBE67"/>
      <c r="LBF67"/>
      <c r="LBG67"/>
      <c r="LBH67"/>
      <c r="LBI67"/>
      <c r="LBJ67"/>
      <c r="LBK67"/>
      <c r="LBL67"/>
      <c r="LBM67"/>
      <c r="LBN67"/>
      <c r="LBO67"/>
      <c r="LBP67"/>
      <c r="LBQ67"/>
      <c r="LBR67"/>
      <c r="LBS67"/>
      <c r="LBT67"/>
      <c r="LBU67"/>
      <c r="LBV67"/>
      <c r="LBW67"/>
      <c r="LBX67"/>
      <c r="LBY67"/>
      <c r="LBZ67"/>
      <c r="LCA67"/>
      <c r="LCB67"/>
      <c r="LCC67"/>
      <c r="LCD67"/>
      <c r="LCE67"/>
      <c r="LCF67"/>
      <c r="LCG67"/>
      <c r="LCH67"/>
      <c r="LCI67"/>
      <c r="LCJ67"/>
      <c r="LCK67"/>
      <c r="LCL67"/>
      <c r="LCM67"/>
      <c r="LCN67"/>
      <c r="LCO67"/>
      <c r="LCP67"/>
      <c r="LCQ67"/>
      <c r="LCR67"/>
      <c r="LCS67"/>
      <c r="LCT67"/>
      <c r="LCU67"/>
      <c r="LCV67"/>
      <c r="LCW67"/>
      <c r="LCX67"/>
      <c r="LCY67"/>
      <c r="LCZ67"/>
      <c r="LDA67"/>
      <c r="LDB67"/>
      <c r="LDC67"/>
      <c r="LDD67"/>
      <c r="LDE67"/>
      <c r="LDF67"/>
      <c r="LDG67"/>
      <c r="LDH67"/>
      <c r="LDI67"/>
      <c r="LDJ67"/>
      <c r="LDK67"/>
      <c r="LDL67"/>
      <c r="LDM67"/>
      <c r="LDN67"/>
      <c r="LDO67"/>
      <c r="LDP67"/>
      <c r="LDQ67"/>
      <c r="LDR67"/>
      <c r="LDS67"/>
      <c r="LDT67"/>
      <c r="LDU67"/>
      <c r="LDV67"/>
      <c r="LDW67"/>
      <c r="LDX67"/>
      <c r="LDY67"/>
      <c r="LDZ67"/>
      <c r="LEA67"/>
      <c r="LEB67"/>
      <c r="LEC67"/>
      <c r="LED67"/>
      <c r="LEE67"/>
      <c r="LEF67"/>
      <c r="LEG67"/>
      <c r="LEH67"/>
      <c r="LEI67"/>
      <c r="LEJ67"/>
      <c r="LEK67"/>
      <c r="LEL67"/>
      <c r="LEM67"/>
      <c r="LEN67"/>
      <c r="LEO67"/>
      <c r="LEP67"/>
      <c r="LEQ67"/>
      <c r="LER67"/>
      <c r="LES67"/>
      <c r="LET67"/>
      <c r="LEU67"/>
      <c r="LEV67"/>
      <c r="LEW67"/>
      <c r="LEX67"/>
      <c r="LEY67"/>
      <c r="LEZ67"/>
      <c r="LFA67"/>
      <c r="LFB67"/>
      <c r="LFC67"/>
      <c r="LFD67"/>
      <c r="LFE67"/>
      <c r="LFF67"/>
      <c r="LFG67"/>
      <c r="LFH67"/>
      <c r="LFI67"/>
      <c r="LFJ67"/>
      <c r="LFK67"/>
      <c r="LFL67"/>
      <c r="LFM67"/>
      <c r="LFN67"/>
      <c r="LFO67"/>
      <c r="LFP67"/>
      <c r="LFQ67"/>
      <c r="LFR67"/>
      <c r="LFS67"/>
      <c r="LFT67"/>
      <c r="LFU67"/>
      <c r="LFV67"/>
      <c r="LFW67"/>
      <c r="LFX67"/>
      <c r="LFY67"/>
      <c r="LFZ67"/>
      <c r="LGA67"/>
      <c r="LGB67"/>
      <c r="LGC67"/>
      <c r="LGD67"/>
      <c r="LGE67"/>
      <c r="LGF67"/>
      <c r="LGG67"/>
      <c r="LGH67"/>
      <c r="LGI67"/>
      <c r="LGJ67"/>
      <c r="LGK67"/>
      <c r="LGL67"/>
      <c r="LGM67"/>
      <c r="LGN67"/>
      <c r="LGO67"/>
      <c r="LGP67"/>
      <c r="LGQ67"/>
      <c r="LGR67"/>
      <c r="LGS67"/>
      <c r="LGT67"/>
      <c r="LGU67"/>
      <c r="LGV67"/>
      <c r="LGW67"/>
      <c r="LGX67"/>
      <c r="LGY67"/>
      <c r="LGZ67"/>
      <c r="LHA67"/>
      <c r="LHB67"/>
      <c r="LHC67"/>
      <c r="LHD67"/>
      <c r="LHE67"/>
      <c r="LHF67"/>
      <c r="LHG67"/>
      <c r="LHH67"/>
      <c r="LHI67"/>
      <c r="LHJ67"/>
      <c r="LHK67"/>
      <c r="LHL67"/>
      <c r="LHM67"/>
      <c r="LHN67"/>
      <c r="LHO67"/>
      <c r="LHP67"/>
      <c r="LHQ67"/>
      <c r="LHR67"/>
      <c r="LHS67"/>
      <c r="LHT67"/>
      <c r="LHU67"/>
      <c r="LHV67"/>
      <c r="LHW67"/>
      <c r="LHX67"/>
      <c r="LHY67"/>
      <c r="LHZ67"/>
      <c r="LIA67"/>
      <c r="LIB67"/>
      <c r="LIC67"/>
      <c r="LID67"/>
      <c r="LIE67"/>
      <c r="LIF67"/>
      <c r="LIG67"/>
      <c r="LIH67"/>
      <c r="LII67"/>
      <c r="LIJ67"/>
      <c r="LIK67"/>
      <c r="LIL67"/>
      <c r="LIM67"/>
      <c r="LIN67"/>
      <c r="LIO67"/>
      <c r="LIP67"/>
      <c r="LIQ67"/>
      <c r="LIR67"/>
      <c r="LIS67"/>
      <c r="LIT67"/>
      <c r="LIU67"/>
      <c r="LIV67"/>
      <c r="LIW67"/>
      <c r="LIX67"/>
      <c r="LIY67"/>
      <c r="LIZ67"/>
      <c r="LJA67"/>
      <c r="LJB67"/>
      <c r="LJC67"/>
      <c r="LJD67"/>
      <c r="LJE67"/>
      <c r="LJF67"/>
      <c r="LJG67"/>
      <c r="LJH67"/>
      <c r="LJI67"/>
      <c r="LJJ67"/>
      <c r="LJK67"/>
      <c r="LJL67"/>
      <c r="LJM67"/>
      <c r="LJN67"/>
      <c r="LJO67"/>
      <c r="LJP67"/>
      <c r="LJQ67"/>
      <c r="LJR67"/>
      <c r="LJS67"/>
      <c r="LJT67"/>
      <c r="LJU67"/>
      <c r="LJV67"/>
      <c r="LJW67"/>
      <c r="LJX67"/>
      <c r="LJY67"/>
      <c r="LJZ67"/>
      <c r="LKA67"/>
      <c r="LKB67"/>
      <c r="LKC67"/>
      <c r="LKD67"/>
      <c r="LKE67"/>
      <c r="LKF67"/>
      <c r="LKG67"/>
      <c r="LKH67"/>
      <c r="LKI67"/>
      <c r="LKJ67"/>
      <c r="LKK67"/>
      <c r="LKL67"/>
      <c r="LKM67"/>
      <c r="LKN67"/>
      <c r="LKO67"/>
      <c r="LKP67"/>
      <c r="LKQ67"/>
      <c r="LKR67"/>
      <c r="LKS67"/>
      <c r="LKT67"/>
      <c r="LKU67"/>
      <c r="LKV67"/>
      <c r="LKW67"/>
      <c r="LKX67"/>
      <c r="LKY67"/>
      <c r="LKZ67"/>
      <c r="LLA67"/>
      <c r="LLB67"/>
      <c r="LLC67"/>
      <c r="LLD67"/>
      <c r="LLE67"/>
      <c r="LLF67"/>
      <c r="LLG67"/>
      <c r="LLH67"/>
      <c r="LLI67"/>
      <c r="LLJ67"/>
      <c r="LLK67"/>
      <c r="LLL67"/>
      <c r="LLM67"/>
      <c r="LLN67"/>
      <c r="LLO67"/>
      <c r="LLP67"/>
      <c r="LLQ67"/>
      <c r="LLR67"/>
      <c r="LLS67"/>
      <c r="LLT67"/>
      <c r="LLU67"/>
      <c r="LLV67"/>
      <c r="LLW67"/>
      <c r="LLX67"/>
      <c r="LLY67"/>
      <c r="LLZ67"/>
      <c r="LMA67"/>
      <c r="LMB67"/>
      <c r="LMC67"/>
      <c r="LMD67"/>
      <c r="LME67"/>
      <c r="LMF67"/>
      <c r="LMG67"/>
      <c r="LMH67"/>
      <c r="LMI67"/>
      <c r="LMJ67"/>
      <c r="LMK67"/>
      <c r="LML67"/>
      <c r="LMM67"/>
      <c r="LMN67"/>
      <c r="LMO67"/>
      <c r="LMP67"/>
      <c r="LMQ67"/>
      <c r="LMR67"/>
      <c r="LMS67"/>
      <c r="LMT67"/>
      <c r="LMU67"/>
      <c r="LMV67"/>
      <c r="LMW67"/>
      <c r="LMX67"/>
      <c r="LMY67"/>
      <c r="LMZ67"/>
      <c r="LNA67"/>
      <c r="LNB67"/>
      <c r="LNC67"/>
      <c r="LND67"/>
      <c r="LNE67"/>
      <c r="LNF67"/>
      <c r="LNG67"/>
      <c r="LNH67"/>
      <c r="LNI67"/>
      <c r="LNJ67"/>
      <c r="LNK67"/>
      <c r="LNL67"/>
      <c r="LNM67"/>
      <c r="LNN67"/>
      <c r="LNO67"/>
      <c r="LNP67"/>
      <c r="LNQ67"/>
      <c r="LNR67"/>
      <c r="LNS67"/>
      <c r="LNT67"/>
      <c r="LNU67"/>
      <c r="LNV67"/>
      <c r="LNW67"/>
      <c r="LNX67"/>
      <c r="LNY67"/>
      <c r="LNZ67"/>
      <c r="LOA67"/>
      <c r="LOB67"/>
      <c r="LOC67"/>
      <c r="LOD67"/>
      <c r="LOE67"/>
      <c r="LOF67"/>
      <c r="LOG67"/>
      <c r="LOH67"/>
      <c r="LOI67"/>
      <c r="LOJ67"/>
      <c r="LOK67"/>
      <c r="LOL67"/>
      <c r="LOM67"/>
      <c r="LON67"/>
      <c r="LOO67"/>
      <c r="LOP67"/>
      <c r="LOQ67"/>
      <c r="LOR67"/>
      <c r="LOS67"/>
      <c r="LOT67"/>
      <c r="LOU67"/>
      <c r="LOV67"/>
      <c r="LOW67"/>
      <c r="LOX67"/>
      <c r="LOY67"/>
      <c r="LOZ67"/>
      <c r="LPA67"/>
      <c r="LPB67"/>
      <c r="LPC67"/>
      <c r="LPD67"/>
      <c r="LPE67"/>
      <c r="LPF67"/>
      <c r="LPG67"/>
      <c r="LPH67"/>
      <c r="LPI67"/>
      <c r="LPJ67"/>
      <c r="LPK67"/>
      <c r="LPL67"/>
      <c r="LPM67"/>
      <c r="LPN67"/>
      <c r="LPO67"/>
      <c r="LPP67"/>
      <c r="LPQ67"/>
      <c r="LPR67"/>
      <c r="LPS67"/>
      <c r="LPT67"/>
      <c r="LPU67"/>
      <c r="LPV67"/>
      <c r="LPW67"/>
      <c r="LPX67"/>
      <c r="LPY67"/>
      <c r="LPZ67"/>
      <c r="LQA67"/>
      <c r="LQB67"/>
      <c r="LQC67"/>
      <c r="LQD67"/>
      <c r="LQE67"/>
      <c r="LQF67"/>
      <c r="LQG67"/>
      <c r="LQH67"/>
      <c r="LQI67"/>
      <c r="LQJ67"/>
      <c r="LQK67"/>
      <c r="LQL67"/>
      <c r="LQM67"/>
      <c r="LQN67"/>
      <c r="LQO67"/>
      <c r="LQP67"/>
      <c r="LQQ67"/>
      <c r="LQR67"/>
      <c r="LQS67"/>
      <c r="LQT67"/>
      <c r="LQU67"/>
      <c r="LQV67"/>
      <c r="LQW67"/>
      <c r="LQX67"/>
      <c r="LQY67"/>
      <c r="LQZ67"/>
      <c r="LRA67"/>
      <c r="LRB67"/>
      <c r="LRC67"/>
      <c r="LRD67"/>
      <c r="LRE67"/>
      <c r="LRF67"/>
      <c r="LRG67"/>
      <c r="LRH67"/>
      <c r="LRI67"/>
      <c r="LRJ67"/>
      <c r="LRK67"/>
      <c r="LRL67"/>
      <c r="LRM67"/>
      <c r="LRN67"/>
      <c r="LRO67"/>
      <c r="LRP67"/>
      <c r="LRQ67"/>
      <c r="LRR67"/>
      <c r="LRS67"/>
      <c r="LRT67"/>
      <c r="LRU67"/>
      <c r="LRV67"/>
      <c r="LRW67"/>
      <c r="LRX67"/>
      <c r="LRY67"/>
      <c r="LRZ67"/>
      <c r="LSA67"/>
      <c r="LSB67"/>
      <c r="LSC67"/>
      <c r="LSD67"/>
      <c r="LSE67"/>
      <c r="LSF67"/>
      <c r="LSG67"/>
      <c r="LSH67"/>
      <c r="LSI67"/>
      <c r="LSJ67"/>
      <c r="LSK67"/>
      <c r="LSL67"/>
      <c r="LSM67"/>
      <c r="LSN67"/>
      <c r="LSO67"/>
      <c r="LSP67"/>
      <c r="LSQ67"/>
      <c r="LSR67"/>
      <c r="LSS67"/>
      <c r="LST67"/>
      <c r="LSU67"/>
      <c r="LSV67"/>
      <c r="LSW67"/>
      <c r="LSX67"/>
      <c r="LSY67"/>
      <c r="LSZ67"/>
      <c r="LTA67"/>
      <c r="LTB67"/>
      <c r="LTC67"/>
      <c r="LTD67"/>
      <c r="LTE67"/>
      <c r="LTF67"/>
      <c r="LTG67"/>
      <c r="LTH67"/>
      <c r="LTI67"/>
      <c r="LTJ67"/>
      <c r="LTK67"/>
      <c r="LTL67"/>
      <c r="LTM67"/>
      <c r="LTN67"/>
      <c r="LTO67"/>
      <c r="LTP67"/>
      <c r="LTQ67"/>
      <c r="LTR67"/>
      <c r="LTS67"/>
      <c r="LTT67"/>
      <c r="LTU67"/>
      <c r="LTV67"/>
      <c r="LTW67"/>
      <c r="LTX67"/>
      <c r="LTY67"/>
      <c r="LTZ67"/>
      <c r="LUA67"/>
      <c r="LUB67"/>
      <c r="LUC67"/>
      <c r="LUD67"/>
      <c r="LUE67"/>
      <c r="LUF67"/>
      <c r="LUG67"/>
      <c r="LUH67"/>
      <c r="LUI67"/>
      <c r="LUJ67"/>
      <c r="LUK67"/>
      <c r="LUL67"/>
      <c r="LUM67"/>
      <c r="LUN67"/>
      <c r="LUO67"/>
      <c r="LUP67"/>
      <c r="LUQ67"/>
      <c r="LUR67"/>
      <c r="LUS67"/>
      <c r="LUT67"/>
      <c r="LUU67"/>
      <c r="LUV67"/>
      <c r="LUW67"/>
      <c r="LUX67"/>
      <c r="LUY67"/>
      <c r="LUZ67"/>
      <c r="LVA67"/>
      <c r="LVB67"/>
      <c r="LVC67"/>
      <c r="LVD67"/>
      <c r="LVE67"/>
      <c r="LVF67"/>
      <c r="LVG67"/>
      <c r="LVH67"/>
      <c r="LVI67"/>
      <c r="LVJ67"/>
      <c r="LVK67"/>
      <c r="LVL67"/>
      <c r="LVM67"/>
      <c r="LVN67"/>
      <c r="LVO67"/>
      <c r="LVP67"/>
      <c r="LVQ67"/>
      <c r="LVR67"/>
      <c r="LVS67"/>
      <c r="LVT67"/>
      <c r="LVU67"/>
      <c r="LVV67"/>
      <c r="LVW67"/>
      <c r="LVX67"/>
      <c r="LVY67"/>
      <c r="LVZ67"/>
      <c r="LWA67"/>
      <c r="LWB67"/>
      <c r="LWC67"/>
      <c r="LWD67"/>
      <c r="LWE67"/>
      <c r="LWF67"/>
      <c r="LWG67"/>
      <c r="LWH67"/>
      <c r="LWI67"/>
      <c r="LWJ67"/>
      <c r="LWK67"/>
      <c r="LWL67"/>
      <c r="LWM67"/>
      <c r="LWN67"/>
      <c r="LWO67"/>
      <c r="LWP67"/>
      <c r="LWQ67"/>
      <c r="LWR67"/>
      <c r="LWS67"/>
      <c r="LWT67"/>
      <c r="LWU67"/>
      <c r="LWV67"/>
      <c r="LWW67"/>
      <c r="LWX67"/>
      <c r="LWY67"/>
      <c r="LWZ67"/>
      <c r="LXA67"/>
      <c r="LXB67"/>
      <c r="LXC67"/>
      <c r="LXD67"/>
      <c r="LXE67"/>
      <c r="LXF67"/>
      <c r="LXG67"/>
      <c r="LXH67"/>
      <c r="LXI67"/>
      <c r="LXJ67"/>
      <c r="LXK67"/>
      <c r="LXL67"/>
      <c r="LXM67"/>
      <c r="LXN67"/>
      <c r="LXO67"/>
      <c r="LXP67"/>
      <c r="LXQ67"/>
      <c r="LXR67"/>
      <c r="LXS67"/>
      <c r="LXT67"/>
      <c r="LXU67"/>
      <c r="LXV67"/>
      <c r="LXW67"/>
      <c r="LXX67"/>
      <c r="LXY67"/>
      <c r="LXZ67"/>
      <c r="LYA67"/>
      <c r="LYB67"/>
      <c r="LYC67"/>
      <c r="LYD67"/>
      <c r="LYE67"/>
      <c r="LYF67"/>
      <c r="LYG67"/>
      <c r="LYH67"/>
      <c r="LYI67"/>
      <c r="LYJ67"/>
      <c r="LYK67"/>
      <c r="LYL67"/>
      <c r="LYM67"/>
      <c r="LYN67"/>
      <c r="LYO67"/>
      <c r="LYP67"/>
      <c r="LYQ67"/>
      <c r="LYR67"/>
      <c r="LYS67"/>
      <c r="LYT67"/>
      <c r="LYU67"/>
      <c r="LYV67"/>
      <c r="LYW67"/>
      <c r="LYX67"/>
      <c r="LYY67"/>
      <c r="LYZ67"/>
      <c r="LZA67"/>
      <c r="LZB67"/>
      <c r="LZC67"/>
      <c r="LZD67"/>
      <c r="LZE67"/>
      <c r="LZF67"/>
      <c r="LZG67"/>
      <c r="LZH67"/>
      <c r="LZI67"/>
      <c r="LZJ67"/>
      <c r="LZK67"/>
      <c r="LZL67"/>
      <c r="LZM67"/>
      <c r="LZN67"/>
      <c r="LZO67"/>
      <c r="LZP67"/>
      <c r="LZQ67"/>
      <c r="LZR67"/>
      <c r="LZS67"/>
      <c r="LZT67"/>
      <c r="LZU67"/>
      <c r="LZV67"/>
      <c r="LZW67"/>
      <c r="LZX67"/>
      <c r="LZY67"/>
      <c r="LZZ67"/>
      <c r="MAA67"/>
      <c r="MAB67"/>
      <c r="MAC67"/>
      <c r="MAD67"/>
      <c r="MAE67"/>
      <c r="MAF67"/>
      <c r="MAG67"/>
      <c r="MAH67"/>
      <c r="MAI67"/>
      <c r="MAJ67"/>
      <c r="MAK67"/>
      <c r="MAL67"/>
      <c r="MAM67"/>
      <c r="MAN67"/>
      <c r="MAO67"/>
      <c r="MAP67"/>
      <c r="MAQ67"/>
      <c r="MAR67"/>
      <c r="MAS67"/>
      <c r="MAT67"/>
      <c r="MAU67"/>
      <c r="MAV67"/>
      <c r="MAW67"/>
      <c r="MAX67"/>
      <c r="MAY67"/>
      <c r="MAZ67"/>
      <c r="MBA67"/>
      <c r="MBB67"/>
      <c r="MBC67"/>
      <c r="MBD67"/>
      <c r="MBE67"/>
      <c r="MBF67"/>
      <c r="MBG67"/>
      <c r="MBH67"/>
      <c r="MBI67"/>
      <c r="MBJ67"/>
      <c r="MBK67"/>
      <c r="MBL67"/>
      <c r="MBM67"/>
      <c r="MBN67"/>
      <c r="MBO67"/>
      <c r="MBP67"/>
      <c r="MBQ67"/>
      <c r="MBR67"/>
      <c r="MBS67"/>
      <c r="MBT67"/>
      <c r="MBU67"/>
      <c r="MBV67"/>
      <c r="MBW67"/>
      <c r="MBX67"/>
      <c r="MBY67"/>
      <c r="MBZ67"/>
      <c r="MCA67"/>
      <c r="MCB67"/>
      <c r="MCC67"/>
      <c r="MCD67"/>
      <c r="MCE67"/>
      <c r="MCF67"/>
      <c r="MCG67"/>
      <c r="MCH67"/>
      <c r="MCI67"/>
      <c r="MCJ67"/>
      <c r="MCK67"/>
      <c r="MCL67"/>
      <c r="MCM67"/>
      <c r="MCN67"/>
      <c r="MCO67"/>
      <c r="MCP67"/>
      <c r="MCQ67"/>
      <c r="MCR67"/>
      <c r="MCS67"/>
      <c r="MCT67"/>
      <c r="MCU67"/>
      <c r="MCV67"/>
      <c r="MCW67"/>
      <c r="MCX67"/>
      <c r="MCY67"/>
      <c r="MCZ67"/>
      <c r="MDA67"/>
      <c r="MDB67"/>
      <c r="MDC67"/>
      <c r="MDD67"/>
      <c r="MDE67"/>
      <c r="MDF67"/>
      <c r="MDG67"/>
      <c r="MDH67"/>
      <c r="MDI67"/>
      <c r="MDJ67"/>
      <c r="MDK67"/>
      <c r="MDL67"/>
      <c r="MDM67"/>
      <c r="MDN67"/>
      <c r="MDO67"/>
      <c r="MDP67"/>
      <c r="MDQ67"/>
      <c r="MDR67"/>
      <c r="MDS67"/>
      <c r="MDT67"/>
      <c r="MDU67"/>
      <c r="MDV67"/>
      <c r="MDW67"/>
      <c r="MDX67"/>
      <c r="MDY67"/>
      <c r="MDZ67"/>
      <c r="MEA67"/>
      <c r="MEB67"/>
      <c r="MEC67"/>
      <c r="MED67"/>
      <c r="MEE67"/>
      <c r="MEF67"/>
      <c r="MEG67"/>
      <c r="MEH67"/>
      <c r="MEI67"/>
      <c r="MEJ67"/>
      <c r="MEK67"/>
      <c r="MEL67"/>
      <c r="MEM67"/>
      <c r="MEN67"/>
      <c r="MEO67"/>
      <c r="MEP67"/>
      <c r="MEQ67"/>
      <c r="MER67"/>
      <c r="MES67"/>
      <c r="MET67"/>
      <c r="MEU67"/>
      <c r="MEV67"/>
      <c r="MEW67"/>
      <c r="MEX67"/>
      <c r="MEY67"/>
      <c r="MEZ67"/>
      <c r="MFA67"/>
      <c r="MFB67"/>
      <c r="MFC67"/>
      <c r="MFD67"/>
      <c r="MFE67"/>
      <c r="MFF67"/>
      <c r="MFG67"/>
      <c r="MFH67"/>
      <c r="MFI67"/>
      <c r="MFJ67"/>
      <c r="MFK67"/>
      <c r="MFL67"/>
      <c r="MFM67"/>
      <c r="MFN67"/>
      <c r="MFO67"/>
      <c r="MFP67"/>
      <c r="MFQ67"/>
      <c r="MFR67"/>
      <c r="MFS67"/>
      <c r="MFT67"/>
      <c r="MFU67"/>
      <c r="MFV67"/>
      <c r="MFW67"/>
      <c r="MFX67"/>
      <c r="MFY67"/>
      <c r="MFZ67"/>
      <c r="MGA67"/>
      <c r="MGB67"/>
      <c r="MGC67"/>
      <c r="MGD67"/>
      <c r="MGE67"/>
      <c r="MGF67"/>
      <c r="MGG67"/>
      <c r="MGH67"/>
      <c r="MGI67"/>
      <c r="MGJ67"/>
      <c r="MGK67"/>
      <c r="MGL67"/>
      <c r="MGM67"/>
      <c r="MGN67"/>
      <c r="MGO67"/>
      <c r="MGP67"/>
      <c r="MGQ67"/>
      <c r="MGR67"/>
      <c r="MGS67"/>
      <c r="MGT67"/>
      <c r="MGU67"/>
      <c r="MGV67"/>
      <c r="MGW67"/>
      <c r="MGX67"/>
      <c r="MGY67"/>
      <c r="MGZ67"/>
      <c r="MHA67"/>
      <c r="MHB67"/>
      <c r="MHC67"/>
      <c r="MHD67"/>
      <c r="MHE67"/>
      <c r="MHF67"/>
      <c r="MHG67"/>
      <c r="MHH67"/>
      <c r="MHI67"/>
      <c r="MHJ67"/>
      <c r="MHK67"/>
      <c r="MHL67"/>
      <c r="MHM67"/>
      <c r="MHN67"/>
      <c r="MHO67"/>
      <c r="MHP67"/>
      <c r="MHQ67"/>
      <c r="MHR67"/>
      <c r="MHS67"/>
      <c r="MHT67"/>
      <c r="MHU67"/>
      <c r="MHV67"/>
      <c r="MHW67"/>
      <c r="MHX67"/>
      <c r="MHY67"/>
      <c r="MHZ67"/>
      <c r="MIA67"/>
      <c r="MIB67"/>
      <c r="MIC67"/>
      <c r="MID67"/>
      <c r="MIE67"/>
      <c r="MIF67"/>
      <c r="MIG67"/>
      <c r="MIH67"/>
      <c r="MII67"/>
      <c r="MIJ67"/>
      <c r="MIK67"/>
      <c r="MIL67"/>
      <c r="MIM67"/>
      <c r="MIN67"/>
      <c r="MIO67"/>
      <c r="MIP67"/>
      <c r="MIQ67"/>
      <c r="MIR67"/>
      <c r="MIS67"/>
      <c r="MIT67"/>
      <c r="MIU67"/>
      <c r="MIV67"/>
      <c r="MIW67"/>
      <c r="MIX67"/>
      <c r="MIY67"/>
      <c r="MIZ67"/>
      <c r="MJA67"/>
      <c r="MJB67"/>
      <c r="MJC67"/>
      <c r="MJD67"/>
      <c r="MJE67"/>
      <c r="MJF67"/>
      <c r="MJG67"/>
      <c r="MJH67"/>
      <c r="MJI67"/>
      <c r="MJJ67"/>
      <c r="MJK67"/>
      <c r="MJL67"/>
      <c r="MJM67"/>
      <c r="MJN67"/>
      <c r="MJO67"/>
      <c r="MJP67"/>
      <c r="MJQ67"/>
      <c r="MJR67"/>
      <c r="MJS67"/>
      <c r="MJT67"/>
      <c r="MJU67"/>
      <c r="MJV67"/>
      <c r="MJW67"/>
      <c r="MJX67"/>
      <c r="MJY67"/>
      <c r="MJZ67"/>
      <c r="MKA67"/>
      <c r="MKB67"/>
      <c r="MKC67"/>
      <c r="MKD67"/>
      <c r="MKE67"/>
      <c r="MKF67"/>
      <c r="MKG67"/>
      <c r="MKH67"/>
      <c r="MKI67"/>
      <c r="MKJ67"/>
      <c r="MKK67"/>
      <c r="MKL67"/>
      <c r="MKM67"/>
      <c r="MKN67"/>
      <c r="MKO67"/>
      <c r="MKP67"/>
      <c r="MKQ67"/>
      <c r="MKR67"/>
      <c r="MKS67"/>
      <c r="MKT67"/>
      <c r="MKU67"/>
      <c r="MKV67"/>
      <c r="MKW67"/>
      <c r="MKX67"/>
      <c r="MKY67"/>
      <c r="MKZ67"/>
      <c r="MLA67"/>
      <c r="MLB67"/>
      <c r="MLC67"/>
      <c r="MLD67"/>
      <c r="MLE67"/>
      <c r="MLF67"/>
      <c r="MLG67"/>
      <c r="MLH67"/>
      <c r="MLI67"/>
      <c r="MLJ67"/>
      <c r="MLK67"/>
      <c r="MLL67"/>
      <c r="MLM67"/>
      <c r="MLN67"/>
      <c r="MLO67"/>
      <c r="MLP67"/>
      <c r="MLQ67"/>
      <c r="MLR67"/>
      <c r="MLS67"/>
      <c r="MLT67"/>
      <c r="MLU67"/>
      <c r="MLV67"/>
      <c r="MLW67"/>
      <c r="MLX67"/>
      <c r="MLY67"/>
      <c r="MLZ67"/>
      <c r="MMA67"/>
      <c r="MMB67"/>
      <c r="MMC67"/>
      <c r="MMD67"/>
      <c r="MME67"/>
      <c r="MMF67"/>
      <c r="MMG67"/>
      <c r="MMH67"/>
      <c r="MMI67"/>
      <c r="MMJ67"/>
      <c r="MMK67"/>
      <c r="MML67"/>
      <c r="MMM67"/>
      <c r="MMN67"/>
      <c r="MMO67"/>
      <c r="MMP67"/>
      <c r="MMQ67"/>
      <c r="MMR67"/>
      <c r="MMS67"/>
      <c r="MMT67"/>
      <c r="MMU67"/>
      <c r="MMV67"/>
      <c r="MMW67"/>
      <c r="MMX67"/>
      <c r="MMY67"/>
      <c r="MMZ67"/>
      <c r="MNA67"/>
      <c r="MNB67"/>
      <c r="MNC67"/>
      <c r="MND67"/>
      <c r="MNE67"/>
      <c r="MNF67"/>
      <c r="MNG67"/>
      <c r="MNH67"/>
      <c r="MNI67"/>
      <c r="MNJ67"/>
      <c r="MNK67"/>
      <c r="MNL67"/>
      <c r="MNM67"/>
      <c r="MNN67"/>
      <c r="MNO67"/>
      <c r="MNP67"/>
      <c r="MNQ67"/>
      <c r="MNR67"/>
      <c r="MNS67"/>
      <c r="MNT67"/>
      <c r="MNU67"/>
      <c r="MNV67"/>
      <c r="MNW67"/>
      <c r="MNX67"/>
      <c r="MNY67"/>
      <c r="MNZ67"/>
      <c r="MOA67"/>
      <c r="MOB67"/>
      <c r="MOC67"/>
      <c r="MOD67"/>
      <c r="MOE67"/>
      <c r="MOF67"/>
      <c r="MOG67"/>
      <c r="MOH67"/>
      <c r="MOI67"/>
      <c r="MOJ67"/>
      <c r="MOK67"/>
      <c r="MOL67"/>
      <c r="MOM67"/>
      <c r="MON67"/>
      <c r="MOO67"/>
      <c r="MOP67"/>
      <c r="MOQ67"/>
      <c r="MOR67"/>
      <c r="MOS67"/>
      <c r="MOT67"/>
      <c r="MOU67"/>
      <c r="MOV67"/>
      <c r="MOW67"/>
      <c r="MOX67"/>
      <c r="MOY67"/>
      <c r="MOZ67"/>
      <c r="MPA67"/>
      <c r="MPB67"/>
      <c r="MPC67"/>
      <c r="MPD67"/>
      <c r="MPE67"/>
      <c r="MPF67"/>
      <c r="MPG67"/>
      <c r="MPH67"/>
      <c r="MPI67"/>
      <c r="MPJ67"/>
      <c r="MPK67"/>
      <c r="MPL67"/>
      <c r="MPM67"/>
      <c r="MPN67"/>
      <c r="MPO67"/>
      <c r="MPP67"/>
      <c r="MPQ67"/>
      <c r="MPR67"/>
      <c r="MPS67"/>
      <c r="MPT67"/>
      <c r="MPU67"/>
      <c r="MPV67"/>
      <c r="MPW67"/>
      <c r="MPX67"/>
      <c r="MPY67"/>
      <c r="MPZ67"/>
      <c r="MQA67"/>
      <c r="MQB67"/>
      <c r="MQC67"/>
      <c r="MQD67"/>
      <c r="MQE67"/>
      <c r="MQF67"/>
      <c r="MQG67"/>
      <c r="MQH67"/>
      <c r="MQI67"/>
      <c r="MQJ67"/>
      <c r="MQK67"/>
      <c r="MQL67"/>
      <c r="MQM67"/>
      <c r="MQN67"/>
      <c r="MQO67"/>
      <c r="MQP67"/>
      <c r="MQQ67"/>
      <c r="MQR67"/>
      <c r="MQS67"/>
      <c r="MQT67"/>
      <c r="MQU67"/>
      <c r="MQV67"/>
      <c r="MQW67"/>
      <c r="MQX67"/>
      <c r="MQY67"/>
      <c r="MQZ67"/>
      <c r="MRA67"/>
      <c r="MRB67"/>
      <c r="MRC67"/>
      <c r="MRD67"/>
      <c r="MRE67"/>
      <c r="MRF67"/>
      <c r="MRG67"/>
      <c r="MRH67"/>
      <c r="MRI67"/>
      <c r="MRJ67"/>
      <c r="MRK67"/>
      <c r="MRL67"/>
      <c r="MRM67"/>
      <c r="MRN67"/>
      <c r="MRO67"/>
      <c r="MRP67"/>
      <c r="MRQ67"/>
      <c r="MRR67"/>
      <c r="MRS67"/>
      <c r="MRT67"/>
      <c r="MRU67"/>
      <c r="MRV67"/>
      <c r="MRW67"/>
      <c r="MRX67"/>
      <c r="MRY67"/>
      <c r="MRZ67"/>
      <c r="MSA67"/>
      <c r="MSB67"/>
      <c r="MSC67"/>
      <c r="MSD67"/>
      <c r="MSE67"/>
      <c r="MSF67"/>
      <c r="MSG67"/>
      <c r="MSH67"/>
      <c r="MSI67"/>
      <c r="MSJ67"/>
      <c r="MSK67"/>
      <c r="MSL67"/>
      <c r="MSM67"/>
      <c r="MSN67"/>
      <c r="MSO67"/>
      <c r="MSP67"/>
      <c r="MSQ67"/>
      <c r="MSR67"/>
      <c r="MSS67"/>
      <c r="MST67"/>
      <c r="MSU67"/>
      <c r="MSV67"/>
      <c r="MSW67"/>
      <c r="MSX67"/>
      <c r="MSY67"/>
      <c r="MSZ67"/>
      <c r="MTA67"/>
      <c r="MTB67"/>
      <c r="MTC67"/>
      <c r="MTD67"/>
      <c r="MTE67"/>
      <c r="MTF67"/>
      <c r="MTG67"/>
      <c r="MTH67"/>
      <c r="MTI67"/>
      <c r="MTJ67"/>
      <c r="MTK67"/>
      <c r="MTL67"/>
      <c r="MTM67"/>
      <c r="MTN67"/>
      <c r="MTO67"/>
      <c r="MTP67"/>
      <c r="MTQ67"/>
      <c r="MTR67"/>
      <c r="MTS67"/>
      <c r="MTT67"/>
      <c r="MTU67"/>
      <c r="MTV67"/>
      <c r="MTW67"/>
      <c r="MTX67"/>
      <c r="MTY67"/>
      <c r="MTZ67"/>
      <c r="MUA67"/>
      <c r="MUB67"/>
      <c r="MUC67"/>
      <c r="MUD67"/>
      <c r="MUE67"/>
      <c r="MUF67"/>
      <c r="MUG67"/>
      <c r="MUH67"/>
      <c r="MUI67"/>
      <c r="MUJ67"/>
      <c r="MUK67"/>
      <c r="MUL67"/>
      <c r="MUM67"/>
      <c r="MUN67"/>
      <c r="MUO67"/>
      <c r="MUP67"/>
      <c r="MUQ67"/>
      <c r="MUR67"/>
      <c r="MUS67"/>
      <c r="MUT67"/>
      <c r="MUU67"/>
      <c r="MUV67"/>
      <c r="MUW67"/>
      <c r="MUX67"/>
      <c r="MUY67"/>
      <c r="MUZ67"/>
      <c r="MVA67"/>
      <c r="MVB67"/>
      <c r="MVC67"/>
      <c r="MVD67"/>
      <c r="MVE67"/>
      <c r="MVF67"/>
      <c r="MVG67"/>
      <c r="MVH67"/>
      <c r="MVI67"/>
      <c r="MVJ67"/>
      <c r="MVK67"/>
      <c r="MVL67"/>
      <c r="MVM67"/>
      <c r="MVN67"/>
      <c r="MVO67"/>
      <c r="MVP67"/>
      <c r="MVQ67"/>
      <c r="MVR67"/>
      <c r="MVS67"/>
      <c r="MVT67"/>
      <c r="MVU67"/>
      <c r="MVV67"/>
      <c r="MVW67"/>
      <c r="MVX67"/>
      <c r="MVY67"/>
      <c r="MVZ67"/>
      <c r="MWA67"/>
      <c r="MWB67"/>
      <c r="MWC67"/>
      <c r="MWD67"/>
      <c r="MWE67"/>
      <c r="MWF67"/>
      <c r="MWG67"/>
      <c r="MWH67"/>
      <c r="MWI67"/>
      <c r="MWJ67"/>
      <c r="MWK67"/>
      <c r="MWL67"/>
      <c r="MWM67"/>
      <c r="MWN67"/>
      <c r="MWO67"/>
      <c r="MWP67"/>
      <c r="MWQ67"/>
      <c r="MWR67"/>
      <c r="MWS67"/>
      <c r="MWT67"/>
      <c r="MWU67"/>
      <c r="MWV67"/>
      <c r="MWW67"/>
      <c r="MWX67"/>
      <c r="MWY67"/>
      <c r="MWZ67"/>
      <c r="MXA67"/>
      <c r="MXB67"/>
      <c r="MXC67"/>
      <c r="MXD67"/>
      <c r="MXE67"/>
      <c r="MXF67"/>
      <c r="MXG67"/>
      <c r="MXH67"/>
      <c r="MXI67"/>
      <c r="MXJ67"/>
      <c r="MXK67"/>
      <c r="MXL67"/>
      <c r="MXM67"/>
      <c r="MXN67"/>
      <c r="MXO67"/>
      <c r="MXP67"/>
      <c r="MXQ67"/>
      <c r="MXR67"/>
      <c r="MXS67"/>
      <c r="MXT67"/>
      <c r="MXU67"/>
      <c r="MXV67"/>
      <c r="MXW67"/>
      <c r="MXX67"/>
      <c r="MXY67"/>
      <c r="MXZ67"/>
      <c r="MYA67"/>
      <c r="MYB67"/>
      <c r="MYC67"/>
      <c r="MYD67"/>
      <c r="MYE67"/>
      <c r="MYF67"/>
      <c r="MYG67"/>
      <c r="MYH67"/>
      <c r="MYI67"/>
      <c r="MYJ67"/>
      <c r="MYK67"/>
      <c r="MYL67"/>
      <c r="MYM67"/>
      <c r="MYN67"/>
      <c r="MYO67"/>
      <c r="MYP67"/>
      <c r="MYQ67"/>
      <c r="MYR67"/>
      <c r="MYS67"/>
      <c r="MYT67"/>
      <c r="MYU67"/>
      <c r="MYV67"/>
      <c r="MYW67"/>
      <c r="MYX67"/>
      <c r="MYY67"/>
      <c r="MYZ67"/>
      <c r="MZA67"/>
      <c r="MZB67"/>
      <c r="MZC67"/>
      <c r="MZD67"/>
      <c r="MZE67"/>
      <c r="MZF67"/>
      <c r="MZG67"/>
      <c r="MZH67"/>
      <c r="MZI67"/>
      <c r="MZJ67"/>
      <c r="MZK67"/>
      <c r="MZL67"/>
      <c r="MZM67"/>
      <c r="MZN67"/>
      <c r="MZO67"/>
      <c r="MZP67"/>
      <c r="MZQ67"/>
      <c r="MZR67"/>
      <c r="MZS67"/>
      <c r="MZT67"/>
      <c r="MZU67"/>
      <c r="MZV67"/>
      <c r="MZW67"/>
      <c r="MZX67"/>
      <c r="MZY67"/>
      <c r="MZZ67"/>
      <c r="NAA67"/>
      <c r="NAB67"/>
      <c r="NAC67"/>
      <c r="NAD67"/>
      <c r="NAE67"/>
      <c r="NAF67"/>
      <c r="NAG67"/>
      <c r="NAH67"/>
      <c r="NAI67"/>
      <c r="NAJ67"/>
      <c r="NAK67"/>
      <c r="NAL67"/>
      <c r="NAM67"/>
      <c r="NAN67"/>
      <c r="NAO67"/>
      <c r="NAP67"/>
      <c r="NAQ67"/>
      <c r="NAR67"/>
      <c r="NAS67"/>
      <c r="NAT67"/>
      <c r="NAU67"/>
      <c r="NAV67"/>
      <c r="NAW67"/>
      <c r="NAX67"/>
      <c r="NAY67"/>
      <c r="NAZ67"/>
      <c r="NBA67"/>
      <c r="NBB67"/>
      <c r="NBC67"/>
      <c r="NBD67"/>
      <c r="NBE67"/>
      <c r="NBF67"/>
      <c r="NBG67"/>
      <c r="NBH67"/>
      <c r="NBI67"/>
      <c r="NBJ67"/>
      <c r="NBK67"/>
      <c r="NBL67"/>
      <c r="NBM67"/>
      <c r="NBN67"/>
      <c r="NBO67"/>
      <c r="NBP67"/>
      <c r="NBQ67"/>
      <c r="NBR67"/>
      <c r="NBS67"/>
      <c r="NBT67"/>
      <c r="NBU67"/>
      <c r="NBV67"/>
      <c r="NBW67"/>
      <c r="NBX67"/>
      <c r="NBY67"/>
      <c r="NBZ67"/>
      <c r="NCA67"/>
      <c r="NCB67"/>
      <c r="NCC67"/>
      <c r="NCD67"/>
      <c r="NCE67"/>
      <c r="NCF67"/>
      <c r="NCG67"/>
      <c r="NCH67"/>
      <c r="NCI67"/>
      <c r="NCJ67"/>
      <c r="NCK67"/>
      <c r="NCL67"/>
      <c r="NCM67"/>
      <c r="NCN67"/>
      <c r="NCO67"/>
      <c r="NCP67"/>
      <c r="NCQ67"/>
      <c r="NCR67"/>
      <c r="NCS67"/>
      <c r="NCT67"/>
      <c r="NCU67"/>
      <c r="NCV67"/>
      <c r="NCW67"/>
      <c r="NCX67"/>
      <c r="NCY67"/>
      <c r="NCZ67"/>
      <c r="NDA67"/>
      <c r="NDB67"/>
      <c r="NDC67"/>
      <c r="NDD67"/>
      <c r="NDE67"/>
      <c r="NDF67"/>
      <c r="NDG67"/>
      <c r="NDH67"/>
      <c r="NDI67"/>
      <c r="NDJ67"/>
      <c r="NDK67"/>
      <c r="NDL67"/>
      <c r="NDM67"/>
      <c r="NDN67"/>
      <c r="NDO67"/>
      <c r="NDP67"/>
      <c r="NDQ67"/>
      <c r="NDR67"/>
      <c r="NDS67"/>
      <c r="NDT67"/>
      <c r="NDU67"/>
      <c r="NDV67"/>
      <c r="NDW67"/>
      <c r="NDX67"/>
      <c r="NDY67"/>
      <c r="NDZ67"/>
      <c r="NEA67"/>
      <c r="NEB67"/>
      <c r="NEC67"/>
      <c r="NED67"/>
      <c r="NEE67"/>
      <c r="NEF67"/>
      <c r="NEG67"/>
      <c r="NEH67"/>
      <c r="NEI67"/>
      <c r="NEJ67"/>
      <c r="NEK67"/>
      <c r="NEL67"/>
      <c r="NEM67"/>
      <c r="NEN67"/>
      <c r="NEO67"/>
      <c r="NEP67"/>
      <c r="NEQ67"/>
      <c r="NER67"/>
      <c r="NES67"/>
      <c r="NET67"/>
      <c r="NEU67"/>
      <c r="NEV67"/>
      <c r="NEW67"/>
      <c r="NEX67"/>
      <c r="NEY67"/>
      <c r="NEZ67"/>
      <c r="NFA67"/>
      <c r="NFB67"/>
      <c r="NFC67"/>
      <c r="NFD67"/>
      <c r="NFE67"/>
      <c r="NFF67"/>
      <c r="NFG67"/>
      <c r="NFH67"/>
      <c r="NFI67"/>
      <c r="NFJ67"/>
      <c r="NFK67"/>
      <c r="NFL67"/>
      <c r="NFM67"/>
      <c r="NFN67"/>
      <c r="NFO67"/>
      <c r="NFP67"/>
      <c r="NFQ67"/>
      <c r="NFR67"/>
      <c r="NFS67"/>
      <c r="NFT67"/>
      <c r="NFU67"/>
      <c r="NFV67"/>
      <c r="NFW67"/>
      <c r="NFX67"/>
      <c r="NFY67"/>
      <c r="NFZ67"/>
      <c r="NGA67"/>
      <c r="NGB67"/>
      <c r="NGC67"/>
      <c r="NGD67"/>
      <c r="NGE67"/>
      <c r="NGF67"/>
      <c r="NGG67"/>
      <c r="NGH67"/>
      <c r="NGI67"/>
      <c r="NGJ67"/>
      <c r="NGK67"/>
      <c r="NGL67"/>
      <c r="NGM67"/>
      <c r="NGN67"/>
      <c r="NGO67"/>
      <c r="NGP67"/>
      <c r="NGQ67"/>
      <c r="NGR67"/>
      <c r="NGS67"/>
      <c r="NGT67"/>
      <c r="NGU67"/>
      <c r="NGV67"/>
      <c r="NGW67"/>
      <c r="NGX67"/>
      <c r="NGY67"/>
      <c r="NGZ67"/>
      <c r="NHA67"/>
      <c r="NHB67"/>
      <c r="NHC67"/>
      <c r="NHD67"/>
      <c r="NHE67"/>
      <c r="NHF67"/>
      <c r="NHG67"/>
      <c r="NHH67"/>
      <c r="NHI67"/>
      <c r="NHJ67"/>
      <c r="NHK67"/>
      <c r="NHL67"/>
      <c r="NHM67"/>
      <c r="NHN67"/>
      <c r="NHO67"/>
      <c r="NHP67"/>
      <c r="NHQ67"/>
      <c r="NHR67"/>
      <c r="NHS67"/>
      <c r="NHT67"/>
      <c r="NHU67"/>
      <c r="NHV67"/>
      <c r="NHW67"/>
      <c r="NHX67"/>
      <c r="NHY67"/>
      <c r="NHZ67"/>
      <c r="NIA67"/>
      <c r="NIB67"/>
      <c r="NIC67"/>
      <c r="NID67"/>
      <c r="NIE67"/>
      <c r="NIF67"/>
      <c r="NIG67"/>
      <c r="NIH67"/>
      <c r="NII67"/>
      <c r="NIJ67"/>
      <c r="NIK67"/>
      <c r="NIL67"/>
      <c r="NIM67"/>
      <c r="NIN67"/>
      <c r="NIO67"/>
      <c r="NIP67"/>
      <c r="NIQ67"/>
      <c r="NIR67"/>
      <c r="NIS67"/>
      <c r="NIT67"/>
      <c r="NIU67"/>
      <c r="NIV67"/>
      <c r="NIW67"/>
      <c r="NIX67"/>
      <c r="NIY67"/>
      <c r="NIZ67"/>
      <c r="NJA67"/>
      <c r="NJB67"/>
      <c r="NJC67"/>
      <c r="NJD67"/>
      <c r="NJE67"/>
      <c r="NJF67"/>
      <c r="NJG67"/>
      <c r="NJH67"/>
      <c r="NJI67"/>
      <c r="NJJ67"/>
      <c r="NJK67"/>
      <c r="NJL67"/>
      <c r="NJM67"/>
      <c r="NJN67"/>
      <c r="NJO67"/>
      <c r="NJP67"/>
      <c r="NJQ67"/>
      <c r="NJR67"/>
      <c r="NJS67"/>
      <c r="NJT67"/>
      <c r="NJU67"/>
      <c r="NJV67"/>
      <c r="NJW67"/>
      <c r="NJX67"/>
      <c r="NJY67"/>
      <c r="NJZ67"/>
      <c r="NKA67"/>
      <c r="NKB67"/>
      <c r="NKC67"/>
      <c r="NKD67"/>
      <c r="NKE67"/>
      <c r="NKF67"/>
      <c r="NKG67"/>
      <c r="NKH67"/>
      <c r="NKI67"/>
      <c r="NKJ67"/>
      <c r="NKK67"/>
      <c r="NKL67"/>
      <c r="NKM67"/>
      <c r="NKN67"/>
      <c r="NKO67"/>
      <c r="NKP67"/>
      <c r="NKQ67"/>
      <c r="NKR67"/>
      <c r="NKS67"/>
      <c r="NKT67"/>
      <c r="NKU67"/>
      <c r="NKV67"/>
      <c r="NKW67"/>
      <c r="NKX67"/>
      <c r="NKY67"/>
      <c r="NKZ67"/>
      <c r="NLA67"/>
      <c r="NLB67"/>
      <c r="NLC67"/>
      <c r="NLD67"/>
      <c r="NLE67"/>
      <c r="NLF67"/>
      <c r="NLG67"/>
      <c r="NLH67"/>
      <c r="NLI67"/>
      <c r="NLJ67"/>
      <c r="NLK67"/>
      <c r="NLL67"/>
      <c r="NLM67"/>
      <c r="NLN67"/>
      <c r="NLO67"/>
      <c r="NLP67"/>
      <c r="NLQ67"/>
      <c r="NLR67"/>
      <c r="NLS67"/>
      <c r="NLT67"/>
      <c r="NLU67"/>
      <c r="NLV67"/>
      <c r="NLW67"/>
      <c r="NLX67"/>
      <c r="NLY67"/>
      <c r="NLZ67"/>
      <c r="NMA67"/>
      <c r="NMB67"/>
      <c r="NMC67"/>
      <c r="NMD67"/>
      <c r="NME67"/>
      <c r="NMF67"/>
      <c r="NMG67"/>
      <c r="NMH67"/>
      <c r="NMI67"/>
      <c r="NMJ67"/>
      <c r="NMK67"/>
      <c r="NML67"/>
      <c r="NMM67"/>
      <c r="NMN67"/>
      <c r="NMO67"/>
      <c r="NMP67"/>
      <c r="NMQ67"/>
      <c r="NMR67"/>
      <c r="NMS67"/>
      <c r="NMT67"/>
      <c r="NMU67"/>
      <c r="NMV67"/>
      <c r="NMW67"/>
      <c r="NMX67"/>
      <c r="NMY67"/>
      <c r="NMZ67"/>
      <c r="NNA67"/>
      <c r="NNB67"/>
      <c r="NNC67"/>
      <c r="NND67"/>
      <c r="NNE67"/>
      <c r="NNF67"/>
      <c r="NNG67"/>
      <c r="NNH67"/>
      <c r="NNI67"/>
      <c r="NNJ67"/>
      <c r="NNK67"/>
      <c r="NNL67"/>
      <c r="NNM67"/>
      <c r="NNN67"/>
      <c r="NNO67"/>
      <c r="NNP67"/>
      <c r="NNQ67"/>
      <c r="NNR67"/>
      <c r="NNS67"/>
      <c r="NNT67"/>
      <c r="NNU67"/>
      <c r="NNV67"/>
      <c r="NNW67"/>
      <c r="NNX67"/>
      <c r="NNY67"/>
      <c r="NNZ67"/>
      <c r="NOA67"/>
      <c r="NOB67"/>
      <c r="NOC67"/>
      <c r="NOD67"/>
      <c r="NOE67"/>
      <c r="NOF67"/>
      <c r="NOG67"/>
      <c r="NOH67"/>
      <c r="NOI67"/>
      <c r="NOJ67"/>
      <c r="NOK67"/>
      <c r="NOL67"/>
      <c r="NOM67"/>
      <c r="NON67"/>
      <c r="NOO67"/>
      <c r="NOP67"/>
      <c r="NOQ67"/>
      <c r="NOR67"/>
      <c r="NOS67"/>
      <c r="NOT67"/>
      <c r="NOU67"/>
      <c r="NOV67"/>
      <c r="NOW67"/>
      <c r="NOX67"/>
      <c r="NOY67"/>
      <c r="NOZ67"/>
      <c r="NPA67"/>
      <c r="NPB67"/>
      <c r="NPC67"/>
      <c r="NPD67"/>
      <c r="NPE67"/>
      <c r="NPF67"/>
      <c r="NPG67"/>
      <c r="NPH67"/>
      <c r="NPI67"/>
      <c r="NPJ67"/>
      <c r="NPK67"/>
      <c r="NPL67"/>
      <c r="NPM67"/>
      <c r="NPN67"/>
      <c r="NPO67"/>
      <c r="NPP67"/>
      <c r="NPQ67"/>
      <c r="NPR67"/>
      <c r="NPS67"/>
      <c r="NPT67"/>
      <c r="NPU67"/>
      <c r="NPV67"/>
      <c r="NPW67"/>
      <c r="NPX67"/>
      <c r="NPY67"/>
      <c r="NPZ67"/>
      <c r="NQA67"/>
      <c r="NQB67"/>
      <c r="NQC67"/>
      <c r="NQD67"/>
      <c r="NQE67"/>
      <c r="NQF67"/>
      <c r="NQG67"/>
      <c r="NQH67"/>
      <c r="NQI67"/>
      <c r="NQJ67"/>
      <c r="NQK67"/>
      <c r="NQL67"/>
      <c r="NQM67"/>
      <c r="NQN67"/>
      <c r="NQO67"/>
      <c r="NQP67"/>
      <c r="NQQ67"/>
      <c r="NQR67"/>
      <c r="NQS67"/>
      <c r="NQT67"/>
      <c r="NQU67"/>
      <c r="NQV67"/>
      <c r="NQW67"/>
      <c r="NQX67"/>
      <c r="NQY67"/>
      <c r="NQZ67"/>
      <c r="NRA67"/>
      <c r="NRB67"/>
      <c r="NRC67"/>
      <c r="NRD67"/>
      <c r="NRE67"/>
      <c r="NRF67"/>
      <c r="NRG67"/>
      <c r="NRH67"/>
      <c r="NRI67"/>
      <c r="NRJ67"/>
      <c r="NRK67"/>
      <c r="NRL67"/>
      <c r="NRM67"/>
      <c r="NRN67"/>
      <c r="NRO67"/>
      <c r="NRP67"/>
      <c r="NRQ67"/>
      <c r="NRR67"/>
      <c r="NRS67"/>
      <c r="NRT67"/>
      <c r="NRU67"/>
      <c r="NRV67"/>
      <c r="NRW67"/>
      <c r="NRX67"/>
      <c r="NRY67"/>
      <c r="NRZ67"/>
      <c r="NSA67"/>
      <c r="NSB67"/>
      <c r="NSC67"/>
      <c r="NSD67"/>
      <c r="NSE67"/>
      <c r="NSF67"/>
      <c r="NSG67"/>
      <c r="NSH67"/>
      <c r="NSI67"/>
      <c r="NSJ67"/>
      <c r="NSK67"/>
      <c r="NSL67"/>
      <c r="NSM67"/>
      <c r="NSN67"/>
      <c r="NSO67"/>
      <c r="NSP67"/>
      <c r="NSQ67"/>
      <c r="NSR67"/>
      <c r="NSS67"/>
      <c r="NST67"/>
      <c r="NSU67"/>
      <c r="NSV67"/>
      <c r="NSW67"/>
      <c r="NSX67"/>
      <c r="NSY67"/>
      <c r="NSZ67"/>
      <c r="NTA67"/>
      <c r="NTB67"/>
      <c r="NTC67"/>
      <c r="NTD67"/>
      <c r="NTE67"/>
      <c r="NTF67"/>
      <c r="NTG67"/>
      <c r="NTH67"/>
      <c r="NTI67"/>
      <c r="NTJ67"/>
      <c r="NTK67"/>
      <c r="NTL67"/>
      <c r="NTM67"/>
      <c r="NTN67"/>
      <c r="NTO67"/>
      <c r="NTP67"/>
      <c r="NTQ67"/>
      <c r="NTR67"/>
      <c r="NTS67"/>
      <c r="NTT67"/>
      <c r="NTU67"/>
      <c r="NTV67"/>
      <c r="NTW67"/>
      <c r="NTX67"/>
      <c r="NTY67"/>
      <c r="NTZ67"/>
      <c r="NUA67"/>
      <c r="NUB67"/>
      <c r="NUC67"/>
      <c r="NUD67"/>
      <c r="NUE67"/>
      <c r="NUF67"/>
      <c r="NUG67"/>
      <c r="NUH67"/>
      <c r="NUI67"/>
      <c r="NUJ67"/>
      <c r="NUK67"/>
      <c r="NUL67"/>
      <c r="NUM67"/>
      <c r="NUN67"/>
      <c r="NUO67"/>
      <c r="NUP67"/>
      <c r="NUQ67"/>
      <c r="NUR67"/>
      <c r="NUS67"/>
      <c r="NUT67"/>
      <c r="NUU67"/>
      <c r="NUV67"/>
      <c r="NUW67"/>
      <c r="NUX67"/>
      <c r="NUY67"/>
      <c r="NUZ67"/>
      <c r="NVA67"/>
      <c r="NVB67"/>
      <c r="NVC67"/>
      <c r="NVD67"/>
      <c r="NVE67"/>
      <c r="NVF67"/>
      <c r="NVG67"/>
      <c r="NVH67"/>
      <c r="NVI67"/>
      <c r="NVJ67"/>
      <c r="NVK67"/>
      <c r="NVL67"/>
      <c r="NVM67"/>
      <c r="NVN67"/>
      <c r="NVO67"/>
      <c r="NVP67"/>
      <c r="NVQ67"/>
      <c r="NVR67"/>
      <c r="NVS67"/>
      <c r="NVT67"/>
      <c r="NVU67"/>
      <c r="NVV67"/>
      <c r="NVW67"/>
      <c r="NVX67"/>
      <c r="NVY67"/>
      <c r="NVZ67"/>
      <c r="NWA67"/>
      <c r="NWB67"/>
      <c r="NWC67"/>
      <c r="NWD67"/>
      <c r="NWE67"/>
      <c r="NWF67"/>
      <c r="NWG67"/>
      <c r="NWH67"/>
      <c r="NWI67"/>
      <c r="NWJ67"/>
      <c r="NWK67"/>
      <c r="NWL67"/>
      <c r="NWM67"/>
      <c r="NWN67"/>
      <c r="NWO67"/>
      <c r="NWP67"/>
      <c r="NWQ67"/>
      <c r="NWR67"/>
      <c r="NWS67"/>
      <c r="NWT67"/>
      <c r="NWU67"/>
      <c r="NWV67"/>
      <c r="NWW67"/>
      <c r="NWX67"/>
      <c r="NWY67"/>
      <c r="NWZ67"/>
      <c r="NXA67"/>
      <c r="NXB67"/>
      <c r="NXC67"/>
      <c r="NXD67"/>
      <c r="NXE67"/>
      <c r="NXF67"/>
      <c r="NXG67"/>
      <c r="NXH67"/>
      <c r="NXI67"/>
      <c r="NXJ67"/>
      <c r="NXK67"/>
      <c r="NXL67"/>
      <c r="NXM67"/>
      <c r="NXN67"/>
      <c r="NXO67"/>
      <c r="NXP67"/>
      <c r="NXQ67"/>
      <c r="NXR67"/>
      <c r="NXS67"/>
      <c r="NXT67"/>
      <c r="NXU67"/>
      <c r="NXV67"/>
      <c r="NXW67"/>
      <c r="NXX67"/>
      <c r="NXY67"/>
      <c r="NXZ67"/>
      <c r="NYA67"/>
      <c r="NYB67"/>
      <c r="NYC67"/>
      <c r="NYD67"/>
      <c r="NYE67"/>
      <c r="NYF67"/>
      <c r="NYG67"/>
      <c r="NYH67"/>
      <c r="NYI67"/>
      <c r="NYJ67"/>
      <c r="NYK67"/>
      <c r="NYL67"/>
      <c r="NYM67"/>
      <c r="NYN67"/>
      <c r="NYO67"/>
      <c r="NYP67"/>
      <c r="NYQ67"/>
      <c r="NYR67"/>
      <c r="NYS67"/>
      <c r="NYT67"/>
      <c r="NYU67"/>
      <c r="NYV67"/>
      <c r="NYW67"/>
      <c r="NYX67"/>
      <c r="NYY67"/>
      <c r="NYZ67"/>
      <c r="NZA67"/>
      <c r="NZB67"/>
      <c r="NZC67"/>
      <c r="NZD67"/>
      <c r="NZE67"/>
      <c r="NZF67"/>
      <c r="NZG67"/>
      <c r="NZH67"/>
      <c r="NZI67"/>
      <c r="NZJ67"/>
      <c r="NZK67"/>
      <c r="NZL67"/>
      <c r="NZM67"/>
      <c r="NZN67"/>
      <c r="NZO67"/>
      <c r="NZP67"/>
      <c r="NZQ67"/>
      <c r="NZR67"/>
      <c r="NZS67"/>
      <c r="NZT67"/>
      <c r="NZU67"/>
      <c r="NZV67"/>
      <c r="NZW67"/>
      <c r="NZX67"/>
      <c r="NZY67"/>
      <c r="NZZ67"/>
      <c r="OAA67"/>
      <c r="OAB67"/>
      <c r="OAC67"/>
      <c r="OAD67"/>
      <c r="OAE67"/>
      <c r="OAF67"/>
      <c r="OAG67"/>
      <c r="OAH67"/>
      <c r="OAI67"/>
      <c r="OAJ67"/>
      <c r="OAK67"/>
      <c r="OAL67"/>
      <c r="OAM67"/>
      <c r="OAN67"/>
      <c r="OAO67"/>
      <c r="OAP67"/>
      <c r="OAQ67"/>
      <c r="OAR67"/>
      <c r="OAS67"/>
      <c r="OAT67"/>
      <c r="OAU67"/>
      <c r="OAV67"/>
      <c r="OAW67"/>
      <c r="OAX67"/>
      <c r="OAY67"/>
      <c r="OAZ67"/>
      <c r="OBA67"/>
      <c r="OBB67"/>
      <c r="OBC67"/>
      <c r="OBD67"/>
      <c r="OBE67"/>
      <c r="OBF67"/>
      <c r="OBG67"/>
      <c r="OBH67"/>
      <c r="OBI67"/>
      <c r="OBJ67"/>
      <c r="OBK67"/>
      <c r="OBL67"/>
      <c r="OBM67"/>
      <c r="OBN67"/>
      <c r="OBO67"/>
      <c r="OBP67"/>
      <c r="OBQ67"/>
      <c r="OBR67"/>
      <c r="OBS67"/>
      <c r="OBT67"/>
      <c r="OBU67"/>
      <c r="OBV67"/>
      <c r="OBW67"/>
      <c r="OBX67"/>
      <c r="OBY67"/>
      <c r="OBZ67"/>
      <c r="OCA67"/>
      <c r="OCB67"/>
      <c r="OCC67"/>
      <c r="OCD67"/>
      <c r="OCE67"/>
      <c r="OCF67"/>
      <c r="OCG67"/>
      <c r="OCH67"/>
      <c r="OCI67"/>
      <c r="OCJ67"/>
      <c r="OCK67"/>
      <c r="OCL67"/>
      <c r="OCM67"/>
      <c r="OCN67"/>
      <c r="OCO67"/>
      <c r="OCP67"/>
      <c r="OCQ67"/>
      <c r="OCR67"/>
      <c r="OCS67"/>
      <c r="OCT67"/>
      <c r="OCU67"/>
      <c r="OCV67"/>
      <c r="OCW67"/>
      <c r="OCX67"/>
      <c r="OCY67"/>
      <c r="OCZ67"/>
      <c r="ODA67"/>
      <c r="ODB67"/>
      <c r="ODC67"/>
      <c r="ODD67"/>
      <c r="ODE67"/>
      <c r="ODF67"/>
      <c r="ODG67"/>
      <c r="ODH67"/>
      <c r="ODI67"/>
      <c r="ODJ67"/>
      <c r="ODK67"/>
      <c r="ODL67"/>
      <c r="ODM67"/>
      <c r="ODN67"/>
      <c r="ODO67"/>
      <c r="ODP67"/>
      <c r="ODQ67"/>
      <c r="ODR67"/>
      <c r="ODS67"/>
      <c r="ODT67"/>
      <c r="ODU67"/>
      <c r="ODV67"/>
      <c r="ODW67"/>
      <c r="ODX67"/>
      <c r="ODY67"/>
      <c r="ODZ67"/>
      <c r="OEA67"/>
      <c r="OEB67"/>
      <c r="OEC67"/>
      <c r="OED67"/>
      <c r="OEE67"/>
      <c r="OEF67"/>
      <c r="OEG67"/>
      <c r="OEH67"/>
      <c r="OEI67"/>
      <c r="OEJ67"/>
      <c r="OEK67"/>
      <c r="OEL67"/>
      <c r="OEM67"/>
      <c r="OEN67"/>
      <c r="OEO67"/>
      <c r="OEP67"/>
      <c r="OEQ67"/>
      <c r="OER67"/>
      <c r="OES67"/>
      <c r="OET67"/>
      <c r="OEU67"/>
      <c r="OEV67"/>
      <c r="OEW67"/>
      <c r="OEX67"/>
      <c r="OEY67"/>
      <c r="OEZ67"/>
      <c r="OFA67"/>
      <c r="OFB67"/>
      <c r="OFC67"/>
      <c r="OFD67"/>
      <c r="OFE67"/>
      <c r="OFF67"/>
      <c r="OFG67"/>
      <c r="OFH67"/>
      <c r="OFI67"/>
      <c r="OFJ67"/>
      <c r="OFK67"/>
      <c r="OFL67"/>
      <c r="OFM67"/>
      <c r="OFN67"/>
      <c r="OFO67"/>
      <c r="OFP67"/>
      <c r="OFQ67"/>
      <c r="OFR67"/>
      <c r="OFS67"/>
      <c r="OFT67"/>
      <c r="OFU67"/>
      <c r="OFV67"/>
      <c r="OFW67"/>
      <c r="OFX67"/>
      <c r="OFY67"/>
      <c r="OFZ67"/>
      <c r="OGA67"/>
      <c r="OGB67"/>
      <c r="OGC67"/>
      <c r="OGD67"/>
      <c r="OGE67"/>
      <c r="OGF67"/>
      <c r="OGG67"/>
      <c r="OGH67"/>
      <c r="OGI67"/>
      <c r="OGJ67"/>
      <c r="OGK67"/>
      <c r="OGL67"/>
      <c r="OGM67"/>
      <c r="OGN67"/>
      <c r="OGO67"/>
      <c r="OGP67"/>
      <c r="OGQ67"/>
      <c r="OGR67"/>
      <c r="OGS67"/>
      <c r="OGT67"/>
      <c r="OGU67"/>
      <c r="OGV67"/>
      <c r="OGW67"/>
      <c r="OGX67"/>
      <c r="OGY67"/>
      <c r="OGZ67"/>
      <c r="OHA67"/>
      <c r="OHB67"/>
      <c r="OHC67"/>
      <c r="OHD67"/>
      <c r="OHE67"/>
      <c r="OHF67"/>
      <c r="OHG67"/>
      <c r="OHH67"/>
      <c r="OHI67"/>
      <c r="OHJ67"/>
      <c r="OHK67"/>
      <c r="OHL67"/>
      <c r="OHM67"/>
      <c r="OHN67"/>
      <c r="OHO67"/>
      <c r="OHP67"/>
      <c r="OHQ67"/>
      <c r="OHR67"/>
      <c r="OHS67"/>
      <c r="OHT67"/>
      <c r="OHU67"/>
      <c r="OHV67"/>
      <c r="OHW67"/>
      <c r="OHX67"/>
      <c r="OHY67"/>
      <c r="OHZ67"/>
      <c r="OIA67"/>
      <c r="OIB67"/>
      <c r="OIC67"/>
      <c r="OID67"/>
      <c r="OIE67"/>
      <c r="OIF67"/>
      <c r="OIG67"/>
      <c r="OIH67"/>
      <c r="OII67"/>
      <c r="OIJ67"/>
      <c r="OIK67"/>
      <c r="OIL67"/>
      <c r="OIM67"/>
      <c r="OIN67"/>
      <c r="OIO67"/>
      <c r="OIP67"/>
      <c r="OIQ67"/>
      <c r="OIR67"/>
      <c r="OIS67"/>
      <c r="OIT67"/>
      <c r="OIU67"/>
      <c r="OIV67"/>
      <c r="OIW67"/>
      <c r="OIX67"/>
      <c r="OIY67"/>
      <c r="OIZ67"/>
      <c r="OJA67"/>
      <c r="OJB67"/>
      <c r="OJC67"/>
      <c r="OJD67"/>
      <c r="OJE67"/>
      <c r="OJF67"/>
      <c r="OJG67"/>
      <c r="OJH67"/>
      <c r="OJI67"/>
      <c r="OJJ67"/>
      <c r="OJK67"/>
      <c r="OJL67"/>
      <c r="OJM67"/>
      <c r="OJN67"/>
      <c r="OJO67"/>
      <c r="OJP67"/>
      <c r="OJQ67"/>
      <c r="OJR67"/>
      <c r="OJS67"/>
      <c r="OJT67"/>
      <c r="OJU67"/>
      <c r="OJV67"/>
      <c r="OJW67"/>
      <c r="OJX67"/>
      <c r="OJY67"/>
      <c r="OJZ67"/>
      <c r="OKA67"/>
      <c r="OKB67"/>
      <c r="OKC67"/>
      <c r="OKD67"/>
      <c r="OKE67"/>
      <c r="OKF67"/>
      <c r="OKG67"/>
      <c r="OKH67"/>
      <c r="OKI67"/>
      <c r="OKJ67"/>
      <c r="OKK67"/>
      <c r="OKL67"/>
      <c r="OKM67"/>
      <c r="OKN67"/>
      <c r="OKO67"/>
      <c r="OKP67"/>
      <c r="OKQ67"/>
      <c r="OKR67"/>
      <c r="OKS67"/>
      <c r="OKT67"/>
      <c r="OKU67"/>
      <c r="OKV67"/>
      <c r="OKW67"/>
      <c r="OKX67"/>
      <c r="OKY67"/>
      <c r="OKZ67"/>
      <c r="OLA67"/>
      <c r="OLB67"/>
      <c r="OLC67"/>
      <c r="OLD67"/>
      <c r="OLE67"/>
      <c r="OLF67"/>
      <c r="OLG67"/>
      <c r="OLH67"/>
      <c r="OLI67"/>
      <c r="OLJ67"/>
      <c r="OLK67"/>
      <c r="OLL67"/>
      <c r="OLM67"/>
      <c r="OLN67"/>
      <c r="OLO67"/>
      <c r="OLP67"/>
      <c r="OLQ67"/>
      <c r="OLR67"/>
      <c r="OLS67"/>
      <c r="OLT67"/>
      <c r="OLU67"/>
      <c r="OLV67"/>
      <c r="OLW67"/>
      <c r="OLX67"/>
      <c r="OLY67"/>
      <c r="OLZ67"/>
      <c r="OMA67"/>
      <c r="OMB67"/>
      <c r="OMC67"/>
      <c r="OMD67"/>
      <c r="OME67"/>
      <c r="OMF67"/>
      <c r="OMG67"/>
      <c r="OMH67"/>
      <c r="OMI67"/>
      <c r="OMJ67"/>
      <c r="OMK67"/>
      <c r="OML67"/>
      <c r="OMM67"/>
      <c r="OMN67"/>
      <c r="OMO67"/>
      <c r="OMP67"/>
      <c r="OMQ67"/>
      <c r="OMR67"/>
      <c r="OMS67"/>
      <c r="OMT67"/>
      <c r="OMU67"/>
      <c r="OMV67"/>
      <c r="OMW67"/>
      <c r="OMX67"/>
      <c r="OMY67"/>
      <c r="OMZ67"/>
      <c r="ONA67"/>
      <c r="ONB67"/>
      <c r="ONC67"/>
      <c r="OND67"/>
      <c r="ONE67"/>
      <c r="ONF67"/>
      <c r="ONG67"/>
      <c r="ONH67"/>
      <c r="ONI67"/>
      <c r="ONJ67"/>
      <c r="ONK67"/>
      <c r="ONL67"/>
      <c r="ONM67"/>
      <c r="ONN67"/>
      <c r="ONO67"/>
      <c r="ONP67"/>
      <c r="ONQ67"/>
      <c r="ONR67"/>
      <c r="ONS67"/>
      <c r="ONT67"/>
      <c r="ONU67"/>
      <c r="ONV67"/>
      <c r="ONW67"/>
      <c r="ONX67"/>
      <c r="ONY67"/>
      <c r="ONZ67"/>
      <c r="OOA67"/>
      <c r="OOB67"/>
      <c r="OOC67"/>
      <c r="OOD67"/>
      <c r="OOE67"/>
      <c r="OOF67"/>
      <c r="OOG67"/>
      <c r="OOH67"/>
      <c r="OOI67"/>
      <c r="OOJ67"/>
      <c r="OOK67"/>
      <c r="OOL67"/>
      <c r="OOM67"/>
      <c r="OON67"/>
      <c r="OOO67"/>
      <c r="OOP67"/>
      <c r="OOQ67"/>
      <c r="OOR67"/>
      <c r="OOS67"/>
      <c r="OOT67"/>
      <c r="OOU67"/>
      <c r="OOV67"/>
      <c r="OOW67"/>
      <c r="OOX67"/>
      <c r="OOY67"/>
      <c r="OOZ67"/>
      <c r="OPA67"/>
      <c r="OPB67"/>
      <c r="OPC67"/>
      <c r="OPD67"/>
      <c r="OPE67"/>
      <c r="OPF67"/>
      <c r="OPG67"/>
      <c r="OPH67"/>
      <c r="OPI67"/>
      <c r="OPJ67"/>
      <c r="OPK67"/>
      <c r="OPL67"/>
      <c r="OPM67"/>
      <c r="OPN67"/>
      <c r="OPO67"/>
      <c r="OPP67"/>
      <c r="OPQ67"/>
      <c r="OPR67"/>
      <c r="OPS67"/>
      <c r="OPT67"/>
      <c r="OPU67"/>
      <c r="OPV67"/>
      <c r="OPW67"/>
      <c r="OPX67"/>
      <c r="OPY67"/>
      <c r="OPZ67"/>
      <c r="OQA67"/>
      <c r="OQB67"/>
      <c r="OQC67"/>
      <c r="OQD67"/>
      <c r="OQE67"/>
      <c r="OQF67"/>
      <c r="OQG67"/>
      <c r="OQH67"/>
      <c r="OQI67"/>
      <c r="OQJ67"/>
      <c r="OQK67"/>
      <c r="OQL67"/>
      <c r="OQM67"/>
      <c r="OQN67"/>
      <c r="OQO67"/>
      <c r="OQP67"/>
      <c r="OQQ67"/>
      <c r="OQR67"/>
      <c r="OQS67"/>
      <c r="OQT67"/>
      <c r="OQU67"/>
      <c r="OQV67"/>
      <c r="OQW67"/>
      <c r="OQX67"/>
      <c r="OQY67"/>
      <c r="OQZ67"/>
      <c r="ORA67"/>
      <c r="ORB67"/>
      <c r="ORC67"/>
      <c r="ORD67"/>
      <c r="ORE67"/>
      <c r="ORF67"/>
      <c r="ORG67"/>
      <c r="ORH67"/>
      <c r="ORI67"/>
      <c r="ORJ67"/>
      <c r="ORK67"/>
      <c r="ORL67"/>
      <c r="ORM67"/>
      <c r="ORN67"/>
      <c r="ORO67"/>
      <c r="ORP67"/>
      <c r="ORQ67"/>
      <c r="ORR67"/>
      <c r="ORS67"/>
      <c r="ORT67"/>
      <c r="ORU67"/>
      <c r="ORV67"/>
      <c r="ORW67"/>
      <c r="ORX67"/>
      <c r="ORY67"/>
      <c r="ORZ67"/>
      <c r="OSA67"/>
      <c r="OSB67"/>
      <c r="OSC67"/>
      <c r="OSD67"/>
      <c r="OSE67"/>
      <c r="OSF67"/>
      <c r="OSG67"/>
      <c r="OSH67"/>
      <c r="OSI67"/>
      <c r="OSJ67"/>
      <c r="OSK67"/>
      <c r="OSL67"/>
      <c r="OSM67"/>
      <c r="OSN67"/>
      <c r="OSO67"/>
      <c r="OSP67"/>
      <c r="OSQ67"/>
      <c r="OSR67"/>
      <c r="OSS67"/>
      <c r="OST67"/>
      <c r="OSU67"/>
      <c r="OSV67"/>
      <c r="OSW67"/>
      <c r="OSX67"/>
      <c r="OSY67"/>
      <c r="OSZ67"/>
      <c r="OTA67"/>
      <c r="OTB67"/>
      <c r="OTC67"/>
      <c r="OTD67"/>
      <c r="OTE67"/>
      <c r="OTF67"/>
      <c r="OTG67"/>
      <c r="OTH67"/>
      <c r="OTI67"/>
      <c r="OTJ67"/>
      <c r="OTK67"/>
      <c r="OTL67"/>
      <c r="OTM67"/>
      <c r="OTN67"/>
      <c r="OTO67"/>
      <c r="OTP67"/>
      <c r="OTQ67"/>
      <c r="OTR67"/>
      <c r="OTS67"/>
      <c r="OTT67"/>
      <c r="OTU67"/>
      <c r="OTV67"/>
      <c r="OTW67"/>
      <c r="OTX67"/>
      <c r="OTY67"/>
      <c r="OTZ67"/>
      <c r="OUA67"/>
      <c r="OUB67"/>
      <c r="OUC67"/>
      <c r="OUD67"/>
      <c r="OUE67"/>
      <c r="OUF67"/>
      <c r="OUG67"/>
      <c r="OUH67"/>
      <c r="OUI67"/>
      <c r="OUJ67"/>
      <c r="OUK67"/>
      <c r="OUL67"/>
      <c r="OUM67"/>
      <c r="OUN67"/>
      <c r="OUO67"/>
      <c r="OUP67"/>
      <c r="OUQ67"/>
      <c r="OUR67"/>
      <c r="OUS67"/>
      <c r="OUT67"/>
      <c r="OUU67"/>
      <c r="OUV67"/>
      <c r="OUW67"/>
      <c r="OUX67"/>
      <c r="OUY67"/>
      <c r="OUZ67"/>
      <c r="OVA67"/>
      <c r="OVB67"/>
      <c r="OVC67"/>
      <c r="OVD67"/>
      <c r="OVE67"/>
      <c r="OVF67"/>
      <c r="OVG67"/>
      <c r="OVH67"/>
      <c r="OVI67"/>
      <c r="OVJ67"/>
      <c r="OVK67"/>
      <c r="OVL67"/>
      <c r="OVM67"/>
      <c r="OVN67"/>
      <c r="OVO67"/>
      <c r="OVP67"/>
      <c r="OVQ67"/>
      <c r="OVR67"/>
      <c r="OVS67"/>
      <c r="OVT67"/>
      <c r="OVU67"/>
      <c r="OVV67"/>
      <c r="OVW67"/>
      <c r="OVX67"/>
      <c r="OVY67"/>
      <c r="OVZ67"/>
      <c r="OWA67"/>
      <c r="OWB67"/>
      <c r="OWC67"/>
      <c r="OWD67"/>
      <c r="OWE67"/>
      <c r="OWF67"/>
      <c r="OWG67"/>
      <c r="OWH67"/>
      <c r="OWI67"/>
      <c r="OWJ67"/>
      <c r="OWK67"/>
      <c r="OWL67"/>
      <c r="OWM67"/>
      <c r="OWN67"/>
      <c r="OWO67"/>
      <c r="OWP67"/>
      <c r="OWQ67"/>
      <c r="OWR67"/>
      <c r="OWS67"/>
      <c r="OWT67"/>
      <c r="OWU67"/>
      <c r="OWV67"/>
      <c r="OWW67"/>
      <c r="OWX67"/>
      <c r="OWY67"/>
      <c r="OWZ67"/>
      <c r="OXA67"/>
      <c r="OXB67"/>
      <c r="OXC67"/>
      <c r="OXD67"/>
      <c r="OXE67"/>
      <c r="OXF67"/>
      <c r="OXG67"/>
      <c r="OXH67"/>
      <c r="OXI67"/>
      <c r="OXJ67"/>
      <c r="OXK67"/>
      <c r="OXL67"/>
      <c r="OXM67"/>
      <c r="OXN67"/>
      <c r="OXO67"/>
      <c r="OXP67"/>
      <c r="OXQ67"/>
      <c r="OXR67"/>
      <c r="OXS67"/>
      <c r="OXT67"/>
      <c r="OXU67"/>
      <c r="OXV67"/>
      <c r="OXW67"/>
      <c r="OXX67"/>
      <c r="OXY67"/>
      <c r="OXZ67"/>
      <c r="OYA67"/>
      <c r="OYB67"/>
      <c r="OYC67"/>
      <c r="OYD67"/>
      <c r="OYE67"/>
      <c r="OYF67"/>
      <c r="OYG67"/>
      <c r="OYH67"/>
      <c r="OYI67"/>
      <c r="OYJ67"/>
      <c r="OYK67"/>
      <c r="OYL67"/>
      <c r="OYM67"/>
      <c r="OYN67"/>
      <c r="OYO67"/>
      <c r="OYP67"/>
      <c r="OYQ67"/>
      <c r="OYR67"/>
      <c r="OYS67"/>
      <c r="OYT67"/>
      <c r="OYU67"/>
      <c r="OYV67"/>
      <c r="OYW67"/>
      <c r="OYX67"/>
      <c r="OYY67"/>
      <c r="OYZ67"/>
      <c r="OZA67"/>
      <c r="OZB67"/>
      <c r="OZC67"/>
      <c r="OZD67"/>
      <c r="OZE67"/>
      <c r="OZF67"/>
      <c r="OZG67"/>
      <c r="OZH67"/>
      <c r="OZI67"/>
      <c r="OZJ67"/>
      <c r="OZK67"/>
      <c r="OZL67"/>
      <c r="OZM67"/>
      <c r="OZN67"/>
      <c r="OZO67"/>
      <c r="OZP67"/>
      <c r="OZQ67"/>
      <c r="OZR67"/>
      <c r="OZS67"/>
      <c r="OZT67"/>
      <c r="OZU67"/>
      <c r="OZV67"/>
      <c r="OZW67"/>
      <c r="OZX67"/>
      <c r="OZY67"/>
      <c r="OZZ67"/>
      <c r="PAA67"/>
      <c r="PAB67"/>
      <c r="PAC67"/>
      <c r="PAD67"/>
      <c r="PAE67"/>
      <c r="PAF67"/>
      <c r="PAG67"/>
      <c r="PAH67"/>
      <c r="PAI67"/>
      <c r="PAJ67"/>
      <c r="PAK67"/>
      <c r="PAL67"/>
      <c r="PAM67"/>
      <c r="PAN67"/>
      <c r="PAO67"/>
      <c r="PAP67"/>
      <c r="PAQ67"/>
      <c r="PAR67"/>
      <c r="PAS67"/>
      <c r="PAT67"/>
      <c r="PAU67"/>
      <c r="PAV67"/>
      <c r="PAW67"/>
      <c r="PAX67"/>
      <c r="PAY67"/>
      <c r="PAZ67"/>
      <c r="PBA67"/>
      <c r="PBB67"/>
      <c r="PBC67"/>
      <c r="PBD67"/>
      <c r="PBE67"/>
      <c r="PBF67"/>
      <c r="PBG67"/>
      <c r="PBH67"/>
      <c r="PBI67"/>
      <c r="PBJ67"/>
      <c r="PBK67"/>
      <c r="PBL67"/>
      <c r="PBM67"/>
      <c r="PBN67"/>
      <c r="PBO67"/>
      <c r="PBP67"/>
      <c r="PBQ67"/>
      <c r="PBR67"/>
      <c r="PBS67"/>
      <c r="PBT67"/>
      <c r="PBU67"/>
      <c r="PBV67"/>
      <c r="PBW67"/>
      <c r="PBX67"/>
      <c r="PBY67"/>
      <c r="PBZ67"/>
      <c r="PCA67"/>
      <c r="PCB67"/>
      <c r="PCC67"/>
      <c r="PCD67"/>
      <c r="PCE67"/>
      <c r="PCF67"/>
      <c r="PCG67"/>
      <c r="PCH67"/>
      <c r="PCI67"/>
      <c r="PCJ67"/>
      <c r="PCK67"/>
      <c r="PCL67"/>
      <c r="PCM67"/>
      <c r="PCN67"/>
      <c r="PCO67"/>
      <c r="PCP67"/>
      <c r="PCQ67"/>
      <c r="PCR67"/>
      <c r="PCS67"/>
      <c r="PCT67"/>
      <c r="PCU67"/>
      <c r="PCV67"/>
      <c r="PCW67"/>
      <c r="PCX67"/>
      <c r="PCY67"/>
      <c r="PCZ67"/>
      <c r="PDA67"/>
      <c r="PDB67"/>
      <c r="PDC67"/>
      <c r="PDD67"/>
      <c r="PDE67"/>
      <c r="PDF67"/>
      <c r="PDG67"/>
      <c r="PDH67"/>
      <c r="PDI67"/>
      <c r="PDJ67"/>
      <c r="PDK67"/>
      <c r="PDL67"/>
      <c r="PDM67"/>
      <c r="PDN67"/>
      <c r="PDO67"/>
      <c r="PDP67"/>
      <c r="PDQ67"/>
      <c r="PDR67"/>
      <c r="PDS67"/>
      <c r="PDT67"/>
      <c r="PDU67"/>
      <c r="PDV67"/>
      <c r="PDW67"/>
      <c r="PDX67"/>
      <c r="PDY67"/>
      <c r="PDZ67"/>
      <c r="PEA67"/>
      <c r="PEB67"/>
      <c r="PEC67"/>
      <c r="PED67"/>
      <c r="PEE67"/>
      <c r="PEF67"/>
      <c r="PEG67"/>
      <c r="PEH67"/>
      <c r="PEI67"/>
      <c r="PEJ67"/>
      <c r="PEK67"/>
      <c r="PEL67"/>
      <c r="PEM67"/>
      <c r="PEN67"/>
      <c r="PEO67"/>
      <c r="PEP67"/>
      <c r="PEQ67"/>
      <c r="PER67"/>
      <c r="PES67"/>
      <c r="PET67"/>
      <c r="PEU67"/>
      <c r="PEV67"/>
      <c r="PEW67"/>
      <c r="PEX67"/>
      <c r="PEY67"/>
      <c r="PEZ67"/>
      <c r="PFA67"/>
      <c r="PFB67"/>
      <c r="PFC67"/>
      <c r="PFD67"/>
      <c r="PFE67"/>
      <c r="PFF67"/>
      <c r="PFG67"/>
      <c r="PFH67"/>
      <c r="PFI67"/>
      <c r="PFJ67"/>
      <c r="PFK67"/>
      <c r="PFL67"/>
      <c r="PFM67"/>
      <c r="PFN67"/>
      <c r="PFO67"/>
      <c r="PFP67"/>
      <c r="PFQ67"/>
      <c r="PFR67"/>
      <c r="PFS67"/>
      <c r="PFT67"/>
      <c r="PFU67"/>
      <c r="PFV67"/>
      <c r="PFW67"/>
      <c r="PFX67"/>
      <c r="PFY67"/>
      <c r="PFZ67"/>
      <c r="PGA67"/>
      <c r="PGB67"/>
      <c r="PGC67"/>
      <c r="PGD67"/>
      <c r="PGE67"/>
      <c r="PGF67"/>
      <c r="PGG67"/>
      <c r="PGH67"/>
      <c r="PGI67"/>
      <c r="PGJ67"/>
      <c r="PGK67"/>
      <c r="PGL67"/>
      <c r="PGM67"/>
      <c r="PGN67"/>
      <c r="PGO67"/>
      <c r="PGP67"/>
      <c r="PGQ67"/>
      <c r="PGR67"/>
      <c r="PGS67"/>
      <c r="PGT67"/>
      <c r="PGU67"/>
      <c r="PGV67"/>
      <c r="PGW67"/>
      <c r="PGX67"/>
      <c r="PGY67"/>
      <c r="PGZ67"/>
      <c r="PHA67"/>
      <c r="PHB67"/>
      <c r="PHC67"/>
      <c r="PHD67"/>
      <c r="PHE67"/>
      <c r="PHF67"/>
      <c r="PHG67"/>
      <c r="PHH67"/>
      <c r="PHI67"/>
      <c r="PHJ67"/>
      <c r="PHK67"/>
      <c r="PHL67"/>
      <c r="PHM67"/>
      <c r="PHN67"/>
      <c r="PHO67"/>
      <c r="PHP67"/>
      <c r="PHQ67"/>
      <c r="PHR67"/>
      <c r="PHS67"/>
      <c r="PHT67"/>
      <c r="PHU67"/>
      <c r="PHV67"/>
      <c r="PHW67"/>
      <c r="PHX67"/>
      <c r="PHY67"/>
      <c r="PHZ67"/>
      <c r="PIA67"/>
      <c r="PIB67"/>
      <c r="PIC67"/>
      <c r="PID67"/>
      <c r="PIE67"/>
      <c r="PIF67"/>
      <c r="PIG67"/>
      <c r="PIH67"/>
      <c r="PII67"/>
      <c r="PIJ67"/>
      <c r="PIK67"/>
      <c r="PIL67"/>
      <c r="PIM67"/>
      <c r="PIN67"/>
      <c r="PIO67"/>
      <c r="PIP67"/>
      <c r="PIQ67"/>
      <c r="PIR67"/>
      <c r="PIS67"/>
      <c r="PIT67"/>
      <c r="PIU67"/>
      <c r="PIV67"/>
      <c r="PIW67"/>
      <c r="PIX67"/>
      <c r="PIY67"/>
      <c r="PIZ67"/>
      <c r="PJA67"/>
      <c r="PJB67"/>
      <c r="PJC67"/>
      <c r="PJD67"/>
      <c r="PJE67"/>
      <c r="PJF67"/>
      <c r="PJG67"/>
      <c r="PJH67"/>
      <c r="PJI67"/>
      <c r="PJJ67"/>
      <c r="PJK67"/>
      <c r="PJL67"/>
      <c r="PJM67"/>
      <c r="PJN67"/>
      <c r="PJO67"/>
      <c r="PJP67"/>
      <c r="PJQ67"/>
      <c r="PJR67"/>
      <c r="PJS67"/>
      <c r="PJT67"/>
      <c r="PJU67"/>
      <c r="PJV67"/>
      <c r="PJW67"/>
      <c r="PJX67"/>
      <c r="PJY67"/>
      <c r="PJZ67"/>
      <c r="PKA67"/>
      <c r="PKB67"/>
      <c r="PKC67"/>
      <c r="PKD67"/>
      <c r="PKE67"/>
      <c r="PKF67"/>
      <c r="PKG67"/>
      <c r="PKH67"/>
      <c r="PKI67"/>
      <c r="PKJ67"/>
      <c r="PKK67"/>
      <c r="PKL67"/>
      <c r="PKM67"/>
      <c r="PKN67"/>
      <c r="PKO67"/>
      <c r="PKP67"/>
      <c r="PKQ67"/>
      <c r="PKR67"/>
      <c r="PKS67"/>
      <c r="PKT67"/>
      <c r="PKU67"/>
      <c r="PKV67"/>
      <c r="PKW67"/>
      <c r="PKX67"/>
      <c r="PKY67"/>
      <c r="PKZ67"/>
      <c r="PLA67"/>
      <c r="PLB67"/>
      <c r="PLC67"/>
      <c r="PLD67"/>
      <c r="PLE67"/>
      <c r="PLF67"/>
      <c r="PLG67"/>
      <c r="PLH67"/>
      <c r="PLI67"/>
      <c r="PLJ67"/>
      <c r="PLK67"/>
      <c r="PLL67"/>
      <c r="PLM67"/>
      <c r="PLN67"/>
      <c r="PLO67"/>
      <c r="PLP67"/>
      <c r="PLQ67"/>
      <c r="PLR67"/>
      <c r="PLS67"/>
      <c r="PLT67"/>
      <c r="PLU67"/>
      <c r="PLV67"/>
      <c r="PLW67"/>
      <c r="PLX67"/>
      <c r="PLY67"/>
      <c r="PLZ67"/>
      <c r="PMA67"/>
      <c r="PMB67"/>
      <c r="PMC67"/>
      <c r="PMD67"/>
      <c r="PME67"/>
      <c r="PMF67"/>
      <c r="PMG67"/>
      <c r="PMH67"/>
      <c r="PMI67"/>
      <c r="PMJ67"/>
      <c r="PMK67"/>
      <c r="PML67"/>
      <c r="PMM67"/>
      <c r="PMN67"/>
      <c r="PMO67"/>
      <c r="PMP67"/>
      <c r="PMQ67"/>
      <c r="PMR67"/>
      <c r="PMS67"/>
      <c r="PMT67"/>
      <c r="PMU67"/>
      <c r="PMV67"/>
      <c r="PMW67"/>
      <c r="PMX67"/>
      <c r="PMY67"/>
      <c r="PMZ67"/>
      <c r="PNA67"/>
      <c r="PNB67"/>
      <c r="PNC67"/>
      <c r="PND67"/>
      <c r="PNE67"/>
      <c r="PNF67"/>
      <c r="PNG67"/>
      <c r="PNH67"/>
      <c r="PNI67"/>
      <c r="PNJ67"/>
      <c r="PNK67"/>
      <c r="PNL67"/>
      <c r="PNM67"/>
      <c r="PNN67"/>
      <c r="PNO67"/>
      <c r="PNP67"/>
      <c r="PNQ67"/>
      <c r="PNR67"/>
      <c r="PNS67"/>
      <c r="PNT67"/>
      <c r="PNU67"/>
      <c r="PNV67"/>
      <c r="PNW67"/>
      <c r="PNX67"/>
      <c r="PNY67"/>
      <c r="PNZ67"/>
      <c r="POA67"/>
      <c r="POB67"/>
      <c r="POC67"/>
      <c r="POD67"/>
      <c r="POE67"/>
      <c r="POF67"/>
      <c r="POG67"/>
      <c r="POH67"/>
      <c r="POI67"/>
      <c r="POJ67"/>
      <c r="POK67"/>
      <c r="POL67"/>
      <c r="POM67"/>
      <c r="PON67"/>
      <c r="POO67"/>
      <c r="POP67"/>
      <c r="POQ67"/>
      <c r="POR67"/>
      <c r="POS67"/>
      <c r="POT67"/>
      <c r="POU67"/>
      <c r="POV67"/>
      <c r="POW67"/>
      <c r="POX67"/>
      <c r="POY67"/>
      <c r="POZ67"/>
      <c r="PPA67"/>
      <c r="PPB67"/>
      <c r="PPC67"/>
      <c r="PPD67"/>
      <c r="PPE67"/>
      <c r="PPF67"/>
      <c r="PPG67"/>
      <c r="PPH67"/>
      <c r="PPI67"/>
      <c r="PPJ67"/>
      <c r="PPK67"/>
      <c r="PPL67"/>
      <c r="PPM67"/>
      <c r="PPN67"/>
      <c r="PPO67"/>
      <c r="PPP67"/>
      <c r="PPQ67"/>
      <c r="PPR67"/>
      <c r="PPS67"/>
      <c r="PPT67"/>
      <c r="PPU67"/>
      <c r="PPV67"/>
      <c r="PPW67"/>
      <c r="PPX67"/>
      <c r="PPY67"/>
      <c r="PPZ67"/>
      <c r="PQA67"/>
      <c r="PQB67"/>
      <c r="PQC67"/>
      <c r="PQD67"/>
      <c r="PQE67"/>
      <c r="PQF67"/>
      <c r="PQG67"/>
      <c r="PQH67"/>
      <c r="PQI67"/>
      <c r="PQJ67"/>
      <c r="PQK67"/>
      <c r="PQL67"/>
      <c r="PQM67"/>
      <c r="PQN67"/>
      <c r="PQO67"/>
      <c r="PQP67"/>
      <c r="PQQ67"/>
      <c r="PQR67"/>
      <c r="PQS67"/>
      <c r="PQT67"/>
      <c r="PQU67"/>
      <c r="PQV67"/>
      <c r="PQW67"/>
      <c r="PQX67"/>
      <c r="PQY67"/>
      <c r="PQZ67"/>
      <c r="PRA67"/>
      <c r="PRB67"/>
      <c r="PRC67"/>
      <c r="PRD67"/>
      <c r="PRE67"/>
      <c r="PRF67"/>
      <c r="PRG67"/>
      <c r="PRH67"/>
      <c r="PRI67"/>
      <c r="PRJ67"/>
      <c r="PRK67"/>
      <c r="PRL67"/>
      <c r="PRM67"/>
      <c r="PRN67"/>
      <c r="PRO67"/>
      <c r="PRP67"/>
      <c r="PRQ67"/>
      <c r="PRR67"/>
      <c r="PRS67"/>
      <c r="PRT67"/>
      <c r="PRU67"/>
      <c r="PRV67"/>
      <c r="PRW67"/>
      <c r="PRX67"/>
      <c r="PRY67"/>
      <c r="PRZ67"/>
      <c r="PSA67"/>
      <c r="PSB67"/>
      <c r="PSC67"/>
      <c r="PSD67"/>
      <c r="PSE67"/>
      <c r="PSF67"/>
      <c r="PSG67"/>
      <c r="PSH67"/>
      <c r="PSI67"/>
      <c r="PSJ67"/>
      <c r="PSK67"/>
      <c r="PSL67"/>
      <c r="PSM67"/>
      <c r="PSN67"/>
      <c r="PSO67"/>
      <c r="PSP67"/>
      <c r="PSQ67"/>
      <c r="PSR67"/>
      <c r="PSS67"/>
      <c r="PST67"/>
      <c r="PSU67"/>
      <c r="PSV67"/>
      <c r="PSW67"/>
      <c r="PSX67"/>
      <c r="PSY67"/>
      <c r="PSZ67"/>
      <c r="PTA67"/>
      <c r="PTB67"/>
      <c r="PTC67"/>
      <c r="PTD67"/>
      <c r="PTE67"/>
      <c r="PTF67"/>
      <c r="PTG67"/>
      <c r="PTH67"/>
      <c r="PTI67"/>
      <c r="PTJ67"/>
      <c r="PTK67"/>
      <c r="PTL67"/>
      <c r="PTM67"/>
      <c r="PTN67"/>
      <c r="PTO67"/>
      <c r="PTP67"/>
      <c r="PTQ67"/>
      <c r="PTR67"/>
      <c r="PTS67"/>
      <c r="PTT67"/>
      <c r="PTU67"/>
      <c r="PTV67"/>
      <c r="PTW67"/>
      <c r="PTX67"/>
      <c r="PTY67"/>
      <c r="PTZ67"/>
      <c r="PUA67"/>
      <c r="PUB67"/>
      <c r="PUC67"/>
      <c r="PUD67"/>
      <c r="PUE67"/>
      <c r="PUF67"/>
      <c r="PUG67"/>
      <c r="PUH67"/>
      <c r="PUI67"/>
      <c r="PUJ67"/>
      <c r="PUK67"/>
      <c r="PUL67"/>
      <c r="PUM67"/>
      <c r="PUN67"/>
      <c r="PUO67"/>
      <c r="PUP67"/>
      <c r="PUQ67"/>
      <c r="PUR67"/>
      <c r="PUS67"/>
      <c r="PUT67"/>
      <c r="PUU67"/>
      <c r="PUV67"/>
      <c r="PUW67"/>
      <c r="PUX67"/>
      <c r="PUY67"/>
      <c r="PUZ67"/>
      <c r="PVA67"/>
      <c r="PVB67"/>
      <c r="PVC67"/>
      <c r="PVD67"/>
      <c r="PVE67"/>
      <c r="PVF67"/>
      <c r="PVG67"/>
      <c r="PVH67"/>
      <c r="PVI67"/>
      <c r="PVJ67"/>
      <c r="PVK67"/>
      <c r="PVL67"/>
      <c r="PVM67"/>
      <c r="PVN67"/>
      <c r="PVO67"/>
      <c r="PVP67"/>
      <c r="PVQ67"/>
      <c r="PVR67"/>
      <c r="PVS67"/>
      <c r="PVT67"/>
      <c r="PVU67"/>
      <c r="PVV67"/>
      <c r="PVW67"/>
      <c r="PVX67"/>
      <c r="PVY67"/>
      <c r="PVZ67"/>
      <c r="PWA67"/>
      <c r="PWB67"/>
      <c r="PWC67"/>
      <c r="PWD67"/>
      <c r="PWE67"/>
      <c r="PWF67"/>
      <c r="PWG67"/>
      <c r="PWH67"/>
      <c r="PWI67"/>
      <c r="PWJ67"/>
      <c r="PWK67"/>
      <c r="PWL67"/>
      <c r="PWM67"/>
      <c r="PWN67"/>
      <c r="PWO67"/>
      <c r="PWP67"/>
      <c r="PWQ67"/>
      <c r="PWR67"/>
      <c r="PWS67"/>
      <c r="PWT67"/>
      <c r="PWU67"/>
      <c r="PWV67"/>
      <c r="PWW67"/>
      <c r="PWX67"/>
      <c r="PWY67"/>
      <c r="PWZ67"/>
      <c r="PXA67"/>
      <c r="PXB67"/>
      <c r="PXC67"/>
      <c r="PXD67"/>
      <c r="PXE67"/>
      <c r="PXF67"/>
      <c r="PXG67"/>
      <c r="PXH67"/>
      <c r="PXI67"/>
      <c r="PXJ67"/>
      <c r="PXK67"/>
      <c r="PXL67"/>
      <c r="PXM67"/>
      <c r="PXN67"/>
      <c r="PXO67"/>
      <c r="PXP67"/>
      <c r="PXQ67"/>
      <c r="PXR67"/>
      <c r="PXS67"/>
      <c r="PXT67"/>
      <c r="PXU67"/>
      <c r="PXV67"/>
      <c r="PXW67"/>
      <c r="PXX67"/>
      <c r="PXY67"/>
      <c r="PXZ67"/>
      <c r="PYA67"/>
      <c r="PYB67"/>
      <c r="PYC67"/>
      <c r="PYD67"/>
      <c r="PYE67"/>
      <c r="PYF67"/>
      <c r="PYG67"/>
      <c r="PYH67"/>
      <c r="PYI67"/>
      <c r="PYJ67"/>
      <c r="PYK67"/>
      <c r="PYL67"/>
      <c r="PYM67"/>
      <c r="PYN67"/>
      <c r="PYO67"/>
      <c r="PYP67"/>
      <c r="PYQ67"/>
      <c r="PYR67"/>
      <c r="PYS67"/>
      <c r="PYT67"/>
      <c r="PYU67"/>
      <c r="PYV67"/>
      <c r="PYW67"/>
      <c r="PYX67"/>
      <c r="PYY67"/>
      <c r="PYZ67"/>
      <c r="PZA67"/>
      <c r="PZB67"/>
      <c r="PZC67"/>
      <c r="PZD67"/>
      <c r="PZE67"/>
      <c r="PZF67"/>
      <c r="PZG67"/>
      <c r="PZH67"/>
      <c r="PZI67"/>
      <c r="PZJ67"/>
      <c r="PZK67"/>
      <c r="PZL67"/>
      <c r="PZM67"/>
      <c r="PZN67"/>
      <c r="PZO67"/>
      <c r="PZP67"/>
      <c r="PZQ67"/>
      <c r="PZR67"/>
      <c r="PZS67"/>
      <c r="PZT67"/>
      <c r="PZU67"/>
      <c r="PZV67"/>
      <c r="PZW67"/>
      <c r="PZX67"/>
      <c r="PZY67"/>
      <c r="PZZ67"/>
      <c r="QAA67"/>
      <c r="QAB67"/>
      <c r="QAC67"/>
      <c r="QAD67"/>
      <c r="QAE67"/>
      <c r="QAF67"/>
      <c r="QAG67"/>
      <c r="QAH67"/>
      <c r="QAI67"/>
      <c r="QAJ67"/>
      <c r="QAK67"/>
      <c r="QAL67"/>
      <c r="QAM67"/>
      <c r="QAN67"/>
      <c r="QAO67"/>
      <c r="QAP67"/>
      <c r="QAQ67"/>
      <c r="QAR67"/>
      <c r="QAS67"/>
      <c r="QAT67"/>
      <c r="QAU67"/>
      <c r="QAV67"/>
      <c r="QAW67"/>
      <c r="QAX67"/>
      <c r="QAY67"/>
      <c r="QAZ67"/>
      <c r="QBA67"/>
      <c r="QBB67"/>
      <c r="QBC67"/>
      <c r="QBD67"/>
      <c r="QBE67"/>
      <c r="QBF67"/>
      <c r="QBG67"/>
      <c r="QBH67"/>
      <c r="QBI67"/>
      <c r="QBJ67"/>
      <c r="QBK67"/>
      <c r="QBL67"/>
      <c r="QBM67"/>
      <c r="QBN67"/>
      <c r="QBO67"/>
      <c r="QBP67"/>
      <c r="QBQ67"/>
      <c r="QBR67"/>
      <c r="QBS67"/>
      <c r="QBT67"/>
      <c r="QBU67"/>
      <c r="QBV67"/>
      <c r="QBW67"/>
      <c r="QBX67"/>
      <c r="QBY67"/>
      <c r="QBZ67"/>
      <c r="QCA67"/>
      <c r="QCB67"/>
      <c r="QCC67"/>
      <c r="QCD67"/>
      <c r="QCE67"/>
      <c r="QCF67"/>
      <c r="QCG67"/>
      <c r="QCH67"/>
      <c r="QCI67"/>
      <c r="QCJ67"/>
      <c r="QCK67"/>
      <c r="QCL67"/>
      <c r="QCM67"/>
      <c r="QCN67"/>
      <c r="QCO67"/>
      <c r="QCP67"/>
      <c r="QCQ67"/>
      <c r="QCR67"/>
      <c r="QCS67"/>
      <c r="QCT67"/>
      <c r="QCU67"/>
      <c r="QCV67"/>
      <c r="QCW67"/>
      <c r="QCX67"/>
      <c r="QCY67"/>
      <c r="QCZ67"/>
      <c r="QDA67"/>
      <c r="QDB67"/>
      <c r="QDC67"/>
      <c r="QDD67"/>
      <c r="QDE67"/>
      <c r="QDF67"/>
      <c r="QDG67"/>
      <c r="QDH67"/>
      <c r="QDI67"/>
      <c r="QDJ67"/>
      <c r="QDK67"/>
      <c r="QDL67"/>
      <c r="QDM67"/>
      <c r="QDN67"/>
      <c r="QDO67"/>
      <c r="QDP67"/>
      <c r="QDQ67"/>
      <c r="QDR67"/>
      <c r="QDS67"/>
      <c r="QDT67"/>
      <c r="QDU67"/>
      <c r="QDV67"/>
      <c r="QDW67"/>
      <c r="QDX67"/>
      <c r="QDY67"/>
      <c r="QDZ67"/>
      <c r="QEA67"/>
      <c r="QEB67"/>
      <c r="QEC67"/>
      <c r="QED67"/>
      <c r="QEE67"/>
      <c r="QEF67"/>
      <c r="QEG67"/>
      <c r="QEH67"/>
      <c r="QEI67"/>
      <c r="QEJ67"/>
      <c r="QEK67"/>
      <c r="QEL67"/>
      <c r="QEM67"/>
      <c r="QEN67"/>
      <c r="QEO67"/>
      <c r="QEP67"/>
      <c r="QEQ67"/>
      <c r="QER67"/>
      <c r="QES67"/>
      <c r="QET67"/>
      <c r="QEU67"/>
      <c r="QEV67"/>
      <c r="QEW67"/>
      <c r="QEX67"/>
      <c r="QEY67"/>
      <c r="QEZ67"/>
      <c r="QFA67"/>
      <c r="QFB67"/>
      <c r="QFC67"/>
      <c r="QFD67"/>
      <c r="QFE67"/>
      <c r="QFF67"/>
      <c r="QFG67"/>
      <c r="QFH67"/>
      <c r="QFI67"/>
      <c r="QFJ67"/>
      <c r="QFK67"/>
      <c r="QFL67"/>
      <c r="QFM67"/>
      <c r="QFN67"/>
      <c r="QFO67"/>
      <c r="QFP67"/>
      <c r="QFQ67"/>
      <c r="QFR67"/>
      <c r="QFS67"/>
      <c r="QFT67"/>
      <c r="QFU67"/>
      <c r="QFV67"/>
      <c r="QFW67"/>
      <c r="QFX67"/>
      <c r="QFY67"/>
      <c r="QFZ67"/>
      <c r="QGA67"/>
      <c r="QGB67"/>
      <c r="QGC67"/>
      <c r="QGD67"/>
      <c r="QGE67"/>
      <c r="QGF67"/>
      <c r="QGG67"/>
      <c r="QGH67"/>
      <c r="QGI67"/>
      <c r="QGJ67"/>
      <c r="QGK67"/>
      <c r="QGL67"/>
      <c r="QGM67"/>
      <c r="QGN67"/>
      <c r="QGO67"/>
      <c r="QGP67"/>
      <c r="QGQ67"/>
      <c r="QGR67"/>
      <c r="QGS67"/>
      <c r="QGT67"/>
      <c r="QGU67"/>
      <c r="QGV67"/>
      <c r="QGW67"/>
      <c r="QGX67"/>
      <c r="QGY67"/>
      <c r="QGZ67"/>
      <c r="QHA67"/>
      <c r="QHB67"/>
      <c r="QHC67"/>
      <c r="QHD67"/>
      <c r="QHE67"/>
      <c r="QHF67"/>
      <c r="QHG67"/>
      <c r="QHH67"/>
      <c r="QHI67"/>
      <c r="QHJ67"/>
      <c r="QHK67"/>
      <c r="QHL67"/>
      <c r="QHM67"/>
      <c r="QHN67"/>
      <c r="QHO67"/>
      <c r="QHP67"/>
      <c r="QHQ67"/>
      <c r="QHR67"/>
      <c r="QHS67"/>
      <c r="QHT67"/>
      <c r="QHU67"/>
      <c r="QHV67"/>
      <c r="QHW67"/>
      <c r="QHX67"/>
      <c r="QHY67"/>
      <c r="QHZ67"/>
      <c r="QIA67"/>
      <c r="QIB67"/>
      <c r="QIC67"/>
      <c r="QID67"/>
      <c r="QIE67"/>
      <c r="QIF67"/>
      <c r="QIG67"/>
      <c r="QIH67"/>
      <c r="QII67"/>
      <c r="QIJ67"/>
      <c r="QIK67"/>
      <c r="QIL67"/>
      <c r="QIM67"/>
      <c r="QIN67"/>
      <c r="QIO67"/>
      <c r="QIP67"/>
      <c r="QIQ67"/>
      <c r="QIR67"/>
      <c r="QIS67"/>
      <c r="QIT67"/>
      <c r="QIU67"/>
      <c r="QIV67"/>
      <c r="QIW67"/>
      <c r="QIX67"/>
      <c r="QIY67"/>
      <c r="QIZ67"/>
      <c r="QJA67"/>
      <c r="QJB67"/>
      <c r="QJC67"/>
      <c r="QJD67"/>
      <c r="QJE67"/>
      <c r="QJF67"/>
      <c r="QJG67"/>
      <c r="QJH67"/>
      <c r="QJI67"/>
      <c r="QJJ67"/>
      <c r="QJK67"/>
      <c r="QJL67"/>
      <c r="QJM67"/>
      <c r="QJN67"/>
      <c r="QJO67"/>
      <c r="QJP67"/>
      <c r="QJQ67"/>
      <c r="QJR67"/>
      <c r="QJS67"/>
      <c r="QJT67"/>
      <c r="QJU67"/>
      <c r="QJV67"/>
      <c r="QJW67"/>
      <c r="QJX67"/>
      <c r="QJY67"/>
      <c r="QJZ67"/>
      <c r="QKA67"/>
      <c r="QKB67"/>
      <c r="QKC67"/>
      <c r="QKD67"/>
      <c r="QKE67"/>
      <c r="QKF67"/>
      <c r="QKG67"/>
      <c r="QKH67"/>
      <c r="QKI67"/>
      <c r="QKJ67"/>
      <c r="QKK67"/>
      <c r="QKL67"/>
      <c r="QKM67"/>
      <c r="QKN67"/>
      <c r="QKO67"/>
      <c r="QKP67"/>
      <c r="QKQ67"/>
      <c r="QKR67"/>
      <c r="QKS67"/>
      <c r="QKT67"/>
      <c r="QKU67"/>
      <c r="QKV67"/>
      <c r="QKW67"/>
      <c r="QKX67"/>
      <c r="QKY67"/>
      <c r="QKZ67"/>
      <c r="QLA67"/>
      <c r="QLB67"/>
      <c r="QLC67"/>
      <c r="QLD67"/>
      <c r="QLE67"/>
      <c r="QLF67"/>
      <c r="QLG67"/>
      <c r="QLH67"/>
      <c r="QLI67"/>
      <c r="QLJ67"/>
      <c r="QLK67"/>
      <c r="QLL67"/>
      <c r="QLM67"/>
      <c r="QLN67"/>
      <c r="QLO67"/>
      <c r="QLP67"/>
      <c r="QLQ67"/>
      <c r="QLR67"/>
      <c r="QLS67"/>
      <c r="QLT67"/>
      <c r="QLU67"/>
      <c r="QLV67"/>
      <c r="QLW67"/>
      <c r="QLX67"/>
      <c r="QLY67"/>
      <c r="QLZ67"/>
      <c r="QMA67"/>
      <c r="QMB67"/>
      <c r="QMC67"/>
      <c r="QMD67"/>
      <c r="QME67"/>
      <c r="QMF67"/>
      <c r="QMG67"/>
      <c r="QMH67"/>
      <c r="QMI67"/>
      <c r="QMJ67"/>
      <c r="QMK67"/>
      <c r="QML67"/>
      <c r="QMM67"/>
      <c r="QMN67"/>
      <c r="QMO67"/>
      <c r="QMP67"/>
      <c r="QMQ67"/>
      <c r="QMR67"/>
      <c r="QMS67"/>
      <c r="QMT67"/>
      <c r="QMU67"/>
      <c r="QMV67"/>
      <c r="QMW67"/>
      <c r="QMX67"/>
      <c r="QMY67"/>
      <c r="QMZ67"/>
      <c r="QNA67"/>
      <c r="QNB67"/>
      <c r="QNC67"/>
      <c r="QND67"/>
      <c r="QNE67"/>
      <c r="QNF67"/>
      <c r="QNG67"/>
      <c r="QNH67"/>
      <c r="QNI67"/>
      <c r="QNJ67"/>
      <c r="QNK67"/>
      <c r="QNL67"/>
      <c r="QNM67"/>
      <c r="QNN67"/>
      <c r="QNO67"/>
      <c r="QNP67"/>
      <c r="QNQ67"/>
      <c r="QNR67"/>
      <c r="QNS67"/>
      <c r="QNT67"/>
      <c r="QNU67"/>
      <c r="QNV67"/>
      <c r="QNW67"/>
      <c r="QNX67"/>
      <c r="QNY67"/>
      <c r="QNZ67"/>
      <c r="QOA67"/>
      <c r="QOB67"/>
      <c r="QOC67"/>
      <c r="QOD67"/>
      <c r="QOE67"/>
      <c r="QOF67"/>
      <c r="QOG67"/>
      <c r="QOH67"/>
      <c r="QOI67"/>
      <c r="QOJ67"/>
      <c r="QOK67"/>
      <c r="QOL67"/>
      <c r="QOM67"/>
      <c r="QON67"/>
      <c r="QOO67"/>
      <c r="QOP67"/>
      <c r="QOQ67"/>
      <c r="QOR67"/>
      <c r="QOS67"/>
      <c r="QOT67"/>
      <c r="QOU67"/>
      <c r="QOV67"/>
      <c r="QOW67"/>
      <c r="QOX67"/>
      <c r="QOY67"/>
      <c r="QOZ67"/>
      <c r="QPA67"/>
      <c r="QPB67"/>
      <c r="QPC67"/>
      <c r="QPD67"/>
      <c r="QPE67"/>
      <c r="QPF67"/>
      <c r="QPG67"/>
      <c r="QPH67"/>
      <c r="QPI67"/>
      <c r="QPJ67"/>
      <c r="QPK67"/>
      <c r="QPL67"/>
      <c r="QPM67"/>
      <c r="QPN67"/>
      <c r="QPO67"/>
      <c r="QPP67"/>
      <c r="QPQ67"/>
      <c r="QPR67"/>
      <c r="QPS67"/>
      <c r="QPT67"/>
      <c r="QPU67"/>
      <c r="QPV67"/>
      <c r="QPW67"/>
      <c r="QPX67"/>
      <c r="QPY67"/>
      <c r="QPZ67"/>
      <c r="QQA67"/>
      <c r="QQB67"/>
      <c r="QQC67"/>
      <c r="QQD67"/>
      <c r="QQE67"/>
      <c r="QQF67"/>
      <c r="QQG67"/>
      <c r="QQH67"/>
      <c r="QQI67"/>
      <c r="QQJ67"/>
      <c r="QQK67"/>
      <c r="QQL67"/>
      <c r="QQM67"/>
      <c r="QQN67"/>
      <c r="QQO67"/>
      <c r="QQP67"/>
      <c r="QQQ67"/>
      <c r="QQR67"/>
      <c r="QQS67"/>
      <c r="QQT67"/>
      <c r="QQU67"/>
      <c r="QQV67"/>
      <c r="QQW67"/>
      <c r="QQX67"/>
      <c r="QQY67"/>
      <c r="QQZ67"/>
      <c r="QRA67"/>
      <c r="QRB67"/>
      <c r="QRC67"/>
      <c r="QRD67"/>
      <c r="QRE67"/>
      <c r="QRF67"/>
      <c r="QRG67"/>
      <c r="QRH67"/>
      <c r="QRI67"/>
      <c r="QRJ67"/>
      <c r="QRK67"/>
      <c r="QRL67"/>
      <c r="QRM67"/>
      <c r="QRN67"/>
      <c r="QRO67"/>
      <c r="QRP67"/>
      <c r="QRQ67"/>
      <c r="QRR67"/>
      <c r="QRS67"/>
      <c r="QRT67"/>
      <c r="QRU67"/>
      <c r="QRV67"/>
      <c r="QRW67"/>
      <c r="QRX67"/>
      <c r="QRY67"/>
      <c r="QRZ67"/>
      <c r="QSA67"/>
      <c r="QSB67"/>
      <c r="QSC67"/>
      <c r="QSD67"/>
      <c r="QSE67"/>
      <c r="QSF67"/>
      <c r="QSG67"/>
      <c r="QSH67"/>
      <c r="QSI67"/>
      <c r="QSJ67"/>
      <c r="QSK67"/>
      <c r="QSL67"/>
      <c r="QSM67"/>
      <c r="QSN67"/>
      <c r="QSO67"/>
      <c r="QSP67"/>
      <c r="QSQ67"/>
      <c r="QSR67"/>
      <c r="QSS67"/>
      <c r="QST67"/>
      <c r="QSU67"/>
      <c r="QSV67"/>
      <c r="QSW67"/>
      <c r="QSX67"/>
      <c r="QSY67"/>
      <c r="QSZ67"/>
      <c r="QTA67"/>
      <c r="QTB67"/>
      <c r="QTC67"/>
      <c r="QTD67"/>
      <c r="QTE67"/>
      <c r="QTF67"/>
      <c r="QTG67"/>
      <c r="QTH67"/>
      <c r="QTI67"/>
      <c r="QTJ67"/>
      <c r="QTK67"/>
      <c r="QTL67"/>
      <c r="QTM67"/>
      <c r="QTN67"/>
      <c r="QTO67"/>
      <c r="QTP67"/>
      <c r="QTQ67"/>
      <c r="QTR67"/>
      <c r="QTS67"/>
      <c r="QTT67"/>
      <c r="QTU67"/>
      <c r="QTV67"/>
      <c r="QTW67"/>
      <c r="QTX67"/>
      <c r="QTY67"/>
      <c r="QTZ67"/>
      <c r="QUA67"/>
      <c r="QUB67"/>
      <c r="QUC67"/>
      <c r="QUD67"/>
      <c r="QUE67"/>
      <c r="QUF67"/>
      <c r="QUG67"/>
      <c r="QUH67"/>
      <c r="QUI67"/>
      <c r="QUJ67"/>
      <c r="QUK67"/>
      <c r="QUL67"/>
      <c r="QUM67"/>
      <c r="QUN67"/>
      <c r="QUO67"/>
      <c r="QUP67"/>
      <c r="QUQ67"/>
      <c r="QUR67"/>
      <c r="QUS67"/>
      <c r="QUT67"/>
      <c r="QUU67"/>
      <c r="QUV67"/>
      <c r="QUW67"/>
      <c r="QUX67"/>
      <c r="QUY67"/>
      <c r="QUZ67"/>
      <c r="QVA67"/>
      <c r="QVB67"/>
      <c r="QVC67"/>
      <c r="QVD67"/>
      <c r="QVE67"/>
      <c r="QVF67"/>
      <c r="QVG67"/>
      <c r="QVH67"/>
      <c r="QVI67"/>
      <c r="QVJ67"/>
      <c r="QVK67"/>
      <c r="QVL67"/>
      <c r="QVM67"/>
      <c r="QVN67"/>
      <c r="QVO67"/>
      <c r="QVP67"/>
      <c r="QVQ67"/>
      <c r="QVR67"/>
      <c r="QVS67"/>
      <c r="QVT67"/>
      <c r="QVU67"/>
      <c r="QVV67"/>
      <c r="QVW67"/>
      <c r="QVX67"/>
      <c r="QVY67"/>
      <c r="QVZ67"/>
      <c r="QWA67"/>
      <c r="QWB67"/>
      <c r="QWC67"/>
      <c r="QWD67"/>
      <c r="QWE67"/>
      <c r="QWF67"/>
      <c r="QWG67"/>
      <c r="QWH67"/>
      <c r="QWI67"/>
      <c r="QWJ67"/>
      <c r="QWK67"/>
      <c r="QWL67"/>
      <c r="QWM67"/>
      <c r="QWN67"/>
      <c r="QWO67"/>
      <c r="QWP67"/>
      <c r="QWQ67"/>
      <c r="QWR67"/>
      <c r="QWS67"/>
      <c r="QWT67"/>
      <c r="QWU67"/>
      <c r="QWV67"/>
      <c r="QWW67"/>
      <c r="QWX67"/>
      <c r="QWY67"/>
      <c r="QWZ67"/>
      <c r="QXA67"/>
      <c r="QXB67"/>
      <c r="QXC67"/>
      <c r="QXD67"/>
      <c r="QXE67"/>
      <c r="QXF67"/>
      <c r="QXG67"/>
      <c r="QXH67"/>
      <c r="QXI67"/>
      <c r="QXJ67"/>
      <c r="QXK67"/>
      <c r="QXL67"/>
      <c r="QXM67"/>
      <c r="QXN67"/>
      <c r="QXO67"/>
      <c r="QXP67"/>
      <c r="QXQ67"/>
      <c r="QXR67"/>
      <c r="QXS67"/>
      <c r="QXT67"/>
      <c r="QXU67"/>
      <c r="QXV67"/>
      <c r="QXW67"/>
      <c r="QXX67"/>
      <c r="QXY67"/>
      <c r="QXZ67"/>
      <c r="QYA67"/>
      <c r="QYB67"/>
      <c r="QYC67"/>
      <c r="QYD67"/>
      <c r="QYE67"/>
      <c r="QYF67"/>
      <c r="QYG67"/>
      <c r="QYH67"/>
      <c r="QYI67"/>
      <c r="QYJ67"/>
      <c r="QYK67"/>
      <c r="QYL67"/>
      <c r="QYM67"/>
      <c r="QYN67"/>
      <c r="QYO67"/>
      <c r="QYP67"/>
      <c r="QYQ67"/>
      <c r="QYR67"/>
      <c r="QYS67"/>
      <c r="QYT67"/>
      <c r="QYU67"/>
      <c r="QYV67"/>
      <c r="QYW67"/>
      <c r="QYX67"/>
      <c r="QYY67"/>
      <c r="QYZ67"/>
      <c r="QZA67"/>
      <c r="QZB67"/>
      <c r="QZC67"/>
      <c r="QZD67"/>
      <c r="QZE67"/>
      <c r="QZF67"/>
      <c r="QZG67"/>
      <c r="QZH67"/>
      <c r="QZI67"/>
      <c r="QZJ67"/>
      <c r="QZK67"/>
      <c r="QZL67"/>
      <c r="QZM67"/>
      <c r="QZN67"/>
      <c r="QZO67"/>
      <c r="QZP67"/>
      <c r="QZQ67"/>
      <c r="QZR67"/>
      <c r="QZS67"/>
      <c r="QZT67"/>
      <c r="QZU67"/>
      <c r="QZV67"/>
      <c r="QZW67"/>
      <c r="QZX67"/>
      <c r="QZY67"/>
      <c r="QZZ67"/>
      <c r="RAA67"/>
      <c r="RAB67"/>
      <c r="RAC67"/>
      <c r="RAD67"/>
      <c r="RAE67"/>
      <c r="RAF67"/>
      <c r="RAG67"/>
      <c r="RAH67"/>
      <c r="RAI67"/>
      <c r="RAJ67"/>
      <c r="RAK67"/>
      <c r="RAL67"/>
      <c r="RAM67"/>
      <c r="RAN67"/>
      <c r="RAO67"/>
      <c r="RAP67"/>
      <c r="RAQ67"/>
      <c r="RAR67"/>
      <c r="RAS67"/>
      <c r="RAT67"/>
      <c r="RAU67"/>
      <c r="RAV67"/>
      <c r="RAW67"/>
      <c r="RAX67"/>
      <c r="RAY67"/>
      <c r="RAZ67"/>
      <c r="RBA67"/>
      <c r="RBB67"/>
      <c r="RBC67"/>
      <c r="RBD67"/>
      <c r="RBE67"/>
      <c r="RBF67"/>
      <c r="RBG67"/>
      <c r="RBH67"/>
      <c r="RBI67"/>
      <c r="RBJ67"/>
      <c r="RBK67"/>
      <c r="RBL67"/>
      <c r="RBM67"/>
      <c r="RBN67"/>
      <c r="RBO67"/>
      <c r="RBP67"/>
      <c r="RBQ67"/>
      <c r="RBR67"/>
      <c r="RBS67"/>
      <c r="RBT67"/>
      <c r="RBU67"/>
      <c r="RBV67"/>
      <c r="RBW67"/>
      <c r="RBX67"/>
      <c r="RBY67"/>
      <c r="RBZ67"/>
      <c r="RCA67"/>
      <c r="RCB67"/>
      <c r="RCC67"/>
      <c r="RCD67"/>
      <c r="RCE67"/>
      <c r="RCF67"/>
      <c r="RCG67"/>
      <c r="RCH67"/>
      <c r="RCI67"/>
      <c r="RCJ67"/>
      <c r="RCK67"/>
      <c r="RCL67"/>
      <c r="RCM67"/>
      <c r="RCN67"/>
      <c r="RCO67"/>
      <c r="RCP67"/>
      <c r="RCQ67"/>
      <c r="RCR67"/>
      <c r="RCS67"/>
      <c r="RCT67"/>
      <c r="RCU67"/>
      <c r="RCV67"/>
      <c r="RCW67"/>
      <c r="RCX67"/>
      <c r="RCY67"/>
      <c r="RCZ67"/>
      <c r="RDA67"/>
      <c r="RDB67"/>
      <c r="RDC67"/>
      <c r="RDD67"/>
      <c r="RDE67"/>
      <c r="RDF67"/>
      <c r="RDG67"/>
      <c r="RDH67"/>
      <c r="RDI67"/>
      <c r="RDJ67"/>
      <c r="RDK67"/>
      <c r="RDL67"/>
      <c r="RDM67"/>
      <c r="RDN67"/>
      <c r="RDO67"/>
      <c r="RDP67"/>
      <c r="RDQ67"/>
      <c r="RDR67"/>
      <c r="RDS67"/>
      <c r="RDT67"/>
      <c r="RDU67"/>
      <c r="RDV67"/>
      <c r="RDW67"/>
      <c r="RDX67"/>
      <c r="RDY67"/>
      <c r="RDZ67"/>
      <c r="REA67"/>
      <c r="REB67"/>
      <c r="REC67"/>
      <c r="RED67"/>
      <c r="REE67"/>
      <c r="REF67"/>
      <c r="REG67"/>
      <c r="REH67"/>
      <c r="REI67"/>
      <c r="REJ67"/>
      <c r="REK67"/>
      <c r="REL67"/>
      <c r="REM67"/>
      <c r="REN67"/>
      <c r="REO67"/>
      <c r="REP67"/>
      <c r="REQ67"/>
      <c r="RER67"/>
      <c r="RES67"/>
      <c r="RET67"/>
      <c r="REU67"/>
      <c r="REV67"/>
      <c r="REW67"/>
      <c r="REX67"/>
      <c r="REY67"/>
      <c r="REZ67"/>
      <c r="RFA67"/>
      <c r="RFB67"/>
      <c r="RFC67"/>
      <c r="RFD67"/>
      <c r="RFE67"/>
      <c r="RFF67"/>
      <c r="RFG67"/>
      <c r="RFH67"/>
      <c r="RFI67"/>
      <c r="RFJ67"/>
      <c r="RFK67"/>
      <c r="RFL67"/>
      <c r="RFM67"/>
      <c r="RFN67"/>
      <c r="RFO67"/>
      <c r="RFP67"/>
      <c r="RFQ67"/>
      <c r="RFR67"/>
      <c r="RFS67"/>
      <c r="RFT67"/>
      <c r="RFU67"/>
      <c r="RFV67"/>
      <c r="RFW67"/>
      <c r="RFX67"/>
      <c r="RFY67"/>
      <c r="RFZ67"/>
      <c r="RGA67"/>
      <c r="RGB67"/>
      <c r="RGC67"/>
      <c r="RGD67"/>
      <c r="RGE67"/>
      <c r="RGF67"/>
      <c r="RGG67"/>
      <c r="RGH67"/>
      <c r="RGI67"/>
      <c r="RGJ67"/>
      <c r="RGK67"/>
      <c r="RGL67"/>
      <c r="RGM67"/>
      <c r="RGN67"/>
      <c r="RGO67"/>
      <c r="RGP67"/>
      <c r="RGQ67"/>
      <c r="RGR67"/>
      <c r="RGS67"/>
      <c r="RGT67"/>
      <c r="RGU67"/>
      <c r="RGV67"/>
      <c r="RGW67"/>
      <c r="RGX67"/>
      <c r="RGY67"/>
      <c r="RGZ67"/>
      <c r="RHA67"/>
      <c r="RHB67"/>
      <c r="RHC67"/>
      <c r="RHD67"/>
      <c r="RHE67"/>
      <c r="RHF67"/>
      <c r="RHG67"/>
      <c r="RHH67"/>
      <c r="RHI67"/>
      <c r="RHJ67"/>
      <c r="RHK67"/>
      <c r="RHL67"/>
      <c r="RHM67"/>
      <c r="RHN67"/>
      <c r="RHO67"/>
      <c r="RHP67"/>
      <c r="RHQ67"/>
      <c r="RHR67"/>
      <c r="RHS67"/>
      <c r="RHT67"/>
      <c r="RHU67"/>
      <c r="RHV67"/>
      <c r="RHW67"/>
      <c r="RHX67"/>
      <c r="RHY67"/>
      <c r="RHZ67"/>
      <c r="RIA67"/>
      <c r="RIB67"/>
      <c r="RIC67"/>
      <c r="RID67"/>
      <c r="RIE67"/>
      <c r="RIF67"/>
      <c r="RIG67"/>
      <c r="RIH67"/>
      <c r="RII67"/>
      <c r="RIJ67"/>
      <c r="RIK67"/>
      <c r="RIL67"/>
      <c r="RIM67"/>
      <c r="RIN67"/>
      <c r="RIO67"/>
      <c r="RIP67"/>
      <c r="RIQ67"/>
      <c r="RIR67"/>
      <c r="RIS67"/>
      <c r="RIT67"/>
      <c r="RIU67"/>
      <c r="RIV67"/>
      <c r="RIW67"/>
      <c r="RIX67"/>
      <c r="RIY67"/>
      <c r="RIZ67"/>
      <c r="RJA67"/>
      <c r="RJB67"/>
      <c r="RJC67"/>
      <c r="RJD67"/>
      <c r="RJE67"/>
      <c r="RJF67"/>
      <c r="RJG67"/>
      <c r="RJH67"/>
      <c r="RJI67"/>
      <c r="RJJ67"/>
      <c r="RJK67"/>
      <c r="RJL67"/>
      <c r="RJM67"/>
      <c r="RJN67"/>
      <c r="RJO67"/>
      <c r="RJP67"/>
      <c r="RJQ67"/>
      <c r="RJR67"/>
      <c r="RJS67"/>
      <c r="RJT67"/>
      <c r="RJU67"/>
      <c r="RJV67"/>
      <c r="RJW67"/>
      <c r="RJX67"/>
      <c r="RJY67"/>
      <c r="RJZ67"/>
      <c r="RKA67"/>
      <c r="RKB67"/>
      <c r="RKC67"/>
      <c r="RKD67"/>
      <c r="RKE67"/>
      <c r="RKF67"/>
      <c r="RKG67"/>
      <c r="RKH67"/>
      <c r="RKI67"/>
      <c r="RKJ67"/>
      <c r="RKK67"/>
      <c r="RKL67"/>
      <c r="RKM67"/>
      <c r="RKN67"/>
      <c r="RKO67"/>
      <c r="RKP67"/>
      <c r="RKQ67"/>
      <c r="RKR67"/>
      <c r="RKS67"/>
      <c r="RKT67"/>
      <c r="RKU67"/>
      <c r="RKV67"/>
      <c r="RKW67"/>
      <c r="RKX67"/>
      <c r="RKY67"/>
      <c r="RKZ67"/>
      <c r="RLA67"/>
      <c r="RLB67"/>
      <c r="RLC67"/>
      <c r="RLD67"/>
      <c r="RLE67"/>
      <c r="RLF67"/>
      <c r="RLG67"/>
      <c r="RLH67"/>
      <c r="RLI67"/>
      <c r="RLJ67"/>
      <c r="RLK67"/>
      <c r="RLL67"/>
      <c r="RLM67"/>
      <c r="RLN67"/>
      <c r="RLO67"/>
      <c r="RLP67"/>
      <c r="RLQ67"/>
      <c r="RLR67"/>
      <c r="RLS67"/>
      <c r="RLT67"/>
      <c r="RLU67"/>
      <c r="RLV67"/>
      <c r="RLW67"/>
      <c r="RLX67"/>
      <c r="RLY67"/>
      <c r="RLZ67"/>
      <c r="RMA67"/>
      <c r="RMB67"/>
      <c r="RMC67"/>
      <c r="RMD67"/>
      <c r="RME67"/>
      <c r="RMF67"/>
      <c r="RMG67"/>
      <c r="RMH67"/>
      <c r="RMI67"/>
      <c r="RMJ67"/>
      <c r="RMK67"/>
      <c r="RML67"/>
      <c r="RMM67"/>
      <c r="RMN67"/>
      <c r="RMO67"/>
      <c r="RMP67"/>
      <c r="RMQ67"/>
      <c r="RMR67"/>
      <c r="RMS67"/>
      <c r="RMT67"/>
      <c r="RMU67"/>
      <c r="RMV67"/>
      <c r="RMW67"/>
      <c r="RMX67"/>
      <c r="RMY67"/>
      <c r="RMZ67"/>
      <c r="RNA67"/>
      <c r="RNB67"/>
      <c r="RNC67"/>
      <c r="RND67"/>
      <c r="RNE67"/>
      <c r="RNF67"/>
      <c r="RNG67"/>
      <c r="RNH67"/>
      <c r="RNI67"/>
      <c r="RNJ67"/>
      <c r="RNK67"/>
      <c r="RNL67"/>
      <c r="RNM67"/>
      <c r="RNN67"/>
      <c r="RNO67"/>
      <c r="RNP67"/>
      <c r="RNQ67"/>
      <c r="RNR67"/>
      <c r="RNS67"/>
      <c r="RNT67"/>
      <c r="RNU67"/>
      <c r="RNV67"/>
      <c r="RNW67"/>
      <c r="RNX67"/>
      <c r="RNY67"/>
      <c r="RNZ67"/>
      <c r="ROA67"/>
      <c r="ROB67"/>
      <c r="ROC67"/>
      <c r="ROD67"/>
      <c r="ROE67"/>
      <c r="ROF67"/>
      <c r="ROG67"/>
      <c r="ROH67"/>
      <c r="ROI67"/>
      <c r="ROJ67"/>
      <c r="ROK67"/>
      <c r="ROL67"/>
      <c r="ROM67"/>
      <c r="RON67"/>
      <c r="ROO67"/>
      <c r="ROP67"/>
      <c r="ROQ67"/>
      <c r="ROR67"/>
      <c r="ROS67"/>
      <c r="ROT67"/>
      <c r="ROU67"/>
      <c r="ROV67"/>
      <c r="ROW67"/>
      <c r="ROX67"/>
      <c r="ROY67"/>
      <c r="ROZ67"/>
      <c r="RPA67"/>
      <c r="RPB67"/>
      <c r="RPC67"/>
      <c r="RPD67"/>
      <c r="RPE67"/>
      <c r="RPF67"/>
      <c r="RPG67"/>
      <c r="RPH67"/>
      <c r="RPI67"/>
      <c r="RPJ67"/>
      <c r="RPK67"/>
      <c r="RPL67"/>
      <c r="RPM67"/>
      <c r="RPN67"/>
      <c r="RPO67"/>
      <c r="RPP67"/>
      <c r="RPQ67"/>
      <c r="RPR67"/>
      <c r="RPS67"/>
      <c r="RPT67"/>
      <c r="RPU67"/>
      <c r="RPV67"/>
      <c r="RPW67"/>
      <c r="RPX67"/>
      <c r="RPY67"/>
      <c r="RPZ67"/>
      <c r="RQA67"/>
      <c r="RQB67"/>
      <c r="RQC67"/>
      <c r="RQD67"/>
      <c r="RQE67"/>
      <c r="RQF67"/>
      <c r="RQG67"/>
      <c r="RQH67"/>
      <c r="RQI67"/>
      <c r="RQJ67"/>
      <c r="RQK67"/>
      <c r="RQL67"/>
      <c r="RQM67"/>
      <c r="RQN67"/>
      <c r="RQO67"/>
      <c r="RQP67"/>
      <c r="RQQ67"/>
      <c r="RQR67"/>
      <c r="RQS67"/>
      <c r="RQT67"/>
      <c r="RQU67"/>
      <c r="RQV67"/>
      <c r="RQW67"/>
      <c r="RQX67"/>
      <c r="RQY67"/>
      <c r="RQZ67"/>
      <c r="RRA67"/>
      <c r="RRB67"/>
      <c r="RRC67"/>
      <c r="RRD67"/>
      <c r="RRE67"/>
      <c r="RRF67"/>
      <c r="RRG67"/>
      <c r="RRH67"/>
      <c r="RRI67"/>
      <c r="RRJ67"/>
      <c r="RRK67"/>
      <c r="RRL67"/>
      <c r="RRM67"/>
      <c r="RRN67"/>
      <c r="RRO67"/>
      <c r="RRP67"/>
      <c r="RRQ67"/>
      <c r="RRR67"/>
      <c r="RRS67"/>
      <c r="RRT67"/>
      <c r="RRU67"/>
      <c r="RRV67"/>
      <c r="RRW67"/>
      <c r="RRX67"/>
      <c r="RRY67"/>
      <c r="RRZ67"/>
      <c r="RSA67"/>
      <c r="RSB67"/>
      <c r="RSC67"/>
      <c r="RSD67"/>
      <c r="RSE67"/>
      <c r="RSF67"/>
      <c r="RSG67"/>
      <c r="RSH67"/>
      <c r="RSI67"/>
      <c r="RSJ67"/>
      <c r="RSK67"/>
      <c r="RSL67"/>
      <c r="RSM67"/>
      <c r="RSN67"/>
      <c r="RSO67"/>
      <c r="RSP67"/>
      <c r="RSQ67"/>
      <c r="RSR67"/>
      <c r="RSS67"/>
      <c r="RST67"/>
      <c r="RSU67"/>
      <c r="RSV67"/>
      <c r="RSW67"/>
      <c r="RSX67"/>
      <c r="RSY67"/>
      <c r="RSZ67"/>
      <c r="RTA67"/>
      <c r="RTB67"/>
      <c r="RTC67"/>
      <c r="RTD67"/>
      <c r="RTE67"/>
      <c r="RTF67"/>
      <c r="RTG67"/>
      <c r="RTH67"/>
      <c r="RTI67"/>
      <c r="RTJ67"/>
      <c r="RTK67"/>
      <c r="RTL67"/>
      <c r="RTM67"/>
      <c r="RTN67"/>
      <c r="RTO67"/>
      <c r="RTP67"/>
      <c r="RTQ67"/>
      <c r="RTR67"/>
      <c r="RTS67"/>
      <c r="RTT67"/>
      <c r="RTU67"/>
      <c r="RTV67"/>
      <c r="RTW67"/>
      <c r="RTX67"/>
      <c r="RTY67"/>
      <c r="RTZ67"/>
      <c r="RUA67"/>
      <c r="RUB67"/>
      <c r="RUC67"/>
      <c r="RUD67"/>
      <c r="RUE67"/>
      <c r="RUF67"/>
      <c r="RUG67"/>
      <c r="RUH67"/>
      <c r="RUI67"/>
      <c r="RUJ67"/>
      <c r="RUK67"/>
      <c r="RUL67"/>
      <c r="RUM67"/>
      <c r="RUN67"/>
      <c r="RUO67"/>
      <c r="RUP67"/>
      <c r="RUQ67"/>
      <c r="RUR67"/>
      <c r="RUS67"/>
      <c r="RUT67"/>
      <c r="RUU67"/>
      <c r="RUV67"/>
      <c r="RUW67"/>
      <c r="RUX67"/>
      <c r="RUY67"/>
      <c r="RUZ67"/>
      <c r="RVA67"/>
      <c r="RVB67"/>
      <c r="RVC67"/>
      <c r="RVD67"/>
      <c r="RVE67"/>
      <c r="RVF67"/>
      <c r="RVG67"/>
      <c r="RVH67"/>
      <c r="RVI67"/>
      <c r="RVJ67"/>
      <c r="RVK67"/>
      <c r="RVL67"/>
      <c r="RVM67"/>
      <c r="RVN67"/>
      <c r="RVO67"/>
      <c r="RVP67"/>
      <c r="RVQ67"/>
      <c r="RVR67"/>
      <c r="RVS67"/>
      <c r="RVT67"/>
      <c r="RVU67"/>
      <c r="RVV67"/>
      <c r="RVW67"/>
      <c r="RVX67"/>
      <c r="RVY67"/>
      <c r="RVZ67"/>
      <c r="RWA67"/>
      <c r="RWB67"/>
      <c r="RWC67"/>
      <c r="RWD67"/>
      <c r="RWE67"/>
      <c r="RWF67"/>
      <c r="RWG67"/>
      <c r="RWH67"/>
      <c r="RWI67"/>
      <c r="RWJ67"/>
      <c r="RWK67"/>
      <c r="RWL67"/>
      <c r="RWM67"/>
      <c r="RWN67"/>
      <c r="RWO67"/>
      <c r="RWP67"/>
      <c r="RWQ67"/>
      <c r="RWR67"/>
      <c r="RWS67"/>
      <c r="RWT67"/>
      <c r="RWU67"/>
      <c r="RWV67"/>
      <c r="RWW67"/>
      <c r="RWX67"/>
      <c r="RWY67"/>
      <c r="RWZ67"/>
      <c r="RXA67"/>
      <c r="RXB67"/>
      <c r="RXC67"/>
      <c r="RXD67"/>
      <c r="RXE67"/>
      <c r="RXF67"/>
      <c r="RXG67"/>
      <c r="RXH67"/>
      <c r="RXI67"/>
      <c r="RXJ67"/>
      <c r="RXK67"/>
      <c r="RXL67"/>
      <c r="RXM67"/>
      <c r="RXN67"/>
      <c r="RXO67"/>
      <c r="RXP67"/>
      <c r="RXQ67"/>
      <c r="RXR67"/>
      <c r="RXS67"/>
      <c r="RXT67"/>
      <c r="RXU67"/>
      <c r="RXV67"/>
      <c r="RXW67"/>
      <c r="RXX67"/>
      <c r="RXY67"/>
      <c r="RXZ67"/>
      <c r="RYA67"/>
      <c r="RYB67"/>
      <c r="RYC67"/>
      <c r="RYD67"/>
      <c r="RYE67"/>
      <c r="RYF67"/>
      <c r="RYG67"/>
      <c r="RYH67"/>
      <c r="RYI67"/>
      <c r="RYJ67"/>
      <c r="RYK67"/>
      <c r="RYL67"/>
      <c r="RYM67"/>
      <c r="RYN67"/>
      <c r="RYO67"/>
      <c r="RYP67"/>
      <c r="RYQ67"/>
      <c r="RYR67"/>
      <c r="RYS67"/>
      <c r="RYT67"/>
      <c r="RYU67"/>
      <c r="RYV67"/>
      <c r="RYW67"/>
      <c r="RYX67"/>
      <c r="RYY67"/>
      <c r="RYZ67"/>
      <c r="RZA67"/>
      <c r="RZB67"/>
      <c r="RZC67"/>
      <c r="RZD67"/>
      <c r="RZE67"/>
      <c r="RZF67"/>
      <c r="RZG67"/>
      <c r="RZH67"/>
      <c r="RZI67"/>
      <c r="RZJ67"/>
      <c r="RZK67"/>
      <c r="RZL67"/>
      <c r="RZM67"/>
      <c r="RZN67"/>
      <c r="RZO67"/>
      <c r="RZP67"/>
      <c r="RZQ67"/>
      <c r="RZR67"/>
      <c r="RZS67"/>
      <c r="RZT67"/>
      <c r="RZU67"/>
      <c r="RZV67"/>
      <c r="RZW67"/>
      <c r="RZX67"/>
      <c r="RZY67"/>
      <c r="RZZ67"/>
      <c r="SAA67"/>
      <c r="SAB67"/>
      <c r="SAC67"/>
      <c r="SAD67"/>
      <c r="SAE67"/>
      <c r="SAF67"/>
      <c r="SAG67"/>
      <c r="SAH67"/>
      <c r="SAI67"/>
      <c r="SAJ67"/>
      <c r="SAK67"/>
      <c r="SAL67"/>
      <c r="SAM67"/>
      <c r="SAN67"/>
      <c r="SAO67"/>
      <c r="SAP67"/>
      <c r="SAQ67"/>
      <c r="SAR67"/>
      <c r="SAS67"/>
      <c r="SAT67"/>
      <c r="SAU67"/>
      <c r="SAV67"/>
      <c r="SAW67"/>
      <c r="SAX67"/>
      <c r="SAY67"/>
      <c r="SAZ67"/>
      <c r="SBA67"/>
      <c r="SBB67"/>
      <c r="SBC67"/>
      <c r="SBD67"/>
      <c r="SBE67"/>
      <c r="SBF67"/>
      <c r="SBG67"/>
      <c r="SBH67"/>
      <c r="SBI67"/>
      <c r="SBJ67"/>
      <c r="SBK67"/>
      <c r="SBL67"/>
      <c r="SBM67"/>
      <c r="SBN67"/>
      <c r="SBO67"/>
      <c r="SBP67"/>
      <c r="SBQ67"/>
      <c r="SBR67"/>
      <c r="SBS67"/>
      <c r="SBT67"/>
      <c r="SBU67"/>
      <c r="SBV67"/>
      <c r="SBW67"/>
      <c r="SBX67"/>
      <c r="SBY67"/>
      <c r="SBZ67"/>
      <c r="SCA67"/>
      <c r="SCB67"/>
      <c r="SCC67"/>
      <c r="SCD67"/>
      <c r="SCE67"/>
      <c r="SCF67"/>
      <c r="SCG67"/>
      <c r="SCH67"/>
      <c r="SCI67"/>
      <c r="SCJ67"/>
      <c r="SCK67"/>
      <c r="SCL67"/>
      <c r="SCM67"/>
      <c r="SCN67"/>
      <c r="SCO67"/>
      <c r="SCP67"/>
      <c r="SCQ67"/>
      <c r="SCR67"/>
      <c r="SCS67"/>
      <c r="SCT67"/>
      <c r="SCU67"/>
      <c r="SCV67"/>
      <c r="SCW67"/>
      <c r="SCX67"/>
      <c r="SCY67"/>
      <c r="SCZ67"/>
      <c r="SDA67"/>
      <c r="SDB67"/>
      <c r="SDC67"/>
      <c r="SDD67"/>
      <c r="SDE67"/>
      <c r="SDF67"/>
      <c r="SDG67"/>
      <c r="SDH67"/>
      <c r="SDI67"/>
      <c r="SDJ67"/>
      <c r="SDK67"/>
      <c r="SDL67"/>
      <c r="SDM67"/>
      <c r="SDN67"/>
      <c r="SDO67"/>
      <c r="SDP67"/>
      <c r="SDQ67"/>
      <c r="SDR67"/>
      <c r="SDS67"/>
      <c r="SDT67"/>
      <c r="SDU67"/>
      <c r="SDV67"/>
      <c r="SDW67"/>
      <c r="SDX67"/>
      <c r="SDY67"/>
      <c r="SDZ67"/>
      <c r="SEA67"/>
      <c r="SEB67"/>
      <c r="SEC67"/>
      <c r="SED67"/>
      <c r="SEE67"/>
      <c r="SEF67"/>
      <c r="SEG67"/>
      <c r="SEH67"/>
      <c r="SEI67"/>
      <c r="SEJ67"/>
      <c r="SEK67"/>
      <c r="SEL67"/>
      <c r="SEM67"/>
      <c r="SEN67"/>
      <c r="SEO67"/>
      <c r="SEP67"/>
      <c r="SEQ67"/>
      <c r="SER67"/>
      <c r="SES67"/>
      <c r="SET67"/>
      <c r="SEU67"/>
      <c r="SEV67"/>
      <c r="SEW67"/>
      <c r="SEX67"/>
      <c r="SEY67"/>
      <c r="SEZ67"/>
      <c r="SFA67"/>
      <c r="SFB67"/>
      <c r="SFC67"/>
      <c r="SFD67"/>
      <c r="SFE67"/>
      <c r="SFF67"/>
      <c r="SFG67"/>
      <c r="SFH67"/>
      <c r="SFI67"/>
      <c r="SFJ67"/>
      <c r="SFK67"/>
      <c r="SFL67"/>
      <c r="SFM67"/>
      <c r="SFN67"/>
      <c r="SFO67"/>
      <c r="SFP67"/>
      <c r="SFQ67"/>
      <c r="SFR67"/>
      <c r="SFS67"/>
      <c r="SFT67"/>
      <c r="SFU67"/>
      <c r="SFV67"/>
      <c r="SFW67"/>
      <c r="SFX67"/>
      <c r="SFY67"/>
      <c r="SFZ67"/>
      <c r="SGA67"/>
      <c r="SGB67"/>
      <c r="SGC67"/>
      <c r="SGD67"/>
      <c r="SGE67"/>
      <c r="SGF67"/>
      <c r="SGG67"/>
      <c r="SGH67"/>
      <c r="SGI67"/>
      <c r="SGJ67"/>
      <c r="SGK67"/>
      <c r="SGL67"/>
      <c r="SGM67"/>
      <c r="SGN67"/>
      <c r="SGO67"/>
      <c r="SGP67"/>
      <c r="SGQ67"/>
      <c r="SGR67"/>
      <c r="SGS67"/>
      <c r="SGT67"/>
      <c r="SGU67"/>
      <c r="SGV67"/>
      <c r="SGW67"/>
      <c r="SGX67"/>
      <c r="SGY67"/>
      <c r="SGZ67"/>
      <c r="SHA67"/>
      <c r="SHB67"/>
      <c r="SHC67"/>
      <c r="SHD67"/>
      <c r="SHE67"/>
      <c r="SHF67"/>
      <c r="SHG67"/>
      <c r="SHH67"/>
      <c r="SHI67"/>
      <c r="SHJ67"/>
      <c r="SHK67"/>
      <c r="SHL67"/>
      <c r="SHM67"/>
      <c r="SHN67"/>
      <c r="SHO67"/>
      <c r="SHP67"/>
      <c r="SHQ67"/>
      <c r="SHR67"/>
      <c r="SHS67"/>
      <c r="SHT67"/>
      <c r="SHU67"/>
      <c r="SHV67"/>
      <c r="SHW67"/>
      <c r="SHX67"/>
      <c r="SHY67"/>
      <c r="SHZ67"/>
      <c r="SIA67"/>
      <c r="SIB67"/>
      <c r="SIC67"/>
      <c r="SID67"/>
      <c r="SIE67"/>
      <c r="SIF67"/>
      <c r="SIG67"/>
      <c r="SIH67"/>
      <c r="SII67"/>
      <c r="SIJ67"/>
      <c r="SIK67"/>
      <c r="SIL67"/>
      <c r="SIM67"/>
      <c r="SIN67"/>
      <c r="SIO67"/>
      <c r="SIP67"/>
      <c r="SIQ67"/>
      <c r="SIR67"/>
      <c r="SIS67"/>
      <c r="SIT67"/>
      <c r="SIU67"/>
      <c r="SIV67"/>
      <c r="SIW67"/>
      <c r="SIX67"/>
      <c r="SIY67"/>
      <c r="SIZ67"/>
      <c r="SJA67"/>
      <c r="SJB67"/>
      <c r="SJC67"/>
      <c r="SJD67"/>
      <c r="SJE67"/>
      <c r="SJF67"/>
      <c r="SJG67"/>
      <c r="SJH67"/>
      <c r="SJI67"/>
      <c r="SJJ67"/>
      <c r="SJK67"/>
      <c r="SJL67"/>
      <c r="SJM67"/>
      <c r="SJN67"/>
      <c r="SJO67"/>
      <c r="SJP67"/>
      <c r="SJQ67"/>
      <c r="SJR67"/>
      <c r="SJS67"/>
      <c r="SJT67"/>
      <c r="SJU67"/>
      <c r="SJV67"/>
      <c r="SJW67"/>
      <c r="SJX67"/>
      <c r="SJY67"/>
      <c r="SJZ67"/>
      <c r="SKA67"/>
      <c r="SKB67"/>
      <c r="SKC67"/>
      <c r="SKD67"/>
      <c r="SKE67"/>
      <c r="SKF67"/>
      <c r="SKG67"/>
      <c r="SKH67"/>
      <c r="SKI67"/>
      <c r="SKJ67"/>
      <c r="SKK67"/>
      <c r="SKL67"/>
      <c r="SKM67"/>
      <c r="SKN67"/>
      <c r="SKO67"/>
      <c r="SKP67"/>
      <c r="SKQ67"/>
      <c r="SKR67"/>
      <c r="SKS67"/>
      <c r="SKT67"/>
      <c r="SKU67"/>
      <c r="SKV67"/>
      <c r="SKW67"/>
      <c r="SKX67"/>
      <c r="SKY67"/>
      <c r="SKZ67"/>
      <c r="SLA67"/>
      <c r="SLB67"/>
      <c r="SLC67"/>
      <c r="SLD67"/>
      <c r="SLE67"/>
      <c r="SLF67"/>
      <c r="SLG67"/>
      <c r="SLH67"/>
      <c r="SLI67"/>
      <c r="SLJ67"/>
      <c r="SLK67"/>
      <c r="SLL67"/>
      <c r="SLM67"/>
      <c r="SLN67"/>
      <c r="SLO67"/>
      <c r="SLP67"/>
      <c r="SLQ67"/>
      <c r="SLR67"/>
      <c r="SLS67"/>
      <c r="SLT67"/>
      <c r="SLU67"/>
      <c r="SLV67"/>
      <c r="SLW67"/>
      <c r="SLX67"/>
      <c r="SLY67"/>
      <c r="SLZ67"/>
      <c r="SMA67"/>
      <c r="SMB67"/>
      <c r="SMC67"/>
      <c r="SMD67"/>
      <c r="SME67"/>
      <c r="SMF67"/>
      <c r="SMG67"/>
      <c r="SMH67"/>
      <c r="SMI67"/>
      <c r="SMJ67"/>
      <c r="SMK67"/>
      <c r="SML67"/>
      <c r="SMM67"/>
      <c r="SMN67"/>
      <c r="SMO67"/>
      <c r="SMP67"/>
      <c r="SMQ67"/>
      <c r="SMR67"/>
      <c r="SMS67"/>
      <c r="SMT67"/>
      <c r="SMU67"/>
      <c r="SMV67"/>
      <c r="SMW67"/>
      <c r="SMX67"/>
      <c r="SMY67"/>
      <c r="SMZ67"/>
      <c r="SNA67"/>
      <c r="SNB67"/>
      <c r="SNC67"/>
      <c r="SND67"/>
      <c r="SNE67"/>
      <c r="SNF67"/>
      <c r="SNG67"/>
      <c r="SNH67"/>
      <c r="SNI67"/>
      <c r="SNJ67"/>
      <c r="SNK67"/>
      <c r="SNL67"/>
      <c r="SNM67"/>
      <c r="SNN67"/>
      <c r="SNO67"/>
      <c r="SNP67"/>
      <c r="SNQ67"/>
      <c r="SNR67"/>
      <c r="SNS67"/>
      <c r="SNT67"/>
      <c r="SNU67"/>
      <c r="SNV67"/>
      <c r="SNW67"/>
      <c r="SNX67"/>
      <c r="SNY67"/>
      <c r="SNZ67"/>
      <c r="SOA67"/>
      <c r="SOB67"/>
      <c r="SOC67"/>
      <c r="SOD67"/>
      <c r="SOE67"/>
      <c r="SOF67"/>
      <c r="SOG67"/>
      <c r="SOH67"/>
      <c r="SOI67"/>
      <c r="SOJ67"/>
      <c r="SOK67"/>
      <c r="SOL67"/>
      <c r="SOM67"/>
      <c r="SON67"/>
      <c r="SOO67"/>
      <c r="SOP67"/>
      <c r="SOQ67"/>
      <c r="SOR67"/>
      <c r="SOS67"/>
      <c r="SOT67"/>
      <c r="SOU67"/>
      <c r="SOV67"/>
      <c r="SOW67"/>
      <c r="SOX67"/>
      <c r="SOY67"/>
      <c r="SOZ67"/>
      <c r="SPA67"/>
      <c r="SPB67"/>
      <c r="SPC67"/>
      <c r="SPD67"/>
      <c r="SPE67"/>
      <c r="SPF67"/>
      <c r="SPG67"/>
      <c r="SPH67"/>
      <c r="SPI67"/>
      <c r="SPJ67"/>
      <c r="SPK67"/>
      <c r="SPL67"/>
      <c r="SPM67"/>
      <c r="SPN67"/>
      <c r="SPO67"/>
      <c r="SPP67"/>
      <c r="SPQ67"/>
      <c r="SPR67"/>
      <c r="SPS67"/>
      <c r="SPT67"/>
      <c r="SPU67"/>
      <c r="SPV67"/>
      <c r="SPW67"/>
      <c r="SPX67"/>
      <c r="SPY67"/>
      <c r="SPZ67"/>
      <c r="SQA67"/>
      <c r="SQB67"/>
      <c r="SQC67"/>
      <c r="SQD67"/>
      <c r="SQE67"/>
      <c r="SQF67"/>
      <c r="SQG67"/>
      <c r="SQH67"/>
      <c r="SQI67"/>
      <c r="SQJ67"/>
      <c r="SQK67"/>
      <c r="SQL67"/>
      <c r="SQM67"/>
      <c r="SQN67"/>
      <c r="SQO67"/>
      <c r="SQP67"/>
      <c r="SQQ67"/>
      <c r="SQR67"/>
      <c r="SQS67"/>
      <c r="SQT67"/>
      <c r="SQU67"/>
      <c r="SQV67"/>
      <c r="SQW67"/>
      <c r="SQX67"/>
      <c r="SQY67"/>
      <c r="SQZ67"/>
      <c r="SRA67"/>
      <c r="SRB67"/>
      <c r="SRC67"/>
      <c r="SRD67"/>
      <c r="SRE67"/>
      <c r="SRF67"/>
      <c r="SRG67"/>
      <c r="SRH67"/>
      <c r="SRI67"/>
      <c r="SRJ67"/>
      <c r="SRK67"/>
      <c r="SRL67"/>
      <c r="SRM67"/>
      <c r="SRN67"/>
      <c r="SRO67"/>
      <c r="SRP67"/>
      <c r="SRQ67"/>
      <c r="SRR67"/>
      <c r="SRS67"/>
      <c r="SRT67"/>
      <c r="SRU67"/>
      <c r="SRV67"/>
      <c r="SRW67"/>
      <c r="SRX67"/>
      <c r="SRY67"/>
      <c r="SRZ67"/>
      <c r="SSA67"/>
      <c r="SSB67"/>
      <c r="SSC67"/>
      <c r="SSD67"/>
      <c r="SSE67"/>
      <c r="SSF67"/>
      <c r="SSG67"/>
      <c r="SSH67"/>
      <c r="SSI67"/>
      <c r="SSJ67"/>
      <c r="SSK67"/>
      <c r="SSL67"/>
      <c r="SSM67"/>
      <c r="SSN67"/>
      <c r="SSO67"/>
      <c r="SSP67"/>
      <c r="SSQ67"/>
      <c r="SSR67"/>
      <c r="SSS67"/>
      <c r="SST67"/>
      <c r="SSU67"/>
      <c r="SSV67"/>
      <c r="SSW67"/>
      <c r="SSX67"/>
      <c r="SSY67"/>
      <c r="SSZ67"/>
      <c r="STA67"/>
      <c r="STB67"/>
      <c r="STC67"/>
      <c r="STD67"/>
      <c r="STE67"/>
      <c r="STF67"/>
      <c r="STG67"/>
      <c r="STH67"/>
      <c r="STI67"/>
      <c r="STJ67"/>
      <c r="STK67"/>
      <c r="STL67"/>
      <c r="STM67"/>
      <c r="STN67"/>
      <c r="STO67"/>
      <c r="STP67"/>
      <c r="STQ67"/>
      <c r="STR67"/>
      <c r="STS67"/>
      <c r="STT67"/>
      <c r="STU67"/>
      <c r="STV67"/>
      <c r="STW67"/>
      <c r="STX67"/>
      <c r="STY67"/>
      <c r="STZ67"/>
      <c r="SUA67"/>
      <c r="SUB67"/>
      <c r="SUC67"/>
      <c r="SUD67"/>
      <c r="SUE67"/>
      <c r="SUF67"/>
      <c r="SUG67"/>
      <c r="SUH67"/>
      <c r="SUI67"/>
      <c r="SUJ67"/>
      <c r="SUK67"/>
      <c r="SUL67"/>
      <c r="SUM67"/>
      <c r="SUN67"/>
      <c r="SUO67"/>
      <c r="SUP67"/>
      <c r="SUQ67"/>
      <c r="SUR67"/>
      <c r="SUS67"/>
      <c r="SUT67"/>
      <c r="SUU67"/>
      <c r="SUV67"/>
      <c r="SUW67"/>
      <c r="SUX67"/>
      <c r="SUY67"/>
      <c r="SUZ67"/>
      <c r="SVA67"/>
      <c r="SVB67"/>
      <c r="SVC67"/>
      <c r="SVD67"/>
      <c r="SVE67"/>
      <c r="SVF67"/>
      <c r="SVG67"/>
      <c r="SVH67"/>
      <c r="SVI67"/>
      <c r="SVJ67"/>
      <c r="SVK67"/>
      <c r="SVL67"/>
      <c r="SVM67"/>
      <c r="SVN67"/>
      <c r="SVO67"/>
      <c r="SVP67"/>
      <c r="SVQ67"/>
      <c r="SVR67"/>
      <c r="SVS67"/>
      <c r="SVT67"/>
      <c r="SVU67"/>
      <c r="SVV67"/>
      <c r="SVW67"/>
      <c r="SVX67"/>
      <c r="SVY67"/>
      <c r="SVZ67"/>
      <c r="SWA67"/>
      <c r="SWB67"/>
      <c r="SWC67"/>
      <c r="SWD67"/>
      <c r="SWE67"/>
      <c r="SWF67"/>
      <c r="SWG67"/>
      <c r="SWH67"/>
      <c r="SWI67"/>
      <c r="SWJ67"/>
      <c r="SWK67"/>
      <c r="SWL67"/>
      <c r="SWM67"/>
      <c r="SWN67"/>
      <c r="SWO67"/>
      <c r="SWP67"/>
      <c r="SWQ67"/>
      <c r="SWR67"/>
      <c r="SWS67"/>
      <c r="SWT67"/>
      <c r="SWU67"/>
      <c r="SWV67"/>
      <c r="SWW67"/>
      <c r="SWX67"/>
      <c r="SWY67"/>
      <c r="SWZ67"/>
      <c r="SXA67"/>
      <c r="SXB67"/>
      <c r="SXC67"/>
      <c r="SXD67"/>
      <c r="SXE67"/>
      <c r="SXF67"/>
      <c r="SXG67"/>
      <c r="SXH67"/>
      <c r="SXI67"/>
      <c r="SXJ67"/>
      <c r="SXK67"/>
      <c r="SXL67"/>
      <c r="SXM67"/>
      <c r="SXN67"/>
      <c r="SXO67"/>
      <c r="SXP67"/>
      <c r="SXQ67"/>
      <c r="SXR67"/>
      <c r="SXS67"/>
      <c r="SXT67"/>
      <c r="SXU67"/>
      <c r="SXV67"/>
      <c r="SXW67"/>
      <c r="SXX67"/>
      <c r="SXY67"/>
      <c r="SXZ67"/>
      <c r="SYA67"/>
      <c r="SYB67"/>
      <c r="SYC67"/>
      <c r="SYD67"/>
      <c r="SYE67"/>
      <c r="SYF67"/>
      <c r="SYG67"/>
      <c r="SYH67"/>
      <c r="SYI67"/>
      <c r="SYJ67"/>
      <c r="SYK67"/>
      <c r="SYL67"/>
      <c r="SYM67"/>
      <c r="SYN67"/>
      <c r="SYO67"/>
      <c r="SYP67"/>
      <c r="SYQ67"/>
      <c r="SYR67"/>
      <c r="SYS67"/>
      <c r="SYT67"/>
      <c r="SYU67"/>
      <c r="SYV67"/>
      <c r="SYW67"/>
      <c r="SYX67"/>
      <c r="SYY67"/>
      <c r="SYZ67"/>
      <c r="SZA67"/>
      <c r="SZB67"/>
      <c r="SZC67"/>
      <c r="SZD67"/>
      <c r="SZE67"/>
      <c r="SZF67"/>
      <c r="SZG67"/>
      <c r="SZH67"/>
      <c r="SZI67"/>
      <c r="SZJ67"/>
      <c r="SZK67"/>
      <c r="SZL67"/>
      <c r="SZM67"/>
      <c r="SZN67"/>
      <c r="SZO67"/>
      <c r="SZP67"/>
      <c r="SZQ67"/>
      <c r="SZR67"/>
      <c r="SZS67"/>
      <c r="SZT67"/>
      <c r="SZU67"/>
      <c r="SZV67"/>
      <c r="SZW67"/>
      <c r="SZX67"/>
      <c r="SZY67"/>
      <c r="SZZ67"/>
      <c r="TAA67"/>
      <c r="TAB67"/>
      <c r="TAC67"/>
      <c r="TAD67"/>
      <c r="TAE67"/>
      <c r="TAF67"/>
      <c r="TAG67"/>
      <c r="TAH67"/>
      <c r="TAI67"/>
      <c r="TAJ67"/>
      <c r="TAK67"/>
      <c r="TAL67"/>
      <c r="TAM67"/>
      <c r="TAN67"/>
      <c r="TAO67"/>
      <c r="TAP67"/>
      <c r="TAQ67"/>
      <c r="TAR67"/>
      <c r="TAS67"/>
      <c r="TAT67"/>
      <c r="TAU67"/>
      <c r="TAV67"/>
      <c r="TAW67"/>
      <c r="TAX67"/>
      <c r="TAY67"/>
      <c r="TAZ67"/>
      <c r="TBA67"/>
      <c r="TBB67"/>
      <c r="TBC67"/>
      <c r="TBD67"/>
      <c r="TBE67"/>
      <c r="TBF67"/>
      <c r="TBG67"/>
      <c r="TBH67"/>
      <c r="TBI67"/>
      <c r="TBJ67"/>
      <c r="TBK67"/>
      <c r="TBL67"/>
      <c r="TBM67"/>
      <c r="TBN67"/>
      <c r="TBO67"/>
      <c r="TBP67"/>
      <c r="TBQ67"/>
      <c r="TBR67"/>
      <c r="TBS67"/>
      <c r="TBT67"/>
      <c r="TBU67"/>
      <c r="TBV67"/>
      <c r="TBW67"/>
      <c r="TBX67"/>
      <c r="TBY67"/>
      <c r="TBZ67"/>
      <c r="TCA67"/>
      <c r="TCB67"/>
      <c r="TCC67"/>
      <c r="TCD67"/>
      <c r="TCE67"/>
      <c r="TCF67"/>
      <c r="TCG67"/>
      <c r="TCH67"/>
      <c r="TCI67"/>
      <c r="TCJ67"/>
      <c r="TCK67"/>
      <c r="TCL67"/>
      <c r="TCM67"/>
      <c r="TCN67"/>
      <c r="TCO67"/>
      <c r="TCP67"/>
      <c r="TCQ67"/>
      <c r="TCR67"/>
      <c r="TCS67"/>
      <c r="TCT67"/>
      <c r="TCU67"/>
      <c r="TCV67"/>
      <c r="TCW67"/>
      <c r="TCX67"/>
      <c r="TCY67"/>
      <c r="TCZ67"/>
      <c r="TDA67"/>
      <c r="TDB67"/>
      <c r="TDC67"/>
      <c r="TDD67"/>
      <c r="TDE67"/>
      <c r="TDF67"/>
      <c r="TDG67"/>
      <c r="TDH67"/>
      <c r="TDI67"/>
      <c r="TDJ67"/>
      <c r="TDK67"/>
      <c r="TDL67"/>
      <c r="TDM67"/>
      <c r="TDN67"/>
      <c r="TDO67"/>
      <c r="TDP67"/>
      <c r="TDQ67"/>
      <c r="TDR67"/>
      <c r="TDS67"/>
      <c r="TDT67"/>
      <c r="TDU67"/>
      <c r="TDV67"/>
      <c r="TDW67"/>
      <c r="TDX67"/>
      <c r="TDY67"/>
      <c r="TDZ67"/>
      <c r="TEA67"/>
      <c r="TEB67"/>
      <c r="TEC67"/>
      <c r="TED67"/>
      <c r="TEE67"/>
      <c r="TEF67"/>
      <c r="TEG67"/>
      <c r="TEH67"/>
      <c r="TEI67"/>
      <c r="TEJ67"/>
      <c r="TEK67"/>
      <c r="TEL67"/>
      <c r="TEM67"/>
      <c r="TEN67"/>
      <c r="TEO67"/>
      <c r="TEP67"/>
      <c r="TEQ67"/>
      <c r="TER67"/>
      <c r="TES67"/>
      <c r="TET67"/>
      <c r="TEU67"/>
      <c r="TEV67"/>
      <c r="TEW67"/>
      <c r="TEX67"/>
      <c r="TEY67"/>
      <c r="TEZ67"/>
      <c r="TFA67"/>
      <c r="TFB67"/>
      <c r="TFC67"/>
      <c r="TFD67"/>
      <c r="TFE67"/>
      <c r="TFF67"/>
      <c r="TFG67"/>
      <c r="TFH67"/>
      <c r="TFI67"/>
      <c r="TFJ67"/>
      <c r="TFK67"/>
      <c r="TFL67"/>
      <c r="TFM67"/>
      <c r="TFN67"/>
      <c r="TFO67"/>
      <c r="TFP67"/>
      <c r="TFQ67"/>
      <c r="TFR67"/>
      <c r="TFS67"/>
      <c r="TFT67"/>
      <c r="TFU67"/>
      <c r="TFV67"/>
      <c r="TFW67"/>
      <c r="TFX67"/>
      <c r="TFY67"/>
      <c r="TFZ67"/>
      <c r="TGA67"/>
      <c r="TGB67"/>
      <c r="TGC67"/>
      <c r="TGD67"/>
      <c r="TGE67"/>
      <c r="TGF67"/>
      <c r="TGG67"/>
      <c r="TGH67"/>
      <c r="TGI67"/>
      <c r="TGJ67"/>
      <c r="TGK67"/>
      <c r="TGL67"/>
      <c r="TGM67"/>
      <c r="TGN67"/>
      <c r="TGO67"/>
      <c r="TGP67"/>
      <c r="TGQ67"/>
      <c r="TGR67"/>
      <c r="TGS67"/>
      <c r="TGT67"/>
      <c r="TGU67"/>
      <c r="TGV67"/>
      <c r="TGW67"/>
      <c r="TGX67"/>
      <c r="TGY67"/>
      <c r="TGZ67"/>
      <c r="THA67"/>
      <c r="THB67"/>
      <c r="THC67"/>
      <c r="THD67"/>
      <c r="THE67"/>
      <c r="THF67"/>
      <c r="THG67"/>
      <c r="THH67"/>
      <c r="THI67"/>
      <c r="THJ67"/>
      <c r="THK67"/>
      <c r="THL67"/>
      <c r="THM67"/>
      <c r="THN67"/>
      <c r="THO67"/>
      <c r="THP67"/>
      <c r="THQ67"/>
      <c r="THR67"/>
      <c r="THS67"/>
      <c r="THT67"/>
      <c r="THU67"/>
      <c r="THV67"/>
      <c r="THW67"/>
      <c r="THX67"/>
      <c r="THY67"/>
      <c r="THZ67"/>
      <c r="TIA67"/>
      <c r="TIB67"/>
      <c r="TIC67"/>
      <c r="TID67"/>
      <c r="TIE67"/>
      <c r="TIF67"/>
      <c r="TIG67"/>
      <c r="TIH67"/>
      <c r="TII67"/>
      <c r="TIJ67"/>
      <c r="TIK67"/>
      <c r="TIL67"/>
      <c r="TIM67"/>
      <c r="TIN67"/>
      <c r="TIO67"/>
      <c r="TIP67"/>
      <c r="TIQ67"/>
      <c r="TIR67"/>
      <c r="TIS67"/>
      <c r="TIT67"/>
      <c r="TIU67"/>
      <c r="TIV67"/>
      <c r="TIW67"/>
      <c r="TIX67"/>
      <c r="TIY67"/>
      <c r="TIZ67"/>
      <c r="TJA67"/>
      <c r="TJB67"/>
      <c r="TJC67"/>
      <c r="TJD67"/>
      <c r="TJE67"/>
      <c r="TJF67"/>
      <c r="TJG67"/>
      <c r="TJH67"/>
      <c r="TJI67"/>
      <c r="TJJ67"/>
      <c r="TJK67"/>
      <c r="TJL67"/>
      <c r="TJM67"/>
      <c r="TJN67"/>
      <c r="TJO67"/>
      <c r="TJP67"/>
      <c r="TJQ67"/>
      <c r="TJR67"/>
      <c r="TJS67"/>
      <c r="TJT67"/>
      <c r="TJU67"/>
      <c r="TJV67"/>
      <c r="TJW67"/>
      <c r="TJX67"/>
      <c r="TJY67"/>
      <c r="TJZ67"/>
      <c r="TKA67"/>
      <c r="TKB67"/>
      <c r="TKC67"/>
      <c r="TKD67"/>
      <c r="TKE67"/>
      <c r="TKF67"/>
      <c r="TKG67"/>
      <c r="TKH67"/>
      <c r="TKI67"/>
      <c r="TKJ67"/>
      <c r="TKK67"/>
      <c r="TKL67"/>
      <c r="TKM67"/>
      <c r="TKN67"/>
      <c r="TKO67"/>
      <c r="TKP67"/>
      <c r="TKQ67"/>
      <c r="TKR67"/>
      <c r="TKS67"/>
      <c r="TKT67"/>
      <c r="TKU67"/>
      <c r="TKV67"/>
      <c r="TKW67"/>
      <c r="TKX67"/>
      <c r="TKY67"/>
      <c r="TKZ67"/>
      <c r="TLA67"/>
      <c r="TLB67"/>
      <c r="TLC67"/>
      <c r="TLD67"/>
      <c r="TLE67"/>
      <c r="TLF67"/>
      <c r="TLG67"/>
      <c r="TLH67"/>
      <c r="TLI67"/>
      <c r="TLJ67"/>
      <c r="TLK67"/>
      <c r="TLL67"/>
      <c r="TLM67"/>
      <c r="TLN67"/>
      <c r="TLO67"/>
      <c r="TLP67"/>
      <c r="TLQ67"/>
      <c r="TLR67"/>
      <c r="TLS67"/>
      <c r="TLT67"/>
      <c r="TLU67"/>
      <c r="TLV67"/>
      <c r="TLW67"/>
      <c r="TLX67"/>
      <c r="TLY67"/>
      <c r="TLZ67"/>
      <c r="TMA67"/>
      <c r="TMB67"/>
      <c r="TMC67"/>
      <c r="TMD67"/>
      <c r="TME67"/>
      <c r="TMF67"/>
      <c r="TMG67"/>
      <c r="TMH67"/>
      <c r="TMI67"/>
      <c r="TMJ67"/>
      <c r="TMK67"/>
      <c r="TML67"/>
      <c r="TMM67"/>
      <c r="TMN67"/>
      <c r="TMO67"/>
      <c r="TMP67"/>
      <c r="TMQ67"/>
      <c r="TMR67"/>
      <c r="TMS67"/>
      <c r="TMT67"/>
      <c r="TMU67"/>
      <c r="TMV67"/>
      <c r="TMW67"/>
      <c r="TMX67"/>
      <c r="TMY67"/>
      <c r="TMZ67"/>
      <c r="TNA67"/>
      <c r="TNB67"/>
      <c r="TNC67"/>
      <c r="TND67"/>
      <c r="TNE67"/>
      <c r="TNF67"/>
      <c r="TNG67"/>
      <c r="TNH67"/>
      <c r="TNI67"/>
      <c r="TNJ67"/>
      <c r="TNK67"/>
      <c r="TNL67"/>
      <c r="TNM67"/>
      <c r="TNN67"/>
      <c r="TNO67"/>
      <c r="TNP67"/>
      <c r="TNQ67"/>
      <c r="TNR67"/>
      <c r="TNS67"/>
      <c r="TNT67"/>
      <c r="TNU67"/>
      <c r="TNV67"/>
      <c r="TNW67"/>
      <c r="TNX67"/>
      <c r="TNY67"/>
      <c r="TNZ67"/>
      <c r="TOA67"/>
      <c r="TOB67"/>
      <c r="TOC67"/>
      <c r="TOD67"/>
      <c r="TOE67"/>
      <c r="TOF67"/>
      <c r="TOG67"/>
      <c r="TOH67"/>
      <c r="TOI67"/>
      <c r="TOJ67"/>
      <c r="TOK67"/>
      <c r="TOL67"/>
      <c r="TOM67"/>
      <c r="TON67"/>
      <c r="TOO67"/>
      <c r="TOP67"/>
      <c r="TOQ67"/>
      <c r="TOR67"/>
      <c r="TOS67"/>
      <c r="TOT67"/>
      <c r="TOU67"/>
      <c r="TOV67"/>
      <c r="TOW67"/>
      <c r="TOX67"/>
      <c r="TOY67"/>
      <c r="TOZ67"/>
      <c r="TPA67"/>
      <c r="TPB67"/>
      <c r="TPC67"/>
      <c r="TPD67"/>
      <c r="TPE67"/>
      <c r="TPF67"/>
      <c r="TPG67"/>
      <c r="TPH67"/>
      <c r="TPI67"/>
      <c r="TPJ67"/>
      <c r="TPK67"/>
      <c r="TPL67"/>
      <c r="TPM67"/>
      <c r="TPN67"/>
      <c r="TPO67"/>
      <c r="TPP67"/>
      <c r="TPQ67"/>
      <c r="TPR67"/>
      <c r="TPS67"/>
      <c r="TPT67"/>
      <c r="TPU67"/>
      <c r="TPV67"/>
      <c r="TPW67"/>
      <c r="TPX67"/>
      <c r="TPY67"/>
      <c r="TPZ67"/>
      <c r="TQA67"/>
      <c r="TQB67"/>
      <c r="TQC67"/>
      <c r="TQD67"/>
      <c r="TQE67"/>
      <c r="TQF67"/>
      <c r="TQG67"/>
      <c r="TQH67"/>
      <c r="TQI67"/>
      <c r="TQJ67"/>
      <c r="TQK67"/>
      <c r="TQL67"/>
      <c r="TQM67"/>
      <c r="TQN67"/>
      <c r="TQO67"/>
      <c r="TQP67"/>
      <c r="TQQ67"/>
      <c r="TQR67"/>
      <c r="TQS67"/>
      <c r="TQT67"/>
      <c r="TQU67"/>
      <c r="TQV67"/>
      <c r="TQW67"/>
      <c r="TQX67"/>
      <c r="TQY67"/>
      <c r="TQZ67"/>
      <c r="TRA67"/>
      <c r="TRB67"/>
      <c r="TRC67"/>
      <c r="TRD67"/>
      <c r="TRE67"/>
      <c r="TRF67"/>
      <c r="TRG67"/>
      <c r="TRH67"/>
      <c r="TRI67"/>
      <c r="TRJ67"/>
      <c r="TRK67"/>
      <c r="TRL67"/>
      <c r="TRM67"/>
      <c r="TRN67"/>
      <c r="TRO67"/>
      <c r="TRP67"/>
      <c r="TRQ67"/>
      <c r="TRR67"/>
      <c r="TRS67"/>
      <c r="TRT67"/>
      <c r="TRU67"/>
      <c r="TRV67"/>
      <c r="TRW67"/>
      <c r="TRX67"/>
      <c r="TRY67"/>
      <c r="TRZ67"/>
      <c r="TSA67"/>
      <c r="TSB67"/>
      <c r="TSC67"/>
      <c r="TSD67"/>
      <c r="TSE67"/>
      <c r="TSF67"/>
      <c r="TSG67"/>
      <c r="TSH67"/>
      <c r="TSI67"/>
      <c r="TSJ67"/>
      <c r="TSK67"/>
      <c r="TSL67"/>
      <c r="TSM67"/>
      <c r="TSN67"/>
      <c r="TSO67"/>
      <c r="TSP67"/>
      <c r="TSQ67"/>
      <c r="TSR67"/>
      <c r="TSS67"/>
      <c r="TST67"/>
      <c r="TSU67"/>
      <c r="TSV67"/>
      <c r="TSW67"/>
      <c r="TSX67"/>
      <c r="TSY67"/>
      <c r="TSZ67"/>
      <c r="TTA67"/>
      <c r="TTB67"/>
      <c r="TTC67"/>
      <c r="TTD67"/>
      <c r="TTE67"/>
      <c r="TTF67"/>
      <c r="TTG67"/>
      <c r="TTH67"/>
      <c r="TTI67"/>
      <c r="TTJ67"/>
      <c r="TTK67"/>
      <c r="TTL67"/>
      <c r="TTM67"/>
      <c r="TTN67"/>
      <c r="TTO67"/>
      <c r="TTP67"/>
      <c r="TTQ67"/>
      <c r="TTR67"/>
      <c r="TTS67"/>
      <c r="TTT67"/>
      <c r="TTU67"/>
      <c r="TTV67"/>
      <c r="TTW67"/>
      <c r="TTX67"/>
      <c r="TTY67"/>
      <c r="TTZ67"/>
      <c r="TUA67"/>
      <c r="TUB67"/>
      <c r="TUC67"/>
      <c r="TUD67"/>
      <c r="TUE67"/>
      <c r="TUF67"/>
      <c r="TUG67"/>
      <c r="TUH67"/>
      <c r="TUI67"/>
      <c r="TUJ67"/>
      <c r="TUK67"/>
      <c r="TUL67"/>
      <c r="TUM67"/>
      <c r="TUN67"/>
      <c r="TUO67"/>
      <c r="TUP67"/>
      <c r="TUQ67"/>
      <c r="TUR67"/>
      <c r="TUS67"/>
      <c r="TUT67"/>
      <c r="TUU67"/>
      <c r="TUV67"/>
      <c r="TUW67"/>
      <c r="TUX67"/>
      <c r="TUY67"/>
      <c r="TUZ67"/>
      <c r="TVA67"/>
      <c r="TVB67"/>
      <c r="TVC67"/>
      <c r="TVD67"/>
      <c r="TVE67"/>
      <c r="TVF67"/>
      <c r="TVG67"/>
      <c r="TVH67"/>
      <c r="TVI67"/>
      <c r="TVJ67"/>
      <c r="TVK67"/>
      <c r="TVL67"/>
      <c r="TVM67"/>
      <c r="TVN67"/>
      <c r="TVO67"/>
      <c r="TVP67"/>
      <c r="TVQ67"/>
      <c r="TVR67"/>
      <c r="TVS67"/>
      <c r="TVT67"/>
      <c r="TVU67"/>
      <c r="TVV67"/>
      <c r="TVW67"/>
      <c r="TVX67"/>
      <c r="TVY67"/>
      <c r="TVZ67"/>
      <c r="TWA67"/>
      <c r="TWB67"/>
      <c r="TWC67"/>
      <c r="TWD67"/>
      <c r="TWE67"/>
      <c r="TWF67"/>
      <c r="TWG67"/>
      <c r="TWH67"/>
      <c r="TWI67"/>
      <c r="TWJ67"/>
      <c r="TWK67"/>
      <c r="TWL67"/>
      <c r="TWM67"/>
      <c r="TWN67"/>
      <c r="TWO67"/>
      <c r="TWP67"/>
      <c r="TWQ67"/>
      <c r="TWR67"/>
      <c r="TWS67"/>
      <c r="TWT67"/>
      <c r="TWU67"/>
      <c r="TWV67"/>
      <c r="TWW67"/>
      <c r="TWX67"/>
      <c r="TWY67"/>
      <c r="TWZ67"/>
      <c r="TXA67"/>
      <c r="TXB67"/>
      <c r="TXC67"/>
      <c r="TXD67"/>
      <c r="TXE67"/>
      <c r="TXF67"/>
      <c r="TXG67"/>
      <c r="TXH67"/>
      <c r="TXI67"/>
      <c r="TXJ67"/>
      <c r="TXK67"/>
      <c r="TXL67"/>
      <c r="TXM67"/>
      <c r="TXN67"/>
      <c r="TXO67"/>
      <c r="TXP67"/>
      <c r="TXQ67"/>
      <c r="TXR67"/>
      <c r="TXS67"/>
      <c r="TXT67"/>
      <c r="TXU67"/>
      <c r="TXV67"/>
      <c r="TXW67"/>
      <c r="TXX67"/>
      <c r="TXY67"/>
      <c r="TXZ67"/>
      <c r="TYA67"/>
      <c r="TYB67"/>
      <c r="TYC67"/>
      <c r="TYD67"/>
      <c r="TYE67"/>
      <c r="TYF67"/>
      <c r="TYG67"/>
      <c r="TYH67"/>
      <c r="TYI67"/>
      <c r="TYJ67"/>
      <c r="TYK67"/>
      <c r="TYL67"/>
      <c r="TYM67"/>
      <c r="TYN67"/>
      <c r="TYO67"/>
      <c r="TYP67"/>
      <c r="TYQ67"/>
      <c r="TYR67"/>
      <c r="TYS67"/>
      <c r="TYT67"/>
      <c r="TYU67"/>
      <c r="TYV67"/>
      <c r="TYW67"/>
      <c r="TYX67"/>
      <c r="TYY67"/>
      <c r="TYZ67"/>
      <c r="TZA67"/>
      <c r="TZB67"/>
      <c r="TZC67"/>
      <c r="TZD67"/>
      <c r="TZE67"/>
      <c r="TZF67"/>
      <c r="TZG67"/>
      <c r="TZH67"/>
      <c r="TZI67"/>
      <c r="TZJ67"/>
      <c r="TZK67"/>
      <c r="TZL67"/>
      <c r="TZM67"/>
      <c r="TZN67"/>
      <c r="TZO67"/>
      <c r="TZP67"/>
      <c r="TZQ67"/>
      <c r="TZR67"/>
      <c r="TZS67"/>
      <c r="TZT67"/>
      <c r="TZU67"/>
      <c r="TZV67"/>
      <c r="TZW67"/>
      <c r="TZX67"/>
      <c r="TZY67"/>
      <c r="TZZ67"/>
      <c r="UAA67"/>
      <c r="UAB67"/>
      <c r="UAC67"/>
      <c r="UAD67"/>
      <c r="UAE67"/>
      <c r="UAF67"/>
      <c r="UAG67"/>
      <c r="UAH67"/>
      <c r="UAI67"/>
      <c r="UAJ67"/>
      <c r="UAK67"/>
      <c r="UAL67"/>
      <c r="UAM67"/>
      <c r="UAN67"/>
      <c r="UAO67"/>
      <c r="UAP67"/>
      <c r="UAQ67"/>
      <c r="UAR67"/>
      <c r="UAS67"/>
      <c r="UAT67"/>
      <c r="UAU67"/>
      <c r="UAV67"/>
      <c r="UAW67"/>
      <c r="UAX67"/>
      <c r="UAY67"/>
      <c r="UAZ67"/>
      <c r="UBA67"/>
      <c r="UBB67"/>
      <c r="UBC67"/>
      <c r="UBD67"/>
      <c r="UBE67"/>
      <c r="UBF67"/>
      <c r="UBG67"/>
      <c r="UBH67"/>
      <c r="UBI67"/>
      <c r="UBJ67"/>
      <c r="UBK67"/>
      <c r="UBL67"/>
      <c r="UBM67"/>
      <c r="UBN67"/>
      <c r="UBO67"/>
      <c r="UBP67"/>
      <c r="UBQ67"/>
      <c r="UBR67"/>
      <c r="UBS67"/>
      <c r="UBT67"/>
      <c r="UBU67"/>
      <c r="UBV67"/>
      <c r="UBW67"/>
      <c r="UBX67"/>
      <c r="UBY67"/>
      <c r="UBZ67"/>
      <c r="UCA67"/>
      <c r="UCB67"/>
      <c r="UCC67"/>
      <c r="UCD67"/>
      <c r="UCE67"/>
      <c r="UCF67"/>
      <c r="UCG67"/>
      <c r="UCH67"/>
      <c r="UCI67"/>
      <c r="UCJ67"/>
      <c r="UCK67"/>
      <c r="UCL67"/>
      <c r="UCM67"/>
      <c r="UCN67"/>
      <c r="UCO67"/>
      <c r="UCP67"/>
      <c r="UCQ67"/>
      <c r="UCR67"/>
      <c r="UCS67"/>
      <c r="UCT67"/>
      <c r="UCU67"/>
      <c r="UCV67"/>
      <c r="UCW67"/>
      <c r="UCX67"/>
      <c r="UCY67"/>
      <c r="UCZ67"/>
      <c r="UDA67"/>
      <c r="UDB67"/>
      <c r="UDC67"/>
      <c r="UDD67"/>
      <c r="UDE67"/>
      <c r="UDF67"/>
      <c r="UDG67"/>
      <c r="UDH67"/>
      <c r="UDI67"/>
      <c r="UDJ67"/>
      <c r="UDK67"/>
      <c r="UDL67"/>
      <c r="UDM67"/>
      <c r="UDN67"/>
      <c r="UDO67"/>
      <c r="UDP67"/>
      <c r="UDQ67"/>
      <c r="UDR67"/>
      <c r="UDS67"/>
      <c r="UDT67"/>
      <c r="UDU67"/>
      <c r="UDV67"/>
      <c r="UDW67"/>
      <c r="UDX67"/>
      <c r="UDY67"/>
      <c r="UDZ67"/>
      <c r="UEA67"/>
      <c r="UEB67"/>
      <c r="UEC67"/>
      <c r="UED67"/>
      <c r="UEE67"/>
      <c r="UEF67"/>
      <c r="UEG67"/>
      <c r="UEH67"/>
      <c r="UEI67"/>
      <c r="UEJ67"/>
      <c r="UEK67"/>
      <c r="UEL67"/>
      <c r="UEM67"/>
      <c r="UEN67"/>
      <c r="UEO67"/>
      <c r="UEP67"/>
      <c r="UEQ67"/>
      <c r="UER67"/>
      <c r="UES67"/>
      <c r="UET67"/>
      <c r="UEU67"/>
      <c r="UEV67"/>
      <c r="UEW67"/>
      <c r="UEX67"/>
      <c r="UEY67"/>
      <c r="UEZ67"/>
      <c r="UFA67"/>
      <c r="UFB67"/>
      <c r="UFC67"/>
      <c r="UFD67"/>
      <c r="UFE67"/>
      <c r="UFF67"/>
      <c r="UFG67"/>
      <c r="UFH67"/>
      <c r="UFI67"/>
      <c r="UFJ67"/>
      <c r="UFK67"/>
      <c r="UFL67"/>
      <c r="UFM67"/>
      <c r="UFN67"/>
      <c r="UFO67"/>
      <c r="UFP67"/>
      <c r="UFQ67"/>
      <c r="UFR67"/>
      <c r="UFS67"/>
      <c r="UFT67"/>
      <c r="UFU67"/>
      <c r="UFV67"/>
      <c r="UFW67"/>
      <c r="UFX67"/>
      <c r="UFY67"/>
      <c r="UFZ67"/>
      <c r="UGA67"/>
      <c r="UGB67"/>
      <c r="UGC67"/>
      <c r="UGD67"/>
      <c r="UGE67"/>
      <c r="UGF67"/>
      <c r="UGG67"/>
      <c r="UGH67"/>
      <c r="UGI67"/>
      <c r="UGJ67"/>
      <c r="UGK67"/>
      <c r="UGL67"/>
      <c r="UGM67"/>
      <c r="UGN67"/>
      <c r="UGO67"/>
      <c r="UGP67"/>
      <c r="UGQ67"/>
      <c r="UGR67"/>
      <c r="UGS67"/>
      <c r="UGT67"/>
      <c r="UGU67"/>
      <c r="UGV67"/>
      <c r="UGW67"/>
      <c r="UGX67"/>
      <c r="UGY67"/>
      <c r="UGZ67"/>
      <c r="UHA67"/>
      <c r="UHB67"/>
      <c r="UHC67"/>
      <c r="UHD67"/>
      <c r="UHE67"/>
      <c r="UHF67"/>
      <c r="UHG67"/>
      <c r="UHH67"/>
      <c r="UHI67"/>
      <c r="UHJ67"/>
      <c r="UHK67"/>
      <c r="UHL67"/>
      <c r="UHM67"/>
      <c r="UHN67"/>
      <c r="UHO67"/>
      <c r="UHP67"/>
      <c r="UHQ67"/>
      <c r="UHR67"/>
      <c r="UHS67"/>
      <c r="UHT67"/>
      <c r="UHU67"/>
      <c r="UHV67"/>
      <c r="UHW67"/>
      <c r="UHX67"/>
      <c r="UHY67"/>
      <c r="UHZ67"/>
      <c r="UIA67"/>
      <c r="UIB67"/>
      <c r="UIC67"/>
      <c r="UID67"/>
      <c r="UIE67"/>
      <c r="UIF67"/>
      <c r="UIG67"/>
      <c r="UIH67"/>
      <c r="UII67"/>
      <c r="UIJ67"/>
      <c r="UIK67"/>
      <c r="UIL67"/>
      <c r="UIM67"/>
      <c r="UIN67"/>
      <c r="UIO67"/>
      <c r="UIP67"/>
      <c r="UIQ67"/>
      <c r="UIR67"/>
      <c r="UIS67"/>
      <c r="UIT67"/>
      <c r="UIU67"/>
      <c r="UIV67"/>
      <c r="UIW67"/>
      <c r="UIX67"/>
      <c r="UIY67"/>
      <c r="UIZ67"/>
      <c r="UJA67"/>
      <c r="UJB67"/>
      <c r="UJC67"/>
      <c r="UJD67"/>
      <c r="UJE67"/>
      <c r="UJF67"/>
      <c r="UJG67"/>
      <c r="UJH67"/>
      <c r="UJI67"/>
      <c r="UJJ67"/>
      <c r="UJK67"/>
      <c r="UJL67"/>
      <c r="UJM67"/>
      <c r="UJN67"/>
      <c r="UJO67"/>
      <c r="UJP67"/>
      <c r="UJQ67"/>
      <c r="UJR67"/>
      <c r="UJS67"/>
      <c r="UJT67"/>
      <c r="UJU67"/>
      <c r="UJV67"/>
      <c r="UJW67"/>
      <c r="UJX67"/>
      <c r="UJY67"/>
      <c r="UJZ67"/>
      <c r="UKA67"/>
      <c r="UKB67"/>
      <c r="UKC67"/>
      <c r="UKD67"/>
      <c r="UKE67"/>
      <c r="UKF67"/>
      <c r="UKG67"/>
      <c r="UKH67"/>
      <c r="UKI67"/>
      <c r="UKJ67"/>
      <c r="UKK67"/>
      <c r="UKL67"/>
      <c r="UKM67"/>
      <c r="UKN67"/>
      <c r="UKO67"/>
      <c r="UKP67"/>
      <c r="UKQ67"/>
      <c r="UKR67"/>
      <c r="UKS67"/>
      <c r="UKT67"/>
      <c r="UKU67"/>
      <c r="UKV67"/>
      <c r="UKW67"/>
      <c r="UKX67"/>
      <c r="UKY67"/>
      <c r="UKZ67"/>
      <c r="ULA67"/>
      <c r="ULB67"/>
      <c r="ULC67"/>
      <c r="ULD67"/>
      <c r="ULE67"/>
      <c r="ULF67"/>
      <c r="ULG67"/>
      <c r="ULH67"/>
      <c r="ULI67"/>
      <c r="ULJ67"/>
      <c r="ULK67"/>
      <c r="ULL67"/>
      <c r="ULM67"/>
      <c r="ULN67"/>
      <c r="ULO67"/>
      <c r="ULP67"/>
      <c r="ULQ67"/>
      <c r="ULR67"/>
      <c r="ULS67"/>
      <c r="ULT67"/>
      <c r="ULU67"/>
      <c r="ULV67"/>
      <c r="ULW67"/>
      <c r="ULX67"/>
      <c r="ULY67"/>
      <c r="ULZ67"/>
      <c r="UMA67"/>
      <c r="UMB67"/>
      <c r="UMC67"/>
      <c r="UMD67"/>
      <c r="UME67"/>
      <c r="UMF67"/>
      <c r="UMG67"/>
      <c r="UMH67"/>
      <c r="UMI67"/>
      <c r="UMJ67"/>
      <c r="UMK67"/>
      <c r="UML67"/>
      <c r="UMM67"/>
      <c r="UMN67"/>
      <c r="UMO67"/>
      <c r="UMP67"/>
      <c r="UMQ67"/>
      <c r="UMR67"/>
      <c r="UMS67"/>
      <c r="UMT67"/>
      <c r="UMU67"/>
      <c r="UMV67"/>
      <c r="UMW67"/>
      <c r="UMX67"/>
      <c r="UMY67"/>
      <c r="UMZ67"/>
      <c r="UNA67"/>
      <c r="UNB67"/>
      <c r="UNC67"/>
      <c r="UND67"/>
      <c r="UNE67"/>
      <c r="UNF67"/>
      <c r="UNG67"/>
      <c r="UNH67"/>
      <c r="UNI67"/>
      <c r="UNJ67"/>
      <c r="UNK67"/>
      <c r="UNL67"/>
      <c r="UNM67"/>
      <c r="UNN67"/>
      <c r="UNO67"/>
      <c r="UNP67"/>
      <c r="UNQ67"/>
      <c r="UNR67"/>
      <c r="UNS67"/>
      <c r="UNT67"/>
      <c r="UNU67"/>
      <c r="UNV67"/>
      <c r="UNW67"/>
      <c r="UNX67"/>
      <c r="UNY67"/>
      <c r="UNZ67"/>
      <c r="UOA67"/>
      <c r="UOB67"/>
      <c r="UOC67"/>
      <c r="UOD67"/>
      <c r="UOE67"/>
      <c r="UOF67"/>
      <c r="UOG67"/>
      <c r="UOH67"/>
      <c r="UOI67"/>
      <c r="UOJ67"/>
      <c r="UOK67"/>
      <c r="UOL67"/>
      <c r="UOM67"/>
      <c r="UON67"/>
      <c r="UOO67"/>
      <c r="UOP67"/>
      <c r="UOQ67"/>
      <c r="UOR67"/>
      <c r="UOS67"/>
      <c r="UOT67"/>
      <c r="UOU67"/>
      <c r="UOV67"/>
      <c r="UOW67"/>
      <c r="UOX67"/>
      <c r="UOY67"/>
      <c r="UOZ67"/>
      <c r="UPA67"/>
      <c r="UPB67"/>
      <c r="UPC67"/>
      <c r="UPD67"/>
      <c r="UPE67"/>
      <c r="UPF67"/>
      <c r="UPG67"/>
      <c r="UPH67"/>
      <c r="UPI67"/>
      <c r="UPJ67"/>
      <c r="UPK67"/>
      <c r="UPL67"/>
      <c r="UPM67"/>
      <c r="UPN67"/>
      <c r="UPO67"/>
      <c r="UPP67"/>
      <c r="UPQ67"/>
      <c r="UPR67"/>
      <c r="UPS67"/>
      <c r="UPT67"/>
      <c r="UPU67"/>
      <c r="UPV67"/>
      <c r="UPW67"/>
      <c r="UPX67"/>
      <c r="UPY67"/>
      <c r="UPZ67"/>
      <c r="UQA67"/>
      <c r="UQB67"/>
      <c r="UQC67"/>
      <c r="UQD67"/>
      <c r="UQE67"/>
      <c r="UQF67"/>
      <c r="UQG67"/>
      <c r="UQH67"/>
      <c r="UQI67"/>
      <c r="UQJ67"/>
      <c r="UQK67"/>
      <c r="UQL67"/>
      <c r="UQM67"/>
      <c r="UQN67"/>
      <c r="UQO67"/>
      <c r="UQP67"/>
      <c r="UQQ67"/>
      <c r="UQR67"/>
      <c r="UQS67"/>
      <c r="UQT67"/>
      <c r="UQU67"/>
      <c r="UQV67"/>
      <c r="UQW67"/>
      <c r="UQX67"/>
      <c r="UQY67"/>
      <c r="UQZ67"/>
      <c r="URA67"/>
      <c r="URB67"/>
      <c r="URC67"/>
      <c r="URD67"/>
      <c r="URE67"/>
      <c r="URF67"/>
      <c r="URG67"/>
      <c r="URH67"/>
      <c r="URI67"/>
      <c r="URJ67"/>
      <c r="URK67"/>
      <c r="URL67"/>
      <c r="URM67"/>
      <c r="URN67"/>
      <c r="URO67"/>
      <c r="URP67"/>
      <c r="URQ67"/>
      <c r="URR67"/>
      <c r="URS67"/>
      <c r="URT67"/>
      <c r="URU67"/>
      <c r="URV67"/>
      <c r="URW67"/>
      <c r="URX67"/>
      <c r="URY67"/>
      <c r="URZ67"/>
      <c r="USA67"/>
      <c r="USB67"/>
      <c r="USC67"/>
      <c r="USD67"/>
      <c r="USE67"/>
      <c r="USF67"/>
      <c r="USG67"/>
      <c r="USH67"/>
      <c r="USI67"/>
      <c r="USJ67"/>
      <c r="USK67"/>
      <c r="USL67"/>
      <c r="USM67"/>
      <c r="USN67"/>
      <c r="USO67"/>
      <c r="USP67"/>
      <c r="USQ67"/>
      <c r="USR67"/>
      <c r="USS67"/>
      <c r="UST67"/>
      <c r="USU67"/>
      <c r="USV67"/>
      <c r="USW67"/>
      <c r="USX67"/>
      <c r="USY67"/>
      <c r="USZ67"/>
      <c r="UTA67"/>
      <c r="UTB67"/>
      <c r="UTC67"/>
      <c r="UTD67"/>
      <c r="UTE67"/>
      <c r="UTF67"/>
      <c r="UTG67"/>
      <c r="UTH67"/>
      <c r="UTI67"/>
      <c r="UTJ67"/>
      <c r="UTK67"/>
      <c r="UTL67"/>
      <c r="UTM67"/>
      <c r="UTN67"/>
      <c r="UTO67"/>
      <c r="UTP67"/>
      <c r="UTQ67"/>
      <c r="UTR67"/>
      <c r="UTS67"/>
      <c r="UTT67"/>
      <c r="UTU67"/>
      <c r="UTV67"/>
      <c r="UTW67"/>
      <c r="UTX67"/>
      <c r="UTY67"/>
      <c r="UTZ67"/>
      <c r="UUA67"/>
      <c r="UUB67"/>
      <c r="UUC67"/>
      <c r="UUD67"/>
      <c r="UUE67"/>
      <c r="UUF67"/>
      <c r="UUG67"/>
      <c r="UUH67"/>
      <c r="UUI67"/>
      <c r="UUJ67"/>
      <c r="UUK67"/>
      <c r="UUL67"/>
      <c r="UUM67"/>
      <c r="UUN67"/>
      <c r="UUO67"/>
      <c r="UUP67"/>
      <c r="UUQ67"/>
      <c r="UUR67"/>
      <c r="UUS67"/>
      <c r="UUT67"/>
      <c r="UUU67"/>
      <c r="UUV67"/>
      <c r="UUW67"/>
      <c r="UUX67"/>
      <c r="UUY67"/>
      <c r="UUZ67"/>
      <c r="UVA67"/>
      <c r="UVB67"/>
      <c r="UVC67"/>
      <c r="UVD67"/>
      <c r="UVE67"/>
      <c r="UVF67"/>
      <c r="UVG67"/>
      <c r="UVH67"/>
      <c r="UVI67"/>
      <c r="UVJ67"/>
      <c r="UVK67"/>
      <c r="UVL67"/>
      <c r="UVM67"/>
      <c r="UVN67"/>
      <c r="UVO67"/>
      <c r="UVP67"/>
      <c r="UVQ67"/>
      <c r="UVR67"/>
      <c r="UVS67"/>
      <c r="UVT67"/>
      <c r="UVU67"/>
      <c r="UVV67"/>
      <c r="UVW67"/>
      <c r="UVX67"/>
      <c r="UVY67"/>
      <c r="UVZ67"/>
      <c r="UWA67"/>
      <c r="UWB67"/>
      <c r="UWC67"/>
      <c r="UWD67"/>
      <c r="UWE67"/>
      <c r="UWF67"/>
      <c r="UWG67"/>
      <c r="UWH67"/>
      <c r="UWI67"/>
      <c r="UWJ67"/>
      <c r="UWK67"/>
      <c r="UWL67"/>
      <c r="UWM67"/>
      <c r="UWN67"/>
      <c r="UWO67"/>
      <c r="UWP67"/>
      <c r="UWQ67"/>
      <c r="UWR67"/>
      <c r="UWS67"/>
      <c r="UWT67"/>
      <c r="UWU67"/>
      <c r="UWV67"/>
      <c r="UWW67"/>
      <c r="UWX67"/>
      <c r="UWY67"/>
      <c r="UWZ67"/>
      <c r="UXA67"/>
      <c r="UXB67"/>
      <c r="UXC67"/>
      <c r="UXD67"/>
      <c r="UXE67"/>
      <c r="UXF67"/>
      <c r="UXG67"/>
      <c r="UXH67"/>
      <c r="UXI67"/>
      <c r="UXJ67"/>
      <c r="UXK67"/>
      <c r="UXL67"/>
      <c r="UXM67"/>
      <c r="UXN67"/>
      <c r="UXO67"/>
      <c r="UXP67"/>
      <c r="UXQ67"/>
      <c r="UXR67"/>
      <c r="UXS67"/>
      <c r="UXT67"/>
      <c r="UXU67"/>
      <c r="UXV67"/>
      <c r="UXW67"/>
      <c r="UXX67"/>
      <c r="UXY67"/>
      <c r="UXZ67"/>
      <c r="UYA67"/>
      <c r="UYB67"/>
      <c r="UYC67"/>
      <c r="UYD67"/>
      <c r="UYE67"/>
      <c r="UYF67"/>
      <c r="UYG67"/>
      <c r="UYH67"/>
      <c r="UYI67"/>
      <c r="UYJ67"/>
      <c r="UYK67"/>
      <c r="UYL67"/>
      <c r="UYM67"/>
      <c r="UYN67"/>
      <c r="UYO67"/>
      <c r="UYP67"/>
      <c r="UYQ67"/>
      <c r="UYR67"/>
      <c r="UYS67"/>
      <c r="UYT67"/>
      <c r="UYU67"/>
      <c r="UYV67"/>
      <c r="UYW67"/>
      <c r="UYX67"/>
      <c r="UYY67"/>
      <c r="UYZ67"/>
      <c r="UZA67"/>
      <c r="UZB67"/>
      <c r="UZC67"/>
      <c r="UZD67"/>
      <c r="UZE67"/>
      <c r="UZF67"/>
      <c r="UZG67"/>
      <c r="UZH67"/>
      <c r="UZI67"/>
      <c r="UZJ67"/>
      <c r="UZK67"/>
      <c r="UZL67"/>
      <c r="UZM67"/>
      <c r="UZN67"/>
      <c r="UZO67"/>
      <c r="UZP67"/>
      <c r="UZQ67"/>
      <c r="UZR67"/>
      <c r="UZS67"/>
      <c r="UZT67"/>
      <c r="UZU67"/>
      <c r="UZV67"/>
      <c r="UZW67"/>
      <c r="UZX67"/>
      <c r="UZY67"/>
      <c r="UZZ67"/>
      <c r="VAA67"/>
      <c r="VAB67"/>
      <c r="VAC67"/>
      <c r="VAD67"/>
      <c r="VAE67"/>
      <c r="VAF67"/>
      <c r="VAG67"/>
      <c r="VAH67"/>
      <c r="VAI67"/>
      <c r="VAJ67"/>
      <c r="VAK67"/>
      <c r="VAL67"/>
      <c r="VAM67"/>
      <c r="VAN67"/>
      <c r="VAO67"/>
      <c r="VAP67"/>
      <c r="VAQ67"/>
      <c r="VAR67"/>
      <c r="VAS67"/>
      <c r="VAT67"/>
      <c r="VAU67"/>
      <c r="VAV67"/>
      <c r="VAW67"/>
      <c r="VAX67"/>
      <c r="VAY67"/>
      <c r="VAZ67"/>
      <c r="VBA67"/>
      <c r="VBB67"/>
      <c r="VBC67"/>
      <c r="VBD67"/>
      <c r="VBE67"/>
      <c r="VBF67"/>
      <c r="VBG67"/>
      <c r="VBH67"/>
      <c r="VBI67"/>
      <c r="VBJ67"/>
      <c r="VBK67"/>
      <c r="VBL67"/>
      <c r="VBM67"/>
      <c r="VBN67"/>
      <c r="VBO67"/>
      <c r="VBP67"/>
      <c r="VBQ67"/>
      <c r="VBR67"/>
      <c r="VBS67"/>
      <c r="VBT67"/>
      <c r="VBU67"/>
      <c r="VBV67"/>
      <c r="VBW67"/>
      <c r="VBX67"/>
      <c r="VBY67"/>
      <c r="VBZ67"/>
      <c r="VCA67"/>
      <c r="VCB67"/>
      <c r="VCC67"/>
      <c r="VCD67"/>
      <c r="VCE67"/>
      <c r="VCF67"/>
      <c r="VCG67"/>
      <c r="VCH67"/>
      <c r="VCI67"/>
      <c r="VCJ67"/>
      <c r="VCK67"/>
      <c r="VCL67"/>
      <c r="VCM67"/>
      <c r="VCN67"/>
      <c r="VCO67"/>
      <c r="VCP67"/>
      <c r="VCQ67"/>
      <c r="VCR67"/>
      <c r="VCS67"/>
      <c r="VCT67"/>
      <c r="VCU67"/>
      <c r="VCV67"/>
      <c r="VCW67"/>
      <c r="VCX67"/>
      <c r="VCY67"/>
      <c r="VCZ67"/>
      <c r="VDA67"/>
      <c r="VDB67"/>
      <c r="VDC67"/>
      <c r="VDD67"/>
      <c r="VDE67"/>
      <c r="VDF67"/>
      <c r="VDG67"/>
      <c r="VDH67"/>
      <c r="VDI67"/>
      <c r="VDJ67"/>
      <c r="VDK67"/>
      <c r="VDL67"/>
      <c r="VDM67"/>
      <c r="VDN67"/>
      <c r="VDO67"/>
      <c r="VDP67"/>
      <c r="VDQ67"/>
      <c r="VDR67"/>
      <c r="VDS67"/>
      <c r="VDT67"/>
      <c r="VDU67"/>
      <c r="VDV67"/>
      <c r="VDW67"/>
      <c r="VDX67"/>
      <c r="VDY67"/>
      <c r="VDZ67"/>
      <c r="VEA67"/>
      <c r="VEB67"/>
      <c r="VEC67"/>
      <c r="VED67"/>
      <c r="VEE67"/>
      <c r="VEF67"/>
      <c r="VEG67"/>
      <c r="VEH67"/>
      <c r="VEI67"/>
      <c r="VEJ67"/>
      <c r="VEK67"/>
      <c r="VEL67"/>
      <c r="VEM67"/>
      <c r="VEN67"/>
      <c r="VEO67"/>
      <c r="VEP67"/>
      <c r="VEQ67"/>
      <c r="VER67"/>
      <c r="VES67"/>
      <c r="VET67"/>
      <c r="VEU67"/>
      <c r="VEV67"/>
      <c r="VEW67"/>
      <c r="VEX67"/>
      <c r="VEY67"/>
      <c r="VEZ67"/>
      <c r="VFA67"/>
      <c r="VFB67"/>
      <c r="VFC67"/>
      <c r="VFD67"/>
      <c r="VFE67"/>
      <c r="VFF67"/>
      <c r="VFG67"/>
      <c r="VFH67"/>
      <c r="VFI67"/>
      <c r="VFJ67"/>
      <c r="VFK67"/>
      <c r="VFL67"/>
      <c r="VFM67"/>
      <c r="VFN67"/>
      <c r="VFO67"/>
      <c r="VFP67"/>
      <c r="VFQ67"/>
      <c r="VFR67"/>
      <c r="VFS67"/>
      <c r="VFT67"/>
      <c r="VFU67"/>
      <c r="VFV67"/>
      <c r="VFW67"/>
      <c r="VFX67"/>
      <c r="VFY67"/>
      <c r="VFZ67"/>
      <c r="VGA67"/>
      <c r="VGB67"/>
      <c r="VGC67"/>
      <c r="VGD67"/>
      <c r="VGE67"/>
      <c r="VGF67"/>
      <c r="VGG67"/>
      <c r="VGH67"/>
      <c r="VGI67"/>
      <c r="VGJ67"/>
      <c r="VGK67"/>
      <c r="VGL67"/>
      <c r="VGM67"/>
      <c r="VGN67"/>
      <c r="VGO67"/>
      <c r="VGP67"/>
      <c r="VGQ67"/>
      <c r="VGR67"/>
      <c r="VGS67"/>
      <c r="VGT67"/>
      <c r="VGU67"/>
      <c r="VGV67"/>
      <c r="VGW67"/>
      <c r="VGX67"/>
      <c r="VGY67"/>
      <c r="VGZ67"/>
      <c r="VHA67"/>
      <c r="VHB67"/>
      <c r="VHC67"/>
      <c r="VHD67"/>
      <c r="VHE67"/>
      <c r="VHF67"/>
      <c r="VHG67"/>
      <c r="VHH67"/>
      <c r="VHI67"/>
      <c r="VHJ67"/>
      <c r="VHK67"/>
      <c r="VHL67"/>
      <c r="VHM67"/>
      <c r="VHN67"/>
      <c r="VHO67"/>
      <c r="VHP67"/>
      <c r="VHQ67"/>
      <c r="VHR67"/>
      <c r="VHS67"/>
      <c r="VHT67"/>
      <c r="VHU67"/>
      <c r="VHV67"/>
      <c r="VHW67"/>
      <c r="VHX67"/>
      <c r="VHY67"/>
      <c r="VHZ67"/>
      <c r="VIA67"/>
      <c r="VIB67"/>
      <c r="VIC67"/>
      <c r="VID67"/>
      <c r="VIE67"/>
      <c r="VIF67"/>
      <c r="VIG67"/>
      <c r="VIH67"/>
      <c r="VII67"/>
      <c r="VIJ67"/>
      <c r="VIK67"/>
      <c r="VIL67"/>
      <c r="VIM67"/>
      <c r="VIN67"/>
      <c r="VIO67"/>
      <c r="VIP67"/>
      <c r="VIQ67"/>
      <c r="VIR67"/>
      <c r="VIS67"/>
      <c r="VIT67"/>
      <c r="VIU67"/>
      <c r="VIV67"/>
      <c r="VIW67"/>
      <c r="VIX67"/>
      <c r="VIY67"/>
      <c r="VIZ67"/>
      <c r="VJA67"/>
      <c r="VJB67"/>
      <c r="VJC67"/>
      <c r="VJD67"/>
      <c r="VJE67"/>
      <c r="VJF67"/>
      <c r="VJG67"/>
      <c r="VJH67"/>
      <c r="VJI67"/>
      <c r="VJJ67"/>
      <c r="VJK67"/>
      <c r="VJL67"/>
      <c r="VJM67"/>
      <c r="VJN67"/>
      <c r="VJO67"/>
      <c r="VJP67"/>
      <c r="VJQ67"/>
      <c r="VJR67"/>
      <c r="VJS67"/>
      <c r="VJT67"/>
      <c r="VJU67"/>
      <c r="VJV67"/>
      <c r="VJW67"/>
      <c r="VJX67"/>
      <c r="VJY67"/>
      <c r="VJZ67"/>
      <c r="VKA67"/>
      <c r="VKB67"/>
      <c r="VKC67"/>
      <c r="VKD67"/>
      <c r="VKE67"/>
      <c r="VKF67"/>
      <c r="VKG67"/>
      <c r="VKH67"/>
      <c r="VKI67"/>
      <c r="VKJ67"/>
      <c r="VKK67"/>
      <c r="VKL67"/>
      <c r="VKM67"/>
      <c r="VKN67"/>
      <c r="VKO67"/>
      <c r="VKP67"/>
      <c r="VKQ67"/>
      <c r="VKR67"/>
      <c r="VKS67"/>
      <c r="VKT67"/>
      <c r="VKU67"/>
      <c r="VKV67"/>
      <c r="VKW67"/>
      <c r="VKX67"/>
      <c r="VKY67"/>
      <c r="VKZ67"/>
      <c r="VLA67"/>
      <c r="VLB67"/>
      <c r="VLC67"/>
      <c r="VLD67"/>
      <c r="VLE67"/>
      <c r="VLF67"/>
      <c r="VLG67"/>
      <c r="VLH67"/>
      <c r="VLI67"/>
      <c r="VLJ67"/>
      <c r="VLK67"/>
      <c r="VLL67"/>
      <c r="VLM67"/>
      <c r="VLN67"/>
      <c r="VLO67"/>
      <c r="VLP67"/>
      <c r="VLQ67"/>
      <c r="VLR67"/>
      <c r="VLS67"/>
      <c r="VLT67"/>
      <c r="VLU67"/>
      <c r="VLV67"/>
      <c r="VLW67"/>
      <c r="VLX67"/>
      <c r="VLY67"/>
      <c r="VLZ67"/>
      <c r="VMA67"/>
      <c r="VMB67"/>
      <c r="VMC67"/>
      <c r="VMD67"/>
      <c r="VME67"/>
      <c r="VMF67"/>
      <c r="VMG67"/>
      <c r="VMH67"/>
      <c r="VMI67"/>
      <c r="VMJ67"/>
      <c r="VMK67"/>
      <c r="VML67"/>
      <c r="VMM67"/>
      <c r="VMN67"/>
      <c r="VMO67"/>
      <c r="VMP67"/>
      <c r="VMQ67"/>
      <c r="VMR67"/>
      <c r="VMS67"/>
      <c r="VMT67"/>
      <c r="VMU67"/>
      <c r="VMV67"/>
      <c r="VMW67"/>
      <c r="VMX67"/>
      <c r="VMY67"/>
      <c r="VMZ67"/>
      <c r="VNA67"/>
      <c r="VNB67"/>
      <c r="VNC67"/>
      <c r="VND67"/>
      <c r="VNE67"/>
      <c r="VNF67"/>
      <c r="VNG67"/>
      <c r="VNH67"/>
      <c r="VNI67"/>
      <c r="VNJ67"/>
      <c r="VNK67"/>
      <c r="VNL67"/>
      <c r="VNM67"/>
      <c r="VNN67"/>
      <c r="VNO67"/>
      <c r="VNP67"/>
      <c r="VNQ67"/>
      <c r="VNR67"/>
      <c r="VNS67"/>
      <c r="VNT67"/>
      <c r="VNU67"/>
      <c r="VNV67"/>
      <c r="VNW67"/>
      <c r="VNX67"/>
      <c r="VNY67"/>
      <c r="VNZ67"/>
      <c r="VOA67"/>
      <c r="VOB67"/>
      <c r="VOC67"/>
      <c r="VOD67"/>
      <c r="VOE67"/>
      <c r="VOF67"/>
      <c r="VOG67"/>
      <c r="VOH67"/>
      <c r="VOI67"/>
      <c r="VOJ67"/>
      <c r="VOK67"/>
      <c r="VOL67"/>
      <c r="VOM67"/>
      <c r="VON67"/>
      <c r="VOO67"/>
      <c r="VOP67"/>
      <c r="VOQ67"/>
      <c r="VOR67"/>
      <c r="VOS67"/>
      <c r="VOT67"/>
      <c r="VOU67"/>
      <c r="VOV67"/>
      <c r="VOW67"/>
      <c r="VOX67"/>
      <c r="VOY67"/>
      <c r="VOZ67"/>
      <c r="VPA67"/>
      <c r="VPB67"/>
      <c r="VPC67"/>
      <c r="VPD67"/>
      <c r="VPE67"/>
      <c r="VPF67"/>
      <c r="VPG67"/>
      <c r="VPH67"/>
      <c r="VPI67"/>
      <c r="VPJ67"/>
      <c r="VPK67"/>
      <c r="VPL67"/>
      <c r="VPM67"/>
      <c r="VPN67"/>
      <c r="VPO67"/>
      <c r="VPP67"/>
      <c r="VPQ67"/>
      <c r="VPR67"/>
      <c r="VPS67"/>
      <c r="VPT67"/>
      <c r="VPU67"/>
      <c r="VPV67"/>
      <c r="VPW67"/>
      <c r="VPX67"/>
      <c r="VPY67"/>
      <c r="VPZ67"/>
      <c r="VQA67"/>
      <c r="VQB67"/>
      <c r="VQC67"/>
      <c r="VQD67"/>
      <c r="VQE67"/>
      <c r="VQF67"/>
      <c r="VQG67"/>
      <c r="VQH67"/>
      <c r="VQI67"/>
      <c r="VQJ67"/>
      <c r="VQK67"/>
      <c r="VQL67"/>
      <c r="VQM67"/>
      <c r="VQN67"/>
      <c r="VQO67"/>
      <c r="VQP67"/>
      <c r="VQQ67"/>
      <c r="VQR67"/>
      <c r="VQS67"/>
      <c r="VQT67"/>
      <c r="VQU67"/>
      <c r="VQV67"/>
      <c r="VQW67"/>
      <c r="VQX67"/>
      <c r="VQY67"/>
      <c r="VQZ67"/>
      <c r="VRA67"/>
      <c r="VRB67"/>
      <c r="VRC67"/>
      <c r="VRD67"/>
      <c r="VRE67"/>
      <c r="VRF67"/>
      <c r="VRG67"/>
      <c r="VRH67"/>
      <c r="VRI67"/>
      <c r="VRJ67"/>
      <c r="VRK67"/>
      <c r="VRL67"/>
      <c r="VRM67"/>
      <c r="VRN67"/>
      <c r="VRO67"/>
      <c r="VRP67"/>
      <c r="VRQ67"/>
      <c r="VRR67"/>
      <c r="VRS67"/>
      <c r="VRT67"/>
      <c r="VRU67"/>
      <c r="VRV67"/>
      <c r="VRW67"/>
      <c r="VRX67"/>
      <c r="VRY67"/>
      <c r="VRZ67"/>
      <c r="VSA67"/>
      <c r="VSB67"/>
      <c r="VSC67"/>
      <c r="VSD67"/>
      <c r="VSE67"/>
      <c r="VSF67"/>
      <c r="VSG67"/>
      <c r="VSH67"/>
      <c r="VSI67"/>
      <c r="VSJ67"/>
      <c r="VSK67"/>
      <c r="VSL67"/>
      <c r="VSM67"/>
      <c r="VSN67"/>
      <c r="VSO67"/>
      <c r="VSP67"/>
      <c r="VSQ67"/>
      <c r="VSR67"/>
      <c r="VSS67"/>
      <c r="VST67"/>
      <c r="VSU67"/>
      <c r="VSV67"/>
      <c r="VSW67"/>
      <c r="VSX67"/>
      <c r="VSY67"/>
      <c r="VSZ67"/>
      <c r="VTA67"/>
      <c r="VTB67"/>
      <c r="VTC67"/>
      <c r="VTD67"/>
      <c r="VTE67"/>
      <c r="VTF67"/>
      <c r="VTG67"/>
      <c r="VTH67"/>
      <c r="VTI67"/>
      <c r="VTJ67"/>
      <c r="VTK67"/>
      <c r="VTL67"/>
      <c r="VTM67"/>
      <c r="VTN67"/>
      <c r="VTO67"/>
      <c r="VTP67"/>
      <c r="VTQ67"/>
      <c r="VTR67"/>
      <c r="VTS67"/>
      <c r="VTT67"/>
      <c r="VTU67"/>
      <c r="VTV67"/>
      <c r="VTW67"/>
      <c r="VTX67"/>
      <c r="VTY67"/>
      <c r="VTZ67"/>
      <c r="VUA67"/>
      <c r="VUB67"/>
      <c r="VUC67"/>
      <c r="VUD67"/>
      <c r="VUE67"/>
      <c r="VUF67"/>
      <c r="VUG67"/>
      <c r="VUH67"/>
      <c r="VUI67"/>
      <c r="VUJ67"/>
      <c r="VUK67"/>
      <c r="VUL67"/>
      <c r="VUM67"/>
      <c r="VUN67"/>
      <c r="VUO67"/>
      <c r="VUP67"/>
      <c r="VUQ67"/>
      <c r="VUR67"/>
      <c r="VUS67"/>
      <c r="VUT67"/>
      <c r="VUU67"/>
      <c r="VUV67"/>
      <c r="VUW67"/>
      <c r="VUX67"/>
      <c r="VUY67"/>
      <c r="VUZ67"/>
      <c r="VVA67"/>
      <c r="VVB67"/>
      <c r="VVC67"/>
      <c r="VVD67"/>
      <c r="VVE67"/>
      <c r="VVF67"/>
      <c r="VVG67"/>
      <c r="VVH67"/>
      <c r="VVI67"/>
      <c r="VVJ67"/>
      <c r="VVK67"/>
      <c r="VVL67"/>
      <c r="VVM67"/>
      <c r="VVN67"/>
      <c r="VVO67"/>
      <c r="VVP67"/>
      <c r="VVQ67"/>
      <c r="VVR67"/>
      <c r="VVS67"/>
      <c r="VVT67"/>
      <c r="VVU67"/>
      <c r="VVV67"/>
      <c r="VVW67"/>
      <c r="VVX67"/>
      <c r="VVY67"/>
      <c r="VVZ67"/>
      <c r="VWA67"/>
      <c r="VWB67"/>
      <c r="VWC67"/>
      <c r="VWD67"/>
      <c r="VWE67"/>
      <c r="VWF67"/>
      <c r="VWG67"/>
      <c r="VWH67"/>
      <c r="VWI67"/>
      <c r="VWJ67"/>
      <c r="VWK67"/>
      <c r="VWL67"/>
      <c r="VWM67"/>
      <c r="VWN67"/>
      <c r="VWO67"/>
      <c r="VWP67"/>
      <c r="VWQ67"/>
      <c r="VWR67"/>
      <c r="VWS67"/>
      <c r="VWT67"/>
      <c r="VWU67"/>
      <c r="VWV67"/>
      <c r="VWW67"/>
      <c r="VWX67"/>
      <c r="VWY67"/>
      <c r="VWZ67"/>
      <c r="VXA67"/>
      <c r="VXB67"/>
      <c r="VXC67"/>
      <c r="VXD67"/>
      <c r="VXE67"/>
      <c r="VXF67"/>
      <c r="VXG67"/>
      <c r="VXH67"/>
      <c r="VXI67"/>
      <c r="VXJ67"/>
      <c r="VXK67"/>
      <c r="VXL67"/>
      <c r="VXM67"/>
      <c r="VXN67"/>
      <c r="VXO67"/>
      <c r="VXP67"/>
      <c r="VXQ67"/>
      <c r="VXR67"/>
      <c r="VXS67"/>
      <c r="VXT67"/>
      <c r="VXU67"/>
      <c r="VXV67"/>
      <c r="VXW67"/>
      <c r="VXX67"/>
      <c r="VXY67"/>
      <c r="VXZ67"/>
      <c r="VYA67"/>
      <c r="VYB67"/>
      <c r="VYC67"/>
      <c r="VYD67"/>
      <c r="VYE67"/>
      <c r="VYF67"/>
      <c r="VYG67"/>
      <c r="VYH67"/>
      <c r="VYI67"/>
      <c r="VYJ67"/>
      <c r="VYK67"/>
      <c r="VYL67"/>
      <c r="VYM67"/>
      <c r="VYN67"/>
      <c r="VYO67"/>
      <c r="VYP67"/>
      <c r="VYQ67"/>
      <c r="VYR67"/>
      <c r="VYS67"/>
      <c r="VYT67"/>
      <c r="VYU67"/>
      <c r="VYV67"/>
      <c r="VYW67"/>
      <c r="VYX67"/>
      <c r="VYY67"/>
      <c r="VYZ67"/>
      <c r="VZA67"/>
      <c r="VZB67"/>
      <c r="VZC67"/>
      <c r="VZD67"/>
      <c r="VZE67"/>
      <c r="VZF67"/>
      <c r="VZG67"/>
      <c r="VZH67"/>
      <c r="VZI67"/>
      <c r="VZJ67"/>
      <c r="VZK67"/>
      <c r="VZL67"/>
      <c r="VZM67"/>
      <c r="VZN67"/>
      <c r="VZO67"/>
      <c r="VZP67"/>
      <c r="VZQ67"/>
      <c r="VZR67"/>
      <c r="VZS67"/>
      <c r="VZT67"/>
      <c r="VZU67"/>
      <c r="VZV67"/>
      <c r="VZW67"/>
      <c r="VZX67"/>
      <c r="VZY67"/>
      <c r="VZZ67"/>
      <c r="WAA67"/>
      <c r="WAB67"/>
      <c r="WAC67"/>
      <c r="WAD67"/>
      <c r="WAE67"/>
      <c r="WAF67"/>
      <c r="WAG67"/>
      <c r="WAH67"/>
      <c r="WAI67"/>
      <c r="WAJ67"/>
      <c r="WAK67"/>
      <c r="WAL67"/>
      <c r="WAM67"/>
      <c r="WAN67"/>
      <c r="WAO67"/>
      <c r="WAP67"/>
      <c r="WAQ67"/>
      <c r="WAR67"/>
      <c r="WAS67"/>
      <c r="WAT67"/>
      <c r="WAU67"/>
      <c r="WAV67"/>
      <c r="WAW67"/>
      <c r="WAX67"/>
      <c r="WAY67"/>
      <c r="WAZ67"/>
      <c r="WBA67"/>
      <c r="WBB67"/>
      <c r="WBC67"/>
      <c r="WBD67"/>
      <c r="WBE67"/>
      <c r="WBF67"/>
      <c r="WBG67"/>
      <c r="WBH67"/>
      <c r="WBI67"/>
      <c r="WBJ67"/>
      <c r="WBK67"/>
      <c r="WBL67"/>
      <c r="WBM67"/>
      <c r="WBN67"/>
      <c r="WBO67"/>
      <c r="WBP67"/>
      <c r="WBQ67"/>
      <c r="WBR67"/>
      <c r="WBS67"/>
      <c r="WBT67"/>
      <c r="WBU67"/>
      <c r="WBV67"/>
      <c r="WBW67"/>
      <c r="WBX67"/>
      <c r="WBY67"/>
      <c r="WBZ67"/>
      <c r="WCA67"/>
      <c r="WCB67"/>
      <c r="WCC67"/>
      <c r="WCD67"/>
      <c r="WCE67"/>
      <c r="WCF67"/>
      <c r="WCG67"/>
      <c r="WCH67"/>
      <c r="WCI67"/>
      <c r="WCJ67"/>
      <c r="WCK67"/>
      <c r="WCL67"/>
      <c r="WCM67"/>
      <c r="WCN67"/>
      <c r="WCO67"/>
      <c r="WCP67"/>
      <c r="WCQ67"/>
      <c r="WCR67"/>
      <c r="WCS67"/>
      <c r="WCT67"/>
      <c r="WCU67"/>
      <c r="WCV67"/>
      <c r="WCW67"/>
      <c r="WCX67"/>
      <c r="WCY67"/>
      <c r="WCZ67"/>
      <c r="WDA67"/>
      <c r="WDB67"/>
      <c r="WDC67"/>
      <c r="WDD67"/>
      <c r="WDE67"/>
      <c r="WDF67"/>
      <c r="WDG67"/>
      <c r="WDH67"/>
      <c r="WDI67"/>
      <c r="WDJ67"/>
      <c r="WDK67"/>
      <c r="WDL67"/>
      <c r="WDM67"/>
      <c r="WDN67"/>
      <c r="WDO67"/>
      <c r="WDP67"/>
      <c r="WDQ67"/>
      <c r="WDR67"/>
      <c r="WDS67"/>
      <c r="WDT67"/>
      <c r="WDU67"/>
      <c r="WDV67"/>
      <c r="WDW67"/>
      <c r="WDX67"/>
      <c r="WDY67"/>
      <c r="WDZ67"/>
      <c r="WEA67"/>
      <c r="WEB67"/>
      <c r="WEC67"/>
      <c r="WED67"/>
      <c r="WEE67"/>
      <c r="WEF67"/>
      <c r="WEG67"/>
      <c r="WEH67"/>
      <c r="WEI67"/>
      <c r="WEJ67"/>
      <c r="WEK67"/>
      <c r="WEL67"/>
      <c r="WEM67"/>
      <c r="WEN67"/>
      <c r="WEO67"/>
      <c r="WEP67"/>
      <c r="WEQ67"/>
      <c r="WER67"/>
      <c r="WES67"/>
      <c r="WET67"/>
      <c r="WEU67"/>
      <c r="WEV67"/>
      <c r="WEW67"/>
      <c r="WEX67"/>
      <c r="WEY67"/>
      <c r="WEZ67"/>
      <c r="WFA67"/>
      <c r="WFB67"/>
      <c r="WFC67"/>
      <c r="WFD67"/>
      <c r="WFE67"/>
      <c r="WFF67"/>
      <c r="WFG67"/>
      <c r="WFH67"/>
      <c r="WFI67"/>
      <c r="WFJ67"/>
      <c r="WFK67"/>
      <c r="WFL67"/>
      <c r="WFM67"/>
      <c r="WFN67"/>
      <c r="WFO67"/>
      <c r="WFP67"/>
      <c r="WFQ67"/>
      <c r="WFR67"/>
      <c r="WFS67"/>
      <c r="WFT67"/>
      <c r="WFU67"/>
      <c r="WFV67"/>
      <c r="WFW67"/>
      <c r="WFX67"/>
      <c r="WFY67"/>
      <c r="WFZ67"/>
      <c r="WGA67"/>
      <c r="WGB67"/>
      <c r="WGC67"/>
      <c r="WGD67"/>
      <c r="WGE67"/>
      <c r="WGF67"/>
      <c r="WGG67"/>
      <c r="WGH67"/>
      <c r="WGI67"/>
      <c r="WGJ67"/>
      <c r="WGK67"/>
      <c r="WGL67"/>
      <c r="WGM67"/>
      <c r="WGN67"/>
      <c r="WGO67"/>
      <c r="WGP67"/>
      <c r="WGQ67"/>
      <c r="WGR67"/>
      <c r="WGS67"/>
      <c r="WGT67"/>
      <c r="WGU67"/>
      <c r="WGV67"/>
      <c r="WGW67"/>
      <c r="WGX67"/>
      <c r="WGY67"/>
      <c r="WGZ67"/>
      <c r="WHA67"/>
      <c r="WHB67"/>
      <c r="WHC67"/>
      <c r="WHD67"/>
      <c r="WHE67"/>
      <c r="WHF67"/>
      <c r="WHG67"/>
      <c r="WHH67"/>
      <c r="WHI67"/>
      <c r="WHJ67"/>
      <c r="WHK67"/>
      <c r="WHL67"/>
      <c r="WHM67"/>
      <c r="WHN67"/>
      <c r="WHO67"/>
      <c r="WHP67"/>
      <c r="WHQ67"/>
      <c r="WHR67"/>
      <c r="WHS67"/>
      <c r="WHT67"/>
      <c r="WHU67"/>
      <c r="WHV67"/>
      <c r="WHW67"/>
      <c r="WHX67"/>
      <c r="WHY67"/>
      <c r="WHZ67"/>
      <c r="WIA67"/>
      <c r="WIB67"/>
      <c r="WIC67"/>
      <c r="WID67"/>
      <c r="WIE67"/>
      <c r="WIF67"/>
      <c r="WIG67"/>
      <c r="WIH67"/>
      <c r="WII67"/>
      <c r="WIJ67"/>
      <c r="WIK67"/>
      <c r="WIL67"/>
      <c r="WIM67"/>
      <c r="WIN67"/>
      <c r="WIO67"/>
      <c r="WIP67"/>
      <c r="WIQ67"/>
      <c r="WIR67"/>
      <c r="WIS67"/>
      <c r="WIT67"/>
      <c r="WIU67"/>
      <c r="WIV67"/>
      <c r="WIW67"/>
      <c r="WIX67"/>
      <c r="WIY67"/>
      <c r="WIZ67"/>
      <c r="WJA67"/>
      <c r="WJB67"/>
      <c r="WJC67"/>
      <c r="WJD67"/>
      <c r="WJE67"/>
      <c r="WJF67"/>
      <c r="WJG67"/>
      <c r="WJH67"/>
      <c r="WJI67"/>
      <c r="WJJ67"/>
      <c r="WJK67"/>
      <c r="WJL67"/>
      <c r="WJM67"/>
      <c r="WJN67"/>
      <c r="WJO67"/>
      <c r="WJP67"/>
      <c r="WJQ67"/>
      <c r="WJR67"/>
      <c r="WJS67"/>
      <c r="WJT67"/>
      <c r="WJU67"/>
      <c r="WJV67"/>
      <c r="WJW67"/>
      <c r="WJX67"/>
      <c r="WJY67"/>
      <c r="WJZ67"/>
      <c r="WKA67"/>
      <c r="WKB67"/>
      <c r="WKC67"/>
      <c r="WKD67"/>
      <c r="WKE67"/>
      <c r="WKF67"/>
      <c r="WKG67"/>
      <c r="WKH67"/>
      <c r="WKI67"/>
      <c r="WKJ67"/>
      <c r="WKK67"/>
      <c r="WKL67"/>
      <c r="WKM67"/>
      <c r="WKN67"/>
      <c r="WKO67"/>
      <c r="WKP67"/>
      <c r="WKQ67"/>
      <c r="WKR67"/>
      <c r="WKS67"/>
      <c r="WKT67"/>
      <c r="WKU67"/>
      <c r="WKV67"/>
      <c r="WKW67"/>
      <c r="WKX67"/>
      <c r="WKY67"/>
      <c r="WKZ67"/>
      <c r="WLA67"/>
      <c r="WLB67"/>
      <c r="WLC67"/>
      <c r="WLD67"/>
      <c r="WLE67"/>
      <c r="WLF67"/>
      <c r="WLG67"/>
      <c r="WLH67"/>
      <c r="WLI67"/>
      <c r="WLJ67"/>
      <c r="WLK67"/>
      <c r="WLL67"/>
      <c r="WLM67"/>
      <c r="WLN67"/>
      <c r="WLO67"/>
      <c r="WLP67"/>
      <c r="WLQ67"/>
      <c r="WLR67"/>
      <c r="WLS67"/>
      <c r="WLT67"/>
      <c r="WLU67"/>
      <c r="WLV67"/>
      <c r="WLW67"/>
      <c r="WLX67"/>
      <c r="WLY67"/>
      <c r="WLZ67"/>
      <c r="WMA67"/>
      <c r="WMB67"/>
      <c r="WMC67"/>
      <c r="WMD67"/>
      <c r="WME67"/>
      <c r="WMF67"/>
      <c r="WMG67"/>
      <c r="WMH67"/>
      <c r="WMI67"/>
      <c r="WMJ67"/>
      <c r="WMK67"/>
      <c r="WML67"/>
      <c r="WMM67"/>
      <c r="WMN67"/>
      <c r="WMO67"/>
      <c r="WMP67"/>
      <c r="WMQ67"/>
      <c r="WMR67"/>
      <c r="WMS67"/>
      <c r="WMT67"/>
      <c r="WMU67"/>
      <c r="WMV67"/>
      <c r="WMW67"/>
      <c r="WMX67"/>
      <c r="WMY67"/>
      <c r="WMZ67"/>
      <c r="WNA67"/>
      <c r="WNB67"/>
      <c r="WNC67"/>
      <c r="WND67"/>
      <c r="WNE67"/>
      <c r="WNF67"/>
      <c r="WNG67"/>
      <c r="WNH67"/>
      <c r="WNI67"/>
      <c r="WNJ67"/>
      <c r="WNK67"/>
      <c r="WNL67"/>
      <c r="WNM67"/>
      <c r="WNN67"/>
      <c r="WNO67"/>
      <c r="WNP67"/>
      <c r="WNQ67"/>
      <c r="WNR67"/>
      <c r="WNS67"/>
      <c r="WNT67"/>
      <c r="WNU67"/>
      <c r="WNV67"/>
      <c r="WNW67"/>
      <c r="WNX67"/>
      <c r="WNY67"/>
      <c r="WNZ67"/>
      <c r="WOA67"/>
      <c r="WOB67"/>
      <c r="WOC67"/>
      <c r="WOD67"/>
      <c r="WOE67"/>
      <c r="WOF67"/>
      <c r="WOG67"/>
      <c r="WOH67"/>
      <c r="WOI67"/>
      <c r="WOJ67"/>
      <c r="WOK67"/>
      <c r="WOL67"/>
      <c r="WOM67"/>
      <c r="WON67"/>
      <c r="WOO67"/>
      <c r="WOP67"/>
      <c r="WOQ67"/>
      <c r="WOR67"/>
      <c r="WOS67"/>
      <c r="WOT67"/>
      <c r="WOU67"/>
      <c r="WOV67"/>
      <c r="WOW67"/>
      <c r="WOX67"/>
      <c r="WOY67"/>
      <c r="WOZ67"/>
      <c r="WPA67"/>
      <c r="WPB67"/>
      <c r="WPC67"/>
      <c r="WPD67"/>
      <c r="WPE67"/>
      <c r="WPF67"/>
      <c r="WPG67"/>
      <c r="WPH67"/>
      <c r="WPI67"/>
      <c r="WPJ67"/>
      <c r="WPK67"/>
      <c r="WPL67"/>
      <c r="WPM67"/>
      <c r="WPN67"/>
      <c r="WPO67"/>
      <c r="WPP67"/>
      <c r="WPQ67"/>
      <c r="WPR67"/>
      <c r="WPS67"/>
      <c r="WPT67"/>
      <c r="WPU67"/>
      <c r="WPV67"/>
      <c r="WPW67"/>
      <c r="WPX67"/>
      <c r="WPY67"/>
      <c r="WPZ67"/>
      <c r="WQA67"/>
      <c r="WQB67"/>
      <c r="WQC67"/>
      <c r="WQD67"/>
      <c r="WQE67"/>
      <c r="WQF67"/>
      <c r="WQG67"/>
      <c r="WQH67"/>
      <c r="WQI67"/>
      <c r="WQJ67"/>
      <c r="WQK67"/>
      <c r="WQL67"/>
      <c r="WQM67"/>
      <c r="WQN67"/>
      <c r="WQO67"/>
      <c r="WQP67"/>
      <c r="WQQ67"/>
      <c r="WQR67"/>
      <c r="WQS67"/>
      <c r="WQT67"/>
      <c r="WQU67"/>
      <c r="WQV67"/>
      <c r="WQW67"/>
      <c r="WQX67"/>
      <c r="WQY67"/>
      <c r="WQZ67"/>
      <c r="WRA67"/>
      <c r="WRB67"/>
      <c r="WRC67"/>
      <c r="WRD67"/>
      <c r="WRE67"/>
      <c r="WRF67"/>
      <c r="WRG67"/>
      <c r="WRH67"/>
      <c r="WRI67"/>
      <c r="WRJ67"/>
      <c r="WRK67"/>
      <c r="WRL67"/>
      <c r="WRM67"/>
      <c r="WRN67"/>
      <c r="WRO67"/>
      <c r="WRP67"/>
      <c r="WRQ67"/>
      <c r="WRR67"/>
      <c r="WRS67"/>
      <c r="WRT67"/>
      <c r="WRU67"/>
      <c r="WRV67"/>
      <c r="WRW67"/>
      <c r="WRX67"/>
      <c r="WRY67"/>
      <c r="WRZ67"/>
      <c r="WSA67"/>
      <c r="WSB67"/>
      <c r="WSC67"/>
      <c r="WSD67"/>
      <c r="WSE67"/>
      <c r="WSF67"/>
      <c r="WSG67"/>
      <c r="WSH67"/>
      <c r="WSI67"/>
      <c r="WSJ67"/>
      <c r="WSK67"/>
      <c r="WSL67"/>
      <c r="WSM67"/>
      <c r="WSN67"/>
      <c r="WSO67"/>
      <c r="WSP67"/>
      <c r="WSQ67"/>
      <c r="WSR67"/>
      <c r="WSS67"/>
      <c r="WST67"/>
      <c r="WSU67"/>
      <c r="WSV67"/>
      <c r="WSW67"/>
      <c r="WSX67"/>
      <c r="WSY67"/>
      <c r="WSZ67"/>
      <c r="WTA67"/>
      <c r="WTB67"/>
      <c r="WTC67"/>
      <c r="WTD67"/>
      <c r="WTE67"/>
      <c r="WTF67"/>
      <c r="WTG67"/>
      <c r="WTH67"/>
      <c r="WTI67"/>
      <c r="WTJ67"/>
      <c r="WTK67"/>
      <c r="WTL67"/>
      <c r="WTM67"/>
      <c r="WTN67"/>
      <c r="WTO67"/>
      <c r="WTP67"/>
      <c r="WTQ67"/>
      <c r="WTR67"/>
      <c r="WTS67"/>
      <c r="WTT67"/>
      <c r="WTU67"/>
      <c r="WTV67"/>
      <c r="WTW67"/>
      <c r="WTX67"/>
      <c r="WTY67"/>
      <c r="WTZ67"/>
      <c r="WUA67"/>
      <c r="WUB67"/>
      <c r="WUC67"/>
      <c r="WUD67"/>
      <c r="WUE67"/>
      <c r="WUF67"/>
      <c r="WUG67"/>
      <c r="WUH67"/>
      <c r="WUI67"/>
      <c r="WUJ67"/>
      <c r="WUK67"/>
      <c r="WUL67"/>
      <c r="WUM67"/>
      <c r="WUN67"/>
      <c r="WUO67"/>
      <c r="WUP67"/>
      <c r="WUQ67"/>
      <c r="WUR67"/>
      <c r="WUS67"/>
      <c r="WUT67"/>
      <c r="WUU67"/>
      <c r="WUV67"/>
      <c r="WUW67"/>
      <c r="WUX67"/>
      <c r="WUY67"/>
      <c r="WUZ67"/>
      <c r="WVA67"/>
      <c r="WVB67"/>
      <c r="WVC67"/>
      <c r="WVD67"/>
      <c r="WVE67"/>
      <c r="WVF67"/>
      <c r="WVG67"/>
      <c r="WVH67"/>
      <c r="WVI67"/>
      <c r="WVJ67"/>
      <c r="WVK67"/>
      <c r="WVL67"/>
      <c r="WVM67"/>
      <c r="WVN67"/>
      <c r="WVO67"/>
      <c r="WVP67"/>
      <c r="WVQ67"/>
      <c r="WVR67"/>
      <c r="WVS67"/>
      <c r="WVT67"/>
      <c r="WVU67"/>
      <c r="WVV67"/>
      <c r="WVW67"/>
      <c r="WVX67"/>
      <c r="WVY67"/>
      <c r="WVZ67"/>
      <c r="WWA67"/>
      <c r="WWB67"/>
      <c r="WWC67"/>
      <c r="WWD67"/>
      <c r="WWE67"/>
      <c r="WWF67"/>
      <c r="WWG67"/>
      <c r="WWH67"/>
      <c r="WWI67"/>
      <c r="WWJ67"/>
      <c r="WWK67"/>
      <c r="WWL67"/>
      <c r="WWM67"/>
      <c r="WWN67"/>
      <c r="WWO67"/>
      <c r="WWP67"/>
      <c r="WWQ67"/>
      <c r="WWR67"/>
      <c r="WWS67"/>
      <c r="WWT67"/>
      <c r="WWU67"/>
      <c r="WWV67"/>
      <c r="WWW67"/>
      <c r="WWX67"/>
      <c r="WWY67"/>
      <c r="WWZ67"/>
      <c r="WXA67"/>
      <c r="WXB67"/>
      <c r="WXC67"/>
      <c r="WXD67"/>
      <c r="WXE67"/>
      <c r="WXF67"/>
      <c r="WXG67"/>
      <c r="WXH67"/>
      <c r="WXI67"/>
      <c r="WXJ67"/>
      <c r="WXK67"/>
      <c r="WXL67"/>
      <c r="WXM67"/>
      <c r="WXN67"/>
      <c r="WXO67"/>
      <c r="WXP67"/>
      <c r="WXQ67"/>
      <c r="WXR67"/>
      <c r="WXS67"/>
      <c r="WXT67"/>
      <c r="WXU67"/>
      <c r="WXV67"/>
      <c r="WXW67"/>
      <c r="WXX67"/>
      <c r="WXY67"/>
      <c r="WXZ67"/>
      <c r="WYA67"/>
      <c r="WYB67"/>
      <c r="WYC67"/>
      <c r="WYD67"/>
      <c r="WYE67"/>
      <c r="WYF67"/>
      <c r="WYG67"/>
      <c r="WYH67"/>
      <c r="WYI67"/>
      <c r="WYJ67"/>
      <c r="WYK67"/>
      <c r="WYL67"/>
      <c r="WYM67"/>
      <c r="WYN67"/>
      <c r="WYO67"/>
      <c r="WYP67"/>
      <c r="WYQ67"/>
      <c r="WYR67"/>
      <c r="WYS67"/>
      <c r="WYT67"/>
      <c r="WYU67"/>
      <c r="WYV67"/>
      <c r="WYW67"/>
      <c r="WYX67"/>
      <c r="WYY67"/>
      <c r="WYZ67"/>
      <c r="WZA67"/>
      <c r="WZB67"/>
      <c r="WZC67"/>
      <c r="WZD67"/>
      <c r="WZE67"/>
      <c r="WZF67"/>
      <c r="WZG67"/>
      <c r="WZH67"/>
      <c r="WZI67"/>
      <c r="WZJ67"/>
      <c r="WZK67"/>
      <c r="WZL67"/>
      <c r="WZM67"/>
      <c r="WZN67"/>
      <c r="WZO67"/>
      <c r="WZP67"/>
      <c r="WZQ67"/>
      <c r="WZR67"/>
      <c r="WZS67"/>
      <c r="WZT67"/>
      <c r="WZU67"/>
      <c r="WZV67"/>
      <c r="WZW67"/>
      <c r="WZX67"/>
      <c r="WZY67"/>
      <c r="WZZ67"/>
      <c r="XAA67"/>
      <c r="XAB67"/>
      <c r="XAC67"/>
      <c r="XAD67"/>
      <c r="XAE67"/>
      <c r="XAF67"/>
      <c r="XAG67"/>
      <c r="XAH67"/>
      <c r="XAI67"/>
      <c r="XAJ67"/>
      <c r="XAK67"/>
      <c r="XAL67"/>
      <c r="XAM67"/>
      <c r="XAN67"/>
      <c r="XAO67"/>
      <c r="XAP67"/>
      <c r="XAQ67"/>
      <c r="XAR67"/>
      <c r="XAS67"/>
      <c r="XAT67"/>
      <c r="XAU67"/>
      <c r="XAV67"/>
      <c r="XAW67"/>
      <c r="XAX67"/>
      <c r="XAY67"/>
      <c r="XAZ67"/>
      <c r="XBA67"/>
      <c r="XBB67"/>
      <c r="XBC67"/>
      <c r="XBD67"/>
      <c r="XBE67"/>
      <c r="XBF67"/>
      <c r="XBG67"/>
      <c r="XBH67"/>
      <c r="XBI67"/>
      <c r="XBJ67"/>
      <c r="XBK67"/>
      <c r="XBL67"/>
      <c r="XBM67"/>
      <c r="XBN67"/>
      <c r="XBO67"/>
      <c r="XBP67"/>
      <c r="XBQ67"/>
      <c r="XBR67"/>
      <c r="XBS67"/>
      <c r="XBT67"/>
      <c r="XBU67"/>
      <c r="XBV67"/>
      <c r="XBW67"/>
      <c r="XBX67"/>
      <c r="XBY67"/>
      <c r="XBZ67"/>
      <c r="XCA67"/>
      <c r="XCB67"/>
      <c r="XCC67"/>
      <c r="XCD67"/>
      <c r="XCE67"/>
      <c r="XCF67"/>
      <c r="XCG67"/>
      <c r="XCH67"/>
      <c r="XCI67"/>
      <c r="XCJ67"/>
      <c r="XCK67"/>
      <c r="XCL67"/>
      <c r="XCM67"/>
      <c r="XCN67"/>
      <c r="XCO67"/>
      <c r="XCP67"/>
      <c r="XCQ67"/>
      <c r="XCR67"/>
      <c r="XCS67"/>
      <c r="XCT67"/>
      <c r="XCU67"/>
      <c r="XCV67"/>
      <c r="XCW67"/>
      <c r="XCX67"/>
      <c r="XCY67"/>
      <c r="XCZ67"/>
      <c r="XDA67"/>
      <c r="XDB67"/>
      <c r="XDC67"/>
      <c r="XDD67"/>
      <c r="XDE67"/>
      <c r="XDF67"/>
      <c r="XDG67"/>
      <c r="XDH67"/>
      <c r="XDI67"/>
      <c r="XDJ67"/>
      <c r="XDK67"/>
      <c r="XDL67"/>
      <c r="XDM67"/>
      <c r="XDN67"/>
      <c r="XDO67"/>
      <c r="XDP67"/>
      <c r="XDQ67"/>
      <c r="XDR67"/>
      <c r="XDS67"/>
      <c r="XDT67"/>
      <c r="XDU67"/>
      <c r="XDV67"/>
      <c r="XDW67"/>
      <c r="XDX67"/>
      <c r="XDY67"/>
      <c r="XDZ67"/>
      <c r="XEA67"/>
      <c r="XEB67"/>
      <c r="XEC67"/>
      <c r="XED67"/>
      <c r="XEE67"/>
      <c r="XEF67"/>
      <c r="XEG67"/>
      <c r="XEH67"/>
      <c r="XEI67"/>
      <c r="XEJ67"/>
      <c r="XEK67"/>
      <c r="XEL67"/>
      <c r="XEM67"/>
      <c r="XEN67"/>
      <c r="XEO67"/>
      <c r="XEP67"/>
      <c r="XEQ67"/>
      <c r="XER67"/>
      <c r="XES67"/>
      <c r="XET67"/>
      <c r="XEU67"/>
      <c r="XEV67"/>
      <c r="XEW67"/>
      <c r="XEX67"/>
      <c r="XEY67"/>
      <c r="XEZ67"/>
      <c r="XFA67"/>
      <c r="XFB67"/>
      <c r="XFC67"/>
      <c r="XFD67"/>
    </row>
    <row r="68" spans="1:16384" s="11" customFormat="1" x14ac:dyDescent="0.25">
      <c r="A68" s="137" t="str">
        <f>'Total opex'!M29</f>
        <v>Total opex allowance (nominal) 'as if IFRS 16 never happened'.</v>
      </c>
      <c r="B68" s="138"/>
      <c r="C68" s="138">
        <v>0</v>
      </c>
      <c r="D68" s="138">
        <v>0</v>
      </c>
      <c r="E68" s="138">
        <v>0</v>
      </c>
      <c r="F68" s="138">
        <v>0</v>
      </c>
      <c r="G68" s="138">
        <v>0</v>
      </c>
      <c r="H68" s="138">
        <v>0</v>
      </c>
      <c r="I68" s="138">
        <v>0</v>
      </c>
      <c r="J68" s="138">
        <v>0</v>
      </c>
      <c r="K68" s="138">
        <v>0</v>
      </c>
      <c r="L68" s="138">
        <v>0</v>
      </c>
      <c r="M68" s="138">
        <v>0</v>
      </c>
      <c r="N68" s="138">
        <v>0</v>
      </c>
      <c r="O68" s="138">
        <v>0</v>
      </c>
      <c r="P68" s="138">
        <v>0</v>
      </c>
      <c r="Q68" s="138">
        <v>0</v>
      </c>
      <c r="R68" s="138">
        <v>0</v>
      </c>
      <c r="S68" s="138">
        <v>0</v>
      </c>
      <c r="T68" s="136"/>
      <c r="U68" s="139"/>
      <c r="V68" s="13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c r="AWB68"/>
      <c r="AWC68"/>
      <c r="AWD68"/>
      <c r="AWE68"/>
      <c r="AWF68"/>
      <c r="AWG68"/>
      <c r="AWH68"/>
      <c r="AWI68"/>
      <c r="AWJ68"/>
      <c r="AWK68"/>
      <c r="AWL68"/>
      <c r="AWM68"/>
      <c r="AWN68"/>
      <c r="AWO68"/>
      <c r="AWP68"/>
      <c r="AWQ68"/>
      <c r="AWR68"/>
      <c r="AWS68"/>
      <c r="AWT68"/>
      <c r="AWU68"/>
      <c r="AWV68"/>
      <c r="AWW68"/>
      <c r="AWX68"/>
      <c r="AWY68"/>
      <c r="AWZ68"/>
      <c r="AXA68"/>
      <c r="AXB68"/>
      <c r="AXC68"/>
      <c r="AXD68"/>
      <c r="AXE68"/>
      <c r="AXF68"/>
      <c r="AXG68"/>
      <c r="AXH68"/>
      <c r="AXI68"/>
      <c r="AXJ68"/>
      <c r="AXK68"/>
      <c r="AXL68"/>
      <c r="AXM68"/>
      <c r="AXN68"/>
      <c r="AXO68"/>
      <c r="AXP68"/>
      <c r="AXQ68"/>
      <c r="AXR68"/>
      <c r="AXS68"/>
      <c r="AXT68"/>
      <c r="AXU68"/>
      <c r="AXV68"/>
      <c r="AXW68"/>
      <c r="AXX68"/>
      <c r="AXY68"/>
      <c r="AXZ68"/>
      <c r="AYA68"/>
      <c r="AYB68"/>
      <c r="AYC68"/>
      <c r="AYD68"/>
      <c r="AYE68"/>
      <c r="AYF68"/>
      <c r="AYG68"/>
      <c r="AYH68"/>
      <c r="AYI68"/>
      <c r="AYJ68"/>
      <c r="AYK68"/>
      <c r="AYL68"/>
      <c r="AYM68"/>
      <c r="AYN68"/>
      <c r="AYO68"/>
      <c r="AYP68"/>
      <c r="AYQ68"/>
      <c r="AYR68"/>
      <c r="AYS68"/>
      <c r="AYT68"/>
      <c r="AYU68"/>
      <c r="AYV68"/>
      <c r="AYW68"/>
      <c r="AYX68"/>
      <c r="AYY68"/>
      <c r="AYZ68"/>
      <c r="AZA68"/>
      <c r="AZB68"/>
      <c r="AZC68"/>
      <c r="AZD68"/>
      <c r="AZE68"/>
      <c r="AZF68"/>
      <c r="AZG68"/>
      <c r="AZH68"/>
      <c r="AZI68"/>
      <c r="AZJ68"/>
      <c r="AZK68"/>
      <c r="AZL68"/>
      <c r="AZM68"/>
      <c r="AZN68"/>
      <c r="AZO68"/>
      <c r="AZP68"/>
      <c r="AZQ68"/>
      <c r="AZR68"/>
      <c r="AZS68"/>
      <c r="AZT68"/>
      <c r="AZU68"/>
      <c r="AZV68"/>
      <c r="AZW68"/>
      <c r="AZX68"/>
      <c r="AZY68"/>
      <c r="AZZ68"/>
      <c r="BAA68"/>
      <c r="BAB68"/>
      <c r="BAC68"/>
      <c r="BAD68"/>
      <c r="BAE68"/>
      <c r="BAF68"/>
      <c r="BAG68"/>
      <c r="BAH68"/>
      <c r="BAI68"/>
      <c r="BAJ68"/>
      <c r="BAK68"/>
      <c r="BAL68"/>
      <c r="BAM68"/>
      <c r="BAN68"/>
      <c r="BAO68"/>
      <c r="BAP68"/>
      <c r="BAQ68"/>
      <c r="BAR68"/>
      <c r="BAS68"/>
      <c r="BAT68"/>
      <c r="BAU68"/>
      <c r="BAV68"/>
      <c r="BAW68"/>
      <c r="BAX68"/>
      <c r="BAY68"/>
      <c r="BAZ68"/>
      <c r="BBA68"/>
      <c r="BBB68"/>
      <c r="BBC68"/>
      <c r="BBD68"/>
      <c r="BBE68"/>
      <c r="BBF68"/>
      <c r="BBG68"/>
      <c r="BBH68"/>
      <c r="BBI68"/>
      <c r="BBJ68"/>
      <c r="BBK68"/>
      <c r="BBL68"/>
      <c r="BBM68"/>
      <c r="BBN68"/>
      <c r="BBO68"/>
      <c r="BBP68"/>
      <c r="BBQ68"/>
      <c r="BBR68"/>
      <c r="BBS68"/>
      <c r="BBT68"/>
      <c r="BBU68"/>
      <c r="BBV68"/>
      <c r="BBW68"/>
      <c r="BBX68"/>
      <c r="BBY68"/>
      <c r="BBZ68"/>
      <c r="BCA68"/>
      <c r="BCB68"/>
      <c r="BCC68"/>
      <c r="BCD68"/>
      <c r="BCE68"/>
      <c r="BCF68"/>
      <c r="BCG68"/>
      <c r="BCH68"/>
      <c r="BCI68"/>
      <c r="BCJ68"/>
      <c r="BCK68"/>
      <c r="BCL68"/>
      <c r="BCM68"/>
      <c r="BCN68"/>
      <c r="BCO68"/>
      <c r="BCP68"/>
      <c r="BCQ68"/>
      <c r="BCR68"/>
      <c r="BCS68"/>
      <c r="BCT68"/>
      <c r="BCU68"/>
      <c r="BCV68"/>
      <c r="BCW68"/>
      <c r="BCX68"/>
      <c r="BCY68"/>
      <c r="BCZ68"/>
      <c r="BDA68"/>
      <c r="BDB68"/>
      <c r="BDC68"/>
      <c r="BDD68"/>
      <c r="BDE68"/>
      <c r="BDF68"/>
      <c r="BDG68"/>
      <c r="BDH68"/>
      <c r="BDI68"/>
      <c r="BDJ68"/>
      <c r="BDK68"/>
      <c r="BDL68"/>
      <c r="BDM68"/>
      <c r="BDN68"/>
      <c r="BDO68"/>
      <c r="BDP68"/>
      <c r="BDQ68"/>
      <c r="BDR68"/>
      <c r="BDS68"/>
      <c r="BDT68"/>
      <c r="BDU68"/>
      <c r="BDV68"/>
      <c r="BDW68"/>
      <c r="BDX68"/>
      <c r="BDY68"/>
      <c r="BDZ68"/>
      <c r="BEA68"/>
      <c r="BEB68"/>
      <c r="BEC68"/>
      <c r="BED68"/>
      <c r="BEE68"/>
      <c r="BEF68"/>
      <c r="BEG68"/>
      <c r="BEH68"/>
      <c r="BEI68"/>
      <c r="BEJ68"/>
      <c r="BEK68"/>
      <c r="BEL68"/>
      <c r="BEM68"/>
      <c r="BEN68"/>
      <c r="BEO68"/>
      <c r="BEP68"/>
      <c r="BEQ68"/>
      <c r="BER68"/>
      <c r="BES68"/>
      <c r="BET68"/>
      <c r="BEU68"/>
      <c r="BEV68"/>
      <c r="BEW68"/>
      <c r="BEX68"/>
      <c r="BEY68"/>
      <c r="BEZ68"/>
      <c r="BFA68"/>
      <c r="BFB68"/>
      <c r="BFC68"/>
      <c r="BFD68"/>
      <c r="BFE68"/>
      <c r="BFF68"/>
      <c r="BFG68"/>
      <c r="BFH68"/>
      <c r="BFI68"/>
      <c r="BFJ68"/>
      <c r="BFK68"/>
      <c r="BFL68"/>
      <c r="BFM68"/>
      <c r="BFN68"/>
      <c r="BFO68"/>
      <c r="BFP68"/>
      <c r="BFQ68"/>
      <c r="BFR68"/>
      <c r="BFS68"/>
      <c r="BFT68"/>
      <c r="BFU68"/>
      <c r="BFV68"/>
      <c r="BFW68"/>
      <c r="BFX68"/>
      <c r="BFY68"/>
      <c r="BFZ68"/>
      <c r="BGA68"/>
      <c r="BGB68"/>
      <c r="BGC68"/>
      <c r="BGD68"/>
      <c r="BGE68"/>
      <c r="BGF68"/>
      <c r="BGG68"/>
      <c r="BGH68"/>
      <c r="BGI68"/>
      <c r="BGJ68"/>
      <c r="BGK68"/>
      <c r="BGL68"/>
      <c r="BGM68"/>
      <c r="BGN68"/>
      <c r="BGO68"/>
      <c r="BGP68"/>
      <c r="BGQ68"/>
      <c r="BGR68"/>
      <c r="BGS68"/>
      <c r="BGT68"/>
      <c r="BGU68"/>
      <c r="BGV68"/>
      <c r="BGW68"/>
      <c r="BGX68"/>
      <c r="BGY68"/>
      <c r="BGZ68"/>
      <c r="BHA68"/>
      <c r="BHB68"/>
      <c r="BHC68"/>
      <c r="BHD68"/>
      <c r="BHE68"/>
      <c r="BHF68"/>
      <c r="BHG68"/>
      <c r="BHH68"/>
      <c r="BHI68"/>
      <c r="BHJ68"/>
      <c r="BHK68"/>
      <c r="BHL68"/>
      <c r="BHM68"/>
      <c r="BHN68"/>
      <c r="BHO68"/>
      <c r="BHP68"/>
      <c r="BHQ68"/>
      <c r="BHR68"/>
      <c r="BHS68"/>
      <c r="BHT68"/>
      <c r="BHU68"/>
      <c r="BHV68"/>
      <c r="BHW68"/>
      <c r="BHX68"/>
      <c r="BHY68"/>
      <c r="BHZ68"/>
      <c r="BIA68"/>
      <c r="BIB68"/>
      <c r="BIC68"/>
      <c r="BID68"/>
      <c r="BIE68"/>
      <c r="BIF68"/>
      <c r="BIG68"/>
      <c r="BIH68"/>
      <c r="BII68"/>
      <c r="BIJ68"/>
      <c r="BIK68"/>
      <c r="BIL68"/>
      <c r="BIM68"/>
      <c r="BIN68"/>
      <c r="BIO68"/>
      <c r="BIP68"/>
      <c r="BIQ68"/>
      <c r="BIR68"/>
      <c r="BIS68"/>
      <c r="BIT68"/>
      <c r="BIU68"/>
      <c r="BIV68"/>
      <c r="BIW68"/>
      <c r="BIX68"/>
      <c r="BIY68"/>
      <c r="BIZ68"/>
      <c r="BJA68"/>
      <c r="BJB68"/>
      <c r="BJC68"/>
      <c r="BJD68"/>
      <c r="BJE68"/>
      <c r="BJF68"/>
      <c r="BJG68"/>
      <c r="BJH68"/>
      <c r="BJI68"/>
      <c r="BJJ68"/>
      <c r="BJK68"/>
      <c r="BJL68"/>
      <c r="BJM68"/>
      <c r="BJN68"/>
      <c r="BJO68"/>
      <c r="BJP68"/>
      <c r="BJQ68"/>
      <c r="BJR68"/>
      <c r="BJS68"/>
      <c r="BJT68"/>
      <c r="BJU68"/>
      <c r="BJV68"/>
      <c r="BJW68"/>
      <c r="BJX68"/>
      <c r="BJY68"/>
      <c r="BJZ68"/>
      <c r="BKA68"/>
      <c r="BKB68"/>
      <c r="BKC68"/>
      <c r="BKD68"/>
      <c r="BKE68"/>
      <c r="BKF68"/>
      <c r="BKG68"/>
      <c r="BKH68"/>
      <c r="BKI68"/>
      <c r="BKJ68"/>
      <c r="BKK68"/>
      <c r="BKL68"/>
      <c r="BKM68"/>
      <c r="BKN68"/>
      <c r="BKO68"/>
      <c r="BKP68"/>
      <c r="BKQ68"/>
      <c r="BKR68"/>
      <c r="BKS68"/>
      <c r="BKT68"/>
      <c r="BKU68"/>
      <c r="BKV68"/>
      <c r="BKW68"/>
      <c r="BKX68"/>
      <c r="BKY68"/>
      <c r="BKZ68"/>
      <c r="BLA68"/>
      <c r="BLB68"/>
      <c r="BLC68"/>
      <c r="BLD68"/>
      <c r="BLE68"/>
      <c r="BLF68"/>
      <c r="BLG68"/>
      <c r="BLH68"/>
      <c r="BLI68"/>
      <c r="BLJ68"/>
      <c r="BLK68"/>
      <c r="BLL68"/>
      <c r="BLM68"/>
      <c r="BLN68"/>
      <c r="BLO68"/>
      <c r="BLP68"/>
      <c r="BLQ68"/>
      <c r="BLR68"/>
      <c r="BLS68"/>
      <c r="BLT68"/>
      <c r="BLU68"/>
      <c r="BLV68"/>
      <c r="BLW68"/>
      <c r="BLX68"/>
      <c r="BLY68"/>
      <c r="BLZ68"/>
      <c r="BMA68"/>
      <c r="BMB68"/>
      <c r="BMC68"/>
      <c r="BMD68"/>
      <c r="BME68"/>
      <c r="BMF68"/>
      <c r="BMG68"/>
      <c r="BMH68"/>
      <c r="BMI68"/>
      <c r="BMJ68"/>
      <c r="BMK68"/>
      <c r="BML68"/>
      <c r="BMM68"/>
      <c r="BMN68"/>
      <c r="BMO68"/>
      <c r="BMP68"/>
      <c r="BMQ68"/>
      <c r="BMR68"/>
      <c r="BMS68"/>
      <c r="BMT68"/>
      <c r="BMU68"/>
      <c r="BMV68"/>
      <c r="BMW68"/>
      <c r="BMX68"/>
      <c r="BMY68"/>
      <c r="BMZ68"/>
      <c r="BNA68"/>
      <c r="BNB68"/>
      <c r="BNC68"/>
      <c r="BND68"/>
      <c r="BNE68"/>
      <c r="BNF68"/>
      <c r="BNG68"/>
      <c r="BNH68"/>
      <c r="BNI68"/>
      <c r="BNJ68"/>
      <c r="BNK68"/>
      <c r="BNL68"/>
      <c r="BNM68"/>
      <c r="BNN68"/>
      <c r="BNO68"/>
      <c r="BNP68"/>
      <c r="BNQ68"/>
      <c r="BNR68"/>
      <c r="BNS68"/>
      <c r="BNT68"/>
      <c r="BNU68"/>
      <c r="BNV68"/>
      <c r="BNW68"/>
      <c r="BNX68"/>
      <c r="BNY68"/>
      <c r="BNZ68"/>
      <c r="BOA68"/>
      <c r="BOB68"/>
      <c r="BOC68"/>
      <c r="BOD68"/>
      <c r="BOE68"/>
      <c r="BOF68"/>
      <c r="BOG68"/>
      <c r="BOH68"/>
      <c r="BOI68"/>
      <c r="BOJ68"/>
      <c r="BOK68"/>
      <c r="BOL68"/>
      <c r="BOM68"/>
      <c r="BON68"/>
      <c r="BOO68"/>
      <c r="BOP68"/>
      <c r="BOQ68"/>
      <c r="BOR68"/>
      <c r="BOS68"/>
      <c r="BOT68"/>
      <c r="BOU68"/>
      <c r="BOV68"/>
      <c r="BOW68"/>
      <c r="BOX68"/>
      <c r="BOY68"/>
      <c r="BOZ68"/>
      <c r="BPA68"/>
      <c r="BPB68"/>
      <c r="BPC68"/>
      <c r="BPD68"/>
      <c r="BPE68"/>
      <c r="BPF68"/>
      <c r="BPG68"/>
      <c r="BPH68"/>
      <c r="BPI68"/>
      <c r="BPJ68"/>
      <c r="BPK68"/>
      <c r="BPL68"/>
      <c r="BPM68"/>
      <c r="BPN68"/>
      <c r="BPO68"/>
      <c r="BPP68"/>
      <c r="BPQ68"/>
      <c r="BPR68"/>
      <c r="BPS68"/>
      <c r="BPT68"/>
      <c r="BPU68"/>
      <c r="BPV68"/>
      <c r="BPW68"/>
      <c r="BPX68"/>
      <c r="BPY68"/>
      <c r="BPZ68"/>
      <c r="BQA68"/>
      <c r="BQB68"/>
      <c r="BQC68"/>
      <c r="BQD68"/>
      <c r="BQE68"/>
      <c r="BQF68"/>
      <c r="BQG68"/>
      <c r="BQH68"/>
      <c r="BQI68"/>
      <c r="BQJ68"/>
      <c r="BQK68"/>
      <c r="BQL68"/>
      <c r="BQM68"/>
      <c r="BQN68"/>
      <c r="BQO68"/>
      <c r="BQP68"/>
      <c r="BQQ68"/>
      <c r="BQR68"/>
      <c r="BQS68"/>
      <c r="BQT68"/>
      <c r="BQU68"/>
      <c r="BQV68"/>
      <c r="BQW68"/>
      <c r="BQX68"/>
      <c r="BQY68"/>
      <c r="BQZ68"/>
      <c r="BRA68"/>
      <c r="BRB68"/>
      <c r="BRC68"/>
      <c r="BRD68"/>
      <c r="BRE68"/>
      <c r="BRF68"/>
      <c r="BRG68"/>
      <c r="BRH68"/>
      <c r="BRI68"/>
      <c r="BRJ68"/>
      <c r="BRK68"/>
      <c r="BRL68"/>
      <c r="BRM68"/>
      <c r="BRN68"/>
      <c r="BRO68"/>
      <c r="BRP68"/>
      <c r="BRQ68"/>
      <c r="BRR68"/>
      <c r="BRS68"/>
      <c r="BRT68"/>
      <c r="BRU68"/>
      <c r="BRV68"/>
      <c r="BRW68"/>
      <c r="BRX68"/>
      <c r="BRY68"/>
      <c r="BRZ68"/>
      <c r="BSA68"/>
      <c r="BSB68"/>
      <c r="BSC68"/>
      <c r="BSD68"/>
      <c r="BSE68"/>
      <c r="BSF68"/>
      <c r="BSG68"/>
      <c r="BSH68"/>
      <c r="BSI68"/>
      <c r="BSJ68"/>
      <c r="BSK68"/>
      <c r="BSL68"/>
      <c r="BSM68"/>
      <c r="BSN68"/>
      <c r="BSO68"/>
      <c r="BSP68"/>
      <c r="BSQ68"/>
      <c r="BSR68"/>
      <c r="BSS68"/>
      <c r="BST68"/>
      <c r="BSU68"/>
      <c r="BSV68"/>
      <c r="BSW68"/>
      <c r="BSX68"/>
      <c r="BSY68"/>
      <c r="BSZ68"/>
      <c r="BTA68"/>
      <c r="BTB68"/>
      <c r="BTC68"/>
      <c r="BTD68"/>
      <c r="BTE68"/>
      <c r="BTF68"/>
      <c r="BTG68"/>
      <c r="BTH68"/>
      <c r="BTI68"/>
      <c r="BTJ68"/>
      <c r="BTK68"/>
      <c r="BTL68"/>
      <c r="BTM68"/>
      <c r="BTN68"/>
      <c r="BTO68"/>
      <c r="BTP68"/>
      <c r="BTQ68"/>
      <c r="BTR68"/>
      <c r="BTS68"/>
      <c r="BTT68"/>
      <c r="BTU68"/>
      <c r="BTV68"/>
      <c r="BTW68"/>
      <c r="BTX68"/>
      <c r="BTY68"/>
      <c r="BTZ68"/>
      <c r="BUA68"/>
      <c r="BUB68"/>
      <c r="BUC68"/>
      <c r="BUD68"/>
      <c r="BUE68"/>
      <c r="BUF68"/>
      <c r="BUG68"/>
      <c r="BUH68"/>
      <c r="BUI68"/>
      <c r="BUJ68"/>
      <c r="BUK68"/>
      <c r="BUL68"/>
      <c r="BUM68"/>
      <c r="BUN68"/>
      <c r="BUO68"/>
      <c r="BUP68"/>
      <c r="BUQ68"/>
      <c r="BUR68"/>
      <c r="BUS68"/>
      <c r="BUT68"/>
      <c r="BUU68"/>
      <c r="BUV68"/>
      <c r="BUW68"/>
      <c r="BUX68"/>
      <c r="BUY68"/>
      <c r="BUZ68"/>
      <c r="BVA68"/>
      <c r="BVB68"/>
      <c r="BVC68"/>
      <c r="BVD68"/>
      <c r="BVE68"/>
      <c r="BVF68"/>
      <c r="BVG68"/>
      <c r="BVH68"/>
      <c r="BVI68"/>
      <c r="BVJ68"/>
      <c r="BVK68"/>
      <c r="BVL68"/>
      <c r="BVM68"/>
      <c r="BVN68"/>
      <c r="BVO68"/>
      <c r="BVP68"/>
      <c r="BVQ68"/>
      <c r="BVR68"/>
      <c r="BVS68"/>
      <c r="BVT68"/>
      <c r="BVU68"/>
      <c r="BVV68"/>
      <c r="BVW68"/>
      <c r="BVX68"/>
      <c r="BVY68"/>
      <c r="BVZ68"/>
      <c r="BWA68"/>
      <c r="BWB68"/>
      <c r="BWC68"/>
      <c r="BWD68"/>
      <c r="BWE68"/>
      <c r="BWF68"/>
      <c r="BWG68"/>
      <c r="BWH68"/>
      <c r="BWI68"/>
      <c r="BWJ68"/>
      <c r="BWK68"/>
      <c r="BWL68"/>
      <c r="BWM68"/>
      <c r="BWN68"/>
      <c r="BWO68"/>
      <c r="BWP68"/>
      <c r="BWQ68"/>
      <c r="BWR68"/>
      <c r="BWS68"/>
      <c r="BWT68"/>
      <c r="BWU68"/>
      <c r="BWV68"/>
      <c r="BWW68"/>
      <c r="BWX68"/>
      <c r="BWY68"/>
      <c r="BWZ68"/>
      <c r="BXA68"/>
      <c r="BXB68"/>
      <c r="BXC68"/>
      <c r="BXD68"/>
      <c r="BXE68"/>
      <c r="BXF68"/>
      <c r="BXG68"/>
      <c r="BXH68"/>
      <c r="BXI68"/>
      <c r="BXJ68"/>
      <c r="BXK68"/>
      <c r="BXL68"/>
      <c r="BXM68"/>
      <c r="BXN68"/>
      <c r="BXO68"/>
      <c r="BXP68"/>
      <c r="BXQ68"/>
      <c r="BXR68"/>
      <c r="BXS68"/>
      <c r="BXT68"/>
      <c r="BXU68"/>
      <c r="BXV68"/>
      <c r="BXW68"/>
      <c r="BXX68"/>
      <c r="BXY68"/>
      <c r="BXZ68"/>
      <c r="BYA68"/>
      <c r="BYB68"/>
      <c r="BYC68"/>
      <c r="BYD68"/>
      <c r="BYE68"/>
      <c r="BYF68"/>
      <c r="BYG68"/>
      <c r="BYH68"/>
      <c r="BYI68"/>
      <c r="BYJ68"/>
      <c r="BYK68"/>
      <c r="BYL68"/>
      <c r="BYM68"/>
      <c r="BYN68"/>
      <c r="BYO68"/>
      <c r="BYP68"/>
      <c r="BYQ68"/>
      <c r="BYR68"/>
      <c r="BYS68"/>
      <c r="BYT68"/>
      <c r="BYU68"/>
      <c r="BYV68"/>
      <c r="BYW68"/>
      <c r="BYX68"/>
      <c r="BYY68"/>
      <c r="BYZ68"/>
      <c r="BZA68"/>
      <c r="BZB68"/>
      <c r="BZC68"/>
      <c r="BZD68"/>
      <c r="BZE68"/>
      <c r="BZF68"/>
      <c r="BZG68"/>
      <c r="BZH68"/>
      <c r="BZI68"/>
      <c r="BZJ68"/>
      <c r="BZK68"/>
      <c r="BZL68"/>
      <c r="BZM68"/>
      <c r="BZN68"/>
      <c r="BZO68"/>
      <c r="BZP68"/>
      <c r="BZQ68"/>
      <c r="BZR68"/>
      <c r="BZS68"/>
      <c r="BZT68"/>
      <c r="BZU68"/>
      <c r="BZV68"/>
      <c r="BZW68"/>
      <c r="BZX68"/>
      <c r="BZY68"/>
      <c r="BZZ68"/>
      <c r="CAA68"/>
      <c r="CAB68"/>
      <c r="CAC68"/>
      <c r="CAD68"/>
      <c r="CAE68"/>
      <c r="CAF68"/>
      <c r="CAG68"/>
      <c r="CAH68"/>
      <c r="CAI68"/>
      <c r="CAJ68"/>
      <c r="CAK68"/>
      <c r="CAL68"/>
      <c r="CAM68"/>
      <c r="CAN68"/>
      <c r="CAO68"/>
      <c r="CAP68"/>
      <c r="CAQ68"/>
      <c r="CAR68"/>
      <c r="CAS68"/>
      <c r="CAT68"/>
      <c r="CAU68"/>
      <c r="CAV68"/>
      <c r="CAW68"/>
      <c r="CAX68"/>
      <c r="CAY68"/>
      <c r="CAZ68"/>
      <c r="CBA68"/>
      <c r="CBB68"/>
      <c r="CBC68"/>
      <c r="CBD68"/>
      <c r="CBE68"/>
      <c r="CBF68"/>
      <c r="CBG68"/>
      <c r="CBH68"/>
      <c r="CBI68"/>
      <c r="CBJ68"/>
      <c r="CBK68"/>
      <c r="CBL68"/>
      <c r="CBM68"/>
      <c r="CBN68"/>
      <c r="CBO68"/>
      <c r="CBP68"/>
      <c r="CBQ68"/>
      <c r="CBR68"/>
      <c r="CBS68"/>
      <c r="CBT68"/>
      <c r="CBU68"/>
      <c r="CBV68"/>
      <c r="CBW68"/>
      <c r="CBX68"/>
      <c r="CBY68"/>
      <c r="CBZ68"/>
      <c r="CCA68"/>
      <c r="CCB68"/>
      <c r="CCC68"/>
      <c r="CCD68"/>
      <c r="CCE68"/>
      <c r="CCF68"/>
      <c r="CCG68"/>
      <c r="CCH68"/>
      <c r="CCI68"/>
      <c r="CCJ68"/>
      <c r="CCK68"/>
      <c r="CCL68"/>
      <c r="CCM68"/>
      <c r="CCN68"/>
      <c r="CCO68"/>
      <c r="CCP68"/>
      <c r="CCQ68"/>
      <c r="CCR68"/>
      <c r="CCS68"/>
      <c r="CCT68"/>
      <c r="CCU68"/>
      <c r="CCV68"/>
      <c r="CCW68"/>
      <c r="CCX68"/>
      <c r="CCY68"/>
      <c r="CCZ68"/>
      <c r="CDA68"/>
      <c r="CDB68"/>
      <c r="CDC68"/>
      <c r="CDD68"/>
      <c r="CDE68"/>
      <c r="CDF68"/>
      <c r="CDG68"/>
      <c r="CDH68"/>
      <c r="CDI68"/>
      <c r="CDJ68"/>
      <c r="CDK68"/>
      <c r="CDL68"/>
      <c r="CDM68"/>
      <c r="CDN68"/>
      <c r="CDO68"/>
      <c r="CDP68"/>
      <c r="CDQ68"/>
      <c r="CDR68"/>
      <c r="CDS68"/>
      <c r="CDT68"/>
      <c r="CDU68"/>
      <c r="CDV68"/>
      <c r="CDW68"/>
      <c r="CDX68"/>
      <c r="CDY68"/>
      <c r="CDZ68"/>
      <c r="CEA68"/>
      <c r="CEB68"/>
      <c r="CEC68"/>
      <c r="CED68"/>
      <c r="CEE68"/>
      <c r="CEF68"/>
      <c r="CEG68"/>
      <c r="CEH68"/>
      <c r="CEI68"/>
      <c r="CEJ68"/>
      <c r="CEK68"/>
      <c r="CEL68"/>
      <c r="CEM68"/>
      <c r="CEN68"/>
      <c r="CEO68"/>
      <c r="CEP68"/>
      <c r="CEQ68"/>
      <c r="CER68"/>
      <c r="CES68"/>
      <c r="CET68"/>
      <c r="CEU68"/>
      <c r="CEV68"/>
      <c r="CEW68"/>
      <c r="CEX68"/>
      <c r="CEY68"/>
      <c r="CEZ68"/>
      <c r="CFA68"/>
      <c r="CFB68"/>
      <c r="CFC68"/>
      <c r="CFD68"/>
      <c r="CFE68"/>
      <c r="CFF68"/>
      <c r="CFG68"/>
      <c r="CFH68"/>
      <c r="CFI68"/>
      <c r="CFJ68"/>
      <c r="CFK68"/>
      <c r="CFL68"/>
      <c r="CFM68"/>
      <c r="CFN68"/>
      <c r="CFO68"/>
      <c r="CFP68"/>
      <c r="CFQ68"/>
      <c r="CFR68"/>
      <c r="CFS68"/>
      <c r="CFT68"/>
      <c r="CFU68"/>
      <c r="CFV68"/>
      <c r="CFW68"/>
      <c r="CFX68"/>
      <c r="CFY68"/>
      <c r="CFZ68"/>
      <c r="CGA68"/>
      <c r="CGB68"/>
      <c r="CGC68"/>
      <c r="CGD68"/>
      <c r="CGE68"/>
      <c r="CGF68"/>
      <c r="CGG68"/>
      <c r="CGH68"/>
      <c r="CGI68"/>
      <c r="CGJ68"/>
      <c r="CGK68"/>
      <c r="CGL68"/>
      <c r="CGM68"/>
      <c r="CGN68"/>
      <c r="CGO68"/>
      <c r="CGP68"/>
      <c r="CGQ68"/>
      <c r="CGR68"/>
      <c r="CGS68"/>
      <c r="CGT68"/>
      <c r="CGU68"/>
      <c r="CGV68"/>
      <c r="CGW68"/>
      <c r="CGX68"/>
      <c r="CGY68"/>
      <c r="CGZ68"/>
      <c r="CHA68"/>
      <c r="CHB68"/>
      <c r="CHC68"/>
      <c r="CHD68"/>
      <c r="CHE68"/>
      <c r="CHF68"/>
      <c r="CHG68"/>
      <c r="CHH68"/>
      <c r="CHI68"/>
      <c r="CHJ68"/>
      <c r="CHK68"/>
      <c r="CHL68"/>
      <c r="CHM68"/>
      <c r="CHN68"/>
      <c r="CHO68"/>
      <c r="CHP68"/>
      <c r="CHQ68"/>
      <c r="CHR68"/>
      <c r="CHS68"/>
      <c r="CHT68"/>
      <c r="CHU68"/>
      <c r="CHV68"/>
      <c r="CHW68"/>
      <c r="CHX68"/>
      <c r="CHY68"/>
      <c r="CHZ68"/>
      <c r="CIA68"/>
      <c r="CIB68"/>
      <c r="CIC68"/>
      <c r="CID68"/>
      <c r="CIE68"/>
      <c r="CIF68"/>
      <c r="CIG68"/>
      <c r="CIH68"/>
      <c r="CII68"/>
      <c r="CIJ68"/>
      <c r="CIK68"/>
      <c r="CIL68"/>
      <c r="CIM68"/>
      <c r="CIN68"/>
      <c r="CIO68"/>
      <c r="CIP68"/>
      <c r="CIQ68"/>
      <c r="CIR68"/>
      <c r="CIS68"/>
      <c r="CIT68"/>
      <c r="CIU68"/>
      <c r="CIV68"/>
      <c r="CIW68"/>
      <c r="CIX68"/>
      <c r="CIY68"/>
      <c r="CIZ68"/>
      <c r="CJA68"/>
      <c r="CJB68"/>
      <c r="CJC68"/>
      <c r="CJD68"/>
      <c r="CJE68"/>
      <c r="CJF68"/>
      <c r="CJG68"/>
      <c r="CJH68"/>
      <c r="CJI68"/>
      <c r="CJJ68"/>
      <c r="CJK68"/>
      <c r="CJL68"/>
      <c r="CJM68"/>
      <c r="CJN68"/>
      <c r="CJO68"/>
      <c r="CJP68"/>
      <c r="CJQ68"/>
      <c r="CJR68"/>
      <c r="CJS68"/>
      <c r="CJT68"/>
      <c r="CJU68"/>
      <c r="CJV68"/>
      <c r="CJW68"/>
      <c r="CJX68"/>
      <c r="CJY68"/>
      <c r="CJZ68"/>
      <c r="CKA68"/>
      <c r="CKB68"/>
      <c r="CKC68"/>
      <c r="CKD68"/>
      <c r="CKE68"/>
      <c r="CKF68"/>
      <c r="CKG68"/>
      <c r="CKH68"/>
      <c r="CKI68"/>
      <c r="CKJ68"/>
      <c r="CKK68"/>
      <c r="CKL68"/>
      <c r="CKM68"/>
      <c r="CKN68"/>
      <c r="CKO68"/>
      <c r="CKP68"/>
      <c r="CKQ68"/>
      <c r="CKR68"/>
      <c r="CKS68"/>
      <c r="CKT68"/>
      <c r="CKU68"/>
      <c r="CKV68"/>
      <c r="CKW68"/>
      <c r="CKX68"/>
      <c r="CKY68"/>
      <c r="CKZ68"/>
      <c r="CLA68"/>
      <c r="CLB68"/>
      <c r="CLC68"/>
      <c r="CLD68"/>
      <c r="CLE68"/>
      <c r="CLF68"/>
      <c r="CLG68"/>
      <c r="CLH68"/>
      <c r="CLI68"/>
      <c r="CLJ68"/>
      <c r="CLK68"/>
      <c r="CLL68"/>
      <c r="CLM68"/>
      <c r="CLN68"/>
      <c r="CLO68"/>
      <c r="CLP68"/>
      <c r="CLQ68"/>
      <c r="CLR68"/>
      <c r="CLS68"/>
      <c r="CLT68"/>
      <c r="CLU68"/>
      <c r="CLV68"/>
      <c r="CLW68"/>
      <c r="CLX68"/>
      <c r="CLY68"/>
      <c r="CLZ68"/>
      <c r="CMA68"/>
      <c r="CMB68"/>
      <c r="CMC68"/>
      <c r="CMD68"/>
      <c r="CME68"/>
      <c r="CMF68"/>
      <c r="CMG68"/>
      <c r="CMH68"/>
      <c r="CMI68"/>
      <c r="CMJ68"/>
      <c r="CMK68"/>
      <c r="CML68"/>
      <c r="CMM68"/>
      <c r="CMN68"/>
      <c r="CMO68"/>
      <c r="CMP68"/>
      <c r="CMQ68"/>
      <c r="CMR68"/>
      <c r="CMS68"/>
      <c r="CMT68"/>
      <c r="CMU68"/>
      <c r="CMV68"/>
      <c r="CMW68"/>
      <c r="CMX68"/>
      <c r="CMY68"/>
      <c r="CMZ68"/>
      <c r="CNA68"/>
      <c r="CNB68"/>
      <c r="CNC68"/>
      <c r="CND68"/>
      <c r="CNE68"/>
      <c r="CNF68"/>
      <c r="CNG68"/>
      <c r="CNH68"/>
      <c r="CNI68"/>
      <c r="CNJ68"/>
      <c r="CNK68"/>
      <c r="CNL68"/>
      <c r="CNM68"/>
      <c r="CNN68"/>
      <c r="CNO68"/>
      <c r="CNP68"/>
      <c r="CNQ68"/>
      <c r="CNR68"/>
      <c r="CNS68"/>
      <c r="CNT68"/>
      <c r="CNU68"/>
      <c r="CNV68"/>
      <c r="CNW68"/>
      <c r="CNX68"/>
      <c r="CNY68"/>
      <c r="CNZ68"/>
      <c r="COA68"/>
      <c r="COB68"/>
      <c r="COC68"/>
      <c r="COD68"/>
      <c r="COE68"/>
      <c r="COF68"/>
      <c r="COG68"/>
      <c r="COH68"/>
      <c r="COI68"/>
      <c r="COJ68"/>
      <c r="COK68"/>
      <c r="COL68"/>
      <c r="COM68"/>
      <c r="CON68"/>
      <c r="COO68"/>
      <c r="COP68"/>
      <c r="COQ68"/>
      <c r="COR68"/>
      <c r="COS68"/>
      <c r="COT68"/>
      <c r="COU68"/>
      <c r="COV68"/>
      <c r="COW68"/>
      <c r="COX68"/>
      <c r="COY68"/>
      <c r="COZ68"/>
      <c r="CPA68"/>
      <c r="CPB68"/>
      <c r="CPC68"/>
      <c r="CPD68"/>
      <c r="CPE68"/>
      <c r="CPF68"/>
      <c r="CPG68"/>
      <c r="CPH68"/>
      <c r="CPI68"/>
      <c r="CPJ68"/>
      <c r="CPK68"/>
      <c r="CPL68"/>
      <c r="CPM68"/>
      <c r="CPN68"/>
      <c r="CPO68"/>
      <c r="CPP68"/>
      <c r="CPQ68"/>
      <c r="CPR68"/>
      <c r="CPS68"/>
      <c r="CPT68"/>
      <c r="CPU68"/>
      <c r="CPV68"/>
      <c r="CPW68"/>
      <c r="CPX68"/>
      <c r="CPY68"/>
      <c r="CPZ68"/>
      <c r="CQA68"/>
      <c r="CQB68"/>
      <c r="CQC68"/>
      <c r="CQD68"/>
      <c r="CQE68"/>
      <c r="CQF68"/>
      <c r="CQG68"/>
      <c r="CQH68"/>
      <c r="CQI68"/>
      <c r="CQJ68"/>
      <c r="CQK68"/>
      <c r="CQL68"/>
      <c r="CQM68"/>
      <c r="CQN68"/>
      <c r="CQO68"/>
      <c r="CQP68"/>
      <c r="CQQ68"/>
      <c r="CQR68"/>
      <c r="CQS68"/>
      <c r="CQT68"/>
      <c r="CQU68"/>
      <c r="CQV68"/>
      <c r="CQW68"/>
      <c r="CQX68"/>
      <c r="CQY68"/>
      <c r="CQZ68"/>
      <c r="CRA68"/>
      <c r="CRB68"/>
      <c r="CRC68"/>
      <c r="CRD68"/>
      <c r="CRE68"/>
      <c r="CRF68"/>
      <c r="CRG68"/>
      <c r="CRH68"/>
      <c r="CRI68"/>
      <c r="CRJ68"/>
      <c r="CRK68"/>
      <c r="CRL68"/>
      <c r="CRM68"/>
      <c r="CRN68"/>
      <c r="CRO68"/>
      <c r="CRP68"/>
      <c r="CRQ68"/>
      <c r="CRR68"/>
      <c r="CRS68"/>
      <c r="CRT68"/>
      <c r="CRU68"/>
      <c r="CRV68"/>
      <c r="CRW68"/>
      <c r="CRX68"/>
      <c r="CRY68"/>
      <c r="CRZ68"/>
      <c r="CSA68"/>
      <c r="CSB68"/>
      <c r="CSC68"/>
      <c r="CSD68"/>
      <c r="CSE68"/>
      <c r="CSF68"/>
      <c r="CSG68"/>
      <c r="CSH68"/>
      <c r="CSI68"/>
      <c r="CSJ68"/>
      <c r="CSK68"/>
      <c r="CSL68"/>
      <c r="CSM68"/>
      <c r="CSN68"/>
      <c r="CSO68"/>
      <c r="CSP68"/>
      <c r="CSQ68"/>
      <c r="CSR68"/>
      <c r="CSS68"/>
      <c r="CST68"/>
      <c r="CSU68"/>
      <c r="CSV68"/>
      <c r="CSW68"/>
      <c r="CSX68"/>
      <c r="CSY68"/>
      <c r="CSZ68"/>
      <c r="CTA68"/>
      <c r="CTB68"/>
      <c r="CTC68"/>
      <c r="CTD68"/>
      <c r="CTE68"/>
      <c r="CTF68"/>
      <c r="CTG68"/>
      <c r="CTH68"/>
      <c r="CTI68"/>
      <c r="CTJ68"/>
      <c r="CTK68"/>
      <c r="CTL68"/>
      <c r="CTM68"/>
      <c r="CTN68"/>
      <c r="CTO68"/>
      <c r="CTP68"/>
      <c r="CTQ68"/>
      <c r="CTR68"/>
      <c r="CTS68"/>
      <c r="CTT68"/>
      <c r="CTU68"/>
      <c r="CTV68"/>
      <c r="CTW68"/>
      <c r="CTX68"/>
      <c r="CTY68"/>
      <c r="CTZ68"/>
      <c r="CUA68"/>
      <c r="CUB68"/>
      <c r="CUC68"/>
      <c r="CUD68"/>
      <c r="CUE68"/>
      <c r="CUF68"/>
      <c r="CUG68"/>
      <c r="CUH68"/>
      <c r="CUI68"/>
      <c r="CUJ68"/>
      <c r="CUK68"/>
      <c r="CUL68"/>
      <c r="CUM68"/>
      <c r="CUN68"/>
      <c r="CUO68"/>
      <c r="CUP68"/>
      <c r="CUQ68"/>
      <c r="CUR68"/>
      <c r="CUS68"/>
      <c r="CUT68"/>
      <c r="CUU68"/>
      <c r="CUV68"/>
      <c r="CUW68"/>
      <c r="CUX68"/>
      <c r="CUY68"/>
      <c r="CUZ68"/>
      <c r="CVA68"/>
      <c r="CVB68"/>
      <c r="CVC68"/>
      <c r="CVD68"/>
      <c r="CVE68"/>
      <c r="CVF68"/>
      <c r="CVG68"/>
      <c r="CVH68"/>
      <c r="CVI68"/>
      <c r="CVJ68"/>
      <c r="CVK68"/>
      <c r="CVL68"/>
      <c r="CVM68"/>
      <c r="CVN68"/>
      <c r="CVO68"/>
      <c r="CVP68"/>
      <c r="CVQ68"/>
      <c r="CVR68"/>
      <c r="CVS68"/>
      <c r="CVT68"/>
      <c r="CVU68"/>
      <c r="CVV68"/>
      <c r="CVW68"/>
      <c r="CVX68"/>
      <c r="CVY68"/>
      <c r="CVZ68"/>
      <c r="CWA68"/>
      <c r="CWB68"/>
      <c r="CWC68"/>
      <c r="CWD68"/>
      <c r="CWE68"/>
      <c r="CWF68"/>
      <c r="CWG68"/>
      <c r="CWH68"/>
      <c r="CWI68"/>
      <c r="CWJ68"/>
      <c r="CWK68"/>
      <c r="CWL68"/>
      <c r="CWM68"/>
      <c r="CWN68"/>
      <c r="CWO68"/>
      <c r="CWP68"/>
      <c r="CWQ68"/>
      <c r="CWR68"/>
      <c r="CWS68"/>
      <c r="CWT68"/>
      <c r="CWU68"/>
      <c r="CWV68"/>
      <c r="CWW68"/>
      <c r="CWX68"/>
      <c r="CWY68"/>
      <c r="CWZ68"/>
      <c r="CXA68"/>
      <c r="CXB68"/>
      <c r="CXC68"/>
      <c r="CXD68"/>
      <c r="CXE68"/>
      <c r="CXF68"/>
      <c r="CXG68"/>
      <c r="CXH68"/>
      <c r="CXI68"/>
      <c r="CXJ68"/>
      <c r="CXK68"/>
      <c r="CXL68"/>
      <c r="CXM68"/>
      <c r="CXN68"/>
      <c r="CXO68"/>
      <c r="CXP68"/>
      <c r="CXQ68"/>
      <c r="CXR68"/>
      <c r="CXS68"/>
      <c r="CXT68"/>
      <c r="CXU68"/>
      <c r="CXV68"/>
      <c r="CXW68"/>
      <c r="CXX68"/>
      <c r="CXY68"/>
      <c r="CXZ68"/>
      <c r="CYA68"/>
      <c r="CYB68"/>
      <c r="CYC68"/>
      <c r="CYD68"/>
      <c r="CYE68"/>
      <c r="CYF68"/>
      <c r="CYG68"/>
      <c r="CYH68"/>
      <c r="CYI68"/>
      <c r="CYJ68"/>
      <c r="CYK68"/>
      <c r="CYL68"/>
      <c r="CYM68"/>
      <c r="CYN68"/>
      <c r="CYO68"/>
      <c r="CYP68"/>
      <c r="CYQ68"/>
      <c r="CYR68"/>
      <c r="CYS68"/>
      <c r="CYT68"/>
      <c r="CYU68"/>
      <c r="CYV68"/>
      <c r="CYW68"/>
      <c r="CYX68"/>
      <c r="CYY68"/>
      <c r="CYZ68"/>
      <c r="CZA68"/>
      <c r="CZB68"/>
      <c r="CZC68"/>
      <c r="CZD68"/>
      <c r="CZE68"/>
      <c r="CZF68"/>
      <c r="CZG68"/>
      <c r="CZH68"/>
      <c r="CZI68"/>
      <c r="CZJ68"/>
      <c r="CZK68"/>
      <c r="CZL68"/>
      <c r="CZM68"/>
      <c r="CZN68"/>
      <c r="CZO68"/>
      <c r="CZP68"/>
      <c r="CZQ68"/>
      <c r="CZR68"/>
      <c r="CZS68"/>
      <c r="CZT68"/>
      <c r="CZU68"/>
      <c r="CZV68"/>
      <c r="CZW68"/>
      <c r="CZX68"/>
      <c r="CZY68"/>
      <c r="CZZ68"/>
      <c r="DAA68"/>
      <c r="DAB68"/>
      <c r="DAC68"/>
      <c r="DAD68"/>
      <c r="DAE68"/>
      <c r="DAF68"/>
      <c r="DAG68"/>
      <c r="DAH68"/>
      <c r="DAI68"/>
      <c r="DAJ68"/>
      <c r="DAK68"/>
      <c r="DAL68"/>
      <c r="DAM68"/>
      <c r="DAN68"/>
      <c r="DAO68"/>
      <c r="DAP68"/>
      <c r="DAQ68"/>
      <c r="DAR68"/>
      <c r="DAS68"/>
      <c r="DAT68"/>
      <c r="DAU68"/>
      <c r="DAV68"/>
      <c r="DAW68"/>
      <c r="DAX68"/>
      <c r="DAY68"/>
      <c r="DAZ68"/>
      <c r="DBA68"/>
      <c r="DBB68"/>
      <c r="DBC68"/>
      <c r="DBD68"/>
      <c r="DBE68"/>
      <c r="DBF68"/>
      <c r="DBG68"/>
      <c r="DBH68"/>
      <c r="DBI68"/>
      <c r="DBJ68"/>
      <c r="DBK68"/>
      <c r="DBL68"/>
      <c r="DBM68"/>
      <c r="DBN68"/>
      <c r="DBO68"/>
      <c r="DBP68"/>
      <c r="DBQ68"/>
      <c r="DBR68"/>
      <c r="DBS68"/>
      <c r="DBT68"/>
      <c r="DBU68"/>
      <c r="DBV68"/>
      <c r="DBW68"/>
      <c r="DBX68"/>
      <c r="DBY68"/>
      <c r="DBZ68"/>
      <c r="DCA68"/>
      <c r="DCB68"/>
      <c r="DCC68"/>
      <c r="DCD68"/>
      <c r="DCE68"/>
      <c r="DCF68"/>
      <c r="DCG68"/>
      <c r="DCH68"/>
      <c r="DCI68"/>
      <c r="DCJ68"/>
      <c r="DCK68"/>
      <c r="DCL68"/>
      <c r="DCM68"/>
      <c r="DCN68"/>
      <c r="DCO68"/>
      <c r="DCP68"/>
      <c r="DCQ68"/>
      <c r="DCR68"/>
      <c r="DCS68"/>
      <c r="DCT68"/>
      <c r="DCU68"/>
      <c r="DCV68"/>
      <c r="DCW68"/>
      <c r="DCX68"/>
      <c r="DCY68"/>
      <c r="DCZ68"/>
      <c r="DDA68"/>
      <c r="DDB68"/>
      <c r="DDC68"/>
      <c r="DDD68"/>
      <c r="DDE68"/>
      <c r="DDF68"/>
      <c r="DDG68"/>
      <c r="DDH68"/>
      <c r="DDI68"/>
      <c r="DDJ68"/>
      <c r="DDK68"/>
      <c r="DDL68"/>
      <c r="DDM68"/>
      <c r="DDN68"/>
      <c r="DDO68"/>
      <c r="DDP68"/>
      <c r="DDQ68"/>
      <c r="DDR68"/>
      <c r="DDS68"/>
      <c r="DDT68"/>
      <c r="DDU68"/>
      <c r="DDV68"/>
      <c r="DDW68"/>
      <c r="DDX68"/>
      <c r="DDY68"/>
      <c r="DDZ68"/>
      <c r="DEA68"/>
      <c r="DEB68"/>
      <c r="DEC68"/>
      <c r="DED68"/>
      <c r="DEE68"/>
      <c r="DEF68"/>
      <c r="DEG68"/>
      <c r="DEH68"/>
      <c r="DEI68"/>
      <c r="DEJ68"/>
      <c r="DEK68"/>
      <c r="DEL68"/>
      <c r="DEM68"/>
      <c r="DEN68"/>
      <c r="DEO68"/>
      <c r="DEP68"/>
      <c r="DEQ68"/>
      <c r="DER68"/>
      <c r="DES68"/>
      <c r="DET68"/>
      <c r="DEU68"/>
      <c r="DEV68"/>
      <c r="DEW68"/>
      <c r="DEX68"/>
      <c r="DEY68"/>
      <c r="DEZ68"/>
      <c r="DFA68"/>
      <c r="DFB68"/>
      <c r="DFC68"/>
      <c r="DFD68"/>
      <c r="DFE68"/>
      <c r="DFF68"/>
      <c r="DFG68"/>
      <c r="DFH68"/>
      <c r="DFI68"/>
      <c r="DFJ68"/>
      <c r="DFK68"/>
      <c r="DFL68"/>
      <c r="DFM68"/>
      <c r="DFN68"/>
      <c r="DFO68"/>
      <c r="DFP68"/>
      <c r="DFQ68"/>
      <c r="DFR68"/>
      <c r="DFS68"/>
      <c r="DFT68"/>
      <c r="DFU68"/>
      <c r="DFV68"/>
      <c r="DFW68"/>
      <c r="DFX68"/>
      <c r="DFY68"/>
      <c r="DFZ68"/>
      <c r="DGA68"/>
      <c r="DGB68"/>
      <c r="DGC68"/>
      <c r="DGD68"/>
      <c r="DGE68"/>
      <c r="DGF68"/>
      <c r="DGG68"/>
      <c r="DGH68"/>
      <c r="DGI68"/>
      <c r="DGJ68"/>
      <c r="DGK68"/>
      <c r="DGL68"/>
      <c r="DGM68"/>
      <c r="DGN68"/>
      <c r="DGO68"/>
      <c r="DGP68"/>
      <c r="DGQ68"/>
      <c r="DGR68"/>
      <c r="DGS68"/>
      <c r="DGT68"/>
      <c r="DGU68"/>
      <c r="DGV68"/>
      <c r="DGW68"/>
      <c r="DGX68"/>
      <c r="DGY68"/>
      <c r="DGZ68"/>
      <c r="DHA68"/>
      <c r="DHB68"/>
      <c r="DHC68"/>
      <c r="DHD68"/>
      <c r="DHE68"/>
      <c r="DHF68"/>
      <c r="DHG68"/>
      <c r="DHH68"/>
      <c r="DHI68"/>
      <c r="DHJ68"/>
      <c r="DHK68"/>
      <c r="DHL68"/>
      <c r="DHM68"/>
      <c r="DHN68"/>
      <c r="DHO68"/>
      <c r="DHP68"/>
      <c r="DHQ68"/>
      <c r="DHR68"/>
      <c r="DHS68"/>
      <c r="DHT68"/>
      <c r="DHU68"/>
      <c r="DHV68"/>
      <c r="DHW68"/>
      <c r="DHX68"/>
      <c r="DHY68"/>
      <c r="DHZ68"/>
      <c r="DIA68"/>
      <c r="DIB68"/>
      <c r="DIC68"/>
      <c r="DID68"/>
      <c r="DIE68"/>
      <c r="DIF68"/>
      <c r="DIG68"/>
      <c r="DIH68"/>
      <c r="DII68"/>
      <c r="DIJ68"/>
      <c r="DIK68"/>
      <c r="DIL68"/>
      <c r="DIM68"/>
      <c r="DIN68"/>
      <c r="DIO68"/>
      <c r="DIP68"/>
      <c r="DIQ68"/>
      <c r="DIR68"/>
      <c r="DIS68"/>
      <c r="DIT68"/>
      <c r="DIU68"/>
      <c r="DIV68"/>
      <c r="DIW68"/>
      <c r="DIX68"/>
      <c r="DIY68"/>
      <c r="DIZ68"/>
      <c r="DJA68"/>
      <c r="DJB68"/>
      <c r="DJC68"/>
      <c r="DJD68"/>
      <c r="DJE68"/>
      <c r="DJF68"/>
      <c r="DJG68"/>
      <c r="DJH68"/>
      <c r="DJI68"/>
      <c r="DJJ68"/>
      <c r="DJK68"/>
      <c r="DJL68"/>
      <c r="DJM68"/>
      <c r="DJN68"/>
      <c r="DJO68"/>
      <c r="DJP68"/>
      <c r="DJQ68"/>
      <c r="DJR68"/>
      <c r="DJS68"/>
      <c r="DJT68"/>
      <c r="DJU68"/>
      <c r="DJV68"/>
      <c r="DJW68"/>
      <c r="DJX68"/>
      <c r="DJY68"/>
      <c r="DJZ68"/>
      <c r="DKA68"/>
      <c r="DKB68"/>
      <c r="DKC68"/>
      <c r="DKD68"/>
      <c r="DKE68"/>
      <c r="DKF68"/>
      <c r="DKG68"/>
      <c r="DKH68"/>
      <c r="DKI68"/>
      <c r="DKJ68"/>
      <c r="DKK68"/>
      <c r="DKL68"/>
      <c r="DKM68"/>
      <c r="DKN68"/>
      <c r="DKO68"/>
      <c r="DKP68"/>
      <c r="DKQ68"/>
      <c r="DKR68"/>
      <c r="DKS68"/>
      <c r="DKT68"/>
      <c r="DKU68"/>
      <c r="DKV68"/>
      <c r="DKW68"/>
      <c r="DKX68"/>
      <c r="DKY68"/>
      <c r="DKZ68"/>
      <c r="DLA68"/>
      <c r="DLB68"/>
      <c r="DLC68"/>
      <c r="DLD68"/>
      <c r="DLE68"/>
      <c r="DLF68"/>
      <c r="DLG68"/>
      <c r="DLH68"/>
      <c r="DLI68"/>
      <c r="DLJ68"/>
      <c r="DLK68"/>
      <c r="DLL68"/>
      <c r="DLM68"/>
      <c r="DLN68"/>
      <c r="DLO68"/>
      <c r="DLP68"/>
      <c r="DLQ68"/>
      <c r="DLR68"/>
      <c r="DLS68"/>
      <c r="DLT68"/>
      <c r="DLU68"/>
      <c r="DLV68"/>
      <c r="DLW68"/>
      <c r="DLX68"/>
      <c r="DLY68"/>
      <c r="DLZ68"/>
      <c r="DMA68"/>
      <c r="DMB68"/>
      <c r="DMC68"/>
      <c r="DMD68"/>
      <c r="DME68"/>
      <c r="DMF68"/>
      <c r="DMG68"/>
      <c r="DMH68"/>
      <c r="DMI68"/>
      <c r="DMJ68"/>
      <c r="DMK68"/>
      <c r="DML68"/>
      <c r="DMM68"/>
      <c r="DMN68"/>
      <c r="DMO68"/>
      <c r="DMP68"/>
      <c r="DMQ68"/>
      <c r="DMR68"/>
      <c r="DMS68"/>
      <c r="DMT68"/>
      <c r="DMU68"/>
      <c r="DMV68"/>
      <c r="DMW68"/>
      <c r="DMX68"/>
      <c r="DMY68"/>
      <c r="DMZ68"/>
      <c r="DNA68"/>
      <c r="DNB68"/>
      <c r="DNC68"/>
      <c r="DND68"/>
      <c r="DNE68"/>
      <c r="DNF68"/>
      <c r="DNG68"/>
      <c r="DNH68"/>
      <c r="DNI68"/>
      <c r="DNJ68"/>
      <c r="DNK68"/>
      <c r="DNL68"/>
      <c r="DNM68"/>
      <c r="DNN68"/>
      <c r="DNO68"/>
      <c r="DNP68"/>
      <c r="DNQ68"/>
      <c r="DNR68"/>
      <c r="DNS68"/>
      <c r="DNT68"/>
      <c r="DNU68"/>
      <c r="DNV68"/>
      <c r="DNW68"/>
      <c r="DNX68"/>
      <c r="DNY68"/>
      <c r="DNZ68"/>
      <c r="DOA68"/>
      <c r="DOB68"/>
      <c r="DOC68"/>
      <c r="DOD68"/>
      <c r="DOE68"/>
      <c r="DOF68"/>
      <c r="DOG68"/>
      <c r="DOH68"/>
      <c r="DOI68"/>
      <c r="DOJ68"/>
      <c r="DOK68"/>
      <c r="DOL68"/>
      <c r="DOM68"/>
      <c r="DON68"/>
      <c r="DOO68"/>
      <c r="DOP68"/>
      <c r="DOQ68"/>
      <c r="DOR68"/>
      <c r="DOS68"/>
      <c r="DOT68"/>
      <c r="DOU68"/>
      <c r="DOV68"/>
      <c r="DOW68"/>
      <c r="DOX68"/>
      <c r="DOY68"/>
      <c r="DOZ68"/>
      <c r="DPA68"/>
      <c r="DPB68"/>
      <c r="DPC68"/>
      <c r="DPD68"/>
      <c r="DPE68"/>
      <c r="DPF68"/>
      <c r="DPG68"/>
      <c r="DPH68"/>
      <c r="DPI68"/>
      <c r="DPJ68"/>
      <c r="DPK68"/>
      <c r="DPL68"/>
      <c r="DPM68"/>
      <c r="DPN68"/>
      <c r="DPO68"/>
      <c r="DPP68"/>
      <c r="DPQ68"/>
      <c r="DPR68"/>
      <c r="DPS68"/>
      <c r="DPT68"/>
      <c r="DPU68"/>
      <c r="DPV68"/>
      <c r="DPW68"/>
      <c r="DPX68"/>
      <c r="DPY68"/>
      <c r="DPZ68"/>
      <c r="DQA68"/>
      <c r="DQB68"/>
      <c r="DQC68"/>
      <c r="DQD68"/>
      <c r="DQE68"/>
      <c r="DQF68"/>
      <c r="DQG68"/>
      <c r="DQH68"/>
      <c r="DQI68"/>
      <c r="DQJ68"/>
      <c r="DQK68"/>
      <c r="DQL68"/>
      <c r="DQM68"/>
      <c r="DQN68"/>
      <c r="DQO68"/>
      <c r="DQP68"/>
      <c r="DQQ68"/>
      <c r="DQR68"/>
      <c r="DQS68"/>
      <c r="DQT68"/>
      <c r="DQU68"/>
      <c r="DQV68"/>
      <c r="DQW68"/>
      <c r="DQX68"/>
      <c r="DQY68"/>
      <c r="DQZ68"/>
      <c r="DRA68"/>
      <c r="DRB68"/>
      <c r="DRC68"/>
      <c r="DRD68"/>
      <c r="DRE68"/>
      <c r="DRF68"/>
      <c r="DRG68"/>
      <c r="DRH68"/>
      <c r="DRI68"/>
      <c r="DRJ68"/>
      <c r="DRK68"/>
      <c r="DRL68"/>
      <c r="DRM68"/>
      <c r="DRN68"/>
      <c r="DRO68"/>
      <c r="DRP68"/>
      <c r="DRQ68"/>
      <c r="DRR68"/>
      <c r="DRS68"/>
      <c r="DRT68"/>
      <c r="DRU68"/>
      <c r="DRV68"/>
      <c r="DRW68"/>
      <c r="DRX68"/>
      <c r="DRY68"/>
      <c r="DRZ68"/>
      <c r="DSA68"/>
      <c r="DSB68"/>
      <c r="DSC68"/>
      <c r="DSD68"/>
      <c r="DSE68"/>
      <c r="DSF68"/>
      <c r="DSG68"/>
      <c r="DSH68"/>
      <c r="DSI68"/>
      <c r="DSJ68"/>
      <c r="DSK68"/>
      <c r="DSL68"/>
      <c r="DSM68"/>
      <c r="DSN68"/>
      <c r="DSO68"/>
      <c r="DSP68"/>
      <c r="DSQ68"/>
      <c r="DSR68"/>
      <c r="DSS68"/>
      <c r="DST68"/>
      <c r="DSU68"/>
      <c r="DSV68"/>
      <c r="DSW68"/>
      <c r="DSX68"/>
      <c r="DSY68"/>
      <c r="DSZ68"/>
      <c r="DTA68"/>
      <c r="DTB68"/>
      <c r="DTC68"/>
      <c r="DTD68"/>
      <c r="DTE68"/>
      <c r="DTF68"/>
      <c r="DTG68"/>
      <c r="DTH68"/>
      <c r="DTI68"/>
      <c r="DTJ68"/>
      <c r="DTK68"/>
      <c r="DTL68"/>
      <c r="DTM68"/>
      <c r="DTN68"/>
      <c r="DTO68"/>
      <c r="DTP68"/>
      <c r="DTQ68"/>
      <c r="DTR68"/>
      <c r="DTS68"/>
      <c r="DTT68"/>
      <c r="DTU68"/>
      <c r="DTV68"/>
      <c r="DTW68"/>
      <c r="DTX68"/>
      <c r="DTY68"/>
      <c r="DTZ68"/>
      <c r="DUA68"/>
      <c r="DUB68"/>
      <c r="DUC68"/>
      <c r="DUD68"/>
      <c r="DUE68"/>
      <c r="DUF68"/>
      <c r="DUG68"/>
      <c r="DUH68"/>
      <c r="DUI68"/>
      <c r="DUJ68"/>
      <c r="DUK68"/>
      <c r="DUL68"/>
      <c r="DUM68"/>
      <c r="DUN68"/>
      <c r="DUO68"/>
      <c r="DUP68"/>
      <c r="DUQ68"/>
      <c r="DUR68"/>
      <c r="DUS68"/>
      <c r="DUT68"/>
      <c r="DUU68"/>
      <c r="DUV68"/>
      <c r="DUW68"/>
      <c r="DUX68"/>
      <c r="DUY68"/>
      <c r="DUZ68"/>
      <c r="DVA68"/>
      <c r="DVB68"/>
      <c r="DVC68"/>
      <c r="DVD68"/>
      <c r="DVE68"/>
      <c r="DVF68"/>
      <c r="DVG68"/>
      <c r="DVH68"/>
      <c r="DVI68"/>
      <c r="DVJ68"/>
      <c r="DVK68"/>
      <c r="DVL68"/>
      <c r="DVM68"/>
      <c r="DVN68"/>
      <c r="DVO68"/>
      <c r="DVP68"/>
      <c r="DVQ68"/>
      <c r="DVR68"/>
      <c r="DVS68"/>
      <c r="DVT68"/>
      <c r="DVU68"/>
      <c r="DVV68"/>
      <c r="DVW68"/>
      <c r="DVX68"/>
      <c r="DVY68"/>
      <c r="DVZ68"/>
      <c r="DWA68"/>
      <c r="DWB68"/>
      <c r="DWC68"/>
      <c r="DWD68"/>
      <c r="DWE68"/>
      <c r="DWF68"/>
      <c r="DWG68"/>
      <c r="DWH68"/>
      <c r="DWI68"/>
      <c r="DWJ68"/>
      <c r="DWK68"/>
      <c r="DWL68"/>
      <c r="DWM68"/>
      <c r="DWN68"/>
      <c r="DWO68"/>
      <c r="DWP68"/>
      <c r="DWQ68"/>
      <c r="DWR68"/>
      <c r="DWS68"/>
      <c r="DWT68"/>
      <c r="DWU68"/>
      <c r="DWV68"/>
      <c r="DWW68"/>
      <c r="DWX68"/>
      <c r="DWY68"/>
      <c r="DWZ68"/>
      <c r="DXA68"/>
      <c r="DXB68"/>
      <c r="DXC68"/>
      <c r="DXD68"/>
      <c r="DXE68"/>
      <c r="DXF68"/>
      <c r="DXG68"/>
      <c r="DXH68"/>
      <c r="DXI68"/>
      <c r="DXJ68"/>
      <c r="DXK68"/>
      <c r="DXL68"/>
      <c r="DXM68"/>
      <c r="DXN68"/>
      <c r="DXO68"/>
      <c r="DXP68"/>
      <c r="DXQ68"/>
      <c r="DXR68"/>
      <c r="DXS68"/>
      <c r="DXT68"/>
      <c r="DXU68"/>
      <c r="DXV68"/>
      <c r="DXW68"/>
      <c r="DXX68"/>
      <c r="DXY68"/>
      <c r="DXZ68"/>
      <c r="DYA68"/>
      <c r="DYB68"/>
      <c r="DYC68"/>
      <c r="DYD68"/>
      <c r="DYE68"/>
      <c r="DYF68"/>
      <c r="DYG68"/>
      <c r="DYH68"/>
      <c r="DYI68"/>
      <c r="DYJ68"/>
      <c r="DYK68"/>
      <c r="DYL68"/>
      <c r="DYM68"/>
      <c r="DYN68"/>
      <c r="DYO68"/>
      <c r="DYP68"/>
      <c r="DYQ68"/>
      <c r="DYR68"/>
      <c r="DYS68"/>
      <c r="DYT68"/>
      <c r="DYU68"/>
      <c r="DYV68"/>
      <c r="DYW68"/>
      <c r="DYX68"/>
      <c r="DYY68"/>
      <c r="DYZ68"/>
      <c r="DZA68"/>
      <c r="DZB68"/>
      <c r="DZC68"/>
      <c r="DZD68"/>
      <c r="DZE68"/>
      <c r="DZF68"/>
      <c r="DZG68"/>
      <c r="DZH68"/>
      <c r="DZI68"/>
      <c r="DZJ68"/>
      <c r="DZK68"/>
      <c r="DZL68"/>
      <c r="DZM68"/>
      <c r="DZN68"/>
      <c r="DZO68"/>
      <c r="DZP68"/>
      <c r="DZQ68"/>
      <c r="DZR68"/>
      <c r="DZS68"/>
      <c r="DZT68"/>
      <c r="DZU68"/>
      <c r="DZV68"/>
      <c r="DZW68"/>
      <c r="DZX68"/>
      <c r="DZY68"/>
      <c r="DZZ68"/>
      <c r="EAA68"/>
      <c r="EAB68"/>
      <c r="EAC68"/>
      <c r="EAD68"/>
      <c r="EAE68"/>
      <c r="EAF68"/>
      <c r="EAG68"/>
      <c r="EAH68"/>
      <c r="EAI68"/>
      <c r="EAJ68"/>
      <c r="EAK68"/>
      <c r="EAL68"/>
      <c r="EAM68"/>
      <c r="EAN68"/>
      <c r="EAO68"/>
      <c r="EAP68"/>
      <c r="EAQ68"/>
      <c r="EAR68"/>
      <c r="EAS68"/>
      <c r="EAT68"/>
      <c r="EAU68"/>
      <c r="EAV68"/>
      <c r="EAW68"/>
      <c r="EAX68"/>
      <c r="EAY68"/>
      <c r="EAZ68"/>
      <c r="EBA68"/>
      <c r="EBB68"/>
      <c r="EBC68"/>
      <c r="EBD68"/>
      <c r="EBE68"/>
      <c r="EBF68"/>
      <c r="EBG68"/>
      <c r="EBH68"/>
      <c r="EBI68"/>
      <c r="EBJ68"/>
      <c r="EBK68"/>
      <c r="EBL68"/>
      <c r="EBM68"/>
      <c r="EBN68"/>
      <c r="EBO68"/>
      <c r="EBP68"/>
      <c r="EBQ68"/>
      <c r="EBR68"/>
      <c r="EBS68"/>
      <c r="EBT68"/>
      <c r="EBU68"/>
      <c r="EBV68"/>
      <c r="EBW68"/>
      <c r="EBX68"/>
      <c r="EBY68"/>
      <c r="EBZ68"/>
      <c r="ECA68"/>
      <c r="ECB68"/>
      <c r="ECC68"/>
      <c r="ECD68"/>
      <c r="ECE68"/>
      <c r="ECF68"/>
      <c r="ECG68"/>
      <c r="ECH68"/>
      <c r="ECI68"/>
      <c r="ECJ68"/>
      <c r="ECK68"/>
      <c r="ECL68"/>
      <c r="ECM68"/>
      <c r="ECN68"/>
      <c r="ECO68"/>
      <c r="ECP68"/>
      <c r="ECQ68"/>
      <c r="ECR68"/>
      <c r="ECS68"/>
      <c r="ECT68"/>
      <c r="ECU68"/>
      <c r="ECV68"/>
      <c r="ECW68"/>
      <c r="ECX68"/>
      <c r="ECY68"/>
      <c r="ECZ68"/>
      <c r="EDA68"/>
      <c r="EDB68"/>
      <c r="EDC68"/>
      <c r="EDD68"/>
      <c r="EDE68"/>
      <c r="EDF68"/>
      <c r="EDG68"/>
      <c r="EDH68"/>
      <c r="EDI68"/>
      <c r="EDJ68"/>
      <c r="EDK68"/>
      <c r="EDL68"/>
      <c r="EDM68"/>
      <c r="EDN68"/>
      <c r="EDO68"/>
      <c r="EDP68"/>
      <c r="EDQ68"/>
      <c r="EDR68"/>
      <c r="EDS68"/>
      <c r="EDT68"/>
      <c r="EDU68"/>
      <c r="EDV68"/>
      <c r="EDW68"/>
      <c r="EDX68"/>
      <c r="EDY68"/>
      <c r="EDZ68"/>
      <c r="EEA68"/>
      <c r="EEB68"/>
      <c r="EEC68"/>
      <c r="EED68"/>
      <c r="EEE68"/>
      <c r="EEF68"/>
      <c r="EEG68"/>
      <c r="EEH68"/>
      <c r="EEI68"/>
      <c r="EEJ68"/>
      <c r="EEK68"/>
      <c r="EEL68"/>
      <c r="EEM68"/>
      <c r="EEN68"/>
      <c r="EEO68"/>
      <c r="EEP68"/>
      <c r="EEQ68"/>
      <c r="EER68"/>
      <c r="EES68"/>
      <c r="EET68"/>
      <c r="EEU68"/>
      <c r="EEV68"/>
      <c r="EEW68"/>
      <c r="EEX68"/>
      <c r="EEY68"/>
      <c r="EEZ68"/>
      <c r="EFA68"/>
      <c r="EFB68"/>
      <c r="EFC68"/>
      <c r="EFD68"/>
      <c r="EFE68"/>
      <c r="EFF68"/>
      <c r="EFG68"/>
      <c r="EFH68"/>
      <c r="EFI68"/>
      <c r="EFJ68"/>
      <c r="EFK68"/>
      <c r="EFL68"/>
      <c r="EFM68"/>
      <c r="EFN68"/>
      <c r="EFO68"/>
      <c r="EFP68"/>
      <c r="EFQ68"/>
      <c r="EFR68"/>
      <c r="EFS68"/>
      <c r="EFT68"/>
      <c r="EFU68"/>
      <c r="EFV68"/>
      <c r="EFW68"/>
      <c r="EFX68"/>
      <c r="EFY68"/>
      <c r="EFZ68"/>
      <c r="EGA68"/>
      <c r="EGB68"/>
      <c r="EGC68"/>
      <c r="EGD68"/>
      <c r="EGE68"/>
      <c r="EGF68"/>
      <c r="EGG68"/>
      <c r="EGH68"/>
      <c r="EGI68"/>
      <c r="EGJ68"/>
      <c r="EGK68"/>
      <c r="EGL68"/>
      <c r="EGM68"/>
      <c r="EGN68"/>
      <c r="EGO68"/>
      <c r="EGP68"/>
      <c r="EGQ68"/>
      <c r="EGR68"/>
      <c r="EGS68"/>
      <c r="EGT68"/>
      <c r="EGU68"/>
      <c r="EGV68"/>
      <c r="EGW68"/>
      <c r="EGX68"/>
      <c r="EGY68"/>
      <c r="EGZ68"/>
      <c r="EHA68"/>
      <c r="EHB68"/>
      <c r="EHC68"/>
      <c r="EHD68"/>
      <c r="EHE68"/>
      <c r="EHF68"/>
      <c r="EHG68"/>
      <c r="EHH68"/>
      <c r="EHI68"/>
      <c r="EHJ68"/>
      <c r="EHK68"/>
      <c r="EHL68"/>
      <c r="EHM68"/>
      <c r="EHN68"/>
      <c r="EHO68"/>
      <c r="EHP68"/>
      <c r="EHQ68"/>
      <c r="EHR68"/>
      <c r="EHS68"/>
      <c r="EHT68"/>
      <c r="EHU68"/>
      <c r="EHV68"/>
      <c r="EHW68"/>
      <c r="EHX68"/>
      <c r="EHY68"/>
      <c r="EHZ68"/>
      <c r="EIA68"/>
      <c r="EIB68"/>
      <c r="EIC68"/>
      <c r="EID68"/>
      <c r="EIE68"/>
      <c r="EIF68"/>
      <c r="EIG68"/>
      <c r="EIH68"/>
      <c r="EII68"/>
      <c r="EIJ68"/>
      <c r="EIK68"/>
      <c r="EIL68"/>
      <c r="EIM68"/>
      <c r="EIN68"/>
      <c r="EIO68"/>
      <c r="EIP68"/>
      <c r="EIQ68"/>
      <c r="EIR68"/>
      <c r="EIS68"/>
      <c r="EIT68"/>
      <c r="EIU68"/>
      <c r="EIV68"/>
      <c r="EIW68"/>
      <c r="EIX68"/>
      <c r="EIY68"/>
      <c r="EIZ68"/>
      <c r="EJA68"/>
      <c r="EJB68"/>
      <c r="EJC68"/>
      <c r="EJD68"/>
      <c r="EJE68"/>
      <c r="EJF68"/>
      <c r="EJG68"/>
      <c r="EJH68"/>
      <c r="EJI68"/>
      <c r="EJJ68"/>
      <c r="EJK68"/>
      <c r="EJL68"/>
      <c r="EJM68"/>
      <c r="EJN68"/>
      <c r="EJO68"/>
      <c r="EJP68"/>
      <c r="EJQ68"/>
      <c r="EJR68"/>
      <c r="EJS68"/>
      <c r="EJT68"/>
      <c r="EJU68"/>
      <c r="EJV68"/>
      <c r="EJW68"/>
      <c r="EJX68"/>
      <c r="EJY68"/>
      <c r="EJZ68"/>
      <c r="EKA68"/>
      <c r="EKB68"/>
      <c r="EKC68"/>
      <c r="EKD68"/>
      <c r="EKE68"/>
      <c r="EKF68"/>
      <c r="EKG68"/>
      <c r="EKH68"/>
      <c r="EKI68"/>
      <c r="EKJ68"/>
      <c r="EKK68"/>
      <c r="EKL68"/>
      <c r="EKM68"/>
      <c r="EKN68"/>
      <c r="EKO68"/>
      <c r="EKP68"/>
      <c r="EKQ68"/>
      <c r="EKR68"/>
      <c r="EKS68"/>
      <c r="EKT68"/>
      <c r="EKU68"/>
      <c r="EKV68"/>
      <c r="EKW68"/>
      <c r="EKX68"/>
      <c r="EKY68"/>
      <c r="EKZ68"/>
      <c r="ELA68"/>
      <c r="ELB68"/>
      <c r="ELC68"/>
      <c r="ELD68"/>
      <c r="ELE68"/>
      <c r="ELF68"/>
      <c r="ELG68"/>
      <c r="ELH68"/>
      <c r="ELI68"/>
      <c r="ELJ68"/>
      <c r="ELK68"/>
      <c r="ELL68"/>
      <c r="ELM68"/>
      <c r="ELN68"/>
      <c r="ELO68"/>
      <c r="ELP68"/>
      <c r="ELQ68"/>
      <c r="ELR68"/>
      <c r="ELS68"/>
      <c r="ELT68"/>
      <c r="ELU68"/>
      <c r="ELV68"/>
      <c r="ELW68"/>
      <c r="ELX68"/>
      <c r="ELY68"/>
      <c r="ELZ68"/>
      <c r="EMA68"/>
      <c r="EMB68"/>
      <c r="EMC68"/>
      <c r="EMD68"/>
      <c r="EME68"/>
      <c r="EMF68"/>
      <c r="EMG68"/>
      <c r="EMH68"/>
      <c r="EMI68"/>
      <c r="EMJ68"/>
      <c r="EMK68"/>
      <c r="EML68"/>
      <c r="EMM68"/>
      <c r="EMN68"/>
      <c r="EMO68"/>
      <c r="EMP68"/>
      <c r="EMQ68"/>
      <c r="EMR68"/>
      <c r="EMS68"/>
      <c r="EMT68"/>
      <c r="EMU68"/>
      <c r="EMV68"/>
      <c r="EMW68"/>
      <c r="EMX68"/>
      <c r="EMY68"/>
      <c r="EMZ68"/>
      <c r="ENA68"/>
      <c r="ENB68"/>
      <c r="ENC68"/>
      <c r="END68"/>
      <c r="ENE68"/>
      <c r="ENF68"/>
      <c r="ENG68"/>
      <c r="ENH68"/>
      <c r="ENI68"/>
      <c r="ENJ68"/>
      <c r="ENK68"/>
      <c r="ENL68"/>
      <c r="ENM68"/>
      <c r="ENN68"/>
      <c r="ENO68"/>
      <c r="ENP68"/>
      <c r="ENQ68"/>
      <c r="ENR68"/>
      <c r="ENS68"/>
      <c r="ENT68"/>
      <c r="ENU68"/>
      <c r="ENV68"/>
      <c r="ENW68"/>
      <c r="ENX68"/>
      <c r="ENY68"/>
      <c r="ENZ68"/>
      <c r="EOA68"/>
      <c r="EOB68"/>
      <c r="EOC68"/>
      <c r="EOD68"/>
      <c r="EOE68"/>
      <c r="EOF68"/>
      <c r="EOG68"/>
      <c r="EOH68"/>
      <c r="EOI68"/>
      <c r="EOJ68"/>
      <c r="EOK68"/>
      <c r="EOL68"/>
      <c r="EOM68"/>
      <c r="EON68"/>
      <c r="EOO68"/>
      <c r="EOP68"/>
      <c r="EOQ68"/>
      <c r="EOR68"/>
      <c r="EOS68"/>
      <c r="EOT68"/>
      <c r="EOU68"/>
      <c r="EOV68"/>
      <c r="EOW68"/>
      <c r="EOX68"/>
      <c r="EOY68"/>
      <c r="EOZ68"/>
      <c r="EPA68"/>
      <c r="EPB68"/>
      <c r="EPC68"/>
      <c r="EPD68"/>
      <c r="EPE68"/>
      <c r="EPF68"/>
      <c r="EPG68"/>
      <c r="EPH68"/>
      <c r="EPI68"/>
      <c r="EPJ68"/>
      <c r="EPK68"/>
      <c r="EPL68"/>
      <c r="EPM68"/>
      <c r="EPN68"/>
      <c r="EPO68"/>
      <c r="EPP68"/>
      <c r="EPQ68"/>
      <c r="EPR68"/>
      <c r="EPS68"/>
      <c r="EPT68"/>
      <c r="EPU68"/>
      <c r="EPV68"/>
      <c r="EPW68"/>
      <c r="EPX68"/>
      <c r="EPY68"/>
      <c r="EPZ68"/>
      <c r="EQA68"/>
      <c r="EQB68"/>
      <c r="EQC68"/>
      <c r="EQD68"/>
      <c r="EQE68"/>
      <c r="EQF68"/>
      <c r="EQG68"/>
      <c r="EQH68"/>
      <c r="EQI68"/>
      <c r="EQJ68"/>
      <c r="EQK68"/>
      <c r="EQL68"/>
      <c r="EQM68"/>
      <c r="EQN68"/>
      <c r="EQO68"/>
      <c r="EQP68"/>
      <c r="EQQ68"/>
      <c r="EQR68"/>
      <c r="EQS68"/>
      <c r="EQT68"/>
      <c r="EQU68"/>
      <c r="EQV68"/>
      <c r="EQW68"/>
      <c r="EQX68"/>
      <c r="EQY68"/>
      <c r="EQZ68"/>
      <c r="ERA68"/>
      <c r="ERB68"/>
      <c r="ERC68"/>
      <c r="ERD68"/>
      <c r="ERE68"/>
      <c r="ERF68"/>
      <c r="ERG68"/>
      <c r="ERH68"/>
      <c r="ERI68"/>
      <c r="ERJ68"/>
      <c r="ERK68"/>
      <c r="ERL68"/>
      <c r="ERM68"/>
      <c r="ERN68"/>
      <c r="ERO68"/>
      <c r="ERP68"/>
      <c r="ERQ68"/>
      <c r="ERR68"/>
      <c r="ERS68"/>
      <c r="ERT68"/>
      <c r="ERU68"/>
      <c r="ERV68"/>
      <c r="ERW68"/>
      <c r="ERX68"/>
      <c r="ERY68"/>
      <c r="ERZ68"/>
      <c r="ESA68"/>
      <c r="ESB68"/>
      <c r="ESC68"/>
      <c r="ESD68"/>
      <c r="ESE68"/>
      <c r="ESF68"/>
      <c r="ESG68"/>
      <c r="ESH68"/>
      <c r="ESI68"/>
      <c r="ESJ68"/>
      <c r="ESK68"/>
      <c r="ESL68"/>
      <c r="ESM68"/>
      <c r="ESN68"/>
      <c r="ESO68"/>
      <c r="ESP68"/>
      <c r="ESQ68"/>
      <c r="ESR68"/>
      <c r="ESS68"/>
      <c r="EST68"/>
      <c r="ESU68"/>
      <c r="ESV68"/>
      <c r="ESW68"/>
      <c r="ESX68"/>
      <c r="ESY68"/>
      <c r="ESZ68"/>
      <c r="ETA68"/>
      <c r="ETB68"/>
      <c r="ETC68"/>
      <c r="ETD68"/>
      <c r="ETE68"/>
      <c r="ETF68"/>
      <c r="ETG68"/>
      <c r="ETH68"/>
      <c r="ETI68"/>
      <c r="ETJ68"/>
      <c r="ETK68"/>
      <c r="ETL68"/>
      <c r="ETM68"/>
      <c r="ETN68"/>
      <c r="ETO68"/>
      <c r="ETP68"/>
      <c r="ETQ68"/>
      <c r="ETR68"/>
      <c r="ETS68"/>
      <c r="ETT68"/>
      <c r="ETU68"/>
      <c r="ETV68"/>
      <c r="ETW68"/>
      <c r="ETX68"/>
      <c r="ETY68"/>
      <c r="ETZ68"/>
      <c r="EUA68"/>
      <c r="EUB68"/>
      <c r="EUC68"/>
      <c r="EUD68"/>
      <c r="EUE68"/>
      <c r="EUF68"/>
      <c r="EUG68"/>
      <c r="EUH68"/>
      <c r="EUI68"/>
      <c r="EUJ68"/>
      <c r="EUK68"/>
      <c r="EUL68"/>
      <c r="EUM68"/>
      <c r="EUN68"/>
      <c r="EUO68"/>
      <c r="EUP68"/>
      <c r="EUQ68"/>
      <c r="EUR68"/>
      <c r="EUS68"/>
      <c r="EUT68"/>
      <c r="EUU68"/>
      <c r="EUV68"/>
      <c r="EUW68"/>
      <c r="EUX68"/>
      <c r="EUY68"/>
      <c r="EUZ68"/>
      <c r="EVA68"/>
      <c r="EVB68"/>
      <c r="EVC68"/>
      <c r="EVD68"/>
      <c r="EVE68"/>
      <c r="EVF68"/>
      <c r="EVG68"/>
      <c r="EVH68"/>
      <c r="EVI68"/>
      <c r="EVJ68"/>
      <c r="EVK68"/>
      <c r="EVL68"/>
      <c r="EVM68"/>
      <c r="EVN68"/>
      <c r="EVO68"/>
      <c r="EVP68"/>
      <c r="EVQ68"/>
      <c r="EVR68"/>
      <c r="EVS68"/>
      <c r="EVT68"/>
      <c r="EVU68"/>
      <c r="EVV68"/>
      <c r="EVW68"/>
      <c r="EVX68"/>
      <c r="EVY68"/>
      <c r="EVZ68"/>
      <c r="EWA68"/>
      <c r="EWB68"/>
      <c r="EWC68"/>
      <c r="EWD68"/>
      <c r="EWE68"/>
      <c r="EWF68"/>
      <c r="EWG68"/>
      <c r="EWH68"/>
      <c r="EWI68"/>
      <c r="EWJ68"/>
      <c r="EWK68"/>
      <c r="EWL68"/>
      <c r="EWM68"/>
      <c r="EWN68"/>
      <c r="EWO68"/>
      <c r="EWP68"/>
      <c r="EWQ68"/>
      <c r="EWR68"/>
      <c r="EWS68"/>
      <c r="EWT68"/>
      <c r="EWU68"/>
      <c r="EWV68"/>
      <c r="EWW68"/>
      <c r="EWX68"/>
      <c r="EWY68"/>
      <c r="EWZ68"/>
      <c r="EXA68"/>
      <c r="EXB68"/>
      <c r="EXC68"/>
      <c r="EXD68"/>
      <c r="EXE68"/>
      <c r="EXF68"/>
      <c r="EXG68"/>
      <c r="EXH68"/>
      <c r="EXI68"/>
      <c r="EXJ68"/>
      <c r="EXK68"/>
      <c r="EXL68"/>
      <c r="EXM68"/>
      <c r="EXN68"/>
      <c r="EXO68"/>
      <c r="EXP68"/>
      <c r="EXQ68"/>
      <c r="EXR68"/>
      <c r="EXS68"/>
      <c r="EXT68"/>
      <c r="EXU68"/>
      <c r="EXV68"/>
      <c r="EXW68"/>
      <c r="EXX68"/>
      <c r="EXY68"/>
      <c r="EXZ68"/>
      <c r="EYA68"/>
      <c r="EYB68"/>
      <c r="EYC68"/>
      <c r="EYD68"/>
      <c r="EYE68"/>
      <c r="EYF68"/>
      <c r="EYG68"/>
      <c r="EYH68"/>
      <c r="EYI68"/>
      <c r="EYJ68"/>
      <c r="EYK68"/>
      <c r="EYL68"/>
      <c r="EYM68"/>
      <c r="EYN68"/>
      <c r="EYO68"/>
      <c r="EYP68"/>
      <c r="EYQ68"/>
      <c r="EYR68"/>
      <c r="EYS68"/>
      <c r="EYT68"/>
      <c r="EYU68"/>
      <c r="EYV68"/>
      <c r="EYW68"/>
      <c r="EYX68"/>
      <c r="EYY68"/>
      <c r="EYZ68"/>
      <c r="EZA68"/>
      <c r="EZB68"/>
      <c r="EZC68"/>
      <c r="EZD68"/>
      <c r="EZE68"/>
      <c r="EZF68"/>
      <c r="EZG68"/>
      <c r="EZH68"/>
      <c r="EZI68"/>
      <c r="EZJ68"/>
      <c r="EZK68"/>
      <c r="EZL68"/>
      <c r="EZM68"/>
      <c r="EZN68"/>
      <c r="EZO68"/>
      <c r="EZP68"/>
      <c r="EZQ68"/>
      <c r="EZR68"/>
      <c r="EZS68"/>
      <c r="EZT68"/>
      <c r="EZU68"/>
      <c r="EZV68"/>
      <c r="EZW68"/>
      <c r="EZX68"/>
      <c r="EZY68"/>
      <c r="EZZ68"/>
      <c r="FAA68"/>
      <c r="FAB68"/>
      <c r="FAC68"/>
      <c r="FAD68"/>
      <c r="FAE68"/>
      <c r="FAF68"/>
      <c r="FAG68"/>
      <c r="FAH68"/>
      <c r="FAI68"/>
      <c r="FAJ68"/>
      <c r="FAK68"/>
      <c r="FAL68"/>
      <c r="FAM68"/>
      <c r="FAN68"/>
      <c r="FAO68"/>
      <c r="FAP68"/>
      <c r="FAQ68"/>
      <c r="FAR68"/>
      <c r="FAS68"/>
      <c r="FAT68"/>
      <c r="FAU68"/>
      <c r="FAV68"/>
      <c r="FAW68"/>
      <c r="FAX68"/>
      <c r="FAY68"/>
      <c r="FAZ68"/>
      <c r="FBA68"/>
      <c r="FBB68"/>
      <c r="FBC68"/>
      <c r="FBD68"/>
      <c r="FBE68"/>
      <c r="FBF68"/>
      <c r="FBG68"/>
      <c r="FBH68"/>
      <c r="FBI68"/>
      <c r="FBJ68"/>
      <c r="FBK68"/>
      <c r="FBL68"/>
      <c r="FBM68"/>
      <c r="FBN68"/>
      <c r="FBO68"/>
      <c r="FBP68"/>
      <c r="FBQ68"/>
      <c r="FBR68"/>
      <c r="FBS68"/>
      <c r="FBT68"/>
      <c r="FBU68"/>
      <c r="FBV68"/>
      <c r="FBW68"/>
      <c r="FBX68"/>
      <c r="FBY68"/>
      <c r="FBZ68"/>
      <c r="FCA68"/>
      <c r="FCB68"/>
      <c r="FCC68"/>
      <c r="FCD68"/>
      <c r="FCE68"/>
      <c r="FCF68"/>
      <c r="FCG68"/>
      <c r="FCH68"/>
      <c r="FCI68"/>
      <c r="FCJ68"/>
      <c r="FCK68"/>
      <c r="FCL68"/>
      <c r="FCM68"/>
      <c r="FCN68"/>
      <c r="FCO68"/>
      <c r="FCP68"/>
      <c r="FCQ68"/>
      <c r="FCR68"/>
      <c r="FCS68"/>
      <c r="FCT68"/>
      <c r="FCU68"/>
      <c r="FCV68"/>
      <c r="FCW68"/>
      <c r="FCX68"/>
      <c r="FCY68"/>
      <c r="FCZ68"/>
      <c r="FDA68"/>
      <c r="FDB68"/>
      <c r="FDC68"/>
      <c r="FDD68"/>
      <c r="FDE68"/>
      <c r="FDF68"/>
      <c r="FDG68"/>
      <c r="FDH68"/>
      <c r="FDI68"/>
      <c r="FDJ68"/>
      <c r="FDK68"/>
      <c r="FDL68"/>
      <c r="FDM68"/>
      <c r="FDN68"/>
      <c r="FDO68"/>
      <c r="FDP68"/>
      <c r="FDQ68"/>
      <c r="FDR68"/>
      <c r="FDS68"/>
      <c r="FDT68"/>
      <c r="FDU68"/>
      <c r="FDV68"/>
      <c r="FDW68"/>
      <c r="FDX68"/>
      <c r="FDY68"/>
      <c r="FDZ68"/>
      <c r="FEA68"/>
      <c r="FEB68"/>
      <c r="FEC68"/>
      <c r="FED68"/>
      <c r="FEE68"/>
      <c r="FEF68"/>
      <c r="FEG68"/>
      <c r="FEH68"/>
      <c r="FEI68"/>
      <c r="FEJ68"/>
      <c r="FEK68"/>
      <c r="FEL68"/>
      <c r="FEM68"/>
      <c r="FEN68"/>
      <c r="FEO68"/>
      <c r="FEP68"/>
      <c r="FEQ68"/>
      <c r="FER68"/>
      <c r="FES68"/>
      <c r="FET68"/>
      <c r="FEU68"/>
      <c r="FEV68"/>
      <c r="FEW68"/>
      <c r="FEX68"/>
      <c r="FEY68"/>
      <c r="FEZ68"/>
      <c r="FFA68"/>
      <c r="FFB68"/>
      <c r="FFC68"/>
      <c r="FFD68"/>
      <c r="FFE68"/>
      <c r="FFF68"/>
      <c r="FFG68"/>
      <c r="FFH68"/>
      <c r="FFI68"/>
      <c r="FFJ68"/>
      <c r="FFK68"/>
      <c r="FFL68"/>
      <c r="FFM68"/>
      <c r="FFN68"/>
      <c r="FFO68"/>
      <c r="FFP68"/>
      <c r="FFQ68"/>
      <c r="FFR68"/>
      <c r="FFS68"/>
      <c r="FFT68"/>
      <c r="FFU68"/>
      <c r="FFV68"/>
      <c r="FFW68"/>
      <c r="FFX68"/>
      <c r="FFY68"/>
      <c r="FFZ68"/>
      <c r="FGA68"/>
      <c r="FGB68"/>
      <c r="FGC68"/>
      <c r="FGD68"/>
      <c r="FGE68"/>
      <c r="FGF68"/>
      <c r="FGG68"/>
      <c r="FGH68"/>
      <c r="FGI68"/>
      <c r="FGJ68"/>
      <c r="FGK68"/>
      <c r="FGL68"/>
      <c r="FGM68"/>
      <c r="FGN68"/>
      <c r="FGO68"/>
      <c r="FGP68"/>
      <c r="FGQ68"/>
      <c r="FGR68"/>
      <c r="FGS68"/>
      <c r="FGT68"/>
      <c r="FGU68"/>
      <c r="FGV68"/>
      <c r="FGW68"/>
      <c r="FGX68"/>
      <c r="FGY68"/>
      <c r="FGZ68"/>
      <c r="FHA68"/>
      <c r="FHB68"/>
      <c r="FHC68"/>
      <c r="FHD68"/>
      <c r="FHE68"/>
      <c r="FHF68"/>
      <c r="FHG68"/>
      <c r="FHH68"/>
      <c r="FHI68"/>
      <c r="FHJ68"/>
      <c r="FHK68"/>
      <c r="FHL68"/>
      <c r="FHM68"/>
      <c r="FHN68"/>
      <c r="FHO68"/>
      <c r="FHP68"/>
      <c r="FHQ68"/>
      <c r="FHR68"/>
      <c r="FHS68"/>
      <c r="FHT68"/>
      <c r="FHU68"/>
      <c r="FHV68"/>
      <c r="FHW68"/>
      <c r="FHX68"/>
      <c r="FHY68"/>
      <c r="FHZ68"/>
      <c r="FIA68"/>
      <c r="FIB68"/>
      <c r="FIC68"/>
      <c r="FID68"/>
      <c r="FIE68"/>
      <c r="FIF68"/>
      <c r="FIG68"/>
      <c r="FIH68"/>
      <c r="FII68"/>
      <c r="FIJ68"/>
      <c r="FIK68"/>
      <c r="FIL68"/>
      <c r="FIM68"/>
      <c r="FIN68"/>
      <c r="FIO68"/>
      <c r="FIP68"/>
      <c r="FIQ68"/>
      <c r="FIR68"/>
      <c r="FIS68"/>
      <c r="FIT68"/>
      <c r="FIU68"/>
      <c r="FIV68"/>
      <c r="FIW68"/>
      <c r="FIX68"/>
      <c r="FIY68"/>
      <c r="FIZ68"/>
      <c r="FJA68"/>
      <c r="FJB68"/>
      <c r="FJC68"/>
      <c r="FJD68"/>
      <c r="FJE68"/>
      <c r="FJF68"/>
      <c r="FJG68"/>
      <c r="FJH68"/>
      <c r="FJI68"/>
      <c r="FJJ68"/>
      <c r="FJK68"/>
      <c r="FJL68"/>
      <c r="FJM68"/>
      <c r="FJN68"/>
      <c r="FJO68"/>
      <c r="FJP68"/>
      <c r="FJQ68"/>
      <c r="FJR68"/>
      <c r="FJS68"/>
      <c r="FJT68"/>
      <c r="FJU68"/>
      <c r="FJV68"/>
      <c r="FJW68"/>
      <c r="FJX68"/>
      <c r="FJY68"/>
      <c r="FJZ68"/>
      <c r="FKA68"/>
      <c r="FKB68"/>
      <c r="FKC68"/>
      <c r="FKD68"/>
      <c r="FKE68"/>
      <c r="FKF68"/>
      <c r="FKG68"/>
      <c r="FKH68"/>
      <c r="FKI68"/>
      <c r="FKJ68"/>
      <c r="FKK68"/>
      <c r="FKL68"/>
      <c r="FKM68"/>
      <c r="FKN68"/>
      <c r="FKO68"/>
      <c r="FKP68"/>
      <c r="FKQ68"/>
      <c r="FKR68"/>
      <c r="FKS68"/>
      <c r="FKT68"/>
      <c r="FKU68"/>
      <c r="FKV68"/>
      <c r="FKW68"/>
      <c r="FKX68"/>
      <c r="FKY68"/>
      <c r="FKZ68"/>
      <c r="FLA68"/>
      <c r="FLB68"/>
      <c r="FLC68"/>
      <c r="FLD68"/>
      <c r="FLE68"/>
      <c r="FLF68"/>
      <c r="FLG68"/>
      <c r="FLH68"/>
      <c r="FLI68"/>
      <c r="FLJ68"/>
      <c r="FLK68"/>
      <c r="FLL68"/>
      <c r="FLM68"/>
      <c r="FLN68"/>
      <c r="FLO68"/>
      <c r="FLP68"/>
      <c r="FLQ68"/>
      <c r="FLR68"/>
      <c r="FLS68"/>
      <c r="FLT68"/>
      <c r="FLU68"/>
      <c r="FLV68"/>
      <c r="FLW68"/>
      <c r="FLX68"/>
      <c r="FLY68"/>
      <c r="FLZ68"/>
      <c r="FMA68"/>
      <c r="FMB68"/>
      <c r="FMC68"/>
      <c r="FMD68"/>
      <c r="FME68"/>
      <c r="FMF68"/>
      <c r="FMG68"/>
      <c r="FMH68"/>
      <c r="FMI68"/>
      <c r="FMJ68"/>
      <c r="FMK68"/>
      <c r="FML68"/>
      <c r="FMM68"/>
      <c r="FMN68"/>
      <c r="FMO68"/>
      <c r="FMP68"/>
      <c r="FMQ68"/>
      <c r="FMR68"/>
      <c r="FMS68"/>
      <c r="FMT68"/>
      <c r="FMU68"/>
      <c r="FMV68"/>
      <c r="FMW68"/>
      <c r="FMX68"/>
      <c r="FMY68"/>
      <c r="FMZ68"/>
      <c r="FNA68"/>
      <c r="FNB68"/>
      <c r="FNC68"/>
      <c r="FND68"/>
      <c r="FNE68"/>
      <c r="FNF68"/>
      <c r="FNG68"/>
      <c r="FNH68"/>
      <c r="FNI68"/>
      <c r="FNJ68"/>
      <c r="FNK68"/>
      <c r="FNL68"/>
      <c r="FNM68"/>
      <c r="FNN68"/>
      <c r="FNO68"/>
      <c r="FNP68"/>
      <c r="FNQ68"/>
      <c r="FNR68"/>
      <c r="FNS68"/>
      <c r="FNT68"/>
      <c r="FNU68"/>
      <c r="FNV68"/>
      <c r="FNW68"/>
      <c r="FNX68"/>
      <c r="FNY68"/>
      <c r="FNZ68"/>
      <c r="FOA68"/>
      <c r="FOB68"/>
      <c r="FOC68"/>
      <c r="FOD68"/>
      <c r="FOE68"/>
      <c r="FOF68"/>
      <c r="FOG68"/>
      <c r="FOH68"/>
      <c r="FOI68"/>
      <c r="FOJ68"/>
      <c r="FOK68"/>
      <c r="FOL68"/>
      <c r="FOM68"/>
      <c r="FON68"/>
      <c r="FOO68"/>
      <c r="FOP68"/>
      <c r="FOQ68"/>
      <c r="FOR68"/>
      <c r="FOS68"/>
      <c r="FOT68"/>
      <c r="FOU68"/>
      <c r="FOV68"/>
      <c r="FOW68"/>
      <c r="FOX68"/>
      <c r="FOY68"/>
      <c r="FOZ68"/>
      <c r="FPA68"/>
      <c r="FPB68"/>
      <c r="FPC68"/>
      <c r="FPD68"/>
      <c r="FPE68"/>
      <c r="FPF68"/>
      <c r="FPG68"/>
      <c r="FPH68"/>
      <c r="FPI68"/>
      <c r="FPJ68"/>
      <c r="FPK68"/>
      <c r="FPL68"/>
      <c r="FPM68"/>
      <c r="FPN68"/>
      <c r="FPO68"/>
      <c r="FPP68"/>
      <c r="FPQ68"/>
      <c r="FPR68"/>
      <c r="FPS68"/>
      <c r="FPT68"/>
      <c r="FPU68"/>
      <c r="FPV68"/>
      <c r="FPW68"/>
      <c r="FPX68"/>
      <c r="FPY68"/>
      <c r="FPZ68"/>
      <c r="FQA68"/>
      <c r="FQB68"/>
      <c r="FQC68"/>
      <c r="FQD68"/>
      <c r="FQE68"/>
      <c r="FQF68"/>
      <c r="FQG68"/>
      <c r="FQH68"/>
      <c r="FQI68"/>
      <c r="FQJ68"/>
      <c r="FQK68"/>
      <c r="FQL68"/>
      <c r="FQM68"/>
      <c r="FQN68"/>
      <c r="FQO68"/>
      <c r="FQP68"/>
      <c r="FQQ68"/>
      <c r="FQR68"/>
      <c r="FQS68"/>
      <c r="FQT68"/>
      <c r="FQU68"/>
      <c r="FQV68"/>
      <c r="FQW68"/>
      <c r="FQX68"/>
      <c r="FQY68"/>
      <c r="FQZ68"/>
      <c r="FRA68"/>
      <c r="FRB68"/>
      <c r="FRC68"/>
      <c r="FRD68"/>
      <c r="FRE68"/>
      <c r="FRF68"/>
      <c r="FRG68"/>
      <c r="FRH68"/>
      <c r="FRI68"/>
      <c r="FRJ68"/>
      <c r="FRK68"/>
      <c r="FRL68"/>
      <c r="FRM68"/>
      <c r="FRN68"/>
      <c r="FRO68"/>
      <c r="FRP68"/>
      <c r="FRQ68"/>
      <c r="FRR68"/>
      <c r="FRS68"/>
      <c r="FRT68"/>
      <c r="FRU68"/>
      <c r="FRV68"/>
      <c r="FRW68"/>
      <c r="FRX68"/>
      <c r="FRY68"/>
      <c r="FRZ68"/>
      <c r="FSA68"/>
      <c r="FSB68"/>
      <c r="FSC68"/>
      <c r="FSD68"/>
      <c r="FSE68"/>
      <c r="FSF68"/>
      <c r="FSG68"/>
      <c r="FSH68"/>
      <c r="FSI68"/>
      <c r="FSJ68"/>
      <c r="FSK68"/>
      <c r="FSL68"/>
      <c r="FSM68"/>
      <c r="FSN68"/>
      <c r="FSO68"/>
      <c r="FSP68"/>
      <c r="FSQ68"/>
      <c r="FSR68"/>
      <c r="FSS68"/>
      <c r="FST68"/>
      <c r="FSU68"/>
      <c r="FSV68"/>
      <c r="FSW68"/>
      <c r="FSX68"/>
      <c r="FSY68"/>
      <c r="FSZ68"/>
      <c r="FTA68"/>
      <c r="FTB68"/>
      <c r="FTC68"/>
      <c r="FTD68"/>
      <c r="FTE68"/>
      <c r="FTF68"/>
      <c r="FTG68"/>
      <c r="FTH68"/>
      <c r="FTI68"/>
      <c r="FTJ68"/>
      <c r="FTK68"/>
      <c r="FTL68"/>
      <c r="FTM68"/>
      <c r="FTN68"/>
      <c r="FTO68"/>
      <c r="FTP68"/>
      <c r="FTQ68"/>
      <c r="FTR68"/>
      <c r="FTS68"/>
      <c r="FTT68"/>
      <c r="FTU68"/>
      <c r="FTV68"/>
      <c r="FTW68"/>
      <c r="FTX68"/>
      <c r="FTY68"/>
      <c r="FTZ68"/>
      <c r="FUA68"/>
      <c r="FUB68"/>
      <c r="FUC68"/>
      <c r="FUD68"/>
      <c r="FUE68"/>
      <c r="FUF68"/>
      <c r="FUG68"/>
      <c r="FUH68"/>
      <c r="FUI68"/>
      <c r="FUJ68"/>
      <c r="FUK68"/>
      <c r="FUL68"/>
      <c r="FUM68"/>
      <c r="FUN68"/>
      <c r="FUO68"/>
      <c r="FUP68"/>
      <c r="FUQ68"/>
      <c r="FUR68"/>
      <c r="FUS68"/>
      <c r="FUT68"/>
      <c r="FUU68"/>
      <c r="FUV68"/>
      <c r="FUW68"/>
      <c r="FUX68"/>
      <c r="FUY68"/>
      <c r="FUZ68"/>
      <c r="FVA68"/>
      <c r="FVB68"/>
      <c r="FVC68"/>
      <c r="FVD68"/>
      <c r="FVE68"/>
      <c r="FVF68"/>
      <c r="FVG68"/>
      <c r="FVH68"/>
      <c r="FVI68"/>
      <c r="FVJ68"/>
      <c r="FVK68"/>
      <c r="FVL68"/>
      <c r="FVM68"/>
      <c r="FVN68"/>
      <c r="FVO68"/>
      <c r="FVP68"/>
      <c r="FVQ68"/>
      <c r="FVR68"/>
      <c r="FVS68"/>
      <c r="FVT68"/>
      <c r="FVU68"/>
      <c r="FVV68"/>
      <c r="FVW68"/>
      <c r="FVX68"/>
      <c r="FVY68"/>
      <c r="FVZ68"/>
      <c r="FWA68"/>
      <c r="FWB68"/>
      <c r="FWC68"/>
      <c r="FWD68"/>
      <c r="FWE68"/>
      <c r="FWF68"/>
      <c r="FWG68"/>
      <c r="FWH68"/>
      <c r="FWI68"/>
      <c r="FWJ68"/>
      <c r="FWK68"/>
      <c r="FWL68"/>
      <c r="FWM68"/>
      <c r="FWN68"/>
      <c r="FWO68"/>
      <c r="FWP68"/>
      <c r="FWQ68"/>
      <c r="FWR68"/>
      <c r="FWS68"/>
      <c r="FWT68"/>
      <c r="FWU68"/>
      <c r="FWV68"/>
      <c r="FWW68"/>
      <c r="FWX68"/>
      <c r="FWY68"/>
      <c r="FWZ68"/>
      <c r="FXA68"/>
      <c r="FXB68"/>
      <c r="FXC68"/>
      <c r="FXD68"/>
      <c r="FXE68"/>
      <c r="FXF68"/>
      <c r="FXG68"/>
      <c r="FXH68"/>
      <c r="FXI68"/>
      <c r="FXJ68"/>
      <c r="FXK68"/>
      <c r="FXL68"/>
      <c r="FXM68"/>
      <c r="FXN68"/>
      <c r="FXO68"/>
      <c r="FXP68"/>
      <c r="FXQ68"/>
      <c r="FXR68"/>
      <c r="FXS68"/>
      <c r="FXT68"/>
      <c r="FXU68"/>
      <c r="FXV68"/>
      <c r="FXW68"/>
      <c r="FXX68"/>
      <c r="FXY68"/>
      <c r="FXZ68"/>
      <c r="FYA68"/>
      <c r="FYB68"/>
      <c r="FYC68"/>
      <c r="FYD68"/>
      <c r="FYE68"/>
      <c r="FYF68"/>
      <c r="FYG68"/>
      <c r="FYH68"/>
      <c r="FYI68"/>
      <c r="FYJ68"/>
      <c r="FYK68"/>
      <c r="FYL68"/>
      <c r="FYM68"/>
      <c r="FYN68"/>
      <c r="FYO68"/>
      <c r="FYP68"/>
      <c r="FYQ68"/>
      <c r="FYR68"/>
      <c r="FYS68"/>
      <c r="FYT68"/>
      <c r="FYU68"/>
      <c r="FYV68"/>
      <c r="FYW68"/>
      <c r="FYX68"/>
      <c r="FYY68"/>
      <c r="FYZ68"/>
      <c r="FZA68"/>
      <c r="FZB68"/>
      <c r="FZC68"/>
      <c r="FZD68"/>
      <c r="FZE68"/>
      <c r="FZF68"/>
      <c r="FZG68"/>
      <c r="FZH68"/>
      <c r="FZI68"/>
      <c r="FZJ68"/>
      <c r="FZK68"/>
      <c r="FZL68"/>
      <c r="FZM68"/>
      <c r="FZN68"/>
      <c r="FZO68"/>
      <c r="FZP68"/>
      <c r="FZQ68"/>
      <c r="FZR68"/>
      <c r="FZS68"/>
      <c r="FZT68"/>
      <c r="FZU68"/>
      <c r="FZV68"/>
      <c r="FZW68"/>
      <c r="FZX68"/>
      <c r="FZY68"/>
      <c r="FZZ68"/>
      <c r="GAA68"/>
      <c r="GAB68"/>
      <c r="GAC68"/>
      <c r="GAD68"/>
      <c r="GAE68"/>
      <c r="GAF68"/>
      <c r="GAG68"/>
      <c r="GAH68"/>
      <c r="GAI68"/>
      <c r="GAJ68"/>
      <c r="GAK68"/>
      <c r="GAL68"/>
      <c r="GAM68"/>
      <c r="GAN68"/>
      <c r="GAO68"/>
      <c r="GAP68"/>
      <c r="GAQ68"/>
      <c r="GAR68"/>
      <c r="GAS68"/>
      <c r="GAT68"/>
      <c r="GAU68"/>
      <c r="GAV68"/>
      <c r="GAW68"/>
      <c r="GAX68"/>
      <c r="GAY68"/>
      <c r="GAZ68"/>
      <c r="GBA68"/>
      <c r="GBB68"/>
      <c r="GBC68"/>
      <c r="GBD68"/>
      <c r="GBE68"/>
      <c r="GBF68"/>
      <c r="GBG68"/>
      <c r="GBH68"/>
      <c r="GBI68"/>
      <c r="GBJ68"/>
      <c r="GBK68"/>
      <c r="GBL68"/>
      <c r="GBM68"/>
      <c r="GBN68"/>
      <c r="GBO68"/>
      <c r="GBP68"/>
      <c r="GBQ68"/>
      <c r="GBR68"/>
      <c r="GBS68"/>
      <c r="GBT68"/>
      <c r="GBU68"/>
      <c r="GBV68"/>
      <c r="GBW68"/>
      <c r="GBX68"/>
      <c r="GBY68"/>
      <c r="GBZ68"/>
      <c r="GCA68"/>
      <c r="GCB68"/>
      <c r="GCC68"/>
      <c r="GCD68"/>
      <c r="GCE68"/>
      <c r="GCF68"/>
      <c r="GCG68"/>
      <c r="GCH68"/>
      <c r="GCI68"/>
      <c r="GCJ68"/>
      <c r="GCK68"/>
      <c r="GCL68"/>
      <c r="GCM68"/>
      <c r="GCN68"/>
      <c r="GCO68"/>
      <c r="GCP68"/>
      <c r="GCQ68"/>
      <c r="GCR68"/>
      <c r="GCS68"/>
      <c r="GCT68"/>
      <c r="GCU68"/>
      <c r="GCV68"/>
      <c r="GCW68"/>
      <c r="GCX68"/>
      <c r="GCY68"/>
      <c r="GCZ68"/>
      <c r="GDA68"/>
      <c r="GDB68"/>
      <c r="GDC68"/>
      <c r="GDD68"/>
      <c r="GDE68"/>
      <c r="GDF68"/>
      <c r="GDG68"/>
      <c r="GDH68"/>
      <c r="GDI68"/>
      <c r="GDJ68"/>
      <c r="GDK68"/>
      <c r="GDL68"/>
      <c r="GDM68"/>
      <c r="GDN68"/>
      <c r="GDO68"/>
      <c r="GDP68"/>
      <c r="GDQ68"/>
      <c r="GDR68"/>
      <c r="GDS68"/>
      <c r="GDT68"/>
      <c r="GDU68"/>
      <c r="GDV68"/>
      <c r="GDW68"/>
      <c r="GDX68"/>
      <c r="GDY68"/>
      <c r="GDZ68"/>
      <c r="GEA68"/>
      <c r="GEB68"/>
      <c r="GEC68"/>
      <c r="GED68"/>
      <c r="GEE68"/>
      <c r="GEF68"/>
      <c r="GEG68"/>
      <c r="GEH68"/>
      <c r="GEI68"/>
      <c r="GEJ68"/>
      <c r="GEK68"/>
      <c r="GEL68"/>
      <c r="GEM68"/>
      <c r="GEN68"/>
      <c r="GEO68"/>
      <c r="GEP68"/>
      <c r="GEQ68"/>
      <c r="GER68"/>
      <c r="GES68"/>
      <c r="GET68"/>
      <c r="GEU68"/>
      <c r="GEV68"/>
      <c r="GEW68"/>
      <c r="GEX68"/>
      <c r="GEY68"/>
      <c r="GEZ68"/>
      <c r="GFA68"/>
      <c r="GFB68"/>
      <c r="GFC68"/>
      <c r="GFD68"/>
      <c r="GFE68"/>
      <c r="GFF68"/>
      <c r="GFG68"/>
      <c r="GFH68"/>
      <c r="GFI68"/>
      <c r="GFJ68"/>
      <c r="GFK68"/>
      <c r="GFL68"/>
      <c r="GFM68"/>
      <c r="GFN68"/>
      <c r="GFO68"/>
      <c r="GFP68"/>
      <c r="GFQ68"/>
      <c r="GFR68"/>
      <c r="GFS68"/>
      <c r="GFT68"/>
      <c r="GFU68"/>
      <c r="GFV68"/>
      <c r="GFW68"/>
      <c r="GFX68"/>
      <c r="GFY68"/>
      <c r="GFZ68"/>
      <c r="GGA68"/>
      <c r="GGB68"/>
      <c r="GGC68"/>
      <c r="GGD68"/>
      <c r="GGE68"/>
      <c r="GGF68"/>
      <c r="GGG68"/>
      <c r="GGH68"/>
      <c r="GGI68"/>
      <c r="GGJ68"/>
      <c r="GGK68"/>
      <c r="GGL68"/>
      <c r="GGM68"/>
      <c r="GGN68"/>
      <c r="GGO68"/>
      <c r="GGP68"/>
      <c r="GGQ68"/>
      <c r="GGR68"/>
      <c r="GGS68"/>
      <c r="GGT68"/>
      <c r="GGU68"/>
      <c r="GGV68"/>
      <c r="GGW68"/>
      <c r="GGX68"/>
      <c r="GGY68"/>
      <c r="GGZ68"/>
      <c r="GHA68"/>
      <c r="GHB68"/>
      <c r="GHC68"/>
      <c r="GHD68"/>
      <c r="GHE68"/>
      <c r="GHF68"/>
      <c r="GHG68"/>
      <c r="GHH68"/>
      <c r="GHI68"/>
      <c r="GHJ68"/>
      <c r="GHK68"/>
      <c r="GHL68"/>
      <c r="GHM68"/>
      <c r="GHN68"/>
      <c r="GHO68"/>
      <c r="GHP68"/>
      <c r="GHQ68"/>
      <c r="GHR68"/>
      <c r="GHS68"/>
      <c r="GHT68"/>
      <c r="GHU68"/>
      <c r="GHV68"/>
      <c r="GHW68"/>
      <c r="GHX68"/>
      <c r="GHY68"/>
      <c r="GHZ68"/>
      <c r="GIA68"/>
      <c r="GIB68"/>
      <c r="GIC68"/>
      <c r="GID68"/>
      <c r="GIE68"/>
      <c r="GIF68"/>
      <c r="GIG68"/>
      <c r="GIH68"/>
      <c r="GII68"/>
      <c r="GIJ68"/>
      <c r="GIK68"/>
      <c r="GIL68"/>
      <c r="GIM68"/>
      <c r="GIN68"/>
      <c r="GIO68"/>
      <c r="GIP68"/>
      <c r="GIQ68"/>
      <c r="GIR68"/>
      <c r="GIS68"/>
      <c r="GIT68"/>
      <c r="GIU68"/>
      <c r="GIV68"/>
      <c r="GIW68"/>
      <c r="GIX68"/>
      <c r="GIY68"/>
      <c r="GIZ68"/>
      <c r="GJA68"/>
      <c r="GJB68"/>
      <c r="GJC68"/>
      <c r="GJD68"/>
      <c r="GJE68"/>
      <c r="GJF68"/>
      <c r="GJG68"/>
      <c r="GJH68"/>
      <c r="GJI68"/>
      <c r="GJJ68"/>
      <c r="GJK68"/>
      <c r="GJL68"/>
      <c r="GJM68"/>
      <c r="GJN68"/>
      <c r="GJO68"/>
      <c r="GJP68"/>
      <c r="GJQ68"/>
      <c r="GJR68"/>
      <c r="GJS68"/>
      <c r="GJT68"/>
      <c r="GJU68"/>
      <c r="GJV68"/>
      <c r="GJW68"/>
      <c r="GJX68"/>
      <c r="GJY68"/>
      <c r="GJZ68"/>
      <c r="GKA68"/>
      <c r="GKB68"/>
      <c r="GKC68"/>
      <c r="GKD68"/>
      <c r="GKE68"/>
      <c r="GKF68"/>
      <c r="GKG68"/>
      <c r="GKH68"/>
      <c r="GKI68"/>
      <c r="GKJ68"/>
      <c r="GKK68"/>
      <c r="GKL68"/>
      <c r="GKM68"/>
      <c r="GKN68"/>
      <c r="GKO68"/>
      <c r="GKP68"/>
      <c r="GKQ68"/>
      <c r="GKR68"/>
      <c r="GKS68"/>
      <c r="GKT68"/>
      <c r="GKU68"/>
      <c r="GKV68"/>
      <c r="GKW68"/>
      <c r="GKX68"/>
      <c r="GKY68"/>
      <c r="GKZ68"/>
      <c r="GLA68"/>
      <c r="GLB68"/>
      <c r="GLC68"/>
      <c r="GLD68"/>
      <c r="GLE68"/>
      <c r="GLF68"/>
      <c r="GLG68"/>
      <c r="GLH68"/>
      <c r="GLI68"/>
      <c r="GLJ68"/>
      <c r="GLK68"/>
      <c r="GLL68"/>
      <c r="GLM68"/>
      <c r="GLN68"/>
      <c r="GLO68"/>
      <c r="GLP68"/>
      <c r="GLQ68"/>
      <c r="GLR68"/>
      <c r="GLS68"/>
      <c r="GLT68"/>
      <c r="GLU68"/>
      <c r="GLV68"/>
      <c r="GLW68"/>
      <c r="GLX68"/>
      <c r="GLY68"/>
      <c r="GLZ68"/>
      <c r="GMA68"/>
      <c r="GMB68"/>
      <c r="GMC68"/>
      <c r="GMD68"/>
      <c r="GME68"/>
      <c r="GMF68"/>
      <c r="GMG68"/>
      <c r="GMH68"/>
      <c r="GMI68"/>
      <c r="GMJ68"/>
      <c r="GMK68"/>
      <c r="GML68"/>
      <c r="GMM68"/>
      <c r="GMN68"/>
      <c r="GMO68"/>
      <c r="GMP68"/>
      <c r="GMQ68"/>
      <c r="GMR68"/>
      <c r="GMS68"/>
      <c r="GMT68"/>
      <c r="GMU68"/>
      <c r="GMV68"/>
      <c r="GMW68"/>
      <c r="GMX68"/>
      <c r="GMY68"/>
      <c r="GMZ68"/>
      <c r="GNA68"/>
      <c r="GNB68"/>
      <c r="GNC68"/>
      <c r="GND68"/>
      <c r="GNE68"/>
      <c r="GNF68"/>
      <c r="GNG68"/>
      <c r="GNH68"/>
      <c r="GNI68"/>
      <c r="GNJ68"/>
      <c r="GNK68"/>
      <c r="GNL68"/>
      <c r="GNM68"/>
      <c r="GNN68"/>
      <c r="GNO68"/>
      <c r="GNP68"/>
      <c r="GNQ68"/>
      <c r="GNR68"/>
      <c r="GNS68"/>
      <c r="GNT68"/>
      <c r="GNU68"/>
      <c r="GNV68"/>
      <c r="GNW68"/>
      <c r="GNX68"/>
      <c r="GNY68"/>
      <c r="GNZ68"/>
      <c r="GOA68"/>
      <c r="GOB68"/>
      <c r="GOC68"/>
      <c r="GOD68"/>
      <c r="GOE68"/>
      <c r="GOF68"/>
      <c r="GOG68"/>
      <c r="GOH68"/>
      <c r="GOI68"/>
      <c r="GOJ68"/>
      <c r="GOK68"/>
      <c r="GOL68"/>
      <c r="GOM68"/>
      <c r="GON68"/>
      <c r="GOO68"/>
      <c r="GOP68"/>
      <c r="GOQ68"/>
      <c r="GOR68"/>
      <c r="GOS68"/>
      <c r="GOT68"/>
      <c r="GOU68"/>
      <c r="GOV68"/>
      <c r="GOW68"/>
      <c r="GOX68"/>
      <c r="GOY68"/>
      <c r="GOZ68"/>
      <c r="GPA68"/>
      <c r="GPB68"/>
      <c r="GPC68"/>
      <c r="GPD68"/>
      <c r="GPE68"/>
      <c r="GPF68"/>
      <c r="GPG68"/>
      <c r="GPH68"/>
      <c r="GPI68"/>
      <c r="GPJ68"/>
      <c r="GPK68"/>
      <c r="GPL68"/>
      <c r="GPM68"/>
      <c r="GPN68"/>
      <c r="GPO68"/>
      <c r="GPP68"/>
      <c r="GPQ68"/>
      <c r="GPR68"/>
      <c r="GPS68"/>
      <c r="GPT68"/>
      <c r="GPU68"/>
      <c r="GPV68"/>
      <c r="GPW68"/>
      <c r="GPX68"/>
      <c r="GPY68"/>
      <c r="GPZ68"/>
      <c r="GQA68"/>
      <c r="GQB68"/>
      <c r="GQC68"/>
      <c r="GQD68"/>
      <c r="GQE68"/>
      <c r="GQF68"/>
      <c r="GQG68"/>
      <c r="GQH68"/>
      <c r="GQI68"/>
      <c r="GQJ68"/>
      <c r="GQK68"/>
      <c r="GQL68"/>
      <c r="GQM68"/>
      <c r="GQN68"/>
      <c r="GQO68"/>
      <c r="GQP68"/>
      <c r="GQQ68"/>
      <c r="GQR68"/>
      <c r="GQS68"/>
      <c r="GQT68"/>
      <c r="GQU68"/>
      <c r="GQV68"/>
      <c r="GQW68"/>
      <c r="GQX68"/>
      <c r="GQY68"/>
      <c r="GQZ68"/>
      <c r="GRA68"/>
      <c r="GRB68"/>
      <c r="GRC68"/>
      <c r="GRD68"/>
      <c r="GRE68"/>
      <c r="GRF68"/>
      <c r="GRG68"/>
      <c r="GRH68"/>
      <c r="GRI68"/>
      <c r="GRJ68"/>
      <c r="GRK68"/>
      <c r="GRL68"/>
      <c r="GRM68"/>
      <c r="GRN68"/>
      <c r="GRO68"/>
      <c r="GRP68"/>
      <c r="GRQ68"/>
      <c r="GRR68"/>
      <c r="GRS68"/>
      <c r="GRT68"/>
      <c r="GRU68"/>
      <c r="GRV68"/>
      <c r="GRW68"/>
      <c r="GRX68"/>
      <c r="GRY68"/>
      <c r="GRZ68"/>
      <c r="GSA68"/>
      <c r="GSB68"/>
      <c r="GSC68"/>
      <c r="GSD68"/>
      <c r="GSE68"/>
      <c r="GSF68"/>
      <c r="GSG68"/>
      <c r="GSH68"/>
      <c r="GSI68"/>
      <c r="GSJ68"/>
      <c r="GSK68"/>
      <c r="GSL68"/>
      <c r="GSM68"/>
      <c r="GSN68"/>
      <c r="GSO68"/>
      <c r="GSP68"/>
      <c r="GSQ68"/>
      <c r="GSR68"/>
      <c r="GSS68"/>
      <c r="GST68"/>
      <c r="GSU68"/>
      <c r="GSV68"/>
      <c r="GSW68"/>
      <c r="GSX68"/>
      <c r="GSY68"/>
      <c r="GSZ68"/>
      <c r="GTA68"/>
      <c r="GTB68"/>
      <c r="GTC68"/>
      <c r="GTD68"/>
      <c r="GTE68"/>
      <c r="GTF68"/>
      <c r="GTG68"/>
      <c r="GTH68"/>
      <c r="GTI68"/>
      <c r="GTJ68"/>
      <c r="GTK68"/>
      <c r="GTL68"/>
      <c r="GTM68"/>
      <c r="GTN68"/>
      <c r="GTO68"/>
      <c r="GTP68"/>
      <c r="GTQ68"/>
      <c r="GTR68"/>
      <c r="GTS68"/>
      <c r="GTT68"/>
      <c r="GTU68"/>
      <c r="GTV68"/>
      <c r="GTW68"/>
      <c r="GTX68"/>
      <c r="GTY68"/>
      <c r="GTZ68"/>
      <c r="GUA68"/>
      <c r="GUB68"/>
      <c r="GUC68"/>
      <c r="GUD68"/>
      <c r="GUE68"/>
      <c r="GUF68"/>
      <c r="GUG68"/>
      <c r="GUH68"/>
      <c r="GUI68"/>
      <c r="GUJ68"/>
      <c r="GUK68"/>
      <c r="GUL68"/>
      <c r="GUM68"/>
      <c r="GUN68"/>
      <c r="GUO68"/>
      <c r="GUP68"/>
      <c r="GUQ68"/>
      <c r="GUR68"/>
      <c r="GUS68"/>
      <c r="GUT68"/>
      <c r="GUU68"/>
      <c r="GUV68"/>
      <c r="GUW68"/>
      <c r="GUX68"/>
      <c r="GUY68"/>
      <c r="GUZ68"/>
      <c r="GVA68"/>
      <c r="GVB68"/>
      <c r="GVC68"/>
      <c r="GVD68"/>
      <c r="GVE68"/>
      <c r="GVF68"/>
      <c r="GVG68"/>
      <c r="GVH68"/>
      <c r="GVI68"/>
      <c r="GVJ68"/>
      <c r="GVK68"/>
      <c r="GVL68"/>
      <c r="GVM68"/>
      <c r="GVN68"/>
      <c r="GVO68"/>
      <c r="GVP68"/>
      <c r="GVQ68"/>
      <c r="GVR68"/>
      <c r="GVS68"/>
      <c r="GVT68"/>
      <c r="GVU68"/>
      <c r="GVV68"/>
      <c r="GVW68"/>
      <c r="GVX68"/>
      <c r="GVY68"/>
      <c r="GVZ68"/>
      <c r="GWA68"/>
      <c r="GWB68"/>
      <c r="GWC68"/>
      <c r="GWD68"/>
      <c r="GWE68"/>
      <c r="GWF68"/>
      <c r="GWG68"/>
      <c r="GWH68"/>
      <c r="GWI68"/>
      <c r="GWJ68"/>
      <c r="GWK68"/>
      <c r="GWL68"/>
      <c r="GWM68"/>
      <c r="GWN68"/>
      <c r="GWO68"/>
      <c r="GWP68"/>
      <c r="GWQ68"/>
      <c r="GWR68"/>
      <c r="GWS68"/>
      <c r="GWT68"/>
      <c r="GWU68"/>
      <c r="GWV68"/>
      <c r="GWW68"/>
      <c r="GWX68"/>
      <c r="GWY68"/>
      <c r="GWZ68"/>
      <c r="GXA68"/>
      <c r="GXB68"/>
      <c r="GXC68"/>
      <c r="GXD68"/>
      <c r="GXE68"/>
      <c r="GXF68"/>
      <c r="GXG68"/>
      <c r="GXH68"/>
      <c r="GXI68"/>
      <c r="GXJ68"/>
      <c r="GXK68"/>
      <c r="GXL68"/>
      <c r="GXM68"/>
      <c r="GXN68"/>
      <c r="GXO68"/>
      <c r="GXP68"/>
      <c r="GXQ68"/>
      <c r="GXR68"/>
      <c r="GXS68"/>
      <c r="GXT68"/>
      <c r="GXU68"/>
      <c r="GXV68"/>
      <c r="GXW68"/>
      <c r="GXX68"/>
      <c r="GXY68"/>
      <c r="GXZ68"/>
      <c r="GYA68"/>
      <c r="GYB68"/>
      <c r="GYC68"/>
      <c r="GYD68"/>
      <c r="GYE68"/>
      <c r="GYF68"/>
      <c r="GYG68"/>
      <c r="GYH68"/>
      <c r="GYI68"/>
      <c r="GYJ68"/>
      <c r="GYK68"/>
      <c r="GYL68"/>
      <c r="GYM68"/>
      <c r="GYN68"/>
      <c r="GYO68"/>
      <c r="GYP68"/>
      <c r="GYQ68"/>
      <c r="GYR68"/>
      <c r="GYS68"/>
      <c r="GYT68"/>
      <c r="GYU68"/>
      <c r="GYV68"/>
      <c r="GYW68"/>
      <c r="GYX68"/>
      <c r="GYY68"/>
      <c r="GYZ68"/>
      <c r="GZA68"/>
      <c r="GZB68"/>
      <c r="GZC68"/>
      <c r="GZD68"/>
      <c r="GZE68"/>
      <c r="GZF68"/>
      <c r="GZG68"/>
      <c r="GZH68"/>
      <c r="GZI68"/>
      <c r="GZJ68"/>
      <c r="GZK68"/>
      <c r="GZL68"/>
      <c r="GZM68"/>
      <c r="GZN68"/>
      <c r="GZO68"/>
      <c r="GZP68"/>
      <c r="GZQ68"/>
      <c r="GZR68"/>
      <c r="GZS68"/>
      <c r="GZT68"/>
      <c r="GZU68"/>
      <c r="GZV68"/>
      <c r="GZW68"/>
      <c r="GZX68"/>
      <c r="GZY68"/>
      <c r="GZZ68"/>
      <c r="HAA68"/>
      <c r="HAB68"/>
      <c r="HAC68"/>
      <c r="HAD68"/>
      <c r="HAE68"/>
      <c r="HAF68"/>
      <c r="HAG68"/>
      <c r="HAH68"/>
      <c r="HAI68"/>
      <c r="HAJ68"/>
      <c r="HAK68"/>
      <c r="HAL68"/>
      <c r="HAM68"/>
      <c r="HAN68"/>
      <c r="HAO68"/>
      <c r="HAP68"/>
      <c r="HAQ68"/>
      <c r="HAR68"/>
      <c r="HAS68"/>
      <c r="HAT68"/>
      <c r="HAU68"/>
      <c r="HAV68"/>
      <c r="HAW68"/>
      <c r="HAX68"/>
      <c r="HAY68"/>
      <c r="HAZ68"/>
      <c r="HBA68"/>
      <c r="HBB68"/>
      <c r="HBC68"/>
      <c r="HBD68"/>
      <c r="HBE68"/>
      <c r="HBF68"/>
      <c r="HBG68"/>
      <c r="HBH68"/>
      <c r="HBI68"/>
      <c r="HBJ68"/>
      <c r="HBK68"/>
      <c r="HBL68"/>
      <c r="HBM68"/>
      <c r="HBN68"/>
      <c r="HBO68"/>
      <c r="HBP68"/>
      <c r="HBQ68"/>
      <c r="HBR68"/>
      <c r="HBS68"/>
      <c r="HBT68"/>
      <c r="HBU68"/>
      <c r="HBV68"/>
      <c r="HBW68"/>
      <c r="HBX68"/>
      <c r="HBY68"/>
      <c r="HBZ68"/>
      <c r="HCA68"/>
      <c r="HCB68"/>
      <c r="HCC68"/>
      <c r="HCD68"/>
      <c r="HCE68"/>
      <c r="HCF68"/>
      <c r="HCG68"/>
      <c r="HCH68"/>
      <c r="HCI68"/>
      <c r="HCJ68"/>
      <c r="HCK68"/>
      <c r="HCL68"/>
      <c r="HCM68"/>
      <c r="HCN68"/>
      <c r="HCO68"/>
      <c r="HCP68"/>
      <c r="HCQ68"/>
      <c r="HCR68"/>
      <c r="HCS68"/>
      <c r="HCT68"/>
      <c r="HCU68"/>
      <c r="HCV68"/>
      <c r="HCW68"/>
      <c r="HCX68"/>
      <c r="HCY68"/>
      <c r="HCZ68"/>
      <c r="HDA68"/>
      <c r="HDB68"/>
      <c r="HDC68"/>
      <c r="HDD68"/>
      <c r="HDE68"/>
      <c r="HDF68"/>
      <c r="HDG68"/>
      <c r="HDH68"/>
      <c r="HDI68"/>
      <c r="HDJ68"/>
      <c r="HDK68"/>
      <c r="HDL68"/>
      <c r="HDM68"/>
      <c r="HDN68"/>
      <c r="HDO68"/>
      <c r="HDP68"/>
      <c r="HDQ68"/>
      <c r="HDR68"/>
      <c r="HDS68"/>
      <c r="HDT68"/>
      <c r="HDU68"/>
      <c r="HDV68"/>
      <c r="HDW68"/>
      <c r="HDX68"/>
      <c r="HDY68"/>
      <c r="HDZ68"/>
      <c r="HEA68"/>
      <c r="HEB68"/>
      <c r="HEC68"/>
      <c r="HED68"/>
      <c r="HEE68"/>
      <c r="HEF68"/>
      <c r="HEG68"/>
      <c r="HEH68"/>
      <c r="HEI68"/>
      <c r="HEJ68"/>
      <c r="HEK68"/>
      <c r="HEL68"/>
      <c r="HEM68"/>
      <c r="HEN68"/>
      <c r="HEO68"/>
      <c r="HEP68"/>
      <c r="HEQ68"/>
      <c r="HER68"/>
      <c r="HES68"/>
      <c r="HET68"/>
      <c r="HEU68"/>
      <c r="HEV68"/>
      <c r="HEW68"/>
      <c r="HEX68"/>
      <c r="HEY68"/>
      <c r="HEZ68"/>
      <c r="HFA68"/>
      <c r="HFB68"/>
      <c r="HFC68"/>
      <c r="HFD68"/>
      <c r="HFE68"/>
      <c r="HFF68"/>
      <c r="HFG68"/>
      <c r="HFH68"/>
      <c r="HFI68"/>
      <c r="HFJ68"/>
      <c r="HFK68"/>
      <c r="HFL68"/>
      <c r="HFM68"/>
      <c r="HFN68"/>
      <c r="HFO68"/>
      <c r="HFP68"/>
      <c r="HFQ68"/>
      <c r="HFR68"/>
      <c r="HFS68"/>
      <c r="HFT68"/>
      <c r="HFU68"/>
      <c r="HFV68"/>
      <c r="HFW68"/>
      <c r="HFX68"/>
      <c r="HFY68"/>
      <c r="HFZ68"/>
      <c r="HGA68"/>
      <c r="HGB68"/>
      <c r="HGC68"/>
      <c r="HGD68"/>
      <c r="HGE68"/>
      <c r="HGF68"/>
      <c r="HGG68"/>
      <c r="HGH68"/>
      <c r="HGI68"/>
      <c r="HGJ68"/>
      <c r="HGK68"/>
      <c r="HGL68"/>
      <c r="HGM68"/>
      <c r="HGN68"/>
      <c r="HGO68"/>
      <c r="HGP68"/>
      <c r="HGQ68"/>
      <c r="HGR68"/>
      <c r="HGS68"/>
      <c r="HGT68"/>
      <c r="HGU68"/>
      <c r="HGV68"/>
      <c r="HGW68"/>
      <c r="HGX68"/>
      <c r="HGY68"/>
      <c r="HGZ68"/>
      <c r="HHA68"/>
      <c r="HHB68"/>
      <c r="HHC68"/>
      <c r="HHD68"/>
      <c r="HHE68"/>
      <c r="HHF68"/>
      <c r="HHG68"/>
      <c r="HHH68"/>
      <c r="HHI68"/>
      <c r="HHJ68"/>
      <c r="HHK68"/>
      <c r="HHL68"/>
      <c r="HHM68"/>
      <c r="HHN68"/>
      <c r="HHO68"/>
      <c r="HHP68"/>
      <c r="HHQ68"/>
      <c r="HHR68"/>
      <c r="HHS68"/>
      <c r="HHT68"/>
      <c r="HHU68"/>
      <c r="HHV68"/>
      <c r="HHW68"/>
      <c r="HHX68"/>
      <c r="HHY68"/>
      <c r="HHZ68"/>
      <c r="HIA68"/>
      <c r="HIB68"/>
      <c r="HIC68"/>
      <c r="HID68"/>
      <c r="HIE68"/>
      <c r="HIF68"/>
      <c r="HIG68"/>
      <c r="HIH68"/>
      <c r="HII68"/>
      <c r="HIJ68"/>
      <c r="HIK68"/>
      <c r="HIL68"/>
      <c r="HIM68"/>
      <c r="HIN68"/>
      <c r="HIO68"/>
      <c r="HIP68"/>
      <c r="HIQ68"/>
      <c r="HIR68"/>
      <c r="HIS68"/>
      <c r="HIT68"/>
      <c r="HIU68"/>
      <c r="HIV68"/>
      <c r="HIW68"/>
      <c r="HIX68"/>
      <c r="HIY68"/>
      <c r="HIZ68"/>
      <c r="HJA68"/>
      <c r="HJB68"/>
      <c r="HJC68"/>
      <c r="HJD68"/>
      <c r="HJE68"/>
      <c r="HJF68"/>
      <c r="HJG68"/>
      <c r="HJH68"/>
      <c r="HJI68"/>
      <c r="HJJ68"/>
      <c r="HJK68"/>
      <c r="HJL68"/>
      <c r="HJM68"/>
      <c r="HJN68"/>
      <c r="HJO68"/>
      <c r="HJP68"/>
      <c r="HJQ68"/>
      <c r="HJR68"/>
      <c r="HJS68"/>
      <c r="HJT68"/>
      <c r="HJU68"/>
      <c r="HJV68"/>
      <c r="HJW68"/>
      <c r="HJX68"/>
      <c r="HJY68"/>
      <c r="HJZ68"/>
      <c r="HKA68"/>
      <c r="HKB68"/>
      <c r="HKC68"/>
      <c r="HKD68"/>
      <c r="HKE68"/>
      <c r="HKF68"/>
      <c r="HKG68"/>
      <c r="HKH68"/>
      <c r="HKI68"/>
      <c r="HKJ68"/>
      <c r="HKK68"/>
      <c r="HKL68"/>
      <c r="HKM68"/>
      <c r="HKN68"/>
      <c r="HKO68"/>
      <c r="HKP68"/>
      <c r="HKQ68"/>
      <c r="HKR68"/>
      <c r="HKS68"/>
      <c r="HKT68"/>
      <c r="HKU68"/>
      <c r="HKV68"/>
      <c r="HKW68"/>
      <c r="HKX68"/>
      <c r="HKY68"/>
      <c r="HKZ68"/>
      <c r="HLA68"/>
      <c r="HLB68"/>
      <c r="HLC68"/>
      <c r="HLD68"/>
      <c r="HLE68"/>
      <c r="HLF68"/>
      <c r="HLG68"/>
      <c r="HLH68"/>
      <c r="HLI68"/>
      <c r="HLJ68"/>
      <c r="HLK68"/>
      <c r="HLL68"/>
      <c r="HLM68"/>
      <c r="HLN68"/>
      <c r="HLO68"/>
      <c r="HLP68"/>
      <c r="HLQ68"/>
      <c r="HLR68"/>
      <c r="HLS68"/>
      <c r="HLT68"/>
      <c r="HLU68"/>
      <c r="HLV68"/>
      <c r="HLW68"/>
      <c r="HLX68"/>
      <c r="HLY68"/>
      <c r="HLZ68"/>
      <c r="HMA68"/>
      <c r="HMB68"/>
      <c r="HMC68"/>
      <c r="HMD68"/>
      <c r="HME68"/>
      <c r="HMF68"/>
      <c r="HMG68"/>
      <c r="HMH68"/>
      <c r="HMI68"/>
      <c r="HMJ68"/>
      <c r="HMK68"/>
      <c r="HML68"/>
      <c r="HMM68"/>
      <c r="HMN68"/>
      <c r="HMO68"/>
      <c r="HMP68"/>
      <c r="HMQ68"/>
      <c r="HMR68"/>
      <c r="HMS68"/>
      <c r="HMT68"/>
      <c r="HMU68"/>
      <c r="HMV68"/>
      <c r="HMW68"/>
      <c r="HMX68"/>
      <c r="HMY68"/>
      <c r="HMZ68"/>
      <c r="HNA68"/>
      <c r="HNB68"/>
      <c r="HNC68"/>
      <c r="HND68"/>
      <c r="HNE68"/>
      <c r="HNF68"/>
      <c r="HNG68"/>
      <c r="HNH68"/>
      <c r="HNI68"/>
      <c r="HNJ68"/>
      <c r="HNK68"/>
      <c r="HNL68"/>
      <c r="HNM68"/>
      <c r="HNN68"/>
      <c r="HNO68"/>
      <c r="HNP68"/>
      <c r="HNQ68"/>
      <c r="HNR68"/>
      <c r="HNS68"/>
      <c r="HNT68"/>
      <c r="HNU68"/>
      <c r="HNV68"/>
      <c r="HNW68"/>
      <c r="HNX68"/>
      <c r="HNY68"/>
      <c r="HNZ68"/>
      <c r="HOA68"/>
      <c r="HOB68"/>
      <c r="HOC68"/>
      <c r="HOD68"/>
      <c r="HOE68"/>
      <c r="HOF68"/>
      <c r="HOG68"/>
      <c r="HOH68"/>
      <c r="HOI68"/>
      <c r="HOJ68"/>
      <c r="HOK68"/>
      <c r="HOL68"/>
      <c r="HOM68"/>
      <c r="HON68"/>
      <c r="HOO68"/>
      <c r="HOP68"/>
      <c r="HOQ68"/>
      <c r="HOR68"/>
      <c r="HOS68"/>
      <c r="HOT68"/>
      <c r="HOU68"/>
      <c r="HOV68"/>
      <c r="HOW68"/>
      <c r="HOX68"/>
      <c r="HOY68"/>
      <c r="HOZ68"/>
      <c r="HPA68"/>
      <c r="HPB68"/>
      <c r="HPC68"/>
      <c r="HPD68"/>
      <c r="HPE68"/>
      <c r="HPF68"/>
      <c r="HPG68"/>
      <c r="HPH68"/>
      <c r="HPI68"/>
      <c r="HPJ68"/>
      <c r="HPK68"/>
      <c r="HPL68"/>
      <c r="HPM68"/>
      <c r="HPN68"/>
      <c r="HPO68"/>
      <c r="HPP68"/>
      <c r="HPQ68"/>
      <c r="HPR68"/>
      <c r="HPS68"/>
      <c r="HPT68"/>
      <c r="HPU68"/>
      <c r="HPV68"/>
      <c r="HPW68"/>
      <c r="HPX68"/>
      <c r="HPY68"/>
      <c r="HPZ68"/>
      <c r="HQA68"/>
      <c r="HQB68"/>
      <c r="HQC68"/>
      <c r="HQD68"/>
      <c r="HQE68"/>
      <c r="HQF68"/>
      <c r="HQG68"/>
      <c r="HQH68"/>
      <c r="HQI68"/>
      <c r="HQJ68"/>
      <c r="HQK68"/>
      <c r="HQL68"/>
      <c r="HQM68"/>
      <c r="HQN68"/>
      <c r="HQO68"/>
      <c r="HQP68"/>
      <c r="HQQ68"/>
      <c r="HQR68"/>
      <c r="HQS68"/>
      <c r="HQT68"/>
      <c r="HQU68"/>
      <c r="HQV68"/>
      <c r="HQW68"/>
      <c r="HQX68"/>
      <c r="HQY68"/>
      <c r="HQZ68"/>
      <c r="HRA68"/>
      <c r="HRB68"/>
      <c r="HRC68"/>
      <c r="HRD68"/>
      <c r="HRE68"/>
      <c r="HRF68"/>
      <c r="HRG68"/>
      <c r="HRH68"/>
      <c r="HRI68"/>
      <c r="HRJ68"/>
      <c r="HRK68"/>
      <c r="HRL68"/>
      <c r="HRM68"/>
      <c r="HRN68"/>
      <c r="HRO68"/>
      <c r="HRP68"/>
      <c r="HRQ68"/>
      <c r="HRR68"/>
      <c r="HRS68"/>
      <c r="HRT68"/>
      <c r="HRU68"/>
      <c r="HRV68"/>
      <c r="HRW68"/>
      <c r="HRX68"/>
      <c r="HRY68"/>
      <c r="HRZ68"/>
      <c r="HSA68"/>
      <c r="HSB68"/>
      <c r="HSC68"/>
      <c r="HSD68"/>
      <c r="HSE68"/>
      <c r="HSF68"/>
      <c r="HSG68"/>
      <c r="HSH68"/>
      <c r="HSI68"/>
      <c r="HSJ68"/>
      <c r="HSK68"/>
      <c r="HSL68"/>
      <c r="HSM68"/>
      <c r="HSN68"/>
      <c r="HSO68"/>
      <c r="HSP68"/>
      <c r="HSQ68"/>
      <c r="HSR68"/>
      <c r="HSS68"/>
      <c r="HST68"/>
      <c r="HSU68"/>
      <c r="HSV68"/>
      <c r="HSW68"/>
      <c r="HSX68"/>
      <c r="HSY68"/>
      <c r="HSZ68"/>
      <c r="HTA68"/>
      <c r="HTB68"/>
      <c r="HTC68"/>
      <c r="HTD68"/>
      <c r="HTE68"/>
      <c r="HTF68"/>
      <c r="HTG68"/>
      <c r="HTH68"/>
      <c r="HTI68"/>
      <c r="HTJ68"/>
      <c r="HTK68"/>
      <c r="HTL68"/>
      <c r="HTM68"/>
      <c r="HTN68"/>
      <c r="HTO68"/>
      <c r="HTP68"/>
      <c r="HTQ68"/>
      <c r="HTR68"/>
      <c r="HTS68"/>
      <c r="HTT68"/>
      <c r="HTU68"/>
      <c r="HTV68"/>
      <c r="HTW68"/>
      <c r="HTX68"/>
      <c r="HTY68"/>
      <c r="HTZ68"/>
      <c r="HUA68"/>
      <c r="HUB68"/>
      <c r="HUC68"/>
      <c r="HUD68"/>
      <c r="HUE68"/>
      <c r="HUF68"/>
      <c r="HUG68"/>
      <c r="HUH68"/>
      <c r="HUI68"/>
      <c r="HUJ68"/>
      <c r="HUK68"/>
      <c r="HUL68"/>
      <c r="HUM68"/>
      <c r="HUN68"/>
      <c r="HUO68"/>
      <c r="HUP68"/>
      <c r="HUQ68"/>
      <c r="HUR68"/>
      <c r="HUS68"/>
      <c r="HUT68"/>
      <c r="HUU68"/>
      <c r="HUV68"/>
      <c r="HUW68"/>
      <c r="HUX68"/>
      <c r="HUY68"/>
      <c r="HUZ68"/>
      <c r="HVA68"/>
      <c r="HVB68"/>
      <c r="HVC68"/>
      <c r="HVD68"/>
      <c r="HVE68"/>
      <c r="HVF68"/>
      <c r="HVG68"/>
      <c r="HVH68"/>
      <c r="HVI68"/>
      <c r="HVJ68"/>
      <c r="HVK68"/>
      <c r="HVL68"/>
      <c r="HVM68"/>
      <c r="HVN68"/>
      <c r="HVO68"/>
      <c r="HVP68"/>
      <c r="HVQ68"/>
      <c r="HVR68"/>
      <c r="HVS68"/>
      <c r="HVT68"/>
      <c r="HVU68"/>
      <c r="HVV68"/>
      <c r="HVW68"/>
      <c r="HVX68"/>
      <c r="HVY68"/>
      <c r="HVZ68"/>
      <c r="HWA68"/>
      <c r="HWB68"/>
      <c r="HWC68"/>
      <c r="HWD68"/>
      <c r="HWE68"/>
      <c r="HWF68"/>
      <c r="HWG68"/>
      <c r="HWH68"/>
      <c r="HWI68"/>
      <c r="HWJ68"/>
      <c r="HWK68"/>
      <c r="HWL68"/>
      <c r="HWM68"/>
      <c r="HWN68"/>
      <c r="HWO68"/>
      <c r="HWP68"/>
      <c r="HWQ68"/>
      <c r="HWR68"/>
      <c r="HWS68"/>
      <c r="HWT68"/>
      <c r="HWU68"/>
      <c r="HWV68"/>
      <c r="HWW68"/>
      <c r="HWX68"/>
      <c r="HWY68"/>
      <c r="HWZ68"/>
      <c r="HXA68"/>
      <c r="HXB68"/>
      <c r="HXC68"/>
      <c r="HXD68"/>
      <c r="HXE68"/>
      <c r="HXF68"/>
      <c r="HXG68"/>
      <c r="HXH68"/>
      <c r="HXI68"/>
      <c r="HXJ68"/>
      <c r="HXK68"/>
      <c r="HXL68"/>
      <c r="HXM68"/>
      <c r="HXN68"/>
      <c r="HXO68"/>
      <c r="HXP68"/>
      <c r="HXQ68"/>
      <c r="HXR68"/>
      <c r="HXS68"/>
      <c r="HXT68"/>
      <c r="HXU68"/>
      <c r="HXV68"/>
      <c r="HXW68"/>
      <c r="HXX68"/>
      <c r="HXY68"/>
      <c r="HXZ68"/>
      <c r="HYA68"/>
      <c r="HYB68"/>
      <c r="HYC68"/>
      <c r="HYD68"/>
      <c r="HYE68"/>
      <c r="HYF68"/>
      <c r="HYG68"/>
      <c r="HYH68"/>
      <c r="HYI68"/>
      <c r="HYJ68"/>
      <c r="HYK68"/>
      <c r="HYL68"/>
      <c r="HYM68"/>
      <c r="HYN68"/>
      <c r="HYO68"/>
      <c r="HYP68"/>
      <c r="HYQ68"/>
      <c r="HYR68"/>
      <c r="HYS68"/>
      <c r="HYT68"/>
      <c r="HYU68"/>
      <c r="HYV68"/>
      <c r="HYW68"/>
      <c r="HYX68"/>
      <c r="HYY68"/>
      <c r="HYZ68"/>
      <c r="HZA68"/>
      <c r="HZB68"/>
      <c r="HZC68"/>
      <c r="HZD68"/>
      <c r="HZE68"/>
      <c r="HZF68"/>
      <c r="HZG68"/>
      <c r="HZH68"/>
      <c r="HZI68"/>
      <c r="HZJ68"/>
      <c r="HZK68"/>
      <c r="HZL68"/>
      <c r="HZM68"/>
      <c r="HZN68"/>
      <c r="HZO68"/>
      <c r="HZP68"/>
      <c r="HZQ68"/>
      <c r="HZR68"/>
      <c r="HZS68"/>
      <c r="HZT68"/>
      <c r="HZU68"/>
      <c r="HZV68"/>
      <c r="HZW68"/>
      <c r="HZX68"/>
      <c r="HZY68"/>
      <c r="HZZ68"/>
      <c r="IAA68"/>
      <c r="IAB68"/>
      <c r="IAC68"/>
      <c r="IAD68"/>
      <c r="IAE68"/>
      <c r="IAF68"/>
      <c r="IAG68"/>
      <c r="IAH68"/>
      <c r="IAI68"/>
      <c r="IAJ68"/>
      <c r="IAK68"/>
      <c r="IAL68"/>
      <c r="IAM68"/>
      <c r="IAN68"/>
      <c r="IAO68"/>
      <c r="IAP68"/>
      <c r="IAQ68"/>
      <c r="IAR68"/>
      <c r="IAS68"/>
      <c r="IAT68"/>
      <c r="IAU68"/>
      <c r="IAV68"/>
      <c r="IAW68"/>
      <c r="IAX68"/>
      <c r="IAY68"/>
      <c r="IAZ68"/>
      <c r="IBA68"/>
      <c r="IBB68"/>
      <c r="IBC68"/>
      <c r="IBD68"/>
      <c r="IBE68"/>
      <c r="IBF68"/>
      <c r="IBG68"/>
      <c r="IBH68"/>
      <c r="IBI68"/>
      <c r="IBJ68"/>
      <c r="IBK68"/>
      <c r="IBL68"/>
      <c r="IBM68"/>
      <c r="IBN68"/>
      <c r="IBO68"/>
      <c r="IBP68"/>
      <c r="IBQ68"/>
      <c r="IBR68"/>
      <c r="IBS68"/>
      <c r="IBT68"/>
      <c r="IBU68"/>
      <c r="IBV68"/>
      <c r="IBW68"/>
      <c r="IBX68"/>
      <c r="IBY68"/>
      <c r="IBZ68"/>
      <c r="ICA68"/>
      <c r="ICB68"/>
      <c r="ICC68"/>
      <c r="ICD68"/>
      <c r="ICE68"/>
      <c r="ICF68"/>
      <c r="ICG68"/>
      <c r="ICH68"/>
      <c r="ICI68"/>
      <c r="ICJ68"/>
      <c r="ICK68"/>
      <c r="ICL68"/>
      <c r="ICM68"/>
      <c r="ICN68"/>
      <c r="ICO68"/>
      <c r="ICP68"/>
      <c r="ICQ68"/>
      <c r="ICR68"/>
      <c r="ICS68"/>
      <c r="ICT68"/>
      <c r="ICU68"/>
      <c r="ICV68"/>
      <c r="ICW68"/>
      <c r="ICX68"/>
      <c r="ICY68"/>
      <c r="ICZ68"/>
      <c r="IDA68"/>
      <c r="IDB68"/>
      <c r="IDC68"/>
      <c r="IDD68"/>
      <c r="IDE68"/>
      <c r="IDF68"/>
      <c r="IDG68"/>
      <c r="IDH68"/>
      <c r="IDI68"/>
      <c r="IDJ68"/>
      <c r="IDK68"/>
      <c r="IDL68"/>
      <c r="IDM68"/>
      <c r="IDN68"/>
      <c r="IDO68"/>
      <c r="IDP68"/>
      <c r="IDQ68"/>
      <c r="IDR68"/>
      <c r="IDS68"/>
      <c r="IDT68"/>
      <c r="IDU68"/>
      <c r="IDV68"/>
      <c r="IDW68"/>
      <c r="IDX68"/>
      <c r="IDY68"/>
      <c r="IDZ68"/>
      <c r="IEA68"/>
      <c r="IEB68"/>
      <c r="IEC68"/>
      <c r="IED68"/>
      <c r="IEE68"/>
      <c r="IEF68"/>
      <c r="IEG68"/>
      <c r="IEH68"/>
      <c r="IEI68"/>
      <c r="IEJ68"/>
      <c r="IEK68"/>
      <c r="IEL68"/>
      <c r="IEM68"/>
      <c r="IEN68"/>
      <c r="IEO68"/>
      <c r="IEP68"/>
      <c r="IEQ68"/>
      <c r="IER68"/>
      <c r="IES68"/>
      <c r="IET68"/>
      <c r="IEU68"/>
      <c r="IEV68"/>
      <c r="IEW68"/>
      <c r="IEX68"/>
      <c r="IEY68"/>
      <c r="IEZ68"/>
      <c r="IFA68"/>
      <c r="IFB68"/>
      <c r="IFC68"/>
      <c r="IFD68"/>
      <c r="IFE68"/>
      <c r="IFF68"/>
      <c r="IFG68"/>
      <c r="IFH68"/>
      <c r="IFI68"/>
      <c r="IFJ68"/>
      <c r="IFK68"/>
      <c r="IFL68"/>
      <c r="IFM68"/>
      <c r="IFN68"/>
      <c r="IFO68"/>
      <c r="IFP68"/>
      <c r="IFQ68"/>
      <c r="IFR68"/>
      <c r="IFS68"/>
      <c r="IFT68"/>
      <c r="IFU68"/>
      <c r="IFV68"/>
      <c r="IFW68"/>
      <c r="IFX68"/>
      <c r="IFY68"/>
      <c r="IFZ68"/>
      <c r="IGA68"/>
      <c r="IGB68"/>
      <c r="IGC68"/>
      <c r="IGD68"/>
      <c r="IGE68"/>
      <c r="IGF68"/>
      <c r="IGG68"/>
      <c r="IGH68"/>
      <c r="IGI68"/>
      <c r="IGJ68"/>
      <c r="IGK68"/>
      <c r="IGL68"/>
      <c r="IGM68"/>
      <c r="IGN68"/>
      <c r="IGO68"/>
      <c r="IGP68"/>
      <c r="IGQ68"/>
      <c r="IGR68"/>
      <c r="IGS68"/>
      <c r="IGT68"/>
      <c r="IGU68"/>
      <c r="IGV68"/>
      <c r="IGW68"/>
      <c r="IGX68"/>
      <c r="IGY68"/>
      <c r="IGZ68"/>
      <c r="IHA68"/>
      <c r="IHB68"/>
      <c r="IHC68"/>
      <c r="IHD68"/>
      <c r="IHE68"/>
      <c r="IHF68"/>
      <c r="IHG68"/>
      <c r="IHH68"/>
      <c r="IHI68"/>
      <c r="IHJ68"/>
      <c r="IHK68"/>
      <c r="IHL68"/>
      <c r="IHM68"/>
      <c r="IHN68"/>
      <c r="IHO68"/>
      <c r="IHP68"/>
      <c r="IHQ68"/>
      <c r="IHR68"/>
      <c r="IHS68"/>
      <c r="IHT68"/>
      <c r="IHU68"/>
      <c r="IHV68"/>
      <c r="IHW68"/>
      <c r="IHX68"/>
      <c r="IHY68"/>
      <c r="IHZ68"/>
      <c r="IIA68"/>
      <c r="IIB68"/>
      <c r="IIC68"/>
      <c r="IID68"/>
      <c r="IIE68"/>
      <c r="IIF68"/>
      <c r="IIG68"/>
      <c r="IIH68"/>
      <c r="III68"/>
      <c r="IIJ68"/>
      <c r="IIK68"/>
      <c r="IIL68"/>
      <c r="IIM68"/>
      <c r="IIN68"/>
      <c r="IIO68"/>
      <c r="IIP68"/>
      <c r="IIQ68"/>
      <c r="IIR68"/>
      <c r="IIS68"/>
      <c r="IIT68"/>
      <c r="IIU68"/>
      <c r="IIV68"/>
      <c r="IIW68"/>
      <c r="IIX68"/>
      <c r="IIY68"/>
      <c r="IIZ68"/>
      <c r="IJA68"/>
      <c r="IJB68"/>
      <c r="IJC68"/>
      <c r="IJD68"/>
      <c r="IJE68"/>
      <c r="IJF68"/>
      <c r="IJG68"/>
      <c r="IJH68"/>
      <c r="IJI68"/>
      <c r="IJJ68"/>
      <c r="IJK68"/>
      <c r="IJL68"/>
      <c r="IJM68"/>
      <c r="IJN68"/>
      <c r="IJO68"/>
      <c r="IJP68"/>
      <c r="IJQ68"/>
      <c r="IJR68"/>
      <c r="IJS68"/>
      <c r="IJT68"/>
      <c r="IJU68"/>
      <c r="IJV68"/>
      <c r="IJW68"/>
      <c r="IJX68"/>
      <c r="IJY68"/>
      <c r="IJZ68"/>
      <c r="IKA68"/>
      <c r="IKB68"/>
      <c r="IKC68"/>
      <c r="IKD68"/>
      <c r="IKE68"/>
      <c r="IKF68"/>
      <c r="IKG68"/>
      <c r="IKH68"/>
      <c r="IKI68"/>
      <c r="IKJ68"/>
      <c r="IKK68"/>
      <c r="IKL68"/>
      <c r="IKM68"/>
      <c r="IKN68"/>
      <c r="IKO68"/>
      <c r="IKP68"/>
      <c r="IKQ68"/>
      <c r="IKR68"/>
      <c r="IKS68"/>
      <c r="IKT68"/>
      <c r="IKU68"/>
      <c r="IKV68"/>
      <c r="IKW68"/>
      <c r="IKX68"/>
      <c r="IKY68"/>
      <c r="IKZ68"/>
      <c r="ILA68"/>
      <c r="ILB68"/>
      <c r="ILC68"/>
      <c r="ILD68"/>
      <c r="ILE68"/>
      <c r="ILF68"/>
      <c r="ILG68"/>
      <c r="ILH68"/>
      <c r="ILI68"/>
      <c r="ILJ68"/>
      <c r="ILK68"/>
      <c r="ILL68"/>
      <c r="ILM68"/>
      <c r="ILN68"/>
      <c r="ILO68"/>
      <c r="ILP68"/>
      <c r="ILQ68"/>
      <c r="ILR68"/>
      <c r="ILS68"/>
      <c r="ILT68"/>
      <c r="ILU68"/>
      <c r="ILV68"/>
      <c r="ILW68"/>
      <c r="ILX68"/>
      <c r="ILY68"/>
      <c r="ILZ68"/>
      <c r="IMA68"/>
      <c r="IMB68"/>
      <c r="IMC68"/>
      <c r="IMD68"/>
      <c r="IME68"/>
      <c r="IMF68"/>
      <c r="IMG68"/>
      <c r="IMH68"/>
      <c r="IMI68"/>
      <c r="IMJ68"/>
      <c r="IMK68"/>
      <c r="IML68"/>
      <c r="IMM68"/>
      <c r="IMN68"/>
      <c r="IMO68"/>
      <c r="IMP68"/>
      <c r="IMQ68"/>
      <c r="IMR68"/>
      <c r="IMS68"/>
      <c r="IMT68"/>
      <c r="IMU68"/>
      <c r="IMV68"/>
      <c r="IMW68"/>
      <c r="IMX68"/>
      <c r="IMY68"/>
      <c r="IMZ68"/>
      <c r="INA68"/>
      <c r="INB68"/>
      <c r="INC68"/>
      <c r="IND68"/>
      <c r="INE68"/>
      <c r="INF68"/>
      <c r="ING68"/>
      <c r="INH68"/>
      <c r="INI68"/>
      <c r="INJ68"/>
      <c r="INK68"/>
      <c r="INL68"/>
      <c r="INM68"/>
      <c r="INN68"/>
      <c r="INO68"/>
      <c r="INP68"/>
      <c r="INQ68"/>
      <c r="INR68"/>
      <c r="INS68"/>
      <c r="INT68"/>
      <c r="INU68"/>
      <c r="INV68"/>
      <c r="INW68"/>
      <c r="INX68"/>
      <c r="INY68"/>
      <c r="INZ68"/>
      <c r="IOA68"/>
      <c r="IOB68"/>
      <c r="IOC68"/>
      <c r="IOD68"/>
      <c r="IOE68"/>
      <c r="IOF68"/>
      <c r="IOG68"/>
      <c r="IOH68"/>
      <c r="IOI68"/>
      <c r="IOJ68"/>
      <c r="IOK68"/>
      <c r="IOL68"/>
      <c r="IOM68"/>
      <c r="ION68"/>
      <c r="IOO68"/>
      <c r="IOP68"/>
      <c r="IOQ68"/>
      <c r="IOR68"/>
      <c r="IOS68"/>
      <c r="IOT68"/>
      <c r="IOU68"/>
      <c r="IOV68"/>
      <c r="IOW68"/>
      <c r="IOX68"/>
      <c r="IOY68"/>
      <c r="IOZ68"/>
      <c r="IPA68"/>
      <c r="IPB68"/>
      <c r="IPC68"/>
      <c r="IPD68"/>
      <c r="IPE68"/>
      <c r="IPF68"/>
      <c r="IPG68"/>
      <c r="IPH68"/>
      <c r="IPI68"/>
      <c r="IPJ68"/>
      <c r="IPK68"/>
      <c r="IPL68"/>
      <c r="IPM68"/>
      <c r="IPN68"/>
      <c r="IPO68"/>
      <c r="IPP68"/>
      <c r="IPQ68"/>
      <c r="IPR68"/>
      <c r="IPS68"/>
      <c r="IPT68"/>
      <c r="IPU68"/>
      <c r="IPV68"/>
      <c r="IPW68"/>
      <c r="IPX68"/>
      <c r="IPY68"/>
      <c r="IPZ68"/>
      <c r="IQA68"/>
      <c r="IQB68"/>
      <c r="IQC68"/>
      <c r="IQD68"/>
      <c r="IQE68"/>
      <c r="IQF68"/>
      <c r="IQG68"/>
      <c r="IQH68"/>
      <c r="IQI68"/>
      <c r="IQJ68"/>
      <c r="IQK68"/>
      <c r="IQL68"/>
      <c r="IQM68"/>
      <c r="IQN68"/>
      <c r="IQO68"/>
      <c r="IQP68"/>
      <c r="IQQ68"/>
      <c r="IQR68"/>
      <c r="IQS68"/>
      <c r="IQT68"/>
      <c r="IQU68"/>
      <c r="IQV68"/>
      <c r="IQW68"/>
      <c r="IQX68"/>
      <c r="IQY68"/>
      <c r="IQZ68"/>
      <c r="IRA68"/>
      <c r="IRB68"/>
      <c r="IRC68"/>
      <c r="IRD68"/>
      <c r="IRE68"/>
      <c r="IRF68"/>
      <c r="IRG68"/>
      <c r="IRH68"/>
      <c r="IRI68"/>
      <c r="IRJ68"/>
      <c r="IRK68"/>
      <c r="IRL68"/>
      <c r="IRM68"/>
      <c r="IRN68"/>
      <c r="IRO68"/>
      <c r="IRP68"/>
      <c r="IRQ68"/>
      <c r="IRR68"/>
      <c r="IRS68"/>
      <c r="IRT68"/>
      <c r="IRU68"/>
      <c r="IRV68"/>
      <c r="IRW68"/>
      <c r="IRX68"/>
      <c r="IRY68"/>
      <c r="IRZ68"/>
      <c r="ISA68"/>
      <c r="ISB68"/>
      <c r="ISC68"/>
      <c r="ISD68"/>
      <c r="ISE68"/>
      <c r="ISF68"/>
      <c r="ISG68"/>
      <c r="ISH68"/>
      <c r="ISI68"/>
      <c r="ISJ68"/>
      <c r="ISK68"/>
      <c r="ISL68"/>
      <c r="ISM68"/>
      <c r="ISN68"/>
      <c r="ISO68"/>
      <c r="ISP68"/>
      <c r="ISQ68"/>
      <c r="ISR68"/>
      <c r="ISS68"/>
      <c r="IST68"/>
      <c r="ISU68"/>
      <c r="ISV68"/>
      <c r="ISW68"/>
      <c r="ISX68"/>
      <c r="ISY68"/>
      <c r="ISZ68"/>
      <c r="ITA68"/>
      <c r="ITB68"/>
      <c r="ITC68"/>
      <c r="ITD68"/>
      <c r="ITE68"/>
      <c r="ITF68"/>
      <c r="ITG68"/>
      <c r="ITH68"/>
      <c r="ITI68"/>
      <c r="ITJ68"/>
      <c r="ITK68"/>
      <c r="ITL68"/>
      <c r="ITM68"/>
      <c r="ITN68"/>
      <c r="ITO68"/>
      <c r="ITP68"/>
      <c r="ITQ68"/>
      <c r="ITR68"/>
      <c r="ITS68"/>
      <c r="ITT68"/>
      <c r="ITU68"/>
      <c r="ITV68"/>
      <c r="ITW68"/>
      <c r="ITX68"/>
      <c r="ITY68"/>
      <c r="ITZ68"/>
      <c r="IUA68"/>
      <c r="IUB68"/>
      <c r="IUC68"/>
      <c r="IUD68"/>
      <c r="IUE68"/>
      <c r="IUF68"/>
      <c r="IUG68"/>
      <c r="IUH68"/>
      <c r="IUI68"/>
      <c r="IUJ68"/>
      <c r="IUK68"/>
      <c r="IUL68"/>
      <c r="IUM68"/>
      <c r="IUN68"/>
      <c r="IUO68"/>
      <c r="IUP68"/>
      <c r="IUQ68"/>
      <c r="IUR68"/>
      <c r="IUS68"/>
      <c r="IUT68"/>
      <c r="IUU68"/>
      <c r="IUV68"/>
      <c r="IUW68"/>
      <c r="IUX68"/>
      <c r="IUY68"/>
      <c r="IUZ68"/>
      <c r="IVA68"/>
      <c r="IVB68"/>
      <c r="IVC68"/>
      <c r="IVD68"/>
      <c r="IVE68"/>
      <c r="IVF68"/>
      <c r="IVG68"/>
      <c r="IVH68"/>
      <c r="IVI68"/>
      <c r="IVJ68"/>
      <c r="IVK68"/>
      <c r="IVL68"/>
      <c r="IVM68"/>
      <c r="IVN68"/>
      <c r="IVO68"/>
      <c r="IVP68"/>
      <c r="IVQ68"/>
      <c r="IVR68"/>
      <c r="IVS68"/>
      <c r="IVT68"/>
      <c r="IVU68"/>
      <c r="IVV68"/>
      <c r="IVW68"/>
      <c r="IVX68"/>
      <c r="IVY68"/>
      <c r="IVZ68"/>
      <c r="IWA68"/>
      <c r="IWB68"/>
      <c r="IWC68"/>
      <c r="IWD68"/>
      <c r="IWE68"/>
      <c r="IWF68"/>
      <c r="IWG68"/>
      <c r="IWH68"/>
      <c r="IWI68"/>
      <c r="IWJ68"/>
      <c r="IWK68"/>
      <c r="IWL68"/>
      <c r="IWM68"/>
      <c r="IWN68"/>
      <c r="IWO68"/>
      <c r="IWP68"/>
      <c r="IWQ68"/>
      <c r="IWR68"/>
      <c r="IWS68"/>
      <c r="IWT68"/>
      <c r="IWU68"/>
      <c r="IWV68"/>
      <c r="IWW68"/>
      <c r="IWX68"/>
      <c r="IWY68"/>
      <c r="IWZ68"/>
      <c r="IXA68"/>
      <c r="IXB68"/>
      <c r="IXC68"/>
      <c r="IXD68"/>
      <c r="IXE68"/>
      <c r="IXF68"/>
      <c r="IXG68"/>
      <c r="IXH68"/>
      <c r="IXI68"/>
      <c r="IXJ68"/>
      <c r="IXK68"/>
      <c r="IXL68"/>
      <c r="IXM68"/>
      <c r="IXN68"/>
      <c r="IXO68"/>
      <c r="IXP68"/>
      <c r="IXQ68"/>
      <c r="IXR68"/>
      <c r="IXS68"/>
      <c r="IXT68"/>
      <c r="IXU68"/>
      <c r="IXV68"/>
      <c r="IXW68"/>
      <c r="IXX68"/>
      <c r="IXY68"/>
      <c r="IXZ68"/>
      <c r="IYA68"/>
      <c r="IYB68"/>
      <c r="IYC68"/>
      <c r="IYD68"/>
      <c r="IYE68"/>
      <c r="IYF68"/>
      <c r="IYG68"/>
      <c r="IYH68"/>
      <c r="IYI68"/>
      <c r="IYJ68"/>
      <c r="IYK68"/>
      <c r="IYL68"/>
      <c r="IYM68"/>
      <c r="IYN68"/>
      <c r="IYO68"/>
      <c r="IYP68"/>
      <c r="IYQ68"/>
      <c r="IYR68"/>
      <c r="IYS68"/>
      <c r="IYT68"/>
      <c r="IYU68"/>
      <c r="IYV68"/>
      <c r="IYW68"/>
      <c r="IYX68"/>
      <c r="IYY68"/>
      <c r="IYZ68"/>
      <c r="IZA68"/>
      <c r="IZB68"/>
      <c r="IZC68"/>
      <c r="IZD68"/>
      <c r="IZE68"/>
      <c r="IZF68"/>
      <c r="IZG68"/>
      <c r="IZH68"/>
      <c r="IZI68"/>
      <c r="IZJ68"/>
      <c r="IZK68"/>
      <c r="IZL68"/>
      <c r="IZM68"/>
      <c r="IZN68"/>
      <c r="IZO68"/>
      <c r="IZP68"/>
      <c r="IZQ68"/>
      <c r="IZR68"/>
      <c r="IZS68"/>
      <c r="IZT68"/>
      <c r="IZU68"/>
      <c r="IZV68"/>
      <c r="IZW68"/>
      <c r="IZX68"/>
      <c r="IZY68"/>
      <c r="IZZ68"/>
      <c r="JAA68"/>
      <c r="JAB68"/>
      <c r="JAC68"/>
      <c r="JAD68"/>
      <c r="JAE68"/>
      <c r="JAF68"/>
      <c r="JAG68"/>
      <c r="JAH68"/>
      <c r="JAI68"/>
      <c r="JAJ68"/>
      <c r="JAK68"/>
      <c r="JAL68"/>
      <c r="JAM68"/>
      <c r="JAN68"/>
      <c r="JAO68"/>
      <c r="JAP68"/>
      <c r="JAQ68"/>
      <c r="JAR68"/>
      <c r="JAS68"/>
      <c r="JAT68"/>
      <c r="JAU68"/>
      <c r="JAV68"/>
      <c r="JAW68"/>
      <c r="JAX68"/>
      <c r="JAY68"/>
      <c r="JAZ68"/>
      <c r="JBA68"/>
      <c r="JBB68"/>
      <c r="JBC68"/>
      <c r="JBD68"/>
      <c r="JBE68"/>
      <c r="JBF68"/>
      <c r="JBG68"/>
      <c r="JBH68"/>
      <c r="JBI68"/>
      <c r="JBJ68"/>
      <c r="JBK68"/>
      <c r="JBL68"/>
      <c r="JBM68"/>
      <c r="JBN68"/>
      <c r="JBO68"/>
      <c r="JBP68"/>
      <c r="JBQ68"/>
      <c r="JBR68"/>
      <c r="JBS68"/>
      <c r="JBT68"/>
      <c r="JBU68"/>
      <c r="JBV68"/>
      <c r="JBW68"/>
      <c r="JBX68"/>
      <c r="JBY68"/>
      <c r="JBZ68"/>
      <c r="JCA68"/>
      <c r="JCB68"/>
      <c r="JCC68"/>
      <c r="JCD68"/>
      <c r="JCE68"/>
      <c r="JCF68"/>
      <c r="JCG68"/>
      <c r="JCH68"/>
      <c r="JCI68"/>
      <c r="JCJ68"/>
      <c r="JCK68"/>
      <c r="JCL68"/>
      <c r="JCM68"/>
      <c r="JCN68"/>
      <c r="JCO68"/>
      <c r="JCP68"/>
      <c r="JCQ68"/>
      <c r="JCR68"/>
      <c r="JCS68"/>
      <c r="JCT68"/>
      <c r="JCU68"/>
      <c r="JCV68"/>
      <c r="JCW68"/>
      <c r="JCX68"/>
      <c r="JCY68"/>
      <c r="JCZ68"/>
      <c r="JDA68"/>
      <c r="JDB68"/>
      <c r="JDC68"/>
      <c r="JDD68"/>
      <c r="JDE68"/>
      <c r="JDF68"/>
      <c r="JDG68"/>
      <c r="JDH68"/>
      <c r="JDI68"/>
      <c r="JDJ68"/>
      <c r="JDK68"/>
      <c r="JDL68"/>
      <c r="JDM68"/>
      <c r="JDN68"/>
      <c r="JDO68"/>
      <c r="JDP68"/>
      <c r="JDQ68"/>
      <c r="JDR68"/>
      <c r="JDS68"/>
      <c r="JDT68"/>
      <c r="JDU68"/>
      <c r="JDV68"/>
      <c r="JDW68"/>
      <c r="JDX68"/>
      <c r="JDY68"/>
      <c r="JDZ68"/>
      <c r="JEA68"/>
      <c r="JEB68"/>
      <c r="JEC68"/>
      <c r="JED68"/>
      <c r="JEE68"/>
      <c r="JEF68"/>
      <c r="JEG68"/>
      <c r="JEH68"/>
      <c r="JEI68"/>
      <c r="JEJ68"/>
      <c r="JEK68"/>
      <c r="JEL68"/>
      <c r="JEM68"/>
      <c r="JEN68"/>
      <c r="JEO68"/>
      <c r="JEP68"/>
      <c r="JEQ68"/>
      <c r="JER68"/>
      <c r="JES68"/>
      <c r="JET68"/>
      <c r="JEU68"/>
      <c r="JEV68"/>
      <c r="JEW68"/>
      <c r="JEX68"/>
      <c r="JEY68"/>
      <c r="JEZ68"/>
      <c r="JFA68"/>
      <c r="JFB68"/>
      <c r="JFC68"/>
      <c r="JFD68"/>
      <c r="JFE68"/>
      <c r="JFF68"/>
      <c r="JFG68"/>
      <c r="JFH68"/>
      <c r="JFI68"/>
      <c r="JFJ68"/>
      <c r="JFK68"/>
      <c r="JFL68"/>
      <c r="JFM68"/>
      <c r="JFN68"/>
      <c r="JFO68"/>
      <c r="JFP68"/>
      <c r="JFQ68"/>
      <c r="JFR68"/>
      <c r="JFS68"/>
      <c r="JFT68"/>
      <c r="JFU68"/>
      <c r="JFV68"/>
      <c r="JFW68"/>
      <c r="JFX68"/>
      <c r="JFY68"/>
      <c r="JFZ68"/>
      <c r="JGA68"/>
      <c r="JGB68"/>
      <c r="JGC68"/>
      <c r="JGD68"/>
      <c r="JGE68"/>
      <c r="JGF68"/>
      <c r="JGG68"/>
      <c r="JGH68"/>
      <c r="JGI68"/>
      <c r="JGJ68"/>
      <c r="JGK68"/>
      <c r="JGL68"/>
      <c r="JGM68"/>
      <c r="JGN68"/>
      <c r="JGO68"/>
      <c r="JGP68"/>
      <c r="JGQ68"/>
      <c r="JGR68"/>
      <c r="JGS68"/>
      <c r="JGT68"/>
      <c r="JGU68"/>
      <c r="JGV68"/>
      <c r="JGW68"/>
      <c r="JGX68"/>
      <c r="JGY68"/>
      <c r="JGZ68"/>
      <c r="JHA68"/>
      <c r="JHB68"/>
      <c r="JHC68"/>
      <c r="JHD68"/>
      <c r="JHE68"/>
      <c r="JHF68"/>
      <c r="JHG68"/>
      <c r="JHH68"/>
      <c r="JHI68"/>
      <c r="JHJ68"/>
      <c r="JHK68"/>
      <c r="JHL68"/>
      <c r="JHM68"/>
      <c r="JHN68"/>
      <c r="JHO68"/>
      <c r="JHP68"/>
      <c r="JHQ68"/>
      <c r="JHR68"/>
      <c r="JHS68"/>
      <c r="JHT68"/>
      <c r="JHU68"/>
      <c r="JHV68"/>
      <c r="JHW68"/>
      <c r="JHX68"/>
      <c r="JHY68"/>
      <c r="JHZ68"/>
      <c r="JIA68"/>
      <c r="JIB68"/>
      <c r="JIC68"/>
      <c r="JID68"/>
      <c r="JIE68"/>
      <c r="JIF68"/>
      <c r="JIG68"/>
      <c r="JIH68"/>
      <c r="JII68"/>
      <c r="JIJ68"/>
      <c r="JIK68"/>
      <c r="JIL68"/>
      <c r="JIM68"/>
      <c r="JIN68"/>
      <c r="JIO68"/>
      <c r="JIP68"/>
      <c r="JIQ68"/>
      <c r="JIR68"/>
      <c r="JIS68"/>
      <c r="JIT68"/>
      <c r="JIU68"/>
      <c r="JIV68"/>
      <c r="JIW68"/>
      <c r="JIX68"/>
      <c r="JIY68"/>
      <c r="JIZ68"/>
      <c r="JJA68"/>
      <c r="JJB68"/>
      <c r="JJC68"/>
      <c r="JJD68"/>
      <c r="JJE68"/>
      <c r="JJF68"/>
      <c r="JJG68"/>
      <c r="JJH68"/>
      <c r="JJI68"/>
      <c r="JJJ68"/>
      <c r="JJK68"/>
      <c r="JJL68"/>
      <c r="JJM68"/>
      <c r="JJN68"/>
      <c r="JJO68"/>
      <c r="JJP68"/>
      <c r="JJQ68"/>
      <c r="JJR68"/>
      <c r="JJS68"/>
      <c r="JJT68"/>
      <c r="JJU68"/>
      <c r="JJV68"/>
      <c r="JJW68"/>
      <c r="JJX68"/>
      <c r="JJY68"/>
      <c r="JJZ68"/>
      <c r="JKA68"/>
      <c r="JKB68"/>
      <c r="JKC68"/>
      <c r="JKD68"/>
      <c r="JKE68"/>
      <c r="JKF68"/>
      <c r="JKG68"/>
      <c r="JKH68"/>
      <c r="JKI68"/>
      <c r="JKJ68"/>
      <c r="JKK68"/>
      <c r="JKL68"/>
      <c r="JKM68"/>
      <c r="JKN68"/>
      <c r="JKO68"/>
      <c r="JKP68"/>
      <c r="JKQ68"/>
      <c r="JKR68"/>
      <c r="JKS68"/>
      <c r="JKT68"/>
      <c r="JKU68"/>
      <c r="JKV68"/>
      <c r="JKW68"/>
      <c r="JKX68"/>
      <c r="JKY68"/>
      <c r="JKZ68"/>
      <c r="JLA68"/>
      <c r="JLB68"/>
      <c r="JLC68"/>
      <c r="JLD68"/>
      <c r="JLE68"/>
      <c r="JLF68"/>
      <c r="JLG68"/>
      <c r="JLH68"/>
      <c r="JLI68"/>
      <c r="JLJ68"/>
      <c r="JLK68"/>
      <c r="JLL68"/>
      <c r="JLM68"/>
      <c r="JLN68"/>
      <c r="JLO68"/>
      <c r="JLP68"/>
      <c r="JLQ68"/>
      <c r="JLR68"/>
      <c r="JLS68"/>
      <c r="JLT68"/>
      <c r="JLU68"/>
      <c r="JLV68"/>
      <c r="JLW68"/>
      <c r="JLX68"/>
      <c r="JLY68"/>
      <c r="JLZ68"/>
      <c r="JMA68"/>
      <c r="JMB68"/>
      <c r="JMC68"/>
      <c r="JMD68"/>
      <c r="JME68"/>
      <c r="JMF68"/>
      <c r="JMG68"/>
      <c r="JMH68"/>
      <c r="JMI68"/>
      <c r="JMJ68"/>
      <c r="JMK68"/>
      <c r="JML68"/>
      <c r="JMM68"/>
      <c r="JMN68"/>
      <c r="JMO68"/>
      <c r="JMP68"/>
      <c r="JMQ68"/>
      <c r="JMR68"/>
      <c r="JMS68"/>
      <c r="JMT68"/>
      <c r="JMU68"/>
      <c r="JMV68"/>
      <c r="JMW68"/>
      <c r="JMX68"/>
      <c r="JMY68"/>
      <c r="JMZ68"/>
      <c r="JNA68"/>
      <c r="JNB68"/>
      <c r="JNC68"/>
      <c r="JND68"/>
      <c r="JNE68"/>
      <c r="JNF68"/>
      <c r="JNG68"/>
      <c r="JNH68"/>
      <c r="JNI68"/>
      <c r="JNJ68"/>
      <c r="JNK68"/>
      <c r="JNL68"/>
      <c r="JNM68"/>
      <c r="JNN68"/>
      <c r="JNO68"/>
      <c r="JNP68"/>
      <c r="JNQ68"/>
      <c r="JNR68"/>
      <c r="JNS68"/>
      <c r="JNT68"/>
      <c r="JNU68"/>
      <c r="JNV68"/>
      <c r="JNW68"/>
      <c r="JNX68"/>
      <c r="JNY68"/>
      <c r="JNZ68"/>
      <c r="JOA68"/>
      <c r="JOB68"/>
      <c r="JOC68"/>
      <c r="JOD68"/>
      <c r="JOE68"/>
      <c r="JOF68"/>
      <c r="JOG68"/>
      <c r="JOH68"/>
      <c r="JOI68"/>
      <c r="JOJ68"/>
      <c r="JOK68"/>
      <c r="JOL68"/>
      <c r="JOM68"/>
      <c r="JON68"/>
      <c r="JOO68"/>
      <c r="JOP68"/>
      <c r="JOQ68"/>
      <c r="JOR68"/>
      <c r="JOS68"/>
      <c r="JOT68"/>
      <c r="JOU68"/>
      <c r="JOV68"/>
      <c r="JOW68"/>
      <c r="JOX68"/>
      <c r="JOY68"/>
      <c r="JOZ68"/>
      <c r="JPA68"/>
      <c r="JPB68"/>
      <c r="JPC68"/>
      <c r="JPD68"/>
      <c r="JPE68"/>
      <c r="JPF68"/>
      <c r="JPG68"/>
      <c r="JPH68"/>
      <c r="JPI68"/>
      <c r="JPJ68"/>
      <c r="JPK68"/>
      <c r="JPL68"/>
      <c r="JPM68"/>
      <c r="JPN68"/>
      <c r="JPO68"/>
      <c r="JPP68"/>
      <c r="JPQ68"/>
      <c r="JPR68"/>
      <c r="JPS68"/>
      <c r="JPT68"/>
      <c r="JPU68"/>
      <c r="JPV68"/>
      <c r="JPW68"/>
      <c r="JPX68"/>
      <c r="JPY68"/>
      <c r="JPZ68"/>
      <c r="JQA68"/>
      <c r="JQB68"/>
      <c r="JQC68"/>
      <c r="JQD68"/>
      <c r="JQE68"/>
      <c r="JQF68"/>
      <c r="JQG68"/>
      <c r="JQH68"/>
      <c r="JQI68"/>
      <c r="JQJ68"/>
      <c r="JQK68"/>
      <c r="JQL68"/>
      <c r="JQM68"/>
      <c r="JQN68"/>
      <c r="JQO68"/>
      <c r="JQP68"/>
      <c r="JQQ68"/>
      <c r="JQR68"/>
      <c r="JQS68"/>
      <c r="JQT68"/>
      <c r="JQU68"/>
      <c r="JQV68"/>
      <c r="JQW68"/>
      <c r="JQX68"/>
      <c r="JQY68"/>
      <c r="JQZ68"/>
      <c r="JRA68"/>
      <c r="JRB68"/>
      <c r="JRC68"/>
      <c r="JRD68"/>
      <c r="JRE68"/>
      <c r="JRF68"/>
      <c r="JRG68"/>
      <c r="JRH68"/>
      <c r="JRI68"/>
      <c r="JRJ68"/>
      <c r="JRK68"/>
      <c r="JRL68"/>
      <c r="JRM68"/>
      <c r="JRN68"/>
      <c r="JRO68"/>
      <c r="JRP68"/>
      <c r="JRQ68"/>
      <c r="JRR68"/>
      <c r="JRS68"/>
      <c r="JRT68"/>
      <c r="JRU68"/>
      <c r="JRV68"/>
      <c r="JRW68"/>
      <c r="JRX68"/>
      <c r="JRY68"/>
      <c r="JRZ68"/>
      <c r="JSA68"/>
      <c r="JSB68"/>
      <c r="JSC68"/>
      <c r="JSD68"/>
      <c r="JSE68"/>
      <c r="JSF68"/>
      <c r="JSG68"/>
      <c r="JSH68"/>
      <c r="JSI68"/>
      <c r="JSJ68"/>
      <c r="JSK68"/>
      <c r="JSL68"/>
      <c r="JSM68"/>
      <c r="JSN68"/>
      <c r="JSO68"/>
      <c r="JSP68"/>
      <c r="JSQ68"/>
      <c r="JSR68"/>
      <c r="JSS68"/>
      <c r="JST68"/>
      <c r="JSU68"/>
      <c r="JSV68"/>
      <c r="JSW68"/>
      <c r="JSX68"/>
      <c r="JSY68"/>
      <c r="JSZ68"/>
      <c r="JTA68"/>
      <c r="JTB68"/>
      <c r="JTC68"/>
      <c r="JTD68"/>
      <c r="JTE68"/>
      <c r="JTF68"/>
      <c r="JTG68"/>
      <c r="JTH68"/>
      <c r="JTI68"/>
      <c r="JTJ68"/>
      <c r="JTK68"/>
      <c r="JTL68"/>
      <c r="JTM68"/>
      <c r="JTN68"/>
      <c r="JTO68"/>
      <c r="JTP68"/>
      <c r="JTQ68"/>
      <c r="JTR68"/>
      <c r="JTS68"/>
      <c r="JTT68"/>
      <c r="JTU68"/>
      <c r="JTV68"/>
      <c r="JTW68"/>
      <c r="JTX68"/>
      <c r="JTY68"/>
      <c r="JTZ68"/>
      <c r="JUA68"/>
      <c r="JUB68"/>
      <c r="JUC68"/>
      <c r="JUD68"/>
      <c r="JUE68"/>
      <c r="JUF68"/>
      <c r="JUG68"/>
      <c r="JUH68"/>
      <c r="JUI68"/>
      <c r="JUJ68"/>
      <c r="JUK68"/>
      <c r="JUL68"/>
      <c r="JUM68"/>
      <c r="JUN68"/>
      <c r="JUO68"/>
      <c r="JUP68"/>
      <c r="JUQ68"/>
      <c r="JUR68"/>
      <c r="JUS68"/>
      <c r="JUT68"/>
      <c r="JUU68"/>
      <c r="JUV68"/>
      <c r="JUW68"/>
      <c r="JUX68"/>
      <c r="JUY68"/>
      <c r="JUZ68"/>
      <c r="JVA68"/>
      <c r="JVB68"/>
      <c r="JVC68"/>
      <c r="JVD68"/>
      <c r="JVE68"/>
      <c r="JVF68"/>
      <c r="JVG68"/>
      <c r="JVH68"/>
      <c r="JVI68"/>
      <c r="JVJ68"/>
      <c r="JVK68"/>
      <c r="JVL68"/>
      <c r="JVM68"/>
      <c r="JVN68"/>
      <c r="JVO68"/>
      <c r="JVP68"/>
      <c r="JVQ68"/>
      <c r="JVR68"/>
      <c r="JVS68"/>
      <c r="JVT68"/>
      <c r="JVU68"/>
      <c r="JVV68"/>
      <c r="JVW68"/>
      <c r="JVX68"/>
      <c r="JVY68"/>
      <c r="JVZ68"/>
      <c r="JWA68"/>
      <c r="JWB68"/>
      <c r="JWC68"/>
      <c r="JWD68"/>
      <c r="JWE68"/>
      <c r="JWF68"/>
      <c r="JWG68"/>
      <c r="JWH68"/>
      <c r="JWI68"/>
      <c r="JWJ68"/>
      <c r="JWK68"/>
      <c r="JWL68"/>
      <c r="JWM68"/>
      <c r="JWN68"/>
      <c r="JWO68"/>
      <c r="JWP68"/>
      <c r="JWQ68"/>
      <c r="JWR68"/>
      <c r="JWS68"/>
      <c r="JWT68"/>
      <c r="JWU68"/>
      <c r="JWV68"/>
      <c r="JWW68"/>
      <c r="JWX68"/>
      <c r="JWY68"/>
      <c r="JWZ68"/>
      <c r="JXA68"/>
      <c r="JXB68"/>
      <c r="JXC68"/>
      <c r="JXD68"/>
      <c r="JXE68"/>
      <c r="JXF68"/>
      <c r="JXG68"/>
      <c r="JXH68"/>
      <c r="JXI68"/>
      <c r="JXJ68"/>
      <c r="JXK68"/>
      <c r="JXL68"/>
      <c r="JXM68"/>
      <c r="JXN68"/>
      <c r="JXO68"/>
      <c r="JXP68"/>
      <c r="JXQ68"/>
      <c r="JXR68"/>
      <c r="JXS68"/>
      <c r="JXT68"/>
      <c r="JXU68"/>
      <c r="JXV68"/>
      <c r="JXW68"/>
      <c r="JXX68"/>
      <c r="JXY68"/>
      <c r="JXZ68"/>
      <c r="JYA68"/>
      <c r="JYB68"/>
      <c r="JYC68"/>
      <c r="JYD68"/>
      <c r="JYE68"/>
      <c r="JYF68"/>
      <c r="JYG68"/>
      <c r="JYH68"/>
      <c r="JYI68"/>
      <c r="JYJ68"/>
      <c r="JYK68"/>
      <c r="JYL68"/>
      <c r="JYM68"/>
      <c r="JYN68"/>
      <c r="JYO68"/>
      <c r="JYP68"/>
      <c r="JYQ68"/>
      <c r="JYR68"/>
      <c r="JYS68"/>
      <c r="JYT68"/>
      <c r="JYU68"/>
      <c r="JYV68"/>
      <c r="JYW68"/>
      <c r="JYX68"/>
      <c r="JYY68"/>
      <c r="JYZ68"/>
      <c r="JZA68"/>
      <c r="JZB68"/>
      <c r="JZC68"/>
      <c r="JZD68"/>
      <c r="JZE68"/>
      <c r="JZF68"/>
      <c r="JZG68"/>
      <c r="JZH68"/>
      <c r="JZI68"/>
      <c r="JZJ68"/>
      <c r="JZK68"/>
      <c r="JZL68"/>
      <c r="JZM68"/>
      <c r="JZN68"/>
      <c r="JZO68"/>
      <c r="JZP68"/>
      <c r="JZQ68"/>
      <c r="JZR68"/>
      <c r="JZS68"/>
      <c r="JZT68"/>
      <c r="JZU68"/>
      <c r="JZV68"/>
      <c r="JZW68"/>
      <c r="JZX68"/>
      <c r="JZY68"/>
      <c r="JZZ68"/>
      <c r="KAA68"/>
      <c r="KAB68"/>
      <c r="KAC68"/>
      <c r="KAD68"/>
      <c r="KAE68"/>
      <c r="KAF68"/>
      <c r="KAG68"/>
      <c r="KAH68"/>
      <c r="KAI68"/>
      <c r="KAJ68"/>
      <c r="KAK68"/>
      <c r="KAL68"/>
      <c r="KAM68"/>
      <c r="KAN68"/>
      <c r="KAO68"/>
      <c r="KAP68"/>
      <c r="KAQ68"/>
      <c r="KAR68"/>
      <c r="KAS68"/>
      <c r="KAT68"/>
      <c r="KAU68"/>
      <c r="KAV68"/>
      <c r="KAW68"/>
      <c r="KAX68"/>
      <c r="KAY68"/>
      <c r="KAZ68"/>
      <c r="KBA68"/>
      <c r="KBB68"/>
      <c r="KBC68"/>
      <c r="KBD68"/>
      <c r="KBE68"/>
      <c r="KBF68"/>
      <c r="KBG68"/>
      <c r="KBH68"/>
      <c r="KBI68"/>
      <c r="KBJ68"/>
      <c r="KBK68"/>
      <c r="KBL68"/>
      <c r="KBM68"/>
      <c r="KBN68"/>
      <c r="KBO68"/>
      <c r="KBP68"/>
      <c r="KBQ68"/>
      <c r="KBR68"/>
      <c r="KBS68"/>
      <c r="KBT68"/>
      <c r="KBU68"/>
      <c r="KBV68"/>
      <c r="KBW68"/>
      <c r="KBX68"/>
      <c r="KBY68"/>
      <c r="KBZ68"/>
      <c r="KCA68"/>
      <c r="KCB68"/>
      <c r="KCC68"/>
      <c r="KCD68"/>
      <c r="KCE68"/>
      <c r="KCF68"/>
      <c r="KCG68"/>
      <c r="KCH68"/>
      <c r="KCI68"/>
      <c r="KCJ68"/>
      <c r="KCK68"/>
      <c r="KCL68"/>
      <c r="KCM68"/>
      <c r="KCN68"/>
      <c r="KCO68"/>
      <c r="KCP68"/>
      <c r="KCQ68"/>
      <c r="KCR68"/>
      <c r="KCS68"/>
      <c r="KCT68"/>
      <c r="KCU68"/>
      <c r="KCV68"/>
      <c r="KCW68"/>
      <c r="KCX68"/>
      <c r="KCY68"/>
      <c r="KCZ68"/>
      <c r="KDA68"/>
      <c r="KDB68"/>
      <c r="KDC68"/>
      <c r="KDD68"/>
      <c r="KDE68"/>
      <c r="KDF68"/>
      <c r="KDG68"/>
      <c r="KDH68"/>
      <c r="KDI68"/>
      <c r="KDJ68"/>
      <c r="KDK68"/>
      <c r="KDL68"/>
      <c r="KDM68"/>
      <c r="KDN68"/>
      <c r="KDO68"/>
      <c r="KDP68"/>
      <c r="KDQ68"/>
      <c r="KDR68"/>
      <c r="KDS68"/>
      <c r="KDT68"/>
      <c r="KDU68"/>
      <c r="KDV68"/>
      <c r="KDW68"/>
      <c r="KDX68"/>
      <c r="KDY68"/>
      <c r="KDZ68"/>
      <c r="KEA68"/>
      <c r="KEB68"/>
      <c r="KEC68"/>
      <c r="KED68"/>
      <c r="KEE68"/>
      <c r="KEF68"/>
      <c r="KEG68"/>
      <c r="KEH68"/>
      <c r="KEI68"/>
      <c r="KEJ68"/>
      <c r="KEK68"/>
      <c r="KEL68"/>
      <c r="KEM68"/>
      <c r="KEN68"/>
      <c r="KEO68"/>
      <c r="KEP68"/>
      <c r="KEQ68"/>
      <c r="KER68"/>
      <c r="KES68"/>
      <c r="KET68"/>
      <c r="KEU68"/>
      <c r="KEV68"/>
      <c r="KEW68"/>
      <c r="KEX68"/>
      <c r="KEY68"/>
      <c r="KEZ68"/>
      <c r="KFA68"/>
      <c r="KFB68"/>
      <c r="KFC68"/>
      <c r="KFD68"/>
      <c r="KFE68"/>
      <c r="KFF68"/>
      <c r="KFG68"/>
      <c r="KFH68"/>
      <c r="KFI68"/>
      <c r="KFJ68"/>
      <c r="KFK68"/>
      <c r="KFL68"/>
      <c r="KFM68"/>
      <c r="KFN68"/>
      <c r="KFO68"/>
      <c r="KFP68"/>
      <c r="KFQ68"/>
      <c r="KFR68"/>
      <c r="KFS68"/>
      <c r="KFT68"/>
      <c r="KFU68"/>
      <c r="KFV68"/>
      <c r="KFW68"/>
      <c r="KFX68"/>
      <c r="KFY68"/>
      <c r="KFZ68"/>
      <c r="KGA68"/>
      <c r="KGB68"/>
      <c r="KGC68"/>
      <c r="KGD68"/>
      <c r="KGE68"/>
      <c r="KGF68"/>
      <c r="KGG68"/>
      <c r="KGH68"/>
      <c r="KGI68"/>
      <c r="KGJ68"/>
      <c r="KGK68"/>
      <c r="KGL68"/>
      <c r="KGM68"/>
      <c r="KGN68"/>
      <c r="KGO68"/>
      <c r="KGP68"/>
      <c r="KGQ68"/>
      <c r="KGR68"/>
      <c r="KGS68"/>
      <c r="KGT68"/>
      <c r="KGU68"/>
      <c r="KGV68"/>
      <c r="KGW68"/>
      <c r="KGX68"/>
      <c r="KGY68"/>
      <c r="KGZ68"/>
      <c r="KHA68"/>
      <c r="KHB68"/>
      <c r="KHC68"/>
      <c r="KHD68"/>
      <c r="KHE68"/>
      <c r="KHF68"/>
      <c r="KHG68"/>
      <c r="KHH68"/>
      <c r="KHI68"/>
      <c r="KHJ68"/>
      <c r="KHK68"/>
      <c r="KHL68"/>
      <c r="KHM68"/>
      <c r="KHN68"/>
      <c r="KHO68"/>
      <c r="KHP68"/>
      <c r="KHQ68"/>
      <c r="KHR68"/>
      <c r="KHS68"/>
      <c r="KHT68"/>
      <c r="KHU68"/>
      <c r="KHV68"/>
      <c r="KHW68"/>
      <c r="KHX68"/>
      <c r="KHY68"/>
      <c r="KHZ68"/>
      <c r="KIA68"/>
      <c r="KIB68"/>
      <c r="KIC68"/>
      <c r="KID68"/>
      <c r="KIE68"/>
      <c r="KIF68"/>
      <c r="KIG68"/>
      <c r="KIH68"/>
      <c r="KII68"/>
      <c r="KIJ68"/>
      <c r="KIK68"/>
      <c r="KIL68"/>
      <c r="KIM68"/>
      <c r="KIN68"/>
      <c r="KIO68"/>
      <c r="KIP68"/>
      <c r="KIQ68"/>
      <c r="KIR68"/>
      <c r="KIS68"/>
      <c r="KIT68"/>
      <c r="KIU68"/>
      <c r="KIV68"/>
      <c r="KIW68"/>
      <c r="KIX68"/>
      <c r="KIY68"/>
      <c r="KIZ68"/>
      <c r="KJA68"/>
      <c r="KJB68"/>
      <c r="KJC68"/>
      <c r="KJD68"/>
      <c r="KJE68"/>
      <c r="KJF68"/>
      <c r="KJG68"/>
      <c r="KJH68"/>
      <c r="KJI68"/>
      <c r="KJJ68"/>
      <c r="KJK68"/>
      <c r="KJL68"/>
      <c r="KJM68"/>
      <c r="KJN68"/>
      <c r="KJO68"/>
      <c r="KJP68"/>
      <c r="KJQ68"/>
      <c r="KJR68"/>
      <c r="KJS68"/>
      <c r="KJT68"/>
      <c r="KJU68"/>
      <c r="KJV68"/>
      <c r="KJW68"/>
      <c r="KJX68"/>
      <c r="KJY68"/>
      <c r="KJZ68"/>
      <c r="KKA68"/>
      <c r="KKB68"/>
      <c r="KKC68"/>
      <c r="KKD68"/>
      <c r="KKE68"/>
      <c r="KKF68"/>
      <c r="KKG68"/>
      <c r="KKH68"/>
      <c r="KKI68"/>
      <c r="KKJ68"/>
      <c r="KKK68"/>
      <c r="KKL68"/>
      <c r="KKM68"/>
      <c r="KKN68"/>
      <c r="KKO68"/>
      <c r="KKP68"/>
      <c r="KKQ68"/>
      <c r="KKR68"/>
      <c r="KKS68"/>
      <c r="KKT68"/>
      <c r="KKU68"/>
      <c r="KKV68"/>
      <c r="KKW68"/>
      <c r="KKX68"/>
      <c r="KKY68"/>
      <c r="KKZ68"/>
      <c r="KLA68"/>
      <c r="KLB68"/>
      <c r="KLC68"/>
      <c r="KLD68"/>
      <c r="KLE68"/>
      <c r="KLF68"/>
      <c r="KLG68"/>
      <c r="KLH68"/>
      <c r="KLI68"/>
      <c r="KLJ68"/>
      <c r="KLK68"/>
      <c r="KLL68"/>
      <c r="KLM68"/>
      <c r="KLN68"/>
      <c r="KLO68"/>
      <c r="KLP68"/>
      <c r="KLQ68"/>
      <c r="KLR68"/>
      <c r="KLS68"/>
      <c r="KLT68"/>
      <c r="KLU68"/>
      <c r="KLV68"/>
      <c r="KLW68"/>
      <c r="KLX68"/>
      <c r="KLY68"/>
      <c r="KLZ68"/>
      <c r="KMA68"/>
      <c r="KMB68"/>
      <c r="KMC68"/>
      <c r="KMD68"/>
      <c r="KME68"/>
      <c r="KMF68"/>
      <c r="KMG68"/>
      <c r="KMH68"/>
      <c r="KMI68"/>
      <c r="KMJ68"/>
      <c r="KMK68"/>
      <c r="KML68"/>
      <c r="KMM68"/>
      <c r="KMN68"/>
      <c r="KMO68"/>
      <c r="KMP68"/>
      <c r="KMQ68"/>
      <c r="KMR68"/>
      <c r="KMS68"/>
      <c r="KMT68"/>
      <c r="KMU68"/>
      <c r="KMV68"/>
      <c r="KMW68"/>
      <c r="KMX68"/>
      <c r="KMY68"/>
      <c r="KMZ68"/>
      <c r="KNA68"/>
      <c r="KNB68"/>
      <c r="KNC68"/>
      <c r="KND68"/>
      <c r="KNE68"/>
      <c r="KNF68"/>
      <c r="KNG68"/>
      <c r="KNH68"/>
      <c r="KNI68"/>
      <c r="KNJ68"/>
      <c r="KNK68"/>
      <c r="KNL68"/>
      <c r="KNM68"/>
      <c r="KNN68"/>
      <c r="KNO68"/>
      <c r="KNP68"/>
      <c r="KNQ68"/>
      <c r="KNR68"/>
      <c r="KNS68"/>
      <c r="KNT68"/>
      <c r="KNU68"/>
      <c r="KNV68"/>
      <c r="KNW68"/>
      <c r="KNX68"/>
      <c r="KNY68"/>
      <c r="KNZ68"/>
      <c r="KOA68"/>
      <c r="KOB68"/>
      <c r="KOC68"/>
      <c r="KOD68"/>
      <c r="KOE68"/>
      <c r="KOF68"/>
      <c r="KOG68"/>
      <c r="KOH68"/>
      <c r="KOI68"/>
      <c r="KOJ68"/>
      <c r="KOK68"/>
      <c r="KOL68"/>
      <c r="KOM68"/>
      <c r="KON68"/>
      <c r="KOO68"/>
      <c r="KOP68"/>
      <c r="KOQ68"/>
      <c r="KOR68"/>
      <c r="KOS68"/>
      <c r="KOT68"/>
      <c r="KOU68"/>
      <c r="KOV68"/>
      <c r="KOW68"/>
      <c r="KOX68"/>
      <c r="KOY68"/>
      <c r="KOZ68"/>
      <c r="KPA68"/>
      <c r="KPB68"/>
      <c r="KPC68"/>
      <c r="KPD68"/>
      <c r="KPE68"/>
      <c r="KPF68"/>
      <c r="KPG68"/>
      <c r="KPH68"/>
      <c r="KPI68"/>
      <c r="KPJ68"/>
      <c r="KPK68"/>
      <c r="KPL68"/>
      <c r="KPM68"/>
      <c r="KPN68"/>
      <c r="KPO68"/>
      <c r="KPP68"/>
      <c r="KPQ68"/>
      <c r="KPR68"/>
      <c r="KPS68"/>
      <c r="KPT68"/>
      <c r="KPU68"/>
      <c r="KPV68"/>
      <c r="KPW68"/>
      <c r="KPX68"/>
      <c r="KPY68"/>
      <c r="KPZ68"/>
      <c r="KQA68"/>
      <c r="KQB68"/>
      <c r="KQC68"/>
      <c r="KQD68"/>
      <c r="KQE68"/>
      <c r="KQF68"/>
      <c r="KQG68"/>
      <c r="KQH68"/>
      <c r="KQI68"/>
      <c r="KQJ68"/>
      <c r="KQK68"/>
      <c r="KQL68"/>
      <c r="KQM68"/>
      <c r="KQN68"/>
      <c r="KQO68"/>
      <c r="KQP68"/>
      <c r="KQQ68"/>
      <c r="KQR68"/>
      <c r="KQS68"/>
      <c r="KQT68"/>
      <c r="KQU68"/>
      <c r="KQV68"/>
      <c r="KQW68"/>
      <c r="KQX68"/>
      <c r="KQY68"/>
      <c r="KQZ68"/>
      <c r="KRA68"/>
      <c r="KRB68"/>
      <c r="KRC68"/>
      <c r="KRD68"/>
      <c r="KRE68"/>
      <c r="KRF68"/>
      <c r="KRG68"/>
      <c r="KRH68"/>
      <c r="KRI68"/>
      <c r="KRJ68"/>
      <c r="KRK68"/>
      <c r="KRL68"/>
      <c r="KRM68"/>
      <c r="KRN68"/>
      <c r="KRO68"/>
      <c r="KRP68"/>
      <c r="KRQ68"/>
      <c r="KRR68"/>
      <c r="KRS68"/>
      <c r="KRT68"/>
      <c r="KRU68"/>
      <c r="KRV68"/>
      <c r="KRW68"/>
      <c r="KRX68"/>
      <c r="KRY68"/>
      <c r="KRZ68"/>
      <c r="KSA68"/>
      <c r="KSB68"/>
      <c r="KSC68"/>
      <c r="KSD68"/>
      <c r="KSE68"/>
      <c r="KSF68"/>
      <c r="KSG68"/>
      <c r="KSH68"/>
      <c r="KSI68"/>
      <c r="KSJ68"/>
      <c r="KSK68"/>
      <c r="KSL68"/>
      <c r="KSM68"/>
      <c r="KSN68"/>
      <c r="KSO68"/>
      <c r="KSP68"/>
      <c r="KSQ68"/>
      <c r="KSR68"/>
      <c r="KSS68"/>
      <c r="KST68"/>
      <c r="KSU68"/>
      <c r="KSV68"/>
      <c r="KSW68"/>
      <c r="KSX68"/>
      <c r="KSY68"/>
      <c r="KSZ68"/>
      <c r="KTA68"/>
      <c r="KTB68"/>
      <c r="KTC68"/>
      <c r="KTD68"/>
      <c r="KTE68"/>
      <c r="KTF68"/>
      <c r="KTG68"/>
      <c r="KTH68"/>
      <c r="KTI68"/>
      <c r="KTJ68"/>
      <c r="KTK68"/>
      <c r="KTL68"/>
      <c r="KTM68"/>
      <c r="KTN68"/>
      <c r="KTO68"/>
      <c r="KTP68"/>
      <c r="KTQ68"/>
      <c r="KTR68"/>
      <c r="KTS68"/>
      <c r="KTT68"/>
      <c r="KTU68"/>
      <c r="KTV68"/>
      <c r="KTW68"/>
      <c r="KTX68"/>
      <c r="KTY68"/>
      <c r="KTZ68"/>
      <c r="KUA68"/>
      <c r="KUB68"/>
      <c r="KUC68"/>
      <c r="KUD68"/>
      <c r="KUE68"/>
      <c r="KUF68"/>
      <c r="KUG68"/>
      <c r="KUH68"/>
      <c r="KUI68"/>
      <c r="KUJ68"/>
      <c r="KUK68"/>
      <c r="KUL68"/>
      <c r="KUM68"/>
      <c r="KUN68"/>
      <c r="KUO68"/>
      <c r="KUP68"/>
      <c r="KUQ68"/>
      <c r="KUR68"/>
      <c r="KUS68"/>
      <c r="KUT68"/>
      <c r="KUU68"/>
      <c r="KUV68"/>
      <c r="KUW68"/>
      <c r="KUX68"/>
      <c r="KUY68"/>
      <c r="KUZ68"/>
      <c r="KVA68"/>
      <c r="KVB68"/>
      <c r="KVC68"/>
      <c r="KVD68"/>
      <c r="KVE68"/>
      <c r="KVF68"/>
      <c r="KVG68"/>
      <c r="KVH68"/>
      <c r="KVI68"/>
      <c r="KVJ68"/>
      <c r="KVK68"/>
      <c r="KVL68"/>
      <c r="KVM68"/>
      <c r="KVN68"/>
      <c r="KVO68"/>
      <c r="KVP68"/>
      <c r="KVQ68"/>
      <c r="KVR68"/>
      <c r="KVS68"/>
      <c r="KVT68"/>
      <c r="KVU68"/>
      <c r="KVV68"/>
      <c r="KVW68"/>
      <c r="KVX68"/>
      <c r="KVY68"/>
      <c r="KVZ68"/>
      <c r="KWA68"/>
      <c r="KWB68"/>
      <c r="KWC68"/>
      <c r="KWD68"/>
      <c r="KWE68"/>
      <c r="KWF68"/>
      <c r="KWG68"/>
      <c r="KWH68"/>
      <c r="KWI68"/>
      <c r="KWJ68"/>
      <c r="KWK68"/>
      <c r="KWL68"/>
      <c r="KWM68"/>
      <c r="KWN68"/>
      <c r="KWO68"/>
      <c r="KWP68"/>
      <c r="KWQ68"/>
      <c r="KWR68"/>
      <c r="KWS68"/>
      <c r="KWT68"/>
      <c r="KWU68"/>
      <c r="KWV68"/>
      <c r="KWW68"/>
      <c r="KWX68"/>
      <c r="KWY68"/>
      <c r="KWZ68"/>
      <c r="KXA68"/>
      <c r="KXB68"/>
      <c r="KXC68"/>
      <c r="KXD68"/>
      <c r="KXE68"/>
      <c r="KXF68"/>
      <c r="KXG68"/>
      <c r="KXH68"/>
      <c r="KXI68"/>
      <c r="KXJ68"/>
      <c r="KXK68"/>
      <c r="KXL68"/>
      <c r="KXM68"/>
      <c r="KXN68"/>
      <c r="KXO68"/>
      <c r="KXP68"/>
      <c r="KXQ68"/>
      <c r="KXR68"/>
      <c r="KXS68"/>
      <c r="KXT68"/>
      <c r="KXU68"/>
      <c r="KXV68"/>
      <c r="KXW68"/>
      <c r="KXX68"/>
      <c r="KXY68"/>
      <c r="KXZ68"/>
      <c r="KYA68"/>
      <c r="KYB68"/>
      <c r="KYC68"/>
      <c r="KYD68"/>
      <c r="KYE68"/>
      <c r="KYF68"/>
      <c r="KYG68"/>
      <c r="KYH68"/>
      <c r="KYI68"/>
      <c r="KYJ68"/>
      <c r="KYK68"/>
      <c r="KYL68"/>
      <c r="KYM68"/>
      <c r="KYN68"/>
      <c r="KYO68"/>
      <c r="KYP68"/>
      <c r="KYQ68"/>
      <c r="KYR68"/>
      <c r="KYS68"/>
      <c r="KYT68"/>
      <c r="KYU68"/>
      <c r="KYV68"/>
      <c r="KYW68"/>
      <c r="KYX68"/>
      <c r="KYY68"/>
      <c r="KYZ68"/>
      <c r="KZA68"/>
      <c r="KZB68"/>
      <c r="KZC68"/>
      <c r="KZD68"/>
      <c r="KZE68"/>
      <c r="KZF68"/>
      <c r="KZG68"/>
      <c r="KZH68"/>
      <c r="KZI68"/>
      <c r="KZJ68"/>
      <c r="KZK68"/>
      <c r="KZL68"/>
      <c r="KZM68"/>
      <c r="KZN68"/>
      <c r="KZO68"/>
      <c r="KZP68"/>
      <c r="KZQ68"/>
      <c r="KZR68"/>
      <c r="KZS68"/>
      <c r="KZT68"/>
      <c r="KZU68"/>
      <c r="KZV68"/>
      <c r="KZW68"/>
      <c r="KZX68"/>
      <c r="KZY68"/>
      <c r="KZZ68"/>
      <c r="LAA68"/>
      <c r="LAB68"/>
      <c r="LAC68"/>
      <c r="LAD68"/>
      <c r="LAE68"/>
      <c r="LAF68"/>
      <c r="LAG68"/>
      <c r="LAH68"/>
      <c r="LAI68"/>
      <c r="LAJ68"/>
      <c r="LAK68"/>
      <c r="LAL68"/>
      <c r="LAM68"/>
      <c r="LAN68"/>
      <c r="LAO68"/>
      <c r="LAP68"/>
      <c r="LAQ68"/>
      <c r="LAR68"/>
      <c r="LAS68"/>
      <c r="LAT68"/>
      <c r="LAU68"/>
      <c r="LAV68"/>
      <c r="LAW68"/>
      <c r="LAX68"/>
      <c r="LAY68"/>
      <c r="LAZ68"/>
      <c r="LBA68"/>
      <c r="LBB68"/>
      <c r="LBC68"/>
      <c r="LBD68"/>
      <c r="LBE68"/>
      <c r="LBF68"/>
      <c r="LBG68"/>
      <c r="LBH68"/>
      <c r="LBI68"/>
      <c r="LBJ68"/>
      <c r="LBK68"/>
      <c r="LBL68"/>
      <c r="LBM68"/>
      <c r="LBN68"/>
      <c r="LBO68"/>
      <c r="LBP68"/>
      <c r="LBQ68"/>
      <c r="LBR68"/>
      <c r="LBS68"/>
      <c r="LBT68"/>
      <c r="LBU68"/>
      <c r="LBV68"/>
      <c r="LBW68"/>
      <c r="LBX68"/>
      <c r="LBY68"/>
      <c r="LBZ68"/>
      <c r="LCA68"/>
      <c r="LCB68"/>
      <c r="LCC68"/>
      <c r="LCD68"/>
      <c r="LCE68"/>
      <c r="LCF68"/>
      <c r="LCG68"/>
      <c r="LCH68"/>
      <c r="LCI68"/>
      <c r="LCJ68"/>
      <c r="LCK68"/>
      <c r="LCL68"/>
      <c r="LCM68"/>
      <c r="LCN68"/>
      <c r="LCO68"/>
      <c r="LCP68"/>
      <c r="LCQ68"/>
      <c r="LCR68"/>
      <c r="LCS68"/>
      <c r="LCT68"/>
      <c r="LCU68"/>
      <c r="LCV68"/>
      <c r="LCW68"/>
      <c r="LCX68"/>
      <c r="LCY68"/>
      <c r="LCZ68"/>
      <c r="LDA68"/>
      <c r="LDB68"/>
      <c r="LDC68"/>
      <c r="LDD68"/>
      <c r="LDE68"/>
      <c r="LDF68"/>
      <c r="LDG68"/>
      <c r="LDH68"/>
      <c r="LDI68"/>
      <c r="LDJ68"/>
      <c r="LDK68"/>
      <c r="LDL68"/>
      <c r="LDM68"/>
      <c r="LDN68"/>
      <c r="LDO68"/>
      <c r="LDP68"/>
      <c r="LDQ68"/>
      <c r="LDR68"/>
      <c r="LDS68"/>
      <c r="LDT68"/>
      <c r="LDU68"/>
      <c r="LDV68"/>
      <c r="LDW68"/>
      <c r="LDX68"/>
      <c r="LDY68"/>
      <c r="LDZ68"/>
      <c r="LEA68"/>
      <c r="LEB68"/>
      <c r="LEC68"/>
      <c r="LED68"/>
      <c r="LEE68"/>
      <c r="LEF68"/>
      <c r="LEG68"/>
      <c r="LEH68"/>
      <c r="LEI68"/>
      <c r="LEJ68"/>
      <c r="LEK68"/>
      <c r="LEL68"/>
      <c r="LEM68"/>
      <c r="LEN68"/>
      <c r="LEO68"/>
      <c r="LEP68"/>
      <c r="LEQ68"/>
      <c r="LER68"/>
      <c r="LES68"/>
      <c r="LET68"/>
      <c r="LEU68"/>
      <c r="LEV68"/>
      <c r="LEW68"/>
      <c r="LEX68"/>
      <c r="LEY68"/>
      <c r="LEZ68"/>
      <c r="LFA68"/>
      <c r="LFB68"/>
      <c r="LFC68"/>
      <c r="LFD68"/>
      <c r="LFE68"/>
      <c r="LFF68"/>
      <c r="LFG68"/>
      <c r="LFH68"/>
      <c r="LFI68"/>
      <c r="LFJ68"/>
      <c r="LFK68"/>
      <c r="LFL68"/>
      <c r="LFM68"/>
      <c r="LFN68"/>
      <c r="LFO68"/>
      <c r="LFP68"/>
      <c r="LFQ68"/>
      <c r="LFR68"/>
      <c r="LFS68"/>
      <c r="LFT68"/>
      <c r="LFU68"/>
      <c r="LFV68"/>
      <c r="LFW68"/>
      <c r="LFX68"/>
      <c r="LFY68"/>
      <c r="LFZ68"/>
      <c r="LGA68"/>
      <c r="LGB68"/>
      <c r="LGC68"/>
      <c r="LGD68"/>
      <c r="LGE68"/>
      <c r="LGF68"/>
      <c r="LGG68"/>
      <c r="LGH68"/>
      <c r="LGI68"/>
      <c r="LGJ68"/>
      <c r="LGK68"/>
      <c r="LGL68"/>
      <c r="LGM68"/>
      <c r="LGN68"/>
      <c r="LGO68"/>
      <c r="LGP68"/>
      <c r="LGQ68"/>
      <c r="LGR68"/>
      <c r="LGS68"/>
      <c r="LGT68"/>
      <c r="LGU68"/>
      <c r="LGV68"/>
      <c r="LGW68"/>
      <c r="LGX68"/>
      <c r="LGY68"/>
      <c r="LGZ68"/>
      <c r="LHA68"/>
      <c r="LHB68"/>
      <c r="LHC68"/>
      <c r="LHD68"/>
      <c r="LHE68"/>
      <c r="LHF68"/>
      <c r="LHG68"/>
      <c r="LHH68"/>
      <c r="LHI68"/>
      <c r="LHJ68"/>
      <c r="LHK68"/>
      <c r="LHL68"/>
      <c r="LHM68"/>
      <c r="LHN68"/>
      <c r="LHO68"/>
      <c r="LHP68"/>
      <c r="LHQ68"/>
      <c r="LHR68"/>
      <c r="LHS68"/>
      <c r="LHT68"/>
      <c r="LHU68"/>
      <c r="LHV68"/>
      <c r="LHW68"/>
      <c r="LHX68"/>
      <c r="LHY68"/>
      <c r="LHZ68"/>
      <c r="LIA68"/>
      <c r="LIB68"/>
      <c r="LIC68"/>
      <c r="LID68"/>
      <c r="LIE68"/>
      <c r="LIF68"/>
      <c r="LIG68"/>
      <c r="LIH68"/>
      <c r="LII68"/>
      <c r="LIJ68"/>
      <c r="LIK68"/>
      <c r="LIL68"/>
      <c r="LIM68"/>
      <c r="LIN68"/>
      <c r="LIO68"/>
      <c r="LIP68"/>
      <c r="LIQ68"/>
      <c r="LIR68"/>
      <c r="LIS68"/>
      <c r="LIT68"/>
      <c r="LIU68"/>
      <c r="LIV68"/>
      <c r="LIW68"/>
      <c r="LIX68"/>
      <c r="LIY68"/>
      <c r="LIZ68"/>
      <c r="LJA68"/>
      <c r="LJB68"/>
      <c r="LJC68"/>
      <c r="LJD68"/>
      <c r="LJE68"/>
      <c r="LJF68"/>
      <c r="LJG68"/>
      <c r="LJH68"/>
      <c r="LJI68"/>
      <c r="LJJ68"/>
      <c r="LJK68"/>
      <c r="LJL68"/>
      <c r="LJM68"/>
      <c r="LJN68"/>
      <c r="LJO68"/>
      <c r="LJP68"/>
      <c r="LJQ68"/>
      <c r="LJR68"/>
      <c r="LJS68"/>
      <c r="LJT68"/>
      <c r="LJU68"/>
      <c r="LJV68"/>
      <c r="LJW68"/>
      <c r="LJX68"/>
      <c r="LJY68"/>
      <c r="LJZ68"/>
      <c r="LKA68"/>
      <c r="LKB68"/>
      <c r="LKC68"/>
      <c r="LKD68"/>
      <c r="LKE68"/>
      <c r="LKF68"/>
      <c r="LKG68"/>
      <c r="LKH68"/>
      <c r="LKI68"/>
      <c r="LKJ68"/>
      <c r="LKK68"/>
      <c r="LKL68"/>
      <c r="LKM68"/>
      <c r="LKN68"/>
      <c r="LKO68"/>
      <c r="LKP68"/>
      <c r="LKQ68"/>
      <c r="LKR68"/>
      <c r="LKS68"/>
      <c r="LKT68"/>
      <c r="LKU68"/>
      <c r="LKV68"/>
      <c r="LKW68"/>
      <c r="LKX68"/>
      <c r="LKY68"/>
      <c r="LKZ68"/>
      <c r="LLA68"/>
      <c r="LLB68"/>
      <c r="LLC68"/>
      <c r="LLD68"/>
      <c r="LLE68"/>
      <c r="LLF68"/>
      <c r="LLG68"/>
      <c r="LLH68"/>
      <c r="LLI68"/>
      <c r="LLJ68"/>
      <c r="LLK68"/>
      <c r="LLL68"/>
      <c r="LLM68"/>
      <c r="LLN68"/>
      <c r="LLO68"/>
      <c r="LLP68"/>
      <c r="LLQ68"/>
      <c r="LLR68"/>
      <c r="LLS68"/>
      <c r="LLT68"/>
      <c r="LLU68"/>
      <c r="LLV68"/>
      <c r="LLW68"/>
      <c r="LLX68"/>
      <c r="LLY68"/>
      <c r="LLZ68"/>
      <c r="LMA68"/>
      <c r="LMB68"/>
      <c r="LMC68"/>
      <c r="LMD68"/>
      <c r="LME68"/>
      <c r="LMF68"/>
      <c r="LMG68"/>
      <c r="LMH68"/>
      <c r="LMI68"/>
      <c r="LMJ68"/>
      <c r="LMK68"/>
      <c r="LML68"/>
      <c r="LMM68"/>
      <c r="LMN68"/>
      <c r="LMO68"/>
      <c r="LMP68"/>
      <c r="LMQ68"/>
      <c r="LMR68"/>
      <c r="LMS68"/>
      <c r="LMT68"/>
      <c r="LMU68"/>
      <c r="LMV68"/>
      <c r="LMW68"/>
      <c r="LMX68"/>
      <c r="LMY68"/>
      <c r="LMZ68"/>
      <c r="LNA68"/>
      <c r="LNB68"/>
      <c r="LNC68"/>
      <c r="LND68"/>
      <c r="LNE68"/>
      <c r="LNF68"/>
      <c r="LNG68"/>
      <c r="LNH68"/>
      <c r="LNI68"/>
      <c r="LNJ68"/>
      <c r="LNK68"/>
      <c r="LNL68"/>
      <c r="LNM68"/>
      <c r="LNN68"/>
      <c r="LNO68"/>
      <c r="LNP68"/>
      <c r="LNQ68"/>
      <c r="LNR68"/>
      <c r="LNS68"/>
      <c r="LNT68"/>
      <c r="LNU68"/>
      <c r="LNV68"/>
      <c r="LNW68"/>
      <c r="LNX68"/>
      <c r="LNY68"/>
      <c r="LNZ68"/>
      <c r="LOA68"/>
      <c r="LOB68"/>
      <c r="LOC68"/>
      <c r="LOD68"/>
      <c r="LOE68"/>
      <c r="LOF68"/>
      <c r="LOG68"/>
      <c r="LOH68"/>
      <c r="LOI68"/>
      <c r="LOJ68"/>
      <c r="LOK68"/>
      <c r="LOL68"/>
      <c r="LOM68"/>
      <c r="LON68"/>
      <c r="LOO68"/>
      <c r="LOP68"/>
      <c r="LOQ68"/>
      <c r="LOR68"/>
      <c r="LOS68"/>
      <c r="LOT68"/>
      <c r="LOU68"/>
      <c r="LOV68"/>
      <c r="LOW68"/>
      <c r="LOX68"/>
      <c r="LOY68"/>
      <c r="LOZ68"/>
      <c r="LPA68"/>
      <c r="LPB68"/>
      <c r="LPC68"/>
      <c r="LPD68"/>
      <c r="LPE68"/>
      <c r="LPF68"/>
      <c r="LPG68"/>
      <c r="LPH68"/>
      <c r="LPI68"/>
      <c r="LPJ68"/>
      <c r="LPK68"/>
      <c r="LPL68"/>
      <c r="LPM68"/>
      <c r="LPN68"/>
      <c r="LPO68"/>
      <c r="LPP68"/>
      <c r="LPQ68"/>
      <c r="LPR68"/>
      <c r="LPS68"/>
      <c r="LPT68"/>
      <c r="LPU68"/>
      <c r="LPV68"/>
      <c r="LPW68"/>
      <c r="LPX68"/>
      <c r="LPY68"/>
      <c r="LPZ68"/>
      <c r="LQA68"/>
      <c r="LQB68"/>
      <c r="LQC68"/>
      <c r="LQD68"/>
      <c r="LQE68"/>
      <c r="LQF68"/>
      <c r="LQG68"/>
      <c r="LQH68"/>
      <c r="LQI68"/>
      <c r="LQJ68"/>
      <c r="LQK68"/>
      <c r="LQL68"/>
      <c r="LQM68"/>
      <c r="LQN68"/>
      <c r="LQO68"/>
      <c r="LQP68"/>
      <c r="LQQ68"/>
      <c r="LQR68"/>
      <c r="LQS68"/>
      <c r="LQT68"/>
      <c r="LQU68"/>
      <c r="LQV68"/>
      <c r="LQW68"/>
      <c r="LQX68"/>
      <c r="LQY68"/>
      <c r="LQZ68"/>
      <c r="LRA68"/>
      <c r="LRB68"/>
      <c r="LRC68"/>
      <c r="LRD68"/>
      <c r="LRE68"/>
      <c r="LRF68"/>
      <c r="LRG68"/>
      <c r="LRH68"/>
      <c r="LRI68"/>
      <c r="LRJ68"/>
      <c r="LRK68"/>
      <c r="LRL68"/>
      <c r="LRM68"/>
      <c r="LRN68"/>
      <c r="LRO68"/>
      <c r="LRP68"/>
      <c r="LRQ68"/>
      <c r="LRR68"/>
      <c r="LRS68"/>
      <c r="LRT68"/>
      <c r="LRU68"/>
      <c r="LRV68"/>
      <c r="LRW68"/>
      <c r="LRX68"/>
      <c r="LRY68"/>
      <c r="LRZ68"/>
      <c r="LSA68"/>
      <c r="LSB68"/>
      <c r="LSC68"/>
      <c r="LSD68"/>
      <c r="LSE68"/>
      <c r="LSF68"/>
      <c r="LSG68"/>
      <c r="LSH68"/>
      <c r="LSI68"/>
      <c r="LSJ68"/>
      <c r="LSK68"/>
      <c r="LSL68"/>
      <c r="LSM68"/>
      <c r="LSN68"/>
      <c r="LSO68"/>
      <c r="LSP68"/>
      <c r="LSQ68"/>
      <c r="LSR68"/>
      <c r="LSS68"/>
      <c r="LST68"/>
      <c r="LSU68"/>
      <c r="LSV68"/>
      <c r="LSW68"/>
      <c r="LSX68"/>
      <c r="LSY68"/>
      <c r="LSZ68"/>
      <c r="LTA68"/>
      <c r="LTB68"/>
      <c r="LTC68"/>
      <c r="LTD68"/>
      <c r="LTE68"/>
      <c r="LTF68"/>
      <c r="LTG68"/>
      <c r="LTH68"/>
      <c r="LTI68"/>
      <c r="LTJ68"/>
      <c r="LTK68"/>
      <c r="LTL68"/>
      <c r="LTM68"/>
      <c r="LTN68"/>
      <c r="LTO68"/>
      <c r="LTP68"/>
      <c r="LTQ68"/>
      <c r="LTR68"/>
      <c r="LTS68"/>
      <c r="LTT68"/>
      <c r="LTU68"/>
      <c r="LTV68"/>
      <c r="LTW68"/>
      <c r="LTX68"/>
      <c r="LTY68"/>
      <c r="LTZ68"/>
      <c r="LUA68"/>
      <c r="LUB68"/>
      <c r="LUC68"/>
      <c r="LUD68"/>
      <c r="LUE68"/>
      <c r="LUF68"/>
      <c r="LUG68"/>
      <c r="LUH68"/>
      <c r="LUI68"/>
      <c r="LUJ68"/>
      <c r="LUK68"/>
      <c r="LUL68"/>
      <c r="LUM68"/>
      <c r="LUN68"/>
      <c r="LUO68"/>
      <c r="LUP68"/>
      <c r="LUQ68"/>
      <c r="LUR68"/>
      <c r="LUS68"/>
      <c r="LUT68"/>
      <c r="LUU68"/>
      <c r="LUV68"/>
      <c r="LUW68"/>
      <c r="LUX68"/>
      <c r="LUY68"/>
      <c r="LUZ68"/>
      <c r="LVA68"/>
      <c r="LVB68"/>
      <c r="LVC68"/>
      <c r="LVD68"/>
      <c r="LVE68"/>
      <c r="LVF68"/>
      <c r="LVG68"/>
      <c r="LVH68"/>
      <c r="LVI68"/>
      <c r="LVJ68"/>
      <c r="LVK68"/>
      <c r="LVL68"/>
      <c r="LVM68"/>
      <c r="LVN68"/>
      <c r="LVO68"/>
      <c r="LVP68"/>
      <c r="LVQ68"/>
      <c r="LVR68"/>
      <c r="LVS68"/>
      <c r="LVT68"/>
      <c r="LVU68"/>
      <c r="LVV68"/>
      <c r="LVW68"/>
      <c r="LVX68"/>
      <c r="LVY68"/>
      <c r="LVZ68"/>
      <c r="LWA68"/>
      <c r="LWB68"/>
      <c r="LWC68"/>
      <c r="LWD68"/>
      <c r="LWE68"/>
      <c r="LWF68"/>
      <c r="LWG68"/>
      <c r="LWH68"/>
      <c r="LWI68"/>
      <c r="LWJ68"/>
      <c r="LWK68"/>
      <c r="LWL68"/>
      <c r="LWM68"/>
      <c r="LWN68"/>
      <c r="LWO68"/>
      <c r="LWP68"/>
      <c r="LWQ68"/>
      <c r="LWR68"/>
      <c r="LWS68"/>
      <c r="LWT68"/>
      <c r="LWU68"/>
      <c r="LWV68"/>
      <c r="LWW68"/>
      <c r="LWX68"/>
      <c r="LWY68"/>
      <c r="LWZ68"/>
      <c r="LXA68"/>
      <c r="LXB68"/>
      <c r="LXC68"/>
      <c r="LXD68"/>
      <c r="LXE68"/>
      <c r="LXF68"/>
      <c r="LXG68"/>
      <c r="LXH68"/>
      <c r="LXI68"/>
      <c r="LXJ68"/>
      <c r="LXK68"/>
      <c r="LXL68"/>
      <c r="LXM68"/>
      <c r="LXN68"/>
      <c r="LXO68"/>
      <c r="LXP68"/>
      <c r="LXQ68"/>
      <c r="LXR68"/>
      <c r="LXS68"/>
      <c r="LXT68"/>
      <c r="LXU68"/>
      <c r="LXV68"/>
      <c r="LXW68"/>
      <c r="LXX68"/>
      <c r="LXY68"/>
      <c r="LXZ68"/>
      <c r="LYA68"/>
      <c r="LYB68"/>
      <c r="LYC68"/>
      <c r="LYD68"/>
      <c r="LYE68"/>
      <c r="LYF68"/>
      <c r="LYG68"/>
      <c r="LYH68"/>
      <c r="LYI68"/>
      <c r="LYJ68"/>
      <c r="LYK68"/>
      <c r="LYL68"/>
      <c r="LYM68"/>
      <c r="LYN68"/>
      <c r="LYO68"/>
      <c r="LYP68"/>
      <c r="LYQ68"/>
      <c r="LYR68"/>
      <c r="LYS68"/>
      <c r="LYT68"/>
      <c r="LYU68"/>
      <c r="LYV68"/>
      <c r="LYW68"/>
      <c r="LYX68"/>
      <c r="LYY68"/>
      <c r="LYZ68"/>
      <c r="LZA68"/>
      <c r="LZB68"/>
      <c r="LZC68"/>
      <c r="LZD68"/>
      <c r="LZE68"/>
      <c r="LZF68"/>
      <c r="LZG68"/>
      <c r="LZH68"/>
      <c r="LZI68"/>
      <c r="LZJ68"/>
      <c r="LZK68"/>
      <c r="LZL68"/>
      <c r="LZM68"/>
      <c r="LZN68"/>
      <c r="LZO68"/>
      <c r="LZP68"/>
      <c r="LZQ68"/>
      <c r="LZR68"/>
      <c r="LZS68"/>
      <c r="LZT68"/>
      <c r="LZU68"/>
      <c r="LZV68"/>
      <c r="LZW68"/>
      <c r="LZX68"/>
      <c r="LZY68"/>
      <c r="LZZ68"/>
      <c r="MAA68"/>
      <c r="MAB68"/>
      <c r="MAC68"/>
      <c r="MAD68"/>
      <c r="MAE68"/>
      <c r="MAF68"/>
      <c r="MAG68"/>
      <c r="MAH68"/>
      <c r="MAI68"/>
      <c r="MAJ68"/>
      <c r="MAK68"/>
      <c r="MAL68"/>
      <c r="MAM68"/>
      <c r="MAN68"/>
      <c r="MAO68"/>
      <c r="MAP68"/>
      <c r="MAQ68"/>
      <c r="MAR68"/>
      <c r="MAS68"/>
      <c r="MAT68"/>
      <c r="MAU68"/>
      <c r="MAV68"/>
      <c r="MAW68"/>
      <c r="MAX68"/>
      <c r="MAY68"/>
      <c r="MAZ68"/>
      <c r="MBA68"/>
      <c r="MBB68"/>
      <c r="MBC68"/>
      <c r="MBD68"/>
      <c r="MBE68"/>
      <c r="MBF68"/>
      <c r="MBG68"/>
      <c r="MBH68"/>
      <c r="MBI68"/>
      <c r="MBJ68"/>
      <c r="MBK68"/>
      <c r="MBL68"/>
      <c r="MBM68"/>
      <c r="MBN68"/>
      <c r="MBO68"/>
      <c r="MBP68"/>
      <c r="MBQ68"/>
      <c r="MBR68"/>
      <c r="MBS68"/>
      <c r="MBT68"/>
      <c r="MBU68"/>
      <c r="MBV68"/>
      <c r="MBW68"/>
      <c r="MBX68"/>
      <c r="MBY68"/>
      <c r="MBZ68"/>
      <c r="MCA68"/>
      <c r="MCB68"/>
      <c r="MCC68"/>
      <c r="MCD68"/>
      <c r="MCE68"/>
      <c r="MCF68"/>
      <c r="MCG68"/>
      <c r="MCH68"/>
      <c r="MCI68"/>
      <c r="MCJ68"/>
      <c r="MCK68"/>
      <c r="MCL68"/>
      <c r="MCM68"/>
      <c r="MCN68"/>
      <c r="MCO68"/>
      <c r="MCP68"/>
      <c r="MCQ68"/>
      <c r="MCR68"/>
      <c r="MCS68"/>
      <c r="MCT68"/>
      <c r="MCU68"/>
      <c r="MCV68"/>
      <c r="MCW68"/>
      <c r="MCX68"/>
      <c r="MCY68"/>
      <c r="MCZ68"/>
      <c r="MDA68"/>
      <c r="MDB68"/>
      <c r="MDC68"/>
      <c r="MDD68"/>
      <c r="MDE68"/>
      <c r="MDF68"/>
      <c r="MDG68"/>
      <c r="MDH68"/>
      <c r="MDI68"/>
      <c r="MDJ68"/>
      <c r="MDK68"/>
      <c r="MDL68"/>
      <c r="MDM68"/>
      <c r="MDN68"/>
      <c r="MDO68"/>
      <c r="MDP68"/>
      <c r="MDQ68"/>
      <c r="MDR68"/>
      <c r="MDS68"/>
      <c r="MDT68"/>
      <c r="MDU68"/>
      <c r="MDV68"/>
      <c r="MDW68"/>
      <c r="MDX68"/>
      <c r="MDY68"/>
      <c r="MDZ68"/>
      <c r="MEA68"/>
      <c r="MEB68"/>
      <c r="MEC68"/>
      <c r="MED68"/>
      <c r="MEE68"/>
      <c r="MEF68"/>
      <c r="MEG68"/>
      <c r="MEH68"/>
      <c r="MEI68"/>
      <c r="MEJ68"/>
      <c r="MEK68"/>
      <c r="MEL68"/>
      <c r="MEM68"/>
      <c r="MEN68"/>
      <c r="MEO68"/>
      <c r="MEP68"/>
      <c r="MEQ68"/>
      <c r="MER68"/>
      <c r="MES68"/>
      <c r="MET68"/>
      <c r="MEU68"/>
      <c r="MEV68"/>
      <c r="MEW68"/>
      <c r="MEX68"/>
      <c r="MEY68"/>
      <c r="MEZ68"/>
      <c r="MFA68"/>
      <c r="MFB68"/>
      <c r="MFC68"/>
      <c r="MFD68"/>
      <c r="MFE68"/>
      <c r="MFF68"/>
      <c r="MFG68"/>
      <c r="MFH68"/>
      <c r="MFI68"/>
      <c r="MFJ68"/>
      <c r="MFK68"/>
      <c r="MFL68"/>
      <c r="MFM68"/>
      <c r="MFN68"/>
      <c r="MFO68"/>
      <c r="MFP68"/>
      <c r="MFQ68"/>
      <c r="MFR68"/>
      <c r="MFS68"/>
      <c r="MFT68"/>
      <c r="MFU68"/>
      <c r="MFV68"/>
      <c r="MFW68"/>
      <c r="MFX68"/>
      <c r="MFY68"/>
      <c r="MFZ68"/>
      <c r="MGA68"/>
      <c r="MGB68"/>
      <c r="MGC68"/>
      <c r="MGD68"/>
      <c r="MGE68"/>
      <c r="MGF68"/>
      <c r="MGG68"/>
      <c r="MGH68"/>
      <c r="MGI68"/>
      <c r="MGJ68"/>
      <c r="MGK68"/>
      <c r="MGL68"/>
      <c r="MGM68"/>
      <c r="MGN68"/>
      <c r="MGO68"/>
      <c r="MGP68"/>
      <c r="MGQ68"/>
      <c r="MGR68"/>
      <c r="MGS68"/>
      <c r="MGT68"/>
      <c r="MGU68"/>
      <c r="MGV68"/>
      <c r="MGW68"/>
      <c r="MGX68"/>
      <c r="MGY68"/>
      <c r="MGZ68"/>
      <c r="MHA68"/>
      <c r="MHB68"/>
      <c r="MHC68"/>
      <c r="MHD68"/>
      <c r="MHE68"/>
      <c r="MHF68"/>
      <c r="MHG68"/>
      <c r="MHH68"/>
      <c r="MHI68"/>
      <c r="MHJ68"/>
      <c r="MHK68"/>
      <c r="MHL68"/>
      <c r="MHM68"/>
      <c r="MHN68"/>
      <c r="MHO68"/>
      <c r="MHP68"/>
      <c r="MHQ68"/>
      <c r="MHR68"/>
      <c r="MHS68"/>
      <c r="MHT68"/>
      <c r="MHU68"/>
      <c r="MHV68"/>
      <c r="MHW68"/>
      <c r="MHX68"/>
      <c r="MHY68"/>
      <c r="MHZ68"/>
      <c r="MIA68"/>
      <c r="MIB68"/>
      <c r="MIC68"/>
      <c r="MID68"/>
      <c r="MIE68"/>
      <c r="MIF68"/>
      <c r="MIG68"/>
      <c r="MIH68"/>
      <c r="MII68"/>
      <c r="MIJ68"/>
      <c r="MIK68"/>
      <c r="MIL68"/>
      <c r="MIM68"/>
      <c r="MIN68"/>
      <c r="MIO68"/>
      <c r="MIP68"/>
      <c r="MIQ68"/>
      <c r="MIR68"/>
      <c r="MIS68"/>
      <c r="MIT68"/>
      <c r="MIU68"/>
      <c r="MIV68"/>
      <c r="MIW68"/>
      <c r="MIX68"/>
      <c r="MIY68"/>
      <c r="MIZ68"/>
      <c r="MJA68"/>
      <c r="MJB68"/>
      <c r="MJC68"/>
      <c r="MJD68"/>
      <c r="MJE68"/>
      <c r="MJF68"/>
      <c r="MJG68"/>
      <c r="MJH68"/>
      <c r="MJI68"/>
      <c r="MJJ68"/>
      <c r="MJK68"/>
      <c r="MJL68"/>
      <c r="MJM68"/>
      <c r="MJN68"/>
      <c r="MJO68"/>
      <c r="MJP68"/>
      <c r="MJQ68"/>
      <c r="MJR68"/>
      <c r="MJS68"/>
      <c r="MJT68"/>
      <c r="MJU68"/>
      <c r="MJV68"/>
      <c r="MJW68"/>
      <c r="MJX68"/>
      <c r="MJY68"/>
      <c r="MJZ68"/>
      <c r="MKA68"/>
      <c r="MKB68"/>
      <c r="MKC68"/>
      <c r="MKD68"/>
      <c r="MKE68"/>
      <c r="MKF68"/>
      <c r="MKG68"/>
      <c r="MKH68"/>
      <c r="MKI68"/>
      <c r="MKJ68"/>
      <c r="MKK68"/>
      <c r="MKL68"/>
      <c r="MKM68"/>
      <c r="MKN68"/>
      <c r="MKO68"/>
      <c r="MKP68"/>
      <c r="MKQ68"/>
      <c r="MKR68"/>
      <c r="MKS68"/>
      <c r="MKT68"/>
      <c r="MKU68"/>
      <c r="MKV68"/>
      <c r="MKW68"/>
      <c r="MKX68"/>
      <c r="MKY68"/>
      <c r="MKZ68"/>
      <c r="MLA68"/>
      <c r="MLB68"/>
      <c r="MLC68"/>
      <c r="MLD68"/>
      <c r="MLE68"/>
      <c r="MLF68"/>
      <c r="MLG68"/>
      <c r="MLH68"/>
      <c r="MLI68"/>
      <c r="MLJ68"/>
      <c r="MLK68"/>
      <c r="MLL68"/>
      <c r="MLM68"/>
      <c r="MLN68"/>
      <c r="MLO68"/>
      <c r="MLP68"/>
      <c r="MLQ68"/>
      <c r="MLR68"/>
      <c r="MLS68"/>
      <c r="MLT68"/>
      <c r="MLU68"/>
      <c r="MLV68"/>
      <c r="MLW68"/>
      <c r="MLX68"/>
      <c r="MLY68"/>
      <c r="MLZ68"/>
      <c r="MMA68"/>
      <c r="MMB68"/>
      <c r="MMC68"/>
      <c r="MMD68"/>
      <c r="MME68"/>
      <c r="MMF68"/>
      <c r="MMG68"/>
      <c r="MMH68"/>
      <c r="MMI68"/>
      <c r="MMJ68"/>
      <c r="MMK68"/>
      <c r="MML68"/>
      <c r="MMM68"/>
      <c r="MMN68"/>
      <c r="MMO68"/>
      <c r="MMP68"/>
      <c r="MMQ68"/>
      <c r="MMR68"/>
      <c r="MMS68"/>
      <c r="MMT68"/>
      <c r="MMU68"/>
      <c r="MMV68"/>
      <c r="MMW68"/>
      <c r="MMX68"/>
      <c r="MMY68"/>
      <c r="MMZ68"/>
      <c r="MNA68"/>
      <c r="MNB68"/>
      <c r="MNC68"/>
      <c r="MND68"/>
      <c r="MNE68"/>
      <c r="MNF68"/>
      <c r="MNG68"/>
      <c r="MNH68"/>
      <c r="MNI68"/>
      <c r="MNJ68"/>
      <c r="MNK68"/>
      <c r="MNL68"/>
      <c r="MNM68"/>
      <c r="MNN68"/>
      <c r="MNO68"/>
      <c r="MNP68"/>
      <c r="MNQ68"/>
      <c r="MNR68"/>
      <c r="MNS68"/>
      <c r="MNT68"/>
      <c r="MNU68"/>
      <c r="MNV68"/>
      <c r="MNW68"/>
      <c r="MNX68"/>
      <c r="MNY68"/>
      <c r="MNZ68"/>
      <c r="MOA68"/>
      <c r="MOB68"/>
      <c r="MOC68"/>
      <c r="MOD68"/>
      <c r="MOE68"/>
      <c r="MOF68"/>
      <c r="MOG68"/>
      <c r="MOH68"/>
      <c r="MOI68"/>
      <c r="MOJ68"/>
      <c r="MOK68"/>
      <c r="MOL68"/>
      <c r="MOM68"/>
      <c r="MON68"/>
      <c r="MOO68"/>
      <c r="MOP68"/>
      <c r="MOQ68"/>
      <c r="MOR68"/>
      <c r="MOS68"/>
      <c r="MOT68"/>
      <c r="MOU68"/>
      <c r="MOV68"/>
      <c r="MOW68"/>
      <c r="MOX68"/>
      <c r="MOY68"/>
      <c r="MOZ68"/>
      <c r="MPA68"/>
      <c r="MPB68"/>
      <c r="MPC68"/>
      <c r="MPD68"/>
      <c r="MPE68"/>
      <c r="MPF68"/>
      <c r="MPG68"/>
      <c r="MPH68"/>
      <c r="MPI68"/>
      <c r="MPJ68"/>
      <c r="MPK68"/>
      <c r="MPL68"/>
      <c r="MPM68"/>
      <c r="MPN68"/>
      <c r="MPO68"/>
      <c r="MPP68"/>
      <c r="MPQ68"/>
      <c r="MPR68"/>
      <c r="MPS68"/>
      <c r="MPT68"/>
      <c r="MPU68"/>
      <c r="MPV68"/>
      <c r="MPW68"/>
      <c r="MPX68"/>
      <c r="MPY68"/>
      <c r="MPZ68"/>
      <c r="MQA68"/>
      <c r="MQB68"/>
      <c r="MQC68"/>
      <c r="MQD68"/>
      <c r="MQE68"/>
      <c r="MQF68"/>
      <c r="MQG68"/>
      <c r="MQH68"/>
      <c r="MQI68"/>
      <c r="MQJ68"/>
      <c r="MQK68"/>
      <c r="MQL68"/>
      <c r="MQM68"/>
      <c r="MQN68"/>
      <c r="MQO68"/>
      <c r="MQP68"/>
      <c r="MQQ68"/>
      <c r="MQR68"/>
      <c r="MQS68"/>
      <c r="MQT68"/>
      <c r="MQU68"/>
      <c r="MQV68"/>
      <c r="MQW68"/>
      <c r="MQX68"/>
      <c r="MQY68"/>
      <c r="MQZ68"/>
      <c r="MRA68"/>
      <c r="MRB68"/>
      <c r="MRC68"/>
      <c r="MRD68"/>
      <c r="MRE68"/>
      <c r="MRF68"/>
      <c r="MRG68"/>
      <c r="MRH68"/>
      <c r="MRI68"/>
      <c r="MRJ68"/>
      <c r="MRK68"/>
      <c r="MRL68"/>
      <c r="MRM68"/>
      <c r="MRN68"/>
      <c r="MRO68"/>
      <c r="MRP68"/>
      <c r="MRQ68"/>
      <c r="MRR68"/>
      <c r="MRS68"/>
      <c r="MRT68"/>
      <c r="MRU68"/>
      <c r="MRV68"/>
      <c r="MRW68"/>
      <c r="MRX68"/>
      <c r="MRY68"/>
      <c r="MRZ68"/>
      <c r="MSA68"/>
      <c r="MSB68"/>
      <c r="MSC68"/>
      <c r="MSD68"/>
      <c r="MSE68"/>
      <c r="MSF68"/>
      <c r="MSG68"/>
      <c r="MSH68"/>
      <c r="MSI68"/>
      <c r="MSJ68"/>
      <c r="MSK68"/>
      <c r="MSL68"/>
      <c r="MSM68"/>
      <c r="MSN68"/>
      <c r="MSO68"/>
      <c r="MSP68"/>
      <c r="MSQ68"/>
      <c r="MSR68"/>
      <c r="MSS68"/>
      <c r="MST68"/>
      <c r="MSU68"/>
      <c r="MSV68"/>
      <c r="MSW68"/>
      <c r="MSX68"/>
      <c r="MSY68"/>
      <c r="MSZ68"/>
      <c r="MTA68"/>
      <c r="MTB68"/>
      <c r="MTC68"/>
      <c r="MTD68"/>
      <c r="MTE68"/>
      <c r="MTF68"/>
      <c r="MTG68"/>
      <c r="MTH68"/>
      <c r="MTI68"/>
      <c r="MTJ68"/>
      <c r="MTK68"/>
      <c r="MTL68"/>
      <c r="MTM68"/>
      <c r="MTN68"/>
      <c r="MTO68"/>
      <c r="MTP68"/>
      <c r="MTQ68"/>
      <c r="MTR68"/>
      <c r="MTS68"/>
      <c r="MTT68"/>
      <c r="MTU68"/>
      <c r="MTV68"/>
      <c r="MTW68"/>
      <c r="MTX68"/>
      <c r="MTY68"/>
      <c r="MTZ68"/>
      <c r="MUA68"/>
      <c r="MUB68"/>
      <c r="MUC68"/>
      <c r="MUD68"/>
      <c r="MUE68"/>
      <c r="MUF68"/>
      <c r="MUG68"/>
      <c r="MUH68"/>
      <c r="MUI68"/>
      <c r="MUJ68"/>
      <c r="MUK68"/>
      <c r="MUL68"/>
      <c r="MUM68"/>
      <c r="MUN68"/>
      <c r="MUO68"/>
      <c r="MUP68"/>
      <c r="MUQ68"/>
      <c r="MUR68"/>
      <c r="MUS68"/>
      <c r="MUT68"/>
      <c r="MUU68"/>
      <c r="MUV68"/>
      <c r="MUW68"/>
      <c r="MUX68"/>
      <c r="MUY68"/>
      <c r="MUZ68"/>
      <c r="MVA68"/>
      <c r="MVB68"/>
      <c r="MVC68"/>
      <c r="MVD68"/>
      <c r="MVE68"/>
      <c r="MVF68"/>
      <c r="MVG68"/>
      <c r="MVH68"/>
      <c r="MVI68"/>
      <c r="MVJ68"/>
      <c r="MVK68"/>
      <c r="MVL68"/>
      <c r="MVM68"/>
      <c r="MVN68"/>
      <c r="MVO68"/>
      <c r="MVP68"/>
      <c r="MVQ68"/>
      <c r="MVR68"/>
      <c r="MVS68"/>
      <c r="MVT68"/>
      <c r="MVU68"/>
      <c r="MVV68"/>
      <c r="MVW68"/>
      <c r="MVX68"/>
      <c r="MVY68"/>
      <c r="MVZ68"/>
      <c r="MWA68"/>
      <c r="MWB68"/>
      <c r="MWC68"/>
      <c r="MWD68"/>
      <c r="MWE68"/>
      <c r="MWF68"/>
      <c r="MWG68"/>
      <c r="MWH68"/>
      <c r="MWI68"/>
      <c r="MWJ68"/>
      <c r="MWK68"/>
      <c r="MWL68"/>
      <c r="MWM68"/>
      <c r="MWN68"/>
      <c r="MWO68"/>
      <c r="MWP68"/>
      <c r="MWQ68"/>
      <c r="MWR68"/>
      <c r="MWS68"/>
      <c r="MWT68"/>
      <c r="MWU68"/>
      <c r="MWV68"/>
      <c r="MWW68"/>
      <c r="MWX68"/>
      <c r="MWY68"/>
      <c r="MWZ68"/>
      <c r="MXA68"/>
      <c r="MXB68"/>
      <c r="MXC68"/>
      <c r="MXD68"/>
      <c r="MXE68"/>
      <c r="MXF68"/>
      <c r="MXG68"/>
      <c r="MXH68"/>
      <c r="MXI68"/>
      <c r="MXJ68"/>
      <c r="MXK68"/>
      <c r="MXL68"/>
      <c r="MXM68"/>
      <c r="MXN68"/>
      <c r="MXO68"/>
      <c r="MXP68"/>
      <c r="MXQ68"/>
      <c r="MXR68"/>
      <c r="MXS68"/>
      <c r="MXT68"/>
      <c r="MXU68"/>
      <c r="MXV68"/>
      <c r="MXW68"/>
      <c r="MXX68"/>
      <c r="MXY68"/>
      <c r="MXZ68"/>
      <c r="MYA68"/>
      <c r="MYB68"/>
      <c r="MYC68"/>
      <c r="MYD68"/>
      <c r="MYE68"/>
      <c r="MYF68"/>
      <c r="MYG68"/>
      <c r="MYH68"/>
      <c r="MYI68"/>
      <c r="MYJ68"/>
      <c r="MYK68"/>
      <c r="MYL68"/>
      <c r="MYM68"/>
      <c r="MYN68"/>
      <c r="MYO68"/>
      <c r="MYP68"/>
      <c r="MYQ68"/>
      <c r="MYR68"/>
      <c r="MYS68"/>
      <c r="MYT68"/>
      <c r="MYU68"/>
      <c r="MYV68"/>
      <c r="MYW68"/>
      <c r="MYX68"/>
      <c r="MYY68"/>
      <c r="MYZ68"/>
      <c r="MZA68"/>
      <c r="MZB68"/>
      <c r="MZC68"/>
      <c r="MZD68"/>
      <c r="MZE68"/>
      <c r="MZF68"/>
      <c r="MZG68"/>
      <c r="MZH68"/>
      <c r="MZI68"/>
      <c r="MZJ68"/>
      <c r="MZK68"/>
      <c r="MZL68"/>
      <c r="MZM68"/>
      <c r="MZN68"/>
      <c r="MZO68"/>
      <c r="MZP68"/>
      <c r="MZQ68"/>
      <c r="MZR68"/>
      <c r="MZS68"/>
      <c r="MZT68"/>
      <c r="MZU68"/>
      <c r="MZV68"/>
      <c r="MZW68"/>
      <c r="MZX68"/>
      <c r="MZY68"/>
      <c r="MZZ68"/>
      <c r="NAA68"/>
      <c r="NAB68"/>
      <c r="NAC68"/>
      <c r="NAD68"/>
      <c r="NAE68"/>
      <c r="NAF68"/>
      <c r="NAG68"/>
      <c r="NAH68"/>
      <c r="NAI68"/>
      <c r="NAJ68"/>
      <c r="NAK68"/>
      <c r="NAL68"/>
      <c r="NAM68"/>
      <c r="NAN68"/>
      <c r="NAO68"/>
      <c r="NAP68"/>
      <c r="NAQ68"/>
      <c r="NAR68"/>
      <c r="NAS68"/>
      <c r="NAT68"/>
      <c r="NAU68"/>
      <c r="NAV68"/>
      <c r="NAW68"/>
      <c r="NAX68"/>
      <c r="NAY68"/>
      <c r="NAZ68"/>
      <c r="NBA68"/>
      <c r="NBB68"/>
      <c r="NBC68"/>
      <c r="NBD68"/>
      <c r="NBE68"/>
      <c r="NBF68"/>
      <c r="NBG68"/>
      <c r="NBH68"/>
      <c r="NBI68"/>
      <c r="NBJ68"/>
      <c r="NBK68"/>
      <c r="NBL68"/>
      <c r="NBM68"/>
      <c r="NBN68"/>
      <c r="NBO68"/>
      <c r="NBP68"/>
      <c r="NBQ68"/>
      <c r="NBR68"/>
      <c r="NBS68"/>
      <c r="NBT68"/>
      <c r="NBU68"/>
      <c r="NBV68"/>
      <c r="NBW68"/>
      <c r="NBX68"/>
      <c r="NBY68"/>
      <c r="NBZ68"/>
      <c r="NCA68"/>
      <c r="NCB68"/>
      <c r="NCC68"/>
      <c r="NCD68"/>
      <c r="NCE68"/>
      <c r="NCF68"/>
      <c r="NCG68"/>
      <c r="NCH68"/>
      <c r="NCI68"/>
      <c r="NCJ68"/>
      <c r="NCK68"/>
      <c r="NCL68"/>
      <c r="NCM68"/>
      <c r="NCN68"/>
      <c r="NCO68"/>
      <c r="NCP68"/>
      <c r="NCQ68"/>
      <c r="NCR68"/>
      <c r="NCS68"/>
      <c r="NCT68"/>
      <c r="NCU68"/>
      <c r="NCV68"/>
      <c r="NCW68"/>
      <c r="NCX68"/>
      <c r="NCY68"/>
      <c r="NCZ68"/>
      <c r="NDA68"/>
      <c r="NDB68"/>
      <c r="NDC68"/>
      <c r="NDD68"/>
      <c r="NDE68"/>
      <c r="NDF68"/>
      <c r="NDG68"/>
      <c r="NDH68"/>
      <c r="NDI68"/>
      <c r="NDJ68"/>
      <c r="NDK68"/>
      <c r="NDL68"/>
      <c r="NDM68"/>
      <c r="NDN68"/>
      <c r="NDO68"/>
      <c r="NDP68"/>
      <c r="NDQ68"/>
      <c r="NDR68"/>
      <c r="NDS68"/>
      <c r="NDT68"/>
      <c r="NDU68"/>
      <c r="NDV68"/>
      <c r="NDW68"/>
      <c r="NDX68"/>
      <c r="NDY68"/>
      <c r="NDZ68"/>
      <c r="NEA68"/>
      <c r="NEB68"/>
      <c r="NEC68"/>
      <c r="NED68"/>
      <c r="NEE68"/>
      <c r="NEF68"/>
      <c r="NEG68"/>
      <c r="NEH68"/>
      <c r="NEI68"/>
      <c r="NEJ68"/>
      <c r="NEK68"/>
      <c r="NEL68"/>
      <c r="NEM68"/>
      <c r="NEN68"/>
      <c r="NEO68"/>
      <c r="NEP68"/>
      <c r="NEQ68"/>
      <c r="NER68"/>
      <c r="NES68"/>
      <c r="NET68"/>
      <c r="NEU68"/>
      <c r="NEV68"/>
      <c r="NEW68"/>
      <c r="NEX68"/>
      <c r="NEY68"/>
      <c r="NEZ68"/>
      <c r="NFA68"/>
      <c r="NFB68"/>
      <c r="NFC68"/>
      <c r="NFD68"/>
      <c r="NFE68"/>
      <c r="NFF68"/>
      <c r="NFG68"/>
      <c r="NFH68"/>
      <c r="NFI68"/>
      <c r="NFJ68"/>
      <c r="NFK68"/>
      <c r="NFL68"/>
      <c r="NFM68"/>
      <c r="NFN68"/>
      <c r="NFO68"/>
      <c r="NFP68"/>
      <c r="NFQ68"/>
      <c r="NFR68"/>
      <c r="NFS68"/>
      <c r="NFT68"/>
      <c r="NFU68"/>
      <c r="NFV68"/>
      <c r="NFW68"/>
      <c r="NFX68"/>
      <c r="NFY68"/>
      <c r="NFZ68"/>
      <c r="NGA68"/>
      <c r="NGB68"/>
      <c r="NGC68"/>
      <c r="NGD68"/>
      <c r="NGE68"/>
      <c r="NGF68"/>
      <c r="NGG68"/>
      <c r="NGH68"/>
      <c r="NGI68"/>
      <c r="NGJ68"/>
      <c r="NGK68"/>
      <c r="NGL68"/>
      <c r="NGM68"/>
      <c r="NGN68"/>
      <c r="NGO68"/>
      <c r="NGP68"/>
      <c r="NGQ68"/>
      <c r="NGR68"/>
      <c r="NGS68"/>
      <c r="NGT68"/>
      <c r="NGU68"/>
      <c r="NGV68"/>
      <c r="NGW68"/>
      <c r="NGX68"/>
      <c r="NGY68"/>
      <c r="NGZ68"/>
      <c r="NHA68"/>
      <c r="NHB68"/>
      <c r="NHC68"/>
      <c r="NHD68"/>
      <c r="NHE68"/>
      <c r="NHF68"/>
      <c r="NHG68"/>
      <c r="NHH68"/>
      <c r="NHI68"/>
      <c r="NHJ68"/>
      <c r="NHK68"/>
      <c r="NHL68"/>
      <c r="NHM68"/>
      <c r="NHN68"/>
      <c r="NHO68"/>
      <c r="NHP68"/>
      <c r="NHQ68"/>
      <c r="NHR68"/>
      <c r="NHS68"/>
      <c r="NHT68"/>
      <c r="NHU68"/>
      <c r="NHV68"/>
      <c r="NHW68"/>
      <c r="NHX68"/>
      <c r="NHY68"/>
      <c r="NHZ68"/>
      <c r="NIA68"/>
      <c r="NIB68"/>
      <c r="NIC68"/>
      <c r="NID68"/>
      <c r="NIE68"/>
      <c r="NIF68"/>
      <c r="NIG68"/>
      <c r="NIH68"/>
      <c r="NII68"/>
      <c r="NIJ68"/>
      <c r="NIK68"/>
      <c r="NIL68"/>
      <c r="NIM68"/>
      <c r="NIN68"/>
      <c r="NIO68"/>
      <c r="NIP68"/>
      <c r="NIQ68"/>
      <c r="NIR68"/>
      <c r="NIS68"/>
      <c r="NIT68"/>
      <c r="NIU68"/>
      <c r="NIV68"/>
      <c r="NIW68"/>
      <c r="NIX68"/>
      <c r="NIY68"/>
      <c r="NIZ68"/>
      <c r="NJA68"/>
      <c r="NJB68"/>
      <c r="NJC68"/>
      <c r="NJD68"/>
      <c r="NJE68"/>
      <c r="NJF68"/>
      <c r="NJG68"/>
      <c r="NJH68"/>
      <c r="NJI68"/>
      <c r="NJJ68"/>
      <c r="NJK68"/>
      <c r="NJL68"/>
      <c r="NJM68"/>
      <c r="NJN68"/>
      <c r="NJO68"/>
      <c r="NJP68"/>
      <c r="NJQ68"/>
      <c r="NJR68"/>
      <c r="NJS68"/>
      <c r="NJT68"/>
      <c r="NJU68"/>
      <c r="NJV68"/>
      <c r="NJW68"/>
      <c r="NJX68"/>
      <c r="NJY68"/>
      <c r="NJZ68"/>
      <c r="NKA68"/>
      <c r="NKB68"/>
      <c r="NKC68"/>
      <c r="NKD68"/>
      <c r="NKE68"/>
      <c r="NKF68"/>
      <c r="NKG68"/>
      <c r="NKH68"/>
      <c r="NKI68"/>
      <c r="NKJ68"/>
      <c r="NKK68"/>
      <c r="NKL68"/>
      <c r="NKM68"/>
      <c r="NKN68"/>
      <c r="NKO68"/>
      <c r="NKP68"/>
      <c r="NKQ68"/>
      <c r="NKR68"/>
      <c r="NKS68"/>
      <c r="NKT68"/>
      <c r="NKU68"/>
      <c r="NKV68"/>
      <c r="NKW68"/>
      <c r="NKX68"/>
      <c r="NKY68"/>
      <c r="NKZ68"/>
      <c r="NLA68"/>
      <c r="NLB68"/>
      <c r="NLC68"/>
      <c r="NLD68"/>
      <c r="NLE68"/>
      <c r="NLF68"/>
      <c r="NLG68"/>
      <c r="NLH68"/>
      <c r="NLI68"/>
      <c r="NLJ68"/>
      <c r="NLK68"/>
      <c r="NLL68"/>
      <c r="NLM68"/>
      <c r="NLN68"/>
      <c r="NLO68"/>
      <c r="NLP68"/>
      <c r="NLQ68"/>
      <c r="NLR68"/>
      <c r="NLS68"/>
      <c r="NLT68"/>
      <c r="NLU68"/>
      <c r="NLV68"/>
      <c r="NLW68"/>
      <c r="NLX68"/>
      <c r="NLY68"/>
      <c r="NLZ68"/>
      <c r="NMA68"/>
      <c r="NMB68"/>
      <c r="NMC68"/>
      <c r="NMD68"/>
      <c r="NME68"/>
      <c r="NMF68"/>
      <c r="NMG68"/>
      <c r="NMH68"/>
      <c r="NMI68"/>
      <c r="NMJ68"/>
      <c r="NMK68"/>
      <c r="NML68"/>
      <c r="NMM68"/>
      <c r="NMN68"/>
      <c r="NMO68"/>
      <c r="NMP68"/>
      <c r="NMQ68"/>
      <c r="NMR68"/>
      <c r="NMS68"/>
      <c r="NMT68"/>
      <c r="NMU68"/>
      <c r="NMV68"/>
      <c r="NMW68"/>
      <c r="NMX68"/>
      <c r="NMY68"/>
      <c r="NMZ68"/>
      <c r="NNA68"/>
      <c r="NNB68"/>
      <c r="NNC68"/>
      <c r="NND68"/>
      <c r="NNE68"/>
      <c r="NNF68"/>
      <c r="NNG68"/>
      <c r="NNH68"/>
      <c r="NNI68"/>
      <c r="NNJ68"/>
      <c r="NNK68"/>
      <c r="NNL68"/>
      <c r="NNM68"/>
      <c r="NNN68"/>
      <c r="NNO68"/>
      <c r="NNP68"/>
      <c r="NNQ68"/>
      <c r="NNR68"/>
      <c r="NNS68"/>
      <c r="NNT68"/>
      <c r="NNU68"/>
      <c r="NNV68"/>
      <c r="NNW68"/>
      <c r="NNX68"/>
      <c r="NNY68"/>
      <c r="NNZ68"/>
      <c r="NOA68"/>
      <c r="NOB68"/>
      <c r="NOC68"/>
      <c r="NOD68"/>
      <c r="NOE68"/>
      <c r="NOF68"/>
      <c r="NOG68"/>
      <c r="NOH68"/>
      <c r="NOI68"/>
      <c r="NOJ68"/>
      <c r="NOK68"/>
      <c r="NOL68"/>
      <c r="NOM68"/>
      <c r="NON68"/>
      <c r="NOO68"/>
      <c r="NOP68"/>
      <c r="NOQ68"/>
      <c r="NOR68"/>
      <c r="NOS68"/>
      <c r="NOT68"/>
      <c r="NOU68"/>
      <c r="NOV68"/>
      <c r="NOW68"/>
      <c r="NOX68"/>
      <c r="NOY68"/>
      <c r="NOZ68"/>
      <c r="NPA68"/>
      <c r="NPB68"/>
      <c r="NPC68"/>
      <c r="NPD68"/>
      <c r="NPE68"/>
      <c r="NPF68"/>
      <c r="NPG68"/>
      <c r="NPH68"/>
      <c r="NPI68"/>
      <c r="NPJ68"/>
      <c r="NPK68"/>
      <c r="NPL68"/>
      <c r="NPM68"/>
      <c r="NPN68"/>
      <c r="NPO68"/>
      <c r="NPP68"/>
      <c r="NPQ68"/>
      <c r="NPR68"/>
      <c r="NPS68"/>
      <c r="NPT68"/>
      <c r="NPU68"/>
      <c r="NPV68"/>
      <c r="NPW68"/>
      <c r="NPX68"/>
      <c r="NPY68"/>
      <c r="NPZ68"/>
      <c r="NQA68"/>
      <c r="NQB68"/>
      <c r="NQC68"/>
      <c r="NQD68"/>
      <c r="NQE68"/>
      <c r="NQF68"/>
      <c r="NQG68"/>
      <c r="NQH68"/>
      <c r="NQI68"/>
      <c r="NQJ68"/>
      <c r="NQK68"/>
      <c r="NQL68"/>
      <c r="NQM68"/>
      <c r="NQN68"/>
      <c r="NQO68"/>
      <c r="NQP68"/>
      <c r="NQQ68"/>
      <c r="NQR68"/>
      <c r="NQS68"/>
      <c r="NQT68"/>
      <c r="NQU68"/>
      <c r="NQV68"/>
      <c r="NQW68"/>
      <c r="NQX68"/>
      <c r="NQY68"/>
      <c r="NQZ68"/>
      <c r="NRA68"/>
      <c r="NRB68"/>
      <c r="NRC68"/>
      <c r="NRD68"/>
      <c r="NRE68"/>
      <c r="NRF68"/>
      <c r="NRG68"/>
      <c r="NRH68"/>
      <c r="NRI68"/>
      <c r="NRJ68"/>
      <c r="NRK68"/>
      <c r="NRL68"/>
      <c r="NRM68"/>
      <c r="NRN68"/>
      <c r="NRO68"/>
      <c r="NRP68"/>
      <c r="NRQ68"/>
      <c r="NRR68"/>
      <c r="NRS68"/>
      <c r="NRT68"/>
      <c r="NRU68"/>
      <c r="NRV68"/>
      <c r="NRW68"/>
      <c r="NRX68"/>
      <c r="NRY68"/>
      <c r="NRZ68"/>
      <c r="NSA68"/>
      <c r="NSB68"/>
      <c r="NSC68"/>
      <c r="NSD68"/>
      <c r="NSE68"/>
      <c r="NSF68"/>
      <c r="NSG68"/>
      <c r="NSH68"/>
      <c r="NSI68"/>
      <c r="NSJ68"/>
      <c r="NSK68"/>
      <c r="NSL68"/>
      <c r="NSM68"/>
      <c r="NSN68"/>
      <c r="NSO68"/>
      <c r="NSP68"/>
      <c r="NSQ68"/>
      <c r="NSR68"/>
      <c r="NSS68"/>
      <c r="NST68"/>
      <c r="NSU68"/>
      <c r="NSV68"/>
      <c r="NSW68"/>
      <c r="NSX68"/>
      <c r="NSY68"/>
      <c r="NSZ68"/>
      <c r="NTA68"/>
      <c r="NTB68"/>
      <c r="NTC68"/>
      <c r="NTD68"/>
      <c r="NTE68"/>
      <c r="NTF68"/>
      <c r="NTG68"/>
      <c r="NTH68"/>
      <c r="NTI68"/>
      <c r="NTJ68"/>
      <c r="NTK68"/>
      <c r="NTL68"/>
      <c r="NTM68"/>
      <c r="NTN68"/>
      <c r="NTO68"/>
      <c r="NTP68"/>
      <c r="NTQ68"/>
      <c r="NTR68"/>
      <c r="NTS68"/>
      <c r="NTT68"/>
      <c r="NTU68"/>
      <c r="NTV68"/>
      <c r="NTW68"/>
      <c r="NTX68"/>
      <c r="NTY68"/>
      <c r="NTZ68"/>
      <c r="NUA68"/>
      <c r="NUB68"/>
      <c r="NUC68"/>
      <c r="NUD68"/>
      <c r="NUE68"/>
      <c r="NUF68"/>
      <c r="NUG68"/>
      <c r="NUH68"/>
      <c r="NUI68"/>
      <c r="NUJ68"/>
      <c r="NUK68"/>
      <c r="NUL68"/>
      <c r="NUM68"/>
      <c r="NUN68"/>
      <c r="NUO68"/>
      <c r="NUP68"/>
      <c r="NUQ68"/>
      <c r="NUR68"/>
      <c r="NUS68"/>
      <c r="NUT68"/>
      <c r="NUU68"/>
      <c r="NUV68"/>
      <c r="NUW68"/>
      <c r="NUX68"/>
      <c r="NUY68"/>
      <c r="NUZ68"/>
      <c r="NVA68"/>
      <c r="NVB68"/>
      <c r="NVC68"/>
      <c r="NVD68"/>
      <c r="NVE68"/>
      <c r="NVF68"/>
      <c r="NVG68"/>
      <c r="NVH68"/>
      <c r="NVI68"/>
      <c r="NVJ68"/>
      <c r="NVK68"/>
      <c r="NVL68"/>
      <c r="NVM68"/>
      <c r="NVN68"/>
      <c r="NVO68"/>
      <c r="NVP68"/>
      <c r="NVQ68"/>
      <c r="NVR68"/>
      <c r="NVS68"/>
      <c r="NVT68"/>
      <c r="NVU68"/>
      <c r="NVV68"/>
      <c r="NVW68"/>
      <c r="NVX68"/>
      <c r="NVY68"/>
      <c r="NVZ68"/>
      <c r="NWA68"/>
      <c r="NWB68"/>
      <c r="NWC68"/>
      <c r="NWD68"/>
      <c r="NWE68"/>
      <c r="NWF68"/>
      <c r="NWG68"/>
      <c r="NWH68"/>
      <c r="NWI68"/>
      <c r="NWJ68"/>
      <c r="NWK68"/>
      <c r="NWL68"/>
      <c r="NWM68"/>
      <c r="NWN68"/>
      <c r="NWO68"/>
      <c r="NWP68"/>
      <c r="NWQ68"/>
      <c r="NWR68"/>
      <c r="NWS68"/>
      <c r="NWT68"/>
      <c r="NWU68"/>
      <c r="NWV68"/>
      <c r="NWW68"/>
      <c r="NWX68"/>
      <c r="NWY68"/>
      <c r="NWZ68"/>
      <c r="NXA68"/>
      <c r="NXB68"/>
      <c r="NXC68"/>
      <c r="NXD68"/>
      <c r="NXE68"/>
      <c r="NXF68"/>
      <c r="NXG68"/>
      <c r="NXH68"/>
      <c r="NXI68"/>
      <c r="NXJ68"/>
      <c r="NXK68"/>
      <c r="NXL68"/>
      <c r="NXM68"/>
      <c r="NXN68"/>
      <c r="NXO68"/>
      <c r="NXP68"/>
      <c r="NXQ68"/>
      <c r="NXR68"/>
      <c r="NXS68"/>
      <c r="NXT68"/>
      <c r="NXU68"/>
      <c r="NXV68"/>
      <c r="NXW68"/>
      <c r="NXX68"/>
      <c r="NXY68"/>
      <c r="NXZ68"/>
      <c r="NYA68"/>
      <c r="NYB68"/>
      <c r="NYC68"/>
      <c r="NYD68"/>
      <c r="NYE68"/>
      <c r="NYF68"/>
      <c r="NYG68"/>
      <c r="NYH68"/>
      <c r="NYI68"/>
      <c r="NYJ68"/>
      <c r="NYK68"/>
      <c r="NYL68"/>
      <c r="NYM68"/>
      <c r="NYN68"/>
      <c r="NYO68"/>
      <c r="NYP68"/>
      <c r="NYQ68"/>
      <c r="NYR68"/>
      <c r="NYS68"/>
      <c r="NYT68"/>
      <c r="NYU68"/>
      <c r="NYV68"/>
      <c r="NYW68"/>
      <c r="NYX68"/>
      <c r="NYY68"/>
      <c r="NYZ68"/>
      <c r="NZA68"/>
      <c r="NZB68"/>
      <c r="NZC68"/>
      <c r="NZD68"/>
      <c r="NZE68"/>
      <c r="NZF68"/>
      <c r="NZG68"/>
      <c r="NZH68"/>
      <c r="NZI68"/>
      <c r="NZJ68"/>
      <c r="NZK68"/>
      <c r="NZL68"/>
      <c r="NZM68"/>
      <c r="NZN68"/>
      <c r="NZO68"/>
      <c r="NZP68"/>
      <c r="NZQ68"/>
      <c r="NZR68"/>
      <c r="NZS68"/>
      <c r="NZT68"/>
      <c r="NZU68"/>
      <c r="NZV68"/>
      <c r="NZW68"/>
      <c r="NZX68"/>
      <c r="NZY68"/>
      <c r="NZZ68"/>
      <c r="OAA68"/>
      <c r="OAB68"/>
      <c r="OAC68"/>
      <c r="OAD68"/>
      <c r="OAE68"/>
      <c r="OAF68"/>
      <c r="OAG68"/>
      <c r="OAH68"/>
      <c r="OAI68"/>
      <c r="OAJ68"/>
      <c r="OAK68"/>
      <c r="OAL68"/>
      <c r="OAM68"/>
      <c r="OAN68"/>
      <c r="OAO68"/>
      <c r="OAP68"/>
      <c r="OAQ68"/>
      <c r="OAR68"/>
      <c r="OAS68"/>
      <c r="OAT68"/>
      <c r="OAU68"/>
      <c r="OAV68"/>
      <c r="OAW68"/>
      <c r="OAX68"/>
      <c r="OAY68"/>
      <c r="OAZ68"/>
      <c r="OBA68"/>
      <c r="OBB68"/>
      <c r="OBC68"/>
      <c r="OBD68"/>
      <c r="OBE68"/>
      <c r="OBF68"/>
      <c r="OBG68"/>
      <c r="OBH68"/>
      <c r="OBI68"/>
      <c r="OBJ68"/>
      <c r="OBK68"/>
      <c r="OBL68"/>
      <c r="OBM68"/>
      <c r="OBN68"/>
      <c r="OBO68"/>
      <c r="OBP68"/>
      <c r="OBQ68"/>
      <c r="OBR68"/>
      <c r="OBS68"/>
      <c r="OBT68"/>
      <c r="OBU68"/>
      <c r="OBV68"/>
      <c r="OBW68"/>
      <c r="OBX68"/>
      <c r="OBY68"/>
      <c r="OBZ68"/>
      <c r="OCA68"/>
      <c r="OCB68"/>
      <c r="OCC68"/>
      <c r="OCD68"/>
      <c r="OCE68"/>
      <c r="OCF68"/>
      <c r="OCG68"/>
      <c r="OCH68"/>
      <c r="OCI68"/>
      <c r="OCJ68"/>
      <c r="OCK68"/>
      <c r="OCL68"/>
      <c r="OCM68"/>
      <c r="OCN68"/>
      <c r="OCO68"/>
      <c r="OCP68"/>
      <c r="OCQ68"/>
      <c r="OCR68"/>
      <c r="OCS68"/>
      <c r="OCT68"/>
      <c r="OCU68"/>
      <c r="OCV68"/>
      <c r="OCW68"/>
      <c r="OCX68"/>
      <c r="OCY68"/>
      <c r="OCZ68"/>
      <c r="ODA68"/>
      <c r="ODB68"/>
      <c r="ODC68"/>
      <c r="ODD68"/>
      <c r="ODE68"/>
      <c r="ODF68"/>
      <c r="ODG68"/>
      <c r="ODH68"/>
      <c r="ODI68"/>
      <c r="ODJ68"/>
      <c r="ODK68"/>
      <c r="ODL68"/>
      <c r="ODM68"/>
      <c r="ODN68"/>
      <c r="ODO68"/>
      <c r="ODP68"/>
      <c r="ODQ68"/>
      <c r="ODR68"/>
      <c r="ODS68"/>
      <c r="ODT68"/>
      <c r="ODU68"/>
      <c r="ODV68"/>
      <c r="ODW68"/>
      <c r="ODX68"/>
      <c r="ODY68"/>
      <c r="ODZ68"/>
      <c r="OEA68"/>
      <c r="OEB68"/>
      <c r="OEC68"/>
      <c r="OED68"/>
      <c r="OEE68"/>
      <c r="OEF68"/>
      <c r="OEG68"/>
      <c r="OEH68"/>
      <c r="OEI68"/>
      <c r="OEJ68"/>
      <c r="OEK68"/>
      <c r="OEL68"/>
      <c r="OEM68"/>
      <c r="OEN68"/>
      <c r="OEO68"/>
      <c r="OEP68"/>
      <c r="OEQ68"/>
      <c r="OER68"/>
      <c r="OES68"/>
      <c r="OET68"/>
      <c r="OEU68"/>
      <c r="OEV68"/>
      <c r="OEW68"/>
      <c r="OEX68"/>
      <c r="OEY68"/>
      <c r="OEZ68"/>
      <c r="OFA68"/>
      <c r="OFB68"/>
      <c r="OFC68"/>
      <c r="OFD68"/>
      <c r="OFE68"/>
      <c r="OFF68"/>
      <c r="OFG68"/>
      <c r="OFH68"/>
      <c r="OFI68"/>
      <c r="OFJ68"/>
      <c r="OFK68"/>
      <c r="OFL68"/>
      <c r="OFM68"/>
      <c r="OFN68"/>
      <c r="OFO68"/>
      <c r="OFP68"/>
      <c r="OFQ68"/>
      <c r="OFR68"/>
      <c r="OFS68"/>
      <c r="OFT68"/>
      <c r="OFU68"/>
      <c r="OFV68"/>
      <c r="OFW68"/>
      <c r="OFX68"/>
      <c r="OFY68"/>
      <c r="OFZ68"/>
      <c r="OGA68"/>
      <c r="OGB68"/>
      <c r="OGC68"/>
      <c r="OGD68"/>
      <c r="OGE68"/>
      <c r="OGF68"/>
      <c r="OGG68"/>
      <c r="OGH68"/>
      <c r="OGI68"/>
      <c r="OGJ68"/>
      <c r="OGK68"/>
      <c r="OGL68"/>
      <c r="OGM68"/>
      <c r="OGN68"/>
      <c r="OGO68"/>
      <c r="OGP68"/>
      <c r="OGQ68"/>
      <c r="OGR68"/>
      <c r="OGS68"/>
      <c r="OGT68"/>
      <c r="OGU68"/>
      <c r="OGV68"/>
      <c r="OGW68"/>
      <c r="OGX68"/>
      <c r="OGY68"/>
      <c r="OGZ68"/>
      <c r="OHA68"/>
      <c r="OHB68"/>
      <c r="OHC68"/>
      <c r="OHD68"/>
      <c r="OHE68"/>
      <c r="OHF68"/>
      <c r="OHG68"/>
      <c r="OHH68"/>
      <c r="OHI68"/>
      <c r="OHJ68"/>
      <c r="OHK68"/>
      <c r="OHL68"/>
      <c r="OHM68"/>
      <c r="OHN68"/>
      <c r="OHO68"/>
      <c r="OHP68"/>
      <c r="OHQ68"/>
      <c r="OHR68"/>
      <c r="OHS68"/>
      <c r="OHT68"/>
      <c r="OHU68"/>
      <c r="OHV68"/>
      <c r="OHW68"/>
      <c r="OHX68"/>
      <c r="OHY68"/>
      <c r="OHZ68"/>
      <c r="OIA68"/>
      <c r="OIB68"/>
      <c r="OIC68"/>
      <c r="OID68"/>
      <c r="OIE68"/>
      <c r="OIF68"/>
      <c r="OIG68"/>
      <c r="OIH68"/>
      <c r="OII68"/>
      <c r="OIJ68"/>
      <c r="OIK68"/>
      <c r="OIL68"/>
      <c r="OIM68"/>
      <c r="OIN68"/>
      <c r="OIO68"/>
      <c r="OIP68"/>
      <c r="OIQ68"/>
      <c r="OIR68"/>
      <c r="OIS68"/>
      <c r="OIT68"/>
      <c r="OIU68"/>
      <c r="OIV68"/>
      <c r="OIW68"/>
      <c r="OIX68"/>
      <c r="OIY68"/>
      <c r="OIZ68"/>
      <c r="OJA68"/>
      <c r="OJB68"/>
      <c r="OJC68"/>
      <c r="OJD68"/>
      <c r="OJE68"/>
      <c r="OJF68"/>
      <c r="OJG68"/>
      <c r="OJH68"/>
      <c r="OJI68"/>
      <c r="OJJ68"/>
      <c r="OJK68"/>
      <c r="OJL68"/>
      <c r="OJM68"/>
      <c r="OJN68"/>
      <c r="OJO68"/>
      <c r="OJP68"/>
      <c r="OJQ68"/>
      <c r="OJR68"/>
      <c r="OJS68"/>
      <c r="OJT68"/>
      <c r="OJU68"/>
      <c r="OJV68"/>
      <c r="OJW68"/>
      <c r="OJX68"/>
      <c r="OJY68"/>
      <c r="OJZ68"/>
      <c r="OKA68"/>
      <c r="OKB68"/>
      <c r="OKC68"/>
      <c r="OKD68"/>
      <c r="OKE68"/>
      <c r="OKF68"/>
      <c r="OKG68"/>
      <c r="OKH68"/>
      <c r="OKI68"/>
      <c r="OKJ68"/>
      <c r="OKK68"/>
      <c r="OKL68"/>
      <c r="OKM68"/>
      <c r="OKN68"/>
      <c r="OKO68"/>
      <c r="OKP68"/>
      <c r="OKQ68"/>
      <c r="OKR68"/>
      <c r="OKS68"/>
      <c r="OKT68"/>
      <c r="OKU68"/>
      <c r="OKV68"/>
      <c r="OKW68"/>
      <c r="OKX68"/>
      <c r="OKY68"/>
      <c r="OKZ68"/>
      <c r="OLA68"/>
      <c r="OLB68"/>
      <c r="OLC68"/>
      <c r="OLD68"/>
      <c r="OLE68"/>
      <c r="OLF68"/>
      <c r="OLG68"/>
      <c r="OLH68"/>
      <c r="OLI68"/>
      <c r="OLJ68"/>
      <c r="OLK68"/>
      <c r="OLL68"/>
      <c r="OLM68"/>
      <c r="OLN68"/>
      <c r="OLO68"/>
      <c r="OLP68"/>
      <c r="OLQ68"/>
      <c r="OLR68"/>
      <c r="OLS68"/>
      <c r="OLT68"/>
      <c r="OLU68"/>
      <c r="OLV68"/>
      <c r="OLW68"/>
      <c r="OLX68"/>
      <c r="OLY68"/>
      <c r="OLZ68"/>
      <c r="OMA68"/>
      <c r="OMB68"/>
      <c r="OMC68"/>
      <c r="OMD68"/>
      <c r="OME68"/>
      <c r="OMF68"/>
      <c r="OMG68"/>
      <c r="OMH68"/>
      <c r="OMI68"/>
      <c r="OMJ68"/>
      <c r="OMK68"/>
      <c r="OML68"/>
      <c r="OMM68"/>
      <c r="OMN68"/>
      <c r="OMO68"/>
      <c r="OMP68"/>
      <c r="OMQ68"/>
      <c r="OMR68"/>
      <c r="OMS68"/>
      <c r="OMT68"/>
      <c r="OMU68"/>
      <c r="OMV68"/>
      <c r="OMW68"/>
      <c r="OMX68"/>
      <c r="OMY68"/>
      <c r="OMZ68"/>
      <c r="ONA68"/>
      <c r="ONB68"/>
      <c r="ONC68"/>
      <c r="OND68"/>
      <c r="ONE68"/>
      <c r="ONF68"/>
      <c r="ONG68"/>
      <c r="ONH68"/>
      <c r="ONI68"/>
      <c r="ONJ68"/>
      <c r="ONK68"/>
      <c r="ONL68"/>
      <c r="ONM68"/>
      <c r="ONN68"/>
      <c r="ONO68"/>
      <c r="ONP68"/>
      <c r="ONQ68"/>
      <c r="ONR68"/>
      <c r="ONS68"/>
      <c r="ONT68"/>
      <c r="ONU68"/>
      <c r="ONV68"/>
      <c r="ONW68"/>
      <c r="ONX68"/>
      <c r="ONY68"/>
      <c r="ONZ68"/>
      <c r="OOA68"/>
      <c r="OOB68"/>
      <c r="OOC68"/>
      <c r="OOD68"/>
      <c r="OOE68"/>
      <c r="OOF68"/>
      <c r="OOG68"/>
      <c r="OOH68"/>
      <c r="OOI68"/>
      <c r="OOJ68"/>
      <c r="OOK68"/>
      <c r="OOL68"/>
      <c r="OOM68"/>
      <c r="OON68"/>
      <c r="OOO68"/>
      <c r="OOP68"/>
      <c r="OOQ68"/>
      <c r="OOR68"/>
      <c r="OOS68"/>
      <c r="OOT68"/>
      <c r="OOU68"/>
      <c r="OOV68"/>
      <c r="OOW68"/>
      <c r="OOX68"/>
      <c r="OOY68"/>
      <c r="OOZ68"/>
      <c r="OPA68"/>
      <c r="OPB68"/>
      <c r="OPC68"/>
      <c r="OPD68"/>
      <c r="OPE68"/>
      <c r="OPF68"/>
      <c r="OPG68"/>
      <c r="OPH68"/>
      <c r="OPI68"/>
      <c r="OPJ68"/>
      <c r="OPK68"/>
      <c r="OPL68"/>
      <c r="OPM68"/>
      <c r="OPN68"/>
      <c r="OPO68"/>
      <c r="OPP68"/>
      <c r="OPQ68"/>
      <c r="OPR68"/>
      <c r="OPS68"/>
      <c r="OPT68"/>
      <c r="OPU68"/>
      <c r="OPV68"/>
      <c r="OPW68"/>
      <c r="OPX68"/>
      <c r="OPY68"/>
      <c r="OPZ68"/>
      <c r="OQA68"/>
      <c r="OQB68"/>
      <c r="OQC68"/>
      <c r="OQD68"/>
      <c r="OQE68"/>
      <c r="OQF68"/>
      <c r="OQG68"/>
      <c r="OQH68"/>
      <c r="OQI68"/>
      <c r="OQJ68"/>
      <c r="OQK68"/>
      <c r="OQL68"/>
      <c r="OQM68"/>
      <c r="OQN68"/>
      <c r="OQO68"/>
      <c r="OQP68"/>
      <c r="OQQ68"/>
      <c r="OQR68"/>
      <c r="OQS68"/>
      <c r="OQT68"/>
      <c r="OQU68"/>
      <c r="OQV68"/>
      <c r="OQW68"/>
      <c r="OQX68"/>
      <c r="OQY68"/>
      <c r="OQZ68"/>
      <c r="ORA68"/>
      <c r="ORB68"/>
      <c r="ORC68"/>
      <c r="ORD68"/>
      <c r="ORE68"/>
      <c r="ORF68"/>
      <c r="ORG68"/>
      <c r="ORH68"/>
      <c r="ORI68"/>
      <c r="ORJ68"/>
      <c r="ORK68"/>
      <c r="ORL68"/>
      <c r="ORM68"/>
      <c r="ORN68"/>
      <c r="ORO68"/>
      <c r="ORP68"/>
      <c r="ORQ68"/>
      <c r="ORR68"/>
      <c r="ORS68"/>
      <c r="ORT68"/>
      <c r="ORU68"/>
      <c r="ORV68"/>
      <c r="ORW68"/>
      <c r="ORX68"/>
      <c r="ORY68"/>
      <c r="ORZ68"/>
      <c r="OSA68"/>
      <c r="OSB68"/>
      <c r="OSC68"/>
      <c r="OSD68"/>
      <c r="OSE68"/>
      <c r="OSF68"/>
      <c r="OSG68"/>
      <c r="OSH68"/>
      <c r="OSI68"/>
      <c r="OSJ68"/>
      <c r="OSK68"/>
      <c r="OSL68"/>
      <c r="OSM68"/>
      <c r="OSN68"/>
      <c r="OSO68"/>
      <c r="OSP68"/>
      <c r="OSQ68"/>
      <c r="OSR68"/>
      <c r="OSS68"/>
      <c r="OST68"/>
      <c r="OSU68"/>
      <c r="OSV68"/>
      <c r="OSW68"/>
      <c r="OSX68"/>
      <c r="OSY68"/>
      <c r="OSZ68"/>
      <c r="OTA68"/>
      <c r="OTB68"/>
      <c r="OTC68"/>
      <c r="OTD68"/>
      <c r="OTE68"/>
      <c r="OTF68"/>
      <c r="OTG68"/>
      <c r="OTH68"/>
      <c r="OTI68"/>
      <c r="OTJ68"/>
      <c r="OTK68"/>
      <c r="OTL68"/>
      <c r="OTM68"/>
      <c r="OTN68"/>
      <c r="OTO68"/>
      <c r="OTP68"/>
      <c r="OTQ68"/>
      <c r="OTR68"/>
      <c r="OTS68"/>
      <c r="OTT68"/>
      <c r="OTU68"/>
      <c r="OTV68"/>
      <c r="OTW68"/>
      <c r="OTX68"/>
      <c r="OTY68"/>
      <c r="OTZ68"/>
      <c r="OUA68"/>
      <c r="OUB68"/>
      <c r="OUC68"/>
      <c r="OUD68"/>
      <c r="OUE68"/>
      <c r="OUF68"/>
      <c r="OUG68"/>
      <c r="OUH68"/>
      <c r="OUI68"/>
      <c r="OUJ68"/>
      <c r="OUK68"/>
      <c r="OUL68"/>
      <c r="OUM68"/>
      <c r="OUN68"/>
      <c r="OUO68"/>
      <c r="OUP68"/>
      <c r="OUQ68"/>
      <c r="OUR68"/>
      <c r="OUS68"/>
      <c r="OUT68"/>
      <c r="OUU68"/>
      <c r="OUV68"/>
      <c r="OUW68"/>
      <c r="OUX68"/>
      <c r="OUY68"/>
      <c r="OUZ68"/>
      <c r="OVA68"/>
      <c r="OVB68"/>
      <c r="OVC68"/>
      <c r="OVD68"/>
      <c r="OVE68"/>
      <c r="OVF68"/>
      <c r="OVG68"/>
      <c r="OVH68"/>
      <c r="OVI68"/>
      <c r="OVJ68"/>
      <c r="OVK68"/>
      <c r="OVL68"/>
      <c r="OVM68"/>
      <c r="OVN68"/>
      <c r="OVO68"/>
      <c r="OVP68"/>
      <c r="OVQ68"/>
      <c r="OVR68"/>
      <c r="OVS68"/>
      <c r="OVT68"/>
      <c r="OVU68"/>
      <c r="OVV68"/>
      <c r="OVW68"/>
      <c r="OVX68"/>
      <c r="OVY68"/>
      <c r="OVZ68"/>
      <c r="OWA68"/>
      <c r="OWB68"/>
      <c r="OWC68"/>
      <c r="OWD68"/>
      <c r="OWE68"/>
      <c r="OWF68"/>
      <c r="OWG68"/>
      <c r="OWH68"/>
      <c r="OWI68"/>
      <c r="OWJ68"/>
      <c r="OWK68"/>
      <c r="OWL68"/>
      <c r="OWM68"/>
      <c r="OWN68"/>
      <c r="OWO68"/>
      <c r="OWP68"/>
      <c r="OWQ68"/>
      <c r="OWR68"/>
      <c r="OWS68"/>
      <c r="OWT68"/>
      <c r="OWU68"/>
      <c r="OWV68"/>
      <c r="OWW68"/>
      <c r="OWX68"/>
      <c r="OWY68"/>
      <c r="OWZ68"/>
      <c r="OXA68"/>
      <c r="OXB68"/>
      <c r="OXC68"/>
      <c r="OXD68"/>
      <c r="OXE68"/>
      <c r="OXF68"/>
      <c r="OXG68"/>
      <c r="OXH68"/>
      <c r="OXI68"/>
      <c r="OXJ68"/>
      <c r="OXK68"/>
      <c r="OXL68"/>
      <c r="OXM68"/>
      <c r="OXN68"/>
      <c r="OXO68"/>
      <c r="OXP68"/>
      <c r="OXQ68"/>
      <c r="OXR68"/>
      <c r="OXS68"/>
      <c r="OXT68"/>
      <c r="OXU68"/>
      <c r="OXV68"/>
      <c r="OXW68"/>
      <c r="OXX68"/>
      <c r="OXY68"/>
      <c r="OXZ68"/>
      <c r="OYA68"/>
      <c r="OYB68"/>
      <c r="OYC68"/>
      <c r="OYD68"/>
      <c r="OYE68"/>
      <c r="OYF68"/>
      <c r="OYG68"/>
      <c r="OYH68"/>
      <c r="OYI68"/>
      <c r="OYJ68"/>
      <c r="OYK68"/>
      <c r="OYL68"/>
      <c r="OYM68"/>
      <c r="OYN68"/>
      <c r="OYO68"/>
      <c r="OYP68"/>
      <c r="OYQ68"/>
      <c r="OYR68"/>
      <c r="OYS68"/>
      <c r="OYT68"/>
      <c r="OYU68"/>
      <c r="OYV68"/>
      <c r="OYW68"/>
      <c r="OYX68"/>
      <c r="OYY68"/>
      <c r="OYZ68"/>
      <c r="OZA68"/>
      <c r="OZB68"/>
      <c r="OZC68"/>
      <c r="OZD68"/>
      <c r="OZE68"/>
      <c r="OZF68"/>
      <c r="OZG68"/>
      <c r="OZH68"/>
      <c r="OZI68"/>
      <c r="OZJ68"/>
      <c r="OZK68"/>
      <c r="OZL68"/>
      <c r="OZM68"/>
      <c r="OZN68"/>
      <c r="OZO68"/>
      <c r="OZP68"/>
      <c r="OZQ68"/>
      <c r="OZR68"/>
      <c r="OZS68"/>
      <c r="OZT68"/>
      <c r="OZU68"/>
      <c r="OZV68"/>
      <c r="OZW68"/>
      <c r="OZX68"/>
      <c r="OZY68"/>
      <c r="OZZ68"/>
      <c r="PAA68"/>
      <c r="PAB68"/>
      <c r="PAC68"/>
      <c r="PAD68"/>
      <c r="PAE68"/>
      <c r="PAF68"/>
      <c r="PAG68"/>
      <c r="PAH68"/>
      <c r="PAI68"/>
      <c r="PAJ68"/>
      <c r="PAK68"/>
      <c r="PAL68"/>
      <c r="PAM68"/>
      <c r="PAN68"/>
      <c r="PAO68"/>
      <c r="PAP68"/>
      <c r="PAQ68"/>
      <c r="PAR68"/>
      <c r="PAS68"/>
      <c r="PAT68"/>
      <c r="PAU68"/>
      <c r="PAV68"/>
      <c r="PAW68"/>
      <c r="PAX68"/>
      <c r="PAY68"/>
      <c r="PAZ68"/>
      <c r="PBA68"/>
      <c r="PBB68"/>
      <c r="PBC68"/>
      <c r="PBD68"/>
      <c r="PBE68"/>
      <c r="PBF68"/>
      <c r="PBG68"/>
      <c r="PBH68"/>
      <c r="PBI68"/>
      <c r="PBJ68"/>
      <c r="PBK68"/>
      <c r="PBL68"/>
      <c r="PBM68"/>
      <c r="PBN68"/>
      <c r="PBO68"/>
      <c r="PBP68"/>
      <c r="PBQ68"/>
      <c r="PBR68"/>
      <c r="PBS68"/>
      <c r="PBT68"/>
      <c r="PBU68"/>
      <c r="PBV68"/>
      <c r="PBW68"/>
      <c r="PBX68"/>
      <c r="PBY68"/>
      <c r="PBZ68"/>
      <c r="PCA68"/>
      <c r="PCB68"/>
      <c r="PCC68"/>
      <c r="PCD68"/>
      <c r="PCE68"/>
      <c r="PCF68"/>
      <c r="PCG68"/>
      <c r="PCH68"/>
      <c r="PCI68"/>
      <c r="PCJ68"/>
      <c r="PCK68"/>
      <c r="PCL68"/>
      <c r="PCM68"/>
      <c r="PCN68"/>
      <c r="PCO68"/>
      <c r="PCP68"/>
      <c r="PCQ68"/>
      <c r="PCR68"/>
      <c r="PCS68"/>
      <c r="PCT68"/>
      <c r="PCU68"/>
      <c r="PCV68"/>
      <c r="PCW68"/>
      <c r="PCX68"/>
      <c r="PCY68"/>
      <c r="PCZ68"/>
      <c r="PDA68"/>
      <c r="PDB68"/>
      <c r="PDC68"/>
      <c r="PDD68"/>
      <c r="PDE68"/>
      <c r="PDF68"/>
      <c r="PDG68"/>
      <c r="PDH68"/>
      <c r="PDI68"/>
      <c r="PDJ68"/>
      <c r="PDK68"/>
      <c r="PDL68"/>
      <c r="PDM68"/>
      <c r="PDN68"/>
      <c r="PDO68"/>
      <c r="PDP68"/>
      <c r="PDQ68"/>
      <c r="PDR68"/>
      <c r="PDS68"/>
      <c r="PDT68"/>
      <c r="PDU68"/>
      <c r="PDV68"/>
      <c r="PDW68"/>
      <c r="PDX68"/>
      <c r="PDY68"/>
      <c r="PDZ68"/>
      <c r="PEA68"/>
      <c r="PEB68"/>
      <c r="PEC68"/>
      <c r="PED68"/>
      <c r="PEE68"/>
      <c r="PEF68"/>
      <c r="PEG68"/>
      <c r="PEH68"/>
      <c r="PEI68"/>
      <c r="PEJ68"/>
      <c r="PEK68"/>
      <c r="PEL68"/>
      <c r="PEM68"/>
      <c r="PEN68"/>
      <c r="PEO68"/>
      <c r="PEP68"/>
      <c r="PEQ68"/>
      <c r="PER68"/>
      <c r="PES68"/>
      <c r="PET68"/>
      <c r="PEU68"/>
      <c r="PEV68"/>
      <c r="PEW68"/>
      <c r="PEX68"/>
      <c r="PEY68"/>
      <c r="PEZ68"/>
      <c r="PFA68"/>
      <c r="PFB68"/>
      <c r="PFC68"/>
      <c r="PFD68"/>
      <c r="PFE68"/>
      <c r="PFF68"/>
      <c r="PFG68"/>
      <c r="PFH68"/>
      <c r="PFI68"/>
      <c r="PFJ68"/>
      <c r="PFK68"/>
      <c r="PFL68"/>
      <c r="PFM68"/>
      <c r="PFN68"/>
      <c r="PFO68"/>
      <c r="PFP68"/>
      <c r="PFQ68"/>
      <c r="PFR68"/>
      <c r="PFS68"/>
      <c r="PFT68"/>
      <c r="PFU68"/>
      <c r="PFV68"/>
      <c r="PFW68"/>
      <c r="PFX68"/>
      <c r="PFY68"/>
      <c r="PFZ68"/>
      <c r="PGA68"/>
      <c r="PGB68"/>
      <c r="PGC68"/>
      <c r="PGD68"/>
      <c r="PGE68"/>
      <c r="PGF68"/>
      <c r="PGG68"/>
      <c r="PGH68"/>
      <c r="PGI68"/>
      <c r="PGJ68"/>
      <c r="PGK68"/>
      <c r="PGL68"/>
      <c r="PGM68"/>
      <c r="PGN68"/>
      <c r="PGO68"/>
      <c r="PGP68"/>
      <c r="PGQ68"/>
      <c r="PGR68"/>
      <c r="PGS68"/>
      <c r="PGT68"/>
      <c r="PGU68"/>
      <c r="PGV68"/>
      <c r="PGW68"/>
      <c r="PGX68"/>
      <c r="PGY68"/>
      <c r="PGZ68"/>
      <c r="PHA68"/>
      <c r="PHB68"/>
      <c r="PHC68"/>
      <c r="PHD68"/>
      <c r="PHE68"/>
      <c r="PHF68"/>
      <c r="PHG68"/>
      <c r="PHH68"/>
      <c r="PHI68"/>
      <c r="PHJ68"/>
      <c r="PHK68"/>
      <c r="PHL68"/>
      <c r="PHM68"/>
      <c r="PHN68"/>
      <c r="PHO68"/>
      <c r="PHP68"/>
      <c r="PHQ68"/>
      <c r="PHR68"/>
      <c r="PHS68"/>
      <c r="PHT68"/>
      <c r="PHU68"/>
      <c r="PHV68"/>
      <c r="PHW68"/>
      <c r="PHX68"/>
      <c r="PHY68"/>
      <c r="PHZ68"/>
      <c r="PIA68"/>
      <c r="PIB68"/>
      <c r="PIC68"/>
      <c r="PID68"/>
      <c r="PIE68"/>
      <c r="PIF68"/>
      <c r="PIG68"/>
      <c r="PIH68"/>
      <c r="PII68"/>
      <c r="PIJ68"/>
      <c r="PIK68"/>
      <c r="PIL68"/>
      <c r="PIM68"/>
      <c r="PIN68"/>
      <c r="PIO68"/>
      <c r="PIP68"/>
      <c r="PIQ68"/>
      <c r="PIR68"/>
      <c r="PIS68"/>
      <c r="PIT68"/>
      <c r="PIU68"/>
      <c r="PIV68"/>
      <c r="PIW68"/>
      <c r="PIX68"/>
      <c r="PIY68"/>
      <c r="PIZ68"/>
      <c r="PJA68"/>
      <c r="PJB68"/>
      <c r="PJC68"/>
      <c r="PJD68"/>
      <c r="PJE68"/>
      <c r="PJF68"/>
      <c r="PJG68"/>
      <c r="PJH68"/>
      <c r="PJI68"/>
      <c r="PJJ68"/>
      <c r="PJK68"/>
      <c r="PJL68"/>
      <c r="PJM68"/>
      <c r="PJN68"/>
      <c r="PJO68"/>
      <c r="PJP68"/>
      <c r="PJQ68"/>
      <c r="PJR68"/>
      <c r="PJS68"/>
      <c r="PJT68"/>
      <c r="PJU68"/>
      <c r="PJV68"/>
      <c r="PJW68"/>
      <c r="PJX68"/>
      <c r="PJY68"/>
      <c r="PJZ68"/>
      <c r="PKA68"/>
      <c r="PKB68"/>
      <c r="PKC68"/>
      <c r="PKD68"/>
      <c r="PKE68"/>
      <c r="PKF68"/>
      <c r="PKG68"/>
      <c r="PKH68"/>
      <c r="PKI68"/>
      <c r="PKJ68"/>
      <c r="PKK68"/>
      <c r="PKL68"/>
      <c r="PKM68"/>
      <c r="PKN68"/>
      <c r="PKO68"/>
      <c r="PKP68"/>
      <c r="PKQ68"/>
      <c r="PKR68"/>
      <c r="PKS68"/>
      <c r="PKT68"/>
      <c r="PKU68"/>
      <c r="PKV68"/>
      <c r="PKW68"/>
      <c r="PKX68"/>
      <c r="PKY68"/>
      <c r="PKZ68"/>
      <c r="PLA68"/>
      <c r="PLB68"/>
      <c r="PLC68"/>
      <c r="PLD68"/>
      <c r="PLE68"/>
      <c r="PLF68"/>
      <c r="PLG68"/>
      <c r="PLH68"/>
      <c r="PLI68"/>
      <c r="PLJ68"/>
      <c r="PLK68"/>
      <c r="PLL68"/>
      <c r="PLM68"/>
      <c r="PLN68"/>
      <c r="PLO68"/>
      <c r="PLP68"/>
      <c r="PLQ68"/>
      <c r="PLR68"/>
      <c r="PLS68"/>
      <c r="PLT68"/>
      <c r="PLU68"/>
      <c r="PLV68"/>
      <c r="PLW68"/>
      <c r="PLX68"/>
      <c r="PLY68"/>
      <c r="PLZ68"/>
      <c r="PMA68"/>
      <c r="PMB68"/>
      <c r="PMC68"/>
      <c r="PMD68"/>
      <c r="PME68"/>
      <c r="PMF68"/>
      <c r="PMG68"/>
      <c r="PMH68"/>
      <c r="PMI68"/>
      <c r="PMJ68"/>
      <c r="PMK68"/>
      <c r="PML68"/>
      <c r="PMM68"/>
      <c r="PMN68"/>
      <c r="PMO68"/>
      <c r="PMP68"/>
      <c r="PMQ68"/>
      <c r="PMR68"/>
      <c r="PMS68"/>
      <c r="PMT68"/>
      <c r="PMU68"/>
      <c r="PMV68"/>
      <c r="PMW68"/>
      <c r="PMX68"/>
      <c r="PMY68"/>
      <c r="PMZ68"/>
      <c r="PNA68"/>
      <c r="PNB68"/>
      <c r="PNC68"/>
      <c r="PND68"/>
      <c r="PNE68"/>
      <c r="PNF68"/>
      <c r="PNG68"/>
      <c r="PNH68"/>
      <c r="PNI68"/>
      <c r="PNJ68"/>
      <c r="PNK68"/>
      <c r="PNL68"/>
      <c r="PNM68"/>
      <c r="PNN68"/>
      <c r="PNO68"/>
      <c r="PNP68"/>
      <c r="PNQ68"/>
      <c r="PNR68"/>
      <c r="PNS68"/>
      <c r="PNT68"/>
      <c r="PNU68"/>
      <c r="PNV68"/>
      <c r="PNW68"/>
      <c r="PNX68"/>
      <c r="PNY68"/>
      <c r="PNZ68"/>
      <c r="POA68"/>
      <c r="POB68"/>
      <c r="POC68"/>
      <c r="POD68"/>
      <c r="POE68"/>
      <c r="POF68"/>
      <c r="POG68"/>
      <c r="POH68"/>
      <c r="POI68"/>
      <c r="POJ68"/>
      <c r="POK68"/>
      <c r="POL68"/>
      <c r="POM68"/>
      <c r="PON68"/>
      <c r="POO68"/>
      <c r="POP68"/>
      <c r="POQ68"/>
      <c r="POR68"/>
      <c r="POS68"/>
      <c r="POT68"/>
      <c r="POU68"/>
      <c r="POV68"/>
      <c r="POW68"/>
      <c r="POX68"/>
      <c r="POY68"/>
      <c r="POZ68"/>
      <c r="PPA68"/>
      <c r="PPB68"/>
      <c r="PPC68"/>
      <c r="PPD68"/>
      <c r="PPE68"/>
      <c r="PPF68"/>
      <c r="PPG68"/>
      <c r="PPH68"/>
      <c r="PPI68"/>
      <c r="PPJ68"/>
      <c r="PPK68"/>
      <c r="PPL68"/>
      <c r="PPM68"/>
      <c r="PPN68"/>
      <c r="PPO68"/>
      <c r="PPP68"/>
      <c r="PPQ68"/>
      <c r="PPR68"/>
      <c r="PPS68"/>
      <c r="PPT68"/>
      <c r="PPU68"/>
      <c r="PPV68"/>
      <c r="PPW68"/>
      <c r="PPX68"/>
      <c r="PPY68"/>
      <c r="PPZ68"/>
      <c r="PQA68"/>
      <c r="PQB68"/>
      <c r="PQC68"/>
      <c r="PQD68"/>
      <c r="PQE68"/>
      <c r="PQF68"/>
      <c r="PQG68"/>
      <c r="PQH68"/>
      <c r="PQI68"/>
      <c r="PQJ68"/>
      <c r="PQK68"/>
      <c r="PQL68"/>
      <c r="PQM68"/>
      <c r="PQN68"/>
      <c r="PQO68"/>
      <c r="PQP68"/>
      <c r="PQQ68"/>
      <c r="PQR68"/>
      <c r="PQS68"/>
      <c r="PQT68"/>
      <c r="PQU68"/>
      <c r="PQV68"/>
      <c r="PQW68"/>
      <c r="PQX68"/>
      <c r="PQY68"/>
      <c r="PQZ68"/>
      <c r="PRA68"/>
      <c r="PRB68"/>
      <c r="PRC68"/>
      <c r="PRD68"/>
      <c r="PRE68"/>
      <c r="PRF68"/>
      <c r="PRG68"/>
      <c r="PRH68"/>
      <c r="PRI68"/>
      <c r="PRJ68"/>
      <c r="PRK68"/>
      <c r="PRL68"/>
      <c r="PRM68"/>
      <c r="PRN68"/>
      <c r="PRO68"/>
      <c r="PRP68"/>
      <c r="PRQ68"/>
      <c r="PRR68"/>
      <c r="PRS68"/>
      <c r="PRT68"/>
      <c r="PRU68"/>
      <c r="PRV68"/>
      <c r="PRW68"/>
      <c r="PRX68"/>
      <c r="PRY68"/>
      <c r="PRZ68"/>
      <c r="PSA68"/>
      <c r="PSB68"/>
      <c r="PSC68"/>
      <c r="PSD68"/>
      <c r="PSE68"/>
      <c r="PSF68"/>
      <c r="PSG68"/>
      <c r="PSH68"/>
      <c r="PSI68"/>
      <c r="PSJ68"/>
      <c r="PSK68"/>
      <c r="PSL68"/>
      <c r="PSM68"/>
      <c r="PSN68"/>
      <c r="PSO68"/>
      <c r="PSP68"/>
      <c r="PSQ68"/>
      <c r="PSR68"/>
      <c r="PSS68"/>
      <c r="PST68"/>
      <c r="PSU68"/>
      <c r="PSV68"/>
      <c r="PSW68"/>
      <c r="PSX68"/>
      <c r="PSY68"/>
      <c r="PSZ68"/>
      <c r="PTA68"/>
      <c r="PTB68"/>
      <c r="PTC68"/>
      <c r="PTD68"/>
      <c r="PTE68"/>
      <c r="PTF68"/>
      <c r="PTG68"/>
      <c r="PTH68"/>
      <c r="PTI68"/>
      <c r="PTJ68"/>
      <c r="PTK68"/>
      <c r="PTL68"/>
      <c r="PTM68"/>
      <c r="PTN68"/>
      <c r="PTO68"/>
      <c r="PTP68"/>
      <c r="PTQ68"/>
      <c r="PTR68"/>
      <c r="PTS68"/>
      <c r="PTT68"/>
      <c r="PTU68"/>
      <c r="PTV68"/>
      <c r="PTW68"/>
      <c r="PTX68"/>
      <c r="PTY68"/>
      <c r="PTZ68"/>
      <c r="PUA68"/>
      <c r="PUB68"/>
      <c r="PUC68"/>
      <c r="PUD68"/>
      <c r="PUE68"/>
      <c r="PUF68"/>
      <c r="PUG68"/>
      <c r="PUH68"/>
      <c r="PUI68"/>
      <c r="PUJ68"/>
      <c r="PUK68"/>
      <c r="PUL68"/>
      <c r="PUM68"/>
      <c r="PUN68"/>
      <c r="PUO68"/>
      <c r="PUP68"/>
      <c r="PUQ68"/>
      <c r="PUR68"/>
      <c r="PUS68"/>
      <c r="PUT68"/>
      <c r="PUU68"/>
      <c r="PUV68"/>
      <c r="PUW68"/>
      <c r="PUX68"/>
      <c r="PUY68"/>
      <c r="PUZ68"/>
      <c r="PVA68"/>
      <c r="PVB68"/>
      <c r="PVC68"/>
      <c r="PVD68"/>
      <c r="PVE68"/>
      <c r="PVF68"/>
      <c r="PVG68"/>
      <c r="PVH68"/>
      <c r="PVI68"/>
      <c r="PVJ68"/>
      <c r="PVK68"/>
      <c r="PVL68"/>
      <c r="PVM68"/>
      <c r="PVN68"/>
      <c r="PVO68"/>
      <c r="PVP68"/>
      <c r="PVQ68"/>
      <c r="PVR68"/>
      <c r="PVS68"/>
      <c r="PVT68"/>
      <c r="PVU68"/>
      <c r="PVV68"/>
      <c r="PVW68"/>
      <c r="PVX68"/>
      <c r="PVY68"/>
      <c r="PVZ68"/>
      <c r="PWA68"/>
      <c r="PWB68"/>
      <c r="PWC68"/>
      <c r="PWD68"/>
      <c r="PWE68"/>
      <c r="PWF68"/>
      <c r="PWG68"/>
      <c r="PWH68"/>
      <c r="PWI68"/>
      <c r="PWJ68"/>
      <c r="PWK68"/>
      <c r="PWL68"/>
      <c r="PWM68"/>
      <c r="PWN68"/>
      <c r="PWO68"/>
      <c r="PWP68"/>
      <c r="PWQ68"/>
      <c r="PWR68"/>
      <c r="PWS68"/>
      <c r="PWT68"/>
      <c r="PWU68"/>
      <c r="PWV68"/>
      <c r="PWW68"/>
      <c r="PWX68"/>
      <c r="PWY68"/>
      <c r="PWZ68"/>
      <c r="PXA68"/>
      <c r="PXB68"/>
      <c r="PXC68"/>
      <c r="PXD68"/>
      <c r="PXE68"/>
      <c r="PXF68"/>
      <c r="PXG68"/>
      <c r="PXH68"/>
      <c r="PXI68"/>
      <c r="PXJ68"/>
      <c r="PXK68"/>
      <c r="PXL68"/>
      <c r="PXM68"/>
      <c r="PXN68"/>
      <c r="PXO68"/>
      <c r="PXP68"/>
      <c r="PXQ68"/>
      <c r="PXR68"/>
      <c r="PXS68"/>
      <c r="PXT68"/>
      <c r="PXU68"/>
      <c r="PXV68"/>
      <c r="PXW68"/>
      <c r="PXX68"/>
      <c r="PXY68"/>
      <c r="PXZ68"/>
      <c r="PYA68"/>
      <c r="PYB68"/>
      <c r="PYC68"/>
      <c r="PYD68"/>
      <c r="PYE68"/>
      <c r="PYF68"/>
      <c r="PYG68"/>
      <c r="PYH68"/>
      <c r="PYI68"/>
      <c r="PYJ68"/>
      <c r="PYK68"/>
      <c r="PYL68"/>
      <c r="PYM68"/>
      <c r="PYN68"/>
      <c r="PYO68"/>
      <c r="PYP68"/>
      <c r="PYQ68"/>
      <c r="PYR68"/>
      <c r="PYS68"/>
      <c r="PYT68"/>
      <c r="PYU68"/>
      <c r="PYV68"/>
      <c r="PYW68"/>
      <c r="PYX68"/>
      <c r="PYY68"/>
      <c r="PYZ68"/>
      <c r="PZA68"/>
      <c r="PZB68"/>
      <c r="PZC68"/>
      <c r="PZD68"/>
      <c r="PZE68"/>
      <c r="PZF68"/>
      <c r="PZG68"/>
      <c r="PZH68"/>
      <c r="PZI68"/>
      <c r="PZJ68"/>
      <c r="PZK68"/>
      <c r="PZL68"/>
      <c r="PZM68"/>
      <c r="PZN68"/>
      <c r="PZO68"/>
      <c r="PZP68"/>
      <c r="PZQ68"/>
      <c r="PZR68"/>
      <c r="PZS68"/>
      <c r="PZT68"/>
      <c r="PZU68"/>
      <c r="PZV68"/>
      <c r="PZW68"/>
      <c r="PZX68"/>
      <c r="PZY68"/>
      <c r="PZZ68"/>
      <c r="QAA68"/>
      <c r="QAB68"/>
      <c r="QAC68"/>
      <c r="QAD68"/>
      <c r="QAE68"/>
      <c r="QAF68"/>
      <c r="QAG68"/>
      <c r="QAH68"/>
      <c r="QAI68"/>
      <c r="QAJ68"/>
      <c r="QAK68"/>
      <c r="QAL68"/>
      <c r="QAM68"/>
      <c r="QAN68"/>
      <c r="QAO68"/>
      <c r="QAP68"/>
      <c r="QAQ68"/>
      <c r="QAR68"/>
      <c r="QAS68"/>
      <c r="QAT68"/>
      <c r="QAU68"/>
      <c r="QAV68"/>
      <c r="QAW68"/>
      <c r="QAX68"/>
      <c r="QAY68"/>
      <c r="QAZ68"/>
      <c r="QBA68"/>
      <c r="QBB68"/>
      <c r="QBC68"/>
      <c r="QBD68"/>
      <c r="QBE68"/>
      <c r="QBF68"/>
      <c r="QBG68"/>
      <c r="QBH68"/>
      <c r="QBI68"/>
      <c r="QBJ68"/>
      <c r="QBK68"/>
      <c r="QBL68"/>
      <c r="QBM68"/>
      <c r="QBN68"/>
      <c r="QBO68"/>
      <c r="QBP68"/>
      <c r="QBQ68"/>
      <c r="QBR68"/>
      <c r="QBS68"/>
      <c r="QBT68"/>
      <c r="QBU68"/>
      <c r="QBV68"/>
      <c r="QBW68"/>
      <c r="QBX68"/>
      <c r="QBY68"/>
      <c r="QBZ68"/>
      <c r="QCA68"/>
      <c r="QCB68"/>
      <c r="QCC68"/>
      <c r="QCD68"/>
      <c r="QCE68"/>
      <c r="QCF68"/>
      <c r="QCG68"/>
      <c r="QCH68"/>
      <c r="QCI68"/>
      <c r="QCJ68"/>
      <c r="QCK68"/>
      <c r="QCL68"/>
      <c r="QCM68"/>
      <c r="QCN68"/>
      <c r="QCO68"/>
      <c r="QCP68"/>
      <c r="QCQ68"/>
      <c r="QCR68"/>
      <c r="QCS68"/>
      <c r="QCT68"/>
      <c r="QCU68"/>
      <c r="QCV68"/>
      <c r="QCW68"/>
      <c r="QCX68"/>
      <c r="QCY68"/>
      <c r="QCZ68"/>
      <c r="QDA68"/>
      <c r="QDB68"/>
      <c r="QDC68"/>
      <c r="QDD68"/>
      <c r="QDE68"/>
      <c r="QDF68"/>
      <c r="QDG68"/>
      <c r="QDH68"/>
      <c r="QDI68"/>
      <c r="QDJ68"/>
      <c r="QDK68"/>
      <c r="QDL68"/>
      <c r="QDM68"/>
      <c r="QDN68"/>
      <c r="QDO68"/>
      <c r="QDP68"/>
      <c r="QDQ68"/>
      <c r="QDR68"/>
      <c r="QDS68"/>
      <c r="QDT68"/>
      <c r="QDU68"/>
      <c r="QDV68"/>
      <c r="QDW68"/>
      <c r="QDX68"/>
      <c r="QDY68"/>
      <c r="QDZ68"/>
      <c r="QEA68"/>
      <c r="QEB68"/>
      <c r="QEC68"/>
      <c r="QED68"/>
      <c r="QEE68"/>
      <c r="QEF68"/>
      <c r="QEG68"/>
      <c r="QEH68"/>
      <c r="QEI68"/>
      <c r="QEJ68"/>
      <c r="QEK68"/>
      <c r="QEL68"/>
      <c r="QEM68"/>
      <c r="QEN68"/>
      <c r="QEO68"/>
      <c r="QEP68"/>
      <c r="QEQ68"/>
      <c r="QER68"/>
      <c r="QES68"/>
      <c r="QET68"/>
      <c r="QEU68"/>
      <c r="QEV68"/>
      <c r="QEW68"/>
      <c r="QEX68"/>
      <c r="QEY68"/>
      <c r="QEZ68"/>
      <c r="QFA68"/>
      <c r="QFB68"/>
      <c r="QFC68"/>
      <c r="QFD68"/>
      <c r="QFE68"/>
      <c r="QFF68"/>
      <c r="QFG68"/>
      <c r="QFH68"/>
      <c r="QFI68"/>
      <c r="QFJ68"/>
      <c r="QFK68"/>
      <c r="QFL68"/>
      <c r="QFM68"/>
      <c r="QFN68"/>
      <c r="QFO68"/>
      <c r="QFP68"/>
      <c r="QFQ68"/>
      <c r="QFR68"/>
      <c r="QFS68"/>
      <c r="QFT68"/>
      <c r="QFU68"/>
      <c r="QFV68"/>
      <c r="QFW68"/>
      <c r="QFX68"/>
      <c r="QFY68"/>
      <c r="QFZ68"/>
      <c r="QGA68"/>
      <c r="QGB68"/>
      <c r="QGC68"/>
      <c r="QGD68"/>
      <c r="QGE68"/>
      <c r="QGF68"/>
      <c r="QGG68"/>
      <c r="QGH68"/>
      <c r="QGI68"/>
      <c r="QGJ68"/>
      <c r="QGK68"/>
      <c r="QGL68"/>
      <c r="QGM68"/>
      <c r="QGN68"/>
      <c r="QGO68"/>
      <c r="QGP68"/>
      <c r="QGQ68"/>
      <c r="QGR68"/>
      <c r="QGS68"/>
      <c r="QGT68"/>
      <c r="QGU68"/>
      <c r="QGV68"/>
      <c r="QGW68"/>
      <c r="QGX68"/>
      <c r="QGY68"/>
      <c r="QGZ68"/>
      <c r="QHA68"/>
      <c r="QHB68"/>
      <c r="QHC68"/>
      <c r="QHD68"/>
      <c r="QHE68"/>
      <c r="QHF68"/>
      <c r="QHG68"/>
      <c r="QHH68"/>
      <c r="QHI68"/>
      <c r="QHJ68"/>
      <c r="QHK68"/>
      <c r="QHL68"/>
      <c r="QHM68"/>
      <c r="QHN68"/>
      <c r="QHO68"/>
      <c r="QHP68"/>
      <c r="QHQ68"/>
      <c r="QHR68"/>
      <c r="QHS68"/>
      <c r="QHT68"/>
      <c r="QHU68"/>
      <c r="QHV68"/>
      <c r="QHW68"/>
      <c r="QHX68"/>
      <c r="QHY68"/>
      <c r="QHZ68"/>
      <c r="QIA68"/>
      <c r="QIB68"/>
      <c r="QIC68"/>
      <c r="QID68"/>
      <c r="QIE68"/>
      <c r="QIF68"/>
      <c r="QIG68"/>
      <c r="QIH68"/>
      <c r="QII68"/>
      <c r="QIJ68"/>
      <c r="QIK68"/>
      <c r="QIL68"/>
      <c r="QIM68"/>
      <c r="QIN68"/>
      <c r="QIO68"/>
      <c r="QIP68"/>
      <c r="QIQ68"/>
      <c r="QIR68"/>
      <c r="QIS68"/>
      <c r="QIT68"/>
      <c r="QIU68"/>
      <c r="QIV68"/>
      <c r="QIW68"/>
      <c r="QIX68"/>
      <c r="QIY68"/>
      <c r="QIZ68"/>
      <c r="QJA68"/>
      <c r="QJB68"/>
      <c r="QJC68"/>
      <c r="QJD68"/>
      <c r="QJE68"/>
      <c r="QJF68"/>
      <c r="QJG68"/>
      <c r="QJH68"/>
      <c r="QJI68"/>
      <c r="QJJ68"/>
      <c r="QJK68"/>
      <c r="QJL68"/>
      <c r="QJM68"/>
      <c r="QJN68"/>
      <c r="QJO68"/>
      <c r="QJP68"/>
      <c r="QJQ68"/>
      <c r="QJR68"/>
      <c r="QJS68"/>
      <c r="QJT68"/>
      <c r="QJU68"/>
      <c r="QJV68"/>
      <c r="QJW68"/>
      <c r="QJX68"/>
      <c r="QJY68"/>
      <c r="QJZ68"/>
      <c r="QKA68"/>
      <c r="QKB68"/>
      <c r="QKC68"/>
      <c r="QKD68"/>
      <c r="QKE68"/>
      <c r="QKF68"/>
      <c r="QKG68"/>
      <c r="QKH68"/>
      <c r="QKI68"/>
      <c r="QKJ68"/>
      <c r="QKK68"/>
      <c r="QKL68"/>
      <c r="QKM68"/>
      <c r="QKN68"/>
      <c r="QKO68"/>
      <c r="QKP68"/>
      <c r="QKQ68"/>
      <c r="QKR68"/>
      <c r="QKS68"/>
      <c r="QKT68"/>
      <c r="QKU68"/>
      <c r="QKV68"/>
      <c r="QKW68"/>
      <c r="QKX68"/>
      <c r="QKY68"/>
      <c r="QKZ68"/>
      <c r="QLA68"/>
      <c r="QLB68"/>
      <c r="QLC68"/>
      <c r="QLD68"/>
      <c r="QLE68"/>
      <c r="QLF68"/>
      <c r="QLG68"/>
      <c r="QLH68"/>
      <c r="QLI68"/>
      <c r="QLJ68"/>
      <c r="QLK68"/>
      <c r="QLL68"/>
      <c r="QLM68"/>
      <c r="QLN68"/>
      <c r="QLO68"/>
      <c r="QLP68"/>
      <c r="QLQ68"/>
      <c r="QLR68"/>
      <c r="QLS68"/>
      <c r="QLT68"/>
      <c r="QLU68"/>
      <c r="QLV68"/>
      <c r="QLW68"/>
      <c r="QLX68"/>
      <c r="QLY68"/>
      <c r="QLZ68"/>
      <c r="QMA68"/>
      <c r="QMB68"/>
      <c r="QMC68"/>
      <c r="QMD68"/>
      <c r="QME68"/>
      <c r="QMF68"/>
      <c r="QMG68"/>
      <c r="QMH68"/>
      <c r="QMI68"/>
      <c r="QMJ68"/>
      <c r="QMK68"/>
      <c r="QML68"/>
      <c r="QMM68"/>
      <c r="QMN68"/>
      <c r="QMO68"/>
      <c r="QMP68"/>
      <c r="QMQ68"/>
      <c r="QMR68"/>
      <c r="QMS68"/>
      <c r="QMT68"/>
      <c r="QMU68"/>
      <c r="QMV68"/>
      <c r="QMW68"/>
      <c r="QMX68"/>
      <c r="QMY68"/>
      <c r="QMZ68"/>
      <c r="QNA68"/>
      <c r="QNB68"/>
      <c r="QNC68"/>
      <c r="QND68"/>
      <c r="QNE68"/>
      <c r="QNF68"/>
      <c r="QNG68"/>
      <c r="QNH68"/>
      <c r="QNI68"/>
      <c r="QNJ68"/>
      <c r="QNK68"/>
      <c r="QNL68"/>
      <c r="QNM68"/>
      <c r="QNN68"/>
      <c r="QNO68"/>
      <c r="QNP68"/>
      <c r="QNQ68"/>
      <c r="QNR68"/>
      <c r="QNS68"/>
      <c r="QNT68"/>
      <c r="QNU68"/>
      <c r="QNV68"/>
      <c r="QNW68"/>
      <c r="QNX68"/>
      <c r="QNY68"/>
      <c r="QNZ68"/>
      <c r="QOA68"/>
      <c r="QOB68"/>
      <c r="QOC68"/>
      <c r="QOD68"/>
      <c r="QOE68"/>
      <c r="QOF68"/>
      <c r="QOG68"/>
      <c r="QOH68"/>
      <c r="QOI68"/>
      <c r="QOJ68"/>
      <c r="QOK68"/>
      <c r="QOL68"/>
      <c r="QOM68"/>
      <c r="QON68"/>
      <c r="QOO68"/>
      <c r="QOP68"/>
      <c r="QOQ68"/>
      <c r="QOR68"/>
      <c r="QOS68"/>
      <c r="QOT68"/>
      <c r="QOU68"/>
      <c r="QOV68"/>
      <c r="QOW68"/>
      <c r="QOX68"/>
      <c r="QOY68"/>
      <c r="QOZ68"/>
      <c r="QPA68"/>
      <c r="QPB68"/>
      <c r="QPC68"/>
      <c r="QPD68"/>
      <c r="QPE68"/>
      <c r="QPF68"/>
      <c r="QPG68"/>
      <c r="QPH68"/>
      <c r="QPI68"/>
      <c r="QPJ68"/>
      <c r="QPK68"/>
      <c r="QPL68"/>
      <c r="QPM68"/>
      <c r="QPN68"/>
      <c r="QPO68"/>
      <c r="QPP68"/>
      <c r="QPQ68"/>
      <c r="QPR68"/>
      <c r="QPS68"/>
      <c r="QPT68"/>
      <c r="QPU68"/>
      <c r="QPV68"/>
      <c r="QPW68"/>
      <c r="QPX68"/>
      <c r="QPY68"/>
      <c r="QPZ68"/>
      <c r="QQA68"/>
      <c r="QQB68"/>
      <c r="QQC68"/>
      <c r="QQD68"/>
      <c r="QQE68"/>
      <c r="QQF68"/>
      <c r="QQG68"/>
      <c r="QQH68"/>
      <c r="QQI68"/>
      <c r="QQJ68"/>
      <c r="QQK68"/>
      <c r="QQL68"/>
      <c r="QQM68"/>
      <c r="QQN68"/>
      <c r="QQO68"/>
      <c r="QQP68"/>
      <c r="QQQ68"/>
      <c r="QQR68"/>
      <c r="QQS68"/>
      <c r="QQT68"/>
      <c r="QQU68"/>
      <c r="QQV68"/>
      <c r="QQW68"/>
      <c r="QQX68"/>
      <c r="QQY68"/>
      <c r="QQZ68"/>
      <c r="QRA68"/>
      <c r="QRB68"/>
      <c r="QRC68"/>
      <c r="QRD68"/>
      <c r="QRE68"/>
      <c r="QRF68"/>
      <c r="QRG68"/>
      <c r="QRH68"/>
      <c r="QRI68"/>
      <c r="QRJ68"/>
      <c r="QRK68"/>
      <c r="QRL68"/>
      <c r="QRM68"/>
      <c r="QRN68"/>
      <c r="QRO68"/>
      <c r="QRP68"/>
      <c r="QRQ68"/>
      <c r="QRR68"/>
      <c r="QRS68"/>
      <c r="QRT68"/>
      <c r="QRU68"/>
      <c r="QRV68"/>
      <c r="QRW68"/>
      <c r="QRX68"/>
      <c r="QRY68"/>
      <c r="QRZ68"/>
      <c r="QSA68"/>
      <c r="QSB68"/>
      <c r="QSC68"/>
      <c r="QSD68"/>
      <c r="QSE68"/>
      <c r="QSF68"/>
      <c r="QSG68"/>
      <c r="QSH68"/>
      <c r="QSI68"/>
      <c r="QSJ68"/>
      <c r="QSK68"/>
      <c r="QSL68"/>
      <c r="QSM68"/>
      <c r="QSN68"/>
      <c r="QSO68"/>
      <c r="QSP68"/>
      <c r="QSQ68"/>
      <c r="QSR68"/>
      <c r="QSS68"/>
      <c r="QST68"/>
      <c r="QSU68"/>
      <c r="QSV68"/>
      <c r="QSW68"/>
      <c r="QSX68"/>
      <c r="QSY68"/>
      <c r="QSZ68"/>
      <c r="QTA68"/>
      <c r="QTB68"/>
      <c r="QTC68"/>
      <c r="QTD68"/>
      <c r="QTE68"/>
      <c r="QTF68"/>
      <c r="QTG68"/>
      <c r="QTH68"/>
      <c r="QTI68"/>
      <c r="QTJ68"/>
      <c r="QTK68"/>
      <c r="QTL68"/>
      <c r="QTM68"/>
      <c r="QTN68"/>
      <c r="QTO68"/>
      <c r="QTP68"/>
      <c r="QTQ68"/>
      <c r="QTR68"/>
      <c r="QTS68"/>
      <c r="QTT68"/>
      <c r="QTU68"/>
      <c r="QTV68"/>
      <c r="QTW68"/>
      <c r="QTX68"/>
      <c r="QTY68"/>
      <c r="QTZ68"/>
      <c r="QUA68"/>
      <c r="QUB68"/>
      <c r="QUC68"/>
      <c r="QUD68"/>
      <c r="QUE68"/>
      <c r="QUF68"/>
      <c r="QUG68"/>
      <c r="QUH68"/>
      <c r="QUI68"/>
      <c r="QUJ68"/>
      <c r="QUK68"/>
      <c r="QUL68"/>
      <c r="QUM68"/>
      <c r="QUN68"/>
      <c r="QUO68"/>
      <c r="QUP68"/>
      <c r="QUQ68"/>
      <c r="QUR68"/>
      <c r="QUS68"/>
      <c r="QUT68"/>
      <c r="QUU68"/>
      <c r="QUV68"/>
      <c r="QUW68"/>
      <c r="QUX68"/>
      <c r="QUY68"/>
      <c r="QUZ68"/>
      <c r="QVA68"/>
      <c r="QVB68"/>
      <c r="QVC68"/>
      <c r="QVD68"/>
      <c r="QVE68"/>
      <c r="QVF68"/>
      <c r="QVG68"/>
      <c r="QVH68"/>
      <c r="QVI68"/>
      <c r="QVJ68"/>
      <c r="QVK68"/>
      <c r="QVL68"/>
      <c r="QVM68"/>
      <c r="QVN68"/>
      <c r="QVO68"/>
      <c r="QVP68"/>
      <c r="QVQ68"/>
      <c r="QVR68"/>
      <c r="QVS68"/>
      <c r="QVT68"/>
      <c r="QVU68"/>
      <c r="QVV68"/>
      <c r="QVW68"/>
      <c r="QVX68"/>
      <c r="QVY68"/>
      <c r="QVZ68"/>
      <c r="QWA68"/>
      <c r="QWB68"/>
      <c r="QWC68"/>
      <c r="QWD68"/>
      <c r="QWE68"/>
      <c r="QWF68"/>
      <c r="QWG68"/>
      <c r="QWH68"/>
      <c r="QWI68"/>
      <c r="QWJ68"/>
      <c r="QWK68"/>
      <c r="QWL68"/>
      <c r="QWM68"/>
      <c r="QWN68"/>
      <c r="QWO68"/>
      <c r="QWP68"/>
      <c r="QWQ68"/>
      <c r="QWR68"/>
      <c r="QWS68"/>
      <c r="QWT68"/>
      <c r="QWU68"/>
      <c r="QWV68"/>
      <c r="QWW68"/>
      <c r="QWX68"/>
      <c r="QWY68"/>
      <c r="QWZ68"/>
      <c r="QXA68"/>
      <c r="QXB68"/>
      <c r="QXC68"/>
      <c r="QXD68"/>
      <c r="QXE68"/>
      <c r="QXF68"/>
      <c r="QXG68"/>
      <c r="QXH68"/>
      <c r="QXI68"/>
      <c r="QXJ68"/>
      <c r="QXK68"/>
      <c r="QXL68"/>
      <c r="QXM68"/>
      <c r="QXN68"/>
      <c r="QXO68"/>
      <c r="QXP68"/>
      <c r="QXQ68"/>
      <c r="QXR68"/>
      <c r="QXS68"/>
      <c r="QXT68"/>
      <c r="QXU68"/>
      <c r="QXV68"/>
      <c r="QXW68"/>
      <c r="QXX68"/>
      <c r="QXY68"/>
      <c r="QXZ68"/>
      <c r="QYA68"/>
      <c r="QYB68"/>
      <c r="QYC68"/>
      <c r="QYD68"/>
      <c r="QYE68"/>
      <c r="QYF68"/>
      <c r="QYG68"/>
      <c r="QYH68"/>
      <c r="QYI68"/>
      <c r="QYJ68"/>
      <c r="QYK68"/>
      <c r="QYL68"/>
      <c r="QYM68"/>
      <c r="QYN68"/>
      <c r="QYO68"/>
      <c r="QYP68"/>
      <c r="QYQ68"/>
      <c r="QYR68"/>
      <c r="QYS68"/>
      <c r="QYT68"/>
      <c r="QYU68"/>
      <c r="QYV68"/>
      <c r="QYW68"/>
      <c r="QYX68"/>
      <c r="QYY68"/>
      <c r="QYZ68"/>
      <c r="QZA68"/>
      <c r="QZB68"/>
      <c r="QZC68"/>
      <c r="QZD68"/>
      <c r="QZE68"/>
      <c r="QZF68"/>
      <c r="QZG68"/>
      <c r="QZH68"/>
      <c r="QZI68"/>
      <c r="QZJ68"/>
      <c r="QZK68"/>
      <c r="QZL68"/>
      <c r="QZM68"/>
      <c r="QZN68"/>
      <c r="QZO68"/>
      <c r="QZP68"/>
      <c r="QZQ68"/>
      <c r="QZR68"/>
      <c r="QZS68"/>
      <c r="QZT68"/>
      <c r="QZU68"/>
      <c r="QZV68"/>
      <c r="QZW68"/>
      <c r="QZX68"/>
      <c r="QZY68"/>
      <c r="QZZ68"/>
      <c r="RAA68"/>
      <c r="RAB68"/>
      <c r="RAC68"/>
      <c r="RAD68"/>
      <c r="RAE68"/>
      <c r="RAF68"/>
      <c r="RAG68"/>
      <c r="RAH68"/>
      <c r="RAI68"/>
      <c r="RAJ68"/>
      <c r="RAK68"/>
      <c r="RAL68"/>
      <c r="RAM68"/>
      <c r="RAN68"/>
      <c r="RAO68"/>
      <c r="RAP68"/>
      <c r="RAQ68"/>
      <c r="RAR68"/>
      <c r="RAS68"/>
      <c r="RAT68"/>
      <c r="RAU68"/>
      <c r="RAV68"/>
      <c r="RAW68"/>
      <c r="RAX68"/>
      <c r="RAY68"/>
      <c r="RAZ68"/>
      <c r="RBA68"/>
      <c r="RBB68"/>
      <c r="RBC68"/>
      <c r="RBD68"/>
      <c r="RBE68"/>
      <c r="RBF68"/>
      <c r="RBG68"/>
      <c r="RBH68"/>
      <c r="RBI68"/>
      <c r="RBJ68"/>
      <c r="RBK68"/>
      <c r="RBL68"/>
      <c r="RBM68"/>
      <c r="RBN68"/>
      <c r="RBO68"/>
      <c r="RBP68"/>
      <c r="RBQ68"/>
      <c r="RBR68"/>
      <c r="RBS68"/>
      <c r="RBT68"/>
      <c r="RBU68"/>
      <c r="RBV68"/>
      <c r="RBW68"/>
      <c r="RBX68"/>
      <c r="RBY68"/>
      <c r="RBZ68"/>
      <c r="RCA68"/>
      <c r="RCB68"/>
      <c r="RCC68"/>
      <c r="RCD68"/>
      <c r="RCE68"/>
      <c r="RCF68"/>
      <c r="RCG68"/>
      <c r="RCH68"/>
      <c r="RCI68"/>
      <c r="RCJ68"/>
      <c r="RCK68"/>
      <c r="RCL68"/>
      <c r="RCM68"/>
      <c r="RCN68"/>
      <c r="RCO68"/>
      <c r="RCP68"/>
      <c r="RCQ68"/>
      <c r="RCR68"/>
      <c r="RCS68"/>
      <c r="RCT68"/>
      <c r="RCU68"/>
      <c r="RCV68"/>
      <c r="RCW68"/>
      <c r="RCX68"/>
      <c r="RCY68"/>
      <c r="RCZ68"/>
      <c r="RDA68"/>
      <c r="RDB68"/>
      <c r="RDC68"/>
      <c r="RDD68"/>
      <c r="RDE68"/>
      <c r="RDF68"/>
      <c r="RDG68"/>
      <c r="RDH68"/>
      <c r="RDI68"/>
      <c r="RDJ68"/>
      <c r="RDK68"/>
      <c r="RDL68"/>
      <c r="RDM68"/>
      <c r="RDN68"/>
      <c r="RDO68"/>
      <c r="RDP68"/>
      <c r="RDQ68"/>
      <c r="RDR68"/>
      <c r="RDS68"/>
      <c r="RDT68"/>
      <c r="RDU68"/>
      <c r="RDV68"/>
      <c r="RDW68"/>
      <c r="RDX68"/>
      <c r="RDY68"/>
      <c r="RDZ68"/>
      <c r="REA68"/>
      <c r="REB68"/>
      <c r="REC68"/>
      <c r="RED68"/>
      <c r="REE68"/>
      <c r="REF68"/>
      <c r="REG68"/>
      <c r="REH68"/>
      <c r="REI68"/>
      <c r="REJ68"/>
      <c r="REK68"/>
      <c r="REL68"/>
      <c r="REM68"/>
      <c r="REN68"/>
      <c r="REO68"/>
      <c r="REP68"/>
      <c r="REQ68"/>
      <c r="RER68"/>
      <c r="RES68"/>
      <c r="RET68"/>
      <c r="REU68"/>
      <c r="REV68"/>
      <c r="REW68"/>
      <c r="REX68"/>
      <c r="REY68"/>
      <c r="REZ68"/>
      <c r="RFA68"/>
      <c r="RFB68"/>
      <c r="RFC68"/>
      <c r="RFD68"/>
      <c r="RFE68"/>
      <c r="RFF68"/>
      <c r="RFG68"/>
      <c r="RFH68"/>
      <c r="RFI68"/>
      <c r="RFJ68"/>
      <c r="RFK68"/>
      <c r="RFL68"/>
      <c r="RFM68"/>
      <c r="RFN68"/>
      <c r="RFO68"/>
      <c r="RFP68"/>
      <c r="RFQ68"/>
      <c r="RFR68"/>
      <c r="RFS68"/>
      <c r="RFT68"/>
      <c r="RFU68"/>
      <c r="RFV68"/>
      <c r="RFW68"/>
      <c r="RFX68"/>
      <c r="RFY68"/>
      <c r="RFZ68"/>
      <c r="RGA68"/>
      <c r="RGB68"/>
      <c r="RGC68"/>
      <c r="RGD68"/>
      <c r="RGE68"/>
      <c r="RGF68"/>
      <c r="RGG68"/>
      <c r="RGH68"/>
      <c r="RGI68"/>
      <c r="RGJ68"/>
      <c r="RGK68"/>
      <c r="RGL68"/>
      <c r="RGM68"/>
      <c r="RGN68"/>
      <c r="RGO68"/>
      <c r="RGP68"/>
      <c r="RGQ68"/>
      <c r="RGR68"/>
      <c r="RGS68"/>
      <c r="RGT68"/>
      <c r="RGU68"/>
      <c r="RGV68"/>
      <c r="RGW68"/>
      <c r="RGX68"/>
      <c r="RGY68"/>
      <c r="RGZ68"/>
      <c r="RHA68"/>
      <c r="RHB68"/>
      <c r="RHC68"/>
      <c r="RHD68"/>
      <c r="RHE68"/>
      <c r="RHF68"/>
      <c r="RHG68"/>
      <c r="RHH68"/>
      <c r="RHI68"/>
      <c r="RHJ68"/>
      <c r="RHK68"/>
      <c r="RHL68"/>
      <c r="RHM68"/>
      <c r="RHN68"/>
      <c r="RHO68"/>
      <c r="RHP68"/>
      <c r="RHQ68"/>
      <c r="RHR68"/>
      <c r="RHS68"/>
      <c r="RHT68"/>
      <c r="RHU68"/>
      <c r="RHV68"/>
      <c r="RHW68"/>
      <c r="RHX68"/>
      <c r="RHY68"/>
      <c r="RHZ68"/>
      <c r="RIA68"/>
      <c r="RIB68"/>
      <c r="RIC68"/>
      <c r="RID68"/>
      <c r="RIE68"/>
      <c r="RIF68"/>
      <c r="RIG68"/>
      <c r="RIH68"/>
      <c r="RII68"/>
      <c r="RIJ68"/>
      <c r="RIK68"/>
      <c r="RIL68"/>
      <c r="RIM68"/>
      <c r="RIN68"/>
      <c r="RIO68"/>
      <c r="RIP68"/>
      <c r="RIQ68"/>
      <c r="RIR68"/>
      <c r="RIS68"/>
      <c r="RIT68"/>
      <c r="RIU68"/>
      <c r="RIV68"/>
      <c r="RIW68"/>
      <c r="RIX68"/>
      <c r="RIY68"/>
      <c r="RIZ68"/>
      <c r="RJA68"/>
      <c r="RJB68"/>
      <c r="RJC68"/>
      <c r="RJD68"/>
      <c r="RJE68"/>
      <c r="RJF68"/>
      <c r="RJG68"/>
      <c r="RJH68"/>
      <c r="RJI68"/>
      <c r="RJJ68"/>
      <c r="RJK68"/>
      <c r="RJL68"/>
      <c r="RJM68"/>
      <c r="RJN68"/>
      <c r="RJO68"/>
      <c r="RJP68"/>
      <c r="RJQ68"/>
      <c r="RJR68"/>
      <c r="RJS68"/>
      <c r="RJT68"/>
      <c r="RJU68"/>
      <c r="RJV68"/>
      <c r="RJW68"/>
      <c r="RJX68"/>
      <c r="RJY68"/>
      <c r="RJZ68"/>
      <c r="RKA68"/>
      <c r="RKB68"/>
      <c r="RKC68"/>
      <c r="RKD68"/>
      <c r="RKE68"/>
      <c r="RKF68"/>
      <c r="RKG68"/>
      <c r="RKH68"/>
      <c r="RKI68"/>
      <c r="RKJ68"/>
      <c r="RKK68"/>
      <c r="RKL68"/>
      <c r="RKM68"/>
      <c r="RKN68"/>
      <c r="RKO68"/>
      <c r="RKP68"/>
      <c r="RKQ68"/>
      <c r="RKR68"/>
      <c r="RKS68"/>
      <c r="RKT68"/>
      <c r="RKU68"/>
      <c r="RKV68"/>
      <c r="RKW68"/>
      <c r="RKX68"/>
      <c r="RKY68"/>
      <c r="RKZ68"/>
      <c r="RLA68"/>
      <c r="RLB68"/>
      <c r="RLC68"/>
      <c r="RLD68"/>
      <c r="RLE68"/>
      <c r="RLF68"/>
      <c r="RLG68"/>
      <c r="RLH68"/>
      <c r="RLI68"/>
      <c r="RLJ68"/>
      <c r="RLK68"/>
      <c r="RLL68"/>
      <c r="RLM68"/>
      <c r="RLN68"/>
      <c r="RLO68"/>
      <c r="RLP68"/>
      <c r="RLQ68"/>
      <c r="RLR68"/>
      <c r="RLS68"/>
      <c r="RLT68"/>
      <c r="RLU68"/>
      <c r="RLV68"/>
      <c r="RLW68"/>
      <c r="RLX68"/>
      <c r="RLY68"/>
      <c r="RLZ68"/>
      <c r="RMA68"/>
      <c r="RMB68"/>
      <c r="RMC68"/>
      <c r="RMD68"/>
      <c r="RME68"/>
      <c r="RMF68"/>
      <c r="RMG68"/>
      <c r="RMH68"/>
      <c r="RMI68"/>
      <c r="RMJ68"/>
      <c r="RMK68"/>
      <c r="RML68"/>
      <c r="RMM68"/>
      <c r="RMN68"/>
      <c r="RMO68"/>
      <c r="RMP68"/>
      <c r="RMQ68"/>
      <c r="RMR68"/>
      <c r="RMS68"/>
      <c r="RMT68"/>
      <c r="RMU68"/>
      <c r="RMV68"/>
      <c r="RMW68"/>
      <c r="RMX68"/>
      <c r="RMY68"/>
      <c r="RMZ68"/>
      <c r="RNA68"/>
      <c r="RNB68"/>
      <c r="RNC68"/>
      <c r="RND68"/>
      <c r="RNE68"/>
      <c r="RNF68"/>
      <c r="RNG68"/>
      <c r="RNH68"/>
      <c r="RNI68"/>
      <c r="RNJ68"/>
      <c r="RNK68"/>
      <c r="RNL68"/>
      <c r="RNM68"/>
      <c r="RNN68"/>
      <c r="RNO68"/>
      <c r="RNP68"/>
      <c r="RNQ68"/>
      <c r="RNR68"/>
      <c r="RNS68"/>
      <c r="RNT68"/>
      <c r="RNU68"/>
      <c r="RNV68"/>
      <c r="RNW68"/>
      <c r="RNX68"/>
      <c r="RNY68"/>
      <c r="RNZ68"/>
      <c r="ROA68"/>
      <c r="ROB68"/>
      <c r="ROC68"/>
      <c r="ROD68"/>
      <c r="ROE68"/>
      <c r="ROF68"/>
      <c r="ROG68"/>
      <c r="ROH68"/>
      <c r="ROI68"/>
      <c r="ROJ68"/>
      <c r="ROK68"/>
      <c r="ROL68"/>
      <c r="ROM68"/>
      <c r="RON68"/>
      <c r="ROO68"/>
      <c r="ROP68"/>
      <c r="ROQ68"/>
      <c r="ROR68"/>
      <c r="ROS68"/>
      <c r="ROT68"/>
      <c r="ROU68"/>
      <c r="ROV68"/>
      <c r="ROW68"/>
      <c r="ROX68"/>
      <c r="ROY68"/>
      <c r="ROZ68"/>
      <c r="RPA68"/>
      <c r="RPB68"/>
      <c r="RPC68"/>
      <c r="RPD68"/>
      <c r="RPE68"/>
      <c r="RPF68"/>
      <c r="RPG68"/>
      <c r="RPH68"/>
      <c r="RPI68"/>
      <c r="RPJ68"/>
      <c r="RPK68"/>
      <c r="RPL68"/>
      <c r="RPM68"/>
      <c r="RPN68"/>
      <c r="RPO68"/>
      <c r="RPP68"/>
      <c r="RPQ68"/>
      <c r="RPR68"/>
      <c r="RPS68"/>
      <c r="RPT68"/>
      <c r="RPU68"/>
      <c r="RPV68"/>
      <c r="RPW68"/>
      <c r="RPX68"/>
      <c r="RPY68"/>
      <c r="RPZ68"/>
      <c r="RQA68"/>
      <c r="RQB68"/>
      <c r="RQC68"/>
      <c r="RQD68"/>
      <c r="RQE68"/>
      <c r="RQF68"/>
      <c r="RQG68"/>
      <c r="RQH68"/>
      <c r="RQI68"/>
      <c r="RQJ68"/>
      <c r="RQK68"/>
      <c r="RQL68"/>
      <c r="RQM68"/>
      <c r="RQN68"/>
      <c r="RQO68"/>
      <c r="RQP68"/>
      <c r="RQQ68"/>
      <c r="RQR68"/>
      <c r="RQS68"/>
      <c r="RQT68"/>
      <c r="RQU68"/>
      <c r="RQV68"/>
      <c r="RQW68"/>
      <c r="RQX68"/>
      <c r="RQY68"/>
      <c r="RQZ68"/>
      <c r="RRA68"/>
      <c r="RRB68"/>
      <c r="RRC68"/>
      <c r="RRD68"/>
      <c r="RRE68"/>
      <c r="RRF68"/>
      <c r="RRG68"/>
      <c r="RRH68"/>
      <c r="RRI68"/>
      <c r="RRJ68"/>
      <c r="RRK68"/>
      <c r="RRL68"/>
      <c r="RRM68"/>
      <c r="RRN68"/>
      <c r="RRO68"/>
      <c r="RRP68"/>
      <c r="RRQ68"/>
      <c r="RRR68"/>
      <c r="RRS68"/>
      <c r="RRT68"/>
      <c r="RRU68"/>
      <c r="RRV68"/>
      <c r="RRW68"/>
      <c r="RRX68"/>
      <c r="RRY68"/>
      <c r="RRZ68"/>
      <c r="RSA68"/>
      <c r="RSB68"/>
      <c r="RSC68"/>
      <c r="RSD68"/>
      <c r="RSE68"/>
      <c r="RSF68"/>
      <c r="RSG68"/>
      <c r="RSH68"/>
      <c r="RSI68"/>
      <c r="RSJ68"/>
      <c r="RSK68"/>
      <c r="RSL68"/>
      <c r="RSM68"/>
      <c r="RSN68"/>
      <c r="RSO68"/>
      <c r="RSP68"/>
      <c r="RSQ68"/>
      <c r="RSR68"/>
      <c r="RSS68"/>
      <c r="RST68"/>
      <c r="RSU68"/>
      <c r="RSV68"/>
      <c r="RSW68"/>
      <c r="RSX68"/>
      <c r="RSY68"/>
      <c r="RSZ68"/>
      <c r="RTA68"/>
      <c r="RTB68"/>
      <c r="RTC68"/>
      <c r="RTD68"/>
      <c r="RTE68"/>
      <c r="RTF68"/>
      <c r="RTG68"/>
      <c r="RTH68"/>
      <c r="RTI68"/>
      <c r="RTJ68"/>
      <c r="RTK68"/>
      <c r="RTL68"/>
      <c r="RTM68"/>
      <c r="RTN68"/>
      <c r="RTO68"/>
      <c r="RTP68"/>
      <c r="RTQ68"/>
      <c r="RTR68"/>
      <c r="RTS68"/>
      <c r="RTT68"/>
      <c r="RTU68"/>
      <c r="RTV68"/>
      <c r="RTW68"/>
      <c r="RTX68"/>
      <c r="RTY68"/>
      <c r="RTZ68"/>
      <c r="RUA68"/>
      <c r="RUB68"/>
      <c r="RUC68"/>
      <c r="RUD68"/>
      <c r="RUE68"/>
      <c r="RUF68"/>
      <c r="RUG68"/>
      <c r="RUH68"/>
      <c r="RUI68"/>
      <c r="RUJ68"/>
      <c r="RUK68"/>
      <c r="RUL68"/>
      <c r="RUM68"/>
      <c r="RUN68"/>
      <c r="RUO68"/>
      <c r="RUP68"/>
      <c r="RUQ68"/>
      <c r="RUR68"/>
      <c r="RUS68"/>
      <c r="RUT68"/>
      <c r="RUU68"/>
      <c r="RUV68"/>
      <c r="RUW68"/>
      <c r="RUX68"/>
      <c r="RUY68"/>
      <c r="RUZ68"/>
      <c r="RVA68"/>
      <c r="RVB68"/>
      <c r="RVC68"/>
      <c r="RVD68"/>
      <c r="RVE68"/>
      <c r="RVF68"/>
      <c r="RVG68"/>
      <c r="RVH68"/>
      <c r="RVI68"/>
      <c r="RVJ68"/>
      <c r="RVK68"/>
      <c r="RVL68"/>
      <c r="RVM68"/>
      <c r="RVN68"/>
      <c r="RVO68"/>
      <c r="RVP68"/>
      <c r="RVQ68"/>
      <c r="RVR68"/>
      <c r="RVS68"/>
      <c r="RVT68"/>
      <c r="RVU68"/>
      <c r="RVV68"/>
      <c r="RVW68"/>
      <c r="RVX68"/>
      <c r="RVY68"/>
      <c r="RVZ68"/>
      <c r="RWA68"/>
      <c r="RWB68"/>
      <c r="RWC68"/>
      <c r="RWD68"/>
      <c r="RWE68"/>
      <c r="RWF68"/>
      <c r="RWG68"/>
      <c r="RWH68"/>
      <c r="RWI68"/>
      <c r="RWJ68"/>
      <c r="RWK68"/>
      <c r="RWL68"/>
      <c r="RWM68"/>
      <c r="RWN68"/>
      <c r="RWO68"/>
      <c r="RWP68"/>
      <c r="RWQ68"/>
      <c r="RWR68"/>
      <c r="RWS68"/>
      <c r="RWT68"/>
      <c r="RWU68"/>
      <c r="RWV68"/>
      <c r="RWW68"/>
      <c r="RWX68"/>
      <c r="RWY68"/>
      <c r="RWZ68"/>
      <c r="RXA68"/>
      <c r="RXB68"/>
      <c r="RXC68"/>
      <c r="RXD68"/>
      <c r="RXE68"/>
      <c r="RXF68"/>
      <c r="RXG68"/>
      <c r="RXH68"/>
      <c r="RXI68"/>
      <c r="RXJ68"/>
      <c r="RXK68"/>
      <c r="RXL68"/>
      <c r="RXM68"/>
      <c r="RXN68"/>
      <c r="RXO68"/>
      <c r="RXP68"/>
      <c r="RXQ68"/>
      <c r="RXR68"/>
      <c r="RXS68"/>
      <c r="RXT68"/>
      <c r="RXU68"/>
      <c r="RXV68"/>
      <c r="RXW68"/>
      <c r="RXX68"/>
      <c r="RXY68"/>
      <c r="RXZ68"/>
      <c r="RYA68"/>
      <c r="RYB68"/>
      <c r="RYC68"/>
      <c r="RYD68"/>
      <c r="RYE68"/>
      <c r="RYF68"/>
      <c r="RYG68"/>
      <c r="RYH68"/>
      <c r="RYI68"/>
      <c r="RYJ68"/>
      <c r="RYK68"/>
      <c r="RYL68"/>
      <c r="RYM68"/>
      <c r="RYN68"/>
      <c r="RYO68"/>
      <c r="RYP68"/>
      <c r="RYQ68"/>
      <c r="RYR68"/>
      <c r="RYS68"/>
      <c r="RYT68"/>
      <c r="RYU68"/>
      <c r="RYV68"/>
      <c r="RYW68"/>
      <c r="RYX68"/>
      <c r="RYY68"/>
      <c r="RYZ68"/>
      <c r="RZA68"/>
      <c r="RZB68"/>
      <c r="RZC68"/>
      <c r="RZD68"/>
      <c r="RZE68"/>
      <c r="RZF68"/>
      <c r="RZG68"/>
      <c r="RZH68"/>
      <c r="RZI68"/>
      <c r="RZJ68"/>
      <c r="RZK68"/>
      <c r="RZL68"/>
      <c r="RZM68"/>
      <c r="RZN68"/>
      <c r="RZO68"/>
      <c r="RZP68"/>
      <c r="RZQ68"/>
      <c r="RZR68"/>
      <c r="RZS68"/>
      <c r="RZT68"/>
      <c r="RZU68"/>
      <c r="RZV68"/>
      <c r="RZW68"/>
      <c r="RZX68"/>
      <c r="RZY68"/>
      <c r="RZZ68"/>
      <c r="SAA68"/>
      <c r="SAB68"/>
      <c r="SAC68"/>
      <c r="SAD68"/>
      <c r="SAE68"/>
      <c r="SAF68"/>
      <c r="SAG68"/>
      <c r="SAH68"/>
      <c r="SAI68"/>
      <c r="SAJ68"/>
      <c r="SAK68"/>
      <c r="SAL68"/>
      <c r="SAM68"/>
      <c r="SAN68"/>
      <c r="SAO68"/>
      <c r="SAP68"/>
      <c r="SAQ68"/>
      <c r="SAR68"/>
      <c r="SAS68"/>
      <c r="SAT68"/>
      <c r="SAU68"/>
      <c r="SAV68"/>
      <c r="SAW68"/>
      <c r="SAX68"/>
      <c r="SAY68"/>
      <c r="SAZ68"/>
      <c r="SBA68"/>
      <c r="SBB68"/>
      <c r="SBC68"/>
      <c r="SBD68"/>
      <c r="SBE68"/>
      <c r="SBF68"/>
      <c r="SBG68"/>
      <c r="SBH68"/>
      <c r="SBI68"/>
      <c r="SBJ68"/>
      <c r="SBK68"/>
      <c r="SBL68"/>
      <c r="SBM68"/>
      <c r="SBN68"/>
      <c r="SBO68"/>
      <c r="SBP68"/>
      <c r="SBQ68"/>
      <c r="SBR68"/>
      <c r="SBS68"/>
      <c r="SBT68"/>
      <c r="SBU68"/>
      <c r="SBV68"/>
      <c r="SBW68"/>
      <c r="SBX68"/>
      <c r="SBY68"/>
      <c r="SBZ68"/>
      <c r="SCA68"/>
      <c r="SCB68"/>
      <c r="SCC68"/>
      <c r="SCD68"/>
      <c r="SCE68"/>
      <c r="SCF68"/>
      <c r="SCG68"/>
      <c r="SCH68"/>
      <c r="SCI68"/>
      <c r="SCJ68"/>
      <c r="SCK68"/>
      <c r="SCL68"/>
      <c r="SCM68"/>
      <c r="SCN68"/>
      <c r="SCO68"/>
      <c r="SCP68"/>
      <c r="SCQ68"/>
      <c r="SCR68"/>
      <c r="SCS68"/>
      <c r="SCT68"/>
      <c r="SCU68"/>
      <c r="SCV68"/>
      <c r="SCW68"/>
      <c r="SCX68"/>
      <c r="SCY68"/>
      <c r="SCZ68"/>
      <c r="SDA68"/>
      <c r="SDB68"/>
      <c r="SDC68"/>
      <c r="SDD68"/>
      <c r="SDE68"/>
      <c r="SDF68"/>
      <c r="SDG68"/>
      <c r="SDH68"/>
      <c r="SDI68"/>
      <c r="SDJ68"/>
      <c r="SDK68"/>
      <c r="SDL68"/>
      <c r="SDM68"/>
      <c r="SDN68"/>
      <c r="SDO68"/>
      <c r="SDP68"/>
      <c r="SDQ68"/>
      <c r="SDR68"/>
      <c r="SDS68"/>
      <c r="SDT68"/>
      <c r="SDU68"/>
      <c r="SDV68"/>
      <c r="SDW68"/>
      <c r="SDX68"/>
      <c r="SDY68"/>
      <c r="SDZ68"/>
      <c r="SEA68"/>
      <c r="SEB68"/>
      <c r="SEC68"/>
      <c r="SED68"/>
      <c r="SEE68"/>
      <c r="SEF68"/>
      <c r="SEG68"/>
      <c r="SEH68"/>
      <c r="SEI68"/>
      <c r="SEJ68"/>
      <c r="SEK68"/>
      <c r="SEL68"/>
      <c r="SEM68"/>
      <c r="SEN68"/>
      <c r="SEO68"/>
      <c r="SEP68"/>
      <c r="SEQ68"/>
      <c r="SER68"/>
      <c r="SES68"/>
      <c r="SET68"/>
      <c r="SEU68"/>
      <c r="SEV68"/>
      <c r="SEW68"/>
      <c r="SEX68"/>
      <c r="SEY68"/>
      <c r="SEZ68"/>
      <c r="SFA68"/>
      <c r="SFB68"/>
      <c r="SFC68"/>
      <c r="SFD68"/>
      <c r="SFE68"/>
      <c r="SFF68"/>
      <c r="SFG68"/>
      <c r="SFH68"/>
      <c r="SFI68"/>
      <c r="SFJ68"/>
      <c r="SFK68"/>
      <c r="SFL68"/>
      <c r="SFM68"/>
      <c r="SFN68"/>
      <c r="SFO68"/>
      <c r="SFP68"/>
      <c r="SFQ68"/>
      <c r="SFR68"/>
      <c r="SFS68"/>
      <c r="SFT68"/>
      <c r="SFU68"/>
      <c r="SFV68"/>
      <c r="SFW68"/>
      <c r="SFX68"/>
      <c r="SFY68"/>
      <c r="SFZ68"/>
      <c r="SGA68"/>
      <c r="SGB68"/>
      <c r="SGC68"/>
      <c r="SGD68"/>
      <c r="SGE68"/>
      <c r="SGF68"/>
      <c r="SGG68"/>
      <c r="SGH68"/>
      <c r="SGI68"/>
      <c r="SGJ68"/>
      <c r="SGK68"/>
      <c r="SGL68"/>
      <c r="SGM68"/>
      <c r="SGN68"/>
      <c r="SGO68"/>
      <c r="SGP68"/>
      <c r="SGQ68"/>
      <c r="SGR68"/>
      <c r="SGS68"/>
      <c r="SGT68"/>
      <c r="SGU68"/>
      <c r="SGV68"/>
      <c r="SGW68"/>
      <c r="SGX68"/>
      <c r="SGY68"/>
      <c r="SGZ68"/>
      <c r="SHA68"/>
      <c r="SHB68"/>
      <c r="SHC68"/>
      <c r="SHD68"/>
      <c r="SHE68"/>
      <c r="SHF68"/>
      <c r="SHG68"/>
      <c r="SHH68"/>
      <c r="SHI68"/>
      <c r="SHJ68"/>
      <c r="SHK68"/>
      <c r="SHL68"/>
      <c r="SHM68"/>
      <c r="SHN68"/>
      <c r="SHO68"/>
      <c r="SHP68"/>
      <c r="SHQ68"/>
      <c r="SHR68"/>
      <c r="SHS68"/>
      <c r="SHT68"/>
      <c r="SHU68"/>
      <c r="SHV68"/>
      <c r="SHW68"/>
      <c r="SHX68"/>
      <c r="SHY68"/>
      <c r="SHZ68"/>
      <c r="SIA68"/>
      <c r="SIB68"/>
      <c r="SIC68"/>
      <c r="SID68"/>
      <c r="SIE68"/>
      <c r="SIF68"/>
      <c r="SIG68"/>
      <c r="SIH68"/>
      <c r="SII68"/>
      <c r="SIJ68"/>
      <c r="SIK68"/>
      <c r="SIL68"/>
      <c r="SIM68"/>
      <c r="SIN68"/>
      <c r="SIO68"/>
      <c r="SIP68"/>
      <c r="SIQ68"/>
      <c r="SIR68"/>
      <c r="SIS68"/>
      <c r="SIT68"/>
      <c r="SIU68"/>
      <c r="SIV68"/>
      <c r="SIW68"/>
      <c r="SIX68"/>
      <c r="SIY68"/>
      <c r="SIZ68"/>
      <c r="SJA68"/>
      <c r="SJB68"/>
      <c r="SJC68"/>
      <c r="SJD68"/>
      <c r="SJE68"/>
      <c r="SJF68"/>
      <c r="SJG68"/>
      <c r="SJH68"/>
      <c r="SJI68"/>
      <c r="SJJ68"/>
      <c r="SJK68"/>
      <c r="SJL68"/>
      <c r="SJM68"/>
      <c r="SJN68"/>
      <c r="SJO68"/>
      <c r="SJP68"/>
      <c r="SJQ68"/>
      <c r="SJR68"/>
      <c r="SJS68"/>
      <c r="SJT68"/>
      <c r="SJU68"/>
      <c r="SJV68"/>
      <c r="SJW68"/>
      <c r="SJX68"/>
      <c r="SJY68"/>
      <c r="SJZ68"/>
      <c r="SKA68"/>
      <c r="SKB68"/>
      <c r="SKC68"/>
      <c r="SKD68"/>
      <c r="SKE68"/>
      <c r="SKF68"/>
      <c r="SKG68"/>
      <c r="SKH68"/>
      <c r="SKI68"/>
      <c r="SKJ68"/>
      <c r="SKK68"/>
      <c r="SKL68"/>
      <c r="SKM68"/>
      <c r="SKN68"/>
      <c r="SKO68"/>
      <c r="SKP68"/>
      <c r="SKQ68"/>
      <c r="SKR68"/>
      <c r="SKS68"/>
      <c r="SKT68"/>
      <c r="SKU68"/>
      <c r="SKV68"/>
      <c r="SKW68"/>
      <c r="SKX68"/>
      <c r="SKY68"/>
      <c r="SKZ68"/>
      <c r="SLA68"/>
      <c r="SLB68"/>
      <c r="SLC68"/>
      <c r="SLD68"/>
      <c r="SLE68"/>
      <c r="SLF68"/>
      <c r="SLG68"/>
      <c r="SLH68"/>
      <c r="SLI68"/>
      <c r="SLJ68"/>
      <c r="SLK68"/>
      <c r="SLL68"/>
      <c r="SLM68"/>
      <c r="SLN68"/>
      <c r="SLO68"/>
      <c r="SLP68"/>
      <c r="SLQ68"/>
      <c r="SLR68"/>
      <c r="SLS68"/>
      <c r="SLT68"/>
      <c r="SLU68"/>
      <c r="SLV68"/>
      <c r="SLW68"/>
      <c r="SLX68"/>
      <c r="SLY68"/>
      <c r="SLZ68"/>
      <c r="SMA68"/>
      <c r="SMB68"/>
      <c r="SMC68"/>
      <c r="SMD68"/>
      <c r="SME68"/>
      <c r="SMF68"/>
      <c r="SMG68"/>
      <c r="SMH68"/>
      <c r="SMI68"/>
      <c r="SMJ68"/>
      <c r="SMK68"/>
      <c r="SML68"/>
      <c r="SMM68"/>
      <c r="SMN68"/>
      <c r="SMO68"/>
      <c r="SMP68"/>
      <c r="SMQ68"/>
      <c r="SMR68"/>
      <c r="SMS68"/>
      <c r="SMT68"/>
      <c r="SMU68"/>
      <c r="SMV68"/>
      <c r="SMW68"/>
      <c r="SMX68"/>
      <c r="SMY68"/>
      <c r="SMZ68"/>
      <c r="SNA68"/>
      <c r="SNB68"/>
      <c r="SNC68"/>
      <c r="SND68"/>
      <c r="SNE68"/>
      <c r="SNF68"/>
      <c r="SNG68"/>
      <c r="SNH68"/>
      <c r="SNI68"/>
      <c r="SNJ68"/>
      <c r="SNK68"/>
      <c r="SNL68"/>
      <c r="SNM68"/>
      <c r="SNN68"/>
      <c r="SNO68"/>
      <c r="SNP68"/>
      <c r="SNQ68"/>
      <c r="SNR68"/>
      <c r="SNS68"/>
      <c r="SNT68"/>
      <c r="SNU68"/>
      <c r="SNV68"/>
      <c r="SNW68"/>
      <c r="SNX68"/>
      <c r="SNY68"/>
      <c r="SNZ68"/>
      <c r="SOA68"/>
      <c r="SOB68"/>
      <c r="SOC68"/>
      <c r="SOD68"/>
      <c r="SOE68"/>
      <c r="SOF68"/>
      <c r="SOG68"/>
      <c r="SOH68"/>
      <c r="SOI68"/>
      <c r="SOJ68"/>
      <c r="SOK68"/>
      <c r="SOL68"/>
      <c r="SOM68"/>
      <c r="SON68"/>
      <c r="SOO68"/>
      <c r="SOP68"/>
      <c r="SOQ68"/>
      <c r="SOR68"/>
      <c r="SOS68"/>
      <c r="SOT68"/>
      <c r="SOU68"/>
      <c r="SOV68"/>
      <c r="SOW68"/>
      <c r="SOX68"/>
      <c r="SOY68"/>
      <c r="SOZ68"/>
      <c r="SPA68"/>
      <c r="SPB68"/>
      <c r="SPC68"/>
      <c r="SPD68"/>
      <c r="SPE68"/>
      <c r="SPF68"/>
      <c r="SPG68"/>
      <c r="SPH68"/>
      <c r="SPI68"/>
      <c r="SPJ68"/>
      <c r="SPK68"/>
      <c r="SPL68"/>
      <c r="SPM68"/>
      <c r="SPN68"/>
      <c r="SPO68"/>
      <c r="SPP68"/>
      <c r="SPQ68"/>
      <c r="SPR68"/>
      <c r="SPS68"/>
      <c r="SPT68"/>
      <c r="SPU68"/>
      <c r="SPV68"/>
      <c r="SPW68"/>
      <c r="SPX68"/>
      <c r="SPY68"/>
      <c r="SPZ68"/>
      <c r="SQA68"/>
      <c r="SQB68"/>
      <c r="SQC68"/>
      <c r="SQD68"/>
      <c r="SQE68"/>
      <c r="SQF68"/>
      <c r="SQG68"/>
      <c r="SQH68"/>
      <c r="SQI68"/>
      <c r="SQJ68"/>
      <c r="SQK68"/>
      <c r="SQL68"/>
      <c r="SQM68"/>
      <c r="SQN68"/>
      <c r="SQO68"/>
      <c r="SQP68"/>
      <c r="SQQ68"/>
      <c r="SQR68"/>
      <c r="SQS68"/>
      <c r="SQT68"/>
      <c r="SQU68"/>
      <c r="SQV68"/>
      <c r="SQW68"/>
      <c r="SQX68"/>
      <c r="SQY68"/>
      <c r="SQZ68"/>
      <c r="SRA68"/>
      <c r="SRB68"/>
      <c r="SRC68"/>
      <c r="SRD68"/>
      <c r="SRE68"/>
      <c r="SRF68"/>
      <c r="SRG68"/>
      <c r="SRH68"/>
      <c r="SRI68"/>
      <c r="SRJ68"/>
      <c r="SRK68"/>
      <c r="SRL68"/>
      <c r="SRM68"/>
      <c r="SRN68"/>
      <c r="SRO68"/>
      <c r="SRP68"/>
      <c r="SRQ68"/>
      <c r="SRR68"/>
      <c r="SRS68"/>
      <c r="SRT68"/>
      <c r="SRU68"/>
      <c r="SRV68"/>
      <c r="SRW68"/>
      <c r="SRX68"/>
      <c r="SRY68"/>
      <c r="SRZ68"/>
      <c r="SSA68"/>
      <c r="SSB68"/>
      <c r="SSC68"/>
      <c r="SSD68"/>
      <c r="SSE68"/>
      <c r="SSF68"/>
      <c r="SSG68"/>
      <c r="SSH68"/>
      <c r="SSI68"/>
      <c r="SSJ68"/>
      <c r="SSK68"/>
      <c r="SSL68"/>
      <c r="SSM68"/>
      <c r="SSN68"/>
      <c r="SSO68"/>
      <c r="SSP68"/>
      <c r="SSQ68"/>
      <c r="SSR68"/>
      <c r="SSS68"/>
      <c r="SST68"/>
      <c r="SSU68"/>
      <c r="SSV68"/>
      <c r="SSW68"/>
      <c r="SSX68"/>
      <c r="SSY68"/>
      <c r="SSZ68"/>
      <c r="STA68"/>
      <c r="STB68"/>
      <c r="STC68"/>
      <c r="STD68"/>
      <c r="STE68"/>
      <c r="STF68"/>
      <c r="STG68"/>
      <c r="STH68"/>
      <c r="STI68"/>
      <c r="STJ68"/>
      <c r="STK68"/>
      <c r="STL68"/>
      <c r="STM68"/>
      <c r="STN68"/>
      <c r="STO68"/>
      <c r="STP68"/>
      <c r="STQ68"/>
      <c r="STR68"/>
      <c r="STS68"/>
      <c r="STT68"/>
      <c r="STU68"/>
      <c r="STV68"/>
      <c r="STW68"/>
      <c r="STX68"/>
      <c r="STY68"/>
      <c r="STZ68"/>
      <c r="SUA68"/>
      <c r="SUB68"/>
      <c r="SUC68"/>
      <c r="SUD68"/>
      <c r="SUE68"/>
      <c r="SUF68"/>
      <c r="SUG68"/>
      <c r="SUH68"/>
      <c r="SUI68"/>
      <c r="SUJ68"/>
      <c r="SUK68"/>
      <c r="SUL68"/>
      <c r="SUM68"/>
      <c r="SUN68"/>
      <c r="SUO68"/>
      <c r="SUP68"/>
      <c r="SUQ68"/>
      <c r="SUR68"/>
      <c r="SUS68"/>
      <c r="SUT68"/>
      <c r="SUU68"/>
      <c r="SUV68"/>
      <c r="SUW68"/>
      <c r="SUX68"/>
      <c r="SUY68"/>
      <c r="SUZ68"/>
      <c r="SVA68"/>
      <c r="SVB68"/>
      <c r="SVC68"/>
      <c r="SVD68"/>
      <c r="SVE68"/>
      <c r="SVF68"/>
      <c r="SVG68"/>
      <c r="SVH68"/>
      <c r="SVI68"/>
      <c r="SVJ68"/>
      <c r="SVK68"/>
      <c r="SVL68"/>
      <c r="SVM68"/>
      <c r="SVN68"/>
      <c r="SVO68"/>
      <c r="SVP68"/>
      <c r="SVQ68"/>
      <c r="SVR68"/>
      <c r="SVS68"/>
      <c r="SVT68"/>
      <c r="SVU68"/>
      <c r="SVV68"/>
      <c r="SVW68"/>
      <c r="SVX68"/>
      <c r="SVY68"/>
      <c r="SVZ68"/>
      <c r="SWA68"/>
      <c r="SWB68"/>
      <c r="SWC68"/>
      <c r="SWD68"/>
      <c r="SWE68"/>
      <c r="SWF68"/>
      <c r="SWG68"/>
      <c r="SWH68"/>
      <c r="SWI68"/>
      <c r="SWJ68"/>
      <c r="SWK68"/>
      <c r="SWL68"/>
      <c r="SWM68"/>
      <c r="SWN68"/>
      <c r="SWO68"/>
      <c r="SWP68"/>
      <c r="SWQ68"/>
      <c r="SWR68"/>
      <c r="SWS68"/>
      <c r="SWT68"/>
      <c r="SWU68"/>
      <c r="SWV68"/>
      <c r="SWW68"/>
      <c r="SWX68"/>
      <c r="SWY68"/>
      <c r="SWZ68"/>
      <c r="SXA68"/>
      <c r="SXB68"/>
      <c r="SXC68"/>
      <c r="SXD68"/>
      <c r="SXE68"/>
      <c r="SXF68"/>
      <c r="SXG68"/>
      <c r="SXH68"/>
      <c r="SXI68"/>
      <c r="SXJ68"/>
      <c r="SXK68"/>
      <c r="SXL68"/>
      <c r="SXM68"/>
      <c r="SXN68"/>
      <c r="SXO68"/>
      <c r="SXP68"/>
      <c r="SXQ68"/>
      <c r="SXR68"/>
      <c r="SXS68"/>
      <c r="SXT68"/>
      <c r="SXU68"/>
      <c r="SXV68"/>
      <c r="SXW68"/>
      <c r="SXX68"/>
      <c r="SXY68"/>
      <c r="SXZ68"/>
      <c r="SYA68"/>
      <c r="SYB68"/>
      <c r="SYC68"/>
      <c r="SYD68"/>
      <c r="SYE68"/>
      <c r="SYF68"/>
      <c r="SYG68"/>
      <c r="SYH68"/>
      <c r="SYI68"/>
      <c r="SYJ68"/>
      <c r="SYK68"/>
      <c r="SYL68"/>
      <c r="SYM68"/>
      <c r="SYN68"/>
      <c r="SYO68"/>
      <c r="SYP68"/>
      <c r="SYQ68"/>
      <c r="SYR68"/>
      <c r="SYS68"/>
      <c r="SYT68"/>
      <c r="SYU68"/>
      <c r="SYV68"/>
      <c r="SYW68"/>
      <c r="SYX68"/>
      <c r="SYY68"/>
      <c r="SYZ68"/>
      <c r="SZA68"/>
      <c r="SZB68"/>
      <c r="SZC68"/>
      <c r="SZD68"/>
      <c r="SZE68"/>
      <c r="SZF68"/>
      <c r="SZG68"/>
      <c r="SZH68"/>
      <c r="SZI68"/>
      <c r="SZJ68"/>
      <c r="SZK68"/>
      <c r="SZL68"/>
      <c r="SZM68"/>
      <c r="SZN68"/>
      <c r="SZO68"/>
      <c r="SZP68"/>
      <c r="SZQ68"/>
      <c r="SZR68"/>
      <c r="SZS68"/>
      <c r="SZT68"/>
      <c r="SZU68"/>
      <c r="SZV68"/>
      <c r="SZW68"/>
      <c r="SZX68"/>
      <c r="SZY68"/>
      <c r="SZZ68"/>
      <c r="TAA68"/>
      <c r="TAB68"/>
      <c r="TAC68"/>
      <c r="TAD68"/>
      <c r="TAE68"/>
      <c r="TAF68"/>
      <c r="TAG68"/>
      <c r="TAH68"/>
      <c r="TAI68"/>
      <c r="TAJ68"/>
      <c r="TAK68"/>
      <c r="TAL68"/>
      <c r="TAM68"/>
      <c r="TAN68"/>
      <c r="TAO68"/>
      <c r="TAP68"/>
      <c r="TAQ68"/>
      <c r="TAR68"/>
      <c r="TAS68"/>
      <c r="TAT68"/>
      <c r="TAU68"/>
      <c r="TAV68"/>
      <c r="TAW68"/>
      <c r="TAX68"/>
      <c r="TAY68"/>
      <c r="TAZ68"/>
      <c r="TBA68"/>
      <c r="TBB68"/>
      <c r="TBC68"/>
      <c r="TBD68"/>
      <c r="TBE68"/>
      <c r="TBF68"/>
      <c r="TBG68"/>
      <c r="TBH68"/>
      <c r="TBI68"/>
      <c r="TBJ68"/>
      <c r="TBK68"/>
      <c r="TBL68"/>
      <c r="TBM68"/>
      <c r="TBN68"/>
      <c r="TBO68"/>
      <c r="TBP68"/>
      <c r="TBQ68"/>
      <c r="TBR68"/>
      <c r="TBS68"/>
      <c r="TBT68"/>
      <c r="TBU68"/>
      <c r="TBV68"/>
      <c r="TBW68"/>
      <c r="TBX68"/>
      <c r="TBY68"/>
      <c r="TBZ68"/>
      <c r="TCA68"/>
      <c r="TCB68"/>
      <c r="TCC68"/>
      <c r="TCD68"/>
      <c r="TCE68"/>
      <c r="TCF68"/>
      <c r="TCG68"/>
      <c r="TCH68"/>
      <c r="TCI68"/>
      <c r="TCJ68"/>
      <c r="TCK68"/>
      <c r="TCL68"/>
      <c r="TCM68"/>
      <c r="TCN68"/>
      <c r="TCO68"/>
      <c r="TCP68"/>
      <c r="TCQ68"/>
      <c r="TCR68"/>
      <c r="TCS68"/>
      <c r="TCT68"/>
      <c r="TCU68"/>
      <c r="TCV68"/>
      <c r="TCW68"/>
      <c r="TCX68"/>
      <c r="TCY68"/>
      <c r="TCZ68"/>
      <c r="TDA68"/>
      <c r="TDB68"/>
      <c r="TDC68"/>
      <c r="TDD68"/>
      <c r="TDE68"/>
      <c r="TDF68"/>
      <c r="TDG68"/>
      <c r="TDH68"/>
      <c r="TDI68"/>
      <c r="TDJ68"/>
      <c r="TDK68"/>
      <c r="TDL68"/>
      <c r="TDM68"/>
      <c r="TDN68"/>
      <c r="TDO68"/>
      <c r="TDP68"/>
      <c r="TDQ68"/>
      <c r="TDR68"/>
      <c r="TDS68"/>
      <c r="TDT68"/>
      <c r="TDU68"/>
      <c r="TDV68"/>
      <c r="TDW68"/>
      <c r="TDX68"/>
      <c r="TDY68"/>
      <c r="TDZ68"/>
      <c r="TEA68"/>
      <c r="TEB68"/>
      <c r="TEC68"/>
      <c r="TED68"/>
      <c r="TEE68"/>
      <c r="TEF68"/>
      <c r="TEG68"/>
      <c r="TEH68"/>
      <c r="TEI68"/>
      <c r="TEJ68"/>
      <c r="TEK68"/>
      <c r="TEL68"/>
      <c r="TEM68"/>
      <c r="TEN68"/>
      <c r="TEO68"/>
      <c r="TEP68"/>
      <c r="TEQ68"/>
      <c r="TER68"/>
      <c r="TES68"/>
      <c r="TET68"/>
      <c r="TEU68"/>
      <c r="TEV68"/>
      <c r="TEW68"/>
      <c r="TEX68"/>
      <c r="TEY68"/>
      <c r="TEZ68"/>
      <c r="TFA68"/>
      <c r="TFB68"/>
      <c r="TFC68"/>
      <c r="TFD68"/>
      <c r="TFE68"/>
      <c r="TFF68"/>
      <c r="TFG68"/>
      <c r="TFH68"/>
      <c r="TFI68"/>
      <c r="TFJ68"/>
      <c r="TFK68"/>
      <c r="TFL68"/>
      <c r="TFM68"/>
      <c r="TFN68"/>
      <c r="TFO68"/>
      <c r="TFP68"/>
      <c r="TFQ68"/>
      <c r="TFR68"/>
      <c r="TFS68"/>
      <c r="TFT68"/>
      <c r="TFU68"/>
      <c r="TFV68"/>
      <c r="TFW68"/>
      <c r="TFX68"/>
      <c r="TFY68"/>
      <c r="TFZ68"/>
      <c r="TGA68"/>
      <c r="TGB68"/>
      <c r="TGC68"/>
      <c r="TGD68"/>
      <c r="TGE68"/>
      <c r="TGF68"/>
      <c r="TGG68"/>
      <c r="TGH68"/>
      <c r="TGI68"/>
      <c r="TGJ68"/>
      <c r="TGK68"/>
      <c r="TGL68"/>
      <c r="TGM68"/>
      <c r="TGN68"/>
      <c r="TGO68"/>
      <c r="TGP68"/>
      <c r="TGQ68"/>
      <c r="TGR68"/>
      <c r="TGS68"/>
      <c r="TGT68"/>
      <c r="TGU68"/>
      <c r="TGV68"/>
      <c r="TGW68"/>
      <c r="TGX68"/>
      <c r="TGY68"/>
      <c r="TGZ68"/>
      <c r="THA68"/>
      <c r="THB68"/>
      <c r="THC68"/>
      <c r="THD68"/>
      <c r="THE68"/>
      <c r="THF68"/>
      <c r="THG68"/>
      <c r="THH68"/>
      <c r="THI68"/>
      <c r="THJ68"/>
      <c r="THK68"/>
      <c r="THL68"/>
      <c r="THM68"/>
      <c r="THN68"/>
      <c r="THO68"/>
      <c r="THP68"/>
      <c r="THQ68"/>
      <c r="THR68"/>
      <c r="THS68"/>
      <c r="THT68"/>
      <c r="THU68"/>
      <c r="THV68"/>
      <c r="THW68"/>
      <c r="THX68"/>
      <c r="THY68"/>
      <c r="THZ68"/>
      <c r="TIA68"/>
      <c r="TIB68"/>
      <c r="TIC68"/>
      <c r="TID68"/>
      <c r="TIE68"/>
      <c r="TIF68"/>
      <c r="TIG68"/>
      <c r="TIH68"/>
      <c r="TII68"/>
      <c r="TIJ68"/>
      <c r="TIK68"/>
      <c r="TIL68"/>
      <c r="TIM68"/>
      <c r="TIN68"/>
      <c r="TIO68"/>
      <c r="TIP68"/>
      <c r="TIQ68"/>
      <c r="TIR68"/>
      <c r="TIS68"/>
      <c r="TIT68"/>
      <c r="TIU68"/>
      <c r="TIV68"/>
      <c r="TIW68"/>
      <c r="TIX68"/>
      <c r="TIY68"/>
      <c r="TIZ68"/>
      <c r="TJA68"/>
      <c r="TJB68"/>
      <c r="TJC68"/>
      <c r="TJD68"/>
      <c r="TJE68"/>
      <c r="TJF68"/>
      <c r="TJG68"/>
      <c r="TJH68"/>
      <c r="TJI68"/>
      <c r="TJJ68"/>
      <c r="TJK68"/>
      <c r="TJL68"/>
      <c r="TJM68"/>
      <c r="TJN68"/>
      <c r="TJO68"/>
      <c r="TJP68"/>
      <c r="TJQ68"/>
      <c r="TJR68"/>
      <c r="TJS68"/>
      <c r="TJT68"/>
      <c r="TJU68"/>
      <c r="TJV68"/>
      <c r="TJW68"/>
      <c r="TJX68"/>
      <c r="TJY68"/>
      <c r="TJZ68"/>
      <c r="TKA68"/>
      <c r="TKB68"/>
      <c r="TKC68"/>
      <c r="TKD68"/>
      <c r="TKE68"/>
      <c r="TKF68"/>
      <c r="TKG68"/>
      <c r="TKH68"/>
      <c r="TKI68"/>
      <c r="TKJ68"/>
      <c r="TKK68"/>
      <c r="TKL68"/>
      <c r="TKM68"/>
      <c r="TKN68"/>
      <c r="TKO68"/>
      <c r="TKP68"/>
      <c r="TKQ68"/>
      <c r="TKR68"/>
      <c r="TKS68"/>
      <c r="TKT68"/>
      <c r="TKU68"/>
      <c r="TKV68"/>
      <c r="TKW68"/>
      <c r="TKX68"/>
      <c r="TKY68"/>
      <c r="TKZ68"/>
      <c r="TLA68"/>
      <c r="TLB68"/>
      <c r="TLC68"/>
      <c r="TLD68"/>
      <c r="TLE68"/>
      <c r="TLF68"/>
      <c r="TLG68"/>
      <c r="TLH68"/>
      <c r="TLI68"/>
      <c r="TLJ68"/>
      <c r="TLK68"/>
      <c r="TLL68"/>
      <c r="TLM68"/>
      <c r="TLN68"/>
      <c r="TLO68"/>
      <c r="TLP68"/>
      <c r="TLQ68"/>
      <c r="TLR68"/>
      <c r="TLS68"/>
      <c r="TLT68"/>
      <c r="TLU68"/>
      <c r="TLV68"/>
      <c r="TLW68"/>
      <c r="TLX68"/>
      <c r="TLY68"/>
      <c r="TLZ68"/>
      <c r="TMA68"/>
      <c r="TMB68"/>
      <c r="TMC68"/>
      <c r="TMD68"/>
      <c r="TME68"/>
      <c r="TMF68"/>
      <c r="TMG68"/>
      <c r="TMH68"/>
      <c r="TMI68"/>
      <c r="TMJ68"/>
      <c r="TMK68"/>
      <c r="TML68"/>
      <c r="TMM68"/>
      <c r="TMN68"/>
      <c r="TMO68"/>
      <c r="TMP68"/>
      <c r="TMQ68"/>
      <c r="TMR68"/>
      <c r="TMS68"/>
      <c r="TMT68"/>
      <c r="TMU68"/>
      <c r="TMV68"/>
      <c r="TMW68"/>
      <c r="TMX68"/>
      <c r="TMY68"/>
      <c r="TMZ68"/>
      <c r="TNA68"/>
      <c r="TNB68"/>
      <c r="TNC68"/>
      <c r="TND68"/>
      <c r="TNE68"/>
      <c r="TNF68"/>
      <c r="TNG68"/>
      <c r="TNH68"/>
      <c r="TNI68"/>
      <c r="TNJ68"/>
      <c r="TNK68"/>
      <c r="TNL68"/>
      <c r="TNM68"/>
      <c r="TNN68"/>
      <c r="TNO68"/>
      <c r="TNP68"/>
      <c r="TNQ68"/>
      <c r="TNR68"/>
      <c r="TNS68"/>
      <c r="TNT68"/>
      <c r="TNU68"/>
      <c r="TNV68"/>
      <c r="TNW68"/>
      <c r="TNX68"/>
      <c r="TNY68"/>
      <c r="TNZ68"/>
      <c r="TOA68"/>
      <c r="TOB68"/>
      <c r="TOC68"/>
      <c r="TOD68"/>
      <c r="TOE68"/>
      <c r="TOF68"/>
      <c r="TOG68"/>
      <c r="TOH68"/>
      <c r="TOI68"/>
      <c r="TOJ68"/>
      <c r="TOK68"/>
      <c r="TOL68"/>
      <c r="TOM68"/>
      <c r="TON68"/>
      <c r="TOO68"/>
      <c r="TOP68"/>
      <c r="TOQ68"/>
      <c r="TOR68"/>
      <c r="TOS68"/>
      <c r="TOT68"/>
      <c r="TOU68"/>
      <c r="TOV68"/>
      <c r="TOW68"/>
      <c r="TOX68"/>
      <c r="TOY68"/>
      <c r="TOZ68"/>
      <c r="TPA68"/>
      <c r="TPB68"/>
      <c r="TPC68"/>
      <c r="TPD68"/>
      <c r="TPE68"/>
      <c r="TPF68"/>
      <c r="TPG68"/>
      <c r="TPH68"/>
      <c r="TPI68"/>
      <c r="TPJ68"/>
      <c r="TPK68"/>
      <c r="TPL68"/>
      <c r="TPM68"/>
      <c r="TPN68"/>
      <c r="TPO68"/>
      <c r="TPP68"/>
      <c r="TPQ68"/>
      <c r="TPR68"/>
      <c r="TPS68"/>
      <c r="TPT68"/>
      <c r="TPU68"/>
      <c r="TPV68"/>
      <c r="TPW68"/>
      <c r="TPX68"/>
      <c r="TPY68"/>
      <c r="TPZ68"/>
      <c r="TQA68"/>
      <c r="TQB68"/>
      <c r="TQC68"/>
      <c r="TQD68"/>
      <c r="TQE68"/>
      <c r="TQF68"/>
      <c r="TQG68"/>
      <c r="TQH68"/>
      <c r="TQI68"/>
      <c r="TQJ68"/>
      <c r="TQK68"/>
      <c r="TQL68"/>
      <c r="TQM68"/>
      <c r="TQN68"/>
      <c r="TQO68"/>
      <c r="TQP68"/>
      <c r="TQQ68"/>
      <c r="TQR68"/>
      <c r="TQS68"/>
      <c r="TQT68"/>
      <c r="TQU68"/>
      <c r="TQV68"/>
      <c r="TQW68"/>
      <c r="TQX68"/>
      <c r="TQY68"/>
      <c r="TQZ68"/>
      <c r="TRA68"/>
      <c r="TRB68"/>
      <c r="TRC68"/>
      <c r="TRD68"/>
      <c r="TRE68"/>
      <c r="TRF68"/>
      <c r="TRG68"/>
      <c r="TRH68"/>
      <c r="TRI68"/>
      <c r="TRJ68"/>
      <c r="TRK68"/>
      <c r="TRL68"/>
      <c r="TRM68"/>
      <c r="TRN68"/>
      <c r="TRO68"/>
      <c r="TRP68"/>
      <c r="TRQ68"/>
      <c r="TRR68"/>
      <c r="TRS68"/>
      <c r="TRT68"/>
      <c r="TRU68"/>
      <c r="TRV68"/>
      <c r="TRW68"/>
      <c r="TRX68"/>
      <c r="TRY68"/>
      <c r="TRZ68"/>
      <c r="TSA68"/>
      <c r="TSB68"/>
      <c r="TSC68"/>
      <c r="TSD68"/>
      <c r="TSE68"/>
      <c r="TSF68"/>
      <c r="TSG68"/>
      <c r="TSH68"/>
      <c r="TSI68"/>
      <c r="TSJ68"/>
      <c r="TSK68"/>
      <c r="TSL68"/>
      <c r="TSM68"/>
      <c r="TSN68"/>
      <c r="TSO68"/>
      <c r="TSP68"/>
      <c r="TSQ68"/>
      <c r="TSR68"/>
      <c r="TSS68"/>
      <c r="TST68"/>
      <c r="TSU68"/>
      <c r="TSV68"/>
      <c r="TSW68"/>
      <c r="TSX68"/>
      <c r="TSY68"/>
      <c r="TSZ68"/>
      <c r="TTA68"/>
      <c r="TTB68"/>
      <c r="TTC68"/>
      <c r="TTD68"/>
      <c r="TTE68"/>
      <c r="TTF68"/>
      <c r="TTG68"/>
      <c r="TTH68"/>
      <c r="TTI68"/>
      <c r="TTJ68"/>
      <c r="TTK68"/>
      <c r="TTL68"/>
      <c r="TTM68"/>
      <c r="TTN68"/>
      <c r="TTO68"/>
      <c r="TTP68"/>
      <c r="TTQ68"/>
      <c r="TTR68"/>
      <c r="TTS68"/>
      <c r="TTT68"/>
      <c r="TTU68"/>
      <c r="TTV68"/>
      <c r="TTW68"/>
      <c r="TTX68"/>
      <c r="TTY68"/>
      <c r="TTZ68"/>
      <c r="TUA68"/>
      <c r="TUB68"/>
      <c r="TUC68"/>
      <c r="TUD68"/>
      <c r="TUE68"/>
      <c r="TUF68"/>
      <c r="TUG68"/>
      <c r="TUH68"/>
      <c r="TUI68"/>
      <c r="TUJ68"/>
      <c r="TUK68"/>
      <c r="TUL68"/>
      <c r="TUM68"/>
      <c r="TUN68"/>
      <c r="TUO68"/>
      <c r="TUP68"/>
      <c r="TUQ68"/>
      <c r="TUR68"/>
      <c r="TUS68"/>
      <c r="TUT68"/>
      <c r="TUU68"/>
      <c r="TUV68"/>
      <c r="TUW68"/>
      <c r="TUX68"/>
      <c r="TUY68"/>
      <c r="TUZ68"/>
      <c r="TVA68"/>
      <c r="TVB68"/>
      <c r="TVC68"/>
      <c r="TVD68"/>
      <c r="TVE68"/>
      <c r="TVF68"/>
      <c r="TVG68"/>
      <c r="TVH68"/>
      <c r="TVI68"/>
      <c r="TVJ68"/>
      <c r="TVK68"/>
      <c r="TVL68"/>
      <c r="TVM68"/>
      <c r="TVN68"/>
      <c r="TVO68"/>
      <c r="TVP68"/>
      <c r="TVQ68"/>
      <c r="TVR68"/>
      <c r="TVS68"/>
      <c r="TVT68"/>
      <c r="TVU68"/>
      <c r="TVV68"/>
      <c r="TVW68"/>
      <c r="TVX68"/>
      <c r="TVY68"/>
      <c r="TVZ68"/>
      <c r="TWA68"/>
      <c r="TWB68"/>
      <c r="TWC68"/>
      <c r="TWD68"/>
      <c r="TWE68"/>
      <c r="TWF68"/>
      <c r="TWG68"/>
      <c r="TWH68"/>
      <c r="TWI68"/>
      <c r="TWJ68"/>
      <c r="TWK68"/>
      <c r="TWL68"/>
      <c r="TWM68"/>
      <c r="TWN68"/>
      <c r="TWO68"/>
      <c r="TWP68"/>
      <c r="TWQ68"/>
      <c r="TWR68"/>
      <c r="TWS68"/>
      <c r="TWT68"/>
      <c r="TWU68"/>
      <c r="TWV68"/>
      <c r="TWW68"/>
      <c r="TWX68"/>
      <c r="TWY68"/>
      <c r="TWZ68"/>
      <c r="TXA68"/>
      <c r="TXB68"/>
      <c r="TXC68"/>
      <c r="TXD68"/>
      <c r="TXE68"/>
      <c r="TXF68"/>
      <c r="TXG68"/>
      <c r="TXH68"/>
      <c r="TXI68"/>
      <c r="TXJ68"/>
      <c r="TXK68"/>
      <c r="TXL68"/>
      <c r="TXM68"/>
      <c r="TXN68"/>
      <c r="TXO68"/>
      <c r="TXP68"/>
      <c r="TXQ68"/>
      <c r="TXR68"/>
      <c r="TXS68"/>
      <c r="TXT68"/>
      <c r="TXU68"/>
      <c r="TXV68"/>
      <c r="TXW68"/>
      <c r="TXX68"/>
      <c r="TXY68"/>
      <c r="TXZ68"/>
      <c r="TYA68"/>
      <c r="TYB68"/>
      <c r="TYC68"/>
      <c r="TYD68"/>
      <c r="TYE68"/>
      <c r="TYF68"/>
      <c r="TYG68"/>
      <c r="TYH68"/>
      <c r="TYI68"/>
      <c r="TYJ68"/>
      <c r="TYK68"/>
      <c r="TYL68"/>
      <c r="TYM68"/>
      <c r="TYN68"/>
      <c r="TYO68"/>
      <c r="TYP68"/>
      <c r="TYQ68"/>
      <c r="TYR68"/>
      <c r="TYS68"/>
      <c r="TYT68"/>
      <c r="TYU68"/>
      <c r="TYV68"/>
      <c r="TYW68"/>
      <c r="TYX68"/>
      <c r="TYY68"/>
      <c r="TYZ68"/>
      <c r="TZA68"/>
      <c r="TZB68"/>
      <c r="TZC68"/>
      <c r="TZD68"/>
      <c r="TZE68"/>
      <c r="TZF68"/>
      <c r="TZG68"/>
      <c r="TZH68"/>
      <c r="TZI68"/>
      <c r="TZJ68"/>
      <c r="TZK68"/>
      <c r="TZL68"/>
      <c r="TZM68"/>
      <c r="TZN68"/>
      <c r="TZO68"/>
      <c r="TZP68"/>
      <c r="TZQ68"/>
      <c r="TZR68"/>
      <c r="TZS68"/>
      <c r="TZT68"/>
      <c r="TZU68"/>
      <c r="TZV68"/>
      <c r="TZW68"/>
      <c r="TZX68"/>
      <c r="TZY68"/>
      <c r="TZZ68"/>
      <c r="UAA68"/>
      <c r="UAB68"/>
      <c r="UAC68"/>
      <c r="UAD68"/>
      <c r="UAE68"/>
      <c r="UAF68"/>
      <c r="UAG68"/>
      <c r="UAH68"/>
      <c r="UAI68"/>
      <c r="UAJ68"/>
      <c r="UAK68"/>
      <c r="UAL68"/>
      <c r="UAM68"/>
      <c r="UAN68"/>
      <c r="UAO68"/>
      <c r="UAP68"/>
      <c r="UAQ68"/>
      <c r="UAR68"/>
      <c r="UAS68"/>
      <c r="UAT68"/>
      <c r="UAU68"/>
      <c r="UAV68"/>
      <c r="UAW68"/>
      <c r="UAX68"/>
      <c r="UAY68"/>
      <c r="UAZ68"/>
      <c r="UBA68"/>
      <c r="UBB68"/>
      <c r="UBC68"/>
      <c r="UBD68"/>
      <c r="UBE68"/>
      <c r="UBF68"/>
      <c r="UBG68"/>
      <c r="UBH68"/>
      <c r="UBI68"/>
      <c r="UBJ68"/>
      <c r="UBK68"/>
      <c r="UBL68"/>
      <c r="UBM68"/>
      <c r="UBN68"/>
      <c r="UBO68"/>
      <c r="UBP68"/>
      <c r="UBQ68"/>
      <c r="UBR68"/>
      <c r="UBS68"/>
      <c r="UBT68"/>
      <c r="UBU68"/>
      <c r="UBV68"/>
      <c r="UBW68"/>
      <c r="UBX68"/>
      <c r="UBY68"/>
      <c r="UBZ68"/>
      <c r="UCA68"/>
      <c r="UCB68"/>
      <c r="UCC68"/>
      <c r="UCD68"/>
      <c r="UCE68"/>
      <c r="UCF68"/>
      <c r="UCG68"/>
      <c r="UCH68"/>
      <c r="UCI68"/>
      <c r="UCJ68"/>
      <c r="UCK68"/>
      <c r="UCL68"/>
      <c r="UCM68"/>
      <c r="UCN68"/>
      <c r="UCO68"/>
      <c r="UCP68"/>
      <c r="UCQ68"/>
      <c r="UCR68"/>
      <c r="UCS68"/>
      <c r="UCT68"/>
      <c r="UCU68"/>
      <c r="UCV68"/>
      <c r="UCW68"/>
      <c r="UCX68"/>
      <c r="UCY68"/>
      <c r="UCZ68"/>
      <c r="UDA68"/>
      <c r="UDB68"/>
      <c r="UDC68"/>
      <c r="UDD68"/>
      <c r="UDE68"/>
      <c r="UDF68"/>
      <c r="UDG68"/>
      <c r="UDH68"/>
      <c r="UDI68"/>
      <c r="UDJ68"/>
      <c r="UDK68"/>
      <c r="UDL68"/>
      <c r="UDM68"/>
      <c r="UDN68"/>
      <c r="UDO68"/>
      <c r="UDP68"/>
      <c r="UDQ68"/>
      <c r="UDR68"/>
      <c r="UDS68"/>
      <c r="UDT68"/>
      <c r="UDU68"/>
      <c r="UDV68"/>
      <c r="UDW68"/>
      <c r="UDX68"/>
      <c r="UDY68"/>
      <c r="UDZ68"/>
      <c r="UEA68"/>
      <c r="UEB68"/>
      <c r="UEC68"/>
      <c r="UED68"/>
      <c r="UEE68"/>
      <c r="UEF68"/>
      <c r="UEG68"/>
      <c r="UEH68"/>
      <c r="UEI68"/>
      <c r="UEJ68"/>
      <c r="UEK68"/>
      <c r="UEL68"/>
      <c r="UEM68"/>
      <c r="UEN68"/>
      <c r="UEO68"/>
      <c r="UEP68"/>
      <c r="UEQ68"/>
      <c r="UER68"/>
      <c r="UES68"/>
      <c r="UET68"/>
      <c r="UEU68"/>
      <c r="UEV68"/>
      <c r="UEW68"/>
      <c r="UEX68"/>
      <c r="UEY68"/>
      <c r="UEZ68"/>
      <c r="UFA68"/>
      <c r="UFB68"/>
      <c r="UFC68"/>
      <c r="UFD68"/>
      <c r="UFE68"/>
      <c r="UFF68"/>
      <c r="UFG68"/>
      <c r="UFH68"/>
      <c r="UFI68"/>
      <c r="UFJ68"/>
      <c r="UFK68"/>
      <c r="UFL68"/>
      <c r="UFM68"/>
      <c r="UFN68"/>
      <c r="UFO68"/>
      <c r="UFP68"/>
      <c r="UFQ68"/>
      <c r="UFR68"/>
      <c r="UFS68"/>
      <c r="UFT68"/>
      <c r="UFU68"/>
      <c r="UFV68"/>
      <c r="UFW68"/>
      <c r="UFX68"/>
      <c r="UFY68"/>
      <c r="UFZ68"/>
      <c r="UGA68"/>
      <c r="UGB68"/>
      <c r="UGC68"/>
      <c r="UGD68"/>
      <c r="UGE68"/>
      <c r="UGF68"/>
      <c r="UGG68"/>
      <c r="UGH68"/>
      <c r="UGI68"/>
      <c r="UGJ68"/>
      <c r="UGK68"/>
      <c r="UGL68"/>
      <c r="UGM68"/>
      <c r="UGN68"/>
      <c r="UGO68"/>
      <c r="UGP68"/>
      <c r="UGQ68"/>
      <c r="UGR68"/>
      <c r="UGS68"/>
      <c r="UGT68"/>
      <c r="UGU68"/>
      <c r="UGV68"/>
      <c r="UGW68"/>
      <c r="UGX68"/>
      <c r="UGY68"/>
      <c r="UGZ68"/>
      <c r="UHA68"/>
      <c r="UHB68"/>
      <c r="UHC68"/>
      <c r="UHD68"/>
      <c r="UHE68"/>
      <c r="UHF68"/>
      <c r="UHG68"/>
      <c r="UHH68"/>
      <c r="UHI68"/>
      <c r="UHJ68"/>
      <c r="UHK68"/>
      <c r="UHL68"/>
      <c r="UHM68"/>
      <c r="UHN68"/>
      <c r="UHO68"/>
      <c r="UHP68"/>
      <c r="UHQ68"/>
      <c r="UHR68"/>
      <c r="UHS68"/>
      <c r="UHT68"/>
      <c r="UHU68"/>
      <c r="UHV68"/>
      <c r="UHW68"/>
      <c r="UHX68"/>
      <c r="UHY68"/>
      <c r="UHZ68"/>
      <c r="UIA68"/>
      <c r="UIB68"/>
      <c r="UIC68"/>
      <c r="UID68"/>
      <c r="UIE68"/>
      <c r="UIF68"/>
      <c r="UIG68"/>
      <c r="UIH68"/>
      <c r="UII68"/>
      <c r="UIJ68"/>
      <c r="UIK68"/>
      <c r="UIL68"/>
      <c r="UIM68"/>
      <c r="UIN68"/>
      <c r="UIO68"/>
      <c r="UIP68"/>
      <c r="UIQ68"/>
      <c r="UIR68"/>
      <c r="UIS68"/>
      <c r="UIT68"/>
      <c r="UIU68"/>
      <c r="UIV68"/>
      <c r="UIW68"/>
      <c r="UIX68"/>
      <c r="UIY68"/>
      <c r="UIZ68"/>
      <c r="UJA68"/>
      <c r="UJB68"/>
      <c r="UJC68"/>
      <c r="UJD68"/>
      <c r="UJE68"/>
      <c r="UJF68"/>
      <c r="UJG68"/>
      <c r="UJH68"/>
      <c r="UJI68"/>
      <c r="UJJ68"/>
      <c r="UJK68"/>
      <c r="UJL68"/>
      <c r="UJM68"/>
      <c r="UJN68"/>
      <c r="UJO68"/>
      <c r="UJP68"/>
      <c r="UJQ68"/>
      <c r="UJR68"/>
      <c r="UJS68"/>
      <c r="UJT68"/>
      <c r="UJU68"/>
      <c r="UJV68"/>
      <c r="UJW68"/>
      <c r="UJX68"/>
      <c r="UJY68"/>
      <c r="UJZ68"/>
      <c r="UKA68"/>
      <c r="UKB68"/>
      <c r="UKC68"/>
      <c r="UKD68"/>
      <c r="UKE68"/>
      <c r="UKF68"/>
      <c r="UKG68"/>
      <c r="UKH68"/>
      <c r="UKI68"/>
      <c r="UKJ68"/>
      <c r="UKK68"/>
      <c r="UKL68"/>
      <c r="UKM68"/>
      <c r="UKN68"/>
      <c r="UKO68"/>
      <c r="UKP68"/>
      <c r="UKQ68"/>
      <c r="UKR68"/>
      <c r="UKS68"/>
      <c r="UKT68"/>
      <c r="UKU68"/>
      <c r="UKV68"/>
      <c r="UKW68"/>
      <c r="UKX68"/>
      <c r="UKY68"/>
      <c r="UKZ68"/>
      <c r="ULA68"/>
      <c r="ULB68"/>
      <c r="ULC68"/>
      <c r="ULD68"/>
      <c r="ULE68"/>
      <c r="ULF68"/>
      <c r="ULG68"/>
      <c r="ULH68"/>
      <c r="ULI68"/>
      <c r="ULJ68"/>
      <c r="ULK68"/>
      <c r="ULL68"/>
      <c r="ULM68"/>
      <c r="ULN68"/>
      <c r="ULO68"/>
      <c r="ULP68"/>
      <c r="ULQ68"/>
      <c r="ULR68"/>
      <c r="ULS68"/>
      <c r="ULT68"/>
      <c r="ULU68"/>
      <c r="ULV68"/>
      <c r="ULW68"/>
      <c r="ULX68"/>
      <c r="ULY68"/>
      <c r="ULZ68"/>
      <c r="UMA68"/>
      <c r="UMB68"/>
      <c r="UMC68"/>
      <c r="UMD68"/>
      <c r="UME68"/>
      <c r="UMF68"/>
      <c r="UMG68"/>
      <c r="UMH68"/>
      <c r="UMI68"/>
      <c r="UMJ68"/>
      <c r="UMK68"/>
      <c r="UML68"/>
      <c r="UMM68"/>
      <c r="UMN68"/>
      <c r="UMO68"/>
      <c r="UMP68"/>
      <c r="UMQ68"/>
      <c r="UMR68"/>
      <c r="UMS68"/>
      <c r="UMT68"/>
      <c r="UMU68"/>
      <c r="UMV68"/>
      <c r="UMW68"/>
      <c r="UMX68"/>
      <c r="UMY68"/>
      <c r="UMZ68"/>
      <c r="UNA68"/>
      <c r="UNB68"/>
      <c r="UNC68"/>
      <c r="UND68"/>
      <c r="UNE68"/>
      <c r="UNF68"/>
      <c r="UNG68"/>
      <c r="UNH68"/>
      <c r="UNI68"/>
      <c r="UNJ68"/>
      <c r="UNK68"/>
      <c r="UNL68"/>
      <c r="UNM68"/>
      <c r="UNN68"/>
      <c r="UNO68"/>
      <c r="UNP68"/>
      <c r="UNQ68"/>
      <c r="UNR68"/>
      <c r="UNS68"/>
      <c r="UNT68"/>
      <c r="UNU68"/>
      <c r="UNV68"/>
      <c r="UNW68"/>
      <c r="UNX68"/>
      <c r="UNY68"/>
      <c r="UNZ68"/>
      <c r="UOA68"/>
      <c r="UOB68"/>
      <c r="UOC68"/>
      <c r="UOD68"/>
      <c r="UOE68"/>
      <c r="UOF68"/>
      <c r="UOG68"/>
      <c r="UOH68"/>
      <c r="UOI68"/>
      <c r="UOJ68"/>
      <c r="UOK68"/>
      <c r="UOL68"/>
      <c r="UOM68"/>
      <c r="UON68"/>
      <c r="UOO68"/>
      <c r="UOP68"/>
      <c r="UOQ68"/>
      <c r="UOR68"/>
      <c r="UOS68"/>
      <c r="UOT68"/>
      <c r="UOU68"/>
      <c r="UOV68"/>
      <c r="UOW68"/>
      <c r="UOX68"/>
      <c r="UOY68"/>
      <c r="UOZ68"/>
      <c r="UPA68"/>
      <c r="UPB68"/>
      <c r="UPC68"/>
      <c r="UPD68"/>
      <c r="UPE68"/>
      <c r="UPF68"/>
      <c r="UPG68"/>
      <c r="UPH68"/>
      <c r="UPI68"/>
      <c r="UPJ68"/>
      <c r="UPK68"/>
      <c r="UPL68"/>
      <c r="UPM68"/>
      <c r="UPN68"/>
      <c r="UPO68"/>
      <c r="UPP68"/>
      <c r="UPQ68"/>
      <c r="UPR68"/>
      <c r="UPS68"/>
      <c r="UPT68"/>
      <c r="UPU68"/>
      <c r="UPV68"/>
      <c r="UPW68"/>
      <c r="UPX68"/>
      <c r="UPY68"/>
      <c r="UPZ68"/>
      <c r="UQA68"/>
      <c r="UQB68"/>
      <c r="UQC68"/>
      <c r="UQD68"/>
      <c r="UQE68"/>
      <c r="UQF68"/>
      <c r="UQG68"/>
      <c r="UQH68"/>
      <c r="UQI68"/>
      <c r="UQJ68"/>
      <c r="UQK68"/>
      <c r="UQL68"/>
      <c r="UQM68"/>
      <c r="UQN68"/>
      <c r="UQO68"/>
      <c r="UQP68"/>
      <c r="UQQ68"/>
      <c r="UQR68"/>
      <c r="UQS68"/>
      <c r="UQT68"/>
      <c r="UQU68"/>
      <c r="UQV68"/>
      <c r="UQW68"/>
      <c r="UQX68"/>
      <c r="UQY68"/>
      <c r="UQZ68"/>
      <c r="URA68"/>
      <c r="URB68"/>
      <c r="URC68"/>
      <c r="URD68"/>
      <c r="URE68"/>
      <c r="URF68"/>
      <c r="URG68"/>
      <c r="URH68"/>
      <c r="URI68"/>
      <c r="URJ68"/>
      <c r="URK68"/>
      <c r="URL68"/>
      <c r="URM68"/>
      <c r="URN68"/>
      <c r="URO68"/>
      <c r="URP68"/>
      <c r="URQ68"/>
      <c r="URR68"/>
      <c r="URS68"/>
      <c r="URT68"/>
      <c r="URU68"/>
      <c r="URV68"/>
      <c r="URW68"/>
      <c r="URX68"/>
      <c r="URY68"/>
      <c r="URZ68"/>
      <c r="USA68"/>
      <c r="USB68"/>
      <c r="USC68"/>
      <c r="USD68"/>
      <c r="USE68"/>
      <c r="USF68"/>
      <c r="USG68"/>
      <c r="USH68"/>
      <c r="USI68"/>
      <c r="USJ68"/>
      <c r="USK68"/>
      <c r="USL68"/>
      <c r="USM68"/>
      <c r="USN68"/>
      <c r="USO68"/>
      <c r="USP68"/>
      <c r="USQ68"/>
      <c r="USR68"/>
      <c r="USS68"/>
      <c r="UST68"/>
      <c r="USU68"/>
      <c r="USV68"/>
      <c r="USW68"/>
      <c r="USX68"/>
      <c r="USY68"/>
      <c r="USZ68"/>
      <c r="UTA68"/>
      <c r="UTB68"/>
      <c r="UTC68"/>
      <c r="UTD68"/>
      <c r="UTE68"/>
      <c r="UTF68"/>
      <c r="UTG68"/>
      <c r="UTH68"/>
      <c r="UTI68"/>
      <c r="UTJ68"/>
      <c r="UTK68"/>
      <c r="UTL68"/>
      <c r="UTM68"/>
      <c r="UTN68"/>
      <c r="UTO68"/>
      <c r="UTP68"/>
      <c r="UTQ68"/>
      <c r="UTR68"/>
      <c r="UTS68"/>
      <c r="UTT68"/>
      <c r="UTU68"/>
      <c r="UTV68"/>
      <c r="UTW68"/>
      <c r="UTX68"/>
      <c r="UTY68"/>
      <c r="UTZ68"/>
      <c r="UUA68"/>
      <c r="UUB68"/>
      <c r="UUC68"/>
      <c r="UUD68"/>
      <c r="UUE68"/>
      <c r="UUF68"/>
      <c r="UUG68"/>
      <c r="UUH68"/>
      <c r="UUI68"/>
      <c r="UUJ68"/>
      <c r="UUK68"/>
      <c r="UUL68"/>
      <c r="UUM68"/>
      <c r="UUN68"/>
      <c r="UUO68"/>
      <c r="UUP68"/>
      <c r="UUQ68"/>
      <c r="UUR68"/>
      <c r="UUS68"/>
      <c r="UUT68"/>
      <c r="UUU68"/>
      <c r="UUV68"/>
      <c r="UUW68"/>
      <c r="UUX68"/>
      <c r="UUY68"/>
      <c r="UUZ68"/>
      <c r="UVA68"/>
      <c r="UVB68"/>
      <c r="UVC68"/>
      <c r="UVD68"/>
      <c r="UVE68"/>
      <c r="UVF68"/>
      <c r="UVG68"/>
      <c r="UVH68"/>
      <c r="UVI68"/>
      <c r="UVJ68"/>
      <c r="UVK68"/>
      <c r="UVL68"/>
      <c r="UVM68"/>
      <c r="UVN68"/>
      <c r="UVO68"/>
      <c r="UVP68"/>
      <c r="UVQ68"/>
      <c r="UVR68"/>
      <c r="UVS68"/>
      <c r="UVT68"/>
      <c r="UVU68"/>
      <c r="UVV68"/>
      <c r="UVW68"/>
      <c r="UVX68"/>
      <c r="UVY68"/>
      <c r="UVZ68"/>
      <c r="UWA68"/>
      <c r="UWB68"/>
      <c r="UWC68"/>
      <c r="UWD68"/>
      <c r="UWE68"/>
      <c r="UWF68"/>
      <c r="UWG68"/>
      <c r="UWH68"/>
      <c r="UWI68"/>
      <c r="UWJ68"/>
      <c r="UWK68"/>
      <c r="UWL68"/>
      <c r="UWM68"/>
      <c r="UWN68"/>
      <c r="UWO68"/>
      <c r="UWP68"/>
      <c r="UWQ68"/>
      <c r="UWR68"/>
      <c r="UWS68"/>
      <c r="UWT68"/>
      <c r="UWU68"/>
      <c r="UWV68"/>
      <c r="UWW68"/>
      <c r="UWX68"/>
      <c r="UWY68"/>
      <c r="UWZ68"/>
      <c r="UXA68"/>
      <c r="UXB68"/>
      <c r="UXC68"/>
      <c r="UXD68"/>
      <c r="UXE68"/>
      <c r="UXF68"/>
      <c r="UXG68"/>
      <c r="UXH68"/>
      <c r="UXI68"/>
      <c r="UXJ68"/>
      <c r="UXK68"/>
      <c r="UXL68"/>
      <c r="UXM68"/>
      <c r="UXN68"/>
      <c r="UXO68"/>
      <c r="UXP68"/>
      <c r="UXQ68"/>
      <c r="UXR68"/>
      <c r="UXS68"/>
      <c r="UXT68"/>
      <c r="UXU68"/>
      <c r="UXV68"/>
      <c r="UXW68"/>
      <c r="UXX68"/>
      <c r="UXY68"/>
      <c r="UXZ68"/>
      <c r="UYA68"/>
      <c r="UYB68"/>
      <c r="UYC68"/>
      <c r="UYD68"/>
      <c r="UYE68"/>
      <c r="UYF68"/>
      <c r="UYG68"/>
      <c r="UYH68"/>
      <c r="UYI68"/>
      <c r="UYJ68"/>
      <c r="UYK68"/>
      <c r="UYL68"/>
      <c r="UYM68"/>
      <c r="UYN68"/>
      <c r="UYO68"/>
      <c r="UYP68"/>
      <c r="UYQ68"/>
      <c r="UYR68"/>
      <c r="UYS68"/>
      <c r="UYT68"/>
      <c r="UYU68"/>
      <c r="UYV68"/>
      <c r="UYW68"/>
      <c r="UYX68"/>
      <c r="UYY68"/>
      <c r="UYZ68"/>
      <c r="UZA68"/>
      <c r="UZB68"/>
      <c r="UZC68"/>
      <c r="UZD68"/>
      <c r="UZE68"/>
      <c r="UZF68"/>
      <c r="UZG68"/>
      <c r="UZH68"/>
      <c r="UZI68"/>
      <c r="UZJ68"/>
      <c r="UZK68"/>
      <c r="UZL68"/>
      <c r="UZM68"/>
      <c r="UZN68"/>
      <c r="UZO68"/>
      <c r="UZP68"/>
      <c r="UZQ68"/>
      <c r="UZR68"/>
      <c r="UZS68"/>
      <c r="UZT68"/>
      <c r="UZU68"/>
      <c r="UZV68"/>
      <c r="UZW68"/>
      <c r="UZX68"/>
      <c r="UZY68"/>
      <c r="UZZ68"/>
      <c r="VAA68"/>
      <c r="VAB68"/>
      <c r="VAC68"/>
      <c r="VAD68"/>
      <c r="VAE68"/>
      <c r="VAF68"/>
      <c r="VAG68"/>
      <c r="VAH68"/>
      <c r="VAI68"/>
      <c r="VAJ68"/>
      <c r="VAK68"/>
      <c r="VAL68"/>
      <c r="VAM68"/>
      <c r="VAN68"/>
      <c r="VAO68"/>
      <c r="VAP68"/>
      <c r="VAQ68"/>
      <c r="VAR68"/>
      <c r="VAS68"/>
      <c r="VAT68"/>
      <c r="VAU68"/>
      <c r="VAV68"/>
      <c r="VAW68"/>
      <c r="VAX68"/>
      <c r="VAY68"/>
      <c r="VAZ68"/>
      <c r="VBA68"/>
      <c r="VBB68"/>
      <c r="VBC68"/>
      <c r="VBD68"/>
      <c r="VBE68"/>
      <c r="VBF68"/>
      <c r="VBG68"/>
      <c r="VBH68"/>
      <c r="VBI68"/>
      <c r="VBJ68"/>
      <c r="VBK68"/>
      <c r="VBL68"/>
      <c r="VBM68"/>
      <c r="VBN68"/>
      <c r="VBO68"/>
      <c r="VBP68"/>
      <c r="VBQ68"/>
      <c r="VBR68"/>
      <c r="VBS68"/>
      <c r="VBT68"/>
      <c r="VBU68"/>
      <c r="VBV68"/>
      <c r="VBW68"/>
      <c r="VBX68"/>
      <c r="VBY68"/>
      <c r="VBZ68"/>
      <c r="VCA68"/>
      <c r="VCB68"/>
      <c r="VCC68"/>
      <c r="VCD68"/>
      <c r="VCE68"/>
      <c r="VCF68"/>
      <c r="VCG68"/>
      <c r="VCH68"/>
      <c r="VCI68"/>
      <c r="VCJ68"/>
      <c r="VCK68"/>
      <c r="VCL68"/>
      <c r="VCM68"/>
      <c r="VCN68"/>
      <c r="VCO68"/>
      <c r="VCP68"/>
      <c r="VCQ68"/>
      <c r="VCR68"/>
      <c r="VCS68"/>
      <c r="VCT68"/>
      <c r="VCU68"/>
      <c r="VCV68"/>
      <c r="VCW68"/>
      <c r="VCX68"/>
      <c r="VCY68"/>
      <c r="VCZ68"/>
      <c r="VDA68"/>
      <c r="VDB68"/>
      <c r="VDC68"/>
      <c r="VDD68"/>
      <c r="VDE68"/>
      <c r="VDF68"/>
      <c r="VDG68"/>
      <c r="VDH68"/>
      <c r="VDI68"/>
      <c r="VDJ68"/>
      <c r="VDK68"/>
      <c r="VDL68"/>
      <c r="VDM68"/>
      <c r="VDN68"/>
      <c r="VDO68"/>
      <c r="VDP68"/>
      <c r="VDQ68"/>
      <c r="VDR68"/>
      <c r="VDS68"/>
      <c r="VDT68"/>
      <c r="VDU68"/>
      <c r="VDV68"/>
      <c r="VDW68"/>
      <c r="VDX68"/>
      <c r="VDY68"/>
      <c r="VDZ68"/>
      <c r="VEA68"/>
      <c r="VEB68"/>
      <c r="VEC68"/>
      <c r="VED68"/>
      <c r="VEE68"/>
      <c r="VEF68"/>
      <c r="VEG68"/>
      <c r="VEH68"/>
      <c r="VEI68"/>
      <c r="VEJ68"/>
      <c r="VEK68"/>
      <c r="VEL68"/>
      <c r="VEM68"/>
      <c r="VEN68"/>
      <c r="VEO68"/>
      <c r="VEP68"/>
      <c r="VEQ68"/>
      <c r="VER68"/>
      <c r="VES68"/>
      <c r="VET68"/>
      <c r="VEU68"/>
      <c r="VEV68"/>
      <c r="VEW68"/>
      <c r="VEX68"/>
      <c r="VEY68"/>
      <c r="VEZ68"/>
      <c r="VFA68"/>
      <c r="VFB68"/>
      <c r="VFC68"/>
      <c r="VFD68"/>
      <c r="VFE68"/>
      <c r="VFF68"/>
      <c r="VFG68"/>
      <c r="VFH68"/>
      <c r="VFI68"/>
      <c r="VFJ68"/>
      <c r="VFK68"/>
      <c r="VFL68"/>
      <c r="VFM68"/>
      <c r="VFN68"/>
      <c r="VFO68"/>
      <c r="VFP68"/>
      <c r="VFQ68"/>
      <c r="VFR68"/>
      <c r="VFS68"/>
      <c r="VFT68"/>
      <c r="VFU68"/>
      <c r="VFV68"/>
      <c r="VFW68"/>
      <c r="VFX68"/>
      <c r="VFY68"/>
      <c r="VFZ68"/>
      <c r="VGA68"/>
      <c r="VGB68"/>
      <c r="VGC68"/>
      <c r="VGD68"/>
      <c r="VGE68"/>
      <c r="VGF68"/>
      <c r="VGG68"/>
      <c r="VGH68"/>
      <c r="VGI68"/>
      <c r="VGJ68"/>
      <c r="VGK68"/>
      <c r="VGL68"/>
      <c r="VGM68"/>
      <c r="VGN68"/>
      <c r="VGO68"/>
      <c r="VGP68"/>
      <c r="VGQ68"/>
      <c r="VGR68"/>
      <c r="VGS68"/>
      <c r="VGT68"/>
      <c r="VGU68"/>
      <c r="VGV68"/>
      <c r="VGW68"/>
      <c r="VGX68"/>
      <c r="VGY68"/>
      <c r="VGZ68"/>
      <c r="VHA68"/>
      <c r="VHB68"/>
      <c r="VHC68"/>
      <c r="VHD68"/>
      <c r="VHE68"/>
      <c r="VHF68"/>
      <c r="VHG68"/>
      <c r="VHH68"/>
      <c r="VHI68"/>
      <c r="VHJ68"/>
      <c r="VHK68"/>
      <c r="VHL68"/>
      <c r="VHM68"/>
      <c r="VHN68"/>
      <c r="VHO68"/>
      <c r="VHP68"/>
      <c r="VHQ68"/>
      <c r="VHR68"/>
      <c r="VHS68"/>
      <c r="VHT68"/>
      <c r="VHU68"/>
      <c r="VHV68"/>
      <c r="VHW68"/>
      <c r="VHX68"/>
      <c r="VHY68"/>
      <c r="VHZ68"/>
      <c r="VIA68"/>
      <c r="VIB68"/>
      <c r="VIC68"/>
      <c r="VID68"/>
      <c r="VIE68"/>
      <c r="VIF68"/>
      <c r="VIG68"/>
      <c r="VIH68"/>
      <c r="VII68"/>
      <c r="VIJ68"/>
      <c r="VIK68"/>
      <c r="VIL68"/>
      <c r="VIM68"/>
      <c r="VIN68"/>
      <c r="VIO68"/>
      <c r="VIP68"/>
      <c r="VIQ68"/>
      <c r="VIR68"/>
      <c r="VIS68"/>
      <c r="VIT68"/>
      <c r="VIU68"/>
      <c r="VIV68"/>
      <c r="VIW68"/>
      <c r="VIX68"/>
      <c r="VIY68"/>
      <c r="VIZ68"/>
      <c r="VJA68"/>
      <c r="VJB68"/>
      <c r="VJC68"/>
      <c r="VJD68"/>
      <c r="VJE68"/>
      <c r="VJF68"/>
      <c r="VJG68"/>
      <c r="VJH68"/>
      <c r="VJI68"/>
      <c r="VJJ68"/>
      <c r="VJK68"/>
      <c r="VJL68"/>
      <c r="VJM68"/>
      <c r="VJN68"/>
      <c r="VJO68"/>
      <c r="VJP68"/>
      <c r="VJQ68"/>
      <c r="VJR68"/>
      <c r="VJS68"/>
      <c r="VJT68"/>
      <c r="VJU68"/>
      <c r="VJV68"/>
      <c r="VJW68"/>
      <c r="VJX68"/>
      <c r="VJY68"/>
      <c r="VJZ68"/>
      <c r="VKA68"/>
      <c r="VKB68"/>
      <c r="VKC68"/>
      <c r="VKD68"/>
      <c r="VKE68"/>
      <c r="VKF68"/>
      <c r="VKG68"/>
      <c r="VKH68"/>
      <c r="VKI68"/>
      <c r="VKJ68"/>
      <c r="VKK68"/>
      <c r="VKL68"/>
      <c r="VKM68"/>
      <c r="VKN68"/>
      <c r="VKO68"/>
      <c r="VKP68"/>
      <c r="VKQ68"/>
      <c r="VKR68"/>
      <c r="VKS68"/>
      <c r="VKT68"/>
      <c r="VKU68"/>
      <c r="VKV68"/>
      <c r="VKW68"/>
      <c r="VKX68"/>
      <c r="VKY68"/>
      <c r="VKZ68"/>
      <c r="VLA68"/>
      <c r="VLB68"/>
      <c r="VLC68"/>
      <c r="VLD68"/>
      <c r="VLE68"/>
      <c r="VLF68"/>
      <c r="VLG68"/>
      <c r="VLH68"/>
      <c r="VLI68"/>
      <c r="VLJ68"/>
      <c r="VLK68"/>
      <c r="VLL68"/>
      <c r="VLM68"/>
      <c r="VLN68"/>
      <c r="VLO68"/>
      <c r="VLP68"/>
      <c r="VLQ68"/>
      <c r="VLR68"/>
      <c r="VLS68"/>
      <c r="VLT68"/>
      <c r="VLU68"/>
      <c r="VLV68"/>
      <c r="VLW68"/>
      <c r="VLX68"/>
      <c r="VLY68"/>
      <c r="VLZ68"/>
      <c r="VMA68"/>
      <c r="VMB68"/>
      <c r="VMC68"/>
      <c r="VMD68"/>
      <c r="VME68"/>
      <c r="VMF68"/>
      <c r="VMG68"/>
      <c r="VMH68"/>
      <c r="VMI68"/>
      <c r="VMJ68"/>
      <c r="VMK68"/>
      <c r="VML68"/>
      <c r="VMM68"/>
      <c r="VMN68"/>
      <c r="VMO68"/>
      <c r="VMP68"/>
      <c r="VMQ68"/>
      <c r="VMR68"/>
      <c r="VMS68"/>
      <c r="VMT68"/>
      <c r="VMU68"/>
      <c r="VMV68"/>
      <c r="VMW68"/>
      <c r="VMX68"/>
      <c r="VMY68"/>
      <c r="VMZ68"/>
      <c r="VNA68"/>
      <c r="VNB68"/>
      <c r="VNC68"/>
      <c r="VND68"/>
      <c r="VNE68"/>
      <c r="VNF68"/>
      <c r="VNG68"/>
      <c r="VNH68"/>
      <c r="VNI68"/>
      <c r="VNJ68"/>
      <c r="VNK68"/>
      <c r="VNL68"/>
      <c r="VNM68"/>
      <c r="VNN68"/>
      <c r="VNO68"/>
      <c r="VNP68"/>
      <c r="VNQ68"/>
      <c r="VNR68"/>
      <c r="VNS68"/>
      <c r="VNT68"/>
      <c r="VNU68"/>
      <c r="VNV68"/>
      <c r="VNW68"/>
      <c r="VNX68"/>
      <c r="VNY68"/>
      <c r="VNZ68"/>
      <c r="VOA68"/>
      <c r="VOB68"/>
      <c r="VOC68"/>
      <c r="VOD68"/>
      <c r="VOE68"/>
      <c r="VOF68"/>
      <c r="VOG68"/>
      <c r="VOH68"/>
      <c r="VOI68"/>
      <c r="VOJ68"/>
      <c r="VOK68"/>
      <c r="VOL68"/>
      <c r="VOM68"/>
      <c r="VON68"/>
      <c r="VOO68"/>
      <c r="VOP68"/>
      <c r="VOQ68"/>
      <c r="VOR68"/>
      <c r="VOS68"/>
      <c r="VOT68"/>
      <c r="VOU68"/>
      <c r="VOV68"/>
      <c r="VOW68"/>
      <c r="VOX68"/>
      <c r="VOY68"/>
      <c r="VOZ68"/>
      <c r="VPA68"/>
      <c r="VPB68"/>
      <c r="VPC68"/>
      <c r="VPD68"/>
      <c r="VPE68"/>
      <c r="VPF68"/>
      <c r="VPG68"/>
      <c r="VPH68"/>
      <c r="VPI68"/>
      <c r="VPJ68"/>
      <c r="VPK68"/>
      <c r="VPL68"/>
      <c r="VPM68"/>
      <c r="VPN68"/>
      <c r="VPO68"/>
      <c r="VPP68"/>
      <c r="VPQ68"/>
      <c r="VPR68"/>
      <c r="VPS68"/>
      <c r="VPT68"/>
      <c r="VPU68"/>
      <c r="VPV68"/>
      <c r="VPW68"/>
      <c r="VPX68"/>
      <c r="VPY68"/>
      <c r="VPZ68"/>
      <c r="VQA68"/>
      <c r="VQB68"/>
      <c r="VQC68"/>
      <c r="VQD68"/>
      <c r="VQE68"/>
      <c r="VQF68"/>
      <c r="VQG68"/>
      <c r="VQH68"/>
      <c r="VQI68"/>
      <c r="VQJ68"/>
      <c r="VQK68"/>
      <c r="VQL68"/>
      <c r="VQM68"/>
      <c r="VQN68"/>
      <c r="VQO68"/>
      <c r="VQP68"/>
      <c r="VQQ68"/>
      <c r="VQR68"/>
      <c r="VQS68"/>
      <c r="VQT68"/>
      <c r="VQU68"/>
      <c r="VQV68"/>
      <c r="VQW68"/>
      <c r="VQX68"/>
      <c r="VQY68"/>
      <c r="VQZ68"/>
      <c r="VRA68"/>
      <c r="VRB68"/>
      <c r="VRC68"/>
      <c r="VRD68"/>
      <c r="VRE68"/>
      <c r="VRF68"/>
      <c r="VRG68"/>
      <c r="VRH68"/>
      <c r="VRI68"/>
      <c r="VRJ68"/>
      <c r="VRK68"/>
      <c r="VRL68"/>
      <c r="VRM68"/>
      <c r="VRN68"/>
      <c r="VRO68"/>
      <c r="VRP68"/>
      <c r="VRQ68"/>
      <c r="VRR68"/>
      <c r="VRS68"/>
      <c r="VRT68"/>
      <c r="VRU68"/>
      <c r="VRV68"/>
      <c r="VRW68"/>
      <c r="VRX68"/>
      <c r="VRY68"/>
      <c r="VRZ68"/>
      <c r="VSA68"/>
      <c r="VSB68"/>
      <c r="VSC68"/>
      <c r="VSD68"/>
      <c r="VSE68"/>
      <c r="VSF68"/>
      <c r="VSG68"/>
      <c r="VSH68"/>
      <c r="VSI68"/>
      <c r="VSJ68"/>
      <c r="VSK68"/>
      <c r="VSL68"/>
      <c r="VSM68"/>
      <c r="VSN68"/>
      <c r="VSO68"/>
      <c r="VSP68"/>
      <c r="VSQ68"/>
      <c r="VSR68"/>
      <c r="VSS68"/>
      <c r="VST68"/>
      <c r="VSU68"/>
      <c r="VSV68"/>
      <c r="VSW68"/>
      <c r="VSX68"/>
      <c r="VSY68"/>
      <c r="VSZ68"/>
      <c r="VTA68"/>
      <c r="VTB68"/>
      <c r="VTC68"/>
      <c r="VTD68"/>
      <c r="VTE68"/>
      <c r="VTF68"/>
      <c r="VTG68"/>
      <c r="VTH68"/>
      <c r="VTI68"/>
      <c r="VTJ68"/>
      <c r="VTK68"/>
      <c r="VTL68"/>
      <c r="VTM68"/>
      <c r="VTN68"/>
      <c r="VTO68"/>
      <c r="VTP68"/>
      <c r="VTQ68"/>
      <c r="VTR68"/>
      <c r="VTS68"/>
      <c r="VTT68"/>
      <c r="VTU68"/>
      <c r="VTV68"/>
      <c r="VTW68"/>
      <c r="VTX68"/>
      <c r="VTY68"/>
      <c r="VTZ68"/>
      <c r="VUA68"/>
      <c r="VUB68"/>
      <c r="VUC68"/>
      <c r="VUD68"/>
      <c r="VUE68"/>
      <c r="VUF68"/>
      <c r="VUG68"/>
      <c r="VUH68"/>
      <c r="VUI68"/>
      <c r="VUJ68"/>
      <c r="VUK68"/>
      <c r="VUL68"/>
      <c r="VUM68"/>
      <c r="VUN68"/>
      <c r="VUO68"/>
      <c r="VUP68"/>
      <c r="VUQ68"/>
      <c r="VUR68"/>
      <c r="VUS68"/>
      <c r="VUT68"/>
      <c r="VUU68"/>
      <c r="VUV68"/>
      <c r="VUW68"/>
      <c r="VUX68"/>
      <c r="VUY68"/>
      <c r="VUZ68"/>
      <c r="VVA68"/>
      <c r="VVB68"/>
      <c r="VVC68"/>
      <c r="VVD68"/>
      <c r="VVE68"/>
      <c r="VVF68"/>
      <c r="VVG68"/>
      <c r="VVH68"/>
      <c r="VVI68"/>
      <c r="VVJ68"/>
      <c r="VVK68"/>
      <c r="VVL68"/>
      <c r="VVM68"/>
      <c r="VVN68"/>
      <c r="VVO68"/>
      <c r="VVP68"/>
      <c r="VVQ68"/>
      <c r="VVR68"/>
      <c r="VVS68"/>
      <c r="VVT68"/>
      <c r="VVU68"/>
      <c r="VVV68"/>
      <c r="VVW68"/>
      <c r="VVX68"/>
      <c r="VVY68"/>
      <c r="VVZ68"/>
      <c r="VWA68"/>
      <c r="VWB68"/>
      <c r="VWC68"/>
      <c r="VWD68"/>
      <c r="VWE68"/>
      <c r="VWF68"/>
      <c r="VWG68"/>
      <c r="VWH68"/>
      <c r="VWI68"/>
      <c r="VWJ68"/>
      <c r="VWK68"/>
      <c r="VWL68"/>
      <c r="VWM68"/>
      <c r="VWN68"/>
      <c r="VWO68"/>
      <c r="VWP68"/>
      <c r="VWQ68"/>
      <c r="VWR68"/>
      <c r="VWS68"/>
      <c r="VWT68"/>
      <c r="VWU68"/>
      <c r="VWV68"/>
      <c r="VWW68"/>
      <c r="VWX68"/>
      <c r="VWY68"/>
      <c r="VWZ68"/>
      <c r="VXA68"/>
      <c r="VXB68"/>
      <c r="VXC68"/>
      <c r="VXD68"/>
      <c r="VXE68"/>
      <c r="VXF68"/>
      <c r="VXG68"/>
      <c r="VXH68"/>
      <c r="VXI68"/>
      <c r="VXJ68"/>
      <c r="VXK68"/>
      <c r="VXL68"/>
      <c r="VXM68"/>
      <c r="VXN68"/>
      <c r="VXO68"/>
      <c r="VXP68"/>
      <c r="VXQ68"/>
      <c r="VXR68"/>
      <c r="VXS68"/>
      <c r="VXT68"/>
      <c r="VXU68"/>
      <c r="VXV68"/>
      <c r="VXW68"/>
      <c r="VXX68"/>
      <c r="VXY68"/>
      <c r="VXZ68"/>
      <c r="VYA68"/>
      <c r="VYB68"/>
      <c r="VYC68"/>
      <c r="VYD68"/>
      <c r="VYE68"/>
      <c r="VYF68"/>
      <c r="VYG68"/>
      <c r="VYH68"/>
      <c r="VYI68"/>
      <c r="VYJ68"/>
      <c r="VYK68"/>
      <c r="VYL68"/>
      <c r="VYM68"/>
      <c r="VYN68"/>
      <c r="VYO68"/>
      <c r="VYP68"/>
      <c r="VYQ68"/>
      <c r="VYR68"/>
      <c r="VYS68"/>
      <c r="VYT68"/>
      <c r="VYU68"/>
      <c r="VYV68"/>
      <c r="VYW68"/>
      <c r="VYX68"/>
      <c r="VYY68"/>
      <c r="VYZ68"/>
      <c r="VZA68"/>
      <c r="VZB68"/>
      <c r="VZC68"/>
      <c r="VZD68"/>
      <c r="VZE68"/>
      <c r="VZF68"/>
      <c r="VZG68"/>
      <c r="VZH68"/>
      <c r="VZI68"/>
      <c r="VZJ68"/>
      <c r="VZK68"/>
      <c r="VZL68"/>
      <c r="VZM68"/>
      <c r="VZN68"/>
      <c r="VZO68"/>
      <c r="VZP68"/>
      <c r="VZQ68"/>
      <c r="VZR68"/>
      <c r="VZS68"/>
      <c r="VZT68"/>
      <c r="VZU68"/>
      <c r="VZV68"/>
      <c r="VZW68"/>
      <c r="VZX68"/>
      <c r="VZY68"/>
      <c r="VZZ68"/>
      <c r="WAA68"/>
      <c r="WAB68"/>
      <c r="WAC68"/>
      <c r="WAD68"/>
      <c r="WAE68"/>
      <c r="WAF68"/>
      <c r="WAG68"/>
      <c r="WAH68"/>
      <c r="WAI68"/>
      <c r="WAJ68"/>
      <c r="WAK68"/>
      <c r="WAL68"/>
      <c r="WAM68"/>
      <c r="WAN68"/>
      <c r="WAO68"/>
      <c r="WAP68"/>
      <c r="WAQ68"/>
      <c r="WAR68"/>
      <c r="WAS68"/>
      <c r="WAT68"/>
      <c r="WAU68"/>
      <c r="WAV68"/>
      <c r="WAW68"/>
      <c r="WAX68"/>
      <c r="WAY68"/>
      <c r="WAZ68"/>
      <c r="WBA68"/>
      <c r="WBB68"/>
      <c r="WBC68"/>
      <c r="WBD68"/>
      <c r="WBE68"/>
      <c r="WBF68"/>
      <c r="WBG68"/>
      <c r="WBH68"/>
      <c r="WBI68"/>
      <c r="WBJ68"/>
      <c r="WBK68"/>
      <c r="WBL68"/>
      <c r="WBM68"/>
      <c r="WBN68"/>
      <c r="WBO68"/>
      <c r="WBP68"/>
      <c r="WBQ68"/>
      <c r="WBR68"/>
      <c r="WBS68"/>
      <c r="WBT68"/>
      <c r="WBU68"/>
      <c r="WBV68"/>
      <c r="WBW68"/>
      <c r="WBX68"/>
      <c r="WBY68"/>
      <c r="WBZ68"/>
      <c r="WCA68"/>
      <c r="WCB68"/>
      <c r="WCC68"/>
      <c r="WCD68"/>
      <c r="WCE68"/>
      <c r="WCF68"/>
      <c r="WCG68"/>
      <c r="WCH68"/>
      <c r="WCI68"/>
      <c r="WCJ68"/>
      <c r="WCK68"/>
      <c r="WCL68"/>
      <c r="WCM68"/>
      <c r="WCN68"/>
      <c r="WCO68"/>
      <c r="WCP68"/>
      <c r="WCQ68"/>
      <c r="WCR68"/>
      <c r="WCS68"/>
      <c r="WCT68"/>
      <c r="WCU68"/>
      <c r="WCV68"/>
      <c r="WCW68"/>
      <c r="WCX68"/>
      <c r="WCY68"/>
      <c r="WCZ68"/>
      <c r="WDA68"/>
      <c r="WDB68"/>
      <c r="WDC68"/>
      <c r="WDD68"/>
      <c r="WDE68"/>
      <c r="WDF68"/>
      <c r="WDG68"/>
      <c r="WDH68"/>
      <c r="WDI68"/>
      <c r="WDJ68"/>
      <c r="WDK68"/>
      <c r="WDL68"/>
      <c r="WDM68"/>
      <c r="WDN68"/>
      <c r="WDO68"/>
      <c r="WDP68"/>
      <c r="WDQ68"/>
      <c r="WDR68"/>
      <c r="WDS68"/>
      <c r="WDT68"/>
      <c r="WDU68"/>
      <c r="WDV68"/>
      <c r="WDW68"/>
      <c r="WDX68"/>
      <c r="WDY68"/>
      <c r="WDZ68"/>
      <c r="WEA68"/>
      <c r="WEB68"/>
      <c r="WEC68"/>
      <c r="WED68"/>
      <c r="WEE68"/>
      <c r="WEF68"/>
      <c r="WEG68"/>
      <c r="WEH68"/>
      <c r="WEI68"/>
      <c r="WEJ68"/>
      <c r="WEK68"/>
      <c r="WEL68"/>
      <c r="WEM68"/>
      <c r="WEN68"/>
      <c r="WEO68"/>
      <c r="WEP68"/>
      <c r="WEQ68"/>
      <c r="WER68"/>
      <c r="WES68"/>
      <c r="WET68"/>
      <c r="WEU68"/>
      <c r="WEV68"/>
      <c r="WEW68"/>
      <c r="WEX68"/>
      <c r="WEY68"/>
      <c r="WEZ68"/>
      <c r="WFA68"/>
      <c r="WFB68"/>
      <c r="WFC68"/>
      <c r="WFD68"/>
      <c r="WFE68"/>
      <c r="WFF68"/>
      <c r="WFG68"/>
      <c r="WFH68"/>
      <c r="WFI68"/>
      <c r="WFJ68"/>
      <c r="WFK68"/>
      <c r="WFL68"/>
      <c r="WFM68"/>
      <c r="WFN68"/>
      <c r="WFO68"/>
      <c r="WFP68"/>
      <c r="WFQ68"/>
      <c r="WFR68"/>
      <c r="WFS68"/>
      <c r="WFT68"/>
      <c r="WFU68"/>
      <c r="WFV68"/>
      <c r="WFW68"/>
      <c r="WFX68"/>
      <c r="WFY68"/>
      <c r="WFZ68"/>
      <c r="WGA68"/>
      <c r="WGB68"/>
      <c r="WGC68"/>
      <c r="WGD68"/>
      <c r="WGE68"/>
      <c r="WGF68"/>
      <c r="WGG68"/>
      <c r="WGH68"/>
      <c r="WGI68"/>
      <c r="WGJ68"/>
      <c r="WGK68"/>
      <c r="WGL68"/>
      <c r="WGM68"/>
      <c r="WGN68"/>
      <c r="WGO68"/>
      <c r="WGP68"/>
      <c r="WGQ68"/>
      <c r="WGR68"/>
      <c r="WGS68"/>
      <c r="WGT68"/>
      <c r="WGU68"/>
      <c r="WGV68"/>
      <c r="WGW68"/>
      <c r="WGX68"/>
      <c r="WGY68"/>
      <c r="WGZ68"/>
      <c r="WHA68"/>
      <c r="WHB68"/>
      <c r="WHC68"/>
      <c r="WHD68"/>
      <c r="WHE68"/>
      <c r="WHF68"/>
      <c r="WHG68"/>
      <c r="WHH68"/>
      <c r="WHI68"/>
      <c r="WHJ68"/>
      <c r="WHK68"/>
      <c r="WHL68"/>
      <c r="WHM68"/>
      <c r="WHN68"/>
      <c r="WHO68"/>
      <c r="WHP68"/>
      <c r="WHQ68"/>
      <c r="WHR68"/>
      <c r="WHS68"/>
      <c r="WHT68"/>
      <c r="WHU68"/>
      <c r="WHV68"/>
      <c r="WHW68"/>
      <c r="WHX68"/>
      <c r="WHY68"/>
      <c r="WHZ68"/>
      <c r="WIA68"/>
      <c r="WIB68"/>
      <c r="WIC68"/>
      <c r="WID68"/>
      <c r="WIE68"/>
      <c r="WIF68"/>
      <c r="WIG68"/>
      <c r="WIH68"/>
      <c r="WII68"/>
      <c r="WIJ68"/>
      <c r="WIK68"/>
      <c r="WIL68"/>
      <c r="WIM68"/>
      <c r="WIN68"/>
      <c r="WIO68"/>
      <c r="WIP68"/>
      <c r="WIQ68"/>
      <c r="WIR68"/>
      <c r="WIS68"/>
      <c r="WIT68"/>
      <c r="WIU68"/>
      <c r="WIV68"/>
      <c r="WIW68"/>
      <c r="WIX68"/>
      <c r="WIY68"/>
      <c r="WIZ68"/>
      <c r="WJA68"/>
      <c r="WJB68"/>
      <c r="WJC68"/>
      <c r="WJD68"/>
      <c r="WJE68"/>
      <c r="WJF68"/>
      <c r="WJG68"/>
      <c r="WJH68"/>
      <c r="WJI68"/>
      <c r="WJJ68"/>
      <c r="WJK68"/>
      <c r="WJL68"/>
      <c r="WJM68"/>
      <c r="WJN68"/>
      <c r="WJO68"/>
      <c r="WJP68"/>
      <c r="WJQ68"/>
      <c r="WJR68"/>
      <c r="WJS68"/>
      <c r="WJT68"/>
      <c r="WJU68"/>
      <c r="WJV68"/>
      <c r="WJW68"/>
      <c r="WJX68"/>
      <c r="WJY68"/>
      <c r="WJZ68"/>
      <c r="WKA68"/>
      <c r="WKB68"/>
      <c r="WKC68"/>
      <c r="WKD68"/>
      <c r="WKE68"/>
      <c r="WKF68"/>
      <c r="WKG68"/>
      <c r="WKH68"/>
      <c r="WKI68"/>
      <c r="WKJ68"/>
      <c r="WKK68"/>
      <c r="WKL68"/>
      <c r="WKM68"/>
      <c r="WKN68"/>
      <c r="WKO68"/>
      <c r="WKP68"/>
      <c r="WKQ68"/>
      <c r="WKR68"/>
      <c r="WKS68"/>
      <c r="WKT68"/>
      <c r="WKU68"/>
      <c r="WKV68"/>
      <c r="WKW68"/>
      <c r="WKX68"/>
      <c r="WKY68"/>
      <c r="WKZ68"/>
      <c r="WLA68"/>
      <c r="WLB68"/>
      <c r="WLC68"/>
      <c r="WLD68"/>
      <c r="WLE68"/>
      <c r="WLF68"/>
      <c r="WLG68"/>
      <c r="WLH68"/>
      <c r="WLI68"/>
      <c r="WLJ68"/>
      <c r="WLK68"/>
      <c r="WLL68"/>
      <c r="WLM68"/>
      <c r="WLN68"/>
      <c r="WLO68"/>
      <c r="WLP68"/>
      <c r="WLQ68"/>
      <c r="WLR68"/>
      <c r="WLS68"/>
      <c r="WLT68"/>
      <c r="WLU68"/>
      <c r="WLV68"/>
      <c r="WLW68"/>
      <c r="WLX68"/>
      <c r="WLY68"/>
      <c r="WLZ68"/>
      <c r="WMA68"/>
      <c r="WMB68"/>
      <c r="WMC68"/>
      <c r="WMD68"/>
      <c r="WME68"/>
      <c r="WMF68"/>
      <c r="WMG68"/>
      <c r="WMH68"/>
      <c r="WMI68"/>
      <c r="WMJ68"/>
      <c r="WMK68"/>
      <c r="WML68"/>
      <c r="WMM68"/>
      <c r="WMN68"/>
      <c r="WMO68"/>
      <c r="WMP68"/>
      <c r="WMQ68"/>
      <c r="WMR68"/>
      <c r="WMS68"/>
      <c r="WMT68"/>
      <c r="WMU68"/>
      <c r="WMV68"/>
      <c r="WMW68"/>
      <c r="WMX68"/>
      <c r="WMY68"/>
      <c r="WMZ68"/>
      <c r="WNA68"/>
      <c r="WNB68"/>
      <c r="WNC68"/>
      <c r="WND68"/>
      <c r="WNE68"/>
      <c r="WNF68"/>
      <c r="WNG68"/>
      <c r="WNH68"/>
      <c r="WNI68"/>
      <c r="WNJ68"/>
      <c r="WNK68"/>
      <c r="WNL68"/>
      <c r="WNM68"/>
      <c r="WNN68"/>
      <c r="WNO68"/>
      <c r="WNP68"/>
      <c r="WNQ68"/>
      <c r="WNR68"/>
      <c r="WNS68"/>
      <c r="WNT68"/>
      <c r="WNU68"/>
      <c r="WNV68"/>
      <c r="WNW68"/>
      <c r="WNX68"/>
      <c r="WNY68"/>
      <c r="WNZ68"/>
      <c r="WOA68"/>
      <c r="WOB68"/>
      <c r="WOC68"/>
      <c r="WOD68"/>
      <c r="WOE68"/>
      <c r="WOF68"/>
      <c r="WOG68"/>
      <c r="WOH68"/>
      <c r="WOI68"/>
      <c r="WOJ68"/>
      <c r="WOK68"/>
      <c r="WOL68"/>
      <c r="WOM68"/>
      <c r="WON68"/>
      <c r="WOO68"/>
      <c r="WOP68"/>
      <c r="WOQ68"/>
      <c r="WOR68"/>
      <c r="WOS68"/>
      <c r="WOT68"/>
      <c r="WOU68"/>
      <c r="WOV68"/>
      <c r="WOW68"/>
      <c r="WOX68"/>
      <c r="WOY68"/>
      <c r="WOZ68"/>
      <c r="WPA68"/>
      <c r="WPB68"/>
      <c r="WPC68"/>
      <c r="WPD68"/>
      <c r="WPE68"/>
      <c r="WPF68"/>
      <c r="WPG68"/>
      <c r="WPH68"/>
      <c r="WPI68"/>
      <c r="WPJ68"/>
      <c r="WPK68"/>
      <c r="WPL68"/>
      <c r="WPM68"/>
      <c r="WPN68"/>
      <c r="WPO68"/>
      <c r="WPP68"/>
      <c r="WPQ68"/>
      <c r="WPR68"/>
      <c r="WPS68"/>
      <c r="WPT68"/>
      <c r="WPU68"/>
      <c r="WPV68"/>
      <c r="WPW68"/>
      <c r="WPX68"/>
      <c r="WPY68"/>
      <c r="WPZ68"/>
      <c r="WQA68"/>
      <c r="WQB68"/>
      <c r="WQC68"/>
      <c r="WQD68"/>
      <c r="WQE68"/>
      <c r="WQF68"/>
      <c r="WQG68"/>
      <c r="WQH68"/>
      <c r="WQI68"/>
      <c r="WQJ68"/>
      <c r="WQK68"/>
      <c r="WQL68"/>
      <c r="WQM68"/>
      <c r="WQN68"/>
      <c r="WQO68"/>
      <c r="WQP68"/>
      <c r="WQQ68"/>
      <c r="WQR68"/>
      <c r="WQS68"/>
      <c r="WQT68"/>
      <c r="WQU68"/>
      <c r="WQV68"/>
      <c r="WQW68"/>
      <c r="WQX68"/>
      <c r="WQY68"/>
      <c r="WQZ68"/>
      <c r="WRA68"/>
      <c r="WRB68"/>
      <c r="WRC68"/>
      <c r="WRD68"/>
      <c r="WRE68"/>
      <c r="WRF68"/>
      <c r="WRG68"/>
      <c r="WRH68"/>
      <c r="WRI68"/>
      <c r="WRJ68"/>
      <c r="WRK68"/>
      <c r="WRL68"/>
      <c r="WRM68"/>
      <c r="WRN68"/>
      <c r="WRO68"/>
      <c r="WRP68"/>
      <c r="WRQ68"/>
      <c r="WRR68"/>
      <c r="WRS68"/>
      <c r="WRT68"/>
      <c r="WRU68"/>
      <c r="WRV68"/>
      <c r="WRW68"/>
      <c r="WRX68"/>
      <c r="WRY68"/>
      <c r="WRZ68"/>
      <c r="WSA68"/>
      <c r="WSB68"/>
      <c r="WSC68"/>
      <c r="WSD68"/>
      <c r="WSE68"/>
      <c r="WSF68"/>
      <c r="WSG68"/>
      <c r="WSH68"/>
      <c r="WSI68"/>
      <c r="WSJ68"/>
      <c r="WSK68"/>
      <c r="WSL68"/>
      <c r="WSM68"/>
      <c r="WSN68"/>
      <c r="WSO68"/>
      <c r="WSP68"/>
      <c r="WSQ68"/>
      <c r="WSR68"/>
      <c r="WSS68"/>
      <c r="WST68"/>
      <c r="WSU68"/>
      <c r="WSV68"/>
      <c r="WSW68"/>
      <c r="WSX68"/>
      <c r="WSY68"/>
      <c r="WSZ68"/>
      <c r="WTA68"/>
      <c r="WTB68"/>
      <c r="WTC68"/>
      <c r="WTD68"/>
      <c r="WTE68"/>
      <c r="WTF68"/>
      <c r="WTG68"/>
      <c r="WTH68"/>
      <c r="WTI68"/>
      <c r="WTJ68"/>
      <c r="WTK68"/>
      <c r="WTL68"/>
      <c r="WTM68"/>
      <c r="WTN68"/>
      <c r="WTO68"/>
      <c r="WTP68"/>
      <c r="WTQ68"/>
      <c r="WTR68"/>
      <c r="WTS68"/>
      <c r="WTT68"/>
      <c r="WTU68"/>
      <c r="WTV68"/>
      <c r="WTW68"/>
      <c r="WTX68"/>
      <c r="WTY68"/>
      <c r="WTZ68"/>
      <c r="WUA68"/>
      <c r="WUB68"/>
      <c r="WUC68"/>
      <c r="WUD68"/>
      <c r="WUE68"/>
      <c r="WUF68"/>
      <c r="WUG68"/>
      <c r="WUH68"/>
      <c r="WUI68"/>
      <c r="WUJ68"/>
      <c r="WUK68"/>
      <c r="WUL68"/>
      <c r="WUM68"/>
      <c r="WUN68"/>
      <c r="WUO68"/>
      <c r="WUP68"/>
      <c r="WUQ68"/>
      <c r="WUR68"/>
      <c r="WUS68"/>
      <c r="WUT68"/>
      <c r="WUU68"/>
      <c r="WUV68"/>
      <c r="WUW68"/>
      <c r="WUX68"/>
      <c r="WUY68"/>
      <c r="WUZ68"/>
      <c r="WVA68"/>
      <c r="WVB68"/>
      <c r="WVC68"/>
      <c r="WVD68"/>
      <c r="WVE68"/>
      <c r="WVF68"/>
      <c r="WVG68"/>
      <c r="WVH68"/>
      <c r="WVI68"/>
      <c r="WVJ68"/>
      <c r="WVK68"/>
      <c r="WVL68"/>
      <c r="WVM68"/>
      <c r="WVN68"/>
      <c r="WVO68"/>
      <c r="WVP68"/>
      <c r="WVQ68"/>
      <c r="WVR68"/>
      <c r="WVS68"/>
      <c r="WVT68"/>
      <c r="WVU68"/>
      <c r="WVV68"/>
      <c r="WVW68"/>
      <c r="WVX68"/>
      <c r="WVY68"/>
      <c r="WVZ68"/>
      <c r="WWA68"/>
      <c r="WWB68"/>
      <c r="WWC68"/>
      <c r="WWD68"/>
      <c r="WWE68"/>
      <c r="WWF68"/>
      <c r="WWG68"/>
      <c r="WWH68"/>
      <c r="WWI68"/>
      <c r="WWJ68"/>
      <c r="WWK68"/>
      <c r="WWL68"/>
      <c r="WWM68"/>
      <c r="WWN68"/>
      <c r="WWO68"/>
      <c r="WWP68"/>
      <c r="WWQ68"/>
      <c r="WWR68"/>
      <c r="WWS68"/>
      <c r="WWT68"/>
      <c r="WWU68"/>
      <c r="WWV68"/>
      <c r="WWW68"/>
      <c r="WWX68"/>
      <c r="WWY68"/>
      <c r="WWZ68"/>
      <c r="WXA68"/>
      <c r="WXB68"/>
      <c r="WXC68"/>
      <c r="WXD68"/>
      <c r="WXE68"/>
      <c r="WXF68"/>
      <c r="WXG68"/>
      <c r="WXH68"/>
      <c r="WXI68"/>
      <c r="WXJ68"/>
      <c r="WXK68"/>
      <c r="WXL68"/>
      <c r="WXM68"/>
      <c r="WXN68"/>
      <c r="WXO68"/>
      <c r="WXP68"/>
      <c r="WXQ68"/>
      <c r="WXR68"/>
      <c r="WXS68"/>
      <c r="WXT68"/>
      <c r="WXU68"/>
      <c r="WXV68"/>
      <c r="WXW68"/>
      <c r="WXX68"/>
      <c r="WXY68"/>
      <c r="WXZ68"/>
      <c r="WYA68"/>
      <c r="WYB68"/>
      <c r="WYC68"/>
      <c r="WYD68"/>
      <c r="WYE68"/>
      <c r="WYF68"/>
      <c r="WYG68"/>
      <c r="WYH68"/>
      <c r="WYI68"/>
      <c r="WYJ68"/>
      <c r="WYK68"/>
      <c r="WYL68"/>
      <c r="WYM68"/>
      <c r="WYN68"/>
      <c r="WYO68"/>
      <c r="WYP68"/>
      <c r="WYQ68"/>
      <c r="WYR68"/>
      <c r="WYS68"/>
      <c r="WYT68"/>
      <c r="WYU68"/>
      <c r="WYV68"/>
      <c r="WYW68"/>
      <c r="WYX68"/>
      <c r="WYY68"/>
      <c r="WYZ68"/>
      <c r="WZA68"/>
      <c r="WZB68"/>
      <c r="WZC68"/>
      <c r="WZD68"/>
      <c r="WZE68"/>
      <c r="WZF68"/>
      <c r="WZG68"/>
      <c r="WZH68"/>
      <c r="WZI68"/>
      <c r="WZJ68"/>
      <c r="WZK68"/>
      <c r="WZL68"/>
      <c r="WZM68"/>
      <c r="WZN68"/>
      <c r="WZO68"/>
      <c r="WZP68"/>
      <c r="WZQ68"/>
      <c r="WZR68"/>
      <c r="WZS68"/>
      <c r="WZT68"/>
      <c r="WZU68"/>
      <c r="WZV68"/>
      <c r="WZW68"/>
      <c r="WZX68"/>
      <c r="WZY68"/>
      <c r="WZZ68"/>
      <c r="XAA68"/>
      <c r="XAB68"/>
      <c r="XAC68"/>
      <c r="XAD68"/>
      <c r="XAE68"/>
      <c r="XAF68"/>
      <c r="XAG68"/>
      <c r="XAH68"/>
      <c r="XAI68"/>
      <c r="XAJ68"/>
      <c r="XAK68"/>
      <c r="XAL68"/>
      <c r="XAM68"/>
      <c r="XAN68"/>
      <c r="XAO68"/>
      <c r="XAP68"/>
      <c r="XAQ68"/>
      <c r="XAR68"/>
      <c r="XAS68"/>
      <c r="XAT68"/>
      <c r="XAU68"/>
      <c r="XAV68"/>
      <c r="XAW68"/>
      <c r="XAX68"/>
      <c r="XAY68"/>
      <c r="XAZ68"/>
      <c r="XBA68"/>
      <c r="XBB68"/>
      <c r="XBC68"/>
      <c r="XBD68"/>
      <c r="XBE68"/>
      <c r="XBF68"/>
      <c r="XBG68"/>
      <c r="XBH68"/>
      <c r="XBI68"/>
      <c r="XBJ68"/>
      <c r="XBK68"/>
      <c r="XBL68"/>
      <c r="XBM68"/>
      <c r="XBN68"/>
      <c r="XBO68"/>
      <c r="XBP68"/>
      <c r="XBQ68"/>
      <c r="XBR68"/>
      <c r="XBS68"/>
      <c r="XBT68"/>
      <c r="XBU68"/>
      <c r="XBV68"/>
      <c r="XBW68"/>
      <c r="XBX68"/>
      <c r="XBY68"/>
      <c r="XBZ68"/>
      <c r="XCA68"/>
      <c r="XCB68"/>
      <c r="XCC68"/>
      <c r="XCD68"/>
      <c r="XCE68"/>
      <c r="XCF68"/>
      <c r="XCG68"/>
      <c r="XCH68"/>
      <c r="XCI68"/>
      <c r="XCJ68"/>
      <c r="XCK68"/>
      <c r="XCL68"/>
      <c r="XCM68"/>
      <c r="XCN68"/>
      <c r="XCO68"/>
      <c r="XCP68"/>
      <c r="XCQ68"/>
      <c r="XCR68"/>
      <c r="XCS68"/>
      <c r="XCT68"/>
      <c r="XCU68"/>
      <c r="XCV68"/>
      <c r="XCW68"/>
      <c r="XCX68"/>
      <c r="XCY68"/>
      <c r="XCZ68"/>
      <c r="XDA68"/>
      <c r="XDB68"/>
      <c r="XDC68"/>
      <c r="XDD68"/>
      <c r="XDE68"/>
      <c r="XDF68"/>
      <c r="XDG68"/>
      <c r="XDH68"/>
      <c r="XDI68"/>
      <c r="XDJ68"/>
      <c r="XDK68"/>
      <c r="XDL68"/>
      <c r="XDM68"/>
      <c r="XDN68"/>
      <c r="XDO68"/>
      <c r="XDP68"/>
      <c r="XDQ68"/>
      <c r="XDR68"/>
      <c r="XDS68"/>
      <c r="XDT68"/>
      <c r="XDU68"/>
      <c r="XDV68"/>
      <c r="XDW68"/>
      <c r="XDX68"/>
      <c r="XDY68"/>
      <c r="XDZ68"/>
      <c r="XEA68"/>
      <c r="XEB68"/>
      <c r="XEC68"/>
      <c r="XED68"/>
      <c r="XEE68"/>
      <c r="XEF68"/>
      <c r="XEG68"/>
      <c r="XEH68"/>
      <c r="XEI68"/>
      <c r="XEJ68"/>
      <c r="XEK68"/>
      <c r="XEL68"/>
      <c r="XEM68"/>
      <c r="XEN68"/>
      <c r="XEO68"/>
      <c r="XEP68"/>
      <c r="XEQ68"/>
      <c r="XER68"/>
      <c r="XES68"/>
      <c r="XET68"/>
      <c r="XEU68"/>
      <c r="XEV68"/>
      <c r="XEW68"/>
      <c r="XEX68"/>
      <c r="XEY68"/>
      <c r="XEZ68"/>
      <c r="XFA68"/>
      <c r="XFB68"/>
      <c r="XFC68"/>
      <c r="XFD68"/>
    </row>
    <row r="69" spans="1:16384" s="11" customFormat="1" x14ac:dyDescent="0.25">
      <c r="A69" s="140" t="str">
        <f>$A$67&amp;" "&amp;'Total opex'!$C$2</f>
        <v>Total trend in opex series (nominal) 2018</v>
      </c>
      <c r="B69" s="31">
        <f>INDEX('Total opex'!$C$3:$K$35,MATCH($A$67,'Total opex'!$A$3:$A$35,0),MATCH(VALUE(RIGHT($A69,4)),'Total opex'!$C$2:$K$2,0))</f>
        <v>0</v>
      </c>
      <c r="C69" s="43">
        <v>0</v>
      </c>
      <c r="D69" s="43">
        <v>0</v>
      </c>
      <c r="E69" s="43">
        <v>0</v>
      </c>
      <c r="F69" s="43">
        <v>0</v>
      </c>
      <c r="G69" s="43">
        <v>0</v>
      </c>
      <c r="H69" s="43">
        <v>0</v>
      </c>
      <c r="I69" s="43">
        <v>0</v>
      </c>
      <c r="J69" s="43">
        <v>0</v>
      </c>
      <c r="K69" s="43">
        <v>0</v>
      </c>
      <c r="L69" s="43">
        <v>0</v>
      </c>
      <c r="M69" s="43">
        <v>0</v>
      </c>
      <c r="N69" s="43">
        <v>0</v>
      </c>
      <c r="O69" s="43">
        <v>0</v>
      </c>
      <c r="P69" s="43">
        <v>0</v>
      </c>
      <c r="Q69" s="43">
        <v>0</v>
      </c>
      <c r="R69" s="43">
        <v>0</v>
      </c>
      <c r="S69" s="43">
        <v>0</v>
      </c>
      <c r="U69" s="141">
        <f t="shared" ref="U69" si="12">SUM(C69:S69)</f>
        <v>0</v>
      </c>
      <c r="V69" s="141">
        <f>U69-N69-S69</f>
        <v>0</v>
      </c>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c r="AMK69"/>
      <c r="AML69"/>
      <c r="AMM69"/>
      <c r="AMN69"/>
      <c r="AMO69"/>
      <c r="AMP69"/>
      <c r="AMQ69"/>
      <c r="AMR69"/>
      <c r="AMS69"/>
      <c r="AMT69"/>
      <c r="AMU69"/>
      <c r="AMV69"/>
      <c r="AMW69"/>
      <c r="AMX69"/>
      <c r="AMY69"/>
      <c r="AMZ69"/>
      <c r="ANA69"/>
      <c r="ANB69"/>
      <c r="ANC69"/>
      <c r="AND69"/>
      <c r="ANE69"/>
      <c r="ANF69"/>
      <c r="ANG69"/>
      <c r="ANH69"/>
      <c r="ANI69"/>
      <c r="ANJ69"/>
      <c r="ANK69"/>
      <c r="ANL69"/>
      <c r="ANM69"/>
      <c r="ANN69"/>
      <c r="ANO69"/>
      <c r="ANP69"/>
      <c r="ANQ69"/>
      <c r="ANR69"/>
      <c r="ANS69"/>
      <c r="ANT69"/>
      <c r="ANU69"/>
      <c r="ANV69"/>
      <c r="ANW69"/>
      <c r="ANX69"/>
      <c r="ANY69"/>
      <c r="ANZ69"/>
      <c r="AOA69"/>
      <c r="AOB69"/>
      <c r="AOC69"/>
      <c r="AOD69"/>
      <c r="AOE69"/>
      <c r="AOF69"/>
      <c r="AOG69"/>
      <c r="AOH69"/>
      <c r="AOI69"/>
      <c r="AOJ69"/>
      <c r="AOK69"/>
      <c r="AOL69"/>
      <c r="AOM69"/>
      <c r="AON69"/>
      <c r="AOO69"/>
      <c r="AOP69"/>
      <c r="AOQ69"/>
      <c r="AOR69"/>
      <c r="AOS69"/>
      <c r="AOT69"/>
      <c r="AOU69"/>
      <c r="AOV69"/>
      <c r="AOW69"/>
      <c r="AOX69"/>
      <c r="AOY69"/>
      <c r="AOZ69"/>
      <c r="APA69"/>
      <c r="APB69"/>
      <c r="APC69"/>
      <c r="APD69"/>
      <c r="APE69"/>
      <c r="APF69"/>
      <c r="APG69"/>
      <c r="APH69"/>
      <c r="API69"/>
      <c r="APJ69"/>
      <c r="APK69"/>
      <c r="APL69"/>
      <c r="APM69"/>
      <c r="APN69"/>
      <c r="APO69"/>
      <c r="APP69"/>
      <c r="APQ69"/>
      <c r="APR69"/>
      <c r="APS69"/>
      <c r="APT69"/>
      <c r="APU69"/>
      <c r="APV69"/>
      <c r="APW69"/>
      <c r="APX69"/>
      <c r="APY69"/>
      <c r="APZ69"/>
      <c r="AQA69"/>
      <c r="AQB69"/>
      <c r="AQC69"/>
      <c r="AQD69"/>
      <c r="AQE69"/>
      <c r="AQF69"/>
      <c r="AQG69"/>
      <c r="AQH69"/>
      <c r="AQI69"/>
      <c r="AQJ69"/>
      <c r="AQK69"/>
      <c r="AQL69"/>
      <c r="AQM69"/>
      <c r="AQN69"/>
      <c r="AQO69"/>
      <c r="AQP69"/>
      <c r="AQQ69"/>
      <c r="AQR69"/>
      <c r="AQS69"/>
      <c r="AQT69"/>
      <c r="AQU69"/>
      <c r="AQV69"/>
      <c r="AQW69"/>
      <c r="AQX69"/>
      <c r="AQY69"/>
      <c r="AQZ69"/>
      <c r="ARA69"/>
      <c r="ARB69"/>
      <c r="ARC69"/>
      <c r="ARD69"/>
      <c r="ARE69"/>
      <c r="ARF69"/>
      <c r="ARG69"/>
      <c r="ARH69"/>
      <c r="ARI69"/>
      <c r="ARJ69"/>
      <c r="ARK69"/>
      <c r="ARL69"/>
      <c r="ARM69"/>
      <c r="ARN69"/>
      <c r="ARO69"/>
      <c r="ARP69"/>
      <c r="ARQ69"/>
      <c r="ARR69"/>
      <c r="ARS69"/>
      <c r="ART69"/>
      <c r="ARU69"/>
      <c r="ARV69"/>
      <c r="ARW69"/>
      <c r="ARX69"/>
      <c r="ARY69"/>
      <c r="ARZ69"/>
      <c r="ASA69"/>
      <c r="ASB69"/>
      <c r="ASC69"/>
      <c r="ASD69"/>
      <c r="ASE69"/>
      <c r="ASF69"/>
      <c r="ASG69"/>
      <c r="ASH69"/>
      <c r="ASI69"/>
      <c r="ASJ69"/>
      <c r="ASK69"/>
      <c r="ASL69"/>
      <c r="ASM69"/>
      <c r="ASN69"/>
      <c r="ASO69"/>
      <c r="ASP69"/>
      <c r="ASQ69"/>
      <c r="ASR69"/>
      <c r="ASS69"/>
      <c r="AST69"/>
      <c r="ASU69"/>
      <c r="ASV69"/>
      <c r="ASW69"/>
      <c r="ASX69"/>
      <c r="ASY69"/>
      <c r="ASZ69"/>
      <c r="ATA69"/>
      <c r="ATB69"/>
      <c r="ATC69"/>
      <c r="ATD69"/>
      <c r="ATE69"/>
      <c r="ATF69"/>
      <c r="ATG69"/>
      <c r="ATH69"/>
      <c r="ATI69"/>
      <c r="ATJ69"/>
      <c r="ATK69"/>
      <c r="ATL69"/>
      <c r="ATM69"/>
      <c r="ATN69"/>
      <c r="ATO69"/>
      <c r="ATP69"/>
      <c r="ATQ69"/>
      <c r="ATR69"/>
      <c r="ATS69"/>
      <c r="ATT69"/>
      <c r="ATU69"/>
      <c r="ATV69"/>
      <c r="ATW69"/>
      <c r="ATX69"/>
      <c r="ATY69"/>
      <c r="ATZ69"/>
      <c r="AUA69"/>
      <c r="AUB69"/>
      <c r="AUC69"/>
      <c r="AUD69"/>
      <c r="AUE69"/>
      <c r="AUF69"/>
      <c r="AUG69"/>
      <c r="AUH69"/>
      <c r="AUI69"/>
      <c r="AUJ69"/>
      <c r="AUK69"/>
      <c r="AUL69"/>
      <c r="AUM69"/>
      <c r="AUN69"/>
      <c r="AUO69"/>
      <c r="AUP69"/>
      <c r="AUQ69"/>
      <c r="AUR69"/>
      <c r="AUS69"/>
      <c r="AUT69"/>
      <c r="AUU69"/>
      <c r="AUV69"/>
      <c r="AUW69"/>
      <c r="AUX69"/>
      <c r="AUY69"/>
      <c r="AUZ69"/>
      <c r="AVA69"/>
      <c r="AVB69"/>
      <c r="AVC69"/>
      <c r="AVD69"/>
      <c r="AVE69"/>
      <c r="AVF69"/>
      <c r="AVG69"/>
      <c r="AVH69"/>
      <c r="AVI69"/>
      <c r="AVJ69"/>
      <c r="AVK69"/>
      <c r="AVL69"/>
      <c r="AVM69"/>
      <c r="AVN69"/>
      <c r="AVO69"/>
      <c r="AVP69"/>
      <c r="AVQ69"/>
      <c r="AVR69"/>
      <c r="AVS69"/>
      <c r="AVT69"/>
      <c r="AVU69"/>
      <c r="AVV69"/>
      <c r="AVW69"/>
      <c r="AVX69"/>
      <c r="AVY69"/>
      <c r="AVZ69"/>
      <c r="AWA69"/>
      <c r="AWB69"/>
      <c r="AWC69"/>
      <c r="AWD69"/>
      <c r="AWE69"/>
      <c r="AWF69"/>
      <c r="AWG69"/>
      <c r="AWH69"/>
      <c r="AWI69"/>
      <c r="AWJ69"/>
      <c r="AWK69"/>
      <c r="AWL69"/>
      <c r="AWM69"/>
      <c r="AWN69"/>
      <c r="AWO69"/>
      <c r="AWP69"/>
      <c r="AWQ69"/>
      <c r="AWR69"/>
      <c r="AWS69"/>
      <c r="AWT69"/>
      <c r="AWU69"/>
      <c r="AWV69"/>
      <c r="AWW69"/>
      <c r="AWX69"/>
      <c r="AWY69"/>
      <c r="AWZ69"/>
      <c r="AXA69"/>
      <c r="AXB69"/>
      <c r="AXC69"/>
      <c r="AXD69"/>
      <c r="AXE69"/>
      <c r="AXF69"/>
      <c r="AXG69"/>
      <c r="AXH69"/>
      <c r="AXI69"/>
      <c r="AXJ69"/>
      <c r="AXK69"/>
      <c r="AXL69"/>
      <c r="AXM69"/>
      <c r="AXN69"/>
      <c r="AXO69"/>
      <c r="AXP69"/>
      <c r="AXQ69"/>
      <c r="AXR69"/>
      <c r="AXS69"/>
      <c r="AXT69"/>
      <c r="AXU69"/>
      <c r="AXV69"/>
      <c r="AXW69"/>
      <c r="AXX69"/>
      <c r="AXY69"/>
      <c r="AXZ69"/>
      <c r="AYA69"/>
      <c r="AYB69"/>
      <c r="AYC69"/>
      <c r="AYD69"/>
      <c r="AYE69"/>
      <c r="AYF69"/>
      <c r="AYG69"/>
      <c r="AYH69"/>
      <c r="AYI69"/>
      <c r="AYJ69"/>
      <c r="AYK69"/>
      <c r="AYL69"/>
      <c r="AYM69"/>
      <c r="AYN69"/>
      <c r="AYO69"/>
      <c r="AYP69"/>
      <c r="AYQ69"/>
      <c r="AYR69"/>
      <c r="AYS69"/>
      <c r="AYT69"/>
      <c r="AYU69"/>
      <c r="AYV69"/>
      <c r="AYW69"/>
      <c r="AYX69"/>
      <c r="AYY69"/>
      <c r="AYZ69"/>
      <c r="AZA69"/>
      <c r="AZB69"/>
      <c r="AZC69"/>
      <c r="AZD69"/>
      <c r="AZE69"/>
      <c r="AZF69"/>
      <c r="AZG69"/>
      <c r="AZH69"/>
      <c r="AZI69"/>
      <c r="AZJ69"/>
      <c r="AZK69"/>
      <c r="AZL69"/>
      <c r="AZM69"/>
      <c r="AZN69"/>
      <c r="AZO69"/>
      <c r="AZP69"/>
      <c r="AZQ69"/>
      <c r="AZR69"/>
      <c r="AZS69"/>
      <c r="AZT69"/>
      <c r="AZU69"/>
      <c r="AZV69"/>
      <c r="AZW69"/>
      <c r="AZX69"/>
      <c r="AZY69"/>
      <c r="AZZ69"/>
      <c r="BAA69"/>
      <c r="BAB69"/>
      <c r="BAC69"/>
      <c r="BAD69"/>
      <c r="BAE69"/>
      <c r="BAF69"/>
      <c r="BAG69"/>
      <c r="BAH69"/>
      <c r="BAI69"/>
      <c r="BAJ69"/>
      <c r="BAK69"/>
      <c r="BAL69"/>
      <c r="BAM69"/>
      <c r="BAN69"/>
      <c r="BAO69"/>
      <c r="BAP69"/>
      <c r="BAQ69"/>
      <c r="BAR69"/>
      <c r="BAS69"/>
      <c r="BAT69"/>
      <c r="BAU69"/>
      <c r="BAV69"/>
      <c r="BAW69"/>
      <c r="BAX69"/>
      <c r="BAY69"/>
      <c r="BAZ69"/>
      <c r="BBA69"/>
      <c r="BBB69"/>
      <c r="BBC69"/>
      <c r="BBD69"/>
      <c r="BBE69"/>
      <c r="BBF69"/>
      <c r="BBG69"/>
      <c r="BBH69"/>
      <c r="BBI69"/>
      <c r="BBJ69"/>
      <c r="BBK69"/>
      <c r="BBL69"/>
      <c r="BBM69"/>
      <c r="BBN69"/>
      <c r="BBO69"/>
      <c r="BBP69"/>
      <c r="BBQ69"/>
      <c r="BBR69"/>
      <c r="BBS69"/>
      <c r="BBT69"/>
      <c r="BBU69"/>
      <c r="BBV69"/>
      <c r="BBW69"/>
      <c r="BBX69"/>
      <c r="BBY69"/>
      <c r="BBZ69"/>
      <c r="BCA69"/>
      <c r="BCB69"/>
      <c r="BCC69"/>
      <c r="BCD69"/>
      <c r="BCE69"/>
      <c r="BCF69"/>
      <c r="BCG69"/>
      <c r="BCH69"/>
      <c r="BCI69"/>
      <c r="BCJ69"/>
      <c r="BCK69"/>
      <c r="BCL69"/>
      <c r="BCM69"/>
      <c r="BCN69"/>
      <c r="BCO69"/>
      <c r="BCP69"/>
      <c r="BCQ69"/>
      <c r="BCR69"/>
      <c r="BCS69"/>
      <c r="BCT69"/>
      <c r="BCU69"/>
      <c r="BCV69"/>
      <c r="BCW69"/>
      <c r="BCX69"/>
      <c r="BCY69"/>
      <c r="BCZ69"/>
      <c r="BDA69"/>
      <c r="BDB69"/>
      <c r="BDC69"/>
      <c r="BDD69"/>
      <c r="BDE69"/>
      <c r="BDF69"/>
      <c r="BDG69"/>
      <c r="BDH69"/>
      <c r="BDI69"/>
      <c r="BDJ69"/>
      <c r="BDK69"/>
      <c r="BDL69"/>
      <c r="BDM69"/>
      <c r="BDN69"/>
      <c r="BDO69"/>
      <c r="BDP69"/>
      <c r="BDQ69"/>
      <c r="BDR69"/>
      <c r="BDS69"/>
      <c r="BDT69"/>
      <c r="BDU69"/>
      <c r="BDV69"/>
      <c r="BDW69"/>
      <c r="BDX69"/>
      <c r="BDY69"/>
      <c r="BDZ69"/>
      <c r="BEA69"/>
      <c r="BEB69"/>
      <c r="BEC69"/>
      <c r="BED69"/>
      <c r="BEE69"/>
      <c r="BEF69"/>
      <c r="BEG69"/>
      <c r="BEH69"/>
      <c r="BEI69"/>
      <c r="BEJ69"/>
      <c r="BEK69"/>
      <c r="BEL69"/>
      <c r="BEM69"/>
      <c r="BEN69"/>
      <c r="BEO69"/>
      <c r="BEP69"/>
      <c r="BEQ69"/>
      <c r="BER69"/>
      <c r="BES69"/>
      <c r="BET69"/>
      <c r="BEU69"/>
      <c r="BEV69"/>
      <c r="BEW69"/>
      <c r="BEX69"/>
      <c r="BEY69"/>
      <c r="BEZ69"/>
      <c r="BFA69"/>
      <c r="BFB69"/>
      <c r="BFC69"/>
      <c r="BFD69"/>
      <c r="BFE69"/>
      <c r="BFF69"/>
      <c r="BFG69"/>
      <c r="BFH69"/>
      <c r="BFI69"/>
      <c r="BFJ69"/>
      <c r="BFK69"/>
      <c r="BFL69"/>
      <c r="BFM69"/>
      <c r="BFN69"/>
      <c r="BFO69"/>
      <c r="BFP69"/>
      <c r="BFQ69"/>
      <c r="BFR69"/>
      <c r="BFS69"/>
      <c r="BFT69"/>
      <c r="BFU69"/>
      <c r="BFV69"/>
      <c r="BFW69"/>
      <c r="BFX69"/>
      <c r="BFY69"/>
      <c r="BFZ69"/>
      <c r="BGA69"/>
      <c r="BGB69"/>
      <c r="BGC69"/>
      <c r="BGD69"/>
      <c r="BGE69"/>
      <c r="BGF69"/>
      <c r="BGG69"/>
      <c r="BGH69"/>
      <c r="BGI69"/>
      <c r="BGJ69"/>
      <c r="BGK69"/>
      <c r="BGL69"/>
      <c r="BGM69"/>
      <c r="BGN69"/>
      <c r="BGO69"/>
      <c r="BGP69"/>
      <c r="BGQ69"/>
      <c r="BGR69"/>
      <c r="BGS69"/>
      <c r="BGT69"/>
      <c r="BGU69"/>
      <c r="BGV69"/>
      <c r="BGW69"/>
      <c r="BGX69"/>
      <c r="BGY69"/>
      <c r="BGZ69"/>
      <c r="BHA69"/>
      <c r="BHB69"/>
      <c r="BHC69"/>
      <c r="BHD69"/>
      <c r="BHE69"/>
      <c r="BHF69"/>
      <c r="BHG69"/>
      <c r="BHH69"/>
      <c r="BHI69"/>
      <c r="BHJ69"/>
      <c r="BHK69"/>
      <c r="BHL69"/>
      <c r="BHM69"/>
      <c r="BHN69"/>
      <c r="BHO69"/>
      <c r="BHP69"/>
      <c r="BHQ69"/>
      <c r="BHR69"/>
      <c r="BHS69"/>
      <c r="BHT69"/>
      <c r="BHU69"/>
      <c r="BHV69"/>
      <c r="BHW69"/>
      <c r="BHX69"/>
      <c r="BHY69"/>
      <c r="BHZ69"/>
      <c r="BIA69"/>
      <c r="BIB69"/>
      <c r="BIC69"/>
      <c r="BID69"/>
      <c r="BIE69"/>
      <c r="BIF69"/>
      <c r="BIG69"/>
      <c r="BIH69"/>
      <c r="BII69"/>
      <c r="BIJ69"/>
      <c r="BIK69"/>
      <c r="BIL69"/>
      <c r="BIM69"/>
      <c r="BIN69"/>
      <c r="BIO69"/>
      <c r="BIP69"/>
      <c r="BIQ69"/>
      <c r="BIR69"/>
      <c r="BIS69"/>
      <c r="BIT69"/>
      <c r="BIU69"/>
      <c r="BIV69"/>
      <c r="BIW69"/>
      <c r="BIX69"/>
      <c r="BIY69"/>
      <c r="BIZ69"/>
      <c r="BJA69"/>
      <c r="BJB69"/>
      <c r="BJC69"/>
      <c r="BJD69"/>
      <c r="BJE69"/>
      <c r="BJF69"/>
      <c r="BJG69"/>
      <c r="BJH69"/>
      <c r="BJI69"/>
      <c r="BJJ69"/>
      <c r="BJK69"/>
      <c r="BJL69"/>
      <c r="BJM69"/>
      <c r="BJN69"/>
      <c r="BJO69"/>
      <c r="BJP69"/>
      <c r="BJQ69"/>
      <c r="BJR69"/>
      <c r="BJS69"/>
      <c r="BJT69"/>
      <c r="BJU69"/>
      <c r="BJV69"/>
      <c r="BJW69"/>
      <c r="BJX69"/>
      <c r="BJY69"/>
      <c r="BJZ69"/>
      <c r="BKA69"/>
      <c r="BKB69"/>
      <c r="BKC69"/>
      <c r="BKD69"/>
      <c r="BKE69"/>
      <c r="BKF69"/>
      <c r="BKG69"/>
      <c r="BKH69"/>
      <c r="BKI69"/>
      <c r="BKJ69"/>
      <c r="BKK69"/>
      <c r="BKL69"/>
      <c r="BKM69"/>
      <c r="BKN69"/>
      <c r="BKO69"/>
      <c r="BKP69"/>
      <c r="BKQ69"/>
      <c r="BKR69"/>
      <c r="BKS69"/>
      <c r="BKT69"/>
      <c r="BKU69"/>
      <c r="BKV69"/>
      <c r="BKW69"/>
      <c r="BKX69"/>
      <c r="BKY69"/>
      <c r="BKZ69"/>
      <c r="BLA69"/>
      <c r="BLB69"/>
      <c r="BLC69"/>
      <c r="BLD69"/>
      <c r="BLE69"/>
      <c r="BLF69"/>
      <c r="BLG69"/>
      <c r="BLH69"/>
      <c r="BLI69"/>
      <c r="BLJ69"/>
      <c r="BLK69"/>
      <c r="BLL69"/>
      <c r="BLM69"/>
      <c r="BLN69"/>
      <c r="BLO69"/>
      <c r="BLP69"/>
      <c r="BLQ69"/>
      <c r="BLR69"/>
      <c r="BLS69"/>
      <c r="BLT69"/>
      <c r="BLU69"/>
      <c r="BLV69"/>
      <c r="BLW69"/>
      <c r="BLX69"/>
      <c r="BLY69"/>
      <c r="BLZ69"/>
      <c r="BMA69"/>
      <c r="BMB69"/>
      <c r="BMC69"/>
      <c r="BMD69"/>
      <c r="BME69"/>
      <c r="BMF69"/>
      <c r="BMG69"/>
      <c r="BMH69"/>
      <c r="BMI69"/>
      <c r="BMJ69"/>
      <c r="BMK69"/>
      <c r="BML69"/>
      <c r="BMM69"/>
      <c r="BMN69"/>
      <c r="BMO69"/>
      <c r="BMP69"/>
      <c r="BMQ69"/>
      <c r="BMR69"/>
      <c r="BMS69"/>
      <c r="BMT69"/>
      <c r="BMU69"/>
      <c r="BMV69"/>
      <c r="BMW69"/>
      <c r="BMX69"/>
      <c r="BMY69"/>
      <c r="BMZ69"/>
      <c r="BNA69"/>
      <c r="BNB69"/>
      <c r="BNC69"/>
      <c r="BND69"/>
      <c r="BNE69"/>
      <c r="BNF69"/>
      <c r="BNG69"/>
      <c r="BNH69"/>
      <c r="BNI69"/>
      <c r="BNJ69"/>
      <c r="BNK69"/>
      <c r="BNL69"/>
      <c r="BNM69"/>
      <c r="BNN69"/>
      <c r="BNO69"/>
      <c r="BNP69"/>
      <c r="BNQ69"/>
      <c r="BNR69"/>
      <c r="BNS69"/>
      <c r="BNT69"/>
      <c r="BNU69"/>
      <c r="BNV69"/>
      <c r="BNW69"/>
      <c r="BNX69"/>
      <c r="BNY69"/>
      <c r="BNZ69"/>
      <c r="BOA69"/>
      <c r="BOB69"/>
      <c r="BOC69"/>
      <c r="BOD69"/>
      <c r="BOE69"/>
      <c r="BOF69"/>
      <c r="BOG69"/>
      <c r="BOH69"/>
      <c r="BOI69"/>
      <c r="BOJ69"/>
      <c r="BOK69"/>
      <c r="BOL69"/>
      <c r="BOM69"/>
      <c r="BON69"/>
      <c r="BOO69"/>
      <c r="BOP69"/>
      <c r="BOQ69"/>
      <c r="BOR69"/>
      <c r="BOS69"/>
      <c r="BOT69"/>
      <c r="BOU69"/>
      <c r="BOV69"/>
      <c r="BOW69"/>
      <c r="BOX69"/>
      <c r="BOY69"/>
      <c r="BOZ69"/>
      <c r="BPA69"/>
      <c r="BPB69"/>
      <c r="BPC69"/>
      <c r="BPD69"/>
      <c r="BPE69"/>
      <c r="BPF69"/>
      <c r="BPG69"/>
      <c r="BPH69"/>
      <c r="BPI69"/>
      <c r="BPJ69"/>
      <c r="BPK69"/>
      <c r="BPL69"/>
      <c r="BPM69"/>
      <c r="BPN69"/>
      <c r="BPO69"/>
      <c r="BPP69"/>
      <c r="BPQ69"/>
      <c r="BPR69"/>
      <c r="BPS69"/>
      <c r="BPT69"/>
      <c r="BPU69"/>
      <c r="BPV69"/>
      <c r="BPW69"/>
      <c r="BPX69"/>
      <c r="BPY69"/>
      <c r="BPZ69"/>
      <c r="BQA69"/>
      <c r="BQB69"/>
      <c r="BQC69"/>
      <c r="BQD69"/>
      <c r="BQE69"/>
      <c r="BQF69"/>
      <c r="BQG69"/>
      <c r="BQH69"/>
      <c r="BQI69"/>
      <c r="BQJ69"/>
      <c r="BQK69"/>
      <c r="BQL69"/>
      <c r="BQM69"/>
      <c r="BQN69"/>
      <c r="BQO69"/>
      <c r="BQP69"/>
      <c r="BQQ69"/>
      <c r="BQR69"/>
      <c r="BQS69"/>
      <c r="BQT69"/>
      <c r="BQU69"/>
      <c r="BQV69"/>
      <c r="BQW69"/>
      <c r="BQX69"/>
      <c r="BQY69"/>
      <c r="BQZ69"/>
      <c r="BRA69"/>
      <c r="BRB69"/>
      <c r="BRC69"/>
      <c r="BRD69"/>
      <c r="BRE69"/>
      <c r="BRF69"/>
      <c r="BRG69"/>
      <c r="BRH69"/>
      <c r="BRI69"/>
      <c r="BRJ69"/>
      <c r="BRK69"/>
      <c r="BRL69"/>
      <c r="BRM69"/>
      <c r="BRN69"/>
      <c r="BRO69"/>
      <c r="BRP69"/>
      <c r="BRQ69"/>
      <c r="BRR69"/>
      <c r="BRS69"/>
      <c r="BRT69"/>
      <c r="BRU69"/>
      <c r="BRV69"/>
      <c r="BRW69"/>
      <c r="BRX69"/>
      <c r="BRY69"/>
      <c r="BRZ69"/>
      <c r="BSA69"/>
      <c r="BSB69"/>
      <c r="BSC69"/>
      <c r="BSD69"/>
      <c r="BSE69"/>
      <c r="BSF69"/>
      <c r="BSG69"/>
      <c r="BSH69"/>
      <c r="BSI69"/>
      <c r="BSJ69"/>
      <c r="BSK69"/>
      <c r="BSL69"/>
      <c r="BSM69"/>
      <c r="BSN69"/>
      <c r="BSO69"/>
      <c r="BSP69"/>
      <c r="BSQ69"/>
      <c r="BSR69"/>
      <c r="BSS69"/>
      <c r="BST69"/>
      <c r="BSU69"/>
      <c r="BSV69"/>
      <c r="BSW69"/>
      <c r="BSX69"/>
      <c r="BSY69"/>
      <c r="BSZ69"/>
      <c r="BTA69"/>
      <c r="BTB69"/>
      <c r="BTC69"/>
      <c r="BTD69"/>
      <c r="BTE69"/>
      <c r="BTF69"/>
      <c r="BTG69"/>
      <c r="BTH69"/>
      <c r="BTI69"/>
      <c r="BTJ69"/>
      <c r="BTK69"/>
      <c r="BTL69"/>
      <c r="BTM69"/>
      <c r="BTN69"/>
      <c r="BTO69"/>
      <c r="BTP69"/>
      <c r="BTQ69"/>
      <c r="BTR69"/>
      <c r="BTS69"/>
      <c r="BTT69"/>
      <c r="BTU69"/>
      <c r="BTV69"/>
      <c r="BTW69"/>
      <c r="BTX69"/>
      <c r="BTY69"/>
      <c r="BTZ69"/>
      <c r="BUA69"/>
      <c r="BUB69"/>
      <c r="BUC69"/>
      <c r="BUD69"/>
      <c r="BUE69"/>
      <c r="BUF69"/>
      <c r="BUG69"/>
      <c r="BUH69"/>
      <c r="BUI69"/>
      <c r="BUJ69"/>
      <c r="BUK69"/>
      <c r="BUL69"/>
      <c r="BUM69"/>
      <c r="BUN69"/>
      <c r="BUO69"/>
      <c r="BUP69"/>
      <c r="BUQ69"/>
      <c r="BUR69"/>
      <c r="BUS69"/>
      <c r="BUT69"/>
      <c r="BUU69"/>
      <c r="BUV69"/>
      <c r="BUW69"/>
      <c r="BUX69"/>
      <c r="BUY69"/>
      <c r="BUZ69"/>
      <c r="BVA69"/>
      <c r="BVB69"/>
      <c r="BVC69"/>
      <c r="BVD69"/>
      <c r="BVE69"/>
      <c r="BVF69"/>
      <c r="BVG69"/>
      <c r="BVH69"/>
      <c r="BVI69"/>
      <c r="BVJ69"/>
      <c r="BVK69"/>
      <c r="BVL69"/>
      <c r="BVM69"/>
      <c r="BVN69"/>
      <c r="BVO69"/>
      <c r="BVP69"/>
      <c r="BVQ69"/>
      <c r="BVR69"/>
      <c r="BVS69"/>
      <c r="BVT69"/>
      <c r="BVU69"/>
      <c r="BVV69"/>
      <c r="BVW69"/>
      <c r="BVX69"/>
      <c r="BVY69"/>
      <c r="BVZ69"/>
      <c r="BWA69"/>
      <c r="BWB69"/>
      <c r="BWC69"/>
      <c r="BWD69"/>
      <c r="BWE69"/>
      <c r="BWF69"/>
      <c r="BWG69"/>
      <c r="BWH69"/>
      <c r="BWI69"/>
      <c r="BWJ69"/>
      <c r="BWK69"/>
      <c r="BWL69"/>
      <c r="BWM69"/>
      <c r="BWN69"/>
      <c r="BWO69"/>
      <c r="BWP69"/>
      <c r="BWQ69"/>
      <c r="BWR69"/>
      <c r="BWS69"/>
      <c r="BWT69"/>
      <c r="BWU69"/>
      <c r="BWV69"/>
      <c r="BWW69"/>
      <c r="BWX69"/>
      <c r="BWY69"/>
      <c r="BWZ69"/>
      <c r="BXA69"/>
      <c r="BXB69"/>
      <c r="BXC69"/>
      <c r="BXD69"/>
      <c r="BXE69"/>
      <c r="BXF69"/>
      <c r="BXG69"/>
      <c r="BXH69"/>
      <c r="BXI69"/>
      <c r="BXJ69"/>
      <c r="BXK69"/>
      <c r="BXL69"/>
      <c r="BXM69"/>
      <c r="BXN69"/>
      <c r="BXO69"/>
      <c r="BXP69"/>
      <c r="BXQ69"/>
      <c r="BXR69"/>
      <c r="BXS69"/>
      <c r="BXT69"/>
      <c r="BXU69"/>
      <c r="BXV69"/>
      <c r="BXW69"/>
      <c r="BXX69"/>
      <c r="BXY69"/>
      <c r="BXZ69"/>
      <c r="BYA69"/>
      <c r="BYB69"/>
      <c r="BYC69"/>
      <c r="BYD69"/>
      <c r="BYE69"/>
      <c r="BYF69"/>
      <c r="BYG69"/>
      <c r="BYH69"/>
      <c r="BYI69"/>
      <c r="BYJ69"/>
      <c r="BYK69"/>
      <c r="BYL69"/>
      <c r="BYM69"/>
      <c r="BYN69"/>
      <c r="BYO69"/>
      <c r="BYP69"/>
      <c r="BYQ69"/>
      <c r="BYR69"/>
      <c r="BYS69"/>
      <c r="BYT69"/>
      <c r="BYU69"/>
      <c r="BYV69"/>
      <c r="BYW69"/>
      <c r="BYX69"/>
      <c r="BYY69"/>
      <c r="BYZ69"/>
      <c r="BZA69"/>
      <c r="BZB69"/>
      <c r="BZC69"/>
      <c r="BZD69"/>
      <c r="BZE69"/>
      <c r="BZF69"/>
      <c r="BZG69"/>
      <c r="BZH69"/>
      <c r="BZI69"/>
      <c r="BZJ69"/>
      <c r="BZK69"/>
      <c r="BZL69"/>
      <c r="BZM69"/>
      <c r="BZN69"/>
      <c r="BZO69"/>
      <c r="BZP69"/>
      <c r="BZQ69"/>
      <c r="BZR69"/>
      <c r="BZS69"/>
      <c r="BZT69"/>
      <c r="BZU69"/>
      <c r="BZV69"/>
      <c r="BZW69"/>
      <c r="BZX69"/>
      <c r="BZY69"/>
      <c r="BZZ69"/>
      <c r="CAA69"/>
      <c r="CAB69"/>
      <c r="CAC69"/>
      <c r="CAD69"/>
      <c r="CAE69"/>
      <c r="CAF69"/>
      <c r="CAG69"/>
      <c r="CAH69"/>
      <c r="CAI69"/>
      <c r="CAJ69"/>
      <c r="CAK69"/>
      <c r="CAL69"/>
      <c r="CAM69"/>
      <c r="CAN69"/>
      <c r="CAO69"/>
      <c r="CAP69"/>
      <c r="CAQ69"/>
      <c r="CAR69"/>
      <c r="CAS69"/>
      <c r="CAT69"/>
      <c r="CAU69"/>
      <c r="CAV69"/>
      <c r="CAW69"/>
      <c r="CAX69"/>
      <c r="CAY69"/>
      <c r="CAZ69"/>
      <c r="CBA69"/>
      <c r="CBB69"/>
      <c r="CBC69"/>
      <c r="CBD69"/>
      <c r="CBE69"/>
      <c r="CBF69"/>
      <c r="CBG69"/>
      <c r="CBH69"/>
      <c r="CBI69"/>
      <c r="CBJ69"/>
      <c r="CBK69"/>
      <c r="CBL69"/>
      <c r="CBM69"/>
      <c r="CBN69"/>
      <c r="CBO69"/>
      <c r="CBP69"/>
      <c r="CBQ69"/>
      <c r="CBR69"/>
      <c r="CBS69"/>
      <c r="CBT69"/>
      <c r="CBU69"/>
      <c r="CBV69"/>
      <c r="CBW69"/>
      <c r="CBX69"/>
      <c r="CBY69"/>
      <c r="CBZ69"/>
      <c r="CCA69"/>
      <c r="CCB69"/>
      <c r="CCC69"/>
      <c r="CCD69"/>
      <c r="CCE69"/>
      <c r="CCF69"/>
      <c r="CCG69"/>
      <c r="CCH69"/>
      <c r="CCI69"/>
      <c r="CCJ69"/>
      <c r="CCK69"/>
      <c r="CCL69"/>
      <c r="CCM69"/>
      <c r="CCN69"/>
      <c r="CCO69"/>
      <c r="CCP69"/>
      <c r="CCQ69"/>
      <c r="CCR69"/>
      <c r="CCS69"/>
      <c r="CCT69"/>
      <c r="CCU69"/>
      <c r="CCV69"/>
      <c r="CCW69"/>
      <c r="CCX69"/>
      <c r="CCY69"/>
      <c r="CCZ69"/>
      <c r="CDA69"/>
      <c r="CDB69"/>
      <c r="CDC69"/>
      <c r="CDD69"/>
      <c r="CDE69"/>
      <c r="CDF69"/>
      <c r="CDG69"/>
      <c r="CDH69"/>
      <c r="CDI69"/>
      <c r="CDJ69"/>
      <c r="CDK69"/>
      <c r="CDL69"/>
      <c r="CDM69"/>
      <c r="CDN69"/>
      <c r="CDO69"/>
      <c r="CDP69"/>
      <c r="CDQ69"/>
      <c r="CDR69"/>
      <c r="CDS69"/>
      <c r="CDT69"/>
      <c r="CDU69"/>
      <c r="CDV69"/>
      <c r="CDW69"/>
      <c r="CDX69"/>
      <c r="CDY69"/>
      <c r="CDZ69"/>
      <c r="CEA69"/>
      <c r="CEB69"/>
      <c r="CEC69"/>
      <c r="CED69"/>
      <c r="CEE69"/>
      <c r="CEF69"/>
      <c r="CEG69"/>
      <c r="CEH69"/>
      <c r="CEI69"/>
      <c r="CEJ69"/>
      <c r="CEK69"/>
      <c r="CEL69"/>
      <c r="CEM69"/>
      <c r="CEN69"/>
      <c r="CEO69"/>
      <c r="CEP69"/>
      <c r="CEQ69"/>
      <c r="CER69"/>
      <c r="CES69"/>
      <c r="CET69"/>
      <c r="CEU69"/>
      <c r="CEV69"/>
      <c r="CEW69"/>
      <c r="CEX69"/>
      <c r="CEY69"/>
      <c r="CEZ69"/>
      <c r="CFA69"/>
      <c r="CFB69"/>
      <c r="CFC69"/>
      <c r="CFD69"/>
      <c r="CFE69"/>
      <c r="CFF69"/>
      <c r="CFG69"/>
      <c r="CFH69"/>
      <c r="CFI69"/>
      <c r="CFJ69"/>
      <c r="CFK69"/>
      <c r="CFL69"/>
      <c r="CFM69"/>
      <c r="CFN69"/>
      <c r="CFO69"/>
      <c r="CFP69"/>
      <c r="CFQ69"/>
      <c r="CFR69"/>
      <c r="CFS69"/>
      <c r="CFT69"/>
      <c r="CFU69"/>
      <c r="CFV69"/>
      <c r="CFW69"/>
      <c r="CFX69"/>
      <c r="CFY69"/>
      <c r="CFZ69"/>
      <c r="CGA69"/>
      <c r="CGB69"/>
      <c r="CGC69"/>
      <c r="CGD69"/>
      <c r="CGE69"/>
      <c r="CGF69"/>
      <c r="CGG69"/>
      <c r="CGH69"/>
      <c r="CGI69"/>
      <c r="CGJ69"/>
      <c r="CGK69"/>
      <c r="CGL69"/>
      <c r="CGM69"/>
      <c r="CGN69"/>
      <c r="CGO69"/>
      <c r="CGP69"/>
      <c r="CGQ69"/>
      <c r="CGR69"/>
      <c r="CGS69"/>
      <c r="CGT69"/>
      <c r="CGU69"/>
      <c r="CGV69"/>
      <c r="CGW69"/>
      <c r="CGX69"/>
      <c r="CGY69"/>
      <c r="CGZ69"/>
      <c r="CHA69"/>
      <c r="CHB69"/>
      <c r="CHC69"/>
      <c r="CHD69"/>
      <c r="CHE69"/>
      <c r="CHF69"/>
      <c r="CHG69"/>
      <c r="CHH69"/>
      <c r="CHI69"/>
      <c r="CHJ69"/>
      <c r="CHK69"/>
      <c r="CHL69"/>
      <c r="CHM69"/>
      <c r="CHN69"/>
      <c r="CHO69"/>
      <c r="CHP69"/>
      <c r="CHQ69"/>
      <c r="CHR69"/>
      <c r="CHS69"/>
      <c r="CHT69"/>
      <c r="CHU69"/>
      <c r="CHV69"/>
      <c r="CHW69"/>
      <c r="CHX69"/>
      <c r="CHY69"/>
      <c r="CHZ69"/>
      <c r="CIA69"/>
      <c r="CIB69"/>
      <c r="CIC69"/>
      <c r="CID69"/>
      <c r="CIE69"/>
      <c r="CIF69"/>
      <c r="CIG69"/>
      <c r="CIH69"/>
      <c r="CII69"/>
      <c r="CIJ69"/>
      <c r="CIK69"/>
      <c r="CIL69"/>
      <c r="CIM69"/>
      <c r="CIN69"/>
      <c r="CIO69"/>
      <c r="CIP69"/>
      <c r="CIQ69"/>
      <c r="CIR69"/>
      <c r="CIS69"/>
      <c r="CIT69"/>
      <c r="CIU69"/>
      <c r="CIV69"/>
      <c r="CIW69"/>
      <c r="CIX69"/>
      <c r="CIY69"/>
      <c r="CIZ69"/>
      <c r="CJA69"/>
      <c r="CJB69"/>
      <c r="CJC69"/>
      <c r="CJD69"/>
      <c r="CJE69"/>
      <c r="CJF69"/>
      <c r="CJG69"/>
      <c r="CJH69"/>
      <c r="CJI69"/>
      <c r="CJJ69"/>
      <c r="CJK69"/>
      <c r="CJL69"/>
      <c r="CJM69"/>
      <c r="CJN69"/>
      <c r="CJO69"/>
      <c r="CJP69"/>
      <c r="CJQ69"/>
      <c r="CJR69"/>
      <c r="CJS69"/>
      <c r="CJT69"/>
      <c r="CJU69"/>
      <c r="CJV69"/>
      <c r="CJW69"/>
      <c r="CJX69"/>
      <c r="CJY69"/>
      <c r="CJZ69"/>
      <c r="CKA69"/>
      <c r="CKB69"/>
      <c r="CKC69"/>
      <c r="CKD69"/>
      <c r="CKE69"/>
      <c r="CKF69"/>
      <c r="CKG69"/>
      <c r="CKH69"/>
      <c r="CKI69"/>
      <c r="CKJ69"/>
      <c r="CKK69"/>
      <c r="CKL69"/>
      <c r="CKM69"/>
      <c r="CKN69"/>
      <c r="CKO69"/>
      <c r="CKP69"/>
      <c r="CKQ69"/>
      <c r="CKR69"/>
      <c r="CKS69"/>
      <c r="CKT69"/>
      <c r="CKU69"/>
      <c r="CKV69"/>
      <c r="CKW69"/>
      <c r="CKX69"/>
      <c r="CKY69"/>
      <c r="CKZ69"/>
      <c r="CLA69"/>
      <c r="CLB69"/>
      <c r="CLC69"/>
      <c r="CLD69"/>
      <c r="CLE69"/>
      <c r="CLF69"/>
      <c r="CLG69"/>
      <c r="CLH69"/>
      <c r="CLI69"/>
      <c r="CLJ69"/>
      <c r="CLK69"/>
      <c r="CLL69"/>
      <c r="CLM69"/>
      <c r="CLN69"/>
      <c r="CLO69"/>
      <c r="CLP69"/>
      <c r="CLQ69"/>
      <c r="CLR69"/>
      <c r="CLS69"/>
      <c r="CLT69"/>
      <c r="CLU69"/>
      <c r="CLV69"/>
      <c r="CLW69"/>
      <c r="CLX69"/>
      <c r="CLY69"/>
      <c r="CLZ69"/>
      <c r="CMA69"/>
      <c r="CMB69"/>
      <c r="CMC69"/>
      <c r="CMD69"/>
      <c r="CME69"/>
      <c r="CMF69"/>
      <c r="CMG69"/>
      <c r="CMH69"/>
      <c r="CMI69"/>
      <c r="CMJ69"/>
      <c r="CMK69"/>
      <c r="CML69"/>
      <c r="CMM69"/>
      <c r="CMN69"/>
      <c r="CMO69"/>
      <c r="CMP69"/>
      <c r="CMQ69"/>
      <c r="CMR69"/>
      <c r="CMS69"/>
      <c r="CMT69"/>
      <c r="CMU69"/>
      <c r="CMV69"/>
      <c r="CMW69"/>
      <c r="CMX69"/>
      <c r="CMY69"/>
      <c r="CMZ69"/>
      <c r="CNA69"/>
      <c r="CNB69"/>
      <c r="CNC69"/>
      <c r="CND69"/>
      <c r="CNE69"/>
      <c r="CNF69"/>
      <c r="CNG69"/>
      <c r="CNH69"/>
      <c r="CNI69"/>
      <c r="CNJ69"/>
      <c r="CNK69"/>
      <c r="CNL69"/>
      <c r="CNM69"/>
      <c r="CNN69"/>
      <c r="CNO69"/>
      <c r="CNP69"/>
      <c r="CNQ69"/>
      <c r="CNR69"/>
      <c r="CNS69"/>
      <c r="CNT69"/>
      <c r="CNU69"/>
      <c r="CNV69"/>
      <c r="CNW69"/>
      <c r="CNX69"/>
      <c r="CNY69"/>
      <c r="CNZ69"/>
      <c r="COA69"/>
      <c r="COB69"/>
      <c r="COC69"/>
      <c r="COD69"/>
      <c r="COE69"/>
      <c r="COF69"/>
      <c r="COG69"/>
      <c r="COH69"/>
      <c r="COI69"/>
      <c r="COJ69"/>
      <c r="COK69"/>
      <c r="COL69"/>
      <c r="COM69"/>
      <c r="CON69"/>
      <c r="COO69"/>
      <c r="COP69"/>
      <c r="COQ69"/>
      <c r="COR69"/>
      <c r="COS69"/>
      <c r="COT69"/>
      <c r="COU69"/>
      <c r="COV69"/>
      <c r="COW69"/>
      <c r="COX69"/>
      <c r="COY69"/>
      <c r="COZ69"/>
      <c r="CPA69"/>
      <c r="CPB69"/>
      <c r="CPC69"/>
      <c r="CPD69"/>
      <c r="CPE69"/>
      <c r="CPF69"/>
      <c r="CPG69"/>
      <c r="CPH69"/>
      <c r="CPI69"/>
      <c r="CPJ69"/>
      <c r="CPK69"/>
      <c r="CPL69"/>
      <c r="CPM69"/>
      <c r="CPN69"/>
      <c r="CPO69"/>
      <c r="CPP69"/>
      <c r="CPQ69"/>
      <c r="CPR69"/>
      <c r="CPS69"/>
      <c r="CPT69"/>
      <c r="CPU69"/>
      <c r="CPV69"/>
      <c r="CPW69"/>
      <c r="CPX69"/>
      <c r="CPY69"/>
      <c r="CPZ69"/>
      <c r="CQA69"/>
      <c r="CQB69"/>
      <c r="CQC69"/>
      <c r="CQD69"/>
      <c r="CQE69"/>
      <c r="CQF69"/>
      <c r="CQG69"/>
      <c r="CQH69"/>
      <c r="CQI69"/>
      <c r="CQJ69"/>
      <c r="CQK69"/>
      <c r="CQL69"/>
      <c r="CQM69"/>
      <c r="CQN69"/>
      <c r="CQO69"/>
      <c r="CQP69"/>
      <c r="CQQ69"/>
      <c r="CQR69"/>
      <c r="CQS69"/>
      <c r="CQT69"/>
      <c r="CQU69"/>
      <c r="CQV69"/>
      <c r="CQW69"/>
      <c r="CQX69"/>
      <c r="CQY69"/>
      <c r="CQZ69"/>
      <c r="CRA69"/>
      <c r="CRB69"/>
      <c r="CRC69"/>
      <c r="CRD69"/>
      <c r="CRE69"/>
      <c r="CRF69"/>
      <c r="CRG69"/>
      <c r="CRH69"/>
      <c r="CRI69"/>
      <c r="CRJ69"/>
      <c r="CRK69"/>
      <c r="CRL69"/>
      <c r="CRM69"/>
      <c r="CRN69"/>
      <c r="CRO69"/>
      <c r="CRP69"/>
      <c r="CRQ69"/>
      <c r="CRR69"/>
      <c r="CRS69"/>
      <c r="CRT69"/>
      <c r="CRU69"/>
      <c r="CRV69"/>
      <c r="CRW69"/>
      <c r="CRX69"/>
      <c r="CRY69"/>
      <c r="CRZ69"/>
      <c r="CSA69"/>
      <c r="CSB69"/>
      <c r="CSC69"/>
      <c r="CSD69"/>
      <c r="CSE69"/>
      <c r="CSF69"/>
      <c r="CSG69"/>
      <c r="CSH69"/>
      <c r="CSI69"/>
      <c r="CSJ69"/>
      <c r="CSK69"/>
      <c r="CSL69"/>
      <c r="CSM69"/>
      <c r="CSN69"/>
      <c r="CSO69"/>
      <c r="CSP69"/>
      <c r="CSQ69"/>
      <c r="CSR69"/>
      <c r="CSS69"/>
      <c r="CST69"/>
      <c r="CSU69"/>
      <c r="CSV69"/>
      <c r="CSW69"/>
      <c r="CSX69"/>
      <c r="CSY69"/>
      <c r="CSZ69"/>
      <c r="CTA69"/>
      <c r="CTB69"/>
      <c r="CTC69"/>
      <c r="CTD69"/>
      <c r="CTE69"/>
      <c r="CTF69"/>
      <c r="CTG69"/>
      <c r="CTH69"/>
      <c r="CTI69"/>
      <c r="CTJ69"/>
      <c r="CTK69"/>
      <c r="CTL69"/>
      <c r="CTM69"/>
      <c r="CTN69"/>
      <c r="CTO69"/>
      <c r="CTP69"/>
      <c r="CTQ69"/>
      <c r="CTR69"/>
      <c r="CTS69"/>
      <c r="CTT69"/>
      <c r="CTU69"/>
      <c r="CTV69"/>
      <c r="CTW69"/>
      <c r="CTX69"/>
      <c r="CTY69"/>
      <c r="CTZ69"/>
      <c r="CUA69"/>
      <c r="CUB69"/>
      <c r="CUC69"/>
      <c r="CUD69"/>
      <c r="CUE69"/>
      <c r="CUF69"/>
      <c r="CUG69"/>
      <c r="CUH69"/>
      <c r="CUI69"/>
      <c r="CUJ69"/>
      <c r="CUK69"/>
      <c r="CUL69"/>
      <c r="CUM69"/>
      <c r="CUN69"/>
      <c r="CUO69"/>
      <c r="CUP69"/>
      <c r="CUQ69"/>
      <c r="CUR69"/>
      <c r="CUS69"/>
      <c r="CUT69"/>
      <c r="CUU69"/>
      <c r="CUV69"/>
      <c r="CUW69"/>
      <c r="CUX69"/>
      <c r="CUY69"/>
      <c r="CUZ69"/>
      <c r="CVA69"/>
      <c r="CVB69"/>
      <c r="CVC69"/>
      <c r="CVD69"/>
      <c r="CVE69"/>
      <c r="CVF69"/>
      <c r="CVG69"/>
      <c r="CVH69"/>
      <c r="CVI69"/>
      <c r="CVJ69"/>
      <c r="CVK69"/>
      <c r="CVL69"/>
      <c r="CVM69"/>
      <c r="CVN69"/>
      <c r="CVO69"/>
      <c r="CVP69"/>
      <c r="CVQ69"/>
      <c r="CVR69"/>
      <c r="CVS69"/>
      <c r="CVT69"/>
      <c r="CVU69"/>
      <c r="CVV69"/>
      <c r="CVW69"/>
      <c r="CVX69"/>
      <c r="CVY69"/>
      <c r="CVZ69"/>
      <c r="CWA69"/>
      <c r="CWB69"/>
      <c r="CWC69"/>
      <c r="CWD69"/>
      <c r="CWE69"/>
      <c r="CWF69"/>
      <c r="CWG69"/>
      <c r="CWH69"/>
      <c r="CWI69"/>
      <c r="CWJ69"/>
      <c r="CWK69"/>
      <c r="CWL69"/>
      <c r="CWM69"/>
      <c r="CWN69"/>
      <c r="CWO69"/>
      <c r="CWP69"/>
      <c r="CWQ69"/>
      <c r="CWR69"/>
      <c r="CWS69"/>
      <c r="CWT69"/>
      <c r="CWU69"/>
      <c r="CWV69"/>
      <c r="CWW69"/>
      <c r="CWX69"/>
      <c r="CWY69"/>
      <c r="CWZ69"/>
      <c r="CXA69"/>
      <c r="CXB69"/>
      <c r="CXC69"/>
      <c r="CXD69"/>
      <c r="CXE69"/>
      <c r="CXF69"/>
      <c r="CXG69"/>
      <c r="CXH69"/>
      <c r="CXI69"/>
      <c r="CXJ69"/>
      <c r="CXK69"/>
      <c r="CXL69"/>
      <c r="CXM69"/>
      <c r="CXN69"/>
      <c r="CXO69"/>
      <c r="CXP69"/>
      <c r="CXQ69"/>
      <c r="CXR69"/>
      <c r="CXS69"/>
      <c r="CXT69"/>
      <c r="CXU69"/>
      <c r="CXV69"/>
      <c r="CXW69"/>
      <c r="CXX69"/>
      <c r="CXY69"/>
      <c r="CXZ69"/>
      <c r="CYA69"/>
      <c r="CYB69"/>
      <c r="CYC69"/>
      <c r="CYD69"/>
      <c r="CYE69"/>
      <c r="CYF69"/>
      <c r="CYG69"/>
      <c r="CYH69"/>
      <c r="CYI69"/>
      <c r="CYJ69"/>
      <c r="CYK69"/>
      <c r="CYL69"/>
      <c r="CYM69"/>
      <c r="CYN69"/>
      <c r="CYO69"/>
      <c r="CYP69"/>
      <c r="CYQ69"/>
      <c r="CYR69"/>
      <c r="CYS69"/>
      <c r="CYT69"/>
      <c r="CYU69"/>
      <c r="CYV69"/>
      <c r="CYW69"/>
      <c r="CYX69"/>
      <c r="CYY69"/>
      <c r="CYZ69"/>
      <c r="CZA69"/>
      <c r="CZB69"/>
      <c r="CZC69"/>
      <c r="CZD69"/>
      <c r="CZE69"/>
      <c r="CZF69"/>
      <c r="CZG69"/>
      <c r="CZH69"/>
      <c r="CZI69"/>
      <c r="CZJ69"/>
      <c r="CZK69"/>
      <c r="CZL69"/>
      <c r="CZM69"/>
      <c r="CZN69"/>
      <c r="CZO69"/>
      <c r="CZP69"/>
      <c r="CZQ69"/>
      <c r="CZR69"/>
      <c r="CZS69"/>
      <c r="CZT69"/>
      <c r="CZU69"/>
      <c r="CZV69"/>
      <c r="CZW69"/>
      <c r="CZX69"/>
      <c r="CZY69"/>
      <c r="CZZ69"/>
      <c r="DAA69"/>
      <c r="DAB69"/>
      <c r="DAC69"/>
      <c r="DAD69"/>
      <c r="DAE69"/>
      <c r="DAF69"/>
      <c r="DAG69"/>
      <c r="DAH69"/>
      <c r="DAI69"/>
      <c r="DAJ69"/>
      <c r="DAK69"/>
      <c r="DAL69"/>
      <c r="DAM69"/>
      <c r="DAN69"/>
      <c r="DAO69"/>
      <c r="DAP69"/>
      <c r="DAQ69"/>
      <c r="DAR69"/>
      <c r="DAS69"/>
      <c r="DAT69"/>
      <c r="DAU69"/>
      <c r="DAV69"/>
      <c r="DAW69"/>
      <c r="DAX69"/>
      <c r="DAY69"/>
      <c r="DAZ69"/>
      <c r="DBA69"/>
      <c r="DBB69"/>
      <c r="DBC69"/>
      <c r="DBD69"/>
      <c r="DBE69"/>
      <c r="DBF69"/>
      <c r="DBG69"/>
      <c r="DBH69"/>
      <c r="DBI69"/>
      <c r="DBJ69"/>
      <c r="DBK69"/>
      <c r="DBL69"/>
      <c r="DBM69"/>
      <c r="DBN69"/>
      <c r="DBO69"/>
      <c r="DBP69"/>
      <c r="DBQ69"/>
      <c r="DBR69"/>
      <c r="DBS69"/>
      <c r="DBT69"/>
      <c r="DBU69"/>
      <c r="DBV69"/>
      <c r="DBW69"/>
      <c r="DBX69"/>
      <c r="DBY69"/>
      <c r="DBZ69"/>
      <c r="DCA69"/>
      <c r="DCB69"/>
      <c r="DCC69"/>
      <c r="DCD69"/>
      <c r="DCE69"/>
      <c r="DCF69"/>
      <c r="DCG69"/>
      <c r="DCH69"/>
      <c r="DCI69"/>
      <c r="DCJ69"/>
      <c r="DCK69"/>
      <c r="DCL69"/>
      <c r="DCM69"/>
      <c r="DCN69"/>
      <c r="DCO69"/>
      <c r="DCP69"/>
      <c r="DCQ69"/>
      <c r="DCR69"/>
      <c r="DCS69"/>
      <c r="DCT69"/>
      <c r="DCU69"/>
      <c r="DCV69"/>
      <c r="DCW69"/>
      <c r="DCX69"/>
      <c r="DCY69"/>
      <c r="DCZ69"/>
      <c r="DDA69"/>
      <c r="DDB69"/>
      <c r="DDC69"/>
      <c r="DDD69"/>
      <c r="DDE69"/>
      <c r="DDF69"/>
      <c r="DDG69"/>
      <c r="DDH69"/>
      <c r="DDI69"/>
      <c r="DDJ69"/>
      <c r="DDK69"/>
      <c r="DDL69"/>
      <c r="DDM69"/>
      <c r="DDN69"/>
      <c r="DDO69"/>
      <c r="DDP69"/>
      <c r="DDQ69"/>
      <c r="DDR69"/>
      <c r="DDS69"/>
      <c r="DDT69"/>
      <c r="DDU69"/>
      <c r="DDV69"/>
      <c r="DDW69"/>
      <c r="DDX69"/>
      <c r="DDY69"/>
      <c r="DDZ69"/>
      <c r="DEA69"/>
      <c r="DEB69"/>
      <c r="DEC69"/>
      <c r="DED69"/>
      <c r="DEE69"/>
      <c r="DEF69"/>
      <c r="DEG69"/>
      <c r="DEH69"/>
      <c r="DEI69"/>
      <c r="DEJ69"/>
      <c r="DEK69"/>
      <c r="DEL69"/>
      <c r="DEM69"/>
      <c r="DEN69"/>
      <c r="DEO69"/>
      <c r="DEP69"/>
      <c r="DEQ69"/>
      <c r="DER69"/>
      <c r="DES69"/>
      <c r="DET69"/>
      <c r="DEU69"/>
      <c r="DEV69"/>
      <c r="DEW69"/>
      <c r="DEX69"/>
      <c r="DEY69"/>
      <c r="DEZ69"/>
      <c r="DFA69"/>
      <c r="DFB69"/>
      <c r="DFC69"/>
      <c r="DFD69"/>
      <c r="DFE69"/>
      <c r="DFF69"/>
      <c r="DFG69"/>
      <c r="DFH69"/>
      <c r="DFI69"/>
      <c r="DFJ69"/>
      <c r="DFK69"/>
      <c r="DFL69"/>
      <c r="DFM69"/>
      <c r="DFN69"/>
      <c r="DFO69"/>
      <c r="DFP69"/>
      <c r="DFQ69"/>
      <c r="DFR69"/>
      <c r="DFS69"/>
      <c r="DFT69"/>
      <c r="DFU69"/>
      <c r="DFV69"/>
      <c r="DFW69"/>
      <c r="DFX69"/>
      <c r="DFY69"/>
      <c r="DFZ69"/>
      <c r="DGA69"/>
      <c r="DGB69"/>
      <c r="DGC69"/>
      <c r="DGD69"/>
      <c r="DGE69"/>
      <c r="DGF69"/>
      <c r="DGG69"/>
      <c r="DGH69"/>
      <c r="DGI69"/>
      <c r="DGJ69"/>
      <c r="DGK69"/>
      <c r="DGL69"/>
      <c r="DGM69"/>
      <c r="DGN69"/>
      <c r="DGO69"/>
      <c r="DGP69"/>
      <c r="DGQ69"/>
      <c r="DGR69"/>
      <c r="DGS69"/>
      <c r="DGT69"/>
      <c r="DGU69"/>
      <c r="DGV69"/>
      <c r="DGW69"/>
      <c r="DGX69"/>
      <c r="DGY69"/>
      <c r="DGZ69"/>
      <c r="DHA69"/>
      <c r="DHB69"/>
      <c r="DHC69"/>
      <c r="DHD69"/>
      <c r="DHE69"/>
      <c r="DHF69"/>
      <c r="DHG69"/>
      <c r="DHH69"/>
      <c r="DHI69"/>
      <c r="DHJ69"/>
      <c r="DHK69"/>
      <c r="DHL69"/>
      <c r="DHM69"/>
      <c r="DHN69"/>
      <c r="DHO69"/>
      <c r="DHP69"/>
      <c r="DHQ69"/>
      <c r="DHR69"/>
      <c r="DHS69"/>
      <c r="DHT69"/>
      <c r="DHU69"/>
      <c r="DHV69"/>
      <c r="DHW69"/>
      <c r="DHX69"/>
      <c r="DHY69"/>
      <c r="DHZ69"/>
      <c r="DIA69"/>
      <c r="DIB69"/>
      <c r="DIC69"/>
      <c r="DID69"/>
      <c r="DIE69"/>
      <c r="DIF69"/>
      <c r="DIG69"/>
      <c r="DIH69"/>
      <c r="DII69"/>
      <c r="DIJ69"/>
      <c r="DIK69"/>
      <c r="DIL69"/>
      <c r="DIM69"/>
      <c r="DIN69"/>
      <c r="DIO69"/>
      <c r="DIP69"/>
      <c r="DIQ69"/>
      <c r="DIR69"/>
      <c r="DIS69"/>
      <c r="DIT69"/>
      <c r="DIU69"/>
      <c r="DIV69"/>
      <c r="DIW69"/>
      <c r="DIX69"/>
      <c r="DIY69"/>
      <c r="DIZ69"/>
      <c r="DJA69"/>
      <c r="DJB69"/>
      <c r="DJC69"/>
      <c r="DJD69"/>
      <c r="DJE69"/>
      <c r="DJF69"/>
      <c r="DJG69"/>
      <c r="DJH69"/>
      <c r="DJI69"/>
      <c r="DJJ69"/>
      <c r="DJK69"/>
      <c r="DJL69"/>
      <c r="DJM69"/>
      <c r="DJN69"/>
      <c r="DJO69"/>
      <c r="DJP69"/>
      <c r="DJQ69"/>
      <c r="DJR69"/>
      <c r="DJS69"/>
      <c r="DJT69"/>
      <c r="DJU69"/>
      <c r="DJV69"/>
      <c r="DJW69"/>
      <c r="DJX69"/>
      <c r="DJY69"/>
      <c r="DJZ69"/>
      <c r="DKA69"/>
      <c r="DKB69"/>
      <c r="DKC69"/>
      <c r="DKD69"/>
      <c r="DKE69"/>
      <c r="DKF69"/>
      <c r="DKG69"/>
      <c r="DKH69"/>
      <c r="DKI69"/>
      <c r="DKJ69"/>
      <c r="DKK69"/>
      <c r="DKL69"/>
      <c r="DKM69"/>
      <c r="DKN69"/>
      <c r="DKO69"/>
      <c r="DKP69"/>
      <c r="DKQ69"/>
      <c r="DKR69"/>
      <c r="DKS69"/>
      <c r="DKT69"/>
      <c r="DKU69"/>
      <c r="DKV69"/>
      <c r="DKW69"/>
      <c r="DKX69"/>
      <c r="DKY69"/>
      <c r="DKZ69"/>
      <c r="DLA69"/>
      <c r="DLB69"/>
      <c r="DLC69"/>
      <c r="DLD69"/>
      <c r="DLE69"/>
      <c r="DLF69"/>
      <c r="DLG69"/>
      <c r="DLH69"/>
      <c r="DLI69"/>
      <c r="DLJ69"/>
      <c r="DLK69"/>
      <c r="DLL69"/>
      <c r="DLM69"/>
      <c r="DLN69"/>
      <c r="DLO69"/>
      <c r="DLP69"/>
      <c r="DLQ69"/>
      <c r="DLR69"/>
      <c r="DLS69"/>
      <c r="DLT69"/>
      <c r="DLU69"/>
      <c r="DLV69"/>
      <c r="DLW69"/>
      <c r="DLX69"/>
      <c r="DLY69"/>
      <c r="DLZ69"/>
      <c r="DMA69"/>
      <c r="DMB69"/>
      <c r="DMC69"/>
      <c r="DMD69"/>
      <c r="DME69"/>
      <c r="DMF69"/>
      <c r="DMG69"/>
      <c r="DMH69"/>
      <c r="DMI69"/>
      <c r="DMJ69"/>
      <c r="DMK69"/>
      <c r="DML69"/>
      <c r="DMM69"/>
      <c r="DMN69"/>
      <c r="DMO69"/>
      <c r="DMP69"/>
      <c r="DMQ69"/>
      <c r="DMR69"/>
      <c r="DMS69"/>
      <c r="DMT69"/>
      <c r="DMU69"/>
      <c r="DMV69"/>
      <c r="DMW69"/>
      <c r="DMX69"/>
      <c r="DMY69"/>
      <c r="DMZ69"/>
      <c r="DNA69"/>
      <c r="DNB69"/>
      <c r="DNC69"/>
      <c r="DND69"/>
      <c r="DNE69"/>
      <c r="DNF69"/>
      <c r="DNG69"/>
      <c r="DNH69"/>
      <c r="DNI69"/>
      <c r="DNJ69"/>
      <c r="DNK69"/>
      <c r="DNL69"/>
      <c r="DNM69"/>
      <c r="DNN69"/>
      <c r="DNO69"/>
      <c r="DNP69"/>
      <c r="DNQ69"/>
      <c r="DNR69"/>
      <c r="DNS69"/>
      <c r="DNT69"/>
      <c r="DNU69"/>
      <c r="DNV69"/>
      <c r="DNW69"/>
      <c r="DNX69"/>
      <c r="DNY69"/>
      <c r="DNZ69"/>
      <c r="DOA69"/>
      <c r="DOB69"/>
      <c r="DOC69"/>
      <c r="DOD69"/>
      <c r="DOE69"/>
      <c r="DOF69"/>
      <c r="DOG69"/>
      <c r="DOH69"/>
      <c r="DOI69"/>
      <c r="DOJ69"/>
      <c r="DOK69"/>
      <c r="DOL69"/>
      <c r="DOM69"/>
      <c r="DON69"/>
      <c r="DOO69"/>
      <c r="DOP69"/>
      <c r="DOQ69"/>
      <c r="DOR69"/>
      <c r="DOS69"/>
      <c r="DOT69"/>
      <c r="DOU69"/>
      <c r="DOV69"/>
      <c r="DOW69"/>
      <c r="DOX69"/>
      <c r="DOY69"/>
      <c r="DOZ69"/>
      <c r="DPA69"/>
      <c r="DPB69"/>
      <c r="DPC69"/>
      <c r="DPD69"/>
      <c r="DPE69"/>
      <c r="DPF69"/>
      <c r="DPG69"/>
      <c r="DPH69"/>
      <c r="DPI69"/>
      <c r="DPJ69"/>
      <c r="DPK69"/>
      <c r="DPL69"/>
      <c r="DPM69"/>
      <c r="DPN69"/>
      <c r="DPO69"/>
      <c r="DPP69"/>
      <c r="DPQ69"/>
      <c r="DPR69"/>
      <c r="DPS69"/>
      <c r="DPT69"/>
      <c r="DPU69"/>
      <c r="DPV69"/>
      <c r="DPW69"/>
      <c r="DPX69"/>
      <c r="DPY69"/>
      <c r="DPZ69"/>
      <c r="DQA69"/>
      <c r="DQB69"/>
      <c r="DQC69"/>
      <c r="DQD69"/>
      <c r="DQE69"/>
      <c r="DQF69"/>
      <c r="DQG69"/>
      <c r="DQH69"/>
      <c r="DQI69"/>
      <c r="DQJ69"/>
      <c r="DQK69"/>
      <c r="DQL69"/>
      <c r="DQM69"/>
      <c r="DQN69"/>
      <c r="DQO69"/>
      <c r="DQP69"/>
      <c r="DQQ69"/>
      <c r="DQR69"/>
      <c r="DQS69"/>
      <c r="DQT69"/>
      <c r="DQU69"/>
      <c r="DQV69"/>
      <c r="DQW69"/>
      <c r="DQX69"/>
      <c r="DQY69"/>
      <c r="DQZ69"/>
      <c r="DRA69"/>
      <c r="DRB69"/>
      <c r="DRC69"/>
      <c r="DRD69"/>
      <c r="DRE69"/>
      <c r="DRF69"/>
      <c r="DRG69"/>
      <c r="DRH69"/>
      <c r="DRI69"/>
      <c r="DRJ69"/>
      <c r="DRK69"/>
      <c r="DRL69"/>
      <c r="DRM69"/>
      <c r="DRN69"/>
      <c r="DRO69"/>
      <c r="DRP69"/>
      <c r="DRQ69"/>
      <c r="DRR69"/>
      <c r="DRS69"/>
      <c r="DRT69"/>
      <c r="DRU69"/>
      <c r="DRV69"/>
      <c r="DRW69"/>
      <c r="DRX69"/>
      <c r="DRY69"/>
      <c r="DRZ69"/>
      <c r="DSA69"/>
      <c r="DSB69"/>
      <c r="DSC69"/>
      <c r="DSD69"/>
      <c r="DSE69"/>
      <c r="DSF69"/>
      <c r="DSG69"/>
      <c r="DSH69"/>
      <c r="DSI69"/>
      <c r="DSJ69"/>
      <c r="DSK69"/>
      <c r="DSL69"/>
      <c r="DSM69"/>
      <c r="DSN69"/>
      <c r="DSO69"/>
      <c r="DSP69"/>
      <c r="DSQ69"/>
      <c r="DSR69"/>
      <c r="DSS69"/>
      <c r="DST69"/>
      <c r="DSU69"/>
      <c r="DSV69"/>
      <c r="DSW69"/>
      <c r="DSX69"/>
      <c r="DSY69"/>
      <c r="DSZ69"/>
      <c r="DTA69"/>
      <c r="DTB69"/>
      <c r="DTC69"/>
      <c r="DTD69"/>
      <c r="DTE69"/>
      <c r="DTF69"/>
      <c r="DTG69"/>
      <c r="DTH69"/>
      <c r="DTI69"/>
      <c r="DTJ69"/>
      <c r="DTK69"/>
      <c r="DTL69"/>
      <c r="DTM69"/>
      <c r="DTN69"/>
      <c r="DTO69"/>
      <c r="DTP69"/>
      <c r="DTQ69"/>
      <c r="DTR69"/>
      <c r="DTS69"/>
      <c r="DTT69"/>
      <c r="DTU69"/>
      <c r="DTV69"/>
      <c r="DTW69"/>
      <c r="DTX69"/>
      <c r="DTY69"/>
      <c r="DTZ69"/>
      <c r="DUA69"/>
      <c r="DUB69"/>
      <c r="DUC69"/>
      <c r="DUD69"/>
      <c r="DUE69"/>
      <c r="DUF69"/>
      <c r="DUG69"/>
      <c r="DUH69"/>
      <c r="DUI69"/>
      <c r="DUJ69"/>
      <c r="DUK69"/>
      <c r="DUL69"/>
      <c r="DUM69"/>
      <c r="DUN69"/>
      <c r="DUO69"/>
      <c r="DUP69"/>
      <c r="DUQ69"/>
      <c r="DUR69"/>
      <c r="DUS69"/>
      <c r="DUT69"/>
      <c r="DUU69"/>
      <c r="DUV69"/>
      <c r="DUW69"/>
      <c r="DUX69"/>
      <c r="DUY69"/>
      <c r="DUZ69"/>
      <c r="DVA69"/>
      <c r="DVB69"/>
      <c r="DVC69"/>
      <c r="DVD69"/>
      <c r="DVE69"/>
      <c r="DVF69"/>
      <c r="DVG69"/>
      <c r="DVH69"/>
      <c r="DVI69"/>
      <c r="DVJ69"/>
      <c r="DVK69"/>
      <c r="DVL69"/>
      <c r="DVM69"/>
      <c r="DVN69"/>
      <c r="DVO69"/>
      <c r="DVP69"/>
      <c r="DVQ69"/>
      <c r="DVR69"/>
      <c r="DVS69"/>
      <c r="DVT69"/>
      <c r="DVU69"/>
      <c r="DVV69"/>
      <c r="DVW69"/>
      <c r="DVX69"/>
      <c r="DVY69"/>
      <c r="DVZ69"/>
      <c r="DWA69"/>
      <c r="DWB69"/>
      <c r="DWC69"/>
      <c r="DWD69"/>
      <c r="DWE69"/>
      <c r="DWF69"/>
      <c r="DWG69"/>
      <c r="DWH69"/>
      <c r="DWI69"/>
      <c r="DWJ69"/>
      <c r="DWK69"/>
      <c r="DWL69"/>
      <c r="DWM69"/>
      <c r="DWN69"/>
      <c r="DWO69"/>
      <c r="DWP69"/>
      <c r="DWQ69"/>
      <c r="DWR69"/>
      <c r="DWS69"/>
      <c r="DWT69"/>
      <c r="DWU69"/>
      <c r="DWV69"/>
      <c r="DWW69"/>
      <c r="DWX69"/>
      <c r="DWY69"/>
      <c r="DWZ69"/>
      <c r="DXA69"/>
      <c r="DXB69"/>
      <c r="DXC69"/>
      <c r="DXD69"/>
      <c r="DXE69"/>
      <c r="DXF69"/>
      <c r="DXG69"/>
      <c r="DXH69"/>
      <c r="DXI69"/>
      <c r="DXJ69"/>
      <c r="DXK69"/>
      <c r="DXL69"/>
      <c r="DXM69"/>
      <c r="DXN69"/>
      <c r="DXO69"/>
      <c r="DXP69"/>
      <c r="DXQ69"/>
      <c r="DXR69"/>
      <c r="DXS69"/>
      <c r="DXT69"/>
      <c r="DXU69"/>
      <c r="DXV69"/>
      <c r="DXW69"/>
      <c r="DXX69"/>
      <c r="DXY69"/>
      <c r="DXZ69"/>
      <c r="DYA69"/>
      <c r="DYB69"/>
      <c r="DYC69"/>
      <c r="DYD69"/>
      <c r="DYE69"/>
      <c r="DYF69"/>
      <c r="DYG69"/>
      <c r="DYH69"/>
      <c r="DYI69"/>
      <c r="DYJ69"/>
      <c r="DYK69"/>
      <c r="DYL69"/>
      <c r="DYM69"/>
      <c r="DYN69"/>
      <c r="DYO69"/>
      <c r="DYP69"/>
      <c r="DYQ69"/>
      <c r="DYR69"/>
      <c r="DYS69"/>
      <c r="DYT69"/>
      <c r="DYU69"/>
      <c r="DYV69"/>
      <c r="DYW69"/>
      <c r="DYX69"/>
      <c r="DYY69"/>
      <c r="DYZ69"/>
      <c r="DZA69"/>
      <c r="DZB69"/>
      <c r="DZC69"/>
      <c r="DZD69"/>
      <c r="DZE69"/>
      <c r="DZF69"/>
      <c r="DZG69"/>
      <c r="DZH69"/>
      <c r="DZI69"/>
      <c r="DZJ69"/>
      <c r="DZK69"/>
      <c r="DZL69"/>
      <c r="DZM69"/>
      <c r="DZN69"/>
      <c r="DZO69"/>
      <c r="DZP69"/>
      <c r="DZQ69"/>
      <c r="DZR69"/>
      <c r="DZS69"/>
      <c r="DZT69"/>
      <c r="DZU69"/>
      <c r="DZV69"/>
      <c r="DZW69"/>
      <c r="DZX69"/>
      <c r="DZY69"/>
      <c r="DZZ69"/>
      <c r="EAA69"/>
      <c r="EAB69"/>
      <c r="EAC69"/>
      <c r="EAD69"/>
      <c r="EAE69"/>
      <c r="EAF69"/>
      <c r="EAG69"/>
      <c r="EAH69"/>
      <c r="EAI69"/>
      <c r="EAJ69"/>
      <c r="EAK69"/>
      <c r="EAL69"/>
      <c r="EAM69"/>
      <c r="EAN69"/>
      <c r="EAO69"/>
      <c r="EAP69"/>
      <c r="EAQ69"/>
      <c r="EAR69"/>
      <c r="EAS69"/>
      <c r="EAT69"/>
      <c r="EAU69"/>
      <c r="EAV69"/>
      <c r="EAW69"/>
      <c r="EAX69"/>
      <c r="EAY69"/>
      <c r="EAZ69"/>
      <c r="EBA69"/>
      <c r="EBB69"/>
      <c r="EBC69"/>
      <c r="EBD69"/>
      <c r="EBE69"/>
      <c r="EBF69"/>
      <c r="EBG69"/>
      <c r="EBH69"/>
      <c r="EBI69"/>
      <c r="EBJ69"/>
      <c r="EBK69"/>
      <c r="EBL69"/>
      <c r="EBM69"/>
      <c r="EBN69"/>
      <c r="EBO69"/>
      <c r="EBP69"/>
      <c r="EBQ69"/>
      <c r="EBR69"/>
      <c r="EBS69"/>
      <c r="EBT69"/>
      <c r="EBU69"/>
      <c r="EBV69"/>
      <c r="EBW69"/>
      <c r="EBX69"/>
      <c r="EBY69"/>
      <c r="EBZ69"/>
      <c r="ECA69"/>
      <c r="ECB69"/>
      <c r="ECC69"/>
      <c r="ECD69"/>
      <c r="ECE69"/>
      <c r="ECF69"/>
      <c r="ECG69"/>
      <c r="ECH69"/>
      <c r="ECI69"/>
      <c r="ECJ69"/>
      <c r="ECK69"/>
      <c r="ECL69"/>
      <c r="ECM69"/>
      <c r="ECN69"/>
      <c r="ECO69"/>
      <c r="ECP69"/>
      <c r="ECQ69"/>
      <c r="ECR69"/>
      <c r="ECS69"/>
      <c r="ECT69"/>
      <c r="ECU69"/>
      <c r="ECV69"/>
      <c r="ECW69"/>
      <c r="ECX69"/>
      <c r="ECY69"/>
      <c r="ECZ69"/>
      <c r="EDA69"/>
      <c r="EDB69"/>
      <c r="EDC69"/>
      <c r="EDD69"/>
      <c r="EDE69"/>
      <c r="EDF69"/>
      <c r="EDG69"/>
      <c r="EDH69"/>
      <c r="EDI69"/>
      <c r="EDJ69"/>
      <c r="EDK69"/>
      <c r="EDL69"/>
      <c r="EDM69"/>
      <c r="EDN69"/>
      <c r="EDO69"/>
      <c r="EDP69"/>
      <c r="EDQ69"/>
      <c r="EDR69"/>
      <c r="EDS69"/>
      <c r="EDT69"/>
      <c r="EDU69"/>
      <c r="EDV69"/>
      <c r="EDW69"/>
      <c r="EDX69"/>
      <c r="EDY69"/>
      <c r="EDZ69"/>
      <c r="EEA69"/>
      <c r="EEB69"/>
      <c r="EEC69"/>
      <c r="EED69"/>
      <c r="EEE69"/>
      <c r="EEF69"/>
      <c r="EEG69"/>
      <c r="EEH69"/>
      <c r="EEI69"/>
      <c r="EEJ69"/>
      <c r="EEK69"/>
      <c r="EEL69"/>
      <c r="EEM69"/>
      <c r="EEN69"/>
      <c r="EEO69"/>
      <c r="EEP69"/>
      <c r="EEQ69"/>
      <c r="EER69"/>
      <c r="EES69"/>
      <c r="EET69"/>
      <c r="EEU69"/>
      <c r="EEV69"/>
      <c r="EEW69"/>
      <c r="EEX69"/>
      <c r="EEY69"/>
      <c r="EEZ69"/>
      <c r="EFA69"/>
      <c r="EFB69"/>
      <c r="EFC69"/>
      <c r="EFD69"/>
      <c r="EFE69"/>
      <c r="EFF69"/>
      <c r="EFG69"/>
      <c r="EFH69"/>
      <c r="EFI69"/>
      <c r="EFJ69"/>
      <c r="EFK69"/>
      <c r="EFL69"/>
      <c r="EFM69"/>
      <c r="EFN69"/>
      <c r="EFO69"/>
      <c r="EFP69"/>
      <c r="EFQ69"/>
      <c r="EFR69"/>
      <c r="EFS69"/>
      <c r="EFT69"/>
      <c r="EFU69"/>
      <c r="EFV69"/>
      <c r="EFW69"/>
      <c r="EFX69"/>
      <c r="EFY69"/>
      <c r="EFZ69"/>
      <c r="EGA69"/>
      <c r="EGB69"/>
      <c r="EGC69"/>
      <c r="EGD69"/>
      <c r="EGE69"/>
      <c r="EGF69"/>
      <c r="EGG69"/>
      <c r="EGH69"/>
      <c r="EGI69"/>
      <c r="EGJ69"/>
      <c r="EGK69"/>
      <c r="EGL69"/>
      <c r="EGM69"/>
      <c r="EGN69"/>
      <c r="EGO69"/>
      <c r="EGP69"/>
      <c r="EGQ69"/>
      <c r="EGR69"/>
      <c r="EGS69"/>
      <c r="EGT69"/>
      <c r="EGU69"/>
      <c r="EGV69"/>
      <c r="EGW69"/>
      <c r="EGX69"/>
      <c r="EGY69"/>
      <c r="EGZ69"/>
      <c r="EHA69"/>
      <c r="EHB69"/>
      <c r="EHC69"/>
      <c r="EHD69"/>
      <c r="EHE69"/>
      <c r="EHF69"/>
      <c r="EHG69"/>
      <c r="EHH69"/>
      <c r="EHI69"/>
      <c r="EHJ69"/>
      <c r="EHK69"/>
      <c r="EHL69"/>
      <c r="EHM69"/>
      <c r="EHN69"/>
      <c r="EHO69"/>
      <c r="EHP69"/>
      <c r="EHQ69"/>
      <c r="EHR69"/>
      <c r="EHS69"/>
      <c r="EHT69"/>
      <c r="EHU69"/>
      <c r="EHV69"/>
      <c r="EHW69"/>
      <c r="EHX69"/>
      <c r="EHY69"/>
      <c r="EHZ69"/>
      <c r="EIA69"/>
      <c r="EIB69"/>
      <c r="EIC69"/>
      <c r="EID69"/>
      <c r="EIE69"/>
      <c r="EIF69"/>
      <c r="EIG69"/>
      <c r="EIH69"/>
      <c r="EII69"/>
      <c r="EIJ69"/>
      <c r="EIK69"/>
      <c r="EIL69"/>
      <c r="EIM69"/>
      <c r="EIN69"/>
      <c r="EIO69"/>
      <c r="EIP69"/>
      <c r="EIQ69"/>
      <c r="EIR69"/>
      <c r="EIS69"/>
      <c r="EIT69"/>
      <c r="EIU69"/>
      <c r="EIV69"/>
      <c r="EIW69"/>
      <c r="EIX69"/>
      <c r="EIY69"/>
      <c r="EIZ69"/>
      <c r="EJA69"/>
      <c r="EJB69"/>
      <c r="EJC69"/>
      <c r="EJD69"/>
      <c r="EJE69"/>
      <c r="EJF69"/>
      <c r="EJG69"/>
      <c r="EJH69"/>
      <c r="EJI69"/>
      <c r="EJJ69"/>
      <c r="EJK69"/>
      <c r="EJL69"/>
      <c r="EJM69"/>
      <c r="EJN69"/>
      <c r="EJO69"/>
      <c r="EJP69"/>
      <c r="EJQ69"/>
      <c r="EJR69"/>
      <c r="EJS69"/>
      <c r="EJT69"/>
      <c r="EJU69"/>
      <c r="EJV69"/>
      <c r="EJW69"/>
      <c r="EJX69"/>
      <c r="EJY69"/>
      <c r="EJZ69"/>
      <c r="EKA69"/>
      <c r="EKB69"/>
      <c r="EKC69"/>
      <c r="EKD69"/>
      <c r="EKE69"/>
      <c r="EKF69"/>
      <c r="EKG69"/>
      <c r="EKH69"/>
      <c r="EKI69"/>
      <c r="EKJ69"/>
      <c r="EKK69"/>
      <c r="EKL69"/>
      <c r="EKM69"/>
      <c r="EKN69"/>
      <c r="EKO69"/>
      <c r="EKP69"/>
      <c r="EKQ69"/>
      <c r="EKR69"/>
      <c r="EKS69"/>
      <c r="EKT69"/>
      <c r="EKU69"/>
      <c r="EKV69"/>
      <c r="EKW69"/>
      <c r="EKX69"/>
      <c r="EKY69"/>
      <c r="EKZ69"/>
      <c r="ELA69"/>
      <c r="ELB69"/>
      <c r="ELC69"/>
      <c r="ELD69"/>
      <c r="ELE69"/>
      <c r="ELF69"/>
      <c r="ELG69"/>
      <c r="ELH69"/>
      <c r="ELI69"/>
      <c r="ELJ69"/>
      <c r="ELK69"/>
      <c r="ELL69"/>
      <c r="ELM69"/>
      <c r="ELN69"/>
      <c r="ELO69"/>
      <c r="ELP69"/>
      <c r="ELQ69"/>
      <c r="ELR69"/>
      <c r="ELS69"/>
      <c r="ELT69"/>
      <c r="ELU69"/>
      <c r="ELV69"/>
      <c r="ELW69"/>
      <c r="ELX69"/>
      <c r="ELY69"/>
      <c r="ELZ69"/>
      <c r="EMA69"/>
      <c r="EMB69"/>
      <c r="EMC69"/>
      <c r="EMD69"/>
      <c r="EME69"/>
      <c r="EMF69"/>
      <c r="EMG69"/>
      <c r="EMH69"/>
      <c r="EMI69"/>
      <c r="EMJ69"/>
      <c r="EMK69"/>
      <c r="EML69"/>
      <c r="EMM69"/>
      <c r="EMN69"/>
      <c r="EMO69"/>
      <c r="EMP69"/>
      <c r="EMQ69"/>
      <c r="EMR69"/>
      <c r="EMS69"/>
      <c r="EMT69"/>
      <c r="EMU69"/>
      <c r="EMV69"/>
      <c r="EMW69"/>
      <c r="EMX69"/>
      <c r="EMY69"/>
      <c r="EMZ69"/>
      <c r="ENA69"/>
      <c r="ENB69"/>
      <c r="ENC69"/>
      <c r="END69"/>
      <c r="ENE69"/>
      <c r="ENF69"/>
      <c r="ENG69"/>
      <c r="ENH69"/>
      <c r="ENI69"/>
      <c r="ENJ69"/>
      <c r="ENK69"/>
      <c r="ENL69"/>
      <c r="ENM69"/>
      <c r="ENN69"/>
      <c r="ENO69"/>
      <c r="ENP69"/>
      <c r="ENQ69"/>
      <c r="ENR69"/>
      <c r="ENS69"/>
      <c r="ENT69"/>
      <c r="ENU69"/>
      <c r="ENV69"/>
      <c r="ENW69"/>
      <c r="ENX69"/>
      <c r="ENY69"/>
      <c r="ENZ69"/>
      <c r="EOA69"/>
      <c r="EOB69"/>
      <c r="EOC69"/>
      <c r="EOD69"/>
      <c r="EOE69"/>
      <c r="EOF69"/>
      <c r="EOG69"/>
      <c r="EOH69"/>
      <c r="EOI69"/>
      <c r="EOJ69"/>
      <c r="EOK69"/>
      <c r="EOL69"/>
      <c r="EOM69"/>
      <c r="EON69"/>
      <c r="EOO69"/>
      <c r="EOP69"/>
      <c r="EOQ69"/>
      <c r="EOR69"/>
      <c r="EOS69"/>
      <c r="EOT69"/>
      <c r="EOU69"/>
      <c r="EOV69"/>
      <c r="EOW69"/>
      <c r="EOX69"/>
      <c r="EOY69"/>
      <c r="EOZ69"/>
      <c r="EPA69"/>
      <c r="EPB69"/>
      <c r="EPC69"/>
      <c r="EPD69"/>
      <c r="EPE69"/>
      <c r="EPF69"/>
      <c r="EPG69"/>
      <c r="EPH69"/>
      <c r="EPI69"/>
      <c r="EPJ69"/>
      <c r="EPK69"/>
      <c r="EPL69"/>
      <c r="EPM69"/>
      <c r="EPN69"/>
      <c r="EPO69"/>
      <c r="EPP69"/>
      <c r="EPQ69"/>
      <c r="EPR69"/>
      <c r="EPS69"/>
      <c r="EPT69"/>
      <c r="EPU69"/>
      <c r="EPV69"/>
      <c r="EPW69"/>
      <c r="EPX69"/>
      <c r="EPY69"/>
      <c r="EPZ69"/>
      <c r="EQA69"/>
      <c r="EQB69"/>
      <c r="EQC69"/>
      <c r="EQD69"/>
      <c r="EQE69"/>
      <c r="EQF69"/>
      <c r="EQG69"/>
      <c r="EQH69"/>
      <c r="EQI69"/>
      <c r="EQJ69"/>
      <c r="EQK69"/>
      <c r="EQL69"/>
      <c r="EQM69"/>
      <c r="EQN69"/>
      <c r="EQO69"/>
      <c r="EQP69"/>
      <c r="EQQ69"/>
      <c r="EQR69"/>
      <c r="EQS69"/>
      <c r="EQT69"/>
      <c r="EQU69"/>
      <c r="EQV69"/>
      <c r="EQW69"/>
      <c r="EQX69"/>
      <c r="EQY69"/>
      <c r="EQZ69"/>
      <c r="ERA69"/>
      <c r="ERB69"/>
      <c r="ERC69"/>
      <c r="ERD69"/>
      <c r="ERE69"/>
      <c r="ERF69"/>
      <c r="ERG69"/>
      <c r="ERH69"/>
      <c r="ERI69"/>
      <c r="ERJ69"/>
      <c r="ERK69"/>
      <c r="ERL69"/>
      <c r="ERM69"/>
      <c r="ERN69"/>
      <c r="ERO69"/>
      <c r="ERP69"/>
      <c r="ERQ69"/>
      <c r="ERR69"/>
      <c r="ERS69"/>
      <c r="ERT69"/>
      <c r="ERU69"/>
      <c r="ERV69"/>
      <c r="ERW69"/>
      <c r="ERX69"/>
      <c r="ERY69"/>
      <c r="ERZ69"/>
      <c r="ESA69"/>
      <c r="ESB69"/>
      <c r="ESC69"/>
      <c r="ESD69"/>
      <c r="ESE69"/>
      <c r="ESF69"/>
      <c r="ESG69"/>
      <c r="ESH69"/>
      <c r="ESI69"/>
      <c r="ESJ69"/>
      <c r="ESK69"/>
      <c r="ESL69"/>
      <c r="ESM69"/>
      <c r="ESN69"/>
      <c r="ESO69"/>
      <c r="ESP69"/>
      <c r="ESQ69"/>
      <c r="ESR69"/>
      <c r="ESS69"/>
      <c r="EST69"/>
      <c r="ESU69"/>
      <c r="ESV69"/>
      <c r="ESW69"/>
      <c r="ESX69"/>
      <c r="ESY69"/>
      <c r="ESZ69"/>
      <c r="ETA69"/>
      <c r="ETB69"/>
      <c r="ETC69"/>
      <c r="ETD69"/>
      <c r="ETE69"/>
      <c r="ETF69"/>
      <c r="ETG69"/>
      <c r="ETH69"/>
      <c r="ETI69"/>
      <c r="ETJ69"/>
      <c r="ETK69"/>
      <c r="ETL69"/>
      <c r="ETM69"/>
      <c r="ETN69"/>
      <c r="ETO69"/>
      <c r="ETP69"/>
      <c r="ETQ69"/>
      <c r="ETR69"/>
      <c r="ETS69"/>
      <c r="ETT69"/>
      <c r="ETU69"/>
      <c r="ETV69"/>
      <c r="ETW69"/>
      <c r="ETX69"/>
      <c r="ETY69"/>
      <c r="ETZ69"/>
      <c r="EUA69"/>
      <c r="EUB69"/>
      <c r="EUC69"/>
      <c r="EUD69"/>
      <c r="EUE69"/>
      <c r="EUF69"/>
      <c r="EUG69"/>
      <c r="EUH69"/>
      <c r="EUI69"/>
      <c r="EUJ69"/>
      <c r="EUK69"/>
      <c r="EUL69"/>
      <c r="EUM69"/>
      <c r="EUN69"/>
      <c r="EUO69"/>
      <c r="EUP69"/>
      <c r="EUQ69"/>
      <c r="EUR69"/>
      <c r="EUS69"/>
      <c r="EUT69"/>
      <c r="EUU69"/>
      <c r="EUV69"/>
      <c r="EUW69"/>
      <c r="EUX69"/>
      <c r="EUY69"/>
      <c r="EUZ69"/>
      <c r="EVA69"/>
      <c r="EVB69"/>
      <c r="EVC69"/>
      <c r="EVD69"/>
      <c r="EVE69"/>
      <c r="EVF69"/>
      <c r="EVG69"/>
      <c r="EVH69"/>
      <c r="EVI69"/>
      <c r="EVJ69"/>
      <c r="EVK69"/>
      <c r="EVL69"/>
      <c r="EVM69"/>
      <c r="EVN69"/>
      <c r="EVO69"/>
      <c r="EVP69"/>
      <c r="EVQ69"/>
      <c r="EVR69"/>
      <c r="EVS69"/>
      <c r="EVT69"/>
      <c r="EVU69"/>
      <c r="EVV69"/>
      <c r="EVW69"/>
      <c r="EVX69"/>
      <c r="EVY69"/>
      <c r="EVZ69"/>
      <c r="EWA69"/>
      <c r="EWB69"/>
      <c r="EWC69"/>
      <c r="EWD69"/>
      <c r="EWE69"/>
      <c r="EWF69"/>
      <c r="EWG69"/>
      <c r="EWH69"/>
      <c r="EWI69"/>
      <c r="EWJ69"/>
      <c r="EWK69"/>
      <c r="EWL69"/>
      <c r="EWM69"/>
      <c r="EWN69"/>
      <c r="EWO69"/>
      <c r="EWP69"/>
      <c r="EWQ69"/>
      <c r="EWR69"/>
      <c r="EWS69"/>
      <c r="EWT69"/>
      <c r="EWU69"/>
      <c r="EWV69"/>
      <c r="EWW69"/>
      <c r="EWX69"/>
      <c r="EWY69"/>
      <c r="EWZ69"/>
      <c r="EXA69"/>
      <c r="EXB69"/>
      <c r="EXC69"/>
      <c r="EXD69"/>
      <c r="EXE69"/>
      <c r="EXF69"/>
      <c r="EXG69"/>
      <c r="EXH69"/>
      <c r="EXI69"/>
      <c r="EXJ69"/>
      <c r="EXK69"/>
      <c r="EXL69"/>
      <c r="EXM69"/>
      <c r="EXN69"/>
      <c r="EXO69"/>
      <c r="EXP69"/>
      <c r="EXQ69"/>
      <c r="EXR69"/>
      <c r="EXS69"/>
      <c r="EXT69"/>
      <c r="EXU69"/>
      <c r="EXV69"/>
      <c r="EXW69"/>
      <c r="EXX69"/>
      <c r="EXY69"/>
      <c r="EXZ69"/>
      <c r="EYA69"/>
      <c r="EYB69"/>
      <c r="EYC69"/>
      <c r="EYD69"/>
      <c r="EYE69"/>
      <c r="EYF69"/>
      <c r="EYG69"/>
      <c r="EYH69"/>
      <c r="EYI69"/>
      <c r="EYJ69"/>
      <c r="EYK69"/>
      <c r="EYL69"/>
      <c r="EYM69"/>
      <c r="EYN69"/>
      <c r="EYO69"/>
      <c r="EYP69"/>
      <c r="EYQ69"/>
      <c r="EYR69"/>
      <c r="EYS69"/>
      <c r="EYT69"/>
      <c r="EYU69"/>
      <c r="EYV69"/>
      <c r="EYW69"/>
      <c r="EYX69"/>
      <c r="EYY69"/>
      <c r="EYZ69"/>
      <c r="EZA69"/>
      <c r="EZB69"/>
      <c r="EZC69"/>
      <c r="EZD69"/>
      <c r="EZE69"/>
      <c r="EZF69"/>
      <c r="EZG69"/>
      <c r="EZH69"/>
      <c r="EZI69"/>
      <c r="EZJ69"/>
      <c r="EZK69"/>
      <c r="EZL69"/>
      <c r="EZM69"/>
      <c r="EZN69"/>
      <c r="EZO69"/>
      <c r="EZP69"/>
      <c r="EZQ69"/>
      <c r="EZR69"/>
      <c r="EZS69"/>
      <c r="EZT69"/>
      <c r="EZU69"/>
      <c r="EZV69"/>
      <c r="EZW69"/>
      <c r="EZX69"/>
      <c r="EZY69"/>
      <c r="EZZ69"/>
      <c r="FAA69"/>
      <c r="FAB69"/>
      <c r="FAC69"/>
      <c r="FAD69"/>
      <c r="FAE69"/>
      <c r="FAF69"/>
      <c r="FAG69"/>
      <c r="FAH69"/>
      <c r="FAI69"/>
      <c r="FAJ69"/>
      <c r="FAK69"/>
      <c r="FAL69"/>
      <c r="FAM69"/>
      <c r="FAN69"/>
      <c r="FAO69"/>
      <c r="FAP69"/>
      <c r="FAQ69"/>
      <c r="FAR69"/>
      <c r="FAS69"/>
      <c r="FAT69"/>
      <c r="FAU69"/>
      <c r="FAV69"/>
      <c r="FAW69"/>
      <c r="FAX69"/>
      <c r="FAY69"/>
      <c r="FAZ69"/>
      <c r="FBA69"/>
      <c r="FBB69"/>
      <c r="FBC69"/>
      <c r="FBD69"/>
      <c r="FBE69"/>
      <c r="FBF69"/>
      <c r="FBG69"/>
      <c r="FBH69"/>
      <c r="FBI69"/>
      <c r="FBJ69"/>
      <c r="FBK69"/>
      <c r="FBL69"/>
      <c r="FBM69"/>
      <c r="FBN69"/>
      <c r="FBO69"/>
      <c r="FBP69"/>
      <c r="FBQ69"/>
      <c r="FBR69"/>
      <c r="FBS69"/>
      <c r="FBT69"/>
      <c r="FBU69"/>
      <c r="FBV69"/>
      <c r="FBW69"/>
      <c r="FBX69"/>
      <c r="FBY69"/>
      <c r="FBZ69"/>
      <c r="FCA69"/>
      <c r="FCB69"/>
      <c r="FCC69"/>
      <c r="FCD69"/>
      <c r="FCE69"/>
      <c r="FCF69"/>
      <c r="FCG69"/>
      <c r="FCH69"/>
      <c r="FCI69"/>
      <c r="FCJ69"/>
      <c r="FCK69"/>
      <c r="FCL69"/>
      <c r="FCM69"/>
      <c r="FCN69"/>
      <c r="FCO69"/>
      <c r="FCP69"/>
      <c r="FCQ69"/>
      <c r="FCR69"/>
      <c r="FCS69"/>
      <c r="FCT69"/>
      <c r="FCU69"/>
      <c r="FCV69"/>
      <c r="FCW69"/>
      <c r="FCX69"/>
      <c r="FCY69"/>
      <c r="FCZ69"/>
      <c r="FDA69"/>
      <c r="FDB69"/>
      <c r="FDC69"/>
      <c r="FDD69"/>
      <c r="FDE69"/>
      <c r="FDF69"/>
      <c r="FDG69"/>
      <c r="FDH69"/>
      <c r="FDI69"/>
      <c r="FDJ69"/>
      <c r="FDK69"/>
      <c r="FDL69"/>
      <c r="FDM69"/>
      <c r="FDN69"/>
      <c r="FDO69"/>
      <c r="FDP69"/>
      <c r="FDQ69"/>
      <c r="FDR69"/>
      <c r="FDS69"/>
      <c r="FDT69"/>
      <c r="FDU69"/>
      <c r="FDV69"/>
      <c r="FDW69"/>
      <c r="FDX69"/>
      <c r="FDY69"/>
      <c r="FDZ69"/>
      <c r="FEA69"/>
      <c r="FEB69"/>
      <c r="FEC69"/>
      <c r="FED69"/>
      <c r="FEE69"/>
      <c r="FEF69"/>
      <c r="FEG69"/>
      <c r="FEH69"/>
      <c r="FEI69"/>
      <c r="FEJ69"/>
      <c r="FEK69"/>
      <c r="FEL69"/>
      <c r="FEM69"/>
      <c r="FEN69"/>
      <c r="FEO69"/>
      <c r="FEP69"/>
      <c r="FEQ69"/>
      <c r="FER69"/>
      <c r="FES69"/>
      <c r="FET69"/>
      <c r="FEU69"/>
      <c r="FEV69"/>
      <c r="FEW69"/>
      <c r="FEX69"/>
      <c r="FEY69"/>
      <c r="FEZ69"/>
      <c r="FFA69"/>
      <c r="FFB69"/>
      <c r="FFC69"/>
      <c r="FFD69"/>
      <c r="FFE69"/>
      <c r="FFF69"/>
      <c r="FFG69"/>
      <c r="FFH69"/>
      <c r="FFI69"/>
      <c r="FFJ69"/>
      <c r="FFK69"/>
      <c r="FFL69"/>
      <c r="FFM69"/>
      <c r="FFN69"/>
      <c r="FFO69"/>
      <c r="FFP69"/>
      <c r="FFQ69"/>
      <c r="FFR69"/>
      <c r="FFS69"/>
      <c r="FFT69"/>
      <c r="FFU69"/>
      <c r="FFV69"/>
      <c r="FFW69"/>
      <c r="FFX69"/>
      <c r="FFY69"/>
      <c r="FFZ69"/>
      <c r="FGA69"/>
      <c r="FGB69"/>
      <c r="FGC69"/>
      <c r="FGD69"/>
      <c r="FGE69"/>
      <c r="FGF69"/>
      <c r="FGG69"/>
      <c r="FGH69"/>
      <c r="FGI69"/>
      <c r="FGJ69"/>
      <c r="FGK69"/>
      <c r="FGL69"/>
      <c r="FGM69"/>
      <c r="FGN69"/>
      <c r="FGO69"/>
      <c r="FGP69"/>
      <c r="FGQ69"/>
      <c r="FGR69"/>
      <c r="FGS69"/>
      <c r="FGT69"/>
      <c r="FGU69"/>
      <c r="FGV69"/>
      <c r="FGW69"/>
      <c r="FGX69"/>
      <c r="FGY69"/>
      <c r="FGZ69"/>
      <c r="FHA69"/>
      <c r="FHB69"/>
      <c r="FHC69"/>
      <c r="FHD69"/>
      <c r="FHE69"/>
      <c r="FHF69"/>
      <c r="FHG69"/>
      <c r="FHH69"/>
      <c r="FHI69"/>
      <c r="FHJ69"/>
      <c r="FHK69"/>
      <c r="FHL69"/>
      <c r="FHM69"/>
      <c r="FHN69"/>
      <c r="FHO69"/>
      <c r="FHP69"/>
      <c r="FHQ69"/>
      <c r="FHR69"/>
      <c r="FHS69"/>
      <c r="FHT69"/>
      <c r="FHU69"/>
      <c r="FHV69"/>
      <c r="FHW69"/>
      <c r="FHX69"/>
      <c r="FHY69"/>
      <c r="FHZ69"/>
      <c r="FIA69"/>
      <c r="FIB69"/>
      <c r="FIC69"/>
      <c r="FID69"/>
      <c r="FIE69"/>
      <c r="FIF69"/>
      <c r="FIG69"/>
      <c r="FIH69"/>
      <c r="FII69"/>
      <c r="FIJ69"/>
      <c r="FIK69"/>
      <c r="FIL69"/>
      <c r="FIM69"/>
      <c r="FIN69"/>
      <c r="FIO69"/>
      <c r="FIP69"/>
      <c r="FIQ69"/>
      <c r="FIR69"/>
      <c r="FIS69"/>
      <c r="FIT69"/>
      <c r="FIU69"/>
      <c r="FIV69"/>
      <c r="FIW69"/>
      <c r="FIX69"/>
      <c r="FIY69"/>
      <c r="FIZ69"/>
      <c r="FJA69"/>
      <c r="FJB69"/>
      <c r="FJC69"/>
      <c r="FJD69"/>
      <c r="FJE69"/>
      <c r="FJF69"/>
      <c r="FJG69"/>
      <c r="FJH69"/>
      <c r="FJI69"/>
      <c r="FJJ69"/>
      <c r="FJK69"/>
      <c r="FJL69"/>
      <c r="FJM69"/>
      <c r="FJN69"/>
      <c r="FJO69"/>
      <c r="FJP69"/>
      <c r="FJQ69"/>
      <c r="FJR69"/>
      <c r="FJS69"/>
      <c r="FJT69"/>
      <c r="FJU69"/>
      <c r="FJV69"/>
      <c r="FJW69"/>
      <c r="FJX69"/>
      <c r="FJY69"/>
      <c r="FJZ69"/>
      <c r="FKA69"/>
      <c r="FKB69"/>
      <c r="FKC69"/>
      <c r="FKD69"/>
      <c r="FKE69"/>
      <c r="FKF69"/>
      <c r="FKG69"/>
      <c r="FKH69"/>
      <c r="FKI69"/>
      <c r="FKJ69"/>
      <c r="FKK69"/>
      <c r="FKL69"/>
      <c r="FKM69"/>
      <c r="FKN69"/>
      <c r="FKO69"/>
      <c r="FKP69"/>
      <c r="FKQ69"/>
      <c r="FKR69"/>
      <c r="FKS69"/>
      <c r="FKT69"/>
      <c r="FKU69"/>
      <c r="FKV69"/>
      <c r="FKW69"/>
      <c r="FKX69"/>
      <c r="FKY69"/>
      <c r="FKZ69"/>
      <c r="FLA69"/>
      <c r="FLB69"/>
      <c r="FLC69"/>
      <c r="FLD69"/>
      <c r="FLE69"/>
      <c r="FLF69"/>
      <c r="FLG69"/>
      <c r="FLH69"/>
      <c r="FLI69"/>
      <c r="FLJ69"/>
      <c r="FLK69"/>
      <c r="FLL69"/>
      <c r="FLM69"/>
      <c r="FLN69"/>
      <c r="FLO69"/>
      <c r="FLP69"/>
      <c r="FLQ69"/>
      <c r="FLR69"/>
      <c r="FLS69"/>
      <c r="FLT69"/>
      <c r="FLU69"/>
      <c r="FLV69"/>
      <c r="FLW69"/>
      <c r="FLX69"/>
      <c r="FLY69"/>
      <c r="FLZ69"/>
      <c r="FMA69"/>
      <c r="FMB69"/>
      <c r="FMC69"/>
      <c r="FMD69"/>
      <c r="FME69"/>
      <c r="FMF69"/>
      <c r="FMG69"/>
      <c r="FMH69"/>
      <c r="FMI69"/>
      <c r="FMJ69"/>
      <c r="FMK69"/>
      <c r="FML69"/>
      <c r="FMM69"/>
      <c r="FMN69"/>
      <c r="FMO69"/>
      <c r="FMP69"/>
      <c r="FMQ69"/>
      <c r="FMR69"/>
      <c r="FMS69"/>
      <c r="FMT69"/>
      <c r="FMU69"/>
      <c r="FMV69"/>
      <c r="FMW69"/>
      <c r="FMX69"/>
      <c r="FMY69"/>
      <c r="FMZ69"/>
      <c r="FNA69"/>
      <c r="FNB69"/>
      <c r="FNC69"/>
      <c r="FND69"/>
      <c r="FNE69"/>
      <c r="FNF69"/>
      <c r="FNG69"/>
      <c r="FNH69"/>
      <c r="FNI69"/>
      <c r="FNJ69"/>
      <c r="FNK69"/>
      <c r="FNL69"/>
      <c r="FNM69"/>
      <c r="FNN69"/>
      <c r="FNO69"/>
      <c r="FNP69"/>
      <c r="FNQ69"/>
      <c r="FNR69"/>
      <c r="FNS69"/>
      <c r="FNT69"/>
      <c r="FNU69"/>
      <c r="FNV69"/>
      <c r="FNW69"/>
      <c r="FNX69"/>
      <c r="FNY69"/>
      <c r="FNZ69"/>
      <c r="FOA69"/>
      <c r="FOB69"/>
      <c r="FOC69"/>
      <c r="FOD69"/>
      <c r="FOE69"/>
      <c r="FOF69"/>
      <c r="FOG69"/>
      <c r="FOH69"/>
      <c r="FOI69"/>
      <c r="FOJ69"/>
      <c r="FOK69"/>
      <c r="FOL69"/>
      <c r="FOM69"/>
      <c r="FON69"/>
      <c r="FOO69"/>
      <c r="FOP69"/>
      <c r="FOQ69"/>
      <c r="FOR69"/>
      <c r="FOS69"/>
      <c r="FOT69"/>
      <c r="FOU69"/>
      <c r="FOV69"/>
      <c r="FOW69"/>
      <c r="FOX69"/>
      <c r="FOY69"/>
      <c r="FOZ69"/>
      <c r="FPA69"/>
      <c r="FPB69"/>
      <c r="FPC69"/>
      <c r="FPD69"/>
      <c r="FPE69"/>
      <c r="FPF69"/>
      <c r="FPG69"/>
      <c r="FPH69"/>
      <c r="FPI69"/>
      <c r="FPJ69"/>
      <c r="FPK69"/>
      <c r="FPL69"/>
      <c r="FPM69"/>
      <c r="FPN69"/>
      <c r="FPO69"/>
      <c r="FPP69"/>
      <c r="FPQ69"/>
      <c r="FPR69"/>
      <c r="FPS69"/>
      <c r="FPT69"/>
      <c r="FPU69"/>
      <c r="FPV69"/>
      <c r="FPW69"/>
      <c r="FPX69"/>
      <c r="FPY69"/>
      <c r="FPZ69"/>
      <c r="FQA69"/>
      <c r="FQB69"/>
      <c r="FQC69"/>
      <c r="FQD69"/>
      <c r="FQE69"/>
      <c r="FQF69"/>
      <c r="FQG69"/>
      <c r="FQH69"/>
      <c r="FQI69"/>
      <c r="FQJ69"/>
      <c r="FQK69"/>
      <c r="FQL69"/>
      <c r="FQM69"/>
      <c r="FQN69"/>
      <c r="FQO69"/>
      <c r="FQP69"/>
      <c r="FQQ69"/>
      <c r="FQR69"/>
      <c r="FQS69"/>
      <c r="FQT69"/>
      <c r="FQU69"/>
      <c r="FQV69"/>
      <c r="FQW69"/>
      <c r="FQX69"/>
      <c r="FQY69"/>
      <c r="FQZ69"/>
      <c r="FRA69"/>
      <c r="FRB69"/>
      <c r="FRC69"/>
      <c r="FRD69"/>
      <c r="FRE69"/>
      <c r="FRF69"/>
      <c r="FRG69"/>
      <c r="FRH69"/>
      <c r="FRI69"/>
      <c r="FRJ69"/>
      <c r="FRK69"/>
      <c r="FRL69"/>
      <c r="FRM69"/>
      <c r="FRN69"/>
      <c r="FRO69"/>
      <c r="FRP69"/>
      <c r="FRQ69"/>
      <c r="FRR69"/>
      <c r="FRS69"/>
      <c r="FRT69"/>
      <c r="FRU69"/>
      <c r="FRV69"/>
      <c r="FRW69"/>
      <c r="FRX69"/>
      <c r="FRY69"/>
      <c r="FRZ69"/>
      <c r="FSA69"/>
      <c r="FSB69"/>
      <c r="FSC69"/>
      <c r="FSD69"/>
      <c r="FSE69"/>
      <c r="FSF69"/>
      <c r="FSG69"/>
      <c r="FSH69"/>
      <c r="FSI69"/>
      <c r="FSJ69"/>
      <c r="FSK69"/>
      <c r="FSL69"/>
      <c r="FSM69"/>
      <c r="FSN69"/>
      <c r="FSO69"/>
      <c r="FSP69"/>
      <c r="FSQ69"/>
      <c r="FSR69"/>
      <c r="FSS69"/>
      <c r="FST69"/>
      <c r="FSU69"/>
      <c r="FSV69"/>
      <c r="FSW69"/>
      <c r="FSX69"/>
      <c r="FSY69"/>
      <c r="FSZ69"/>
      <c r="FTA69"/>
      <c r="FTB69"/>
      <c r="FTC69"/>
      <c r="FTD69"/>
      <c r="FTE69"/>
      <c r="FTF69"/>
      <c r="FTG69"/>
      <c r="FTH69"/>
      <c r="FTI69"/>
      <c r="FTJ69"/>
      <c r="FTK69"/>
      <c r="FTL69"/>
      <c r="FTM69"/>
      <c r="FTN69"/>
      <c r="FTO69"/>
      <c r="FTP69"/>
      <c r="FTQ69"/>
      <c r="FTR69"/>
      <c r="FTS69"/>
      <c r="FTT69"/>
      <c r="FTU69"/>
      <c r="FTV69"/>
      <c r="FTW69"/>
      <c r="FTX69"/>
      <c r="FTY69"/>
      <c r="FTZ69"/>
      <c r="FUA69"/>
      <c r="FUB69"/>
      <c r="FUC69"/>
      <c r="FUD69"/>
      <c r="FUE69"/>
      <c r="FUF69"/>
      <c r="FUG69"/>
      <c r="FUH69"/>
      <c r="FUI69"/>
      <c r="FUJ69"/>
      <c r="FUK69"/>
      <c r="FUL69"/>
      <c r="FUM69"/>
      <c r="FUN69"/>
      <c r="FUO69"/>
      <c r="FUP69"/>
      <c r="FUQ69"/>
      <c r="FUR69"/>
      <c r="FUS69"/>
      <c r="FUT69"/>
      <c r="FUU69"/>
      <c r="FUV69"/>
      <c r="FUW69"/>
      <c r="FUX69"/>
      <c r="FUY69"/>
      <c r="FUZ69"/>
      <c r="FVA69"/>
      <c r="FVB69"/>
      <c r="FVC69"/>
      <c r="FVD69"/>
      <c r="FVE69"/>
      <c r="FVF69"/>
      <c r="FVG69"/>
      <c r="FVH69"/>
      <c r="FVI69"/>
      <c r="FVJ69"/>
      <c r="FVK69"/>
      <c r="FVL69"/>
      <c r="FVM69"/>
      <c r="FVN69"/>
      <c r="FVO69"/>
      <c r="FVP69"/>
      <c r="FVQ69"/>
      <c r="FVR69"/>
      <c r="FVS69"/>
      <c r="FVT69"/>
      <c r="FVU69"/>
      <c r="FVV69"/>
      <c r="FVW69"/>
      <c r="FVX69"/>
      <c r="FVY69"/>
      <c r="FVZ69"/>
      <c r="FWA69"/>
      <c r="FWB69"/>
      <c r="FWC69"/>
      <c r="FWD69"/>
      <c r="FWE69"/>
      <c r="FWF69"/>
      <c r="FWG69"/>
      <c r="FWH69"/>
      <c r="FWI69"/>
      <c r="FWJ69"/>
      <c r="FWK69"/>
      <c r="FWL69"/>
      <c r="FWM69"/>
      <c r="FWN69"/>
      <c r="FWO69"/>
      <c r="FWP69"/>
      <c r="FWQ69"/>
      <c r="FWR69"/>
      <c r="FWS69"/>
      <c r="FWT69"/>
      <c r="FWU69"/>
      <c r="FWV69"/>
      <c r="FWW69"/>
      <c r="FWX69"/>
      <c r="FWY69"/>
      <c r="FWZ69"/>
      <c r="FXA69"/>
      <c r="FXB69"/>
      <c r="FXC69"/>
      <c r="FXD69"/>
      <c r="FXE69"/>
      <c r="FXF69"/>
      <c r="FXG69"/>
      <c r="FXH69"/>
      <c r="FXI69"/>
      <c r="FXJ69"/>
      <c r="FXK69"/>
      <c r="FXL69"/>
      <c r="FXM69"/>
      <c r="FXN69"/>
      <c r="FXO69"/>
      <c r="FXP69"/>
      <c r="FXQ69"/>
      <c r="FXR69"/>
      <c r="FXS69"/>
      <c r="FXT69"/>
      <c r="FXU69"/>
      <c r="FXV69"/>
      <c r="FXW69"/>
      <c r="FXX69"/>
      <c r="FXY69"/>
      <c r="FXZ69"/>
      <c r="FYA69"/>
      <c r="FYB69"/>
      <c r="FYC69"/>
      <c r="FYD69"/>
      <c r="FYE69"/>
      <c r="FYF69"/>
      <c r="FYG69"/>
      <c r="FYH69"/>
      <c r="FYI69"/>
      <c r="FYJ69"/>
      <c r="FYK69"/>
      <c r="FYL69"/>
      <c r="FYM69"/>
      <c r="FYN69"/>
      <c r="FYO69"/>
      <c r="FYP69"/>
      <c r="FYQ69"/>
      <c r="FYR69"/>
      <c r="FYS69"/>
      <c r="FYT69"/>
      <c r="FYU69"/>
      <c r="FYV69"/>
      <c r="FYW69"/>
      <c r="FYX69"/>
      <c r="FYY69"/>
      <c r="FYZ69"/>
      <c r="FZA69"/>
      <c r="FZB69"/>
      <c r="FZC69"/>
      <c r="FZD69"/>
      <c r="FZE69"/>
      <c r="FZF69"/>
      <c r="FZG69"/>
      <c r="FZH69"/>
      <c r="FZI69"/>
      <c r="FZJ69"/>
      <c r="FZK69"/>
      <c r="FZL69"/>
      <c r="FZM69"/>
      <c r="FZN69"/>
      <c r="FZO69"/>
      <c r="FZP69"/>
      <c r="FZQ69"/>
      <c r="FZR69"/>
      <c r="FZS69"/>
      <c r="FZT69"/>
      <c r="FZU69"/>
      <c r="FZV69"/>
      <c r="FZW69"/>
      <c r="FZX69"/>
      <c r="FZY69"/>
      <c r="FZZ69"/>
      <c r="GAA69"/>
      <c r="GAB69"/>
      <c r="GAC69"/>
      <c r="GAD69"/>
      <c r="GAE69"/>
      <c r="GAF69"/>
      <c r="GAG69"/>
      <c r="GAH69"/>
      <c r="GAI69"/>
      <c r="GAJ69"/>
      <c r="GAK69"/>
      <c r="GAL69"/>
      <c r="GAM69"/>
      <c r="GAN69"/>
      <c r="GAO69"/>
      <c r="GAP69"/>
      <c r="GAQ69"/>
      <c r="GAR69"/>
      <c r="GAS69"/>
      <c r="GAT69"/>
      <c r="GAU69"/>
      <c r="GAV69"/>
      <c r="GAW69"/>
      <c r="GAX69"/>
      <c r="GAY69"/>
      <c r="GAZ69"/>
      <c r="GBA69"/>
      <c r="GBB69"/>
      <c r="GBC69"/>
      <c r="GBD69"/>
      <c r="GBE69"/>
      <c r="GBF69"/>
      <c r="GBG69"/>
      <c r="GBH69"/>
      <c r="GBI69"/>
      <c r="GBJ69"/>
      <c r="GBK69"/>
      <c r="GBL69"/>
      <c r="GBM69"/>
      <c r="GBN69"/>
      <c r="GBO69"/>
      <c r="GBP69"/>
      <c r="GBQ69"/>
      <c r="GBR69"/>
      <c r="GBS69"/>
      <c r="GBT69"/>
      <c r="GBU69"/>
      <c r="GBV69"/>
      <c r="GBW69"/>
      <c r="GBX69"/>
      <c r="GBY69"/>
      <c r="GBZ69"/>
      <c r="GCA69"/>
      <c r="GCB69"/>
      <c r="GCC69"/>
      <c r="GCD69"/>
      <c r="GCE69"/>
      <c r="GCF69"/>
      <c r="GCG69"/>
      <c r="GCH69"/>
      <c r="GCI69"/>
      <c r="GCJ69"/>
      <c r="GCK69"/>
      <c r="GCL69"/>
      <c r="GCM69"/>
      <c r="GCN69"/>
      <c r="GCO69"/>
      <c r="GCP69"/>
      <c r="GCQ69"/>
      <c r="GCR69"/>
      <c r="GCS69"/>
      <c r="GCT69"/>
      <c r="GCU69"/>
      <c r="GCV69"/>
      <c r="GCW69"/>
      <c r="GCX69"/>
      <c r="GCY69"/>
      <c r="GCZ69"/>
      <c r="GDA69"/>
      <c r="GDB69"/>
      <c r="GDC69"/>
      <c r="GDD69"/>
      <c r="GDE69"/>
      <c r="GDF69"/>
      <c r="GDG69"/>
      <c r="GDH69"/>
      <c r="GDI69"/>
      <c r="GDJ69"/>
      <c r="GDK69"/>
      <c r="GDL69"/>
      <c r="GDM69"/>
      <c r="GDN69"/>
      <c r="GDO69"/>
      <c r="GDP69"/>
      <c r="GDQ69"/>
      <c r="GDR69"/>
      <c r="GDS69"/>
      <c r="GDT69"/>
      <c r="GDU69"/>
      <c r="GDV69"/>
      <c r="GDW69"/>
      <c r="GDX69"/>
      <c r="GDY69"/>
      <c r="GDZ69"/>
      <c r="GEA69"/>
      <c r="GEB69"/>
      <c r="GEC69"/>
      <c r="GED69"/>
      <c r="GEE69"/>
      <c r="GEF69"/>
      <c r="GEG69"/>
      <c r="GEH69"/>
      <c r="GEI69"/>
      <c r="GEJ69"/>
      <c r="GEK69"/>
      <c r="GEL69"/>
      <c r="GEM69"/>
      <c r="GEN69"/>
      <c r="GEO69"/>
      <c r="GEP69"/>
      <c r="GEQ69"/>
      <c r="GER69"/>
      <c r="GES69"/>
      <c r="GET69"/>
      <c r="GEU69"/>
      <c r="GEV69"/>
      <c r="GEW69"/>
      <c r="GEX69"/>
      <c r="GEY69"/>
      <c r="GEZ69"/>
      <c r="GFA69"/>
      <c r="GFB69"/>
      <c r="GFC69"/>
      <c r="GFD69"/>
      <c r="GFE69"/>
      <c r="GFF69"/>
      <c r="GFG69"/>
      <c r="GFH69"/>
      <c r="GFI69"/>
      <c r="GFJ69"/>
      <c r="GFK69"/>
      <c r="GFL69"/>
      <c r="GFM69"/>
      <c r="GFN69"/>
      <c r="GFO69"/>
      <c r="GFP69"/>
      <c r="GFQ69"/>
      <c r="GFR69"/>
      <c r="GFS69"/>
      <c r="GFT69"/>
      <c r="GFU69"/>
      <c r="GFV69"/>
      <c r="GFW69"/>
      <c r="GFX69"/>
      <c r="GFY69"/>
      <c r="GFZ69"/>
      <c r="GGA69"/>
      <c r="GGB69"/>
      <c r="GGC69"/>
      <c r="GGD69"/>
      <c r="GGE69"/>
      <c r="GGF69"/>
      <c r="GGG69"/>
      <c r="GGH69"/>
      <c r="GGI69"/>
      <c r="GGJ69"/>
      <c r="GGK69"/>
      <c r="GGL69"/>
      <c r="GGM69"/>
      <c r="GGN69"/>
      <c r="GGO69"/>
      <c r="GGP69"/>
      <c r="GGQ69"/>
      <c r="GGR69"/>
      <c r="GGS69"/>
      <c r="GGT69"/>
      <c r="GGU69"/>
      <c r="GGV69"/>
      <c r="GGW69"/>
      <c r="GGX69"/>
      <c r="GGY69"/>
      <c r="GGZ69"/>
      <c r="GHA69"/>
      <c r="GHB69"/>
      <c r="GHC69"/>
      <c r="GHD69"/>
      <c r="GHE69"/>
      <c r="GHF69"/>
      <c r="GHG69"/>
      <c r="GHH69"/>
      <c r="GHI69"/>
      <c r="GHJ69"/>
      <c r="GHK69"/>
      <c r="GHL69"/>
      <c r="GHM69"/>
      <c r="GHN69"/>
      <c r="GHO69"/>
      <c r="GHP69"/>
      <c r="GHQ69"/>
      <c r="GHR69"/>
      <c r="GHS69"/>
      <c r="GHT69"/>
      <c r="GHU69"/>
      <c r="GHV69"/>
      <c r="GHW69"/>
      <c r="GHX69"/>
      <c r="GHY69"/>
      <c r="GHZ69"/>
      <c r="GIA69"/>
      <c r="GIB69"/>
      <c r="GIC69"/>
      <c r="GID69"/>
      <c r="GIE69"/>
      <c r="GIF69"/>
      <c r="GIG69"/>
      <c r="GIH69"/>
      <c r="GII69"/>
      <c r="GIJ69"/>
      <c r="GIK69"/>
      <c r="GIL69"/>
      <c r="GIM69"/>
      <c r="GIN69"/>
      <c r="GIO69"/>
      <c r="GIP69"/>
      <c r="GIQ69"/>
      <c r="GIR69"/>
      <c r="GIS69"/>
      <c r="GIT69"/>
      <c r="GIU69"/>
      <c r="GIV69"/>
      <c r="GIW69"/>
      <c r="GIX69"/>
      <c r="GIY69"/>
      <c r="GIZ69"/>
      <c r="GJA69"/>
      <c r="GJB69"/>
      <c r="GJC69"/>
      <c r="GJD69"/>
      <c r="GJE69"/>
      <c r="GJF69"/>
      <c r="GJG69"/>
      <c r="GJH69"/>
      <c r="GJI69"/>
      <c r="GJJ69"/>
      <c r="GJK69"/>
      <c r="GJL69"/>
      <c r="GJM69"/>
      <c r="GJN69"/>
      <c r="GJO69"/>
      <c r="GJP69"/>
      <c r="GJQ69"/>
      <c r="GJR69"/>
      <c r="GJS69"/>
      <c r="GJT69"/>
      <c r="GJU69"/>
      <c r="GJV69"/>
      <c r="GJW69"/>
      <c r="GJX69"/>
      <c r="GJY69"/>
      <c r="GJZ69"/>
      <c r="GKA69"/>
      <c r="GKB69"/>
      <c r="GKC69"/>
      <c r="GKD69"/>
      <c r="GKE69"/>
      <c r="GKF69"/>
      <c r="GKG69"/>
      <c r="GKH69"/>
      <c r="GKI69"/>
      <c r="GKJ69"/>
      <c r="GKK69"/>
      <c r="GKL69"/>
      <c r="GKM69"/>
      <c r="GKN69"/>
      <c r="GKO69"/>
      <c r="GKP69"/>
      <c r="GKQ69"/>
      <c r="GKR69"/>
      <c r="GKS69"/>
      <c r="GKT69"/>
      <c r="GKU69"/>
      <c r="GKV69"/>
      <c r="GKW69"/>
      <c r="GKX69"/>
      <c r="GKY69"/>
      <c r="GKZ69"/>
      <c r="GLA69"/>
      <c r="GLB69"/>
      <c r="GLC69"/>
      <c r="GLD69"/>
      <c r="GLE69"/>
      <c r="GLF69"/>
      <c r="GLG69"/>
      <c r="GLH69"/>
      <c r="GLI69"/>
      <c r="GLJ69"/>
      <c r="GLK69"/>
      <c r="GLL69"/>
      <c r="GLM69"/>
      <c r="GLN69"/>
      <c r="GLO69"/>
      <c r="GLP69"/>
      <c r="GLQ69"/>
      <c r="GLR69"/>
      <c r="GLS69"/>
      <c r="GLT69"/>
      <c r="GLU69"/>
      <c r="GLV69"/>
      <c r="GLW69"/>
      <c r="GLX69"/>
      <c r="GLY69"/>
      <c r="GLZ69"/>
      <c r="GMA69"/>
      <c r="GMB69"/>
      <c r="GMC69"/>
      <c r="GMD69"/>
      <c r="GME69"/>
      <c r="GMF69"/>
      <c r="GMG69"/>
      <c r="GMH69"/>
      <c r="GMI69"/>
      <c r="GMJ69"/>
      <c r="GMK69"/>
      <c r="GML69"/>
      <c r="GMM69"/>
      <c r="GMN69"/>
      <c r="GMO69"/>
      <c r="GMP69"/>
      <c r="GMQ69"/>
      <c r="GMR69"/>
      <c r="GMS69"/>
      <c r="GMT69"/>
      <c r="GMU69"/>
      <c r="GMV69"/>
      <c r="GMW69"/>
      <c r="GMX69"/>
      <c r="GMY69"/>
      <c r="GMZ69"/>
      <c r="GNA69"/>
      <c r="GNB69"/>
      <c r="GNC69"/>
      <c r="GND69"/>
      <c r="GNE69"/>
      <c r="GNF69"/>
      <c r="GNG69"/>
      <c r="GNH69"/>
      <c r="GNI69"/>
      <c r="GNJ69"/>
      <c r="GNK69"/>
      <c r="GNL69"/>
      <c r="GNM69"/>
      <c r="GNN69"/>
      <c r="GNO69"/>
      <c r="GNP69"/>
      <c r="GNQ69"/>
      <c r="GNR69"/>
      <c r="GNS69"/>
      <c r="GNT69"/>
      <c r="GNU69"/>
      <c r="GNV69"/>
      <c r="GNW69"/>
      <c r="GNX69"/>
      <c r="GNY69"/>
      <c r="GNZ69"/>
      <c r="GOA69"/>
      <c r="GOB69"/>
      <c r="GOC69"/>
      <c r="GOD69"/>
      <c r="GOE69"/>
      <c r="GOF69"/>
      <c r="GOG69"/>
      <c r="GOH69"/>
      <c r="GOI69"/>
      <c r="GOJ69"/>
      <c r="GOK69"/>
      <c r="GOL69"/>
      <c r="GOM69"/>
      <c r="GON69"/>
      <c r="GOO69"/>
      <c r="GOP69"/>
      <c r="GOQ69"/>
      <c r="GOR69"/>
      <c r="GOS69"/>
      <c r="GOT69"/>
      <c r="GOU69"/>
      <c r="GOV69"/>
      <c r="GOW69"/>
      <c r="GOX69"/>
      <c r="GOY69"/>
      <c r="GOZ69"/>
      <c r="GPA69"/>
      <c r="GPB69"/>
      <c r="GPC69"/>
      <c r="GPD69"/>
      <c r="GPE69"/>
      <c r="GPF69"/>
      <c r="GPG69"/>
      <c r="GPH69"/>
      <c r="GPI69"/>
      <c r="GPJ69"/>
      <c r="GPK69"/>
      <c r="GPL69"/>
      <c r="GPM69"/>
      <c r="GPN69"/>
      <c r="GPO69"/>
      <c r="GPP69"/>
      <c r="GPQ69"/>
      <c r="GPR69"/>
      <c r="GPS69"/>
      <c r="GPT69"/>
      <c r="GPU69"/>
      <c r="GPV69"/>
      <c r="GPW69"/>
      <c r="GPX69"/>
      <c r="GPY69"/>
      <c r="GPZ69"/>
      <c r="GQA69"/>
      <c r="GQB69"/>
      <c r="GQC69"/>
      <c r="GQD69"/>
      <c r="GQE69"/>
      <c r="GQF69"/>
      <c r="GQG69"/>
      <c r="GQH69"/>
      <c r="GQI69"/>
      <c r="GQJ69"/>
      <c r="GQK69"/>
      <c r="GQL69"/>
      <c r="GQM69"/>
      <c r="GQN69"/>
      <c r="GQO69"/>
      <c r="GQP69"/>
      <c r="GQQ69"/>
      <c r="GQR69"/>
      <c r="GQS69"/>
      <c r="GQT69"/>
      <c r="GQU69"/>
      <c r="GQV69"/>
      <c r="GQW69"/>
      <c r="GQX69"/>
      <c r="GQY69"/>
      <c r="GQZ69"/>
      <c r="GRA69"/>
      <c r="GRB69"/>
      <c r="GRC69"/>
      <c r="GRD69"/>
      <c r="GRE69"/>
      <c r="GRF69"/>
      <c r="GRG69"/>
      <c r="GRH69"/>
      <c r="GRI69"/>
      <c r="GRJ69"/>
      <c r="GRK69"/>
      <c r="GRL69"/>
      <c r="GRM69"/>
      <c r="GRN69"/>
      <c r="GRO69"/>
      <c r="GRP69"/>
      <c r="GRQ69"/>
      <c r="GRR69"/>
      <c r="GRS69"/>
      <c r="GRT69"/>
      <c r="GRU69"/>
      <c r="GRV69"/>
      <c r="GRW69"/>
      <c r="GRX69"/>
      <c r="GRY69"/>
      <c r="GRZ69"/>
      <c r="GSA69"/>
      <c r="GSB69"/>
      <c r="GSC69"/>
      <c r="GSD69"/>
      <c r="GSE69"/>
      <c r="GSF69"/>
      <c r="GSG69"/>
      <c r="GSH69"/>
      <c r="GSI69"/>
      <c r="GSJ69"/>
      <c r="GSK69"/>
      <c r="GSL69"/>
      <c r="GSM69"/>
      <c r="GSN69"/>
      <c r="GSO69"/>
      <c r="GSP69"/>
      <c r="GSQ69"/>
      <c r="GSR69"/>
      <c r="GSS69"/>
      <c r="GST69"/>
      <c r="GSU69"/>
      <c r="GSV69"/>
      <c r="GSW69"/>
      <c r="GSX69"/>
      <c r="GSY69"/>
      <c r="GSZ69"/>
      <c r="GTA69"/>
      <c r="GTB69"/>
      <c r="GTC69"/>
      <c r="GTD69"/>
      <c r="GTE69"/>
      <c r="GTF69"/>
      <c r="GTG69"/>
      <c r="GTH69"/>
      <c r="GTI69"/>
      <c r="GTJ69"/>
      <c r="GTK69"/>
      <c r="GTL69"/>
      <c r="GTM69"/>
      <c r="GTN69"/>
      <c r="GTO69"/>
      <c r="GTP69"/>
      <c r="GTQ69"/>
      <c r="GTR69"/>
      <c r="GTS69"/>
      <c r="GTT69"/>
      <c r="GTU69"/>
      <c r="GTV69"/>
      <c r="GTW69"/>
      <c r="GTX69"/>
      <c r="GTY69"/>
      <c r="GTZ69"/>
      <c r="GUA69"/>
      <c r="GUB69"/>
      <c r="GUC69"/>
      <c r="GUD69"/>
      <c r="GUE69"/>
      <c r="GUF69"/>
      <c r="GUG69"/>
      <c r="GUH69"/>
      <c r="GUI69"/>
      <c r="GUJ69"/>
      <c r="GUK69"/>
      <c r="GUL69"/>
      <c r="GUM69"/>
      <c r="GUN69"/>
      <c r="GUO69"/>
      <c r="GUP69"/>
      <c r="GUQ69"/>
      <c r="GUR69"/>
      <c r="GUS69"/>
      <c r="GUT69"/>
      <c r="GUU69"/>
      <c r="GUV69"/>
      <c r="GUW69"/>
      <c r="GUX69"/>
      <c r="GUY69"/>
      <c r="GUZ69"/>
      <c r="GVA69"/>
      <c r="GVB69"/>
      <c r="GVC69"/>
      <c r="GVD69"/>
      <c r="GVE69"/>
      <c r="GVF69"/>
      <c r="GVG69"/>
      <c r="GVH69"/>
      <c r="GVI69"/>
      <c r="GVJ69"/>
      <c r="GVK69"/>
      <c r="GVL69"/>
      <c r="GVM69"/>
      <c r="GVN69"/>
      <c r="GVO69"/>
      <c r="GVP69"/>
      <c r="GVQ69"/>
      <c r="GVR69"/>
      <c r="GVS69"/>
      <c r="GVT69"/>
      <c r="GVU69"/>
      <c r="GVV69"/>
      <c r="GVW69"/>
      <c r="GVX69"/>
      <c r="GVY69"/>
      <c r="GVZ69"/>
      <c r="GWA69"/>
      <c r="GWB69"/>
      <c r="GWC69"/>
      <c r="GWD69"/>
      <c r="GWE69"/>
      <c r="GWF69"/>
      <c r="GWG69"/>
      <c r="GWH69"/>
      <c r="GWI69"/>
      <c r="GWJ69"/>
      <c r="GWK69"/>
      <c r="GWL69"/>
      <c r="GWM69"/>
      <c r="GWN69"/>
      <c r="GWO69"/>
      <c r="GWP69"/>
      <c r="GWQ69"/>
      <c r="GWR69"/>
      <c r="GWS69"/>
      <c r="GWT69"/>
      <c r="GWU69"/>
      <c r="GWV69"/>
      <c r="GWW69"/>
      <c r="GWX69"/>
      <c r="GWY69"/>
      <c r="GWZ69"/>
      <c r="GXA69"/>
      <c r="GXB69"/>
      <c r="GXC69"/>
      <c r="GXD69"/>
      <c r="GXE69"/>
      <c r="GXF69"/>
      <c r="GXG69"/>
      <c r="GXH69"/>
      <c r="GXI69"/>
      <c r="GXJ69"/>
      <c r="GXK69"/>
      <c r="GXL69"/>
      <c r="GXM69"/>
      <c r="GXN69"/>
      <c r="GXO69"/>
      <c r="GXP69"/>
      <c r="GXQ69"/>
      <c r="GXR69"/>
      <c r="GXS69"/>
      <c r="GXT69"/>
      <c r="GXU69"/>
      <c r="GXV69"/>
      <c r="GXW69"/>
      <c r="GXX69"/>
      <c r="GXY69"/>
      <c r="GXZ69"/>
      <c r="GYA69"/>
      <c r="GYB69"/>
      <c r="GYC69"/>
      <c r="GYD69"/>
      <c r="GYE69"/>
      <c r="GYF69"/>
      <c r="GYG69"/>
      <c r="GYH69"/>
      <c r="GYI69"/>
      <c r="GYJ69"/>
      <c r="GYK69"/>
      <c r="GYL69"/>
      <c r="GYM69"/>
      <c r="GYN69"/>
      <c r="GYO69"/>
      <c r="GYP69"/>
      <c r="GYQ69"/>
      <c r="GYR69"/>
      <c r="GYS69"/>
      <c r="GYT69"/>
      <c r="GYU69"/>
      <c r="GYV69"/>
      <c r="GYW69"/>
      <c r="GYX69"/>
      <c r="GYY69"/>
      <c r="GYZ69"/>
      <c r="GZA69"/>
      <c r="GZB69"/>
      <c r="GZC69"/>
      <c r="GZD69"/>
      <c r="GZE69"/>
      <c r="GZF69"/>
      <c r="GZG69"/>
      <c r="GZH69"/>
      <c r="GZI69"/>
      <c r="GZJ69"/>
      <c r="GZK69"/>
      <c r="GZL69"/>
      <c r="GZM69"/>
      <c r="GZN69"/>
      <c r="GZO69"/>
      <c r="GZP69"/>
      <c r="GZQ69"/>
      <c r="GZR69"/>
      <c r="GZS69"/>
      <c r="GZT69"/>
      <c r="GZU69"/>
      <c r="GZV69"/>
      <c r="GZW69"/>
      <c r="GZX69"/>
      <c r="GZY69"/>
      <c r="GZZ69"/>
      <c r="HAA69"/>
      <c r="HAB69"/>
      <c r="HAC69"/>
      <c r="HAD69"/>
      <c r="HAE69"/>
      <c r="HAF69"/>
      <c r="HAG69"/>
      <c r="HAH69"/>
      <c r="HAI69"/>
      <c r="HAJ69"/>
      <c r="HAK69"/>
      <c r="HAL69"/>
      <c r="HAM69"/>
      <c r="HAN69"/>
      <c r="HAO69"/>
      <c r="HAP69"/>
      <c r="HAQ69"/>
      <c r="HAR69"/>
      <c r="HAS69"/>
      <c r="HAT69"/>
      <c r="HAU69"/>
      <c r="HAV69"/>
      <c r="HAW69"/>
      <c r="HAX69"/>
      <c r="HAY69"/>
      <c r="HAZ69"/>
      <c r="HBA69"/>
      <c r="HBB69"/>
      <c r="HBC69"/>
      <c r="HBD69"/>
      <c r="HBE69"/>
      <c r="HBF69"/>
      <c r="HBG69"/>
      <c r="HBH69"/>
      <c r="HBI69"/>
      <c r="HBJ69"/>
      <c r="HBK69"/>
      <c r="HBL69"/>
      <c r="HBM69"/>
      <c r="HBN69"/>
      <c r="HBO69"/>
      <c r="HBP69"/>
      <c r="HBQ69"/>
      <c r="HBR69"/>
      <c r="HBS69"/>
      <c r="HBT69"/>
      <c r="HBU69"/>
      <c r="HBV69"/>
      <c r="HBW69"/>
      <c r="HBX69"/>
      <c r="HBY69"/>
      <c r="HBZ69"/>
      <c r="HCA69"/>
      <c r="HCB69"/>
      <c r="HCC69"/>
      <c r="HCD69"/>
      <c r="HCE69"/>
      <c r="HCF69"/>
      <c r="HCG69"/>
      <c r="HCH69"/>
      <c r="HCI69"/>
      <c r="HCJ69"/>
      <c r="HCK69"/>
      <c r="HCL69"/>
      <c r="HCM69"/>
      <c r="HCN69"/>
      <c r="HCO69"/>
      <c r="HCP69"/>
      <c r="HCQ69"/>
      <c r="HCR69"/>
      <c r="HCS69"/>
      <c r="HCT69"/>
      <c r="HCU69"/>
      <c r="HCV69"/>
      <c r="HCW69"/>
      <c r="HCX69"/>
      <c r="HCY69"/>
      <c r="HCZ69"/>
      <c r="HDA69"/>
      <c r="HDB69"/>
      <c r="HDC69"/>
      <c r="HDD69"/>
      <c r="HDE69"/>
      <c r="HDF69"/>
      <c r="HDG69"/>
      <c r="HDH69"/>
      <c r="HDI69"/>
      <c r="HDJ69"/>
      <c r="HDK69"/>
      <c r="HDL69"/>
      <c r="HDM69"/>
      <c r="HDN69"/>
      <c r="HDO69"/>
      <c r="HDP69"/>
      <c r="HDQ69"/>
      <c r="HDR69"/>
      <c r="HDS69"/>
      <c r="HDT69"/>
      <c r="HDU69"/>
      <c r="HDV69"/>
      <c r="HDW69"/>
      <c r="HDX69"/>
      <c r="HDY69"/>
      <c r="HDZ69"/>
      <c r="HEA69"/>
      <c r="HEB69"/>
      <c r="HEC69"/>
      <c r="HED69"/>
      <c r="HEE69"/>
      <c r="HEF69"/>
      <c r="HEG69"/>
      <c r="HEH69"/>
      <c r="HEI69"/>
      <c r="HEJ69"/>
      <c r="HEK69"/>
      <c r="HEL69"/>
      <c r="HEM69"/>
      <c r="HEN69"/>
      <c r="HEO69"/>
      <c r="HEP69"/>
      <c r="HEQ69"/>
      <c r="HER69"/>
      <c r="HES69"/>
      <c r="HET69"/>
      <c r="HEU69"/>
      <c r="HEV69"/>
      <c r="HEW69"/>
      <c r="HEX69"/>
      <c r="HEY69"/>
      <c r="HEZ69"/>
      <c r="HFA69"/>
      <c r="HFB69"/>
      <c r="HFC69"/>
      <c r="HFD69"/>
      <c r="HFE69"/>
      <c r="HFF69"/>
      <c r="HFG69"/>
      <c r="HFH69"/>
      <c r="HFI69"/>
      <c r="HFJ69"/>
      <c r="HFK69"/>
      <c r="HFL69"/>
      <c r="HFM69"/>
      <c r="HFN69"/>
      <c r="HFO69"/>
      <c r="HFP69"/>
      <c r="HFQ69"/>
      <c r="HFR69"/>
      <c r="HFS69"/>
      <c r="HFT69"/>
      <c r="HFU69"/>
      <c r="HFV69"/>
      <c r="HFW69"/>
      <c r="HFX69"/>
      <c r="HFY69"/>
      <c r="HFZ69"/>
      <c r="HGA69"/>
      <c r="HGB69"/>
      <c r="HGC69"/>
      <c r="HGD69"/>
      <c r="HGE69"/>
      <c r="HGF69"/>
      <c r="HGG69"/>
      <c r="HGH69"/>
      <c r="HGI69"/>
      <c r="HGJ69"/>
      <c r="HGK69"/>
      <c r="HGL69"/>
      <c r="HGM69"/>
      <c r="HGN69"/>
      <c r="HGO69"/>
      <c r="HGP69"/>
      <c r="HGQ69"/>
      <c r="HGR69"/>
      <c r="HGS69"/>
      <c r="HGT69"/>
      <c r="HGU69"/>
      <c r="HGV69"/>
      <c r="HGW69"/>
      <c r="HGX69"/>
      <c r="HGY69"/>
      <c r="HGZ69"/>
      <c r="HHA69"/>
      <c r="HHB69"/>
      <c r="HHC69"/>
      <c r="HHD69"/>
      <c r="HHE69"/>
      <c r="HHF69"/>
      <c r="HHG69"/>
      <c r="HHH69"/>
      <c r="HHI69"/>
      <c r="HHJ69"/>
      <c r="HHK69"/>
      <c r="HHL69"/>
      <c r="HHM69"/>
      <c r="HHN69"/>
      <c r="HHO69"/>
      <c r="HHP69"/>
      <c r="HHQ69"/>
      <c r="HHR69"/>
      <c r="HHS69"/>
      <c r="HHT69"/>
      <c r="HHU69"/>
      <c r="HHV69"/>
      <c r="HHW69"/>
      <c r="HHX69"/>
      <c r="HHY69"/>
      <c r="HHZ69"/>
      <c r="HIA69"/>
      <c r="HIB69"/>
      <c r="HIC69"/>
      <c r="HID69"/>
      <c r="HIE69"/>
      <c r="HIF69"/>
      <c r="HIG69"/>
      <c r="HIH69"/>
      <c r="HII69"/>
      <c r="HIJ69"/>
      <c r="HIK69"/>
      <c r="HIL69"/>
      <c r="HIM69"/>
      <c r="HIN69"/>
      <c r="HIO69"/>
      <c r="HIP69"/>
      <c r="HIQ69"/>
      <c r="HIR69"/>
      <c r="HIS69"/>
      <c r="HIT69"/>
      <c r="HIU69"/>
      <c r="HIV69"/>
      <c r="HIW69"/>
      <c r="HIX69"/>
      <c r="HIY69"/>
      <c r="HIZ69"/>
      <c r="HJA69"/>
      <c r="HJB69"/>
      <c r="HJC69"/>
      <c r="HJD69"/>
      <c r="HJE69"/>
      <c r="HJF69"/>
      <c r="HJG69"/>
      <c r="HJH69"/>
      <c r="HJI69"/>
      <c r="HJJ69"/>
      <c r="HJK69"/>
      <c r="HJL69"/>
      <c r="HJM69"/>
      <c r="HJN69"/>
      <c r="HJO69"/>
      <c r="HJP69"/>
      <c r="HJQ69"/>
      <c r="HJR69"/>
      <c r="HJS69"/>
      <c r="HJT69"/>
      <c r="HJU69"/>
      <c r="HJV69"/>
      <c r="HJW69"/>
      <c r="HJX69"/>
      <c r="HJY69"/>
      <c r="HJZ69"/>
      <c r="HKA69"/>
      <c r="HKB69"/>
      <c r="HKC69"/>
      <c r="HKD69"/>
      <c r="HKE69"/>
      <c r="HKF69"/>
      <c r="HKG69"/>
      <c r="HKH69"/>
      <c r="HKI69"/>
      <c r="HKJ69"/>
      <c r="HKK69"/>
      <c r="HKL69"/>
      <c r="HKM69"/>
      <c r="HKN69"/>
      <c r="HKO69"/>
      <c r="HKP69"/>
      <c r="HKQ69"/>
      <c r="HKR69"/>
      <c r="HKS69"/>
      <c r="HKT69"/>
      <c r="HKU69"/>
      <c r="HKV69"/>
      <c r="HKW69"/>
      <c r="HKX69"/>
      <c r="HKY69"/>
      <c r="HKZ69"/>
      <c r="HLA69"/>
      <c r="HLB69"/>
      <c r="HLC69"/>
      <c r="HLD69"/>
      <c r="HLE69"/>
      <c r="HLF69"/>
      <c r="HLG69"/>
      <c r="HLH69"/>
      <c r="HLI69"/>
      <c r="HLJ69"/>
      <c r="HLK69"/>
      <c r="HLL69"/>
      <c r="HLM69"/>
      <c r="HLN69"/>
      <c r="HLO69"/>
      <c r="HLP69"/>
      <c r="HLQ69"/>
      <c r="HLR69"/>
      <c r="HLS69"/>
      <c r="HLT69"/>
      <c r="HLU69"/>
      <c r="HLV69"/>
      <c r="HLW69"/>
      <c r="HLX69"/>
      <c r="HLY69"/>
      <c r="HLZ69"/>
      <c r="HMA69"/>
      <c r="HMB69"/>
      <c r="HMC69"/>
      <c r="HMD69"/>
      <c r="HME69"/>
      <c r="HMF69"/>
      <c r="HMG69"/>
      <c r="HMH69"/>
      <c r="HMI69"/>
      <c r="HMJ69"/>
      <c r="HMK69"/>
      <c r="HML69"/>
      <c r="HMM69"/>
      <c r="HMN69"/>
      <c r="HMO69"/>
      <c r="HMP69"/>
      <c r="HMQ69"/>
      <c r="HMR69"/>
      <c r="HMS69"/>
      <c r="HMT69"/>
      <c r="HMU69"/>
      <c r="HMV69"/>
      <c r="HMW69"/>
      <c r="HMX69"/>
      <c r="HMY69"/>
      <c r="HMZ69"/>
      <c r="HNA69"/>
      <c r="HNB69"/>
      <c r="HNC69"/>
      <c r="HND69"/>
      <c r="HNE69"/>
      <c r="HNF69"/>
      <c r="HNG69"/>
      <c r="HNH69"/>
      <c r="HNI69"/>
      <c r="HNJ69"/>
      <c r="HNK69"/>
      <c r="HNL69"/>
      <c r="HNM69"/>
      <c r="HNN69"/>
      <c r="HNO69"/>
      <c r="HNP69"/>
      <c r="HNQ69"/>
      <c r="HNR69"/>
      <c r="HNS69"/>
      <c r="HNT69"/>
      <c r="HNU69"/>
      <c r="HNV69"/>
      <c r="HNW69"/>
      <c r="HNX69"/>
      <c r="HNY69"/>
      <c r="HNZ69"/>
      <c r="HOA69"/>
      <c r="HOB69"/>
      <c r="HOC69"/>
      <c r="HOD69"/>
      <c r="HOE69"/>
      <c r="HOF69"/>
      <c r="HOG69"/>
      <c r="HOH69"/>
      <c r="HOI69"/>
      <c r="HOJ69"/>
      <c r="HOK69"/>
      <c r="HOL69"/>
      <c r="HOM69"/>
      <c r="HON69"/>
      <c r="HOO69"/>
      <c r="HOP69"/>
      <c r="HOQ69"/>
      <c r="HOR69"/>
      <c r="HOS69"/>
      <c r="HOT69"/>
      <c r="HOU69"/>
      <c r="HOV69"/>
      <c r="HOW69"/>
      <c r="HOX69"/>
      <c r="HOY69"/>
      <c r="HOZ69"/>
      <c r="HPA69"/>
      <c r="HPB69"/>
      <c r="HPC69"/>
      <c r="HPD69"/>
      <c r="HPE69"/>
      <c r="HPF69"/>
      <c r="HPG69"/>
      <c r="HPH69"/>
      <c r="HPI69"/>
      <c r="HPJ69"/>
      <c r="HPK69"/>
      <c r="HPL69"/>
      <c r="HPM69"/>
      <c r="HPN69"/>
      <c r="HPO69"/>
      <c r="HPP69"/>
      <c r="HPQ69"/>
      <c r="HPR69"/>
      <c r="HPS69"/>
      <c r="HPT69"/>
      <c r="HPU69"/>
      <c r="HPV69"/>
      <c r="HPW69"/>
      <c r="HPX69"/>
      <c r="HPY69"/>
      <c r="HPZ69"/>
      <c r="HQA69"/>
      <c r="HQB69"/>
      <c r="HQC69"/>
      <c r="HQD69"/>
      <c r="HQE69"/>
      <c r="HQF69"/>
      <c r="HQG69"/>
      <c r="HQH69"/>
      <c r="HQI69"/>
      <c r="HQJ69"/>
      <c r="HQK69"/>
      <c r="HQL69"/>
      <c r="HQM69"/>
      <c r="HQN69"/>
      <c r="HQO69"/>
      <c r="HQP69"/>
      <c r="HQQ69"/>
      <c r="HQR69"/>
      <c r="HQS69"/>
      <c r="HQT69"/>
      <c r="HQU69"/>
      <c r="HQV69"/>
      <c r="HQW69"/>
      <c r="HQX69"/>
      <c r="HQY69"/>
      <c r="HQZ69"/>
      <c r="HRA69"/>
      <c r="HRB69"/>
      <c r="HRC69"/>
      <c r="HRD69"/>
      <c r="HRE69"/>
      <c r="HRF69"/>
      <c r="HRG69"/>
      <c r="HRH69"/>
      <c r="HRI69"/>
      <c r="HRJ69"/>
      <c r="HRK69"/>
      <c r="HRL69"/>
      <c r="HRM69"/>
      <c r="HRN69"/>
      <c r="HRO69"/>
      <c r="HRP69"/>
      <c r="HRQ69"/>
      <c r="HRR69"/>
      <c r="HRS69"/>
      <c r="HRT69"/>
      <c r="HRU69"/>
      <c r="HRV69"/>
      <c r="HRW69"/>
      <c r="HRX69"/>
      <c r="HRY69"/>
      <c r="HRZ69"/>
      <c r="HSA69"/>
      <c r="HSB69"/>
      <c r="HSC69"/>
      <c r="HSD69"/>
      <c r="HSE69"/>
      <c r="HSF69"/>
      <c r="HSG69"/>
      <c r="HSH69"/>
      <c r="HSI69"/>
      <c r="HSJ69"/>
      <c r="HSK69"/>
      <c r="HSL69"/>
      <c r="HSM69"/>
      <c r="HSN69"/>
      <c r="HSO69"/>
      <c r="HSP69"/>
      <c r="HSQ69"/>
      <c r="HSR69"/>
      <c r="HSS69"/>
      <c r="HST69"/>
      <c r="HSU69"/>
      <c r="HSV69"/>
      <c r="HSW69"/>
      <c r="HSX69"/>
      <c r="HSY69"/>
      <c r="HSZ69"/>
      <c r="HTA69"/>
      <c r="HTB69"/>
      <c r="HTC69"/>
      <c r="HTD69"/>
      <c r="HTE69"/>
      <c r="HTF69"/>
      <c r="HTG69"/>
      <c r="HTH69"/>
      <c r="HTI69"/>
      <c r="HTJ69"/>
      <c r="HTK69"/>
      <c r="HTL69"/>
      <c r="HTM69"/>
      <c r="HTN69"/>
      <c r="HTO69"/>
      <c r="HTP69"/>
      <c r="HTQ69"/>
      <c r="HTR69"/>
      <c r="HTS69"/>
      <c r="HTT69"/>
      <c r="HTU69"/>
      <c r="HTV69"/>
      <c r="HTW69"/>
      <c r="HTX69"/>
      <c r="HTY69"/>
      <c r="HTZ69"/>
      <c r="HUA69"/>
      <c r="HUB69"/>
      <c r="HUC69"/>
      <c r="HUD69"/>
      <c r="HUE69"/>
      <c r="HUF69"/>
      <c r="HUG69"/>
      <c r="HUH69"/>
      <c r="HUI69"/>
      <c r="HUJ69"/>
      <c r="HUK69"/>
      <c r="HUL69"/>
      <c r="HUM69"/>
      <c r="HUN69"/>
      <c r="HUO69"/>
      <c r="HUP69"/>
      <c r="HUQ69"/>
      <c r="HUR69"/>
      <c r="HUS69"/>
      <c r="HUT69"/>
      <c r="HUU69"/>
      <c r="HUV69"/>
      <c r="HUW69"/>
      <c r="HUX69"/>
      <c r="HUY69"/>
      <c r="HUZ69"/>
      <c r="HVA69"/>
      <c r="HVB69"/>
      <c r="HVC69"/>
      <c r="HVD69"/>
      <c r="HVE69"/>
      <c r="HVF69"/>
      <c r="HVG69"/>
      <c r="HVH69"/>
      <c r="HVI69"/>
      <c r="HVJ69"/>
      <c r="HVK69"/>
      <c r="HVL69"/>
      <c r="HVM69"/>
      <c r="HVN69"/>
      <c r="HVO69"/>
      <c r="HVP69"/>
      <c r="HVQ69"/>
      <c r="HVR69"/>
      <c r="HVS69"/>
      <c r="HVT69"/>
      <c r="HVU69"/>
      <c r="HVV69"/>
      <c r="HVW69"/>
      <c r="HVX69"/>
      <c r="HVY69"/>
      <c r="HVZ69"/>
      <c r="HWA69"/>
      <c r="HWB69"/>
      <c r="HWC69"/>
      <c r="HWD69"/>
      <c r="HWE69"/>
      <c r="HWF69"/>
      <c r="HWG69"/>
      <c r="HWH69"/>
      <c r="HWI69"/>
      <c r="HWJ69"/>
      <c r="HWK69"/>
      <c r="HWL69"/>
      <c r="HWM69"/>
      <c r="HWN69"/>
      <c r="HWO69"/>
      <c r="HWP69"/>
      <c r="HWQ69"/>
      <c r="HWR69"/>
      <c r="HWS69"/>
      <c r="HWT69"/>
      <c r="HWU69"/>
      <c r="HWV69"/>
      <c r="HWW69"/>
      <c r="HWX69"/>
      <c r="HWY69"/>
      <c r="HWZ69"/>
      <c r="HXA69"/>
      <c r="HXB69"/>
      <c r="HXC69"/>
      <c r="HXD69"/>
      <c r="HXE69"/>
      <c r="HXF69"/>
      <c r="HXG69"/>
      <c r="HXH69"/>
      <c r="HXI69"/>
      <c r="HXJ69"/>
      <c r="HXK69"/>
      <c r="HXL69"/>
      <c r="HXM69"/>
      <c r="HXN69"/>
      <c r="HXO69"/>
      <c r="HXP69"/>
      <c r="HXQ69"/>
      <c r="HXR69"/>
      <c r="HXS69"/>
      <c r="HXT69"/>
      <c r="HXU69"/>
      <c r="HXV69"/>
      <c r="HXW69"/>
      <c r="HXX69"/>
      <c r="HXY69"/>
      <c r="HXZ69"/>
      <c r="HYA69"/>
      <c r="HYB69"/>
      <c r="HYC69"/>
      <c r="HYD69"/>
      <c r="HYE69"/>
      <c r="HYF69"/>
      <c r="HYG69"/>
      <c r="HYH69"/>
      <c r="HYI69"/>
      <c r="HYJ69"/>
      <c r="HYK69"/>
      <c r="HYL69"/>
      <c r="HYM69"/>
      <c r="HYN69"/>
      <c r="HYO69"/>
      <c r="HYP69"/>
      <c r="HYQ69"/>
      <c r="HYR69"/>
      <c r="HYS69"/>
      <c r="HYT69"/>
      <c r="HYU69"/>
      <c r="HYV69"/>
      <c r="HYW69"/>
      <c r="HYX69"/>
      <c r="HYY69"/>
      <c r="HYZ69"/>
      <c r="HZA69"/>
      <c r="HZB69"/>
      <c r="HZC69"/>
      <c r="HZD69"/>
      <c r="HZE69"/>
      <c r="HZF69"/>
      <c r="HZG69"/>
      <c r="HZH69"/>
      <c r="HZI69"/>
      <c r="HZJ69"/>
      <c r="HZK69"/>
      <c r="HZL69"/>
      <c r="HZM69"/>
      <c r="HZN69"/>
      <c r="HZO69"/>
      <c r="HZP69"/>
      <c r="HZQ69"/>
      <c r="HZR69"/>
      <c r="HZS69"/>
      <c r="HZT69"/>
      <c r="HZU69"/>
      <c r="HZV69"/>
      <c r="HZW69"/>
      <c r="HZX69"/>
      <c r="HZY69"/>
      <c r="HZZ69"/>
      <c r="IAA69"/>
      <c r="IAB69"/>
      <c r="IAC69"/>
      <c r="IAD69"/>
      <c r="IAE69"/>
      <c r="IAF69"/>
      <c r="IAG69"/>
      <c r="IAH69"/>
      <c r="IAI69"/>
      <c r="IAJ69"/>
      <c r="IAK69"/>
      <c r="IAL69"/>
      <c r="IAM69"/>
      <c r="IAN69"/>
      <c r="IAO69"/>
      <c r="IAP69"/>
      <c r="IAQ69"/>
      <c r="IAR69"/>
      <c r="IAS69"/>
      <c r="IAT69"/>
      <c r="IAU69"/>
      <c r="IAV69"/>
      <c r="IAW69"/>
      <c r="IAX69"/>
      <c r="IAY69"/>
      <c r="IAZ69"/>
      <c r="IBA69"/>
      <c r="IBB69"/>
      <c r="IBC69"/>
      <c r="IBD69"/>
      <c r="IBE69"/>
      <c r="IBF69"/>
      <c r="IBG69"/>
      <c r="IBH69"/>
      <c r="IBI69"/>
      <c r="IBJ69"/>
      <c r="IBK69"/>
      <c r="IBL69"/>
      <c r="IBM69"/>
      <c r="IBN69"/>
      <c r="IBO69"/>
      <c r="IBP69"/>
      <c r="IBQ69"/>
      <c r="IBR69"/>
      <c r="IBS69"/>
      <c r="IBT69"/>
      <c r="IBU69"/>
      <c r="IBV69"/>
      <c r="IBW69"/>
      <c r="IBX69"/>
      <c r="IBY69"/>
      <c r="IBZ69"/>
      <c r="ICA69"/>
      <c r="ICB69"/>
      <c r="ICC69"/>
      <c r="ICD69"/>
      <c r="ICE69"/>
      <c r="ICF69"/>
      <c r="ICG69"/>
      <c r="ICH69"/>
      <c r="ICI69"/>
      <c r="ICJ69"/>
      <c r="ICK69"/>
      <c r="ICL69"/>
      <c r="ICM69"/>
      <c r="ICN69"/>
      <c r="ICO69"/>
      <c r="ICP69"/>
      <c r="ICQ69"/>
      <c r="ICR69"/>
      <c r="ICS69"/>
      <c r="ICT69"/>
      <c r="ICU69"/>
      <c r="ICV69"/>
      <c r="ICW69"/>
      <c r="ICX69"/>
      <c r="ICY69"/>
      <c r="ICZ69"/>
      <c r="IDA69"/>
      <c r="IDB69"/>
      <c r="IDC69"/>
      <c r="IDD69"/>
      <c r="IDE69"/>
      <c r="IDF69"/>
      <c r="IDG69"/>
      <c r="IDH69"/>
      <c r="IDI69"/>
      <c r="IDJ69"/>
      <c r="IDK69"/>
      <c r="IDL69"/>
      <c r="IDM69"/>
      <c r="IDN69"/>
      <c r="IDO69"/>
      <c r="IDP69"/>
      <c r="IDQ69"/>
      <c r="IDR69"/>
      <c r="IDS69"/>
      <c r="IDT69"/>
      <c r="IDU69"/>
      <c r="IDV69"/>
      <c r="IDW69"/>
      <c r="IDX69"/>
      <c r="IDY69"/>
      <c r="IDZ69"/>
      <c r="IEA69"/>
      <c r="IEB69"/>
      <c r="IEC69"/>
      <c r="IED69"/>
      <c r="IEE69"/>
      <c r="IEF69"/>
      <c r="IEG69"/>
      <c r="IEH69"/>
      <c r="IEI69"/>
      <c r="IEJ69"/>
      <c r="IEK69"/>
      <c r="IEL69"/>
      <c r="IEM69"/>
      <c r="IEN69"/>
      <c r="IEO69"/>
      <c r="IEP69"/>
      <c r="IEQ69"/>
      <c r="IER69"/>
      <c r="IES69"/>
      <c r="IET69"/>
      <c r="IEU69"/>
      <c r="IEV69"/>
      <c r="IEW69"/>
      <c r="IEX69"/>
      <c r="IEY69"/>
      <c r="IEZ69"/>
      <c r="IFA69"/>
      <c r="IFB69"/>
      <c r="IFC69"/>
      <c r="IFD69"/>
      <c r="IFE69"/>
      <c r="IFF69"/>
      <c r="IFG69"/>
      <c r="IFH69"/>
      <c r="IFI69"/>
      <c r="IFJ69"/>
      <c r="IFK69"/>
      <c r="IFL69"/>
      <c r="IFM69"/>
      <c r="IFN69"/>
      <c r="IFO69"/>
      <c r="IFP69"/>
      <c r="IFQ69"/>
      <c r="IFR69"/>
      <c r="IFS69"/>
      <c r="IFT69"/>
      <c r="IFU69"/>
      <c r="IFV69"/>
      <c r="IFW69"/>
      <c r="IFX69"/>
      <c r="IFY69"/>
      <c r="IFZ69"/>
      <c r="IGA69"/>
      <c r="IGB69"/>
      <c r="IGC69"/>
      <c r="IGD69"/>
      <c r="IGE69"/>
      <c r="IGF69"/>
      <c r="IGG69"/>
      <c r="IGH69"/>
      <c r="IGI69"/>
      <c r="IGJ69"/>
      <c r="IGK69"/>
      <c r="IGL69"/>
      <c r="IGM69"/>
      <c r="IGN69"/>
      <c r="IGO69"/>
      <c r="IGP69"/>
      <c r="IGQ69"/>
      <c r="IGR69"/>
      <c r="IGS69"/>
      <c r="IGT69"/>
      <c r="IGU69"/>
      <c r="IGV69"/>
      <c r="IGW69"/>
      <c r="IGX69"/>
      <c r="IGY69"/>
      <c r="IGZ69"/>
      <c r="IHA69"/>
      <c r="IHB69"/>
      <c r="IHC69"/>
      <c r="IHD69"/>
      <c r="IHE69"/>
      <c r="IHF69"/>
      <c r="IHG69"/>
      <c r="IHH69"/>
      <c r="IHI69"/>
      <c r="IHJ69"/>
      <c r="IHK69"/>
      <c r="IHL69"/>
      <c r="IHM69"/>
      <c r="IHN69"/>
      <c r="IHO69"/>
      <c r="IHP69"/>
      <c r="IHQ69"/>
      <c r="IHR69"/>
      <c r="IHS69"/>
      <c r="IHT69"/>
      <c r="IHU69"/>
      <c r="IHV69"/>
      <c r="IHW69"/>
      <c r="IHX69"/>
      <c r="IHY69"/>
      <c r="IHZ69"/>
      <c r="IIA69"/>
      <c r="IIB69"/>
      <c r="IIC69"/>
      <c r="IID69"/>
      <c r="IIE69"/>
      <c r="IIF69"/>
      <c r="IIG69"/>
      <c r="IIH69"/>
      <c r="III69"/>
      <c r="IIJ69"/>
      <c r="IIK69"/>
      <c r="IIL69"/>
      <c r="IIM69"/>
      <c r="IIN69"/>
      <c r="IIO69"/>
      <c r="IIP69"/>
      <c r="IIQ69"/>
      <c r="IIR69"/>
      <c r="IIS69"/>
      <c r="IIT69"/>
      <c r="IIU69"/>
      <c r="IIV69"/>
      <c r="IIW69"/>
      <c r="IIX69"/>
      <c r="IIY69"/>
      <c r="IIZ69"/>
      <c r="IJA69"/>
      <c r="IJB69"/>
      <c r="IJC69"/>
      <c r="IJD69"/>
      <c r="IJE69"/>
      <c r="IJF69"/>
      <c r="IJG69"/>
      <c r="IJH69"/>
      <c r="IJI69"/>
      <c r="IJJ69"/>
      <c r="IJK69"/>
      <c r="IJL69"/>
      <c r="IJM69"/>
      <c r="IJN69"/>
      <c r="IJO69"/>
      <c r="IJP69"/>
      <c r="IJQ69"/>
      <c r="IJR69"/>
      <c r="IJS69"/>
      <c r="IJT69"/>
      <c r="IJU69"/>
      <c r="IJV69"/>
      <c r="IJW69"/>
      <c r="IJX69"/>
      <c r="IJY69"/>
      <c r="IJZ69"/>
      <c r="IKA69"/>
      <c r="IKB69"/>
      <c r="IKC69"/>
      <c r="IKD69"/>
      <c r="IKE69"/>
      <c r="IKF69"/>
      <c r="IKG69"/>
      <c r="IKH69"/>
      <c r="IKI69"/>
      <c r="IKJ69"/>
      <c r="IKK69"/>
      <c r="IKL69"/>
      <c r="IKM69"/>
      <c r="IKN69"/>
      <c r="IKO69"/>
      <c r="IKP69"/>
      <c r="IKQ69"/>
      <c r="IKR69"/>
      <c r="IKS69"/>
      <c r="IKT69"/>
      <c r="IKU69"/>
      <c r="IKV69"/>
      <c r="IKW69"/>
      <c r="IKX69"/>
      <c r="IKY69"/>
      <c r="IKZ69"/>
      <c r="ILA69"/>
      <c r="ILB69"/>
      <c r="ILC69"/>
      <c r="ILD69"/>
      <c r="ILE69"/>
      <c r="ILF69"/>
      <c r="ILG69"/>
      <c r="ILH69"/>
      <c r="ILI69"/>
      <c r="ILJ69"/>
      <c r="ILK69"/>
      <c r="ILL69"/>
      <c r="ILM69"/>
      <c r="ILN69"/>
      <c r="ILO69"/>
      <c r="ILP69"/>
      <c r="ILQ69"/>
      <c r="ILR69"/>
      <c r="ILS69"/>
      <c r="ILT69"/>
      <c r="ILU69"/>
      <c r="ILV69"/>
      <c r="ILW69"/>
      <c r="ILX69"/>
      <c r="ILY69"/>
      <c r="ILZ69"/>
      <c r="IMA69"/>
      <c r="IMB69"/>
      <c r="IMC69"/>
      <c r="IMD69"/>
      <c r="IME69"/>
      <c r="IMF69"/>
      <c r="IMG69"/>
      <c r="IMH69"/>
      <c r="IMI69"/>
      <c r="IMJ69"/>
      <c r="IMK69"/>
      <c r="IML69"/>
      <c r="IMM69"/>
      <c r="IMN69"/>
      <c r="IMO69"/>
      <c r="IMP69"/>
      <c r="IMQ69"/>
      <c r="IMR69"/>
      <c r="IMS69"/>
      <c r="IMT69"/>
      <c r="IMU69"/>
      <c r="IMV69"/>
      <c r="IMW69"/>
      <c r="IMX69"/>
      <c r="IMY69"/>
      <c r="IMZ69"/>
      <c r="INA69"/>
      <c r="INB69"/>
      <c r="INC69"/>
      <c r="IND69"/>
      <c r="INE69"/>
      <c r="INF69"/>
      <c r="ING69"/>
      <c r="INH69"/>
      <c r="INI69"/>
      <c r="INJ69"/>
      <c r="INK69"/>
      <c r="INL69"/>
      <c r="INM69"/>
      <c r="INN69"/>
      <c r="INO69"/>
      <c r="INP69"/>
      <c r="INQ69"/>
      <c r="INR69"/>
      <c r="INS69"/>
      <c r="INT69"/>
      <c r="INU69"/>
      <c r="INV69"/>
      <c r="INW69"/>
      <c r="INX69"/>
      <c r="INY69"/>
      <c r="INZ69"/>
      <c r="IOA69"/>
      <c r="IOB69"/>
      <c r="IOC69"/>
      <c r="IOD69"/>
      <c r="IOE69"/>
      <c r="IOF69"/>
      <c r="IOG69"/>
      <c r="IOH69"/>
      <c r="IOI69"/>
      <c r="IOJ69"/>
      <c r="IOK69"/>
      <c r="IOL69"/>
      <c r="IOM69"/>
      <c r="ION69"/>
      <c r="IOO69"/>
      <c r="IOP69"/>
      <c r="IOQ69"/>
      <c r="IOR69"/>
      <c r="IOS69"/>
      <c r="IOT69"/>
      <c r="IOU69"/>
      <c r="IOV69"/>
      <c r="IOW69"/>
      <c r="IOX69"/>
      <c r="IOY69"/>
      <c r="IOZ69"/>
      <c r="IPA69"/>
      <c r="IPB69"/>
      <c r="IPC69"/>
      <c r="IPD69"/>
      <c r="IPE69"/>
      <c r="IPF69"/>
      <c r="IPG69"/>
      <c r="IPH69"/>
      <c r="IPI69"/>
      <c r="IPJ69"/>
      <c r="IPK69"/>
      <c r="IPL69"/>
      <c r="IPM69"/>
      <c r="IPN69"/>
      <c r="IPO69"/>
      <c r="IPP69"/>
      <c r="IPQ69"/>
      <c r="IPR69"/>
      <c r="IPS69"/>
      <c r="IPT69"/>
      <c r="IPU69"/>
      <c r="IPV69"/>
      <c r="IPW69"/>
      <c r="IPX69"/>
      <c r="IPY69"/>
      <c r="IPZ69"/>
      <c r="IQA69"/>
      <c r="IQB69"/>
      <c r="IQC69"/>
      <c r="IQD69"/>
      <c r="IQE69"/>
      <c r="IQF69"/>
      <c r="IQG69"/>
      <c r="IQH69"/>
      <c r="IQI69"/>
      <c r="IQJ69"/>
      <c r="IQK69"/>
      <c r="IQL69"/>
      <c r="IQM69"/>
      <c r="IQN69"/>
      <c r="IQO69"/>
      <c r="IQP69"/>
      <c r="IQQ69"/>
      <c r="IQR69"/>
      <c r="IQS69"/>
      <c r="IQT69"/>
      <c r="IQU69"/>
      <c r="IQV69"/>
      <c r="IQW69"/>
      <c r="IQX69"/>
      <c r="IQY69"/>
      <c r="IQZ69"/>
      <c r="IRA69"/>
      <c r="IRB69"/>
      <c r="IRC69"/>
      <c r="IRD69"/>
      <c r="IRE69"/>
      <c r="IRF69"/>
      <c r="IRG69"/>
      <c r="IRH69"/>
      <c r="IRI69"/>
      <c r="IRJ69"/>
      <c r="IRK69"/>
      <c r="IRL69"/>
      <c r="IRM69"/>
      <c r="IRN69"/>
      <c r="IRO69"/>
      <c r="IRP69"/>
      <c r="IRQ69"/>
      <c r="IRR69"/>
      <c r="IRS69"/>
      <c r="IRT69"/>
      <c r="IRU69"/>
      <c r="IRV69"/>
      <c r="IRW69"/>
      <c r="IRX69"/>
      <c r="IRY69"/>
      <c r="IRZ69"/>
      <c r="ISA69"/>
      <c r="ISB69"/>
      <c r="ISC69"/>
      <c r="ISD69"/>
      <c r="ISE69"/>
      <c r="ISF69"/>
      <c r="ISG69"/>
      <c r="ISH69"/>
      <c r="ISI69"/>
      <c r="ISJ69"/>
      <c r="ISK69"/>
      <c r="ISL69"/>
      <c r="ISM69"/>
      <c r="ISN69"/>
      <c r="ISO69"/>
      <c r="ISP69"/>
      <c r="ISQ69"/>
      <c r="ISR69"/>
      <c r="ISS69"/>
      <c r="IST69"/>
      <c r="ISU69"/>
      <c r="ISV69"/>
      <c r="ISW69"/>
      <c r="ISX69"/>
      <c r="ISY69"/>
      <c r="ISZ69"/>
      <c r="ITA69"/>
      <c r="ITB69"/>
      <c r="ITC69"/>
      <c r="ITD69"/>
      <c r="ITE69"/>
      <c r="ITF69"/>
      <c r="ITG69"/>
      <c r="ITH69"/>
      <c r="ITI69"/>
      <c r="ITJ69"/>
      <c r="ITK69"/>
      <c r="ITL69"/>
      <c r="ITM69"/>
      <c r="ITN69"/>
      <c r="ITO69"/>
      <c r="ITP69"/>
      <c r="ITQ69"/>
      <c r="ITR69"/>
      <c r="ITS69"/>
      <c r="ITT69"/>
      <c r="ITU69"/>
      <c r="ITV69"/>
      <c r="ITW69"/>
      <c r="ITX69"/>
      <c r="ITY69"/>
      <c r="ITZ69"/>
      <c r="IUA69"/>
      <c r="IUB69"/>
      <c r="IUC69"/>
      <c r="IUD69"/>
      <c r="IUE69"/>
      <c r="IUF69"/>
      <c r="IUG69"/>
      <c r="IUH69"/>
      <c r="IUI69"/>
      <c r="IUJ69"/>
      <c r="IUK69"/>
      <c r="IUL69"/>
      <c r="IUM69"/>
      <c r="IUN69"/>
      <c r="IUO69"/>
      <c r="IUP69"/>
      <c r="IUQ69"/>
      <c r="IUR69"/>
      <c r="IUS69"/>
      <c r="IUT69"/>
      <c r="IUU69"/>
      <c r="IUV69"/>
      <c r="IUW69"/>
      <c r="IUX69"/>
      <c r="IUY69"/>
      <c r="IUZ69"/>
      <c r="IVA69"/>
      <c r="IVB69"/>
      <c r="IVC69"/>
      <c r="IVD69"/>
      <c r="IVE69"/>
      <c r="IVF69"/>
      <c r="IVG69"/>
      <c r="IVH69"/>
      <c r="IVI69"/>
      <c r="IVJ69"/>
      <c r="IVK69"/>
      <c r="IVL69"/>
      <c r="IVM69"/>
      <c r="IVN69"/>
      <c r="IVO69"/>
      <c r="IVP69"/>
      <c r="IVQ69"/>
      <c r="IVR69"/>
      <c r="IVS69"/>
      <c r="IVT69"/>
      <c r="IVU69"/>
      <c r="IVV69"/>
      <c r="IVW69"/>
      <c r="IVX69"/>
      <c r="IVY69"/>
      <c r="IVZ69"/>
      <c r="IWA69"/>
      <c r="IWB69"/>
      <c r="IWC69"/>
      <c r="IWD69"/>
      <c r="IWE69"/>
      <c r="IWF69"/>
      <c r="IWG69"/>
      <c r="IWH69"/>
      <c r="IWI69"/>
      <c r="IWJ69"/>
      <c r="IWK69"/>
      <c r="IWL69"/>
      <c r="IWM69"/>
      <c r="IWN69"/>
      <c r="IWO69"/>
      <c r="IWP69"/>
      <c r="IWQ69"/>
      <c r="IWR69"/>
      <c r="IWS69"/>
      <c r="IWT69"/>
      <c r="IWU69"/>
      <c r="IWV69"/>
      <c r="IWW69"/>
      <c r="IWX69"/>
      <c r="IWY69"/>
      <c r="IWZ69"/>
      <c r="IXA69"/>
      <c r="IXB69"/>
      <c r="IXC69"/>
      <c r="IXD69"/>
      <c r="IXE69"/>
      <c r="IXF69"/>
      <c r="IXG69"/>
      <c r="IXH69"/>
      <c r="IXI69"/>
      <c r="IXJ69"/>
      <c r="IXK69"/>
      <c r="IXL69"/>
      <c r="IXM69"/>
      <c r="IXN69"/>
      <c r="IXO69"/>
      <c r="IXP69"/>
      <c r="IXQ69"/>
      <c r="IXR69"/>
      <c r="IXS69"/>
      <c r="IXT69"/>
      <c r="IXU69"/>
      <c r="IXV69"/>
      <c r="IXW69"/>
      <c r="IXX69"/>
      <c r="IXY69"/>
      <c r="IXZ69"/>
      <c r="IYA69"/>
      <c r="IYB69"/>
      <c r="IYC69"/>
      <c r="IYD69"/>
      <c r="IYE69"/>
      <c r="IYF69"/>
      <c r="IYG69"/>
      <c r="IYH69"/>
      <c r="IYI69"/>
      <c r="IYJ69"/>
      <c r="IYK69"/>
      <c r="IYL69"/>
      <c r="IYM69"/>
      <c r="IYN69"/>
      <c r="IYO69"/>
      <c r="IYP69"/>
      <c r="IYQ69"/>
      <c r="IYR69"/>
      <c r="IYS69"/>
      <c r="IYT69"/>
      <c r="IYU69"/>
      <c r="IYV69"/>
      <c r="IYW69"/>
      <c r="IYX69"/>
      <c r="IYY69"/>
      <c r="IYZ69"/>
      <c r="IZA69"/>
      <c r="IZB69"/>
      <c r="IZC69"/>
      <c r="IZD69"/>
      <c r="IZE69"/>
      <c r="IZF69"/>
      <c r="IZG69"/>
      <c r="IZH69"/>
      <c r="IZI69"/>
      <c r="IZJ69"/>
      <c r="IZK69"/>
      <c r="IZL69"/>
      <c r="IZM69"/>
      <c r="IZN69"/>
      <c r="IZO69"/>
      <c r="IZP69"/>
      <c r="IZQ69"/>
      <c r="IZR69"/>
      <c r="IZS69"/>
      <c r="IZT69"/>
      <c r="IZU69"/>
      <c r="IZV69"/>
      <c r="IZW69"/>
      <c r="IZX69"/>
      <c r="IZY69"/>
      <c r="IZZ69"/>
      <c r="JAA69"/>
      <c r="JAB69"/>
      <c r="JAC69"/>
      <c r="JAD69"/>
      <c r="JAE69"/>
      <c r="JAF69"/>
      <c r="JAG69"/>
      <c r="JAH69"/>
      <c r="JAI69"/>
      <c r="JAJ69"/>
      <c r="JAK69"/>
      <c r="JAL69"/>
      <c r="JAM69"/>
      <c r="JAN69"/>
      <c r="JAO69"/>
      <c r="JAP69"/>
      <c r="JAQ69"/>
      <c r="JAR69"/>
      <c r="JAS69"/>
      <c r="JAT69"/>
      <c r="JAU69"/>
      <c r="JAV69"/>
      <c r="JAW69"/>
      <c r="JAX69"/>
      <c r="JAY69"/>
      <c r="JAZ69"/>
      <c r="JBA69"/>
      <c r="JBB69"/>
      <c r="JBC69"/>
      <c r="JBD69"/>
      <c r="JBE69"/>
      <c r="JBF69"/>
      <c r="JBG69"/>
      <c r="JBH69"/>
      <c r="JBI69"/>
      <c r="JBJ69"/>
      <c r="JBK69"/>
      <c r="JBL69"/>
      <c r="JBM69"/>
      <c r="JBN69"/>
      <c r="JBO69"/>
      <c r="JBP69"/>
      <c r="JBQ69"/>
      <c r="JBR69"/>
      <c r="JBS69"/>
      <c r="JBT69"/>
      <c r="JBU69"/>
      <c r="JBV69"/>
      <c r="JBW69"/>
      <c r="JBX69"/>
      <c r="JBY69"/>
      <c r="JBZ69"/>
      <c r="JCA69"/>
      <c r="JCB69"/>
      <c r="JCC69"/>
      <c r="JCD69"/>
      <c r="JCE69"/>
      <c r="JCF69"/>
      <c r="JCG69"/>
      <c r="JCH69"/>
      <c r="JCI69"/>
      <c r="JCJ69"/>
      <c r="JCK69"/>
      <c r="JCL69"/>
      <c r="JCM69"/>
      <c r="JCN69"/>
      <c r="JCO69"/>
      <c r="JCP69"/>
      <c r="JCQ69"/>
      <c r="JCR69"/>
      <c r="JCS69"/>
      <c r="JCT69"/>
      <c r="JCU69"/>
      <c r="JCV69"/>
      <c r="JCW69"/>
      <c r="JCX69"/>
      <c r="JCY69"/>
      <c r="JCZ69"/>
      <c r="JDA69"/>
      <c r="JDB69"/>
      <c r="JDC69"/>
      <c r="JDD69"/>
      <c r="JDE69"/>
      <c r="JDF69"/>
      <c r="JDG69"/>
      <c r="JDH69"/>
      <c r="JDI69"/>
      <c r="JDJ69"/>
      <c r="JDK69"/>
      <c r="JDL69"/>
      <c r="JDM69"/>
      <c r="JDN69"/>
      <c r="JDO69"/>
      <c r="JDP69"/>
      <c r="JDQ69"/>
      <c r="JDR69"/>
      <c r="JDS69"/>
      <c r="JDT69"/>
      <c r="JDU69"/>
      <c r="JDV69"/>
      <c r="JDW69"/>
      <c r="JDX69"/>
      <c r="JDY69"/>
      <c r="JDZ69"/>
      <c r="JEA69"/>
      <c r="JEB69"/>
      <c r="JEC69"/>
      <c r="JED69"/>
      <c r="JEE69"/>
      <c r="JEF69"/>
      <c r="JEG69"/>
      <c r="JEH69"/>
      <c r="JEI69"/>
      <c r="JEJ69"/>
      <c r="JEK69"/>
      <c r="JEL69"/>
      <c r="JEM69"/>
      <c r="JEN69"/>
      <c r="JEO69"/>
      <c r="JEP69"/>
      <c r="JEQ69"/>
      <c r="JER69"/>
      <c r="JES69"/>
      <c r="JET69"/>
      <c r="JEU69"/>
      <c r="JEV69"/>
      <c r="JEW69"/>
      <c r="JEX69"/>
      <c r="JEY69"/>
      <c r="JEZ69"/>
      <c r="JFA69"/>
      <c r="JFB69"/>
      <c r="JFC69"/>
      <c r="JFD69"/>
      <c r="JFE69"/>
      <c r="JFF69"/>
      <c r="JFG69"/>
      <c r="JFH69"/>
      <c r="JFI69"/>
      <c r="JFJ69"/>
      <c r="JFK69"/>
      <c r="JFL69"/>
      <c r="JFM69"/>
      <c r="JFN69"/>
      <c r="JFO69"/>
      <c r="JFP69"/>
      <c r="JFQ69"/>
      <c r="JFR69"/>
      <c r="JFS69"/>
      <c r="JFT69"/>
      <c r="JFU69"/>
      <c r="JFV69"/>
      <c r="JFW69"/>
      <c r="JFX69"/>
      <c r="JFY69"/>
      <c r="JFZ69"/>
      <c r="JGA69"/>
      <c r="JGB69"/>
      <c r="JGC69"/>
      <c r="JGD69"/>
      <c r="JGE69"/>
      <c r="JGF69"/>
      <c r="JGG69"/>
      <c r="JGH69"/>
      <c r="JGI69"/>
      <c r="JGJ69"/>
      <c r="JGK69"/>
      <c r="JGL69"/>
      <c r="JGM69"/>
      <c r="JGN69"/>
      <c r="JGO69"/>
      <c r="JGP69"/>
      <c r="JGQ69"/>
      <c r="JGR69"/>
      <c r="JGS69"/>
      <c r="JGT69"/>
      <c r="JGU69"/>
      <c r="JGV69"/>
      <c r="JGW69"/>
      <c r="JGX69"/>
      <c r="JGY69"/>
      <c r="JGZ69"/>
      <c r="JHA69"/>
      <c r="JHB69"/>
      <c r="JHC69"/>
      <c r="JHD69"/>
      <c r="JHE69"/>
      <c r="JHF69"/>
      <c r="JHG69"/>
      <c r="JHH69"/>
      <c r="JHI69"/>
      <c r="JHJ69"/>
      <c r="JHK69"/>
      <c r="JHL69"/>
      <c r="JHM69"/>
      <c r="JHN69"/>
      <c r="JHO69"/>
      <c r="JHP69"/>
      <c r="JHQ69"/>
      <c r="JHR69"/>
      <c r="JHS69"/>
      <c r="JHT69"/>
      <c r="JHU69"/>
      <c r="JHV69"/>
      <c r="JHW69"/>
      <c r="JHX69"/>
      <c r="JHY69"/>
      <c r="JHZ69"/>
      <c r="JIA69"/>
      <c r="JIB69"/>
      <c r="JIC69"/>
      <c r="JID69"/>
      <c r="JIE69"/>
      <c r="JIF69"/>
      <c r="JIG69"/>
      <c r="JIH69"/>
      <c r="JII69"/>
      <c r="JIJ69"/>
      <c r="JIK69"/>
      <c r="JIL69"/>
      <c r="JIM69"/>
      <c r="JIN69"/>
      <c r="JIO69"/>
      <c r="JIP69"/>
      <c r="JIQ69"/>
      <c r="JIR69"/>
      <c r="JIS69"/>
      <c r="JIT69"/>
      <c r="JIU69"/>
      <c r="JIV69"/>
      <c r="JIW69"/>
      <c r="JIX69"/>
      <c r="JIY69"/>
      <c r="JIZ69"/>
      <c r="JJA69"/>
      <c r="JJB69"/>
      <c r="JJC69"/>
      <c r="JJD69"/>
      <c r="JJE69"/>
      <c r="JJF69"/>
      <c r="JJG69"/>
      <c r="JJH69"/>
      <c r="JJI69"/>
      <c r="JJJ69"/>
      <c r="JJK69"/>
      <c r="JJL69"/>
      <c r="JJM69"/>
      <c r="JJN69"/>
      <c r="JJO69"/>
      <c r="JJP69"/>
      <c r="JJQ69"/>
      <c r="JJR69"/>
      <c r="JJS69"/>
      <c r="JJT69"/>
      <c r="JJU69"/>
      <c r="JJV69"/>
      <c r="JJW69"/>
      <c r="JJX69"/>
      <c r="JJY69"/>
      <c r="JJZ69"/>
      <c r="JKA69"/>
      <c r="JKB69"/>
      <c r="JKC69"/>
      <c r="JKD69"/>
      <c r="JKE69"/>
      <c r="JKF69"/>
      <c r="JKG69"/>
      <c r="JKH69"/>
      <c r="JKI69"/>
      <c r="JKJ69"/>
      <c r="JKK69"/>
      <c r="JKL69"/>
      <c r="JKM69"/>
      <c r="JKN69"/>
      <c r="JKO69"/>
      <c r="JKP69"/>
      <c r="JKQ69"/>
      <c r="JKR69"/>
      <c r="JKS69"/>
      <c r="JKT69"/>
      <c r="JKU69"/>
      <c r="JKV69"/>
      <c r="JKW69"/>
      <c r="JKX69"/>
      <c r="JKY69"/>
      <c r="JKZ69"/>
      <c r="JLA69"/>
      <c r="JLB69"/>
      <c r="JLC69"/>
      <c r="JLD69"/>
      <c r="JLE69"/>
      <c r="JLF69"/>
      <c r="JLG69"/>
      <c r="JLH69"/>
      <c r="JLI69"/>
      <c r="JLJ69"/>
      <c r="JLK69"/>
      <c r="JLL69"/>
      <c r="JLM69"/>
      <c r="JLN69"/>
      <c r="JLO69"/>
      <c r="JLP69"/>
      <c r="JLQ69"/>
      <c r="JLR69"/>
      <c r="JLS69"/>
      <c r="JLT69"/>
      <c r="JLU69"/>
      <c r="JLV69"/>
      <c r="JLW69"/>
      <c r="JLX69"/>
      <c r="JLY69"/>
      <c r="JLZ69"/>
      <c r="JMA69"/>
      <c r="JMB69"/>
      <c r="JMC69"/>
      <c r="JMD69"/>
      <c r="JME69"/>
      <c r="JMF69"/>
      <c r="JMG69"/>
      <c r="JMH69"/>
      <c r="JMI69"/>
      <c r="JMJ69"/>
      <c r="JMK69"/>
      <c r="JML69"/>
      <c r="JMM69"/>
      <c r="JMN69"/>
      <c r="JMO69"/>
      <c r="JMP69"/>
      <c r="JMQ69"/>
      <c r="JMR69"/>
      <c r="JMS69"/>
      <c r="JMT69"/>
      <c r="JMU69"/>
      <c r="JMV69"/>
      <c r="JMW69"/>
      <c r="JMX69"/>
      <c r="JMY69"/>
      <c r="JMZ69"/>
      <c r="JNA69"/>
      <c r="JNB69"/>
      <c r="JNC69"/>
      <c r="JND69"/>
      <c r="JNE69"/>
      <c r="JNF69"/>
      <c r="JNG69"/>
      <c r="JNH69"/>
      <c r="JNI69"/>
      <c r="JNJ69"/>
      <c r="JNK69"/>
      <c r="JNL69"/>
      <c r="JNM69"/>
      <c r="JNN69"/>
      <c r="JNO69"/>
      <c r="JNP69"/>
      <c r="JNQ69"/>
      <c r="JNR69"/>
      <c r="JNS69"/>
      <c r="JNT69"/>
      <c r="JNU69"/>
      <c r="JNV69"/>
      <c r="JNW69"/>
      <c r="JNX69"/>
      <c r="JNY69"/>
      <c r="JNZ69"/>
      <c r="JOA69"/>
      <c r="JOB69"/>
      <c r="JOC69"/>
      <c r="JOD69"/>
      <c r="JOE69"/>
      <c r="JOF69"/>
      <c r="JOG69"/>
      <c r="JOH69"/>
      <c r="JOI69"/>
      <c r="JOJ69"/>
      <c r="JOK69"/>
      <c r="JOL69"/>
      <c r="JOM69"/>
      <c r="JON69"/>
      <c r="JOO69"/>
      <c r="JOP69"/>
      <c r="JOQ69"/>
      <c r="JOR69"/>
      <c r="JOS69"/>
      <c r="JOT69"/>
      <c r="JOU69"/>
      <c r="JOV69"/>
      <c r="JOW69"/>
      <c r="JOX69"/>
      <c r="JOY69"/>
      <c r="JOZ69"/>
      <c r="JPA69"/>
      <c r="JPB69"/>
      <c r="JPC69"/>
      <c r="JPD69"/>
      <c r="JPE69"/>
      <c r="JPF69"/>
      <c r="JPG69"/>
      <c r="JPH69"/>
      <c r="JPI69"/>
      <c r="JPJ69"/>
      <c r="JPK69"/>
      <c r="JPL69"/>
      <c r="JPM69"/>
      <c r="JPN69"/>
      <c r="JPO69"/>
      <c r="JPP69"/>
      <c r="JPQ69"/>
      <c r="JPR69"/>
      <c r="JPS69"/>
      <c r="JPT69"/>
      <c r="JPU69"/>
      <c r="JPV69"/>
      <c r="JPW69"/>
      <c r="JPX69"/>
      <c r="JPY69"/>
      <c r="JPZ69"/>
      <c r="JQA69"/>
      <c r="JQB69"/>
      <c r="JQC69"/>
      <c r="JQD69"/>
      <c r="JQE69"/>
      <c r="JQF69"/>
      <c r="JQG69"/>
      <c r="JQH69"/>
      <c r="JQI69"/>
      <c r="JQJ69"/>
      <c r="JQK69"/>
      <c r="JQL69"/>
      <c r="JQM69"/>
      <c r="JQN69"/>
      <c r="JQO69"/>
      <c r="JQP69"/>
      <c r="JQQ69"/>
      <c r="JQR69"/>
      <c r="JQS69"/>
      <c r="JQT69"/>
      <c r="JQU69"/>
      <c r="JQV69"/>
      <c r="JQW69"/>
      <c r="JQX69"/>
      <c r="JQY69"/>
      <c r="JQZ69"/>
      <c r="JRA69"/>
      <c r="JRB69"/>
      <c r="JRC69"/>
      <c r="JRD69"/>
      <c r="JRE69"/>
      <c r="JRF69"/>
      <c r="JRG69"/>
      <c r="JRH69"/>
      <c r="JRI69"/>
      <c r="JRJ69"/>
      <c r="JRK69"/>
      <c r="JRL69"/>
      <c r="JRM69"/>
      <c r="JRN69"/>
      <c r="JRO69"/>
      <c r="JRP69"/>
      <c r="JRQ69"/>
      <c r="JRR69"/>
      <c r="JRS69"/>
      <c r="JRT69"/>
      <c r="JRU69"/>
      <c r="JRV69"/>
      <c r="JRW69"/>
      <c r="JRX69"/>
      <c r="JRY69"/>
      <c r="JRZ69"/>
      <c r="JSA69"/>
      <c r="JSB69"/>
      <c r="JSC69"/>
      <c r="JSD69"/>
      <c r="JSE69"/>
      <c r="JSF69"/>
      <c r="JSG69"/>
      <c r="JSH69"/>
      <c r="JSI69"/>
      <c r="JSJ69"/>
      <c r="JSK69"/>
      <c r="JSL69"/>
      <c r="JSM69"/>
      <c r="JSN69"/>
      <c r="JSO69"/>
      <c r="JSP69"/>
      <c r="JSQ69"/>
      <c r="JSR69"/>
      <c r="JSS69"/>
      <c r="JST69"/>
      <c r="JSU69"/>
      <c r="JSV69"/>
      <c r="JSW69"/>
      <c r="JSX69"/>
      <c r="JSY69"/>
      <c r="JSZ69"/>
      <c r="JTA69"/>
      <c r="JTB69"/>
      <c r="JTC69"/>
      <c r="JTD69"/>
      <c r="JTE69"/>
      <c r="JTF69"/>
      <c r="JTG69"/>
      <c r="JTH69"/>
      <c r="JTI69"/>
      <c r="JTJ69"/>
      <c r="JTK69"/>
      <c r="JTL69"/>
      <c r="JTM69"/>
      <c r="JTN69"/>
      <c r="JTO69"/>
      <c r="JTP69"/>
      <c r="JTQ69"/>
      <c r="JTR69"/>
      <c r="JTS69"/>
      <c r="JTT69"/>
      <c r="JTU69"/>
      <c r="JTV69"/>
      <c r="JTW69"/>
      <c r="JTX69"/>
      <c r="JTY69"/>
      <c r="JTZ69"/>
      <c r="JUA69"/>
      <c r="JUB69"/>
      <c r="JUC69"/>
      <c r="JUD69"/>
      <c r="JUE69"/>
      <c r="JUF69"/>
      <c r="JUG69"/>
      <c r="JUH69"/>
      <c r="JUI69"/>
      <c r="JUJ69"/>
      <c r="JUK69"/>
      <c r="JUL69"/>
      <c r="JUM69"/>
      <c r="JUN69"/>
      <c r="JUO69"/>
      <c r="JUP69"/>
      <c r="JUQ69"/>
      <c r="JUR69"/>
      <c r="JUS69"/>
      <c r="JUT69"/>
      <c r="JUU69"/>
      <c r="JUV69"/>
      <c r="JUW69"/>
      <c r="JUX69"/>
      <c r="JUY69"/>
      <c r="JUZ69"/>
      <c r="JVA69"/>
      <c r="JVB69"/>
      <c r="JVC69"/>
      <c r="JVD69"/>
      <c r="JVE69"/>
      <c r="JVF69"/>
      <c r="JVG69"/>
      <c r="JVH69"/>
      <c r="JVI69"/>
      <c r="JVJ69"/>
      <c r="JVK69"/>
      <c r="JVL69"/>
      <c r="JVM69"/>
      <c r="JVN69"/>
      <c r="JVO69"/>
      <c r="JVP69"/>
      <c r="JVQ69"/>
      <c r="JVR69"/>
      <c r="JVS69"/>
      <c r="JVT69"/>
      <c r="JVU69"/>
      <c r="JVV69"/>
      <c r="JVW69"/>
      <c r="JVX69"/>
      <c r="JVY69"/>
      <c r="JVZ69"/>
      <c r="JWA69"/>
      <c r="JWB69"/>
      <c r="JWC69"/>
      <c r="JWD69"/>
      <c r="JWE69"/>
      <c r="JWF69"/>
      <c r="JWG69"/>
      <c r="JWH69"/>
      <c r="JWI69"/>
      <c r="JWJ69"/>
      <c r="JWK69"/>
      <c r="JWL69"/>
      <c r="JWM69"/>
      <c r="JWN69"/>
      <c r="JWO69"/>
      <c r="JWP69"/>
      <c r="JWQ69"/>
      <c r="JWR69"/>
      <c r="JWS69"/>
      <c r="JWT69"/>
      <c r="JWU69"/>
      <c r="JWV69"/>
      <c r="JWW69"/>
      <c r="JWX69"/>
      <c r="JWY69"/>
      <c r="JWZ69"/>
      <c r="JXA69"/>
      <c r="JXB69"/>
      <c r="JXC69"/>
      <c r="JXD69"/>
      <c r="JXE69"/>
      <c r="JXF69"/>
      <c r="JXG69"/>
      <c r="JXH69"/>
      <c r="JXI69"/>
      <c r="JXJ69"/>
      <c r="JXK69"/>
      <c r="JXL69"/>
      <c r="JXM69"/>
      <c r="JXN69"/>
      <c r="JXO69"/>
      <c r="JXP69"/>
      <c r="JXQ69"/>
      <c r="JXR69"/>
      <c r="JXS69"/>
      <c r="JXT69"/>
      <c r="JXU69"/>
      <c r="JXV69"/>
      <c r="JXW69"/>
      <c r="JXX69"/>
      <c r="JXY69"/>
      <c r="JXZ69"/>
      <c r="JYA69"/>
      <c r="JYB69"/>
      <c r="JYC69"/>
      <c r="JYD69"/>
      <c r="JYE69"/>
      <c r="JYF69"/>
      <c r="JYG69"/>
      <c r="JYH69"/>
      <c r="JYI69"/>
      <c r="JYJ69"/>
      <c r="JYK69"/>
      <c r="JYL69"/>
      <c r="JYM69"/>
      <c r="JYN69"/>
      <c r="JYO69"/>
      <c r="JYP69"/>
      <c r="JYQ69"/>
      <c r="JYR69"/>
      <c r="JYS69"/>
      <c r="JYT69"/>
      <c r="JYU69"/>
      <c r="JYV69"/>
      <c r="JYW69"/>
      <c r="JYX69"/>
      <c r="JYY69"/>
      <c r="JYZ69"/>
      <c r="JZA69"/>
      <c r="JZB69"/>
      <c r="JZC69"/>
      <c r="JZD69"/>
      <c r="JZE69"/>
      <c r="JZF69"/>
      <c r="JZG69"/>
      <c r="JZH69"/>
      <c r="JZI69"/>
      <c r="JZJ69"/>
      <c r="JZK69"/>
      <c r="JZL69"/>
      <c r="JZM69"/>
      <c r="JZN69"/>
      <c r="JZO69"/>
      <c r="JZP69"/>
      <c r="JZQ69"/>
      <c r="JZR69"/>
      <c r="JZS69"/>
      <c r="JZT69"/>
      <c r="JZU69"/>
      <c r="JZV69"/>
      <c r="JZW69"/>
      <c r="JZX69"/>
      <c r="JZY69"/>
      <c r="JZZ69"/>
      <c r="KAA69"/>
      <c r="KAB69"/>
      <c r="KAC69"/>
      <c r="KAD69"/>
      <c r="KAE69"/>
      <c r="KAF69"/>
      <c r="KAG69"/>
      <c r="KAH69"/>
      <c r="KAI69"/>
      <c r="KAJ69"/>
      <c r="KAK69"/>
      <c r="KAL69"/>
      <c r="KAM69"/>
      <c r="KAN69"/>
      <c r="KAO69"/>
      <c r="KAP69"/>
      <c r="KAQ69"/>
      <c r="KAR69"/>
      <c r="KAS69"/>
      <c r="KAT69"/>
      <c r="KAU69"/>
      <c r="KAV69"/>
      <c r="KAW69"/>
      <c r="KAX69"/>
      <c r="KAY69"/>
      <c r="KAZ69"/>
      <c r="KBA69"/>
      <c r="KBB69"/>
      <c r="KBC69"/>
      <c r="KBD69"/>
      <c r="KBE69"/>
      <c r="KBF69"/>
      <c r="KBG69"/>
      <c r="KBH69"/>
      <c r="KBI69"/>
      <c r="KBJ69"/>
      <c r="KBK69"/>
      <c r="KBL69"/>
      <c r="KBM69"/>
      <c r="KBN69"/>
      <c r="KBO69"/>
      <c r="KBP69"/>
      <c r="KBQ69"/>
      <c r="KBR69"/>
      <c r="KBS69"/>
      <c r="KBT69"/>
      <c r="KBU69"/>
      <c r="KBV69"/>
      <c r="KBW69"/>
      <c r="KBX69"/>
      <c r="KBY69"/>
      <c r="KBZ69"/>
      <c r="KCA69"/>
      <c r="KCB69"/>
      <c r="KCC69"/>
      <c r="KCD69"/>
      <c r="KCE69"/>
      <c r="KCF69"/>
      <c r="KCG69"/>
      <c r="KCH69"/>
      <c r="KCI69"/>
      <c r="KCJ69"/>
      <c r="KCK69"/>
      <c r="KCL69"/>
      <c r="KCM69"/>
      <c r="KCN69"/>
      <c r="KCO69"/>
      <c r="KCP69"/>
      <c r="KCQ69"/>
      <c r="KCR69"/>
      <c r="KCS69"/>
      <c r="KCT69"/>
      <c r="KCU69"/>
      <c r="KCV69"/>
      <c r="KCW69"/>
      <c r="KCX69"/>
      <c r="KCY69"/>
      <c r="KCZ69"/>
      <c r="KDA69"/>
      <c r="KDB69"/>
      <c r="KDC69"/>
      <c r="KDD69"/>
      <c r="KDE69"/>
      <c r="KDF69"/>
      <c r="KDG69"/>
      <c r="KDH69"/>
      <c r="KDI69"/>
      <c r="KDJ69"/>
      <c r="KDK69"/>
      <c r="KDL69"/>
      <c r="KDM69"/>
      <c r="KDN69"/>
      <c r="KDO69"/>
      <c r="KDP69"/>
      <c r="KDQ69"/>
      <c r="KDR69"/>
      <c r="KDS69"/>
      <c r="KDT69"/>
      <c r="KDU69"/>
      <c r="KDV69"/>
      <c r="KDW69"/>
      <c r="KDX69"/>
      <c r="KDY69"/>
      <c r="KDZ69"/>
      <c r="KEA69"/>
      <c r="KEB69"/>
      <c r="KEC69"/>
      <c r="KED69"/>
      <c r="KEE69"/>
      <c r="KEF69"/>
      <c r="KEG69"/>
      <c r="KEH69"/>
      <c r="KEI69"/>
      <c r="KEJ69"/>
      <c r="KEK69"/>
      <c r="KEL69"/>
      <c r="KEM69"/>
      <c r="KEN69"/>
      <c r="KEO69"/>
      <c r="KEP69"/>
      <c r="KEQ69"/>
      <c r="KER69"/>
      <c r="KES69"/>
      <c r="KET69"/>
      <c r="KEU69"/>
      <c r="KEV69"/>
      <c r="KEW69"/>
      <c r="KEX69"/>
      <c r="KEY69"/>
      <c r="KEZ69"/>
      <c r="KFA69"/>
      <c r="KFB69"/>
      <c r="KFC69"/>
      <c r="KFD69"/>
      <c r="KFE69"/>
      <c r="KFF69"/>
      <c r="KFG69"/>
      <c r="KFH69"/>
      <c r="KFI69"/>
      <c r="KFJ69"/>
      <c r="KFK69"/>
      <c r="KFL69"/>
      <c r="KFM69"/>
      <c r="KFN69"/>
      <c r="KFO69"/>
      <c r="KFP69"/>
      <c r="KFQ69"/>
      <c r="KFR69"/>
      <c r="KFS69"/>
      <c r="KFT69"/>
      <c r="KFU69"/>
      <c r="KFV69"/>
      <c r="KFW69"/>
      <c r="KFX69"/>
      <c r="KFY69"/>
      <c r="KFZ69"/>
      <c r="KGA69"/>
      <c r="KGB69"/>
      <c r="KGC69"/>
      <c r="KGD69"/>
      <c r="KGE69"/>
      <c r="KGF69"/>
      <c r="KGG69"/>
      <c r="KGH69"/>
      <c r="KGI69"/>
      <c r="KGJ69"/>
      <c r="KGK69"/>
      <c r="KGL69"/>
      <c r="KGM69"/>
      <c r="KGN69"/>
      <c r="KGO69"/>
      <c r="KGP69"/>
      <c r="KGQ69"/>
      <c r="KGR69"/>
      <c r="KGS69"/>
      <c r="KGT69"/>
      <c r="KGU69"/>
      <c r="KGV69"/>
      <c r="KGW69"/>
      <c r="KGX69"/>
      <c r="KGY69"/>
      <c r="KGZ69"/>
      <c r="KHA69"/>
      <c r="KHB69"/>
      <c r="KHC69"/>
      <c r="KHD69"/>
      <c r="KHE69"/>
      <c r="KHF69"/>
      <c r="KHG69"/>
      <c r="KHH69"/>
      <c r="KHI69"/>
      <c r="KHJ69"/>
      <c r="KHK69"/>
      <c r="KHL69"/>
      <c r="KHM69"/>
      <c r="KHN69"/>
      <c r="KHO69"/>
      <c r="KHP69"/>
      <c r="KHQ69"/>
      <c r="KHR69"/>
      <c r="KHS69"/>
      <c r="KHT69"/>
      <c r="KHU69"/>
      <c r="KHV69"/>
      <c r="KHW69"/>
      <c r="KHX69"/>
      <c r="KHY69"/>
      <c r="KHZ69"/>
      <c r="KIA69"/>
      <c r="KIB69"/>
      <c r="KIC69"/>
      <c r="KID69"/>
      <c r="KIE69"/>
      <c r="KIF69"/>
      <c r="KIG69"/>
      <c r="KIH69"/>
      <c r="KII69"/>
      <c r="KIJ69"/>
      <c r="KIK69"/>
      <c r="KIL69"/>
      <c r="KIM69"/>
      <c r="KIN69"/>
      <c r="KIO69"/>
      <c r="KIP69"/>
      <c r="KIQ69"/>
      <c r="KIR69"/>
      <c r="KIS69"/>
      <c r="KIT69"/>
      <c r="KIU69"/>
      <c r="KIV69"/>
      <c r="KIW69"/>
      <c r="KIX69"/>
      <c r="KIY69"/>
      <c r="KIZ69"/>
      <c r="KJA69"/>
      <c r="KJB69"/>
      <c r="KJC69"/>
      <c r="KJD69"/>
      <c r="KJE69"/>
      <c r="KJF69"/>
      <c r="KJG69"/>
      <c r="KJH69"/>
      <c r="KJI69"/>
      <c r="KJJ69"/>
      <c r="KJK69"/>
      <c r="KJL69"/>
      <c r="KJM69"/>
      <c r="KJN69"/>
      <c r="KJO69"/>
      <c r="KJP69"/>
      <c r="KJQ69"/>
      <c r="KJR69"/>
      <c r="KJS69"/>
      <c r="KJT69"/>
      <c r="KJU69"/>
      <c r="KJV69"/>
      <c r="KJW69"/>
      <c r="KJX69"/>
      <c r="KJY69"/>
      <c r="KJZ69"/>
      <c r="KKA69"/>
      <c r="KKB69"/>
      <c r="KKC69"/>
      <c r="KKD69"/>
      <c r="KKE69"/>
      <c r="KKF69"/>
      <c r="KKG69"/>
      <c r="KKH69"/>
      <c r="KKI69"/>
      <c r="KKJ69"/>
      <c r="KKK69"/>
      <c r="KKL69"/>
      <c r="KKM69"/>
      <c r="KKN69"/>
      <c r="KKO69"/>
      <c r="KKP69"/>
      <c r="KKQ69"/>
      <c r="KKR69"/>
      <c r="KKS69"/>
      <c r="KKT69"/>
      <c r="KKU69"/>
      <c r="KKV69"/>
      <c r="KKW69"/>
      <c r="KKX69"/>
      <c r="KKY69"/>
      <c r="KKZ69"/>
      <c r="KLA69"/>
      <c r="KLB69"/>
      <c r="KLC69"/>
      <c r="KLD69"/>
      <c r="KLE69"/>
      <c r="KLF69"/>
      <c r="KLG69"/>
      <c r="KLH69"/>
      <c r="KLI69"/>
      <c r="KLJ69"/>
      <c r="KLK69"/>
      <c r="KLL69"/>
      <c r="KLM69"/>
      <c r="KLN69"/>
      <c r="KLO69"/>
      <c r="KLP69"/>
      <c r="KLQ69"/>
      <c r="KLR69"/>
      <c r="KLS69"/>
      <c r="KLT69"/>
      <c r="KLU69"/>
      <c r="KLV69"/>
      <c r="KLW69"/>
      <c r="KLX69"/>
      <c r="KLY69"/>
      <c r="KLZ69"/>
      <c r="KMA69"/>
      <c r="KMB69"/>
      <c r="KMC69"/>
      <c r="KMD69"/>
      <c r="KME69"/>
      <c r="KMF69"/>
      <c r="KMG69"/>
      <c r="KMH69"/>
      <c r="KMI69"/>
      <c r="KMJ69"/>
      <c r="KMK69"/>
      <c r="KML69"/>
      <c r="KMM69"/>
      <c r="KMN69"/>
      <c r="KMO69"/>
      <c r="KMP69"/>
      <c r="KMQ69"/>
      <c r="KMR69"/>
      <c r="KMS69"/>
      <c r="KMT69"/>
      <c r="KMU69"/>
      <c r="KMV69"/>
      <c r="KMW69"/>
      <c r="KMX69"/>
      <c r="KMY69"/>
      <c r="KMZ69"/>
      <c r="KNA69"/>
      <c r="KNB69"/>
      <c r="KNC69"/>
      <c r="KND69"/>
      <c r="KNE69"/>
      <c r="KNF69"/>
      <c r="KNG69"/>
      <c r="KNH69"/>
      <c r="KNI69"/>
      <c r="KNJ69"/>
      <c r="KNK69"/>
      <c r="KNL69"/>
      <c r="KNM69"/>
      <c r="KNN69"/>
      <c r="KNO69"/>
      <c r="KNP69"/>
      <c r="KNQ69"/>
      <c r="KNR69"/>
      <c r="KNS69"/>
      <c r="KNT69"/>
      <c r="KNU69"/>
      <c r="KNV69"/>
      <c r="KNW69"/>
      <c r="KNX69"/>
      <c r="KNY69"/>
      <c r="KNZ69"/>
      <c r="KOA69"/>
      <c r="KOB69"/>
      <c r="KOC69"/>
      <c r="KOD69"/>
      <c r="KOE69"/>
      <c r="KOF69"/>
      <c r="KOG69"/>
      <c r="KOH69"/>
      <c r="KOI69"/>
      <c r="KOJ69"/>
      <c r="KOK69"/>
      <c r="KOL69"/>
      <c r="KOM69"/>
      <c r="KON69"/>
      <c r="KOO69"/>
      <c r="KOP69"/>
      <c r="KOQ69"/>
      <c r="KOR69"/>
      <c r="KOS69"/>
      <c r="KOT69"/>
      <c r="KOU69"/>
      <c r="KOV69"/>
      <c r="KOW69"/>
      <c r="KOX69"/>
      <c r="KOY69"/>
      <c r="KOZ69"/>
      <c r="KPA69"/>
      <c r="KPB69"/>
      <c r="KPC69"/>
      <c r="KPD69"/>
      <c r="KPE69"/>
      <c r="KPF69"/>
      <c r="KPG69"/>
      <c r="KPH69"/>
      <c r="KPI69"/>
      <c r="KPJ69"/>
      <c r="KPK69"/>
      <c r="KPL69"/>
      <c r="KPM69"/>
      <c r="KPN69"/>
      <c r="KPO69"/>
      <c r="KPP69"/>
      <c r="KPQ69"/>
      <c r="KPR69"/>
      <c r="KPS69"/>
      <c r="KPT69"/>
      <c r="KPU69"/>
      <c r="KPV69"/>
      <c r="KPW69"/>
      <c r="KPX69"/>
      <c r="KPY69"/>
      <c r="KPZ69"/>
      <c r="KQA69"/>
      <c r="KQB69"/>
      <c r="KQC69"/>
      <c r="KQD69"/>
      <c r="KQE69"/>
      <c r="KQF69"/>
      <c r="KQG69"/>
      <c r="KQH69"/>
      <c r="KQI69"/>
      <c r="KQJ69"/>
      <c r="KQK69"/>
      <c r="KQL69"/>
      <c r="KQM69"/>
      <c r="KQN69"/>
      <c r="KQO69"/>
      <c r="KQP69"/>
      <c r="KQQ69"/>
      <c r="KQR69"/>
      <c r="KQS69"/>
      <c r="KQT69"/>
      <c r="KQU69"/>
      <c r="KQV69"/>
      <c r="KQW69"/>
      <c r="KQX69"/>
      <c r="KQY69"/>
      <c r="KQZ69"/>
      <c r="KRA69"/>
      <c r="KRB69"/>
      <c r="KRC69"/>
      <c r="KRD69"/>
      <c r="KRE69"/>
      <c r="KRF69"/>
      <c r="KRG69"/>
      <c r="KRH69"/>
      <c r="KRI69"/>
      <c r="KRJ69"/>
      <c r="KRK69"/>
      <c r="KRL69"/>
      <c r="KRM69"/>
      <c r="KRN69"/>
      <c r="KRO69"/>
      <c r="KRP69"/>
      <c r="KRQ69"/>
      <c r="KRR69"/>
      <c r="KRS69"/>
      <c r="KRT69"/>
      <c r="KRU69"/>
      <c r="KRV69"/>
      <c r="KRW69"/>
      <c r="KRX69"/>
      <c r="KRY69"/>
      <c r="KRZ69"/>
      <c r="KSA69"/>
      <c r="KSB69"/>
      <c r="KSC69"/>
      <c r="KSD69"/>
      <c r="KSE69"/>
      <c r="KSF69"/>
      <c r="KSG69"/>
      <c r="KSH69"/>
      <c r="KSI69"/>
      <c r="KSJ69"/>
      <c r="KSK69"/>
      <c r="KSL69"/>
      <c r="KSM69"/>
      <c r="KSN69"/>
      <c r="KSO69"/>
      <c r="KSP69"/>
      <c r="KSQ69"/>
      <c r="KSR69"/>
      <c r="KSS69"/>
      <c r="KST69"/>
      <c r="KSU69"/>
      <c r="KSV69"/>
      <c r="KSW69"/>
      <c r="KSX69"/>
      <c r="KSY69"/>
      <c r="KSZ69"/>
      <c r="KTA69"/>
      <c r="KTB69"/>
      <c r="KTC69"/>
      <c r="KTD69"/>
      <c r="KTE69"/>
      <c r="KTF69"/>
      <c r="KTG69"/>
      <c r="KTH69"/>
      <c r="KTI69"/>
      <c r="KTJ69"/>
      <c r="KTK69"/>
      <c r="KTL69"/>
      <c r="KTM69"/>
      <c r="KTN69"/>
      <c r="KTO69"/>
      <c r="KTP69"/>
      <c r="KTQ69"/>
      <c r="KTR69"/>
      <c r="KTS69"/>
      <c r="KTT69"/>
      <c r="KTU69"/>
      <c r="KTV69"/>
      <c r="KTW69"/>
      <c r="KTX69"/>
      <c r="KTY69"/>
      <c r="KTZ69"/>
      <c r="KUA69"/>
      <c r="KUB69"/>
      <c r="KUC69"/>
      <c r="KUD69"/>
      <c r="KUE69"/>
      <c r="KUF69"/>
      <c r="KUG69"/>
      <c r="KUH69"/>
      <c r="KUI69"/>
      <c r="KUJ69"/>
      <c r="KUK69"/>
      <c r="KUL69"/>
      <c r="KUM69"/>
      <c r="KUN69"/>
      <c r="KUO69"/>
      <c r="KUP69"/>
      <c r="KUQ69"/>
      <c r="KUR69"/>
      <c r="KUS69"/>
      <c r="KUT69"/>
      <c r="KUU69"/>
      <c r="KUV69"/>
      <c r="KUW69"/>
      <c r="KUX69"/>
      <c r="KUY69"/>
      <c r="KUZ69"/>
      <c r="KVA69"/>
      <c r="KVB69"/>
      <c r="KVC69"/>
      <c r="KVD69"/>
      <c r="KVE69"/>
      <c r="KVF69"/>
      <c r="KVG69"/>
      <c r="KVH69"/>
      <c r="KVI69"/>
      <c r="KVJ69"/>
      <c r="KVK69"/>
      <c r="KVL69"/>
      <c r="KVM69"/>
      <c r="KVN69"/>
      <c r="KVO69"/>
      <c r="KVP69"/>
      <c r="KVQ69"/>
      <c r="KVR69"/>
      <c r="KVS69"/>
      <c r="KVT69"/>
      <c r="KVU69"/>
      <c r="KVV69"/>
      <c r="KVW69"/>
      <c r="KVX69"/>
      <c r="KVY69"/>
      <c r="KVZ69"/>
      <c r="KWA69"/>
      <c r="KWB69"/>
      <c r="KWC69"/>
      <c r="KWD69"/>
      <c r="KWE69"/>
      <c r="KWF69"/>
      <c r="KWG69"/>
      <c r="KWH69"/>
      <c r="KWI69"/>
      <c r="KWJ69"/>
      <c r="KWK69"/>
      <c r="KWL69"/>
      <c r="KWM69"/>
      <c r="KWN69"/>
      <c r="KWO69"/>
      <c r="KWP69"/>
      <c r="KWQ69"/>
      <c r="KWR69"/>
      <c r="KWS69"/>
      <c r="KWT69"/>
      <c r="KWU69"/>
      <c r="KWV69"/>
      <c r="KWW69"/>
      <c r="KWX69"/>
      <c r="KWY69"/>
      <c r="KWZ69"/>
      <c r="KXA69"/>
      <c r="KXB69"/>
      <c r="KXC69"/>
      <c r="KXD69"/>
      <c r="KXE69"/>
      <c r="KXF69"/>
      <c r="KXG69"/>
      <c r="KXH69"/>
      <c r="KXI69"/>
      <c r="KXJ69"/>
      <c r="KXK69"/>
      <c r="KXL69"/>
      <c r="KXM69"/>
      <c r="KXN69"/>
      <c r="KXO69"/>
      <c r="KXP69"/>
      <c r="KXQ69"/>
      <c r="KXR69"/>
      <c r="KXS69"/>
      <c r="KXT69"/>
      <c r="KXU69"/>
      <c r="KXV69"/>
      <c r="KXW69"/>
      <c r="KXX69"/>
      <c r="KXY69"/>
      <c r="KXZ69"/>
      <c r="KYA69"/>
      <c r="KYB69"/>
      <c r="KYC69"/>
      <c r="KYD69"/>
      <c r="KYE69"/>
      <c r="KYF69"/>
      <c r="KYG69"/>
      <c r="KYH69"/>
      <c r="KYI69"/>
      <c r="KYJ69"/>
      <c r="KYK69"/>
      <c r="KYL69"/>
      <c r="KYM69"/>
      <c r="KYN69"/>
      <c r="KYO69"/>
      <c r="KYP69"/>
      <c r="KYQ69"/>
      <c r="KYR69"/>
      <c r="KYS69"/>
      <c r="KYT69"/>
      <c r="KYU69"/>
      <c r="KYV69"/>
      <c r="KYW69"/>
      <c r="KYX69"/>
      <c r="KYY69"/>
      <c r="KYZ69"/>
      <c r="KZA69"/>
      <c r="KZB69"/>
      <c r="KZC69"/>
      <c r="KZD69"/>
      <c r="KZE69"/>
      <c r="KZF69"/>
      <c r="KZG69"/>
      <c r="KZH69"/>
      <c r="KZI69"/>
      <c r="KZJ69"/>
      <c r="KZK69"/>
      <c r="KZL69"/>
      <c r="KZM69"/>
      <c r="KZN69"/>
      <c r="KZO69"/>
      <c r="KZP69"/>
      <c r="KZQ69"/>
      <c r="KZR69"/>
      <c r="KZS69"/>
      <c r="KZT69"/>
      <c r="KZU69"/>
      <c r="KZV69"/>
      <c r="KZW69"/>
      <c r="KZX69"/>
      <c r="KZY69"/>
      <c r="KZZ69"/>
      <c r="LAA69"/>
      <c r="LAB69"/>
      <c r="LAC69"/>
      <c r="LAD69"/>
      <c r="LAE69"/>
      <c r="LAF69"/>
      <c r="LAG69"/>
      <c r="LAH69"/>
      <c r="LAI69"/>
      <c r="LAJ69"/>
      <c r="LAK69"/>
      <c r="LAL69"/>
      <c r="LAM69"/>
      <c r="LAN69"/>
      <c r="LAO69"/>
      <c r="LAP69"/>
      <c r="LAQ69"/>
      <c r="LAR69"/>
      <c r="LAS69"/>
      <c r="LAT69"/>
      <c r="LAU69"/>
      <c r="LAV69"/>
      <c r="LAW69"/>
      <c r="LAX69"/>
      <c r="LAY69"/>
      <c r="LAZ69"/>
      <c r="LBA69"/>
      <c r="LBB69"/>
      <c r="LBC69"/>
      <c r="LBD69"/>
      <c r="LBE69"/>
      <c r="LBF69"/>
      <c r="LBG69"/>
      <c r="LBH69"/>
      <c r="LBI69"/>
      <c r="LBJ69"/>
      <c r="LBK69"/>
      <c r="LBL69"/>
      <c r="LBM69"/>
      <c r="LBN69"/>
      <c r="LBO69"/>
      <c r="LBP69"/>
      <c r="LBQ69"/>
      <c r="LBR69"/>
      <c r="LBS69"/>
      <c r="LBT69"/>
      <c r="LBU69"/>
      <c r="LBV69"/>
      <c r="LBW69"/>
      <c r="LBX69"/>
      <c r="LBY69"/>
      <c r="LBZ69"/>
      <c r="LCA69"/>
      <c r="LCB69"/>
      <c r="LCC69"/>
      <c r="LCD69"/>
      <c r="LCE69"/>
      <c r="LCF69"/>
      <c r="LCG69"/>
      <c r="LCH69"/>
      <c r="LCI69"/>
      <c r="LCJ69"/>
      <c r="LCK69"/>
      <c r="LCL69"/>
      <c r="LCM69"/>
      <c r="LCN69"/>
      <c r="LCO69"/>
      <c r="LCP69"/>
      <c r="LCQ69"/>
      <c r="LCR69"/>
      <c r="LCS69"/>
      <c r="LCT69"/>
      <c r="LCU69"/>
      <c r="LCV69"/>
      <c r="LCW69"/>
      <c r="LCX69"/>
      <c r="LCY69"/>
      <c r="LCZ69"/>
      <c r="LDA69"/>
      <c r="LDB69"/>
      <c r="LDC69"/>
      <c r="LDD69"/>
      <c r="LDE69"/>
      <c r="LDF69"/>
      <c r="LDG69"/>
      <c r="LDH69"/>
      <c r="LDI69"/>
      <c r="LDJ69"/>
      <c r="LDK69"/>
      <c r="LDL69"/>
      <c r="LDM69"/>
      <c r="LDN69"/>
      <c r="LDO69"/>
      <c r="LDP69"/>
      <c r="LDQ69"/>
      <c r="LDR69"/>
      <c r="LDS69"/>
      <c r="LDT69"/>
      <c r="LDU69"/>
      <c r="LDV69"/>
      <c r="LDW69"/>
      <c r="LDX69"/>
      <c r="LDY69"/>
      <c r="LDZ69"/>
      <c r="LEA69"/>
      <c r="LEB69"/>
      <c r="LEC69"/>
      <c r="LED69"/>
      <c r="LEE69"/>
      <c r="LEF69"/>
      <c r="LEG69"/>
      <c r="LEH69"/>
      <c r="LEI69"/>
      <c r="LEJ69"/>
      <c r="LEK69"/>
      <c r="LEL69"/>
      <c r="LEM69"/>
      <c r="LEN69"/>
      <c r="LEO69"/>
      <c r="LEP69"/>
      <c r="LEQ69"/>
      <c r="LER69"/>
      <c r="LES69"/>
      <c r="LET69"/>
      <c r="LEU69"/>
      <c r="LEV69"/>
      <c r="LEW69"/>
      <c r="LEX69"/>
      <c r="LEY69"/>
      <c r="LEZ69"/>
      <c r="LFA69"/>
      <c r="LFB69"/>
      <c r="LFC69"/>
      <c r="LFD69"/>
      <c r="LFE69"/>
      <c r="LFF69"/>
      <c r="LFG69"/>
      <c r="LFH69"/>
      <c r="LFI69"/>
      <c r="LFJ69"/>
      <c r="LFK69"/>
      <c r="LFL69"/>
      <c r="LFM69"/>
      <c r="LFN69"/>
      <c r="LFO69"/>
      <c r="LFP69"/>
      <c r="LFQ69"/>
      <c r="LFR69"/>
      <c r="LFS69"/>
      <c r="LFT69"/>
      <c r="LFU69"/>
      <c r="LFV69"/>
      <c r="LFW69"/>
      <c r="LFX69"/>
      <c r="LFY69"/>
      <c r="LFZ69"/>
      <c r="LGA69"/>
      <c r="LGB69"/>
      <c r="LGC69"/>
      <c r="LGD69"/>
      <c r="LGE69"/>
      <c r="LGF69"/>
      <c r="LGG69"/>
      <c r="LGH69"/>
      <c r="LGI69"/>
      <c r="LGJ69"/>
      <c r="LGK69"/>
      <c r="LGL69"/>
      <c r="LGM69"/>
      <c r="LGN69"/>
      <c r="LGO69"/>
      <c r="LGP69"/>
      <c r="LGQ69"/>
      <c r="LGR69"/>
      <c r="LGS69"/>
      <c r="LGT69"/>
      <c r="LGU69"/>
      <c r="LGV69"/>
      <c r="LGW69"/>
      <c r="LGX69"/>
      <c r="LGY69"/>
      <c r="LGZ69"/>
      <c r="LHA69"/>
      <c r="LHB69"/>
      <c r="LHC69"/>
      <c r="LHD69"/>
      <c r="LHE69"/>
      <c r="LHF69"/>
      <c r="LHG69"/>
      <c r="LHH69"/>
      <c r="LHI69"/>
      <c r="LHJ69"/>
      <c r="LHK69"/>
      <c r="LHL69"/>
      <c r="LHM69"/>
      <c r="LHN69"/>
      <c r="LHO69"/>
      <c r="LHP69"/>
      <c r="LHQ69"/>
      <c r="LHR69"/>
      <c r="LHS69"/>
      <c r="LHT69"/>
      <c r="LHU69"/>
      <c r="LHV69"/>
      <c r="LHW69"/>
      <c r="LHX69"/>
      <c r="LHY69"/>
      <c r="LHZ69"/>
      <c r="LIA69"/>
      <c r="LIB69"/>
      <c r="LIC69"/>
      <c r="LID69"/>
      <c r="LIE69"/>
      <c r="LIF69"/>
      <c r="LIG69"/>
      <c r="LIH69"/>
      <c r="LII69"/>
      <c r="LIJ69"/>
      <c r="LIK69"/>
      <c r="LIL69"/>
      <c r="LIM69"/>
      <c r="LIN69"/>
      <c r="LIO69"/>
      <c r="LIP69"/>
      <c r="LIQ69"/>
      <c r="LIR69"/>
      <c r="LIS69"/>
      <c r="LIT69"/>
      <c r="LIU69"/>
      <c r="LIV69"/>
      <c r="LIW69"/>
      <c r="LIX69"/>
      <c r="LIY69"/>
      <c r="LIZ69"/>
      <c r="LJA69"/>
      <c r="LJB69"/>
      <c r="LJC69"/>
      <c r="LJD69"/>
      <c r="LJE69"/>
      <c r="LJF69"/>
      <c r="LJG69"/>
      <c r="LJH69"/>
      <c r="LJI69"/>
      <c r="LJJ69"/>
      <c r="LJK69"/>
      <c r="LJL69"/>
      <c r="LJM69"/>
      <c r="LJN69"/>
      <c r="LJO69"/>
      <c r="LJP69"/>
      <c r="LJQ69"/>
      <c r="LJR69"/>
      <c r="LJS69"/>
      <c r="LJT69"/>
      <c r="LJU69"/>
      <c r="LJV69"/>
      <c r="LJW69"/>
      <c r="LJX69"/>
      <c r="LJY69"/>
      <c r="LJZ69"/>
      <c r="LKA69"/>
      <c r="LKB69"/>
      <c r="LKC69"/>
      <c r="LKD69"/>
      <c r="LKE69"/>
      <c r="LKF69"/>
      <c r="LKG69"/>
      <c r="LKH69"/>
      <c r="LKI69"/>
      <c r="LKJ69"/>
      <c r="LKK69"/>
      <c r="LKL69"/>
      <c r="LKM69"/>
      <c r="LKN69"/>
      <c r="LKO69"/>
      <c r="LKP69"/>
      <c r="LKQ69"/>
      <c r="LKR69"/>
      <c r="LKS69"/>
      <c r="LKT69"/>
      <c r="LKU69"/>
      <c r="LKV69"/>
      <c r="LKW69"/>
      <c r="LKX69"/>
      <c r="LKY69"/>
      <c r="LKZ69"/>
      <c r="LLA69"/>
      <c r="LLB69"/>
      <c r="LLC69"/>
      <c r="LLD69"/>
      <c r="LLE69"/>
      <c r="LLF69"/>
      <c r="LLG69"/>
      <c r="LLH69"/>
      <c r="LLI69"/>
      <c r="LLJ69"/>
      <c r="LLK69"/>
      <c r="LLL69"/>
      <c r="LLM69"/>
      <c r="LLN69"/>
      <c r="LLO69"/>
      <c r="LLP69"/>
      <c r="LLQ69"/>
      <c r="LLR69"/>
      <c r="LLS69"/>
      <c r="LLT69"/>
      <c r="LLU69"/>
      <c r="LLV69"/>
      <c r="LLW69"/>
      <c r="LLX69"/>
      <c r="LLY69"/>
      <c r="LLZ69"/>
      <c r="LMA69"/>
      <c r="LMB69"/>
      <c r="LMC69"/>
      <c r="LMD69"/>
      <c r="LME69"/>
      <c r="LMF69"/>
      <c r="LMG69"/>
      <c r="LMH69"/>
      <c r="LMI69"/>
      <c r="LMJ69"/>
      <c r="LMK69"/>
      <c r="LML69"/>
      <c r="LMM69"/>
      <c r="LMN69"/>
      <c r="LMO69"/>
      <c r="LMP69"/>
      <c r="LMQ69"/>
      <c r="LMR69"/>
      <c r="LMS69"/>
      <c r="LMT69"/>
      <c r="LMU69"/>
      <c r="LMV69"/>
      <c r="LMW69"/>
      <c r="LMX69"/>
      <c r="LMY69"/>
      <c r="LMZ69"/>
      <c r="LNA69"/>
      <c r="LNB69"/>
      <c r="LNC69"/>
      <c r="LND69"/>
      <c r="LNE69"/>
      <c r="LNF69"/>
      <c r="LNG69"/>
      <c r="LNH69"/>
      <c r="LNI69"/>
      <c r="LNJ69"/>
      <c r="LNK69"/>
      <c r="LNL69"/>
      <c r="LNM69"/>
      <c r="LNN69"/>
      <c r="LNO69"/>
      <c r="LNP69"/>
      <c r="LNQ69"/>
      <c r="LNR69"/>
      <c r="LNS69"/>
      <c r="LNT69"/>
      <c r="LNU69"/>
      <c r="LNV69"/>
      <c r="LNW69"/>
      <c r="LNX69"/>
      <c r="LNY69"/>
      <c r="LNZ69"/>
      <c r="LOA69"/>
      <c r="LOB69"/>
      <c r="LOC69"/>
      <c r="LOD69"/>
      <c r="LOE69"/>
      <c r="LOF69"/>
      <c r="LOG69"/>
      <c r="LOH69"/>
      <c r="LOI69"/>
      <c r="LOJ69"/>
      <c r="LOK69"/>
      <c r="LOL69"/>
      <c r="LOM69"/>
      <c r="LON69"/>
      <c r="LOO69"/>
      <c r="LOP69"/>
      <c r="LOQ69"/>
      <c r="LOR69"/>
      <c r="LOS69"/>
      <c r="LOT69"/>
      <c r="LOU69"/>
      <c r="LOV69"/>
      <c r="LOW69"/>
      <c r="LOX69"/>
      <c r="LOY69"/>
      <c r="LOZ69"/>
      <c r="LPA69"/>
      <c r="LPB69"/>
      <c r="LPC69"/>
      <c r="LPD69"/>
      <c r="LPE69"/>
      <c r="LPF69"/>
      <c r="LPG69"/>
      <c r="LPH69"/>
      <c r="LPI69"/>
      <c r="LPJ69"/>
      <c r="LPK69"/>
      <c r="LPL69"/>
      <c r="LPM69"/>
      <c r="LPN69"/>
      <c r="LPO69"/>
      <c r="LPP69"/>
      <c r="LPQ69"/>
      <c r="LPR69"/>
      <c r="LPS69"/>
      <c r="LPT69"/>
      <c r="LPU69"/>
      <c r="LPV69"/>
      <c r="LPW69"/>
      <c r="LPX69"/>
      <c r="LPY69"/>
      <c r="LPZ69"/>
      <c r="LQA69"/>
      <c r="LQB69"/>
      <c r="LQC69"/>
      <c r="LQD69"/>
      <c r="LQE69"/>
      <c r="LQF69"/>
      <c r="LQG69"/>
      <c r="LQH69"/>
      <c r="LQI69"/>
      <c r="LQJ69"/>
      <c r="LQK69"/>
      <c r="LQL69"/>
      <c r="LQM69"/>
      <c r="LQN69"/>
      <c r="LQO69"/>
      <c r="LQP69"/>
      <c r="LQQ69"/>
      <c r="LQR69"/>
      <c r="LQS69"/>
      <c r="LQT69"/>
      <c r="LQU69"/>
      <c r="LQV69"/>
      <c r="LQW69"/>
      <c r="LQX69"/>
      <c r="LQY69"/>
      <c r="LQZ69"/>
      <c r="LRA69"/>
      <c r="LRB69"/>
      <c r="LRC69"/>
      <c r="LRD69"/>
      <c r="LRE69"/>
      <c r="LRF69"/>
      <c r="LRG69"/>
      <c r="LRH69"/>
      <c r="LRI69"/>
      <c r="LRJ69"/>
      <c r="LRK69"/>
      <c r="LRL69"/>
      <c r="LRM69"/>
      <c r="LRN69"/>
      <c r="LRO69"/>
      <c r="LRP69"/>
      <c r="LRQ69"/>
      <c r="LRR69"/>
      <c r="LRS69"/>
      <c r="LRT69"/>
      <c r="LRU69"/>
      <c r="LRV69"/>
      <c r="LRW69"/>
      <c r="LRX69"/>
      <c r="LRY69"/>
      <c r="LRZ69"/>
      <c r="LSA69"/>
      <c r="LSB69"/>
      <c r="LSC69"/>
      <c r="LSD69"/>
      <c r="LSE69"/>
      <c r="LSF69"/>
      <c r="LSG69"/>
      <c r="LSH69"/>
      <c r="LSI69"/>
      <c r="LSJ69"/>
      <c r="LSK69"/>
      <c r="LSL69"/>
      <c r="LSM69"/>
      <c r="LSN69"/>
      <c r="LSO69"/>
      <c r="LSP69"/>
      <c r="LSQ69"/>
      <c r="LSR69"/>
      <c r="LSS69"/>
      <c r="LST69"/>
      <c r="LSU69"/>
      <c r="LSV69"/>
      <c r="LSW69"/>
      <c r="LSX69"/>
      <c r="LSY69"/>
      <c r="LSZ69"/>
      <c r="LTA69"/>
      <c r="LTB69"/>
      <c r="LTC69"/>
      <c r="LTD69"/>
      <c r="LTE69"/>
      <c r="LTF69"/>
      <c r="LTG69"/>
      <c r="LTH69"/>
      <c r="LTI69"/>
      <c r="LTJ69"/>
      <c r="LTK69"/>
      <c r="LTL69"/>
      <c r="LTM69"/>
      <c r="LTN69"/>
      <c r="LTO69"/>
      <c r="LTP69"/>
      <c r="LTQ69"/>
      <c r="LTR69"/>
      <c r="LTS69"/>
      <c r="LTT69"/>
      <c r="LTU69"/>
      <c r="LTV69"/>
      <c r="LTW69"/>
      <c r="LTX69"/>
      <c r="LTY69"/>
      <c r="LTZ69"/>
      <c r="LUA69"/>
      <c r="LUB69"/>
      <c r="LUC69"/>
      <c r="LUD69"/>
      <c r="LUE69"/>
      <c r="LUF69"/>
      <c r="LUG69"/>
      <c r="LUH69"/>
      <c r="LUI69"/>
      <c r="LUJ69"/>
      <c r="LUK69"/>
      <c r="LUL69"/>
      <c r="LUM69"/>
      <c r="LUN69"/>
      <c r="LUO69"/>
      <c r="LUP69"/>
      <c r="LUQ69"/>
      <c r="LUR69"/>
      <c r="LUS69"/>
      <c r="LUT69"/>
      <c r="LUU69"/>
      <c r="LUV69"/>
      <c r="LUW69"/>
      <c r="LUX69"/>
      <c r="LUY69"/>
      <c r="LUZ69"/>
      <c r="LVA69"/>
      <c r="LVB69"/>
      <c r="LVC69"/>
      <c r="LVD69"/>
      <c r="LVE69"/>
      <c r="LVF69"/>
      <c r="LVG69"/>
      <c r="LVH69"/>
      <c r="LVI69"/>
      <c r="LVJ69"/>
      <c r="LVK69"/>
      <c r="LVL69"/>
      <c r="LVM69"/>
      <c r="LVN69"/>
      <c r="LVO69"/>
      <c r="LVP69"/>
      <c r="LVQ69"/>
      <c r="LVR69"/>
      <c r="LVS69"/>
      <c r="LVT69"/>
      <c r="LVU69"/>
      <c r="LVV69"/>
      <c r="LVW69"/>
      <c r="LVX69"/>
      <c r="LVY69"/>
      <c r="LVZ69"/>
      <c r="LWA69"/>
      <c r="LWB69"/>
      <c r="LWC69"/>
      <c r="LWD69"/>
      <c r="LWE69"/>
      <c r="LWF69"/>
      <c r="LWG69"/>
      <c r="LWH69"/>
      <c r="LWI69"/>
      <c r="LWJ69"/>
      <c r="LWK69"/>
      <c r="LWL69"/>
      <c r="LWM69"/>
      <c r="LWN69"/>
      <c r="LWO69"/>
      <c r="LWP69"/>
      <c r="LWQ69"/>
      <c r="LWR69"/>
      <c r="LWS69"/>
      <c r="LWT69"/>
      <c r="LWU69"/>
      <c r="LWV69"/>
      <c r="LWW69"/>
      <c r="LWX69"/>
      <c r="LWY69"/>
      <c r="LWZ69"/>
      <c r="LXA69"/>
      <c r="LXB69"/>
      <c r="LXC69"/>
      <c r="LXD69"/>
      <c r="LXE69"/>
      <c r="LXF69"/>
      <c r="LXG69"/>
      <c r="LXH69"/>
      <c r="LXI69"/>
      <c r="LXJ69"/>
      <c r="LXK69"/>
      <c r="LXL69"/>
      <c r="LXM69"/>
      <c r="LXN69"/>
      <c r="LXO69"/>
      <c r="LXP69"/>
      <c r="LXQ69"/>
      <c r="LXR69"/>
      <c r="LXS69"/>
      <c r="LXT69"/>
      <c r="LXU69"/>
      <c r="LXV69"/>
      <c r="LXW69"/>
      <c r="LXX69"/>
      <c r="LXY69"/>
      <c r="LXZ69"/>
      <c r="LYA69"/>
      <c r="LYB69"/>
      <c r="LYC69"/>
      <c r="LYD69"/>
      <c r="LYE69"/>
      <c r="LYF69"/>
      <c r="LYG69"/>
      <c r="LYH69"/>
      <c r="LYI69"/>
      <c r="LYJ69"/>
      <c r="LYK69"/>
      <c r="LYL69"/>
      <c r="LYM69"/>
      <c r="LYN69"/>
      <c r="LYO69"/>
      <c r="LYP69"/>
      <c r="LYQ69"/>
      <c r="LYR69"/>
      <c r="LYS69"/>
      <c r="LYT69"/>
      <c r="LYU69"/>
      <c r="LYV69"/>
      <c r="LYW69"/>
      <c r="LYX69"/>
      <c r="LYY69"/>
      <c r="LYZ69"/>
      <c r="LZA69"/>
      <c r="LZB69"/>
      <c r="LZC69"/>
      <c r="LZD69"/>
      <c r="LZE69"/>
      <c r="LZF69"/>
      <c r="LZG69"/>
      <c r="LZH69"/>
      <c r="LZI69"/>
      <c r="LZJ69"/>
      <c r="LZK69"/>
      <c r="LZL69"/>
      <c r="LZM69"/>
      <c r="LZN69"/>
      <c r="LZO69"/>
      <c r="LZP69"/>
      <c r="LZQ69"/>
      <c r="LZR69"/>
      <c r="LZS69"/>
      <c r="LZT69"/>
      <c r="LZU69"/>
      <c r="LZV69"/>
      <c r="LZW69"/>
      <c r="LZX69"/>
      <c r="LZY69"/>
      <c r="LZZ69"/>
      <c r="MAA69"/>
      <c r="MAB69"/>
      <c r="MAC69"/>
      <c r="MAD69"/>
      <c r="MAE69"/>
      <c r="MAF69"/>
      <c r="MAG69"/>
      <c r="MAH69"/>
      <c r="MAI69"/>
      <c r="MAJ69"/>
      <c r="MAK69"/>
      <c r="MAL69"/>
      <c r="MAM69"/>
      <c r="MAN69"/>
      <c r="MAO69"/>
      <c r="MAP69"/>
      <c r="MAQ69"/>
      <c r="MAR69"/>
      <c r="MAS69"/>
      <c r="MAT69"/>
      <c r="MAU69"/>
      <c r="MAV69"/>
      <c r="MAW69"/>
      <c r="MAX69"/>
      <c r="MAY69"/>
      <c r="MAZ69"/>
      <c r="MBA69"/>
      <c r="MBB69"/>
      <c r="MBC69"/>
      <c r="MBD69"/>
      <c r="MBE69"/>
      <c r="MBF69"/>
      <c r="MBG69"/>
      <c r="MBH69"/>
      <c r="MBI69"/>
      <c r="MBJ69"/>
      <c r="MBK69"/>
      <c r="MBL69"/>
      <c r="MBM69"/>
      <c r="MBN69"/>
      <c r="MBO69"/>
      <c r="MBP69"/>
      <c r="MBQ69"/>
      <c r="MBR69"/>
      <c r="MBS69"/>
      <c r="MBT69"/>
      <c r="MBU69"/>
      <c r="MBV69"/>
      <c r="MBW69"/>
      <c r="MBX69"/>
      <c r="MBY69"/>
      <c r="MBZ69"/>
      <c r="MCA69"/>
      <c r="MCB69"/>
      <c r="MCC69"/>
      <c r="MCD69"/>
      <c r="MCE69"/>
      <c r="MCF69"/>
      <c r="MCG69"/>
      <c r="MCH69"/>
      <c r="MCI69"/>
      <c r="MCJ69"/>
      <c r="MCK69"/>
      <c r="MCL69"/>
      <c r="MCM69"/>
      <c r="MCN69"/>
      <c r="MCO69"/>
      <c r="MCP69"/>
      <c r="MCQ69"/>
      <c r="MCR69"/>
      <c r="MCS69"/>
      <c r="MCT69"/>
      <c r="MCU69"/>
      <c r="MCV69"/>
      <c r="MCW69"/>
      <c r="MCX69"/>
      <c r="MCY69"/>
      <c r="MCZ69"/>
      <c r="MDA69"/>
      <c r="MDB69"/>
      <c r="MDC69"/>
      <c r="MDD69"/>
      <c r="MDE69"/>
      <c r="MDF69"/>
      <c r="MDG69"/>
      <c r="MDH69"/>
      <c r="MDI69"/>
      <c r="MDJ69"/>
      <c r="MDK69"/>
      <c r="MDL69"/>
      <c r="MDM69"/>
      <c r="MDN69"/>
      <c r="MDO69"/>
      <c r="MDP69"/>
      <c r="MDQ69"/>
      <c r="MDR69"/>
      <c r="MDS69"/>
      <c r="MDT69"/>
      <c r="MDU69"/>
      <c r="MDV69"/>
      <c r="MDW69"/>
      <c r="MDX69"/>
      <c r="MDY69"/>
      <c r="MDZ69"/>
      <c r="MEA69"/>
      <c r="MEB69"/>
      <c r="MEC69"/>
      <c r="MED69"/>
      <c r="MEE69"/>
      <c r="MEF69"/>
      <c r="MEG69"/>
      <c r="MEH69"/>
      <c r="MEI69"/>
      <c r="MEJ69"/>
      <c r="MEK69"/>
      <c r="MEL69"/>
      <c r="MEM69"/>
      <c r="MEN69"/>
      <c r="MEO69"/>
      <c r="MEP69"/>
      <c r="MEQ69"/>
      <c r="MER69"/>
      <c r="MES69"/>
      <c r="MET69"/>
      <c r="MEU69"/>
      <c r="MEV69"/>
      <c r="MEW69"/>
      <c r="MEX69"/>
      <c r="MEY69"/>
      <c r="MEZ69"/>
      <c r="MFA69"/>
      <c r="MFB69"/>
      <c r="MFC69"/>
      <c r="MFD69"/>
      <c r="MFE69"/>
      <c r="MFF69"/>
      <c r="MFG69"/>
      <c r="MFH69"/>
      <c r="MFI69"/>
      <c r="MFJ69"/>
      <c r="MFK69"/>
      <c r="MFL69"/>
      <c r="MFM69"/>
      <c r="MFN69"/>
      <c r="MFO69"/>
      <c r="MFP69"/>
      <c r="MFQ69"/>
      <c r="MFR69"/>
      <c r="MFS69"/>
      <c r="MFT69"/>
      <c r="MFU69"/>
      <c r="MFV69"/>
      <c r="MFW69"/>
      <c r="MFX69"/>
      <c r="MFY69"/>
      <c r="MFZ69"/>
      <c r="MGA69"/>
      <c r="MGB69"/>
      <c r="MGC69"/>
      <c r="MGD69"/>
      <c r="MGE69"/>
      <c r="MGF69"/>
      <c r="MGG69"/>
      <c r="MGH69"/>
      <c r="MGI69"/>
      <c r="MGJ69"/>
      <c r="MGK69"/>
      <c r="MGL69"/>
      <c r="MGM69"/>
      <c r="MGN69"/>
      <c r="MGO69"/>
      <c r="MGP69"/>
      <c r="MGQ69"/>
      <c r="MGR69"/>
      <c r="MGS69"/>
      <c r="MGT69"/>
      <c r="MGU69"/>
      <c r="MGV69"/>
      <c r="MGW69"/>
      <c r="MGX69"/>
      <c r="MGY69"/>
      <c r="MGZ69"/>
      <c r="MHA69"/>
      <c r="MHB69"/>
      <c r="MHC69"/>
      <c r="MHD69"/>
      <c r="MHE69"/>
      <c r="MHF69"/>
      <c r="MHG69"/>
      <c r="MHH69"/>
      <c r="MHI69"/>
      <c r="MHJ69"/>
      <c r="MHK69"/>
      <c r="MHL69"/>
      <c r="MHM69"/>
      <c r="MHN69"/>
      <c r="MHO69"/>
      <c r="MHP69"/>
      <c r="MHQ69"/>
      <c r="MHR69"/>
      <c r="MHS69"/>
      <c r="MHT69"/>
      <c r="MHU69"/>
      <c r="MHV69"/>
      <c r="MHW69"/>
      <c r="MHX69"/>
      <c r="MHY69"/>
      <c r="MHZ69"/>
      <c r="MIA69"/>
      <c r="MIB69"/>
      <c r="MIC69"/>
      <c r="MID69"/>
      <c r="MIE69"/>
      <c r="MIF69"/>
      <c r="MIG69"/>
      <c r="MIH69"/>
      <c r="MII69"/>
      <c r="MIJ69"/>
      <c r="MIK69"/>
      <c r="MIL69"/>
      <c r="MIM69"/>
      <c r="MIN69"/>
      <c r="MIO69"/>
      <c r="MIP69"/>
      <c r="MIQ69"/>
      <c r="MIR69"/>
      <c r="MIS69"/>
      <c r="MIT69"/>
      <c r="MIU69"/>
      <c r="MIV69"/>
      <c r="MIW69"/>
      <c r="MIX69"/>
      <c r="MIY69"/>
      <c r="MIZ69"/>
      <c r="MJA69"/>
      <c r="MJB69"/>
      <c r="MJC69"/>
      <c r="MJD69"/>
      <c r="MJE69"/>
      <c r="MJF69"/>
      <c r="MJG69"/>
      <c r="MJH69"/>
      <c r="MJI69"/>
      <c r="MJJ69"/>
      <c r="MJK69"/>
      <c r="MJL69"/>
      <c r="MJM69"/>
      <c r="MJN69"/>
      <c r="MJO69"/>
      <c r="MJP69"/>
      <c r="MJQ69"/>
      <c r="MJR69"/>
      <c r="MJS69"/>
      <c r="MJT69"/>
      <c r="MJU69"/>
      <c r="MJV69"/>
      <c r="MJW69"/>
      <c r="MJX69"/>
      <c r="MJY69"/>
      <c r="MJZ69"/>
      <c r="MKA69"/>
      <c r="MKB69"/>
      <c r="MKC69"/>
      <c r="MKD69"/>
      <c r="MKE69"/>
      <c r="MKF69"/>
      <c r="MKG69"/>
      <c r="MKH69"/>
      <c r="MKI69"/>
      <c r="MKJ69"/>
      <c r="MKK69"/>
      <c r="MKL69"/>
      <c r="MKM69"/>
      <c r="MKN69"/>
      <c r="MKO69"/>
      <c r="MKP69"/>
      <c r="MKQ69"/>
      <c r="MKR69"/>
      <c r="MKS69"/>
      <c r="MKT69"/>
      <c r="MKU69"/>
      <c r="MKV69"/>
      <c r="MKW69"/>
      <c r="MKX69"/>
      <c r="MKY69"/>
      <c r="MKZ69"/>
      <c r="MLA69"/>
      <c r="MLB69"/>
      <c r="MLC69"/>
      <c r="MLD69"/>
      <c r="MLE69"/>
      <c r="MLF69"/>
      <c r="MLG69"/>
      <c r="MLH69"/>
      <c r="MLI69"/>
      <c r="MLJ69"/>
      <c r="MLK69"/>
      <c r="MLL69"/>
      <c r="MLM69"/>
      <c r="MLN69"/>
      <c r="MLO69"/>
      <c r="MLP69"/>
      <c r="MLQ69"/>
      <c r="MLR69"/>
      <c r="MLS69"/>
      <c r="MLT69"/>
      <c r="MLU69"/>
      <c r="MLV69"/>
      <c r="MLW69"/>
      <c r="MLX69"/>
      <c r="MLY69"/>
      <c r="MLZ69"/>
      <c r="MMA69"/>
      <c r="MMB69"/>
      <c r="MMC69"/>
      <c r="MMD69"/>
      <c r="MME69"/>
      <c r="MMF69"/>
      <c r="MMG69"/>
      <c r="MMH69"/>
      <c r="MMI69"/>
      <c r="MMJ69"/>
      <c r="MMK69"/>
      <c r="MML69"/>
      <c r="MMM69"/>
      <c r="MMN69"/>
      <c r="MMO69"/>
      <c r="MMP69"/>
      <c r="MMQ69"/>
      <c r="MMR69"/>
      <c r="MMS69"/>
      <c r="MMT69"/>
      <c r="MMU69"/>
      <c r="MMV69"/>
      <c r="MMW69"/>
      <c r="MMX69"/>
      <c r="MMY69"/>
      <c r="MMZ69"/>
      <c r="MNA69"/>
      <c r="MNB69"/>
      <c r="MNC69"/>
      <c r="MND69"/>
      <c r="MNE69"/>
      <c r="MNF69"/>
      <c r="MNG69"/>
      <c r="MNH69"/>
      <c r="MNI69"/>
      <c r="MNJ69"/>
      <c r="MNK69"/>
      <c r="MNL69"/>
      <c r="MNM69"/>
      <c r="MNN69"/>
      <c r="MNO69"/>
      <c r="MNP69"/>
      <c r="MNQ69"/>
      <c r="MNR69"/>
      <c r="MNS69"/>
      <c r="MNT69"/>
      <c r="MNU69"/>
      <c r="MNV69"/>
      <c r="MNW69"/>
      <c r="MNX69"/>
      <c r="MNY69"/>
      <c r="MNZ69"/>
      <c r="MOA69"/>
      <c r="MOB69"/>
      <c r="MOC69"/>
      <c r="MOD69"/>
      <c r="MOE69"/>
      <c r="MOF69"/>
      <c r="MOG69"/>
      <c r="MOH69"/>
      <c r="MOI69"/>
      <c r="MOJ69"/>
      <c r="MOK69"/>
      <c r="MOL69"/>
      <c r="MOM69"/>
      <c r="MON69"/>
      <c r="MOO69"/>
      <c r="MOP69"/>
      <c r="MOQ69"/>
      <c r="MOR69"/>
      <c r="MOS69"/>
      <c r="MOT69"/>
      <c r="MOU69"/>
      <c r="MOV69"/>
      <c r="MOW69"/>
      <c r="MOX69"/>
      <c r="MOY69"/>
      <c r="MOZ69"/>
      <c r="MPA69"/>
      <c r="MPB69"/>
      <c r="MPC69"/>
      <c r="MPD69"/>
      <c r="MPE69"/>
      <c r="MPF69"/>
      <c r="MPG69"/>
      <c r="MPH69"/>
      <c r="MPI69"/>
      <c r="MPJ69"/>
      <c r="MPK69"/>
      <c r="MPL69"/>
      <c r="MPM69"/>
      <c r="MPN69"/>
      <c r="MPO69"/>
      <c r="MPP69"/>
      <c r="MPQ69"/>
      <c r="MPR69"/>
      <c r="MPS69"/>
      <c r="MPT69"/>
      <c r="MPU69"/>
      <c r="MPV69"/>
      <c r="MPW69"/>
      <c r="MPX69"/>
      <c r="MPY69"/>
      <c r="MPZ69"/>
      <c r="MQA69"/>
      <c r="MQB69"/>
      <c r="MQC69"/>
      <c r="MQD69"/>
      <c r="MQE69"/>
      <c r="MQF69"/>
      <c r="MQG69"/>
      <c r="MQH69"/>
      <c r="MQI69"/>
      <c r="MQJ69"/>
      <c r="MQK69"/>
      <c r="MQL69"/>
      <c r="MQM69"/>
      <c r="MQN69"/>
      <c r="MQO69"/>
      <c r="MQP69"/>
      <c r="MQQ69"/>
      <c r="MQR69"/>
      <c r="MQS69"/>
      <c r="MQT69"/>
      <c r="MQU69"/>
      <c r="MQV69"/>
      <c r="MQW69"/>
      <c r="MQX69"/>
      <c r="MQY69"/>
      <c r="MQZ69"/>
      <c r="MRA69"/>
      <c r="MRB69"/>
      <c r="MRC69"/>
      <c r="MRD69"/>
      <c r="MRE69"/>
      <c r="MRF69"/>
      <c r="MRG69"/>
      <c r="MRH69"/>
      <c r="MRI69"/>
      <c r="MRJ69"/>
      <c r="MRK69"/>
      <c r="MRL69"/>
      <c r="MRM69"/>
      <c r="MRN69"/>
      <c r="MRO69"/>
      <c r="MRP69"/>
      <c r="MRQ69"/>
      <c r="MRR69"/>
      <c r="MRS69"/>
      <c r="MRT69"/>
      <c r="MRU69"/>
      <c r="MRV69"/>
      <c r="MRW69"/>
      <c r="MRX69"/>
      <c r="MRY69"/>
      <c r="MRZ69"/>
      <c r="MSA69"/>
      <c r="MSB69"/>
      <c r="MSC69"/>
      <c r="MSD69"/>
      <c r="MSE69"/>
      <c r="MSF69"/>
      <c r="MSG69"/>
      <c r="MSH69"/>
      <c r="MSI69"/>
      <c r="MSJ69"/>
      <c r="MSK69"/>
      <c r="MSL69"/>
      <c r="MSM69"/>
      <c r="MSN69"/>
      <c r="MSO69"/>
      <c r="MSP69"/>
      <c r="MSQ69"/>
      <c r="MSR69"/>
      <c r="MSS69"/>
      <c r="MST69"/>
      <c r="MSU69"/>
      <c r="MSV69"/>
      <c r="MSW69"/>
      <c r="MSX69"/>
      <c r="MSY69"/>
      <c r="MSZ69"/>
      <c r="MTA69"/>
      <c r="MTB69"/>
      <c r="MTC69"/>
      <c r="MTD69"/>
      <c r="MTE69"/>
      <c r="MTF69"/>
      <c r="MTG69"/>
      <c r="MTH69"/>
      <c r="MTI69"/>
      <c r="MTJ69"/>
      <c r="MTK69"/>
      <c r="MTL69"/>
      <c r="MTM69"/>
      <c r="MTN69"/>
      <c r="MTO69"/>
      <c r="MTP69"/>
      <c r="MTQ69"/>
      <c r="MTR69"/>
      <c r="MTS69"/>
      <c r="MTT69"/>
      <c r="MTU69"/>
      <c r="MTV69"/>
      <c r="MTW69"/>
      <c r="MTX69"/>
      <c r="MTY69"/>
      <c r="MTZ69"/>
      <c r="MUA69"/>
      <c r="MUB69"/>
      <c r="MUC69"/>
      <c r="MUD69"/>
      <c r="MUE69"/>
      <c r="MUF69"/>
      <c r="MUG69"/>
      <c r="MUH69"/>
      <c r="MUI69"/>
      <c r="MUJ69"/>
      <c r="MUK69"/>
      <c r="MUL69"/>
      <c r="MUM69"/>
      <c r="MUN69"/>
      <c r="MUO69"/>
      <c r="MUP69"/>
      <c r="MUQ69"/>
      <c r="MUR69"/>
      <c r="MUS69"/>
      <c r="MUT69"/>
      <c r="MUU69"/>
      <c r="MUV69"/>
      <c r="MUW69"/>
      <c r="MUX69"/>
      <c r="MUY69"/>
      <c r="MUZ69"/>
      <c r="MVA69"/>
      <c r="MVB69"/>
      <c r="MVC69"/>
      <c r="MVD69"/>
      <c r="MVE69"/>
      <c r="MVF69"/>
      <c r="MVG69"/>
      <c r="MVH69"/>
      <c r="MVI69"/>
      <c r="MVJ69"/>
      <c r="MVK69"/>
      <c r="MVL69"/>
      <c r="MVM69"/>
      <c r="MVN69"/>
      <c r="MVO69"/>
      <c r="MVP69"/>
      <c r="MVQ69"/>
      <c r="MVR69"/>
      <c r="MVS69"/>
      <c r="MVT69"/>
      <c r="MVU69"/>
      <c r="MVV69"/>
      <c r="MVW69"/>
      <c r="MVX69"/>
      <c r="MVY69"/>
      <c r="MVZ69"/>
      <c r="MWA69"/>
      <c r="MWB69"/>
      <c r="MWC69"/>
      <c r="MWD69"/>
      <c r="MWE69"/>
      <c r="MWF69"/>
      <c r="MWG69"/>
      <c r="MWH69"/>
      <c r="MWI69"/>
      <c r="MWJ69"/>
      <c r="MWK69"/>
      <c r="MWL69"/>
      <c r="MWM69"/>
      <c r="MWN69"/>
      <c r="MWO69"/>
      <c r="MWP69"/>
      <c r="MWQ69"/>
      <c r="MWR69"/>
      <c r="MWS69"/>
      <c r="MWT69"/>
      <c r="MWU69"/>
      <c r="MWV69"/>
      <c r="MWW69"/>
      <c r="MWX69"/>
      <c r="MWY69"/>
      <c r="MWZ69"/>
      <c r="MXA69"/>
      <c r="MXB69"/>
      <c r="MXC69"/>
      <c r="MXD69"/>
      <c r="MXE69"/>
      <c r="MXF69"/>
      <c r="MXG69"/>
      <c r="MXH69"/>
      <c r="MXI69"/>
      <c r="MXJ69"/>
      <c r="MXK69"/>
      <c r="MXL69"/>
      <c r="MXM69"/>
      <c r="MXN69"/>
      <c r="MXO69"/>
      <c r="MXP69"/>
      <c r="MXQ69"/>
      <c r="MXR69"/>
      <c r="MXS69"/>
      <c r="MXT69"/>
      <c r="MXU69"/>
      <c r="MXV69"/>
      <c r="MXW69"/>
      <c r="MXX69"/>
      <c r="MXY69"/>
      <c r="MXZ69"/>
      <c r="MYA69"/>
      <c r="MYB69"/>
      <c r="MYC69"/>
      <c r="MYD69"/>
      <c r="MYE69"/>
      <c r="MYF69"/>
      <c r="MYG69"/>
      <c r="MYH69"/>
      <c r="MYI69"/>
      <c r="MYJ69"/>
      <c r="MYK69"/>
      <c r="MYL69"/>
      <c r="MYM69"/>
      <c r="MYN69"/>
      <c r="MYO69"/>
      <c r="MYP69"/>
      <c r="MYQ69"/>
      <c r="MYR69"/>
      <c r="MYS69"/>
      <c r="MYT69"/>
      <c r="MYU69"/>
      <c r="MYV69"/>
      <c r="MYW69"/>
      <c r="MYX69"/>
      <c r="MYY69"/>
      <c r="MYZ69"/>
      <c r="MZA69"/>
      <c r="MZB69"/>
      <c r="MZC69"/>
      <c r="MZD69"/>
      <c r="MZE69"/>
      <c r="MZF69"/>
      <c r="MZG69"/>
      <c r="MZH69"/>
      <c r="MZI69"/>
      <c r="MZJ69"/>
      <c r="MZK69"/>
      <c r="MZL69"/>
      <c r="MZM69"/>
      <c r="MZN69"/>
      <c r="MZO69"/>
      <c r="MZP69"/>
      <c r="MZQ69"/>
      <c r="MZR69"/>
      <c r="MZS69"/>
      <c r="MZT69"/>
      <c r="MZU69"/>
      <c r="MZV69"/>
      <c r="MZW69"/>
      <c r="MZX69"/>
      <c r="MZY69"/>
      <c r="MZZ69"/>
      <c r="NAA69"/>
      <c r="NAB69"/>
      <c r="NAC69"/>
      <c r="NAD69"/>
      <c r="NAE69"/>
      <c r="NAF69"/>
      <c r="NAG69"/>
      <c r="NAH69"/>
      <c r="NAI69"/>
      <c r="NAJ69"/>
      <c r="NAK69"/>
      <c r="NAL69"/>
      <c r="NAM69"/>
      <c r="NAN69"/>
      <c r="NAO69"/>
      <c r="NAP69"/>
      <c r="NAQ69"/>
      <c r="NAR69"/>
      <c r="NAS69"/>
      <c r="NAT69"/>
      <c r="NAU69"/>
      <c r="NAV69"/>
      <c r="NAW69"/>
      <c r="NAX69"/>
      <c r="NAY69"/>
      <c r="NAZ69"/>
      <c r="NBA69"/>
      <c r="NBB69"/>
      <c r="NBC69"/>
      <c r="NBD69"/>
      <c r="NBE69"/>
      <c r="NBF69"/>
      <c r="NBG69"/>
      <c r="NBH69"/>
      <c r="NBI69"/>
      <c r="NBJ69"/>
      <c r="NBK69"/>
      <c r="NBL69"/>
      <c r="NBM69"/>
      <c r="NBN69"/>
      <c r="NBO69"/>
      <c r="NBP69"/>
      <c r="NBQ69"/>
      <c r="NBR69"/>
      <c r="NBS69"/>
      <c r="NBT69"/>
      <c r="NBU69"/>
      <c r="NBV69"/>
      <c r="NBW69"/>
      <c r="NBX69"/>
      <c r="NBY69"/>
      <c r="NBZ69"/>
      <c r="NCA69"/>
      <c r="NCB69"/>
      <c r="NCC69"/>
      <c r="NCD69"/>
      <c r="NCE69"/>
      <c r="NCF69"/>
      <c r="NCG69"/>
      <c r="NCH69"/>
      <c r="NCI69"/>
      <c r="NCJ69"/>
      <c r="NCK69"/>
      <c r="NCL69"/>
      <c r="NCM69"/>
      <c r="NCN69"/>
      <c r="NCO69"/>
      <c r="NCP69"/>
      <c r="NCQ69"/>
      <c r="NCR69"/>
      <c r="NCS69"/>
      <c r="NCT69"/>
      <c r="NCU69"/>
      <c r="NCV69"/>
      <c r="NCW69"/>
      <c r="NCX69"/>
      <c r="NCY69"/>
      <c r="NCZ69"/>
      <c r="NDA69"/>
      <c r="NDB69"/>
      <c r="NDC69"/>
      <c r="NDD69"/>
      <c r="NDE69"/>
      <c r="NDF69"/>
      <c r="NDG69"/>
      <c r="NDH69"/>
      <c r="NDI69"/>
      <c r="NDJ69"/>
      <c r="NDK69"/>
      <c r="NDL69"/>
      <c r="NDM69"/>
      <c r="NDN69"/>
      <c r="NDO69"/>
      <c r="NDP69"/>
      <c r="NDQ69"/>
      <c r="NDR69"/>
      <c r="NDS69"/>
      <c r="NDT69"/>
      <c r="NDU69"/>
      <c r="NDV69"/>
      <c r="NDW69"/>
      <c r="NDX69"/>
      <c r="NDY69"/>
      <c r="NDZ69"/>
      <c r="NEA69"/>
      <c r="NEB69"/>
      <c r="NEC69"/>
      <c r="NED69"/>
      <c r="NEE69"/>
      <c r="NEF69"/>
      <c r="NEG69"/>
      <c r="NEH69"/>
      <c r="NEI69"/>
      <c r="NEJ69"/>
      <c r="NEK69"/>
      <c r="NEL69"/>
      <c r="NEM69"/>
      <c r="NEN69"/>
      <c r="NEO69"/>
      <c r="NEP69"/>
      <c r="NEQ69"/>
      <c r="NER69"/>
      <c r="NES69"/>
      <c r="NET69"/>
      <c r="NEU69"/>
      <c r="NEV69"/>
      <c r="NEW69"/>
      <c r="NEX69"/>
      <c r="NEY69"/>
      <c r="NEZ69"/>
      <c r="NFA69"/>
      <c r="NFB69"/>
      <c r="NFC69"/>
      <c r="NFD69"/>
      <c r="NFE69"/>
      <c r="NFF69"/>
      <c r="NFG69"/>
      <c r="NFH69"/>
      <c r="NFI69"/>
      <c r="NFJ69"/>
      <c r="NFK69"/>
      <c r="NFL69"/>
      <c r="NFM69"/>
      <c r="NFN69"/>
      <c r="NFO69"/>
      <c r="NFP69"/>
      <c r="NFQ69"/>
      <c r="NFR69"/>
      <c r="NFS69"/>
      <c r="NFT69"/>
      <c r="NFU69"/>
      <c r="NFV69"/>
      <c r="NFW69"/>
      <c r="NFX69"/>
      <c r="NFY69"/>
      <c r="NFZ69"/>
      <c r="NGA69"/>
      <c r="NGB69"/>
      <c r="NGC69"/>
      <c r="NGD69"/>
      <c r="NGE69"/>
      <c r="NGF69"/>
      <c r="NGG69"/>
      <c r="NGH69"/>
      <c r="NGI69"/>
      <c r="NGJ69"/>
      <c r="NGK69"/>
      <c r="NGL69"/>
      <c r="NGM69"/>
      <c r="NGN69"/>
      <c r="NGO69"/>
      <c r="NGP69"/>
      <c r="NGQ69"/>
      <c r="NGR69"/>
      <c r="NGS69"/>
      <c r="NGT69"/>
      <c r="NGU69"/>
      <c r="NGV69"/>
      <c r="NGW69"/>
      <c r="NGX69"/>
      <c r="NGY69"/>
      <c r="NGZ69"/>
      <c r="NHA69"/>
      <c r="NHB69"/>
      <c r="NHC69"/>
      <c r="NHD69"/>
      <c r="NHE69"/>
      <c r="NHF69"/>
      <c r="NHG69"/>
      <c r="NHH69"/>
      <c r="NHI69"/>
      <c r="NHJ69"/>
      <c r="NHK69"/>
      <c r="NHL69"/>
      <c r="NHM69"/>
      <c r="NHN69"/>
      <c r="NHO69"/>
      <c r="NHP69"/>
      <c r="NHQ69"/>
      <c r="NHR69"/>
      <c r="NHS69"/>
      <c r="NHT69"/>
      <c r="NHU69"/>
      <c r="NHV69"/>
      <c r="NHW69"/>
      <c r="NHX69"/>
      <c r="NHY69"/>
      <c r="NHZ69"/>
      <c r="NIA69"/>
      <c r="NIB69"/>
      <c r="NIC69"/>
      <c r="NID69"/>
      <c r="NIE69"/>
      <c r="NIF69"/>
      <c r="NIG69"/>
      <c r="NIH69"/>
      <c r="NII69"/>
      <c r="NIJ69"/>
      <c r="NIK69"/>
      <c r="NIL69"/>
      <c r="NIM69"/>
      <c r="NIN69"/>
      <c r="NIO69"/>
      <c r="NIP69"/>
      <c r="NIQ69"/>
      <c r="NIR69"/>
      <c r="NIS69"/>
      <c r="NIT69"/>
      <c r="NIU69"/>
      <c r="NIV69"/>
      <c r="NIW69"/>
      <c r="NIX69"/>
      <c r="NIY69"/>
      <c r="NIZ69"/>
      <c r="NJA69"/>
      <c r="NJB69"/>
      <c r="NJC69"/>
      <c r="NJD69"/>
      <c r="NJE69"/>
      <c r="NJF69"/>
      <c r="NJG69"/>
      <c r="NJH69"/>
      <c r="NJI69"/>
      <c r="NJJ69"/>
      <c r="NJK69"/>
      <c r="NJL69"/>
      <c r="NJM69"/>
      <c r="NJN69"/>
      <c r="NJO69"/>
      <c r="NJP69"/>
      <c r="NJQ69"/>
      <c r="NJR69"/>
      <c r="NJS69"/>
      <c r="NJT69"/>
      <c r="NJU69"/>
      <c r="NJV69"/>
      <c r="NJW69"/>
      <c r="NJX69"/>
      <c r="NJY69"/>
      <c r="NJZ69"/>
      <c r="NKA69"/>
      <c r="NKB69"/>
      <c r="NKC69"/>
      <c r="NKD69"/>
      <c r="NKE69"/>
      <c r="NKF69"/>
      <c r="NKG69"/>
      <c r="NKH69"/>
      <c r="NKI69"/>
      <c r="NKJ69"/>
      <c r="NKK69"/>
      <c r="NKL69"/>
      <c r="NKM69"/>
      <c r="NKN69"/>
      <c r="NKO69"/>
      <c r="NKP69"/>
      <c r="NKQ69"/>
      <c r="NKR69"/>
      <c r="NKS69"/>
      <c r="NKT69"/>
      <c r="NKU69"/>
      <c r="NKV69"/>
      <c r="NKW69"/>
      <c r="NKX69"/>
      <c r="NKY69"/>
      <c r="NKZ69"/>
      <c r="NLA69"/>
      <c r="NLB69"/>
      <c r="NLC69"/>
      <c r="NLD69"/>
      <c r="NLE69"/>
      <c r="NLF69"/>
      <c r="NLG69"/>
      <c r="NLH69"/>
      <c r="NLI69"/>
      <c r="NLJ69"/>
      <c r="NLK69"/>
      <c r="NLL69"/>
      <c r="NLM69"/>
      <c r="NLN69"/>
      <c r="NLO69"/>
      <c r="NLP69"/>
      <c r="NLQ69"/>
      <c r="NLR69"/>
      <c r="NLS69"/>
      <c r="NLT69"/>
      <c r="NLU69"/>
      <c r="NLV69"/>
      <c r="NLW69"/>
      <c r="NLX69"/>
      <c r="NLY69"/>
      <c r="NLZ69"/>
      <c r="NMA69"/>
      <c r="NMB69"/>
      <c r="NMC69"/>
      <c r="NMD69"/>
      <c r="NME69"/>
      <c r="NMF69"/>
      <c r="NMG69"/>
      <c r="NMH69"/>
      <c r="NMI69"/>
      <c r="NMJ69"/>
      <c r="NMK69"/>
      <c r="NML69"/>
      <c r="NMM69"/>
      <c r="NMN69"/>
      <c r="NMO69"/>
      <c r="NMP69"/>
      <c r="NMQ69"/>
      <c r="NMR69"/>
      <c r="NMS69"/>
      <c r="NMT69"/>
      <c r="NMU69"/>
      <c r="NMV69"/>
      <c r="NMW69"/>
      <c r="NMX69"/>
      <c r="NMY69"/>
      <c r="NMZ69"/>
      <c r="NNA69"/>
      <c r="NNB69"/>
      <c r="NNC69"/>
      <c r="NND69"/>
      <c r="NNE69"/>
      <c r="NNF69"/>
      <c r="NNG69"/>
      <c r="NNH69"/>
      <c r="NNI69"/>
      <c r="NNJ69"/>
      <c r="NNK69"/>
      <c r="NNL69"/>
      <c r="NNM69"/>
      <c r="NNN69"/>
      <c r="NNO69"/>
      <c r="NNP69"/>
      <c r="NNQ69"/>
      <c r="NNR69"/>
      <c r="NNS69"/>
      <c r="NNT69"/>
      <c r="NNU69"/>
      <c r="NNV69"/>
      <c r="NNW69"/>
      <c r="NNX69"/>
      <c r="NNY69"/>
      <c r="NNZ69"/>
      <c r="NOA69"/>
      <c r="NOB69"/>
      <c r="NOC69"/>
      <c r="NOD69"/>
      <c r="NOE69"/>
      <c r="NOF69"/>
      <c r="NOG69"/>
      <c r="NOH69"/>
      <c r="NOI69"/>
      <c r="NOJ69"/>
      <c r="NOK69"/>
      <c r="NOL69"/>
      <c r="NOM69"/>
      <c r="NON69"/>
      <c r="NOO69"/>
      <c r="NOP69"/>
      <c r="NOQ69"/>
      <c r="NOR69"/>
      <c r="NOS69"/>
      <c r="NOT69"/>
      <c r="NOU69"/>
      <c r="NOV69"/>
      <c r="NOW69"/>
      <c r="NOX69"/>
      <c r="NOY69"/>
      <c r="NOZ69"/>
      <c r="NPA69"/>
      <c r="NPB69"/>
      <c r="NPC69"/>
      <c r="NPD69"/>
      <c r="NPE69"/>
      <c r="NPF69"/>
      <c r="NPG69"/>
      <c r="NPH69"/>
      <c r="NPI69"/>
      <c r="NPJ69"/>
      <c r="NPK69"/>
      <c r="NPL69"/>
      <c r="NPM69"/>
      <c r="NPN69"/>
      <c r="NPO69"/>
      <c r="NPP69"/>
      <c r="NPQ69"/>
      <c r="NPR69"/>
      <c r="NPS69"/>
      <c r="NPT69"/>
      <c r="NPU69"/>
      <c r="NPV69"/>
      <c r="NPW69"/>
      <c r="NPX69"/>
      <c r="NPY69"/>
      <c r="NPZ69"/>
      <c r="NQA69"/>
      <c r="NQB69"/>
      <c r="NQC69"/>
      <c r="NQD69"/>
      <c r="NQE69"/>
      <c r="NQF69"/>
      <c r="NQG69"/>
      <c r="NQH69"/>
      <c r="NQI69"/>
      <c r="NQJ69"/>
      <c r="NQK69"/>
      <c r="NQL69"/>
      <c r="NQM69"/>
      <c r="NQN69"/>
      <c r="NQO69"/>
      <c r="NQP69"/>
      <c r="NQQ69"/>
      <c r="NQR69"/>
      <c r="NQS69"/>
      <c r="NQT69"/>
      <c r="NQU69"/>
      <c r="NQV69"/>
      <c r="NQW69"/>
      <c r="NQX69"/>
      <c r="NQY69"/>
      <c r="NQZ69"/>
      <c r="NRA69"/>
      <c r="NRB69"/>
      <c r="NRC69"/>
      <c r="NRD69"/>
      <c r="NRE69"/>
      <c r="NRF69"/>
      <c r="NRG69"/>
      <c r="NRH69"/>
      <c r="NRI69"/>
      <c r="NRJ69"/>
      <c r="NRK69"/>
      <c r="NRL69"/>
      <c r="NRM69"/>
      <c r="NRN69"/>
      <c r="NRO69"/>
      <c r="NRP69"/>
      <c r="NRQ69"/>
      <c r="NRR69"/>
      <c r="NRS69"/>
      <c r="NRT69"/>
      <c r="NRU69"/>
      <c r="NRV69"/>
      <c r="NRW69"/>
      <c r="NRX69"/>
      <c r="NRY69"/>
      <c r="NRZ69"/>
      <c r="NSA69"/>
      <c r="NSB69"/>
      <c r="NSC69"/>
      <c r="NSD69"/>
      <c r="NSE69"/>
      <c r="NSF69"/>
      <c r="NSG69"/>
      <c r="NSH69"/>
      <c r="NSI69"/>
      <c r="NSJ69"/>
      <c r="NSK69"/>
      <c r="NSL69"/>
      <c r="NSM69"/>
      <c r="NSN69"/>
      <c r="NSO69"/>
      <c r="NSP69"/>
      <c r="NSQ69"/>
      <c r="NSR69"/>
      <c r="NSS69"/>
      <c r="NST69"/>
      <c r="NSU69"/>
      <c r="NSV69"/>
      <c r="NSW69"/>
      <c r="NSX69"/>
      <c r="NSY69"/>
      <c r="NSZ69"/>
      <c r="NTA69"/>
      <c r="NTB69"/>
      <c r="NTC69"/>
      <c r="NTD69"/>
      <c r="NTE69"/>
      <c r="NTF69"/>
      <c r="NTG69"/>
      <c r="NTH69"/>
      <c r="NTI69"/>
      <c r="NTJ69"/>
      <c r="NTK69"/>
      <c r="NTL69"/>
      <c r="NTM69"/>
      <c r="NTN69"/>
      <c r="NTO69"/>
      <c r="NTP69"/>
      <c r="NTQ69"/>
      <c r="NTR69"/>
      <c r="NTS69"/>
      <c r="NTT69"/>
      <c r="NTU69"/>
      <c r="NTV69"/>
      <c r="NTW69"/>
      <c r="NTX69"/>
      <c r="NTY69"/>
      <c r="NTZ69"/>
      <c r="NUA69"/>
      <c r="NUB69"/>
      <c r="NUC69"/>
      <c r="NUD69"/>
      <c r="NUE69"/>
      <c r="NUF69"/>
      <c r="NUG69"/>
      <c r="NUH69"/>
      <c r="NUI69"/>
      <c r="NUJ69"/>
      <c r="NUK69"/>
      <c r="NUL69"/>
      <c r="NUM69"/>
      <c r="NUN69"/>
      <c r="NUO69"/>
      <c r="NUP69"/>
      <c r="NUQ69"/>
      <c r="NUR69"/>
      <c r="NUS69"/>
      <c r="NUT69"/>
      <c r="NUU69"/>
      <c r="NUV69"/>
      <c r="NUW69"/>
      <c r="NUX69"/>
      <c r="NUY69"/>
      <c r="NUZ69"/>
      <c r="NVA69"/>
      <c r="NVB69"/>
      <c r="NVC69"/>
      <c r="NVD69"/>
      <c r="NVE69"/>
      <c r="NVF69"/>
      <c r="NVG69"/>
      <c r="NVH69"/>
      <c r="NVI69"/>
      <c r="NVJ69"/>
      <c r="NVK69"/>
      <c r="NVL69"/>
      <c r="NVM69"/>
      <c r="NVN69"/>
      <c r="NVO69"/>
      <c r="NVP69"/>
      <c r="NVQ69"/>
      <c r="NVR69"/>
      <c r="NVS69"/>
      <c r="NVT69"/>
      <c r="NVU69"/>
      <c r="NVV69"/>
      <c r="NVW69"/>
      <c r="NVX69"/>
      <c r="NVY69"/>
      <c r="NVZ69"/>
      <c r="NWA69"/>
      <c r="NWB69"/>
      <c r="NWC69"/>
      <c r="NWD69"/>
      <c r="NWE69"/>
      <c r="NWF69"/>
      <c r="NWG69"/>
      <c r="NWH69"/>
      <c r="NWI69"/>
      <c r="NWJ69"/>
      <c r="NWK69"/>
      <c r="NWL69"/>
      <c r="NWM69"/>
      <c r="NWN69"/>
      <c r="NWO69"/>
      <c r="NWP69"/>
      <c r="NWQ69"/>
      <c r="NWR69"/>
      <c r="NWS69"/>
      <c r="NWT69"/>
      <c r="NWU69"/>
      <c r="NWV69"/>
      <c r="NWW69"/>
      <c r="NWX69"/>
      <c r="NWY69"/>
      <c r="NWZ69"/>
      <c r="NXA69"/>
      <c r="NXB69"/>
      <c r="NXC69"/>
      <c r="NXD69"/>
      <c r="NXE69"/>
      <c r="NXF69"/>
      <c r="NXG69"/>
      <c r="NXH69"/>
      <c r="NXI69"/>
      <c r="NXJ69"/>
      <c r="NXK69"/>
      <c r="NXL69"/>
      <c r="NXM69"/>
      <c r="NXN69"/>
      <c r="NXO69"/>
      <c r="NXP69"/>
      <c r="NXQ69"/>
      <c r="NXR69"/>
      <c r="NXS69"/>
      <c r="NXT69"/>
      <c r="NXU69"/>
      <c r="NXV69"/>
      <c r="NXW69"/>
      <c r="NXX69"/>
      <c r="NXY69"/>
      <c r="NXZ69"/>
      <c r="NYA69"/>
      <c r="NYB69"/>
      <c r="NYC69"/>
      <c r="NYD69"/>
      <c r="NYE69"/>
      <c r="NYF69"/>
      <c r="NYG69"/>
      <c r="NYH69"/>
      <c r="NYI69"/>
      <c r="NYJ69"/>
      <c r="NYK69"/>
      <c r="NYL69"/>
      <c r="NYM69"/>
      <c r="NYN69"/>
      <c r="NYO69"/>
      <c r="NYP69"/>
      <c r="NYQ69"/>
      <c r="NYR69"/>
      <c r="NYS69"/>
      <c r="NYT69"/>
      <c r="NYU69"/>
      <c r="NYV69"/>
      <c r="NYW69"/>
      <c r="NYX69"/>
      <c r="NYY69"/>
      <c r="NYZ69"/>
      <c r="NZA69"/>
      <c r="NZB69"/>
      <c r="NZC69"/>
      <c r="NZD69"/>
      <c r="NZE69"/>
      <c r="NZF69"/>
      <c r="NZG69"/>
      <c r="NZH69"/>
      <c r="NZI69"/>
      <c r="NZJ69"/>
      <c r="NZK69"/>
      <c r="NZL69"/>
      <c r="NZM69"/>
      <c r="NZN69"/>
      <c r="NZO69"/>
      <c r="NZP69"/>
      <c r="NZQ69"/>
      <c r="NZR69"/>
      <c r="NZS69"/>
      <c r="NZT69"/>
      <c r="NZU69"/>
      <c r="NZV69"/>
      <c r="NZW69"/>
      <c r="NZX69"/>
      <c r="NZY69"/>
      <c r="NZZ69"/>
      <c r="OAA69"/>
      <c r="OAB69"/>
      <c r="OAC69"/>
      <c r="OAD69"/>
      <c r="OAE69"/>
      <c r="OAF69"/>
      <c r="OAG69"/>
      <c r="OAH69"/>
      <c r="OAI69"/>
      <c r="OAJ69"/>
      <c r="OAK69"/>
      <c r="OAL69"/>
      <c r="OAM69"/>
      <c r="OAN69"/>
      <c r="OAO69"/>
      <c r="OAP69"/>
      <c r="OAQ69"/>
      <c r="OAR69"/>
      <c r="OAS69"/>
      <c r="OAT69"/>
      <c r="OAU69"/>
      <c r="OAV69"/>
      <c r="OAW69"/>
      <c r="OAX69"/>
      <c r="OAY69"/>
      <c r="OAZ69"/>
      <c r="OBA69"/>
      <c r="OBB69"/>
      <c r="OBC69"/>
      <c r="OBD69"/>
      <c r="OBE69"/>
      <c r="OBF69"/>
      <c r="OBG69"/>
      <c r="OBH69"/>
      <c r="OBI69"/>
      <c r="OBJ69"/>
      <c r="OBK69"/>
      <c r="OBL69"/>
      <c r="OBM69"/>
      <c r="OBN69"/>
      <c r="OBO69"/>
      <c r="OBP69"/>
      <c r="OBQ69"/>
      <c r="OBR69"/>
      <c r="OBS69"/>
      <c r="OBT69"/>
      <c r="OBU69"/>
      <c r="OBV69"/>
      <c r="OBW69"/>
      <c r="OBX69"/>
      <c r="OBY69"/>
      <c r="OBZ69"/>
      <c r="OCA69"/>
      <c r="OCB69"/>
      <c r="OCC69"/>
      <c r="OCD69"/>
      <c r="OCE69"/>
      <c r="OCF69"/>
      <c r="OCG69"/>
      <c r="OCH69"/>
      <c r="OCI69"/>
      <c r="OCJ69"/>
      <c r="OCK69"/>
      <c r="OCL69"/>
      <c r="OCM69"/>
      <c r="OCN69"/>
      <c r="OCO69"/>
      <c r="OCP69"/>
      <c r="OCQ69"/>
      <c r="OCR69"/>
      <c r="OCS69"/>
      <c r="OCT69"/>
      <c r="OCU69"/>
      <c r="OCV69"/>
      <c r="OCW69"/>
      <c r="OCX69"/>
      <c r="OCY69"/>
      <c r="OCZ69"/>
      <c r="ODA69"/>
      <c r="ODB69"/>
      <c r="ODC69"/>
      <c r="ODD69"/>
      <c r="ODE69"/>
      <c r="ODF69"/>
      <c r="ODG69"/>
      <c r="ODH69"/>
      <c r="ODI69"/>
      <c r="ODJ69"/>
      <c r="ODK69"/>
      <c r="ODL69"/>
      <c r="ODM69"/>
      <c r="ODN69"/>
      <c r="ODO69"/>
      <c r="ODP69"/>
      <c r="ODQ69"/>
      <c r="ODR69"/>
      <c r="ODS69"/>
      <c r="ODT69"/>
      <c r="ODU69"/>
      <c r="ODV69"/>
      <c r="ODW69"/>
      <c r="ODX69"/>
      <c r="ODY69"/>
      <c r="ODZ69"/>
      <c r="OEA69"/>
      <c r="OEB69"/>
      <c r="OEC69"/>
      <c r="OED69"/>
      <c r="OEE69"/>
      <c r="OEF69"/>
      <c r="OEG69"/>
      <c r="OEH69"/>
      <c r="OEI69"/>
      <c r="OEJ69"/>
      <c r="OEK69"/>
      <c r="OEL69"/>
      <c r="OEM69"/>
      <c r="OEN69"/>
      <c r="OEO69"/>
      <c r="OEP69"/>
      <c r="OEQ69"/>
      <c r="OER69"/>
      <c r="OES69"/>
      <c r="OET69"/>
      <c r="OEU69"/>
      <c r="OEV69"/>
      <c r="OEW69"/>
      <c r="OEX69"/>
      <c r="OEY69"/>
      <c r="OEZ69"/>
      <c r="OFA69"/>
      <c r="OFB69"/>
      <c r="OFC69"/>
      <c r="OFD69"/>
      <c r="OFE69"/>
      <c r="OFF69"/>
      <c r="OFG69"/>
      <c r="OFH69"/>
      <c r="OFI69"/>
      <c r="OFJ69"/>
      <c r="OFK69"/>
      <c r="OFL69"/>
      <c r="OFM69"/>
      <c r="OFN69"/>
      <c r="OFO69"/>
      <c r="OFP69"/>
      <c r="OFQ69"/>
      <c r="OFR69"/>
      <c r="OFS69"/>
      <c r="OFT69"/>
      <c r="OFU69"/>
      <c r="OFV69"/>
      <c r="OFW69"/>
      <c r="OFX69"/>
      <c r="OFY69"/>
      <c r="OFZ69"/>
      <c r="OGA69"/>
      <c r="OGB69"/>
      <c r="OGC69"/>
      <c r="OGD69"/>
      <c r="OGE69"/>
      <c r="OGF69"/>
      <c r="OGG69"/>
      <c r="OGH69"/>
      <c r="OGI69"/>
      <c r="OGJ69"/>
      <c r="OGK69"/>
      <c r="OGL69"/>
      <c r="OGM69"/>
      <c r="OGN69"/>
      <c r="OGO69"/>
      <c r="OGP69"/>
      <c r="OGQ69"/>
      <c r="OGR69"/>
      <c r="OGS69"/>
      <c r="OGT69"/>
      <c r="OGU69"/>
      <c r="OGV69"/>
      <c r="OGW69"/>
      <c r="OGX69"/>
      <c r="OGY69"/>
      <c r="OGZ69"/>
      <c r="OHA69"/>
      <c r="OHB69"/>
      <c r="OHC69"/>
      <c r="OHD69"/>
      <c r="OHE69"/>
      <c r="OHF69"/>
      <c r="OHG69"/>
      <c r="OHH69"/>
      <c r="OHI69"/>
      <c r="OHJ69"/>
      <c r="OHK69"/>
      <c r="OHL69"/>
      <c r="OHM69"/>
      <c r="OHN69"/>
      <c r="OHO69"/>
      <c r="OHP69"/>
      <c r="OHQ69"/>
      <c r="OHR69"/>
      <c r="OHS69"/>
      <c r="OHT69"/>
      <c r="OHU69"/>
      <c r="OHV69"/>
      <c r="OHW69"/>
      <c r="OHX69"/>
      <c r="OHY69"/>
      <c r="OHZ69"/>
      <c r="OIA69"/>
      <c r="OIB69"/>
      <c r="OIC69"/>
      <c r="OID69"/>
      <c r="OIE69"/>
      <c r="OIF69"/>
      <c r="OIG69"/>
      <c r="OIH69"/>
      <c r="OII69"/>
      <c r="OIJ69"/>
      <c r="OIK69"/>
      <c r="OIL69"/>
      <c r="OIM69"/>
      <c r="OIN69"/>
      <c r="OIO69"/>
      <c r="OIP69"/>
      <c r="OIQ69"/>
      <c r="OIR69"/>
      <c r="OIS69"/>
      <c r="OIT69"/>
      <c r="OIU69"/>
      <c r="OIV69"/>
      <c r="OIW69"/>
      <c r="OIX69"/>
      <c r="OIY69"/>
      <c r="OIZ69"/>
      <c r="OJA69"/>
      <c r="OJB69"/>
      <c r="OJC69"/>
      <c r="OJD69"/>
      <c r="OJE69"/>
      <c r="OJF69"/>
      <c r="OJG69"/>
      <c r="OJH69"/>
      <c r="OJI69"/>
      <c r="OJJ69"/>
      <c r="OJK69"/>
      <c r="OJL69"/>
      <c r="OJM69"/>
      <c r="OJN69"/>
      <c r="OJO69"/>
      <c r="OJP69"/>
      <c r="OJQ69"/>
      <c r="OJR69"/>
      <c r="OJS69"/>
      <c r="OJT69"/>
      <c r="OJU69"/>
      <c r="OJV69"/>
      <c r="OJW69"/>
      <c r="OJX69"/>
      <c r="OJY69"/>
      <c r="OJZ69"/>
      <c r="OKA69"/>
      <c r="OKB69"/>
      <c r="OKC69"/>
      <c r="OKD69"/>
      <c r="OKE69"/>
      <c r="OKF69"/>
      <c r="OKG69"/>
      <c r="OKH69"/>
      <c r="OKI69"/>
      <c r="OKJ69"/>
      <c r="OKK69"/>
      <c r="OKL69"/>
      <c r="OKM69"/>
      <c r="OKN69"/>
      <c r="OKO69"/>
      <c r="OKP69"/>
      <c r="OKQ69"/>
      <c r="OKR69"/>
      <c r="OKS69"/>
      <c r="OKT69"/>
      <c r="OKU69"/>
      <c r="OKV69"/>
      <c r="OKW69"/>
      <c r="OKX69"/>
      <c r="OKY69"/>
      <c r="OKZ69"/>
      <c r="OLA69"/>
      <c r="OLB69"/>
      <c r="OLC69"/>
      <c r="OLD69"/>
      <c r="OLE69"/>
      <c r="OLF69"/>
      <c r="OLG69"/>
      <c r="OLH69"/>
      <c r="OLI69"/>
      <c r="OLJ69"/>
      <c r="OLK69"/>
      <c r="OLL69"/>
      <c r="OLM69"/>
      <c r="OLN69"/>
      <c r="OLO69"/>
      <c r="OLP69"/>
      <c r="OLQ69"/>
      <c r="OLR69"/>
      <c r="OLS69"/>
      <c r="OLT69"/>
      <c r="OLU69"/>
      <c r="OLV69"/>
      <c r="OLW69"/>
      <c r="OLX69"/>
      <c r="OLY69"/>
      <c r="OLZ69"/>
      <c r="OMA69"/>
      <c r="OMB69"/>
      <c r="OMC69"/>
      <c r="OMD69"/>
      <c r="OME69"/>
      <c r="OMF69"/>
      <c r="OMG69"/>
      <c r="OMH69"/>
      <c r="OMI69"/>
      <c r="OMJ69"/>
      <c r="OMK69"/>
      <c r="OML69"/>
      <c r="OMM69"/>
      <c r="OMN69"/>
      <c r="OMO69"/>
      <c r="OMP69"/>
      <c r="OMQ69"/>
      <c r="OMR69"/>
      <c r="OMS69"/>
      <c r="OMT69"/>
      <c r="OMU69"/>
      <c r="OMV69"/>
      <c r="OMW69"/>
      <c r="OMX69"/>
      <c r="OMY69"/>
      <c r="OMZ69"/>
      <c r="ONA69"/>
      <c r="ONB69"/>
      <c r="ONC69"/>
      <c r="OND69"/>
      <c r="ONE69"/>
      <c r="ONF69"/>
      <c r="ONG69"/>
      <c r="ONH69"/>
      <c r="ONI69"/>
      <c r="ONJ69"/>
      <c r="ONK69"/>
      <c r="ONL69"/>
      <c r="ONM69"/>
      <c r="ONN69"/>
      <c r="ONO69"/>
      <c r="ONP69"/>
      <c r="ONQ69"/>
      <c r="ONR69"/>
      <c r="ONS69"/>
      <c r="ONT69"/>
      <c r="ONU69"/>
      <c r="ONV69"/>
      <c r="ONW69"/>
      <c r="ONX69"/>
      <c r="ONY69"/>
      <c r="ONZ69"/>
      <c r="OOA69"/>
      <c r="OOB69"/>
      <c r="OOC69"/>
      <c r="OOD69"/>
      <c r="OOE69"/>
      <c r="OOF69"/>
      <c r="OOG69"/>
      <c r="OOH69"/>
      <c r="OOI69"/>
      <c r="OOJ69"/>
      <c r="OOK69"/>
      <c r="OOL69"/>
      <c r="OOM69"/>
      <c r="OON69"/>
      <c r="OOO69"/>
      <c r="OOP69"/>
      <c r="OOQ69"/>
      <c r="OOR69"/>
      <c r="OOS69"/>
      <c r="OOT69"/>
      <c r="OOU69"/>
      <c r="OOV69"/>
      <c r="OOW69"/>
      <c r="OOX69"/>
      <c r="OOY69"/>
      <c r="OOZ69"/>
      <c r="OPA69"/>
      <c r="OPB69"/>
      <c r="OPC69"/>
      <c r="OPD69"/>
      <c r="OPE69"/>
      <c r="OPF69"/>
      <c r="OPG69"/>
      <c r="OPH69"/>
      <c r="OPI69"/>
      <c r="OPJ69"/>
      <c r="OPK69"/>
      <c r="OPL69"/>
      <c r="OPM69"/>
      <c r="OPN69"/>
      <c r="OPO69"/>
      <c r="OPP69"/>
      <c r="OPQ69"/>
      <c r="OPR69"/>
      <c r="OPS69"/>
      <c r="OPT69"/>
      <c r="OPU69"/>
      <c r="OPV69"/>
      <c r="OPW69"/>
      <c r="OPX69"/>
      <c r="OPY69"/>
      <c r="OPZ69"/>
      <c r="OQA69"/>
      <c r="OQB69"/>
      <c r="OQC69"/>
      <c r="OQD69"/>
      <c r="OQE69"/>
      <c r="OQF69"/>
      <c r="OQG69"/>
      <c r="OQH69"/>
      <c r="OQI69"/>
      <c r="OQJ69"/>
      <c r="OQK69"/>
      <c r="OQL69"/>
      <c r="OQM69"/>
      <c r="OQN69"/>
      <c r="OQO69"/>
      <c r="OQP69"/>
      <c r="OQQ69"/>
      <c r="OQR69"/>
      <c r="OQS69"/>
      <c r="OQT69"/>
      <c r="OQU69"/>
      <c r="OQV69"/>
      <c r="OQW69"/>
      <c r="OQX69"/>
      <c r="OQY69"/>
      <c r="OQZ69"/>
      <c r="ORA69"/>
      <c r="ORB69"/>
      <c r="ORC69"/>
      <c r="ORD69"/>
      <c r="ORE69"/>
      <c r="ORF69"/>
      <c r="ORG69"/>
      <c r="ORH69"/>
      <c r="ORI69"/>
      <c r="ORJ69"/>
      <c r="ORK69"/>
      <c r="ORL69"/>
      <c r="ORM69"/>
      <c r="ORN69"/>
      <c r="ORO69"/>
      <c r="ORP69"/>
      <c r="ORQ69"/>
      <c r="ORR69"/>
      <c r="ORS69"/>
      <c r="ORT69"/>
      <c r="ORU69"/>
      <c r="ORV69"/>
      <c r="ORW69"/>
      <c r="ORX69"/>
      <c r="ORY69"/>
      <c r="ORZ69"/>
      <c r="OSA69"/>
      <c r="OSB69"/>
      <c r="OSC69"/>
      <c r="OSD69"/>
      <c r="OSE69"/>
      <c r="OSF69"/>
      <c r="OSG69"/>
      <c r="OSH69"/>
      <c r="OSI69"/>
      <c r="OSJ69"/>
      <c r="OSK69"/>
      <c r="OSL69"/>
      <c r="OSM69"/>
      <c r="OSN69"/>
      <c r="OSO69"/>
      <c r="OSP69"/>
      <c r="OSQ69"/>
      <c r="OSR69"/>
      <c r="OSS69"/>
      <c r="OST69"/>
      <c r="OSU69"/>
      <c r="OSV69"/>
      <c r="OSW69"/>
      <c r="OSX69"/>
      <c r="OSY69"/>
      <c r="OSZ69"/>
      <c r="OTA69"/>
      <c r="OTB69"/>
      <c r="OTC69"/>
      <c r="OTD69"/>
      <c r="OTE69"/>
      <c r="OTF69"/>
      <c r="OTG69"/>
      <c r="OTH69"/>
      <c r="OTI69"/>
      <c r="OTJ69"/>
      <c r="OTK69"/>
      <c r="OTL69"/>
      <c r="OTM69"/>
      <c r="OTN69"/>
      <c r="OTO69"/>
      <c r="OTP69"/>
      <c r="OTQ69"/>
      <c r="OTR69"/>
      <c r="OTS69"/>
      <c r="OTT69"/>
      <c r="OTU69"/>
      <c r="OTV69"/>
      <c r="OTW69"/>
      <c r="OTX69"/>
      <c r="OTY69"/>
      <c r="OTZ69"/>
      <c r="OUA69"/>
      <c r="OUB69"/>
      <c r="OUC69"/>
      <c r="OUD69"/>
      <c r="OUE69"/>
      <c r="OUF69"/>
      <c r="OUG69"/>
      <c r="OUH69"/>
      <c r="OUI69"/>
      <c r="OUJ69"/>
      <c r="OUK69"/>
      <c r="OUL69"/>
      <c r="OUM69"/>
      <c r="OUN69"/>
      <c r="OUO69"/>
      <c r="OUP69"/>
      <c r="OUQ69"/>
      <c r="OUR69"/>
      <c r="OUS69"/>
      <c r="OUT69"/>
      <c r="OUU69"/>
      <c r="OUV69"/>
      <c r="OUW69"/>
      <c r="OUX69"/>
      <c r="OUY69"/>
      <c r="OUZ69"/>
      <c r="OVA69"/>
      <c r="OVB69"/>
      <c r="OVC69"/>
      <c r="OVD69"/>
      <c r="OVE69"/>
      <c r="OVF69"/>
      <c r="OVG69"/>
      <c r="OVH69"/>
      <c r="OVI69"/>
      <c r="OVJ69"/>
      <c r="OVK69"/>
      <c r="OVL69"/>
      <c r="OVM69"/>
      <c r="OVN69"/>
      <c r="OVO69"/>
      <c r="OVP69"/>
      <c r="OVQ69"/>
      <c r="OVR69"/>
      <c r="OVS69"/>
      <c r="OVT69"/>
      <c r="OVU69"/>
      <c r="OVV69"/>
      <c r="OVW69"/>
      <c r="OVX69"/>
      <c r="OVY69"/>
      <c r="OVZ69"/>
      <c r="OWA69"/>
      <c r="OWB69"/>
      <c r="OWC69"/>
      <c r="OWD69"/>
      <c r="OWE69"/>
      <c r="OWF69"/>
      <c r="OWG69"/>
      <c r="OWH69"/>
      <c r="OWI69"/>
      <c r="OWJ69"/>
      <c r="OWK69"/>
      <c r="OWL69"/>
      <c r="OWM69"/>
      <c r="OWN69"/>
      <c r="OWO69"/>
      <c r="OWP69"/>
      <c r="OWQ69"/>
      <c r="OWR69"/>
      <c r="OWS69"/>
      <c r="OWT69"/>
      <c r="OWU69"/>
      <c r="OWV69"/>
      <c r="OWW69"/>
      <c r="OWX69"/>
      <c r="OWY69"/>
      <c r="OWZ69"/>
      <c r="OXA69"/>
      <c r="OXB69"/>
      <c r="OXC69"/>
      <c r="OXD69"/>
      <c r="OXE69"/>
      <c r="OXF69"/>
      <c r="OXG69"/>
      <c r="OXH69"/>
      <c r="OXI69"/>
      <c r="OXJ69"/>
      <c r="OXK69"/>
      <c r="OXL69"/>
      <c r="OXM69"/>
      <c r="OXN69"/>
      <c r="OXO69"/>
      <c r="OXP69"/>
      <c r="OXQ69"/>
      <c r="OXR69"/>
      <c r="OXS69"/>
      <c r="OXT69"/>
      <c r="OXU69"/>
      <c r="OXV69"/>
      <c r="OXW69"/>
      <c r="OXX69"/>
      <c r="OXY69"/>
      <c r="OXZ69"/>
      <c r="OYA69"/>
      <c r="OYB69"/>
      <c r="OYC69"/>
      <c r="OYD69"/>
      <c r="OYE69"/>
      <c r="OYF69"/>
      <c r="OYG69"/>
      <c r="OYH69"/>
      <c r="OYI69"/>
      <c r="OYJ69"/>
      <c r="OYK69"/>
      <c r="OYL69"/>
      <c r="OYM69"/>
      <c r="OYN69"/>
      <c r="OYO69"/>
      <c r="OYP69"/>
      <c r="OYQ69"/>
      <c r="OYR69"/>
      <c r="OYS69"/>
      <c r="OYT69"/>
      <c r="OYU69"/>
      <c r="OYV69"/>
      <c r="OYW69"/>
      <c r="OYX69"/>
      <c r="OYY69"/>
      <c r="OYZ69"/>
      <c r="OZA69"/>
      <c r="OZB69"/>
      <c r="OZC69"/>
      <c r="OZD69"/>
      <c r="OZE69"/>
      <c r="OZF69"/>
      <c r="OZG69"/>
      <c r="OZH69"/>
      <c r="OZI69"/>
      <c r="OZJ69"/>
      <c r="OZK69"/>
      <c r="OZL69"/>
      <c r="OZM69"/>
      <c r="OZN69"/>
      <c r="OZO69"/>
      <c r="OZP69"/>
      <c r="OZQ69"/>
      <c r="OZR69"/>
      <c r="OZS69"/>
      <c r="OZT69"/>
      <c r="OZU69"/>
      <c r="OZV69"/>
      <c r="OZW69"/>
      <c r="OZX69"/>
      <c r="OZY69"/>
      <c r="OZZ69"/>
      <c r="PAA69"/>
      <c r="PAB69"/>
      <c r="PAC69"/>
      <c r="PAD69"/>
      <c r="PAE69"/>
      <c r="PAF69"/>
      <c r="PAG69"/>
      <c r="PAH69"/>
      <c r="PAI69"/>
      <c r="PAJ69"/>
      <c r="PAK69"/>
      <c r="PAL69"/>
      <c r="PAM69"/>
      <c r="PAN69"/>
      <c r="PAO69"/>
      <c r="PAP69"/>
      <c r="PAQ69"/>
      <c r="PAR69"/>
      <c r="PAS69"/>
      <c r="PAT69"/>
      <c r="PAU69"/>
      <c r="PAV69"/>
      <c r="PAW69"/>
      <c r="PAX69"/>
      <c r="PAY69"/>
      <c r="PAZ69"/>
      <c r="PBA69"/>
      <c r="PBB69"/>
      <c r="PBC69"/>
      <c r="PBD69"/>
      <c r="PBE69"/>
      <c r="PBF69"/>
      <c r="PBG69"/>
      <c r="PBH69"/>
      <c r="PBI69"/>
      <c r="PBJ69"/>
      <c r="PBK69"/>
      <c r="PBL69"/>
      <c r="PBM69"/>
      <c r="PBN69"/>
      <c r="PBO69"/>
      <c r="PBP69"/>
      <c r="PBQ69"/>
      <c r="PBR69"/>
      <c r="PBS69"/>
      <c r="PBT69"/>
      <c r="PBU69"/>
      <c r="PBV69"/>
      <c r="PBW69"/>
      <c r="PBX69"/>
      <c r="PBY69"/>
      <c r="PBZ69"/>
      <c r="PCA69"/>
      <c r="PCB69"/>
      <c r="PCC69"/>
      <c r="PCD69"/>
      <c r="PCE69"/>
      <c r="PCF69"/>
      <c r="PCG69"/>
      <c r="PCH69"/>
      <c r="PCI69"/>
      <c r="PCJ69"/>
      <c r="PCK69"/>
      <c r="PCL69"/>
      <c r="PCM69"/>
      <c r="PCN69"/>
      <c r="PCO69"/>
      <c r="PCP69"/>
      <c r="PCQ69"/>
      <c r="PCR69"/>
      <c r="PCS69"/>
      <c r="PCT69"/>
      <c r="PCU69"/>
      <c r="PCV69"/>
      <c r="PCW69"/>
      <c r="PCX69"/>
      <c r="PCY69"/>
      <c r="PCZ69"/>
      <c r="PDA69"/>
      <c r="PDB69"/>
      <c r="PDC69"/>
      <c r="PDD69"/>
      <c r="PDE69"/>
      <c r="PDF69"/>
      <c r="PDG69"/>
      <c r="PDH69"/>
      <c r="PDI69"/>
      <c r="PDJ69"/>
      <c r="PDK69"/>
      <c r="PDL69"/>
      <c r="PDM69"/>
      <c r="PDN69"/>
      <c r="PDO69"/>
      <c r="PDP69"/>
      <c r="PDQ69"/>
      <c r="PDR69"/>
      <c r="PDS69"/>
      <c r="PDT69"/>
      <c r="PDU69"/>
      <c r="PDV69"/>
      <c r="PDW69"/>
      <c r="PDX69"/>
      <c r="PDY69"/>
      <c r="PDZ69"/>
      <c r="PEA69"/>
      <c r="PEB69"/>
      <c r="PEC69"/>
      <c r="PED69"/>
      <c r="PEE69"/>
      <c r="PEF69"/>
      <c r="PEG69"/>
      <c r="PEH69"/>
      <c r="PEI69"/>
      <c r="PEJ69"/>
      <c r="PEK69"/>
      <c r="PEL69"/>
      <c r="PEM69"/>
      <c r="PEN69"/>
      <c r="PEO69"/>
      <c r="PEP69"/>
      <c r="PEQ69"/>
      <c r="PER69"/>
      <c r="PES69"/>
      <c r="PET69"/>
      <c r="PEU69"/>
      <c r="PEV69"/>
      <c r="PEW69"/>
      <c r="PEX69"/>
      <c r="PEY69"/>
      <c r="PEZ69"/>
      <c r="PFA69"/>
      <c r="PFB69"/>
      <c r="PFC69"/>
      <c r="PFD69"/>
      <c r="PFE69"/>
      <c r="PFF69"/>
      <c r="PFG69"/>
      <c r="PFH69"/>
      <c r="PFI69"/>
      <c r="PFJ69"/>
      <c r="PFK69"/>
      <c r="PFL69"/>
      <c r="PFM69"/>
      <c r="PFN69"/>
      <c r="PFO69"/>
      <c r="PFP69"/>
      <c r="PFQ69"/>
      <c r="PFR69"/>
      <c r="PFS69"/>
      <c r="PFT69"/>
      <c r="PFU69"/>
      <c r="PFV69"/>
      <c r="PFW69"/>
      <c r="PFX69"/>
      <c r="PFY69"/>
      <c r="PFZ69"/>
      <c r="PGA69"/>
      <c r="PGB69"/>
      <c r="PGC69"/>
      <c r="PGD69"/>
      <c r="PGE69"/>
      <c r="PGF69"/>
      <c r="PGG69"/>
      <c r="PGH69"/>
      <c r="PGI69"/>
      <c r="PGJ69"/>
      <c r="PGK69"/>
      <c r="PGL69"/>
      <c r="PGM69"/>
      <c r="PGN69"/>
      <c r="PGO69"/>
      <c r="PGP69"/>
      <c r="PGQ69"/>
      <c r="PGR69"/>
      <c r="PGS69"/>
      <c r="PGT69"/>
      <c r="PGU69"/>
      <c r="PGV69"/>
      <c r="PGW69"/>
      <c r="PGX69"/>
      <c r="PGY69"/>
      <c r="PGZ69"/>
      <c r="PHA69"/>
      <c r="PHB69"/>
      <c r="PHC69"/>
      <c r="PHD69"/>
      <c r="PHE69"/>
      <c r="PHF69"/>
      <c r="PHG69"/>
      <c r="PHH69"/>
      <c r="PHI69"/>
      <c r="PHJ69"/>
      <c r="PHK69"/>
      <c r="PHL69"/>
      <c r="PHM69"/>
      <c r="PHN69"/>
      <c r="PHO69"/>
      <c r="PHP69"/>
      <c r="PHQ69"/>
      <c r="PHR69"/>
      <c r="PHS69"/>
      <c r="PHT69"/>
      <c r="PHU69"/>
      <c r="PHV69"/>
      <c r="PHW69"/>
      <c r="PHX69"/>
      <c r="PHY69"/>
      <c r="PHZ69"/>
      <c r="PIA69"/>
      <c r="PIB69"/>
      <c r="PIC69"/>
      <c r="PID69"/>
      <c r="PIE69"/>
      <c r="PIF69"/>
      <c r="PIG69"/>
      <c r="PIH69"/>
      <c r="PII69"/>
      <c r="PIJ69"/>
      <c r="PIK69"/>
      <c r="PIL69"/>
      <c r="PIM69"/>
      <c r="PIN69"/>
      <c r="PIO69"/>
      <c r="PIP69"/>
      <c r="PIQ69"/>
      <c r="PIR69"/>
      <c r="PIS69"/>
      <c r="PIT69"/>
      <c r="PIU69"/>
      <c r="PIV69"/>
      <c r="PIW69"/>
      <c r="PIX69"/>
      <c r="PIY69"/>
      <c r="PIZ69"/>
      <c r="PJA69"/>
      <c r="PJB69"/>
      <c r="PJC69"/>
      <c r="PJD69"/>
      <c r="PJE69"/>
      <c r="PJF69"/>
      <c r="PJG69"/>
      <c r="PJH69"/>
      <c r="PJI69"/>
      <c r="PJJ69"/>
      <c r="PJK69"/>
      <c r="PJL69"/>
      <c r="PJM69"/>
      <c r="PJN69"/>
      <c r="PJO69"/>
      <c r="PJP69"/>
      <c r="PJQ69"/>
      <c r="PJR69"/>
      <c r="PJS69"/>
      <c r="PJT69"/>
      <c r="PJU69"/>
      <c r="PJV69"/>
      <c r="PJW69"/>
      <c r="PJX69"/>
      <c r="PJY69"/>
      <c r="PJZ69"/>
      <c r="PKA69"/>
      <c r="PKB69"/>
      <c r="PKC69"/>
      <c r="PKD69"/>
      <c r="PKE69"/>
      <c r="PKF69"/>
      <c r="PKG69"/>
      <c r="PKH69"/>
      <c r="PKI69"/>
      <c r="PKJ69"/>
      <c r="PKK69"/>
      <c r="PKL69"/>
      <c r="PKM69"/>
      <c r="PKN69"/>
      <c r="PKO69"/>
      <c r="PKP69"/>
      <c r="PKQ69"/>
      <c r="PKR69"/>
      <c r="PKS69"/>
      <c r="PKT69"/>
      <c r="PKU69"/>
      <c r="PKV69"/>
      <c r="PKW69"/>
      <c r="PKX69"/>
      <c r="PKY69"/>
      <c r="PKZ69"/>
      <c r="PLA69"/>
      <c r="PLB69"/>
      <c r="PLC69"/>
      <c r="PLD69"/>
      <c r="PLE69"/>
      <c r="PLF69"/>
      <c r="PLG69"/>
      <c r="PLH69"/>
      <c r="PLI69"/>
      <c r="PLJ69"/>
      <c r="PLK69"/>
      <c r="PLL69"/>
      <c r="PLM69"/>
      <c r="PLN69"/>
      <c r="PLO69"/>
      <c r="PLP69"/>
      <c r="PLQ69"/>
      <c r="PLR69"/>
      <c r="PLS69"/>
      <c r="PLT69"/>
      <c r="PLU69"/>
      <c r="PLV69"/>
      <c r="PLW69"/>
      <c r="PLX69"/>
      <c r="PLY69"/>
      <c r="PLZ69"/>
      <c r="PMA69"/>
      <c r="PMB69"/>
      <c r="PMC69"/>
      <c r="PMD69"/>
      <c r="PME69"/>
      <c r="PMF69"/>
      <c r="PMG69"/>
      <c r="PMH69"/>
      <c r="PMI69"/>
      <c r="PMJ69"/>
      <c r="PMK69"/>
      <c r="PML69"/>
      <c r="PMM69"/>
      <c r="PMN69"/>
      <c r="PMO69"/>
      <c r="PMP69"/>
      <c r="PMQ69"/>
      <c r="PMR69"/>
      <c r="PMS69"/>
      <c r="PMT69"/>
      <c r="PMU69"/>
      <c r="PMV69"/>
      <c r="PMW69"/>
      <c r="PMX69"/>
      <c r="PMY69"/>
      <c r="PMZ69"/>
      <c r="PNA69"/>
      <c r="PNB69"/>
      <c r="PNC69"/>
      <c r="PND69"/>
      <c r="PNE69"/>
      <c r="PNF69"/>
      <c r="PNG69"/>
      <c r="PNH69"/>
      <c r="PNI69"/>
      <c r="PNJ69"/>
      <c r="PNK69"/>
      <c r="PNL69"/>
      <c r="PNM69"/>
      <c r="PNN69"/>
      <c r="PNO69"/>
      <c r="PNP69"/>
      <c r="PNQ69"/>
      <c r="PNR69"/>
      <c r="PNS69"/>
      <c r="PNT69"/>
      <c r="PNU69"/>
      <c r="PNV69"/>
      <c r="PNW69"/>
      <c r="PNX69"/>
      <c r="PNY69"/>
      <c r="PNZ69"/>
      <c r="POA69"/>
      <c r="POB69"/>
      <c r="POC69"/>
      <c r="POD69"/>
      <c r="POE69"/>
      <c r="POF69"/>
      <c r="POG69"/>
      <c r="POH69"/>
      <c r="POI69"/>
      <c r="POJ69"/>
      <c r="POK69"/>
      <c r="POL69"/>
      <c r="POM69"/>
      <c r="PON69"/>
      <c r="POO69"/>
      <c r="POP69"/>
      <c r="POQ69"/>
      <c r="POR69"/>
      <c r="POS69"/>
      <c r="POT69"/>
      <c r="POU69"/>
      <c r="POV69"/>
      <c r="POW69"/>
      <c r="POX69"/>
      <c r="POY69"/>
      <c r="POZ69"/>
      <c r="PPA69"/>
      <c r="PPB69"/>
      <c r="PPC69"/>
      <c r="PPD69"/>
      <c r="PPE69"/>
      <c r="PPF69"/>
      <c r="PPG69"/>
      <c r="PPH69"/>
      <c r="PPI69"/>
      <c r="PPJ69"/>
      <c r="PPK69"/>
      <c r="PPL69"/>
      <c r="PPM69"/>
      <c r="PPN69"/>
      <c r="PPO69"/>
      <c r="PPP69"/>
      <c r="PPQ69"/>
      <c r="PPR69"/>
      <c r="PPS69"/>
      <c r="PPT69"/>
      <c r="PPU69"/>
      <c r="PPV69"/>
      <c r="PPW69"/>
      <c r="PPX69"/>
      <c r="PPY69"/>
      <c r="PPZ69"/>
      <c r="PQA69"/>
      <c r="PQB69"/>
      <c r="PQC69"/>
      <c r="PQD69"/>
      <c r="PQE69"/>
      <c r="PQF69"/>
      <c r="PQG69"/>
      <c r="PQH69"/>
      <c r="PQI69"/>
      <c r="PQJ69"/>
      <c r="PQK69"/>
      <c r="PQL69"/>
      <c r="PQM69"/>
      <c r="PQN69"/>
      <c r="PQO69"/>
      <c r="PQP69"/>
      <c r="PQQ69"/>
      <c r="PQR69"/>
      <c r="PQS69"/>
      <c r="PQT69"/>
      <c r="PQU69"/>
      <c r="PQV69"/>
      <c r="PQW69"/>
      <c r="PQX69"/>
      <c r="PQY69"/>
      <c r="PQZ69"/>
      <c r="PRA69"/>
      <c r="PRB69"/>
      <c r="PRC69"/>
      <c r="PRD69"/>
      <c r="PRE69"/>
      <c r="PRF69"/>
      <c r="PRG69"/>
      <c r="PRH69"/>
      <c r="PRI69"/>
      <c r="PRJ69"/>
      <c r="PRK69"/>
      <c r="PRL69"/>
      <c r="PRM69"/>
      <c r="PRN69"/>
      <c r="PRO69"/>
      <c r="PRP69"/>
      <c r="PRQ69"/>
      <c r="PRR69"/>
      <c r="PRS69"/>
      <c r="PRT69"/>
      <c r="PRU69"/>
      <c r="PRV69"/>
      <c r="PRW69"/>
      <c r="PRX69"/>
      <c r="PRY69"/>
      <c r="PRZ69"/>
      <c r="PSA69"/>
      <c r="PSB69"/>
      <c r="PSC69"/>
      <c r="PSD69"/>
      <c r="PSE69"/>
      <c r="PSF69"/>
      <c r="PSG69"/>
      <c r="PSH69"/>
      <c r="PSI69"/>
      <c r="PSJ69"/>
      <c r="PSK69"/>
      <c r="PSL69"/>
      <c r="PSM69"/>
      <c r="PSN69"/>
      <c r="PSO69"/>
      <c r="PSP69"/>
      <c r="PSQ69"/>
      <c r="PSR69"/>
      <c r="PSS69"/>
      <c r="PST69"/>
      <c r="PSU69"/>
      <c r="PSV69"/>
      <c r="PSW69"/>
      <c r="PSX69"/>
      <c r="PSY69"/>
      <c r="PSZ69"/>
      <c r="PTA69"/>
      <c r="PTB69"/>
      <c r="PTC69"/>
      <c r="PTD69"/>
      <c r="PTE69"/>
      <c r="PTF69"/>
      <c r="PTG69"/>
      <c r="PTH69"/>
      <c r="PTI69"/>
      <c r="PTJ69"/>
      <c r="PTK69"/>
      <c r="PTL69"/>
      <c r="PTM69"/>
      <c r="PTN69"/>
      <c r="PTO69"/>
      <c r="PTP69"/>
      <c r="PTQ69"/>
      <c r="PTR69"/>
      <c r="PTS69"/>
      <c r="PTT69"/>
      <c r="PTU69"/>
      <c r="PTV69"/>
      <c r="PTW69"/>
      <c r="PTX69"/>
      <c r="PTY69"/>
      <c r="PTZ69"/>
      <c r="PUA69"/>
      <c r="PUB69"/>
      <c r="PUC69"/>
      <c r="PUD69"/>
      <c r="PUE69"/>
      <c r="PUF69"/>
      <c r="PUG69"/>
      <c r="PUH69"/>
      <c r="PUI69"/>
      <c r="PUJ69"/>
      <c r="PUK69"/>
      <c r="PUL69"/>
      <c r="PUM69"/>
      <c r="PUN69"/>
      <c r="PUO69"/>
      <c r="PUP69"/>
      <c r="PUQ69"/>
      <c r="PUR69"/>
      <c r="PUS69"/>
      <c r="PUT69"/>
      <c r="PUU69"/>
      <c r="PUV69"/>
      <c r="PUW69"/>
      <c r="PUX69"/>
      <c r="PUY69"/>
      <c r="PUZ69"/>
      <c r="PVA69"/>
      <c r="PVB69"/>
      <c r="PVC69"/>
      <c r="PVD69"/>
      <c r="PVE69"/>
      <c r="PVF69"/>
      <c r="PVG69"/>
      <c r="PVH69"/>
      <c r="PVI69"/>
      <c r="PVJ69"/>
      <c r="PVK69"/>
      <c r="PVL69"/>
      <c r="PVM69"/>
      <c r="PVN69"/>
      <c r="PVO69"/>
      <c r="PVP69"/>
      <c r="PVQ69"/>
      <c r="PVR69"/>
      <c r="PVS69"/>
      <c r="PVT69"/>
      <c r="PVU69"/>
      <c r="PVV69"/>
      <c r="PVW69"/>
      <c r="PVX69"/>
      <c r="PVY69"/>
      <c r="PVZ69"/>
      <c r="PWA69"/>
      <c r="PWB69"/>
      <c r="PWC69"/>
      <c r="PWD69"/>
      <c r="PWE69"/>
      <c r="PWF69"/>
      <c r="PWG69"/>
      <c r="PWH69"/>
      <c r="PWI69"/>
      <c r="PWJ69"/>
      <c r="PWK69"/>
      <c r="PWL69"/>
      <c r="PWM69"/>
      <c r="PWN69"/>
      <c r="PWO69"/>
      <c r="PWP69"/>
      <c r="PWQ69"/>
      <c r="PWR69"/>
      <c r="PWS69"/>
      <c r="PWT69"/>
      <c r="PWU69"/>
      <c r="PWV69"/>
      <c r="PWW69"/>
      <c r="PWX69"/>
      <c r="PWY69"/>
      <c r="PWZ69"/>
      <c r="PXA69"/>
      <c r="PXB69"/>
      <c r="PXC69"/>
      <c r="PXD69"/>
      <c r="PXE69"/>
      <c r="PXF69"/>
      <c r="PXG69"/>
      <c r="PXH69"/>
      <c r="PXI69"/>
      <c r="PXJ69"/>
      <c r="PXK69"/>
      <c r="PXL69"/>
      <c r="PXM69"/>
      <c r="PXN69"/>
      <c r="PXO69"/>
      <c r="PXP69"/>
      <c r="PXQ69"/>
      <c r="PXR69"/>
      <c r="PXS69"/>
      <c r="PXT69"/>
      <c r="PXU69"/>
      <c r="PXV69"/>
      <c r="PXW69"/>
      <c r="PXX69"/>
      <c r="PXY69"/>
      <c r="PXZ69"/>
      <c r="PYA69"/>
      <c r="PYB69"/>
      <c r="PYC69"/>
      <c r="PYD69"/>
      <c r="PYE69"/>
      <c r="PYF69"/>
      <c r="PYG69"/>
      <c r="PYH69"/>
      <c r="PYI69"/>
      <c r="PYJ69"/>
      <c r="PYK69"/>
      <c r="PYL69"/>
      <c r="PYM69"/>
      <c r="PYN69"/>
      <c r="PYO69"/>
      <c r="PYP69"/>
      <c r="PYQ69"/>
      <c r="PYR69"/>
      <c r="PYS69"/>
      <c r="PYT69"/>
      <c r="PYU69"/>
      <c r="PYV69"/>
      <c r="PYW69"/>
      <c r="PYX69"/>
      <c r="PYY69"/>
      <c r="PYZ69"/>
      <c r="PZA69"/>
      <c r="PZB69"/>
      <c r="PZC69"/>
      <c r="PZD69"/>
      <c r="PZE69"/>
      <c r="PZF69"/>
      <c r="PZG69"/>
      <c r="PZH69"/>
      <c r="PZI69"/>
      <c r="PZJ69"/>
      <c r="PZK69"/>
      <c r="PZL69"/>
      <c r="PZM69"/>
      <c r="PZN69"/>
      <c r="PZO69"/>
      <c r="PZP69"/>
      <c r="PZQ69"/>
      <c r="PZR69"/>
      <c r="PZS69"/>
      <c r="PZT69"/>
      <c r="PZU69"/>
      <c r="PZV69"/>
      <c r="PZW69"/>
      <c r="PZX69"/>
      <c r="PZY69"/>
      <c r="PZZ69"/>
      <c r="QAA69"/>
      <c r="QAB69"/>
      <c r="QAC69"/>
      <c r="QAD69"/>
      <c r="QAE69"/>
      <c r="QAF69"/>
      <c r="QAG69"/>
      <c r="QAH69"/>
      <c r="QAI69"/>
      <c r="QAJ69"/>
      <c r="QAK69"/>
      <c r="QAL69"/>
      <c r="QAM69"/>
      <c r="QAN69"/>
      <c r="QAO69"/>
      <c r="QAP69"/>
      <c r="QAQ69"/>
      <c r="QAR69"/>
      <c r="QAS69"/>
      <c r="QAT69"/>
      <c r="QAU69"/>
      <c r="QAV69"/>
      <c r="QAW69"/>
      <c r="QAX69"/>
      <c r="QAY69"/>
      <c r="QAZ69"/>
      <c r="QBA69"/>
      <c r="QBB69"/>
      <c r="QBC69"/>
      <c r="QBD69"/>
      <c r="QBE69"/>
      <c r="QBF69"/>
      <c r="QBG69"/>
      <c r="QBH69"/>
      <c r="QBI69"/>
      <c r="QBJ69"/>
      <c r="QBK69"/>
      <c r="QBL69"/>
      <c r="QBM69"/>
      <c r="QBN69"/>
      <c r="QBO69"/>
      <c r="QBP69"/>
      <c r="QBQ69"/>
      <c r="QBR69"/>
      <c r="QBS69"/>
      <c r="QBT69"/>
      <c r="QBU69"/>
      <c r="QBV69"/>
      <c r="QBW69"/>
      <c r="QBX69"/>
      <c r="QBY69"/>
      <c r="QBZ69"/>
      <c r="QCA69"/>
      <c r="QCB69"/>
      <c r="QCC69"/>
      <c r="QCD69"/>
      <c r="QCE69"/>
      <c r="QCF69"/>
      <c r="QCG69"/>
      <c r="QCH69"/>
      <c r="QCI69"/>
      <c r="QCJ69"/>
      <c r="QCK69"/>
      <c r="QCL69"/>
      <c r="QCM69"/>
      <c r="QCN69"/>
      <c r="QCO69"/>
      <c r="QCP69"/>
      <c r="QCQ69"/>
      <c r="QCR69"/>
      <c r="QCS69"/>
      <c r="QCT69"/>
      <c r="QCU69"/>
      <c r="QCV69"/>
      <c r="QCW69"/>
      <c r="QCX69"/>
      <c r="QCY69"/>
      <c r="QCZ69"/>
      <c r="QDA69"/>
      <c r="QDB69"/>
      <c r="QDC69"/>
      <c r="QDD69"/>
      <c r="QDE69"/>
      <c r="QDF69"/>
      <c r="QDG69"/>
      <c r="QDH69"/>
      <c r="QDI69"/>
      <c r="QDJ69"/>
      <c r="QDK69"/>
      <c r="QDL69"/>
      <c r="QDM69"/>
      <c r="QDN69"/>
      <c r="QDO69"/>
      <c r="QDP69"/>
      <c r="QDQ69"/>
      <c r="QDR69"/>
      <c r="QDS69"/>
      <c r="QDT69"/>
      <c r="QDU69"/>
      <c r="QDV69"/>
      <c r="QDW69"/>
      <c r="QDX69"/>
      <c r="QDY69"/>
      <c r="QDZ69"/>
      <c r="QEA69"/>
      <c r="QEB69"/>
      <c r="QEC69"/>
      <c r="QED69"/>
      <c r="QEE69"/>
      <c r="QEF69"/>
      <c r="QEG69"/>
      <c r="QEH69"/>
      <c r="QEI69"/>
      <c r="QEJ69"/>
      <c r="QEK69"/>
      <c r="QEL69"/>
      <c r="QEM69"/>
      <c r="QEN69"/>
      <c r="QEO69"/>
      <c r="QEP69"/>
      <c r="QEQ69"/>
      <c r="QER69"/>
      <c r="QES69"/>
      <c r="QET69"/>
      <c r="QEU69"/>
      <c r="QEV69"/>
      <c r="QEW69"/>
      <c r="QEX69"/>
      <c r="QEY69"/>
      <c r="QEZ69"/>
      <c r="QFA69"/>
      <c r="QFB69"/>
      <c r="QFC69"/>
      <c r="QFD69"/>
      <c r="QFE69"/>
      <c r="QFF69"/>
      <c r="QFG69"/>
      <c r="QFH69"/>
      <c r="QFI69"/>
      <c r="QFJ69"/>
      <c r="QFK69"/>
      <c r="QFL69"/>
      <c r="QFM69"/>
      <c r="QFN69"/>
      <c r="QFO69"/>
      <c r="QFP69"/>
      <c r="QFQ69"/>
      <c r="QFR69"/>
      <c r="QFS69"/>
      <c r="QFT69"/>
      <c r="QFU69"/>
      <c r="QFV69"/>
      <c r="QFW69"/>
      <c r="QFX69"/>
      <c r="QFY69"/>
      <c r="QFZ69"/>
      <c r="QGA69"/>
      <c r="QGB69"/>
      <c r="QGC69"/>
      <c r="QGD69"/>
      <c r="QGE69"/>
      <c r="QGF69"/>
      <c r="QGG69"/>
      <c r="QGH69"/>
      <c r="QGI69"/>
      <c r="QGJ69"/>
      <c r="QGK69"/>
      <c r="QGL69"/>
      <c r="QGM69"/>
      <c r="QGN69"/>
      <c r="QGO69"/>
      <c r="QGP69"/>
      <c r="QGQ69"/>
      <c r="QGR69"/>
      <c r="QGS69"/>
      <c r="QGT69"/>
      <c r="QGU69"/>
      <c r="QGV69"/>
      <c r="QGW69"/>
      <c r="QGX69"/>
      <c r="QGY69"/>
      <c r="QGZ69"/>
      <c r="QHA69"/>
      <c r="QHB69"/>
      <c r="QHC69"/>
      <c r="QHD69"/>
      <c r="QHE69"/>
      <c r="QHF69"/>
      <c r="QHG69"/>
      <c r="QHH69"/>
      <c r="QHI69"/>
      <c r="QHJ69"/>
      <c r="QHK69"/>
      <c r="QHL69"/>
      <c r="QHM69"/>
      <c r="QHN69"/>
      <c r="QHO69"/>
      <c r="QHP69"/>
      <c r="QHQ69"/>
      <c r="QHR69"/>
      <c r="QHS69"/>
      <c r="QHT69"/>
      <c r="QHU69"/>
      <c r="QHV69"/>
      <c r="QHW69"/>
      <c r="QHX69"/>
      <c r="QHY69"/>
      <c r="QHZ69"/>
      <c r="QIA69"/>
      <c r="QIB69"/>
      <c r="QIC69"/>
      <c r="QID69"/>
      <c r="QIE69"/>
      <c r="QIF69"/>
      <c r="QIG69"/>
      <c r="QIH69"/>
      <c r="QII69"/>
      <c r="QIJ69"/>
      <c r="QIK69"/>
      <c r="QIL69"/>
      <c r="QIM69"/>
      <c r="QIN69"/>
      <c r="QIO69"/>
      <c r="QIP69"/>
      <c r="QIQ69"/>
      <c r="QIR69"/>
      <c r="QIS69"/>
      <c r="QIT69"/>
      <c r="QIU69"/>
      <c r="QIV69"/>
      <c r="QIW69"/>
      <c r="QIX69"/>
      <c r="QIY69"/>
      <c r="QIZ69"/>
      <c r="QJA69"/>
      <c r="QJB69"/>
      <c r="QJC69"/>
      <c r="QJD69"/>
      <c r="QJE69"/>
      <c r="QJF69"/>
      <c r="QJG69"/>
      <c r="QJH69"/>
      <c r="QJI69"/>
      <c r="QJJ69"/>
      <c r="QJK69"/>
      <c r="QJL69"/>
      <c r="QJM69"/>
      <c r="QJN69"/>
      <c r="QJO69"/>
      <c r="QJP69"/>
      <c r="QJQ69"/>
      <c r="QJR69"/>
      <c r="QJS69"/>
      <c r="QJT69"/>
      <c r="QJU69"/>
      <c r="QJV69"/>
      <c r="QJW69"/>
      <c r="QJX69"/>
      <c r="QJY69"/>
      <c r="QJZ69"/>
      <c r="QKA69"/>
      <c r="QKB69"/>
      <c r="QKC69"/>
      <c r="QKD69"/>
      <c r="QKE69"/>
      <c r="QKF69"/>
      <c r="QKG69"/>
      <c r="QKH69"/>
      <c r="QKI69"/>
      <c r="QKJ69"/>
      <c r="QKK69"/>
      <c r="QKL69"/>
      <c r="QKM69"/>
      <c r="QKN69"/>
      <c r="QKO69"/>
      <c r="QKP69"/>
      <c r="QKQ69"/>
      <c r="QKR69"/>
      <c r="QKS69"/>
      <c r="QKT69"/>
      <c r="QKU69"/>
      <c r="QKV69"/>
      <c r="QKW69"/>
      <c r="QKX69"/>
      <c r="QKY69"/>
      <c r="QKZ69"/>
      <c r="QLA69"/>
      <c r="QLB69"/>
      <c r="QLC69"/>
      <c r="QLD69"/>
      <c r="QLE69"/>
      <c r="QLF69"/>
      <c r="QLG69"/>
      <c r="QLH69"/>
      <c r="QLI69"/>
      <c r="QLJ69"/>
      <c r="QLK69"/>
      <c r="QLL69"/>
      <c r="QLM69"/>
      <c r="QLN69"/>
      <c r="QLO69"/>
      <c r="QLP69"/>
      <c r="QLQ69"/>
      <c r="QLR69"/>
      <c r="QLS69"/>
      <c r="QLT69"/>
      <c r="QLU69"/>
      <c r="QLV69"/>
      <c r="QLW69"/>
      <c r="QLX69"/>
      <c r="QLY69"/>
      <c r="QLZ69"/>
      <c r="QMA69"/>
      <c r="QMB69"/>
      <c r="QMC69"/>
      <c r="QMD69"/>
      <c r="QME69"/>
      <c r="QMF69"/>
      <c r="QMG69"/>
      <c r="QMH69"/>
      <c r="QMI69"/>
      <c r="QMJ69"/>
      <c r="QMK69"/>
      <c r="QML69"/>
      <c r="QMM69"/>
      <c r="QMN69"/>
      <c r="QMO69"/>
      <c r="QMP69"/>
      <c r="QMQ69"/>
      <c r="QMR69"/>
      <c r="QMS69"/>
      <c r="QMT69"/>
      <c r="QMU69"/>
      <c r="QMV69"/>
      <c r="QMW69"/>
      <c r="QMX69"/>
      <c r="QMY69"/>
      <c r="QMZ69"/>
      <c r="QNA69"/>
      <c r="QNB69"/>
      <c r="QNC69"/>
      <c r="QND69"/>
      <c r="QNE69"/>
      <c r="QNF69"/>
      <c r="QNG69"/>
      <c r="QNH69"/>
      <c r="QNI69"/>
      <c r="QNJ69"/>
      <c r="QNK69"/>
      <c r="QNL69"/>
      <c r="QNM69"/>
      <c r="QNN69"/>
      <c r="QNO69"/>
      <c r="QNP69"/>
      <c r="QNQ69"/>
      <c r="QNR69"/>
      <c r="QNS69"/>
      <c r="QNT69"/>
      <c r="QNU69"/>
      <c r="QNV69"/>
      <c r="QNW69"/>
      <c r="QNX69"/>
      <c r="QNY69"/>
      <c r="QNZ69"/>
      <c r="QOA69"/>
      <c r="QOB69"/>
      <c r="QOC69"/>
      <c r="QOD69"/>
      <c r="QOE69"/>
      <c r="QOF69"/>
      <c r="QOG69"/>
      <c r="QOH69"/>
      <c r="QOI69"/>
      <c r="QOJ69"/>
      <c r="QOK69"/>
      <c r="QOL69"/>
      <c r="QOM69"/>
      <c r="QON69"/>
      <c r="QOO69"/>
      <c r="QOP69"/>
      <c r="QOQ69"/>
      <c r="QOR69"/>
      <c r="QOS69"/>
      <c r="QOT69"/>
      <c r="QOU69"/>
      <c r="QOV69"/>
      <c r="QOW69"/>
      <c r="QOX69"/>
      <c r="QOY69"/>
      <c r="QOZ69"/>
      <c r="QPA69"/>
      <c r="QPB69"/>
      <c r="QPC69"/>
      <c r="QPD69"/>
      <c r="QPE69"/>
      <c r="QPF69"/>
      <c r="QPG69"/>
      <c r="QPH69"/>
      <c r="QPI69"/>
      <c r="QPJ69"/>
      <c r="QPK69"/>
      <c r="QPL69"/>
      <c r="QPM69"/>
      <c r="QPN69"/>
      <c r="QPO69"/>
      <c r="QPP69"/>
      <c r="QPQ69"/>
      <c r="QPR69"/>
      <c r="QPS69"/>
      <c r="QPT69"/>
      <c r="QPU69"/>
      <c r="QPV69"/>
      <c r="QPW69"/>
      <c r="QPX69"/>
      <c r="QPY69"/>
      <c r="QPZ69"/>
      <c r="QQA69"/>
      <c r="QQB69"/>
      <c r="QQC69"/>
      <c r="QQD69"/>
      <c r="QQE69"/>
      <c r="QQF69"/>
      <c r="QQG69"/>
      <c r="QQH69"/>
      <c r="QQI69"/>
      <c r="QQJ69"/>
      <c r="QQK69"/>
      <c r="QQL69"/>
      <c r="QQM69"/>
      <c r="QQN69"/>
      <c r="QQO69"/>
      <c r="QQP69"/>
      <c r="QQQ69"/>
      <c r="QQR69"/>
      <c r="QQS69"/>
      <c r="QQT69"/>
      <c r="QQU69"/>
      <c r="QQV69"/>
      <c r="QQW69"/>
      <c r="QQX69"/>
      <c r="QQY69"/>
      <c r="QQZ69"/>
      <c r="QRA69"/>
      <c r="QRB69"/>
      <c r="QRC69"/>
      <c r="QRD69"/>
      <c r="QRE69"/>
      <c r="QRF69"/>
      <c r="QRG69"/>
      <c r="QRH69"/>
      <c r="QRI69"/>
      <c r="QRJ69"/>
      <c r="QRK69"/>
      <c r="QRL69"/>
      <c r="QRM69"/>
      <c r="QRN69"/>
      <c r="QRO69"/>
      <c r="QRP69"/>
      <c r="QRQ69"/>
      <c r="QRR69"/>
      <c r="QRS69"/>
      <c r="QRT69"/>
      <c r="QRU69"/>
      <c r="QRV69"/>
      <c r="QRW69"/>
      <c r="QRX69"/>
      <c r="QRY69"/>
      <c r="QRZ69"/>
      <c r="QSA69"/>
      <c r="QSB69"/>
      <c r="QSC69"/>
      <c r="QSD69"/>
      <c r="QSE69"/>
      <c r="QSF69"/>
      <c r="QSG69"/>
      <c r="QSH69"/>
      <c r="QSI69"/>
      <c r="QSJ69"/>
      <c r="QSK69"/>
      <c r="QSL69"/>
      <c r="QSM69"/>
      <c r="QSN69"/>
      <c r="QSO69"/>
      <c r="QSP69"/>
      <c r="QSQ69"/>
      <c r="QSR69"/>
      <c r="QSS69"/>
      <c r="QST69"/>
      <c r="QSU69"/>
      <c r="QSV69"/>
      <c r="QSW69"/>
      <c r="QSX69"/>
      <c r="QSY69"/>
      <c r="QSZ69"/>
      <c r="QTA69"/>
      <c r="QTB69"/>
      <c r="QTC69"/>
      <c r="QTD69"/>
      <c r="QTE69"/>
      <c r="QTF69"/>
      <c r="QTG69"/>
      <c r="QTH69"/>
      <c r="QTI69"/>
      <c r="QTJ69"/>
      <c r="QTK69"/>
      <c r="QTL69"/>
      <c r="QTM69"/>
      <c r="QTN69"/>
      <c r="QTO69"/>
      <c r="QTP69"/>
      <c r="QTQ69"/>
      <c r="QTR69"/>
      <c r="QTS69"/>
      <c r="QTT69"/>
      <c r="QTU69"/>
      <c r="QTV69"/>
      <c r="QTW69"/>
      <c r="QTX69"/>
      <c r="QTY69"/>
      <c r="QTZ69"/>
      <c r="QUA69"/>
      <c r="QUB69"/>
      <c r="QUC69"/>
      <c r="QUD69"/>
      <c r="QUE69"/>
      <c r="QUF69"/>
      <c r="QUG69"/>
      <c r="QUH69"/>
      <c r="QUI69"/>
      <c r="QUJ69"/>
      <c r="QUK69"/>
      <c r="QUL69"/>
      <c r="QUM69"/>
      <c r="QUN69"/>
      <c r="QUO69"/>
      <c r="QUP69"/>
      <c r="QUQ69"/>
      <c r="QUR69"/>
      <c r="QUS69"/>
      <c r="QUT69"/>
      <c r="QUU69"/>
      <c r="QUV69"/>
      <c r="QUW69"/>
      <c r="QUX69"/>
      <c r="QUY69"/>
      <c r="QUZ69"/>
      <c r="QVA69"/>
      <c r="QVB69"/>
      <c r="QVC69"/>
      <c r="QVD69"/>
      <c r="QVE69"/>
      <c r="QVF69"/>
      <c r="QVG69"/>
      <c r="QVH69"/>
      <c r="QVI69"/>
      <c r="QVJ69"/>
      <c r="QVK69"/>
      <c r="QVL69"/>
      <c r="QVM69"/>
      <c r="QVN69"/>
      <c r="QVO69"/>
      <c r="QVP69"/>
      <c r="QVQ69"/>
      <c r="QVR69"/>
      <c r="QVS69"/>
      <c r="QVT69"/>
      <c r="QVU69"/>
      <c r="QVV69"/>
      <c r="QVW69"/>
      <c r="QVX69"/>
      <c r="QVY69"/>
      <c r="QVZ69"/>
      <c r="QWA69"/>
      <c r="QWB69"/>
      <c r="QWC69"/>
      <c r="QWD69"/>
      <c r="QWE69"/>
      <c r="QWF69"/>
      <c r="QWG69"/>
      <c r="QWH69"/>
      <c r="QWI69"/>
      <c r="QWJ69"/>
      <c r="QWK69"/>
      <c r="QWL69"/>
      <c r="QWM69"/>
      <c r="QWN69"/>
      <c r="QWO69"/>
      <c r="QWP69"/>
      <c r="QWQ69"/>
      <c r="QWR69"/>
      <c r="QWS69"/>
      <c r="QWT69"/>
      <c r="QWU69"/>
      <c r="QWV69"/>
      <c r="QWW69"/>
      <c r="QWX69"/>
      <c r="QWY69"/>
      <c r="QWZ69"/>
      <c r="QXA69"/>
      <c r="QXB69"/>
      <c r="QXC69"/>
      <c r="QXD69"/>
      <c r="QXE69"/>
      <c r="QXF69"/>
      <c r="QXG69"/>
      <c r="QXH69"/>
      <c r="QXI69"/>
      <c r="QXJ69"/>
      <c r="QXK69"/>
      <c r="QXL69"/>
      <c r="QXM69"/>
      <c r="QXN69"/>
      <c r="QXO69"/>
      <c r="QXP69"/>
      <c r="QXQ69"/>
      <c r="QXR69"/>
      <c r="QXS69"/>
      <c r="QXT69"/>
      <c r="QXU69"/>
      <c r="QXV69"/>
      <c r="QXW69"/>
      <c r="QXX69"/>
      <c r="QXY69"/>
      <c r="QXZ69"/>
      <c r="QYA69"/>
      <c r="QYB69"/>
      <c r="QYC69"/>
      <c r="QYD69"/>
      <c r="QYE69"/>
      <c r="QYF69"/>
      <c r="QYG69"/>
      <c r="QYH69"/>
      <c r="QYI69"/>
      <c r="QYJ69"/>
      <c r="QYK69"/>
      <c r="QYL69"/>
      <c r="QYM69"/>
      <c r="QYN69"/>
      <c r="QYO69"/>
      <c r="QYP69"/>
      <c r="QYQ69"/>
      <c r="QYR69"/>
      <c r="QYS69"/>
      <c r="QYT69"/>
      <c r="QYU69"/>
      <c r="QYV69"/>
      <c r="QYW69"/>
      <c r="QYX69"/>
      <c r="QYY69"/>
      <c r="QYZ69"/>
      <c r="QZA69"/>
      <c r="QZB69"/>
      <c r="QZC69"/>
      <c r="QZD69"/>
      <c r="QZE69"/>
      <c r="QZF69"/>
      <c r="QZG69"/>
      <c r="QZH69"/>
      <c r="QZI69"/>
      <c r="QZJ69"/>
      <c r="QZK69"/>
      <c r="QZL69"/>
      <c r="QZM69"/>
      <c r="QZN69"/>
      <c r="QZO69"/>
      <c r="QZP69"/>
      <c r="QZQ69"/>
      <c r="QZR69"/>
      <c r="QZS69"/>
      <c r="QZT69"/>
      <c r="QZU69"/>
      <c r="QZV69"/>
      <c r="QZW69"/>
      <c r="QZX69"/>
      <c r="QZY69"/>
      <c r="QZZ69"/>
      <c r="RAA69"/>
      <c r="RAB69"/>
      <c r="RAC69"/>
      <c r="RAD69"/>
      <c r="RAE69"/>
      <c r="RAF69"/>
      <c r="RAG69"/>
      <c r="RAH69"/>
      <c r="RAI69"/>
      <c r="RAJ69"/>
      <c r="RAK69"/>
      <c r="RAL69"/>
      <c r="RAM69"/>
      <c r="RAN69"/>
      <c r="RAO69"/>
      <c r="RAP69"/>
      <c r="RAQ69"/>
      <c r="RAR69"/>
      <c r="RAS69"/>
      <c r="RAT69"/>
      <c r="RAU69"/>
      <c r="RAV69"/>
      <c r="RAW69"/>
      <c r="RAX69"/>
      <c r="RAY69"/>
      <c r="RAZ69"/>
      <c r="RBA69"/>
      <c r="RBB69"/>
      <c r="RBC69"/>
      <c r="RBD69"/>
      <c r="RBE69"/>
      <c r="RBF69"/>
      <c r="RBG69"/>
      <c r="RBH69"/>
      <c r="RBI69"/>
      <c r="RBJ69"/>
      <c r="RBK69"/>
      <c r="RBL69"/>
      <c r="RBM69"/>
      <c r="RBN69"/>
      <c r="RBO69"/>
      <c r="RBP69"/>
      <c r="RBQ69"/>
      <c r="RBR69"/>
      <c r="RBS69"/>
      <c r="RBT69"/>
      <c r="RBU69"/>
      <c r="RBV69"/>
      <c r="RBW69"/>
      <c r="RBX69"/>
      <c r="RBY69"/>
      <c r="RBZ69"/>
      <c r="RCA69"/>
      <c r="RCB69"/>
      <c r="RCC69"/>
      <c r="RCD69"/>
      <c r="RCE69"/>
      <c r="RCF69"/>
      <c r="RCG69"/>
      <c r="RCH69"/>
      <c r="RCI69"/>
      <c r="RCJ69"/>
      <c r="RCK69"/>
      <c r="RCL69"/>
      <c r="RCM69"/>
      <c r="RCN69"/>
      <c r="RCO69"/>
      <c r="RCP69"/>
      <c r="RCQ69"/>
      <c r="RCR69"/>
      <c r="RCS69"/>
      <c r="RCT69"/>
      <c r="RCU69"/>
      <c r="RCV69"/>
      <c r="RCW69"/>
      <c r="RCX69"/>
      <c r="RCY69"/>
      <c r="RCZ69"/>
      <c r="RDA69"/>
      <c r="RDB69"/>
      <c r="RDC69"/>
      <c r="RDD69"/>
      <c r="RDE69"/>
      <c r="RDF69"/>
      <c r="RDG69"/>
      <c r="RDH69"/>
      <c r="RDI69"/>
      <c r="RDJ69"/>
      <c r="RDK69"/>
      <c r="RDL69"/>
      <c r="RDM69"/>
      <c r="RDN69"/>
      <c r="RDO69"/>
      <c r="RDP69"/>
      <c r="RDQ69"/>
      <c r="RDR69"/>
      <c r="RDS69"/>
      <c r="RDT69"/>
      <c r="RDU69"/>
      <c r="RDV69"/>
      <c r="RDW69"/>
      <c r="RDX69"/>
      <c r="RDY69"/>
      <c r="RDZ69"/>
      <c r="REA69"/>
      <c r="REB69"/>
      <c r="REC69"/>
      <c r="RED69"/>
      <c r="REE69"/>
      <c r="REF69"/>
      <c r="REG69"/>
      <c r="REH69"/>
      <c r="REI69"/>
      <c r="REJ69"/>
      <c r="REK69"/>
      <c r="REL69"/>
      <c r="REM69"/>
      <c r="REN69"/>
      <c r="REO69"/>
      <c r="REP69"/>
      <c r="REQ69"/>
      <c r="RER69"/>
      <c r="RES69"/>
      <c r="RET69"/>
      <c r="REU69"/>
      <c r="REV69"/>
      <c r="REW69"/>
      <c r="REX69"/>
      <c r="REY69"/>
      <c r="REZ69"/>
      <c r="RFA69"/>
      <c r="RFB69"/>
      <c r="RFC69"/>
      <c r="RFD69"/>
      <c r="RFE69"/>
      <c r="RFF69"/>
      <c r="RFG69"/>
      <c r="RFH69"/>
      <c r="RFI69"/>
      <c r="RFJ69"/>
      <c r="RFK69"/>
      <c r="RFL69"/>
      <c r="RFM69"/>
      <c r="RFN69"/>
      <c r="RFO69"/>
      <c r="RFP69"/>
      <c r="RFQ69"/>
      <c r="RFR69"/>
      <c r="RFS69"/>
      <c r="RFT69"/>
      <c r="RFU69"/>
      <c r="RFV69"/>
      <c r="RFW69"/>
      <c r="RFX69"/>
      <c r="RFY69"/>
      <c r="RFZ69"/>
      <c r="RGA69"/>
      <c r="RGB69"/>
      <c r="RGC69"/>
      <c r="RGD69"/>
      <c r="RGE69"/>
      <c r="RGF69"/>
      <c r="RGG69"/>
      <c r="RGH69"/>
      <c r="RGI69"/>
      <c r="RGJ69"/>
      <c r="RGK69"/>
      <c r="RGL69"/>
      <c r="RGM69"/>
      <c r="RGN69"/>
      <c r="RGO69"/>
      <c r="RGP69"/>
      <c r="RGQ69"/>
      <c r="RGR69"/>
      <c r="RGS69"/>
      <c r="RGT69"/>
      <c r="RGU69"/>
      <c r="RGV69"/>
      <c r="RGW69"/>
      <c r="RGX69"/>
      <c r="RGY69"/>
      <c r="RGZ69"/>
      <c r="RHA69"/>
      <c r="RHB69"/>
      <c r="RHC69"/>
      <c r="RHD69"/>
      <c r="RHE69"/>
      <c r="RHF69"/>
      <c r="RHG69"/>
      <c r="RHH69"/>
      <c r="RHI69"/>
      <c r="RHJ69"/>
      <c r="RHK69"/>
      <c r="RHL69"/>
      <c r="RHM69"/>
      <c r="RHN69"/>
      <c r="RHO69"/>
      <c r="RHP69"/>
      <c r="RHQ69"/>
      <c r="RHR69"/>
      <c r="RHS69"/>
      <c r="RHT69"/>
      <c r="RHU69"/>
      <c r="RHV69"/>
      <c r="RHW69"/>
      <c r="RHX69"/>
      <c r="RHY69"/>
      <c r="RHZ69"/>
      <c r="RIA69"/>
      <c r="RIB69"/>
      <c r="RIC69"/>
      <c r="RID69"/>
      <c r="RIE69"/>
      <c r="RIF69"/>
      <c r="RIG69"/>
      <c r="RIH69"/>
      <c r="RII69"/>
      <c r="RIJ69"/>
      <c r="RIK69"/>
      <c r="RIL69"/>
      <c r="RIM69"/>
      <c r="RIN69"/>
      <c r="RIO69"/>
      <c r="RIP69"/>
      <c r="RIQ69"/>
      <c r="RIR69"/>
      <c r="RIS69"/>
      <c r="RIT69"/>
      <c r="RIU69"/>
      <c r="RIV69"/>
      <c r="RIW69"/>
      <c r="RIX69"/>
      <c r="RIY69"/>
      <c r="RIZ69"/>
      <c r="RJA69"/>
      <c r="RJB69"/>
      <c r="RJC69"/>
      <c r="RJD69"/>
      <c r="RJE69"/>
      <c r="RJF69"/>
      <c r="RJG69"/>
      <c r="RJH69"/>
      <c r="RJI69"/>
      <c r="RJJ69"/>
      <c r="RJK69"/>
      <c r="RJL69"/>
      <c r="RJM69"/>
      <c r="RJN69"/>
      <c r="RJO69"/>
      <c r="RJP69"/>
      <c r="RJQ69"/>
      <c r="RJR69"/>
      <c r="RJS69"/>
      <c r="RJT69"/>
      <c r="RJU69"/>
      <c r="RJV69"/>
      <c r="RJW69"/>
      <c r="RJX69"/>
      <c r="RJY69"/>
      <c r="RJZ69"/>
      <c r="RKA69"/>
      <c r="RKB69"/>
      <c r="RKC69"/>
      <c r="RKD69"/>
      <c r="RKE69"/>
      <c r="RKF69"/>
      <c r="RKG69"/>
      <c r="RKH69"/>
      <c r="RKI69"/>
      <c r="RKJ69"/>
      <c r="RKK69"/>
      <c r="RKL69"/>
      <c r="RKM69"/>
      <c r="RKN69"/>
      <c r="RKO69"/>
      <c r="RKP69"/>
      <c r="RKQ69"/>
      <c r="RKR69"/>
      <c r="RKS69"/>
      <c r="RKT69"/>
      <c r="RKU69"/>
      <c r="RKV69"/>
      <c r="RKW69"/>
      <c r="RKX69"/>
      <c r="RKY69"/>
      <c r="RKZ69"/>
      <c r="RLA69"/>
      <c r="RLB69"/>
      <c r="RLC69"/>
      <c r="RLD69"/>
      <c r="RLE69"/>
      <c r="RLF69"/>
      <c r="RLG69"/>
      <c r="RLH69"/>
      <c r="RLI69"/>
      <c r="RLJ69"/>
      <c r="RLK69"/>
      <c r="RLL69"/>
      <c r="RLM69"/>
      <c r="RLN69"/>
      <c r="RLO69"/>
      <c r="RLP69"/>
      <c r="RLQ69"/>
      <c r="RLR69"/>
      <c r="RLS69"/>
      <c r="RLT69"/>
      <c r="RLU69"/>
      <c r="RLV69"/>
      <c r="RLW69"/>
      <c r="RLX69"/>
      <c r="RLY69"/>
      <c r="RLZ69"/>
      <c r="RMA69"/>
      <c r="RMB69"/>
      <c r="RMC69"/>
      <c r="RMD69"/>
      <c r="RME69"/>
      <c r="RMF69"/>
      <c r="RMG69"/>
      <c r="RMH69"/>
      <c r="RMI69"/>
      <c r="RMJ69"/>
      <c r="RMK69"/>
      <c r="RML69"/>
      <c r="RMM69"/>
      <c r="RMN69"/>
      <c r="RMO69"/>
      <c r="RMP69"/>
      <c r="RMQ69"/>
      <c r="RMR69"/>
      <c r="RMS69"/>
      <c r="RMT69"/>
      <c r="RMU69"/>
      <c r="RMV69"/>
      <c r="RMW69"/>
      <c r="RMX69"/>
      <c r="RMY69"/>
      <c r="RMZ69"/>
      <c r="RNA69"/>
      <c r="RNB69"/>
      <c r="RNC69"/>
      <c r="RND69"/>
      <c r="RNE69"/>
      <c r="RNF69"/>
      <c r="RNG69"/>
      <c r="RNH69"/>
      <c r="RNI69"/>
      <c r="RNJ69"/>
      <c r="RNK69"/>
      <c r="RNL69"/>
      <c r="RNM69"/>
      <c r="RNN69"/>
      <c r="RNO69"/>
      <c r="RNP69"/>
      <c r="RNQ69"/>
      <c r="RNR69"/>
      <c r="RNS69"/>
      <c r="RNT69"/>
      <c r="RNU69"/>
      <c r="RNV69"/>
      <c r="RNW69"/>
      <c r="RNX69"/>
      <c r="RNY69"/>
      <c r="RNZ69"/>
      <c r="ROA69"/>
      <c r="ROB69"/>
      <c r="ROC69"/>
      <c r="ROD69"/>
      <c r="ROE69"/>
      <c r="ROF69"/>
      <c r="ROG69"/>
      <c r="ROH69"/>
      <c r="ROI69"/>
      <c r="ROJ69"/>
      <c r="ROK69"/>
      <c r="ROL69"/>
      <c r="ROM69"/>
      <c r="RON69"/>
      <c r="ROO69"/>
      <c r="ROP69"/>
      <c r="ROQ69"/>
      <c r="ROR69"/>
      <c r="ROS69"/>
      <c r="ROT69"/>
      <c r="ROU69"/>
      <c r="ROV69"/>
      <c r="ROW69"/>
      <c r="ROX69"/>
      <c r="ROY69"/>
      <c r="ROZ69"/>
      <c r="RPA69"/>
      <c r="RPB69"/>
      <c r="RPC69"/>
      <c r="RPD69"/>
      <c r="RPE69"/>
      <c r="RPF69"/>
      <c r="RPG69"/>
      <c r="RPH69"/>
      <c r="RPI69"/>
      <c r="RPJ69"/>
      <c r="RPK69"/>
      <c r="RPL69"/>
      <c r="RPM69"/>
      <c r="RPN69"/>
      <c r="RPO69"/>
      <c r="RPP69"/>
      <c r="RPQ69"/>
      <c r="RPR69"/>
      <c r="RPS69"/>
      <c r="RPT69"/>
      <c r="RPU69"/>
      <c r="RPV69"/>
      <c r="RPW69"/>
      <c r="RPX69"/>
      <c r="RPY69"/>
      <c r="RPZ69"/>
      <c r="RQA69"/>
      <c r="RQB69"/>
      <c r="RQC69"/>
      <c r="RQD69"/>
      <c r="RQE69"/>
      <c r="RQF69"/>
      <c r="RQG69"/>
      <c r="RQH69"/>
      <c r="RQI69"/>
      <c r="RQJ69"/>
      <c r="RQK69"/>
      <c r="RQL69"/>
      <c r="RQM69"/>
      <c r="RQN69"/>
      <c r="RQO69"/>
      <c r="RQP69"/>
      <c r="RQQ69"/>
      <c r="RQR69"/>
      <c r="RQS69"/>
      <c r="RQT69"/>
      <c r="RQU69"/>
      <c r="RQV69"/>
      <c r="RQW69"/>
      <c r="RQX69"/>
      <c r="RQY69"/>
      <c r="RQZ69"/>
      <c r="RRA69"/>
      <c r="RRB69"/>
      <c r="RRC69"/>
      <c r="RRD69"/>
      <c r="RRE69"/>
      <c r="RRF69"/>
      <c r="RRG69"/>
      <c r="RRH69"/>
      <c r="RRI69"/>
      <c r="RRJ69"/>
      <c r="RRK69"/>
      <c r="RRL69"/>
      <c r="RRM69"/>
      <c r="RRN69"/>
      <c r="RRO69"/>
      <c r="RRP69"/>
      <c r="RRQ69"/>
      <c r="RRR69"/>
      <c r="RRS69"/>
      <c r="RRT69"/>
      <c r="RRU69"/>
      <c r="RRV69"/>
      <c r="RRW69"/>
      <c r="RRX69"/>
      <c r="RRY69"/>
      <c r="RRZ69"/>
      <c r="RSA69"/>
      <c r="RSB69"/>
      <c r="RSC69"/>
      <c r="RSD69"/>
      <c r="RSE69"/>
      <c r="RSF69"/>
      <c r="RSG69"/>
      <c r="RSH69"/>
      <c r="RSI69"/>
      <c r="RSJ69"/>
      <c r="RSK69"/>
      <c r="RSL69"/>
      <c r="RSM69"/>
      <c r="RSN69"/>
      <c r="RSO69"/>
      <c r="RSP69"/>
      <c r="RSQ69"/>
      <c r="RSR69"/>
      <c r="RSS69"/>
      <c r="RST69"/>
      <c r="RSU69"/>
      <c r="RSV69"/>
      <c r="RSW69"/>
      <c r="RSX69"/>
      <c r="RSY69"/>
      <c r="RSZ69"/>
      <c r="RTA69"/>
      <c r="RTB69"/>
      <c r="RTC69"/>
      <c r="RTD69"/>
      <c r="RTE69"/>
      <c r="RTF69"/>
      <c r="RTG69"/>
      <c r="RTH69"/>
      <c r="RTI69"/>
      <c r="RTJ69"/>
      <c r="RTK69"/>
      <c r="RTL69"/>
      <c r="RTM69"/>
      <c r="RTN69"/>
      <c r="RTO69"/>
      <c r="RTP69"/>
      <c r="RTQ69"/>
      <c r="RTR69"/>
      <c r="RTS69"/>
      <c r="RTT69"/>
      <c r="RTU69"/>
      <c r="RTV69"/>
      <c r="RTW69"/>
      <c r="RTX69"/>
      <c r="RTY69"/>
      <c r="RTZ69"/>
      <c r="RUA69"/>
      <c r="RUB69"/>
      <c r="RUC69"/>
      <c r="RUD69"/>
      <c r="RUE69"/>
      <c r="RUF69"/>
      <c r="RUG69"/>
      <c r="RUH69"/>
      <c r="RUI69"/>
      <c r="RUJ69"/>
      <c r="RUK69"/>
      <c r="RUL69"/>
      <c r="RUM69"/>
      <c r="RUN69"/>
      <c r="RUO69"/>
      <c r="RUP69"/>
      <c r="RUQ69"/>
      <c r="RUR69"/>
      <c r="RUS69"/>
      <c r="RUT69"/>
      <c r="RUU69"/>
      <c r="RUV69"/>
      <c r="RUW69"/>
      <c r="RUX69"/>
      <c r="RUY69"/>
      <c r="RUZ69"/>
      <c r="RVA69"/>
      <c r="RVB69"/>
      <c r="RVC69"/>
      <c r="RVD69"/>
      <c r="RVE69"/>
      <c r="RVF69"/>
      <c r="RVG69"/>
      <c r="RVH69"/>
      <c r="RVI69"/>
      <c r="RVJ69"/>
      <c r="RVK69"/>
      <c r="RVL69"/>
      <c r="RVM69"/>
      <c r="RVN69"/>
      <c r="RVO69"/>
      <c r="RVP69"/>
      <c r="RVQ69"/>
      <c r="RVR69"/>
      <c r="RVS69"/>
      <c r="RVT69"/>
      <c r="RVU69"/>
      <c r="RVV69"/>
      <c r="RVW69"/>
      <c r="RVX69"/>
      <c r="RVY69"/>
      <c r="RVZ69"/>
      <c r="RWA69"/>
      <c r="RWB69"/>
      <c r="RWC69"/>
      <c r="RWD69"/>
      <c r="RWE69"/>
      <c r="RWF69"/>
      <c r="RWG69"/>
      <c r="RWH69"/>
      <c r="RWI69"/>
      <c r="RWJ69"/>
      <c r="RWK69"/>
      <c r="RWL69"/>
      <c r="RWM69"/>
      <c r="RWN69"/>
      <c r="RWO69"/>
      <c r="RWP69"/>
      <c r="RWQ69"/>
      <c r="RWR69"/>
      <c r="RWS69"/>
      <c r="RWT69"/>
      <c r="RWU69"/>
      <c r="RWV69"/>
      <c r="RWW69"/>
      <c r="RWX69"/>
      <c r="RWY69"/>
      <c r="RWZ69"/>
      <c r="RXA69"/>
      <c r="RXB69"/>
      <c r="RXC69"/>
      <c r="RXD69"/>
      <c r="RXE69"/>
      <c r="RXF69"/>
      <c r="RXG69"/>
      <c r="RXH69"/>
      <c r="RXI69"/>
      <c r="RXJ69"/>
      <c r="RXK69"/>
      <c r="RXL69"/>
      <c r="RXM69"/>
      <c r="RXN69"/>
      <c r="RXO69"/>
      <c r="RXP69"/>
      <c r="RXQ69"/>
      <c r="RXR69"/>
      <c r="RXS69"/>
      <c r="RXT69"/>
      <c r="RXU69"/>
      <c r="RXV69"/>
      <c r="RXW69"/>
      <c r="RXX69"/>
      <c r="RXY69"/>
      <c r="RXZ69"/>
      <c r="RYA69"/>
      <c r="RYB69"/>
      <c r="RYC69"/>
      <c r="RYD69"/>
      <c r="RYE69"/>
      <c r="RYF69"/>
      <c r="RYG69"/>
      <c r="RYH69"/>
      <c r="RYI69"/>
      <c r="RYJ69"/>
      <c r="RYK69"/>
      <c r="RYL69"/>
      <c r="RYM69"/>
      <c r="RYN69"/>
      <c r="RYO69"/>
      <c r="RYP69"/>
      <c r="RYQ69"/>
      <c r="RYR69"/>
      <c r="RYS69"/>
      <c r="RYT69"/>
      <c r="RYU69"/>
      <c r="RYV69"/>
      <c r="RYW69"/>
      <c r="RYX69"/>
      <c r="RYY69"/>
      <c r="RYZ69"/>
      <c r="RZA69"/>
      <c r="RZB69"/>
      <c r="RZC69"/>
      <c r="RZD69"/>
      <c r="RZE69"/>
      <c r="RZF69"/>
      <c r="RZG69"/>
      <c r="RZH69"/>
      <c r="RZI69"/>
      <c r="RZJ69"/>
      <c r="RZK69"/>
      <c r="RZL69"/>
      <c r="RZM69"/>
      <c r="RZN69"/>
      <c r="RZO69"/>
      <c r="RZP69"/>
      <c r="RZQ69"/>
      <c r="RZR69"/>
      <c r="RZS69"/>
      <c r="RZT69"/>
      <c r="RZU69"/>
      <c r="RZV69"/>
      <c r="RZW69"/>
      <c r="RZX69"/>
      <c r="RZY69"/>
      <c r="RZZ69"/>
      <c r="SAA69"/>
      <c r="SAB69"/>
      <c r="SAC69"/>
      <c r="SAD69"/>
      <c r="SAE69"/>
      <c r="SAF69"/>
      <c r="SAG69"/>
      <c r="SAH69"/>
      <c r="SAI69"/>
      <c r="SAJ69"/>
      <c r="SAK69"/>
      <c r="SAL69"/>
      <c r="SAM69"/>
      <c r="SAN69"/>
      <c r="SAO69"/>
      <c r="SAP69"/>
      <c r="SAQ69"/>
      <c r="SAR69"/>
      <c r="SAS69"/>
      <c r="SAT69"/>
      <c r="SAU69"/>
      <c r="SAV69"/>
      <c r="SAW69"/>
      <c r="SAX69"/>
      <c r="SAY69"/>
      <c r="SAZ69"/>
      <c r="SBA69"/>
      <c r="SBB69"/>
      <c r="SBC69"/>
      <c r="SBD69"/>
      <c r="SBE69"/>
      <c r="SBF69"/>
      <c r="SBG69"/>
      <c r="SBH69"/>
      <c r="SBI69"/>
      <c r="SBJ69"/>
      <c r="SBK69"/>
      <c r="SBL69"/>
      <c r="SBM69"/>
      <c r="SBN69"/>
      <c r="SBO69"/>
      <c r="SBP69"/>
      <c r="SBQ69"/>
      <c r="SBR69"/>
      <c r="SBS69"/>
      <c r="SBT69"/>
      <c r="SBU69"/>
      <c r="SBV69"/>
      <c r="SBW69"/>
      <c r="SBX69"/>
      <c r="SBY69"/>
      <c r="SBZ69"/>
      <c r="SCA69"/>
      <c r="SCB69"/>
      <c r="SCC69"/>
      <c r="SCD69"/>
      <c r="SCE69"/>
      <c r="SCF69"/>
      <c r="SCG69"/>
      <c r="SCH69"/>
      <c r="SCI69"/>
      <c r="SCJ69"/>
      <c r="SCK69"/>
      <c r="SCL69"/>
      <c r="SCM69"/>
      <c r="SCN69"/>
      <c r="SCO69"/>
      <c r="SCP69"/>
      <c r="SCQ69"/>
      <c r="SCR69"/>
      <c r="SCS69"/>
      <c r="SCT69"/>
      <c r="SCU69"/>
      <c r="SCV69"/>
      <c r="SCW69"/>
      <c r="SCX69"/>
      <c r="SCY69"/>
      <c r="SCZ69"/>
      <c r="SDA69"/>
      <c r="SDB69"/>
      <c r="SDC69"/>
      <c r="SDD69"/>
      <c r="SDE69"/>
      <c r="SDF69"/>
      <c r="SDG69"/>
      <c r="SDH69"/>
      <c r="SDI69"/>
      <c r="SDJ69"/>
      <c r="SDK69"/>
      <c r="SDL69"/>
      <c r="SDM69"/>
      <c r="SDN69"/>
      <c r="SDO69"/>
      <c r="SDP69"/>
      <c r="SDQ69"/>
      <c r="SDR69"/>
      <c r="SDS69"/>
      <c r="SDT69"/>
      <c r="SDU69"/>
      <c r="SDV69"/>
      <c r="SDW69"/>
      <c r="SDX69"/>
      <c r="SDY69"/>
      <c r="SDZ69"/>
      <c r="SEA69"/>
      <c r="SEB69"/>
      <c r="SEC69"/>
      <c r="SED69"/>
      <c r="SEE69"/>
      <c r="SEF69"/>
      <c r="SEG69"/>
      <c r="SEH69"/>
      <c r="SEI69"/>
      <c r="SEJ69"/>
      <c r="SEK69"/>
      <c r="SEL69"/>
      <c r="SEM69"/>
      <c r="SEN69"/>
      <c r="SEO69"/>
      <c r="SEP69"/>
      <c r="SEQ69"/>
      <c r="SER69"/>
      <c r="SES69"/>
      <c r="SET69"/>
      <c r="SEU69"/>
      <c r="SEV69"/>
      <c r="SEW69"/>
      <c r="SEX69"/>
      <c r="SEY69"/>
      <c r="SEZ69"/>
      <c r="SFA69"/>
      <c r="SFB69"/>
      <c r="SFC69"/>
      <c r="SFD69"/>
      <c r="SFE69"/>
      <c r="SFF69"/>
      <c r="SFG69"/>
      <c r="SFH69"/>
      <c r="SFI69"/>
      <c r="SFJ69"/>
      <c r="SFK69"/>
      <c r="SFL69"/>
      <c r="SFM69"/>
      <c r="SFN69"/>
      <c r="SFO69"/>
      <c r="SFP69"/>
      <c r="SFQ69"/>
      <c r="SFR69"/>
      <c r="SFS69"/>
      <c r="SFT69"/>
      <c r="SFU69"/>
      <c r="SFV69"/>
      <c r="SFW69"/>
      <c r="SFX69"/>
      <c r="SFY69"/>
      <c r="SFZ69"/>
      <c r="SGA69"/>
      <c r="SGB69"/>
      <c r="SGC69"/>
      <c r="SGD69"/>
      <c r="SGE69"/>
      <c r="SGF69"/>
      <c r="SGG69"/>
      <c r="SGH69"/>
      <c r="SGI69"/>
      <c r="SGJ69"/>
      <c r="SGK69"/>
      <c r="SGL69"/>
      <c r="SGM69"/>
      <c r="SGN69"/>
      <c r="SGO69"/>
      <c r="SGP69"/>
      <c r="SGQ69"/>
      <c r="SGR69"/>
      <c r="SGS69"/>
      <c r="SGT69"/>
      <c r="SGU69"/>
      <c r="SGV69"/>
      <c r="SGW69"/>
      <c r="SGX69"/>
      <c r="SGY69"/>
      <c r="SGZ69"/>
      <c r="SHA69"/>
      <c r="SHB69"/>
      <c r="SHC69"/>
      <c r="SHD69"/>
      <c r="SHE69"/>
      <c r="SHF69"/>
      <c r="SHG69"/>
      <c r="SHH69"/>
      <c r="SHI69"/>
      <c r="SHJ69"/>
      <c r="SHK69"/>
      <c r="SHL69"/>
      <c r="SHM69"/>
      <c r="SHN69"/>
      <c r="SHO69"/>
      <c r="SHP69"/>
      <c r="SHQ69"/>
      <c r="SHR69"/>
      <c r="SHS69"/>
      <c r="SHT69"/>
      <c r="SHU69"/>
      <c r="SHV69"/>
      <c r="SHW69"/>
      <c r="SHX69"/>
      <c r="SHY69"/>
      <c r="SHZ69"/>
      <c r="SIA69"/>
      <c r="SIB69"/>
      <c r="SIC69"/>
      <c r="SID69"/>
      <c r="SIE69"/>
      <c r="SIF69"/>
      <c r="SIG69"/>
      <c r="SIH69"/>
      <c r="SII69"/>
      <c r="SIJ69"/>
      <c r="SIK69"/>
      <c r="SIL69"/>
      <c r="SIM69"/>
      <c r="SIN69"/>
      <c r="SIO69"/>
      <c r="SIP69"/>
      <c r="SIQ69"/>
      <c r="SIR69"/>
      <c r="SIS69"/>
      <c r="SIT69"/>
      <c r="SIU69"/>
      <c r="SIV69"/>
      <c r="SIW69"/>
      <c r="SIX69"/>
      <c r="SIY69"/>
      <c r="SIZ69"/>
      <c r="SJA69"/>
      <c r="SJB69"/>
      <c r="SJC69"/>
      <c r="SJD69"/>
      <c r="SJE69"/>
      <c r="SJF69"/>
      <c r="SJG69"/>
      <c r="SJH69"/>
      <c r="SJI69"/>
      <c r="SJJ69"/>
      <c r="SJK69"/>
      <c r="SJL69"/>
      <c r="SJM69"/>
      <c r="SJN69"/>
      <c r="SJO69"/>
      <c r="SJP69"/>
      <c r="SJQ69"/>
      <c r="SJR69"/>
      <c r="SJS69"/>
      <c r="SJT69"/>
      <c r="SJU69"/>
      <c r="SJV69"/>
      <c r="SJW69"/>
      <c r="SJX69"/>
      <c r="SJY69"/>
      <c r="SJZ69"/>
      <c r="SKA69"/>
      <c r="SKB69"/>
      <c r="SKC69"/>
      <c r="SKD69"/>
      <c r="SKE69"/>
      <c r="SKF69"/>
      <c r="SKG69"/>
      <c r="SKH69"/>
      <c r="SKI69"/>
      <c r="SKJ69"/>
      <c r="SKK69"/>
      <c r="SKL69"/>
      <c r="SKM69"/>
      <c r="SKN69"/>
      <c r="SKO69"/>
      <c r="SKP69"/>
      <c r="SKQ69"/>
      <c r="SKR69"/>
      <c r="SKS69"/>
      <c r="SKT69"/>
      <c r="SKU69"/>
      <c r="SKV69"/>
      <c r="SKW69"/>
      <c r="SKX69"/>
      <c r="SKY69"/>
      <c r="SKZ69"/>
      <c r="SLA69"/>
      <c r="SLB69"/>
      <c r="SLC69"/>
      <c r="SLD69"/>
      <c r="SLE69"/>
      <c r="SLF69"/>
      <c r="SLG69"/>
      <c r="SLH69"/>
      <c r="SLI69"/>
      <c r="SLJ69"/>
      <c r="SLK69"/>
      <c r="SLL69"/>
      <c r="SLM69"/>
      <c r="SLN69"/>
      <c r="SLO69"/>
      <c r="SLP69"/>
      <c r="SLQ69"/>
      <c r="SLR69"/>
      <c r="SLS69"/>
      <c r="SLT69"/>
      <c r="SLU69"/>
      <c r="SLV69"/>
      <c r="SLW69"/>
      <c r="SLX69"/>
      <c r="SLY69"/>
      <c r="SLZ69"/>
      <c r="SMA69"/>
      <c r="SMB69"/>
      <c r="SMC69"/>
      <c r="SMD69"/>
      <c r="SME69"/>
      <c r="SMF69"/>
      <c r="SMG69"/>
      <c r="SMH69"/>
      <c r="SMI69"/>
      <c r="SMJ69"/>
      <c r="SMK69"/>
      <c r="SML69"/>
      <c r="SMM69"/>
      <c r="SMN69"/>
      <c r="SMO69"/>
      <c r="SMP69"/>
      <c r="SMQ69"/>
      <c r="SMR69"/>
      <c r="SMS69"/>
      <c r="SMT69"/>
      <c r="SMU69"/>
      <c r="SMV69"/>
      <c r="SMW69"/>
      <c r="SMX69"/>
      <c r="SMY69"/>
      <c r="SMZ69"/>
      <c r="SNA69"/>
      <c r="SNB69"/>
      <c r="SNC69"/>
      <c r="SND69"/>
      <c r="SNE69"/>
      <c r="SNF69"/>
      <c r="SNG69"/>
      <c r="SNH69"/>
      <c r="SNI69"/>
      <c r="SNJ69"/>
      <c r="SNK69"/>
      <c r="SNL69"/>
      <c r="SNM69"/>
      <c r="SNN69"/>
      <c r="SNO69"/>
      <c r="SNP69"/>
      <c r="SNQ69"/>
      <c r="SNR69"/>
      <c r="SNS69"/>
      <c r="SNT69"/>
      <c r="SNU69"/>
      <c r="SNV69"/>
      <c r="SNW69"/>
      <c r="SNX69"/>
      <c r="SNY69"/>
      <c r="SNZ69"/>
      <c r="SOA69"/>
      <c r="SOB69"/>
      <c r="SOC69"/>
      <c r="SOD69"/>
      <c r="SOE69"/>
      <c r="SOF69"/>
      <c r="SOG69"/>
      <c r="SOH69"/>
      <c r="SOI69"/>
      <c r="SOJ69"/>
      <c r="SOK69"/>
      <c r="SOL69"/>
      <c r="SOM69"/>
      <c r="SON69"/>
      <c r="SOO69"/>
      <c r="SOP69"/>
      <c r="SOQ69"/>
      <c r="SOR69"/>
      <c r="SOS69"/>
      <c r="SOT69"/>
      <c r="SOU69"/>
      <c r="SOV69"/>
      <c r="SOW69"/>
      <c r="SOX69"/>
      <c r="SOY69"/>
      <c r="SOZ69"/>
      <c r="SPA69"/>
      <c r="SPB69"/>
      <c r="SPC69"/>
      <c r="SPD69"/>
      <c r="SPE69"/>
      <c r="SPF69"/>
      <c r="SPG69"/>
      <c r="SPH69"/>
      <c r="SPI69"/>
      <c r="SPJ69"/>
      <c r="SPK69"/>
      <c r="SPL69"/>
      <c r="SPM69"/>
      <c r="SPN69"/>
      <c r="SPO69"/>
      <c r="SPP69"/>
      <c r="SPQ69"/>
      <c r="SPR69"/>
      <c r="SPS69"/>
      <c r="SPT69"/>
      <c r="SPU69"/>
      <c r="SPV69"/>
      <c r="SPW69"/>
      <c r="SPX69"/>
      <c r="SPY69"/>
      <c r="SPZ69"/>
      <c r="SQA69"/>
      <c r="SQB69"/>
      <c r="SQC69"/>
      <c r="SQD69"/>
      <c r="SQE69"/>
      <c r="SQF69"/>
      <c r="SQG69"/>
      <c r="SQH69"/>
      <c r="SQI69"/>
      <c r="SQJ69"/>
      <c r="SQK69"/>
      <c r="SQL69"/>
      <c r="SQM69"/>
      <c r="SQN69"/>
      <c r="SQO69"/>
      <c r="SQP69"/>
      <c r="SQQ69"/>
      <c r="SQR69"/>
      <c r="SQS69"/>
      <c r="SQT69"/>
      <c r="SQU69"/>
      <c r="SQV69"/>
      <c r="SQW69"/>
      <c r="SQX69"/>
      <c r="SQY69"/>
      <c r="SQZ69"/>
      <c r="SRA69"/>
      <c r="SRB69"/>
      <c r="SRC69"/>
      <c r="SRD69"/>
      <c r="SRE69"/>
      <c r="SRF69"/>
      <c r="SRG69"/>
      <c r="SRH69"/>
      <c r="SRI69"/>
      <c r="SRJ69"/>
      <c r="SRK69"/>
      <c r="SRL69"/>
      <c r="SRM69"/>
      <c r="SRN69"/>
      <c r="SRO69"/>
      <c r="SRP69"/>
      <c r="SRQ69"/>
      <c r="SRR69"/>
      <c r="SRS69"/>
      <c r="SRT69"/>
      <c r="SRU69"/>
      <c r="SRV69"/>
      <c r="SRW69"/>
      <c r="SRX69"/>
      <c r="SRY69"/>
      <c r="SRZ69"/>
      <c r="SSA69"/>
      <c r="SSB69"/>
      <c r="SSC69"/>
      <c r="SSD69"/>
      <c r="SSE69"/>
      <c r="SSF69"/>
      <c r="SSG69"/>
      <c r="SSH69"/>
      <c r="SSI69"/>
      <c r="SSJ69"/>
      <c r="SSK69"/>
      <c r="SSL69"/>
      <c r="SSM69"/>
      <c r="SSN69"/>
      <c r="SSO69"/>
      <c r="SSP69"/>
      <c r="SSQ69"/>
      <c r="SSR69"/>
      <c r="SSS69"/>
      <c r="SST69"/>
      <c r="SSU69"/>
      <c r="SSV69"/>
      <c r="SSW69"/>
      <c r="SSX69"/>
      <c r="SSY69"/>
      <c r="SSZ69"/>
      <c r="STA69"/>
      <c r="STB69"/>
      <c r="STC69"/>
      <c r="STD69"/>
      <c r="STE69"/>
      <c r="STF69"/>
      <c r="STG69"/>
      <c r="STH69"/>
      <c r="STI69"/>
      <c r="STJ69"/>
      <c r="STK69"/>
      <c r="STL69"/>
      <c r="STM69"/>
      <c r="STN69"/>
      <c r="STO69"/>
      <c r="STP69"/>
      <c r="STQ69"/>
      <c r="STR69"/>
      <c r="STS69"/>
      <c r="STT69"/>
      <c r="STU69"/>
      <c r="STV69"/>
      <c r="STW69"/>
      <c r="STX69"/>
      <c r="STY69"/>
      <c r="STZ69"/>
      <c r="SUA69"/>
      <c r="SUB69"/>
      <c r="SUC69"/>
      <c r="SUD69"/>
      <c r="SUE69"/>
      <c r="SUF69"/>
      <c r="SUG69"/>
      <c r="SUH69"/>
      <c r="SUI69"/>
      <c r="SUJ69"/>
      <c r="SUK69"/>
      <c r="SUL69"/>
      <c r="SUM69"/>
      <c r="SUN69"/>
      <c r="SUO69"/>
      <c r="SUP69"/>
      <c r="SUQ69"/>
      <c r="SUR69"/>
      <c r="SUS69"/>
      <c r="SUT69"/>
      <c r="SUU69"/>
      <c r="SUV69"/>
      <c r="SUW69"/>
      <c r="SUX69"/>
      <c r="SUY69"/>
      <c r="SUZ69"/>
      <c r="SVA69"/>
      <c r="SVB69"/>
      <c r="SVC69"/>
      <c r="SVD69"/>
      <c r="SVE69"/>
      <c r="SVF69"/>
      <c r="SVG69"/>
      <c r="SVH69"/>
      <c r="SVI69"/>
      <c r="SVJ69"/>
      <c r="SVK69"/>
      <c r="SVL69"/>
      <c r="SVM69"/>
      <c r="SVN69"/>
      <c r="SVO69"/>
      <c r="SVP69"/>
      <c r="SVQ69"/>
      <c r="SVR69"/>
      <c r="SVS69"/>
      <c r="SVT69"/>
      <c r="SVU69"/>
      <c r="SVV69"/>
      <c r="SVW69"/>
      <c r="SVX69"/>
      <c r="SVY69"/>
      <c r="SVZ69"/>
      <c r="SWA69"/>
      <c r="SWB69"/>
      <c r="SWC69"/>
      <c r="SWD69"/>
      <c r="SWE69"/>
      <c r="SWF69"/>
      <c r="SWG69"/>
      <c r="SWH69"/>
      <c r="SWI69"/>
      <c r="SWJ69"/>
      <c r="SWK69"/>
      <c r="SWL69"/>
      <c r="SWM69"/>
      <c r="SWN69"/>
      <c r="SWO69"/>
      <c r="SWP69"/>
      <c r="SWQ69"/>
      <c r="SWR69"/>
      <c r="SWS69"/>
      <c r="SWT69"/>
      <c r="SWU69"/>
      <c r="SWV69"/>
      <c r="SWW69"/>
      <c r="SWX69"/>
      <c r="SWY69"/>
      <c r="SWZ69"/>
      <c r="SXA69"/>
      <c r="SXB69"/>
      <c r="SXC69"/>
      <c r="SXD69"/>
      <c r="SXE69"/>
      <c r="SXF69"/>
      <c r="SXG69"/>
      <c r="SXH69"/>
      <c r="SXI69"/>
      <c r="SXJ69"/>
      <c r="SXK69"/>
      <c r="SXL69"/>
      <c r="SXM69"/>
      <c r="SXN69"/>
      <c r="SXO69"/>
      <c r="SXP69"/>
      <c r="SXQ69"/>
      <c r="SXR69"/>
      <c r="SXS69"/>
      <c r="SXT69"/>
      <c r="SXU69"/>
      <c r="SXV69"/>
      <c r="SXW69"/>
      <c r="SXX69"/>
      <c r="SXY69"/>
      <c r="SXZ69"/>
      <c r="SYA69"/>
      <c r="SYB69"/>
      <c r="SYC69"/>
      <c r="SYD69"/>
      <c r="SYE69"/>
      <c r="SYF69"/>
      <c r="SYG69"/>
      <c r="SYH69"/>
      <c r="SYI69"/>
      <c r="SYJ69"/>
      <c r="SYK69"/>
      <c r="SYL69"/>
      <c r="SYM69"/>
      <c r="SYN69"/>
      <c r="SYO69"/>
      <c r="SYP69"/>
      <c r="SYQ69"/>
      <c r="SYR69"/>
      <c r="SYS69"/>
      <c r="SYT69"/>
      <c r="SYU69"/>
      <c r="SYV69"/>
      <c r="SYW69"/>
      <c r="SYX69"/>
      <c r="SYY69"/>
      <c r="SYZ69"/>
      <c r="SZA69"/>
      <c r="SZB69"/>
      <c r="SZC69"/>
      <c r="SZD69"/>
      <c r="SZE69"/>
      <c r="SZF69"/>
      <c r="SZG69"/>
      <c r="SZH69"/>
      <c r="SZI69"/>
      <c r="SZJ69"/>
      <c r="SZK69"/>
      <c r="SZL69"/>
      <c r="SZM69"/>
      <c r="SZN69"/>
      <c r="SZO69"/>
      <c r="SZP69"/>
      <c r="SZQ69"/>
      <c r="SZR69"/>
      <c r="SZS69"/>
      <c r="SZT69"/>
      <c r="SZU69"/>
      <c r="SZV69"/>
      <c r="SZW69"/>
      <c r="SZX69"/>
      <c r="SZY69"/>
      <c r="SZZ69"/>
      <c r="TAA69"/>
      <c r="TAB69"/>
      <c r="TAC69"/>
      <c r="TAD69"/>
      <c r="TAE69"/>
      <c r="TAF69"/>
      <c r="TAG69"/>
      <c r="TAH69"/>
      <c r="TAI69"/>
      <c r="TAJ69"/>
      <c r="TAK69"/>
      <c r="TAL69"/>
      <c r="TAM69"/>
      <c r="TAN69"/>
      <c r="TAO69"/>
      <c r="TAP69"/>
      <c r="TAQ69"/>
      <c r="TAR69"/>
      <c r="TAS69"/>
      <c r="TAT69"/>
      <c r="TAU69"/>
      <c r="TAV69"/>
      <c r="TAW69"/>
      <c r="TAX69"/>
      <c r="TAY69"/>
      <c r="TAZ69"/>
      <c r="TBA69"/>
      <c r="TBB69"/>
      <c r="TBC69"/>
      <c r="TBD69"/>
      <c r="TBE69"/>
      <c r="TBF69"/>
      <c r="TBG69"/>
      <c r="TBH69"/>
      <c r="TBI69"/>
      <c r="TBJ69"/>
      <c r="TBK69"/>
      <c r="TBL69"/>
      <c r="TBM69"/>
      <c r="TBN69"/>
      <c r="TBO69"/>
      <c r="TBP69"/>
      <c r="TBQ69"/>
      <c r="TBR69"/>
      <c r="TBS69"/>
      <c r="TBT69"/>
      <c r="TBU69"/>
      <c r="TBV69"/>
      <c r="TBW69"/>
      <c r="TBX69"/>
      <c r="TBY69"/>
      <c r="TBZ69"/>
      <c r="TCA69"/>
      <c r="TCB69"/>
      <c r="TCC69"/>
      <c r="TCD69"/>
      <c r="TCE69"/>
      <c r="TCF69"/>
      <c r="TCG69"/>
      <c r="TCH69"/>
      <c r="TCI69"/>
      <c r="TCJ69"/>
      <c r="TCK69"/>
      <c r="TCL69"/>
      <c r="TCM69"/>
      <c r="TCN69"/>
      <c r="TCO69"/>
      <c r="TCP69"/>
      <c r="TCQ69"/>
      <c r="TCR69"/>
      <c r="TCS69"/>
      <c r="TCT69"/>
      <c r="TCU69"/>
      <c r="TCV69"/>
      <c r="TCW69"/>
      <c r="TCX69"/>
      <c r="TCY69"/>
      <c r="TCZ69"/>
      <c r="TDA69"/>
      <c r="TDB69"/>
      <c r="TDC69"/>
      <c r="TDD69"/>
      <c r="TDE69"/>
      <c r="TDF69"/>
      <c r="TDG69"/>
      <c r="TDH69"/>
      <c r="TDI69"/>
      <c r="TDJ69"/>
      <c r="TDK69"/>
      <c r="TDL69"/>
      <c r="TDM69"/>
      <c r="TDN69"/>
      <c r="TDO69"/>
      <c r="TDP69"/>
      <c r="TDQ69"/>
      <c r="TDR69"/>
      <c r="TDS69"/>
      <c r="TDT69"/>
      <c r="TDU69"/>
      <c r="TDV69"/>
      <c r="TDW69"/>
      <c r="TDX69"/>
      <c r="TDY69"/>
      <c r="TDZ69"/>
      <c r="TEA69"/>
      <c r="TEB69"/>
      <c r="TEC69"/>
      <c r="TED69"/>
      <c r="TEE69"/>
      <c r="TEF69"/>
      <c r="TEG69"/>
      <c r="TEH69"/>
      <c r="TEI69"/>
      <c r="TEJ69"/>
      <c r="TEK69"/>
      <c r="TEL69"/>
      <c r="TEM69"/>
      <c r="TEN69"/>
      <c r="TEO69"/>
      <c r="TEP69"/>
      <c r="TEQ69"/>
      <c r="TER69"/>
      <c r="TES69"/>
      <c r="TET69"/>
      <c r="TEU69"/>
      <c r="TEV69"/>
      <c r="TEW69"/>
      <c r="TEX69"/>
      <c r="TEY69"/>
      <c r="TEZ69"/>
      <c r="TFA69"/>
      <c r="TFB69"/>
      <c r="TFC69"/>
      <c r="TFD69"/>
      <c r="TFE69"/>
      <c r="TFF69"/>
      <c r="TFG69"/>
      <c r="TFH69"/>
      <c r="TFI69"/>
      <c r="TFJ69"/>
      <c r="TFK69"/>
      <c r="TFL69"/>
      <c r="TFM69"/>
      <c r="TFN69"/>
      <c r="TFO69"/>
      <c r="TFP69"/>
      <c r="TFQ69"/>
      <c r="TFR69"/>
      <c r="TFS69"/>
      <c r="TFT69"/>
      <c r="TFU69"/>
      <c r="TFV69"/>
      <c r="TFW69"/>
      <c r="TFX69"/>
      <c r="TFY69"/>
      <c r="TFZ69"/>
      <c r="TGA69"/>
      <c r="TGB69"/>
      <c r="TGC69"/>
      <c r="TGD69"/>
      <c r="TGE69"/>
      <c r="TGF69"/>
      <c r="TGG69"/>
      <c r="TGH69"/>
      <c r="TGI69"/>
      <c r="TGJ69"/>
      <c r="TGK69"/>
      <c r="TGL69"/>
      <c r="TGM69"/>
      <c r="TGN69"/>
      <c r="TGO69"/>
      <c r="TGP69"/>
      <c r="TGQ69"/>
      <c r="TGR69"/>
      <c r="TGS69"/>
      <c r="TGT69"/>
      <c r="TGU69"/>
      <c r="TGV69"/>
      <c r="TGW69"/>
      <c r="TGX69"/>
      <c r="TGY69"/>
      <c r="TGZ69"/>
      <c r="THA69"/>
      <c r="THB69"/>
      <c r="THC69"/>
      <c r="THD69"/>
      <c r="THE69"/>
      <c r="THF69"/>
      <c r="THG69"/>
      <c r="THH69"/>
      <c r="THI69"/>
      <c r="THJ69"/>
      <c r="THK69"/>
      <c r="THL69"/>
      <c r="THM69"/>
      <c r="THN69"/>
      <c r="THO69"/>
      <c r="THP69"/>
      <c r="THQ69"/>
      <c r="THR69"/>
      <c r="THS69"/>
      <c r="THT69"/>
      <c r="THU69"/>
      <c r="THV69"/>
      <c r="THW69"/>
      <c r="THX69"/>
      <c r="THY69"/>
      <c r="THZ69"/>
      <c r="TIA69"/>
      <c r="TIB69"/>
      <c r="TIC69"/>
      <c r="TID69"/>
      <c r="TIE69"/>
      <c r="TIF69"/>
      <c r="TIG69"/>
      <c r="TIH69"/>
      <c r="TII69"/>
      <c r="TIJ69"/>
      <c r="TIK69"/>
      <c r="TIL69"/>
      <c r="TIM69"/>
      <c r="TIN69"/>
      <c r="TIO69"/>
      <c r="TIP69"/>
      <c r="TIQ69"/>
      <c r="TIR69"/>
      <c r="TIS69"/>
      <c r="TIT69"/>
      <c r="TIU69"/>
      <c r="TIV69"/>
      <c r="TIW69"/>
      <c r="TIX69"/>
      <c r="TIY69"/>
      <c r="TIZ69"/>
      <c r="TJA69"/>
      <c r="TJB69"/>
      <c r="TJC69"/>
      <c r="TJD69"/>
      <c r="TJE69"/>
      <c r="TJF69"/>
      <c r="TJG69"/>
      <c r="TJH69"/>
      <c r="TJI69"/>
      <c r="TJJ69"/>
      <c r="TJK69"/>
      <c r="TJL69"/>
      <c r="TJM69"/>
      <c r="TJN69"/>
      <c r="TJO69"/>
      <c r="TJP69"/>
      <c r="TJQ69"/>
      <c r="TJR69"/>
      <c r="TJS69"/>
      <c r="TJT69"/>
      <c r="TJU69"/>
      <c r="TJV69"/>
      <c r="TJW69"/>
      <c r="TJX69"/>
      <c r="TJY69"/>
      <c r="TJZ69"/>
      <c r="TKA69"/>
      <c r="TKB69"/>
      <c r="TKC69"/>
      <c r="TKD69"/>
      <c r="TKE69"/>
      <c r="TKF69"/>
      <c r="TKG69"/>
      <c r="TKH69"/>
      <c r="TKI69"/>
      <c r="TKJ69"/>
      <c r="TKK69"/>
      <c r="TKL69"/>
      <c r="TKM69"/>
      <c r="TKN69"/>
      <c r="TKO69"/>
      <c r="TKP69"/>
      <c r="TKQ69"/>
      <c r="TKR69"/>
      <c r="TKS69"/>
      <c r="TKT69"/>
      <c r="TKU69"/>
      <c r="TKV69"/>
      <c r="TKW69"/>
      <c r="TKX69"/>
      <c r="TKY69"/>
      <c r="TKZ69"/>
      <c r="TLA69"/>
      <c r="TLB69"/>
      <c r="TLC69"/>
      <c r="TLD69"/>
      <c r="TLE69"/>
      <c r="TLF69"/>
      <c r="TLG69"/>
      <c r="TLH69"/>
      <c r="TLI69"/>
      <c r="TLJ69"/>
      <c r="TLK69"/>
      <c r="TLL69"/>
      <c r="TLM69"/>
      <c r="TLN69"/>
      <c r="TLO69"/>
      <c r="TLP69"/>
      <c r="TLQ69"/>
      <c r="TLR69"/>
      <c r="TLS69"/>
      <c r="TLT69"/>
      <c r="TLU69"/>
      <c r="TLV69"/>
      <c r="TLW69"/>
      <c r="TLX69"/>
      <c r="TLY69"/>
      <c r="TLZ69"/>
      <c r="TMA69"/>
      <c r="TMB69"/>
      <c r="TMC69"/>
      <c r="TMD69"/>
      <c r="TME69"/>
      <c r="TMF69"/>
      <c r="TMG69"/>
      <c r="TMH69"/>
      <c r="TMI69"/>
      <c r="TMJ69"/>
      <c r="TMK69"/>
      <c r="TML69"/>
      <c r="TMM69"/>
      <c r="TMN69"/>
      <c r="TMO69"/>
      <c r="TMP69"/>
      <c r="TMQ69"/>
      <c r="TMR69"/>
      <c r="TMS69"/>
      <c r="TMT69"/>
      <c r="TMU69"/>
      <c r="TMV69"/>
      <c r="TMW69"/>
      <c r="TMX69"/>
      <c r="TMY69"/>
      <c r="TMZ69"/>
      <c r="TNA69"/>
      <c r="TNB69"/>
      <c r="TNC69"/>
      <c r="TND69"/>
      <c r="TNE69"/>
      <c r="TNF69"/>
      <c r="TNG69"/>
      <c r="TNH69"/>
      <c r="TNI69"/>
      <c r="TNJ69"/>
      <c r="TNK69"/>
      <c r="TNL69"/>
      <c r="TNM69"/>
      <c r="TNN69"/>
      <c r="TNO69"/>
      <c r="TNP69"/>
      <c r="TNQ69"/>
      <c r="TNR69"/>
      <c r="TNS69"/>
      <c r="TNT69"/>
      <c r="TNU69"/>
      <c r="TNV69"/>
      <c r="TNW69"/>
      <c r="TNX69"/>
      <c r="TNY69"/>
      <c r="TNZ69"/>
      <c r="TOA69"/>
      <c r="TOB69"/>
      <c r="TOC69"/>
      <c r="TOD69"/>
      <c r="TOE69"/>
      <c r="TOF69"/>
      <c r="TOG69"/>
      <c r="TOH69"/>
      <c r="TOI69"/>
      <c r="TOJ69"/>
      <c r="TOK69"/>
      <c r="TOL69"/>
      <c r="TOM69"/>
      <c r="TON69"/>
      <c r="TOO69"/>
      <c r="TOP69"/>
      <c r="TOQ69"/>
      <c r="TOR69"/>
      <c r="TOS69"/>
      <c r="TOT69"/>
      <c r="TOU69"/>
      <c r="TOV69"/>
      <c r="TOW69"/>
      <c r="TOX69"/>
      <c r="TOY69"/>
      <c r="TOZ69"/>
      <c r="TPA69"/>
      <c r="TPB69"/>
      <c r="TPC69"/>
      <c r="TPD69"/>
      <c r="TPE69"/>
      <c r="TPF69"/>
      <c r="TPG69"/>
      <c r="TPH69"/>
      <c r="TPI69"/>
      <c r="TPJ69"/>
      <c r="TPK69"/>
      <c r="TPL69"/>
      <c r="TPM69"/>
      <c r="TPN69"/>
      <c r="TPO69"/>
      <c r="TPP69"/>
      <c r="TPQ69"/>
      <c r="TPR69"/>
      <c r="TPS69"/>
      <c r="TPT69"/>
      <c r="TPU69"/>
      <c r="TPV69"/>
      <c r="TPW69"/>
      <c r="TPX69"/>
      <c r="TPY69"/>
      <c r="TPZ69"/>
      <c r="TQA69"/>
      <c r="TQB69"/>
      <c r="TQC69"/>
      <c r="TQD69"/>
      <c r="TQE69"/>
      <c r="TQF69"/>
      <c r="TQG69"/>
      <c r="TQH69"/>
      <c r="TQI69"/>
      <c r="TQJ69"/>
      <c r="TQK69"/>
      <c r="TQL69"/>
      <c r="TQM69"/>
      <c r="TQN69"/>
      <c r="TQO69"/>
      <c r="TQP69"/>
      <c r="TQQ69"/>
      <c r="TQR69"/>
      <c r="TQS69"/>
      <c r="TQT69"/>
      <c r="TQU69"/>
      <c r="TQV69"/>
      <c r="TQW69"/>
      <c r="TQX69"/>
      <c r="TQY69"/>
      <c r="TQZ69"/>
      <c r="TRA69"/>
      <c r="TRB69"/>
      <c r="TRC69"/>
      <c r="TRD69"/>
      <c r="TRE69"/>
      <c r="TRF69"/>
      <c r="TRG69"/>
      <c r="TRH69"/>
      <c r="TRI69"/>
      <c r="TRJ69"/>
      <c r="TRK69"/>
      <c r="TRL69"/>
      <c r="TRM69"/>
      <c r="TRN69"/>
      <c r="TRO69"/>
      <c r="TRP69"/>
      <c r="TRQ69"/>
      <c r="TRR69"/>
      <c r="TRS69"/>
      <c r="TRT69"/>
      <c r="TRU69"/>
      <c r="TRV69"/>
      <c r="TRW69"/>
      <c r="TRX69"/>
      <c r="TRY69"/>
      <c r="TRZ69"/>
      <c r="TSA69"/>
      <c r="TSB69"/>
      <c r="TSC69"/>
      <c r="TSD69"/>
      <c r="TSE69"/>
      <c r="TSF69"/>
      <c r="TSG69"/>
      <c r="TSH69"/>
      <c r="TSI69"/>
      <c r="TSJ69"/>
      <c r="TSK69"/>
      <c r="TSL69"/>
      <c r="TSM69"/>
      <c r="TSN69"/>
      <c r="TSO69"/>
      <c r="TSP69"/>
      <c r="TSQ69"/>
      <c r="TSR69"/>
      <c r="TSS69"/>
      <c r="TST69"/>
      <c r="TSU69"/>
      <c r="TSV69"/>
      <c r="TSW69"/>
      <c r="TSX69"/>
      <c r="TSY69"/>
      <c r="TSZ69"/>
      <c r="TTA69"/>
      <c r="TTB69"/>
      <c r="TTC69"/>
      <c r="TTD69"/>
      <c r="TTE69"/>
      <c r="TTF69"/>
      <c r="TTG69"/>
      <c r="TTH69"/>
      <c r="TTI69"/>
      <c r="TTJ69"/>
      <c r="TTK69"/>
      <c r="TTL69"/>
      <c r="TTM69"/>
      <c r="TTN69"/>
      <c r="TTO69"/>
      <c r="TTP69"/>
      <c r="TTQ69"/>
      <c r="TTR69"/>
      <c r="TTS69"/>
      <c r="TTT69"/>
      <c r="TTU69"/>
      <c r="TTV69"/>
      <c r="TTW69"/>
      <c r="TTX69"/>
      <c r="TTY69"/>
      <c r="TTZ69"/>
      <c r="TUA69"/>
      <c r="TUB69"/>
      <c r="TUC69"/>
      <c r="TUD69"/>
      <c r="TUE69"/>
      <c r="TUF69"/>
      <c r="TUG69"/>
      <c r="TUH69"/>
      <c r="TUI69"/>
      <c r="TUJ69"/>
      <c r="TUK69"/>
      <c r="TUL69"/>
      <c r="TUM69"/>
      <c r="TUN69"/>
      <c r="TUO69"/>
      <c r="TUP69"/>
      <c r="TUQ69"/>
      <c r="TUR69"/>
      <c r="TUS69"/>
      <c r="TUT69"/>
      <c r="TUU69"/>
      <c r="TUV69"/>
      <c r="TUW69"/>
      <c r="TUX69"/>
      <c r="TUY69"/>
      <c r="TUZ69"/>
      <c r="TVA69"/>
      <c r="TVB69"/>
      <c r="TVC69"/>
      <c r="TVD69"/>
      <c r="TVE69"/>
      <c r="TVF69"/>
      <c r="TVG69"/>
      <c r="TVH69"/>
      <c r="TVI69"/>
      <c r="TVJ69"/>
      <c r="TVK69"/>
      <c r="TVL69"/>
      <c r="TVM69"/>
      <c r="TVN69"/>
      <c r="TVO69"/>
      <c r="TVP69"/>
      <c r="TVQ69"/>
      <c r="TVR69"/>
      <c r="TVS69"/>
      <c r="TVT69"/>
      <c r="TVU69"/>
      <c r="TVV69"/>
      <c r="TVW69"/>
      <c r="TVX69"/>
      <c r="TVY69"/>
      <c r="TVZ69"/>
      <c r="TWA69"/>
      <c r="TWB69"/>
      <c r="TWC69"/>
      <c r="TWD69"/>
      <c r="TWE69"/>
      <c r="TWF69"/>
      <c r="TWG69"/>
      <c r="TWH69"/>
      <c r="TWI69"/>
      <c r="TWJ69"/>
      <c r="TWK69"/>
      <c r="TWL69"/>
      <c r="TWM69"/>
      <c r="TWN69"/>
      <c r="TWO69"/>
      <c r="TWP69"/>
      <c r="TWQ69"/>
      <c r="TWR69"/>
      <c r="TWS69"/>
      <c r="TWT69"/>
      <c r="TWU69"/>
      <c r="TWV69"/>
      <c r="TWW69"/>
      <c r="TWX69"/>
      <c r="TWY69"/>
      <c r="TWZ69"/>
      <c r="TXA69"/>
      <c r="TXB69"/>
      <c r="TXC69"/>
      <c r="TXD69"/>
      <c r="TXE69"/>
      <c r="TXF69"/>
      <c r="TXG69"/>
      <c r="TXH69"/>
      <c r="TXI69"/>
      <c r="TXJ69"/>
      <c r="TXK69"/>
      <c r="TXL69"/>
      <c r="TXM69"/>
      <c r="TXN69"/>
      <c r="TXO69"/>
      <c r="TXP69"/>
      <c r="TXQ69"/>
      <c r="TXR69"/>
      <c r="TXS69"/>
      <c r="TXT69"/>
      <c r="TXU69"/>
      <c r="TXV69"/>
      <c r="TXW69"/>
      <c r="TXX69"/>
      <c r="TXY69"/>
      <c r="TXZ69"/>
      <c r="TYA69"/>
      <c r="TYB69"/>
      <c r="TYC69"/>
      <c r="TYD69"/>
      <c r="TYE69"/>
      <c r="TYF69"/>
      <c r="TYG69"/>
      <c r="TYH69"/>
      <c r="TYI69"/>
      <c r="TYJ69"/>
      <c r="TYK69"/>
      <c r="TYL69"/>
      <c r="TYM69"/>
      <c r="TYN69"/>
      <c r="TYO69"/>
      <c r="TYP69"/>
      <c r="TYQ69"/>
      <c r="TYR69"/>
      <c r="TYS69"/>
      <c r="TYT69"/>
      <c r="TYU69"/>
      <c r="TYV69"/>
      <c r="TYW69"/>
      <c r="TYX69"/>
      <c r="TYY69"/>
      <c r="TYZ69"/>
      <c r="TZA69"/>
      <c r="TZB69"/>
      <c r="TZC69"/>
      <c r="TZD69"/>
      <c r="TZE69"/>
      <c r="TZF69"/>
      <c r="TZG69"/>
      <c r="TZH69"/>
      <c r="TZI69"/>
      <c r="TZJ69"/>
      <c r="TZK69"/>
      <c r="TZL69"/>
      <c r="TZM69"/>
      <c r="TZN69"/>
      <c r="TZO69"/>
      <c r="TZP69"/>
      <c r="TZQ69"/>
      <c r="TZR69"/>
      <c r="TZS69"/>
      <c r="TZT69"/>
      <c r="TZU69"/>
      <c r="TZV69"/>
      <c r="TZW69"/>
      <c r="TZX69"/>
      <c r="TZY69"/>
      <c r="TZZ69"/>
      <c r="UAA69"/>
      <c r="UAB69"/>
      <c r="UAC69"/>
      <c r="UAD69"/>
      <c r="UAE69"/>
      <c r="UAF69"/>
      <c r="UAG69"/>
      <c r="UAH69"/>
      <c r="UAI69"/>
      <c r="UAJ69"/>
      <c r="UAK69"/>
      <c r="UAL69"/>
      <c r="UAM69"/>
      <c r="UAN69"/>
      <c r="UAO69"/>
      <c r="UAP69"/>
      <c r="UAQ69"/>
      <c r="UAR69"/>
      <c r="UAS69"/>
      <c r="UAT69"/>
      <c r="UAU69"/>
      <c r="UAV69"/>
      <c r="UAW69"/>
      <c r="UAX69"/>
      <c r="UAY69"/>
      <c r="UAZ69"/>
      <c r="UBA69"/>
      <c r="UBB69"/>
      <c r="UBC69"/>
      <c r="UBD69"/>
      <c r="UBE69"/>
      <c r="UBF69"/>
      <c r="UBG69"/>
      <c r="UBH69"/>
      <c r="UBI69"/>
      <c r="UBJ69"/>
      <c r="UBK69"/>
      <c r="UBL69"/>
      <c r="UBM69"/>
      <c r="UBN69"/>
      <c r="UBO69"/>
      <c r="UBP69"/>
      <c r="UBQ69"/>
      <c r="UBR69"/>
      <c r="UBS69"/>
      <c r="UBT69"/>
      <c r="UBU69"/>
      <c r="UBV69"/>
      <c r="UBW69"/>
      <c r="UBX69"/>
      <c r="UBY69"/>
      <c r="UBZ69"/>
      <c r="UCA69"/>
      <c r="UCB69"/>
      <c r="UCC69"/>
      <c r="UCD69"/>
      <c r="UCE69"/>
      <c r="UCF69"/>
      <c r="UCG69"/>
      <c r="UCH69"/>
      <c r="UCI69"/>
      <c r="UCJ69"/>
      <c r="UCK69"/>
      <c r="UCL69"/>
      <c r="UCM69"/>
      <c r="UCN69"/>
      <c r="UCO69"/>
      <c r="UCP69"/>
      <c r="UCQ69"/>
      <c r="UCR69"/>
      <c r="UCS69"/>
      <c r="UCT69"/>
      <c r="UCU69"/>
      <c r="UCV69"/>
      <c r="UCW69"/>
      <c r="UCX69"/>
      <c r="UCY69"/>
      <c r="UCZ69"/>
      <c r="UDA69"/>
      <c r="UDB69"/>
      <c r="UDC69"/>
      <c r="UDD69"/>
      <c r="UDE69"/>
      <c r="UDF69"/>
      <c r="UDG69"/>
      <c r="UDH69"/>
      <c r="UDI69"/>
      <c r="UDJ69"/>
      <c r="UDK69"/>
      <c r="UDL69"/>
      <c r="UDM69"/>
      <c r="UDN69"/>
      <c r="UDO69"/>
      <c r="UDP69"/>
      <c r="UDQ69"/>
      <c r="UDR69"/>
      <c r="UDS69"/>
      <c r="UDT69"/>
      <c r="UDU69"/>
      <c r="UDV69"/>
      <c r="UDW69"/>
      <c r="UDX69"/>
      <c r="UDY69"/>
      <c r="UDZ69"/>
      <c r="UEA69"/>
      <c r="UEB69"/>
      <c r="UEC69"/>
      <c r="UED69"/>
      <c r="UEE69"/>
      <c r="UEF69"/>
      <c r="UEG69"/>
      <c r="UEH69"/>
      <c r="UEI69"/>
      <c r="UEJ69"/>
      <c r="UEK69"/>
      <c r="UEL69"/>
      <c r="UEM69"/>
      <c r="UEN69"/>
      <c r="UEO69"/>
      <c r="UEP69"/>
      <c r="UEQ69"/>
      <c r="UER69"/>
      <c r="UES69"/>
      <c r="UET69"/>
      <c r="UEU69"/>
      <c r="UEV69"/>
      <c r="UEW69"/>
      <c r="UEX69"/>
      <c r="UEY69"/>
      <c r="UEZ69"/>
      <c r="UFA69"/>
      <c r="UFB69"/>
      <c r="UFC69"/>
      <c r="UFD69"/>
      <c r="UFE69"/>
      <c r="UFF69"/>
      <c r="UFG69"/>
      <c r="UFH69"/>
      <c r="UFI69"/>
      <c r="UFJ69"/>
      <c r="UFK69"/>
      <c r="UFL69"/>
      <c r="UFM69"/>
      <c r="UFN69"/>
      <c r="UFO69"/>
      <c r="UFP69"/>
      <c r="UFQ69"/>
      <c r="UFR69"/>
      <c r="UFS69"/>
      <c r="UFT69"/>
      <c r="UFU69"/>
      <c r="UFV69"/>
      <c r="UFW69"/>
      <c r="UFX69"/>
      <c r="UFY69"/>
      <c r="UFZ69"/>
      <c r="UGA69"/>
      <c r="UGB69"/>
      <c r="UGC69"/>
      <c r="UGD69"/>
      <c r="UGE69"/>
      <c r="UGF69"/>
      <c r="UGG69"/>
      <c r="UGH69"/>
      <c r="UGI69"/>
      <c r="UGJ69"/>
      <c r="UGK69"/>
      <c r="UGL69"/>
      <c r="UGM69"/>
      <c r="UGN69"/>
      <c r="UGO69"/>
      <c r="UGP69"/>
      <c r="UGQ69"/>
      <c r="UGR69"/>
      <c r="UGS69"/>
      <c r="UGT69"/>
      <c r="UGU69"/>
      <c r="UGV69"/>
      <c r="UGW69"/>
      <c r="UGX69"/>
      <c r="UGY69"/>
      <c r="UGZ69"/>
      <c r="UHA69"/>
      <c r="UHB69"/>
      <c r="UHC69"/>
      <c r="UHD69"/>
      <c r="UHE69"/>
      <c r="UHF69"/>
      <c r="UHG69"/>
      <c r="UHH69"/>
      <c r="UHI69"/>
      <c r="UHJ69"/>
      <c r="UHK69"/>
      <c r="UHL69"/>
      <c r="UHM69"/>
      <c r="UHN69"/>
      <c r="UHO69"/>
      <c r="UHP69"/>
      <c r="UHQ69"/>
      <c r="UHR69"/>
      <c r="UHS69"/>
      <c r="UHT69"/>
      <c r="UHU69"/>
      <c r="UHV69"/>
      <c r="UHW69"/>
      <c r="UHX69"/>
      <c r="UHY69"/>
      <c r="UHZ69"/>
      <c r="UIA69"/>
      <c r="UIB69"/>
      <c r="UIC69"/>
      <c r="UID69"/>
      <c r="UIE69"/>
      <c r="UIF69"/>
      <c r="UIG69"/>
      <c r="UIH69"/>
      <c r="UII69"/>
      <c r="UIJ69"/>
      <c r="UIK69"/>
      <c r="UIL69"/>
      <c r="UIM69"/>
      <c r="UIN69"/>
      <c r="UIO69"/>
      <c r="UIP69"/>
      <c r="UIQ69"/>
      <c r="UIR69"/>
      <c r="UIS69"/>
      <c r="UIT69"/>
      <c r="UIU69"/>
      <c r="UIV69"/>
      <c r="UIW69"/>
      <c r="UIX69"/>
      <c r="UIY69"/>
      <c r="UIZ69"/>
      <c r="UJA69"/>
      <c r="UJB69"/>
      <c r="UJC69"/>
      <c r="UJD69"/>
      <c r="UJE69"/>
      <c r="UJF69"/>
      <c r="UJG69"/>
      <c r="UJH69"/>
      <c r="UJI69"/>
      <c r="UJJ69"/>
      <c r="UJK69"/>
      <c r="UJL69"/>
      <c r="UJM69"/>
      <c r="UJN69"/>
      <c r="UJO69"/>
      <c r="UJP69"/>
      <c r="UJQ69"/>
      <c r="UJR69"/>
      <c r="UJS69"/>
      <c r="UJT69"/>
      <c r="UJU69"/>
      <c r="UJV69"/>
      <c r="UJW69"/>
      <c r="UJX69"/>
      <c r="UJY69"/>
      <c r="UJZ69"/>
      <c r="UKA69"/>
      <c r="UKB69"/>
      <c r="UKC69"/>
      <c r="UKD69"/>
      <c r="UKE69"/>
      <c r="UKF69"/>
      <c r="UKG69"/>
      <c r="UKH69"/>
      <c r="UKI69"/>
      <c r="UKJ69"/>
      <c r="UKK69"/>
      <c r="UKL69"/>
      <c r="UKM69"/>
      <c r="UKN69"/>
      <c r="UKO69"/>
      <c r="UKP69"/>
      <c r="UKQ69"/>
      <c r="UKR69"/>
      <c r="UKS69"/>
      <c r="UKT69"/>
      <c r="UKU69"/>
      <c r="UKV69"/>
      <c r="UKW69"/>
      <c r="UKX69"/>
      <c r="UKY69"/>
      <c r="UKZ69"/>
      <c r="ULA69"/>
      <c r="ULB69"/>
      <c r="ULC69"/>
      <c r="ULD69"/>
      <c r="ULE69"/>
      <c r="ULF69"/>
      <c r="ULG69"/>
      <c r="ULH69"/>
      <c r="ULI69"/>
      <c r="ULJ69"/>
      <c r="ULK69"/>
      <c r="ULL69"/>
      <c r="ULM69"/>
      <c r="ULN69"/>
      <c r="ULO69"/>
      <c r="ULP69"/>
      <c r="ULQ69"/>
      <c r="ULR69"/>
      <c r="ULS69"/>
      <c r="ULT69"/>
      <c r="ULU69"/>
      <c r="ULV69"/>
      <c r="ULW69"/>
      <c r="ULX69"/>
      <c r="ULY69"/>
      <c r="ULZ69"/>
      <c r="UMA69"/>
      <c r="UMB69"/>
      <c r="UMC69"/>
      <c r="UMD69"/>
      <c r="UME69"/>
      <c r="UMF69"/>
      <c r="UMG69"/>
      <c r="UMH69"/>
      <c r="UMI69"/>
      <c r="UMJ69"/>
      <c r="UMK69"/>
      <c r="UML69"/>
      <c r="UMM69"/>
      <c r="UMN69"/>
      <c r="UMO69"/>
      <c r="UMP69"/>
      <c r="UMQ69"/>
      <c r="UMR69"/>
      <c r="UMS69"/>
      <c r="UMT69"/>
      <c r="UMU69"/>
      <c r="UMV69"/>
      <c r="UMW69"/>
      <c r="UMX69"/>
      <c r="UMY69"/>
      <c r="UMZ69"/>
      <c r="UNA69"/>
      <c r="UNB69"/>
      <c r="UNC69"/>
      <c r="UND69"/>
      <c r="UNE69"/>
      <c r="UNF69"/>
      <c r="UNG69"/>
      <c r="UNH69"/>
      <c r="UNI69"/>
      <c r="UNJ69"/>
      <c r="UNK69"/>
      <c r="UNL69"/>
      <c r="UNM69"/>
      <c r="UNN69"/>
      <c r="UNO69"/>
      <c r="UNP69"/>
      <c r="UNQ69"/>
      <c r="UNR69"/>
      <c r="UNS69"/>
      <c r="UNT69"/>
      <c r="UNU69"/>
      <c r="UNV69"/>
      <c r="UNW69"/>
      <c r="UNX69"/>
      <c r="UNY69"/>
      <c r="UNZ69"/>
      <c r="UOA69"/>
      <c r="UOB69"/>
      <c r="UOC69"/>
      <c r="UOD69"/>
      <c r="UOE69"/>
      <c r="UOF69"/>
      <c r="UOG69"/>
      <c r="UOH69"/>
      <c r="UOI69"/>
      <c r="UOJ69"/>
      <c r="UOK69"/>
      <c r="UOL69"/>
      <c r="UOM69"/>
      <c r="UON69"/>
      <c r="UOO69"/>
      <c r="UOP69"/>
      <c r="UOQ69"/>
      <c r="UOR69"/>
      <c r="UOS69"/>
      <c r="UOT69"/>
      <c r="UOU69"/>
      <c r="UOV69"/>
      <c r="UOW69"/>
      <c r="UOX69"/>
      <c r="UOY69"/>
      <c r="UOZ69"/>
      <c r="UPA69"/>
      <c r="UPB69"/>
      <c r="UPC69"/>
      <c r="UPD69"/>
      <c r="UPE69"/>
      <c r="UPF69"/>
      <c r="UPG69"/>
      <c r="UPH69"/>
      <c r="UPI69"/>
      <c r="UPJ69"/>
      <c r="UPK69"/>
      <c r="UPL69"/>
      <c r="UPM69"/>
      <c r="UPN69"/>
      <c r="UPO69"/>
      <c r="UPP69"/>
      <c r="UPQ69"/>
      <c r="UPR69"/>
      <c r="UPS69"/>
      <c r="UPT69"/>
      <c r="UPU69"/>
      <c r="UPV69"/>
      <c r="UPW69"/>
      <c r="UPX69"/>
      <c r="UPY69"/>
      <c r="UPZ69"/>
      <c r="UQA69"/>
      <c r="UQB69"/>
      <c r="UQC69"/>
      <c r="UQD69"/>
      <c r="UQE69"/>
      <c r="UQF69"/>
      <c r="UQG69"/>
      <c r="UQH69"/>
      <c r="UQI69"/>
      <c r="UQJ69"/>
      <c r="UQK69"/>
      <c r="UQL69"/>
      <c r="UQM69"/>
      <c r="UQN69"/>
      <c r="UQO69"/>
      <c r="UQP69"/>
      <c r="UQQ69"/>
      <c r="UQR69"/>
      <c r="UQS69"/>
      <c r="UQT69"/>
      <c r="UQU69"/>
      <c r="UQV69"/>
      <c r="UQW69"/>
      <c r="UQX69"/>
      <c r="UQY69"/>
      <c r="UQZ69"/>
      <c r="URA69"/>
      <c r="URB69"/>
      <c r="URC69"/>
      <c r="URD69"/>
      <c r="URE69"/>
      <c r="URF69"/>
      <c r="URG69"/>
      <c r="URH69"/>
      <c r="URI69"/>
      <c r="URJ69"/>
      <c r="URK69"/>
      <c r="URL69"/>
      <c r="URM69"/>
      <c r="URN69"/>
      <c r="URO69"/>
      <c r="URP69"/>
      <c r="URQ69"/>
      <c r="URR69"/>
      <c r="URS69"/>
      <c r="URT69"/>
      <c r="URU69"/>
      <c r="URV69"/>
      <c r="URW69"/>
      <c r="URX69"/>
      <c r="URY69"/>
      <c r="URZ69"/>
      <c r="USA69"/>
      <c r="USB69"/>
      <c r="USC69"/>
      <c r="USD69"/>
      <c r="USE69"/>
      <c r="USF69"/>
      <c r="USG69"/>
      <c r="USH69"/>
      <c r="USI69"/>
      <c r="USJ69"/>
      <c r="USK69"/>
      <c r="USL69"/>
      <c r="USM69"/>
      <c r="USN69"/>
      <c r="USO69"/>
      <c r="USP69"/>
      <c r="USQ69"/>
      <c r="USR69"/>
      <c r="USS69"/>
      <c r="UST69"/>
      <c r="USU69"/>
      <c r="USV69"/>
      <c r="USW69"/>
      <c r="USX69"/>
      <c r="USY69"/>
      <c r="USZ69"/>
      <c r="UTA69"/>
      <c r="UTB69"/>
      <c r="UTC69"/>
      <c r="UTD69"/>
      <c r="UTE69"/>
      <c r="UTF69"/>
      <c r="UTG69"/>
      <c r="UTH69"/>
      <c r="UTI69"/>
      <c r="UTJ69"/>
      <c r="UTK69"/>
      <c r="UTL69"/>
      <c r="UTM69"/>
      <c r="UTN69"/>
      <c r="UTO69"/>
      <c r="UTP69"/>
      <c r="UTQ69"/>
      <c r="UTR69"/>
      <c r="UTS69"/>
      <c r="UTT69"/>
      <c r="UTU69"/>
      <c r="UTV69"/>
      <c r="UTW69"/>
      <c r="UTX69"/>
      <c r="UTY69"/>
      <c r="UTZ69"/>
      <c r="UUA69"/>
      <c r="UUB69"/>
      <c r="UUC69"/>
      <c r="UUD69"/>
      <c r="UUE69"/>
      <c r="UUF69"/>
      <c r="UUG69"/>
      <c r="UUH69"/>
      <c r="UUI69"/>
      <c r="UUJ69"/>
      <c r="UUK69"/>
      <c r="UUL69"/>
      <c r="UUM69"/>
      <c r="UUN69"/>
      <c r="UUO69"/>
      <c r="UUP69"/>
      <c r="UUQ69"/>
      <c r="UUR69"/>
      <c r="UUS69"/>
      <c r="UUT69"/>
      <c r="UUU69"/>
      <c r="UUV69"/>
      <c r="UUW69"/>
      <c r="UUX69"/>
      <c r="UUY69"/>
      <c r="UUZ69"/>
      <c r="UVA69"/>
      <c r="UVB69"/>
      <c r="UVC69"/>
      <c r="UVD69"/>
      <c r="UVE69"/>
      <c r="UVF69"/>
      <c r="UVG69"/>
      <c r="UVH69"/>
      <c r="UVI69"/>
      <c r="UVJ69"/>
      <c r="UVK69"/>
      <c r="UVL69"/>
      <c r="UVM69"/>
      <c r="UVN69"/>
      <c r="UVO69"/>
      <c r="UVP69"/>
      <c r="UVQ69"/>
      <c r="UVR69"/>
      <c r="UVS69"/>
      <c r="UVT69"/>
      <c r="UVU69"/>
      <c r="UVV69"/>
      <c r="UVW69"/>
      <c r="UVX69"/>
      <c r="UVY69"/>
      <c r="UVZ69"/>
      <c r="UWA69"/>
      <c r="UWB69"/>
      <c r="UWC69"/>
      <c r="UWD69"/>
      <c r="UWE69"/>
      <c r="UWF69"/>
      <c r="UWG69"/>
      <c r="UWH69"/>
      <c r="UWI69"/>
      <c r="UWJ69"/>
      <c r="UWK69"/>
      <c r="UWL69"/>
      <c r="UWM69"/>
      <c r="UWN69"/>
      <c r="UWO69"/>
      <c r="UWP69"/>
      <c r="UWQ69"/>
      <c r="UWR69"/>
      <c r="UWS69"/>
      <c r="UWT69"/>
      <c r="UWU69"/>
      <c r="UWV69"/>
      <c r="UWW69"/>
      <c r="UWX69"/>
      <c r="UWY69"/>
      <c r="UWZ69"/>
      <c r="UXA69"/>
      <c r="UXB69"/>
      <c r="UXC69"/>
      <c r="UXD69"/>
      <c r="UXE69"/>
      <c r="UXF69"/>
      <c r="UXG69"/>
      <c r="UXH69"/>
      <c r="UXI69"/>
      <c r="UXJ69"/>
      <c r="UXK69"/>
      <c r="UXL69"/>
      <c r="UXM69"/>
      <c r="UXN69"/>
      <c r="UXO69"/>
      <c r="UXP69"/>
      <c r="UXQ69"/>
      <c r="UXR69"/>
      <c r="UXS69"/>
      <c r="UXT69"/>
      <c r="UXU69"/>
      <c r="UXV69"/>
      <c r="UXW69"/>
      <c r="UXX69"/>
      <c r="UXY69"/>
      <c r="UXZ69"/>
      <c r="UYA69"/>
      <c r="UYB69"/>
      <c r="UYC69"/>
      <c r="UYD69"/>
      <c r="UYE69"/>
      <c r="UYF69"/>
      <c r="UYG69"/>
      <c r="UYH69"/>
      <c r="UYI69"/>
      <c r="UYJ69"/>
      <c r="UYK69"/>
      <c r="UYL69"/>
      <c r="UYM69"/>
      <c r="UYN69"/>
      <c r="UYO69"/>
      <c r="UYP69"/>
      <c r="UYQ69"/>
      <c r="UYR69"/>
      <c r="UYS69"/>
      <c r="UYT69"/>
      <c r="UYU69"/>
      <c r="UYV69"/>
      <c r="UYW69"/>
      <c r="UYX69"/>
      <c r="UYY69"/>
      <c r="UYZ69"/>
      <c r="UZA69"/>
      <c r="UZB69"/>
      <c r="UZC69"/>
      <c r="UZD69"/>
      <c r="UZE69"/>
      <c r="UZF69"/>
      <c r="UZG69"/>
      <c r="UZH69"/>
      <c r="UZI69"/>
      <c r="UZJ69"/>
      <c r="UZK69"/>
      <c r="UZL69"/>
      <c r="UZM69"/>
      <c r="UZN69"/>
      <c r="UZO69"/>
      <c r="UZP69"/>
      <c r="UZQ69"/>
      <c r="UZR69"/>
      <c r="UZS69"/>
      <c r="UZT69"/>
      <c r="UZU69"/>
      <c r="UZV69"/>
      <c r="UZW69"/>
      <c r="UZX69"/>
      <c r="UZY69"/>
      <c r="UZZ69"/>
      <c r="VAA69"/>
      <c r="VAB69"/>
      <c r="VAC69"/>
      <c r="VAD69"/>
      <c r="VAE69"/>
      <c r="VAF69"/>
      <c r="VAG69"/>
      <c r="VAH69"/>
      <c r="VAI69"/>
      <c r="VAJ69"/>
      <c r="VAK69"/>
      <c r="VAL69"/>
      <c r="VAM69"/>
      <c r="VAN69"/>
      <c r="VAO69"/>
      <c r="VAP69"/>
      <c r="VAQ69"/>
      <c r="VAR69"/>
      <c r="VAS69"/>
      <c r="VAT69"/>
      <c r="VAU69"/>
      <c r="VAV69"/>
      <c r="VAW69"/>
      <c r="VAX69"/>
      <c r="VAY69"/>
      <c r="VAZ69"/>
      <c r="VBA69"/>
      <c r="VBB69"/>
      <c r="VBC69"/>
      <c r="VBD69"/>
      <c r="VBE69"/>
      <c r="VBF69"/>
      <c r="VBG69"/>
      <c r="VBH69"/>
      <c r="VBI69"/>
      <c r="VBJ69"/>
      <c r="VBK69"/>
      <c r="VBL69"/>
      <c r="VBM69"/>
      <c r="VBN69"/>
      <c r="VBO69"/>
      <c r="VBP69"/>
      <c r="VBQ69"/>
      <c r="VBR69"/>
      <c r="VBS69"/>
      <c r="VBT69"/>
      <c r="VBU69"/>
      <c r="VBV69"/>
      <c r="VBW69"/>
      <c r="VBX69"/>
      <c r="VBY69"/>
      <c r="VBZ69"/>
      <c r="VCA69"/>
      <c r="VCB69"/>
      <c r="VCC69"/>
      <c r="VCD69"/>
      <c r="VCE69"/>
      <c r="VCF69"/>
      <c r="VCG69"/>
      <c r="VCH69"/>
      <c r="VCI69"/>
      <c r="VCJ69"/>
      <c r="VCK69"/>
      <c r="VCL69"/>
      <c r="VCM69"/>
      <c r="VCN69"/>
      <c r="VCO69"/>
      <c r="VCP69"/>
      <c r="VCQ69"/>
      <c r="VCR69"/>
      <c r="VCS69"/>
      <c r="VCT69"/>
      <c r="VCU69"/>
      <c r="VCV69"/>
      <c r="VCW69"/>
      <c r="VCX69"/>
      <c r="VCY69"/>
      <c r="VCZ69"/>
      <c r="VDA69"/>
      <c r="VDB69"/>
      <c r="VDC69"/>
      <c r="VDD69"/>
      <c r="VDE69"/>
      <c r="VDF69"/>
      <c r="VDG69"/>
      <c r="VDH69"/>
      <c r="VDI69"/>
      <c r="VDJ69"/>
      <c r="VDK69"/>
      <c r="VDL69"/>
      <c r="VDM69"/>
      <c r="VDN69"/>
      <c r="VDO69"/>
      <c r="VDP69"/>
      <c r="VDQ69"/>
      <c r="VDR69"/>
      <c r="VDS69"/>
      <c r="VDT69"/>
      <c r="VDU69"/>
      <c r="VDV69"/>
      <c r="VDW69"/>
      <c r="VDX69"/>
      <c r="VDY69"/>
      <c r="VDZ69"/>
      <c r="VEA69"/>
      <c r="VEB69"/>
      <c r="VEC69"/>
      <c r="VED69"/>
      <c r="VEE69"/>
      <c r="VEF69"/>
      <c r="VEG69"/>
      <c r="VEH69"/>
      <c r="VEI69"/>
      <c r="VEJ69"/>
      <c r="VEK69"/>
      <c r="VEL69"/>
      <c r="VEM69"/>
      <c r="VEN69"/>
      <c r="VEO69"/>
      <c r="VEP69"/>
      <c r="VEQ69"/>
      <c r="VER69"/>
      <c r="VES69"/>
      <c r="VET69"/>
      <c r="VEU69"/>
      <c r="VEV69"/>
      <c r="VEW69"/>
      <c r="VEX69"/>
      <c r="VEY69"/>
      <c r="VEZ69"/>
      <c r="VFA69"/>
      <c r="VFB69"/>
      <c r="VFC69"/>
      <c r="VFD69"/>
      <c r="VFE69"/>
      <c r="VFF69"/>
      <c r="VFG69"/>
      <c r="VFH69"/>
      <c r="VFI69"/>
      <c r="VFJ69"/>
      <c r="VFK69"/>
      <c r="VFL69"/>
      <c r="VFM69"/>
      <c r="VFN69"/>
      <c r="VFO69"/>
      <c r="VFP69"/>
      <c r="VFQ69"/>
      <c r="VFR69"/>
      <c r="VFS69"/>
      <c r="VFT69"/>
      <c r="VFU69"/>
      <c r="VFV69"/>
      <c r="VFW69"/>
      <c r="VFX69"/>
      <c r="VFY69"/>
      <c r="VFZ69"/>
      <c r="VGA69"/>
      <c r="VGB69"/>
      <c r="VGC69"/>
      <c r="VGD69"/>
      <c r="VGE69"/>
      <c r="VGF69"/>
      <c r="VGG69"/>
      <c r="VGH69"/>
      <c r="VGI69"/>
      <c r="VGJ69"/>
      <c r="VGK69"/>
      <c r="VGL69"/>
      <c r="VGM69"/>
      <c r="VGN69"/>
      <c r="VGO69"/>
      <c r="VGP69"/>
      <c r="VGQ69"/>
      <c r="VGR69"/>
      <c r="VGS69"/>
      <c r="VGT69"/>
      <c r="VGU69"/>
      <c r="VGV69"/>
      <c r="VGW69"/>
      <c r="VGX69"/>
      <c r="VGY69"/>
      <c r="VGZ69"/>
      <c r="VHA69"/>
      <c r="VHB69"/>
      <c r="VHC69"/>
      <c r="VHD69"/>
      <c r="VHE69"/>
      <c r="VHF69"/>
      <c r="VHG69"/>
      <c r="VHH69"/>
      <c r="VHI69"/>
      <c r="VHJ69"/>
      <c r="VHK69"/>
      <c r="VHL69"/>
      <c r="VHM69"/>
      <c r="VHN69"/>
      <c r="VHO69"/>
      <c r="VHP69"/>
      <c r="VHQ69"/>
      <c r="VHR69"/>
      <c r="VHS69"/>
      <c r="VHT69"/>
      <c r="VHU69"/>
      <c r="VHV69"/>
      <c r="VHW69"/>
      <c r="VHX69"/>
      <c r="VHY69"/>
      <c r="VHZ69"/>
      <c r="VIA69"/>
      <c r="VIB69"/>
      <c r="VIC69"/>
      <c r="VID69"/>
      <c r="VIE69"/>
      <c r="VIF69"/>
      <c r="VIG69"/>
      <c r="VIH69"/>
      <c r="VII69"/>
      <c r="VIJ69"/>
      <c r="VIK69"/>
      <c r="VIL69"/>
      <c r="VIM69"/>
      <c r="VIN69"/>
      <c r="VIO69"/>
      <c r="VIP69"/>
      <c r="VIQ69"/>
      <c r="VIR69"/>
      <c r="VIS69"/>
      <c r="VIT69"/>
      <c r="VIU69"/>
      <c r="VIV69"/>
      <c r="VIW69"/>
      <c r="VIX69"/>
      <c r="VIY69"/>
      <c r="VIZ69"/>
      <c r="VJA69"/>
      <c r="VJB69"/>
      <c r="VJC69"/>
      <c r="VJD69"/>
      <c r="VJE69"/>
      <c r="VJF69"/>
      <c r="VJG69"/>
      <c r="VJH69"/>
      <c r="VJI69"/>
      <c r="VJJ69"/>
      <c r="VJK69"/>
      <c r="VJL69"/>
      <c r="VJM69"/>
      <c r="VJN69"/>
      <c r="VJO69"/>
      <c r="VJP69"/>
      <c r="VJQ69"/>
      <c r="VJR69"/>
      <c r="VJS69"/>
      <c r="VJT69"/>
      <c r="VJU69"/>
      <c r="VJV69"/>
      <c r="VJW69"/>
      <c r="VJX69"/>
      <c r="VJY69"/>
      <c r="VJZ69"/>
      <c r="VKA69"/>
      <c r="VKB69"/>
      <c r="VKC69"/>
      <c r="VKD69"/>
      <c r="VKE69"/>
      <c r="VKF69"/>
      <c r="VKG69"/>
      <c r="VKH69"/>
      <c r="VKI69"/>
      <c r="VKJ69"/>
      <c r="VKK69"/>
      <c r="VKL69"/>
      <c r="VKM69"/>
      <c r="VKN69"/>
      <c r="VKO69"/>
      <c r="VKP69"/>
      <c r="VKQ69"/>
      <c r="VKR69"/>
      <c r="VKS69"/>
      <c r="VKT69"/>
      <c r="VKU69"/>
      <c r="VKV69"/>
      <c r="VKW69"/>
      <c r="VKX69"/>
      <c r="VKY69"/>
      <c r="VKZ69"/>
      <c r="VLA69"/>
      <c r="VLB69"/>
      <c r="VLC69"/>
      <c r="VLD69"/>
      <c r="VLE69"/>
      <c r="VLF69"/>
      <c r="VLG69"/>
      <c r="VLH69"/>
      <c r="VLI69"/>
      <c r="VLJ69"/>
      <c r="VLK69"/>
      <c r="VLL69"/>
      <c r="VLM69"/>
      <c r="VLN69"/>
      <c r="VLO69"/>
      <c r="VLP69"/>
      <c r="VLQ69"/>
      <c r="VLR69"/>
      <c r="VLS69"/>
      <c r="VLT69"/>
      <c r="VLU69"/>
      <c r="VLV69"/>
      <c r="VLW69"/>
      <c r="VLX69"/>
      <c r="VLY69"/>
      <c r="VLZ69"/>
      <c r="VMA69"/>
      <c r="VMB69"/>
      <c r="VMC69"/>
      <c r="VMD69"/>
      <c r="VME69"/>
      <c r="VMF69"/>
      <c r="VMG69"/>
      <c r="VMH69"/>
      <c r="VMI69"/>
      <c r="VMJ69"/>
      <c r="VMK69"/>
      <c r="VML69"/>
      <c r="VMM69"/>
      <c r="VMN69"/>
      <c r="VMO69"/>
      <c r="VMP69"/>
      <c r="VMQ69"/>
      <c r="VMR69"/>
      <c r="VMS69"/>
      <c r="VMT69"/>
      <c r="VMU69"/>
      <c r="VMV69"/>
      <c r="VMW69"/>
      <c r="VMX69"/>
      <c r="VMY69"/>
      <c r="VMZ69"/>
      <c r="VNA69"/>
      <c r="VNB69"/>
      <c r="VNC69"/>
      <c r="VND69"/>
      <c r="VNE69"/>
      <c r="VNF69"/>
      <c r="VNG69"/>
      <c r="VNH69"/>
      <c r="VNI69"/>
      <c r="VNJ69"/>
      <c r="VNK69"/>
      <c r="VNL69"/>
      <c r="VNM69"/>
      <c r="VNN69"/>
      <c r="VNO69"/>
      <c r="VNP69"/>
      <c r="VNQ69"/>
      <c r="VNR69"/>
      <c r="VNS69"/>
      <c r="VNT69"/>
      <c r="VNU69"/>
      <c r="VNV69"/>
      <c r="VNW69"/>
      <c r="VNX69"/>
      <c r="VNY69"/>
      <c r="VNZ69"/>
      <c r="VOA69"/>
      <c r="VOB69"/>
      <c r="VOC69"/>
      <c r="VOD69"/>
      <c r="VOE69"/>
      <c r="VOF69"/>
      <c r="VOG69"/>
      <c r="VOH69"/>
      <c r="VOI69"/>
      <c r="VOJ69"/>
      <c r="VOK69"/>
      <c r="VOL69"/>
      <c r="VOM69"/>
      <c r="VON69"/>
      <c r="VOO69"/>
      <c r="VOP69"/>
      <c r="VOQ69"/>
      <c r="VOR69"/>
      <c r="VOS69"/>
      <c r="VOT69"/>
      <c r="VOU69"/>
      <c r="VOV69"/>
      <c r="VOW69"/>
      <c r="VOX69"/>
      <c r="VOY69"/>
      <c r="VOZ69"/>
      <c r="VPA69"/>
      <c r="VPB69"/>
      <c r="VPC69"/>
      <c r="VPD69"/>
      <c r="VPE69"/>
      <c r="VPF69"/>
      <c r="VPG69"/>
      <c r="VPH69"/>
      <c r="VPI69"/>
      <c r="VPJ69"/>
      <c r="VPK69"/>
      <c r="VPL69"/>
      <c r="VPM69"/>
      <c r="VPN69"/>
      <c r="VPO69"/>
      <c r="VPP69"/>
      <c r="VPQ69"/>
      <c r="VPR69"/>
      <c r="VPS69"/>
      <c r="VPT69"/>
      <c r="VPU69"/>
      <c r="VPV69"/>
      <c r="VPW69"/>
      <c r="VPX69"/>
      <c r="VPY69"/>
      <c r="VPZ69"/>
      <c r="VQA69"/>
      <c r="VQB69"/>
      <c r="VQC69"/>
      <c r="VQD69"/>
      <c r="VQE69"/>
      <c r="VQF69"/>
      <c r="VQG69"/>
      <c r="VQH69"/>
      <c r="VQI69"/>
      <c r="VQJ69"/>
      <c r="VQK69"/>
      <c r="VQL69"/>
      <c r="VQM69"/>
      <c r="VQN69"/>
      <c r="VQO69"/>
      <c r="VQP69"/>
      <c r="VQQ69"/>
      <c r="VQR69"/>
      <c r="VQS69"/>
      <c r="VQT69"/>
      <c r="VQU69"/>
      <c r="VQV69"/>
      <c r="VQW69"/>
      <c r="VQX69"/>
      <c r="VQY69"/>
      <c r="VQZ69"/>
      <c r="VRA69"/>
      <c r="VRB69"/>
      <c r="VRC69"/>
      <c r="VRD69"/>
      <c r="VRE69"/>
      <c r="VRF69"/>
      <c r="VRG69"/>
      <c r="VRH69"/>
      <c r="VRI69"/>
      <c r="VRJ69"/>
      <c r="VRK69"/>
      <c r="VRL69"/>
      <c r="VRM69"/>
      <c r="VRN69"/>
      <c r="VRO69"/>
      <c r="VRP69"/>
      <c r="VRQ69"/>
      <c r="VRR69"/>
      <c r="VRS69"/>
      <c r="VRT69"/>
      <c r="VRU69"/>
      <c r="VRV69"/>
      <c r="VRW69"/>
      <c r="VRX69"/>
      <c r="VRY69"/>
      <c r="VRZ69"/>
      <c r="VSA69"/>
      <c r="VSB69"/>
      <c r="VSC69"/>
      <c r="VSD69"/>
      <c r="VSE69"/>
      <c r="VSF69"/>
      <c r="VSG69"/>
      <c r="VSH69"/>
      <c r="VSI69"/>
      <c r="VSJ69"/>
      <c r="VSK69"/>
      <c r="VSL69"/>
      <c r="VSM69"/>
      <c r="VSN69"/>
      <c r="VSO69"/>
      <c r="VSP69"/>
      <c r="VSQ69"/>
      <c r="VSR69"/>
      <c r="VSS69"/>
      <c r="VST69"/>
      <c r="VSU69"/>
      <c r="VSV69"/>
      <c r="VSW69"/>
      <c r="VSX69"/>
      <c r="VSY69"/>
      <c r="VSZ69"/>
      <c r="VTA69"/>
      <c r="VTB69"/>
      <c r="VTC69"/>
      <c r="VTD69"/>
      <c r="VTE69"/>
      <c r="VTF69"/>
      <c r="VTG69"/>
      <c r="VTH69"/>
      <c r="VTI69"/>
      <c r="VTJ69"/>
      <c r="VTK69"/>
      <c r="VTL69"/>
      <c r="VTM69"/>
      <c r="VTN69"/>
      <c r="VTO69"/>
      <c r="VTP69"/>
      <c r="VTQ69"/>
      <c r="VTR69"/>
      <c r="VTS69"/>
      <c r="VTT69"/>
      <c r="VTU69"/>
      <c r="VTV69"/>
      <c r="VTW69"/>
      <c r="VTX69"/>
      <c r="VTY69"/>
      <c r="VTZ69"/>
      <c r="VUA69"/>
      <c r="VUB69"/>
      <c r="VUC69"/>
      <c r="VUD69"/>
      <c r="VUE69"/>
      <c r="VUF69"/>
      <c r="VUG69"/>
      <c r="VUH69"/>
      <c r="VUI69"/>
      <c r="VUJ69"/>
      <c r="VUK69"/>
      <c r="VUL69"/>
      <c r="VUM69"/>
      <c r="VUN69"/>
      <c r="VUO69"/>
      <c r="VUP69"/>
      <c r="VUQ69"/>
      <c r="VUR69"/>
      <c r="VUS69"/>
      <c r="VUT69"/>
      <c r="VUU69"/>
      <c r="VUV69"/>
      <c r="VUW69"/>
      <c r="VUX69"/>
      <c r="VUY69"/>
      <c r="VUZ69"/>
      <c r="VVA69"/>
      <c r="VVB69"/>
      <c r="VVC69"/>
      <c r="VVD69"/>
      <c r="VVE69"/>
      <c r="VVF69"/>
      <c r="VVG69"/>
      <c r="VVH69"/>
      <c r="VVI69"/>
      <c r="VVJ69"/>
      <c r="VVK69"/>
      <c r="VVL69"/>
      <c r="VVM69"/>
      <c r="VVN69"/>
      <c r="VVO69"/>
      <c r="VVP69"/>
      <c r="VVQ69"/>
      <c r="VVR69"/>
      <c r="VVS69"/>
      <c r="VVT69"/>
      <c r="VVU69"/>
      <c r="VVV69"/>
      <c r="VVW69"/>
      <c r="VVX69"/>
      <c r="VVY69"/>
      <c r="VVZ69"/>
      <c r="VWA69"/>
      <c r="VWB69"/>
      <c r="VWC69"/>
      <c r="VWD69"/>
      <c r="VWE69"/>
      <c r="VWF69"/>
      <c r="VWG69"/>
      <c r="VWH69"/>
      <c r="VWI69"/>
      <c r="VWJ69"/>
      <c r="VWK69"/>
      <c r="VWL69"/>
      <c r="VWM69"/>
      <c r="VWN69"/>
      <c r="VWO69"/>
      <c r="VWP69"/>
      <c r="VWQ69"/>
      <c r="VWR69"/>
      <c r="VWS69"/>
      <c r="VWT69"/>
      <c r="VWU69"/>
      <c r="VWV69"/>
      <c r="VWW69"/>
      <c r="VWX69"/>
      <c r="VWY69"/>
      <c r="VWZ69"/>
      <c r="VXA69"/>
      <c r="VXB69"/>
      <c r="VXC69"/>
      <c r="VXD69"/>
      <c r="VXE69"/>
      <c r="VXF69"/>
      <c r="VXG69"/>
      <c r="VXH69"/>
      <c r="VXI69"/>
      <c r="VXJ69"/>
      <c r="VXK69"/>
      <c r="VXL69"/>
      <c r="VXM69"/>
      <c r="VXN69"/>
      <c r="VXO69"/>
      <c r="VXP69"/>
      <c r="VXQ69"/>
      <c r="VXR69"/>
      <c r="VXS69"/>
      <c r="VXT69"/>
      <c r="VXU69"/>
      <c r="VXV69"/>
      <c r="VXW69"/>
      <c r="VXX69"/>
      <c r="VXY69"/>
      <c r="VXZ69"/>
      <c r="VYA69"/>
      <c r="VYB69"/>
      <c r="VYC69"/>
      <c r="VYD69"/>
      <c r="VYE69"/>
      <c r="VYF69"/>
      <c r="VYG69"/>
      <c r="VYH69"/>
      <c r="VYI69"/>
      <c r="VYJ69"/>
      <c r="VYK69"/>
      <c r="VYL69"/>
      <c r="VYM69"/>
      <c r="VYN69"/>
      <c r="VYO69"/>
      <c r="VYP69"/>
      <c r="VYQ69"/>
      <c r="VYR69"/>
      <c r="VYS69"/>
      <c r="VYT69"/>
      <c r="VYU69"/>
      <c r="VYV69"/>
      <c r="VYW69"/>
      <c r="VYX69"/>
      <c r="VYY69"/>
      <c r="VYZ69"/>
      <c r="VZA69"/>
      <c r="VZB69"/>
      <c r="VZC69"/>
      <c r="VZD69"/>
      <c r="VZE69"/>
      <c r="VZF69"/>
      <c r="VZG69"/>
      <c r="VZH69"/>
      <c r="VZI69"/>
      <c r="VZJ69"/>
      <c r="VZK69"/>
      <c r="VZL69"/>
      <c r="VZM69"/>
      <c r="VZN69"/>
      <c r="VZO69"/>
      <c r="VZP69"/>
      <c r="VZQ69"/>
      <c r="VZR69"/>
      <c r="VZS69"/>
      <c r="VZT69"/>
      <c r="VZU69"/>
      <c r="VZV69"/>
      <c r="VZW69"/>
      <c r="VZX69"/>
      <c r="VZY69"/>
      <c r="VZZ69"/>
      <c r="WAA69"/>
      <c r="WAB69"/>
      <c r="WAC69"/>
      <c r="WAD69"/>
      <c r="WAE69"/>
      <c r="WAF69"/>
      <c r="WAG69"/>
      <c r="WAH69"/>
      <c r="WAI69"/>
      <c r="WAJ69"/>
      <c r="WAK69"/>
      <c r="WAL69"/>
      <c r="WAM69"/>
      <c r="WAN69"/>
      <c r="WAO69"/>
      <c r="WAP69"/>
      <c r="WAQ69"/>
      <c r="WAR69"/>
      <c r="WAS69"/>
      <c r="WAT69"/>
      <c r="WAU69"/>
      <c r="WAV69"/>
      <c r="WAW69"/>
      <c r="WAX69"/>
      <c r="WAY69"/>
      <c r="WAZ69"/>
      <c r="WBA69"/>
      <c r="WBB69"/>
      <c r="WBC69"/>
      <c r="WBD69"/>
      <c r="WBE69"/>
      <c r="WBF69"/>
      <c r="WBG69"/>
      <c r="WBH69"/>
      <c r="WBI69"/>
      <c r="WBJ69"/>
      <c r="WBK69"/>
      <c r="WBL69"/>
      <c r="WBM69"/>
      <c r="WBN69"/>
      <c r="WBO69"/>
      <c r="WBP69"/>
      <c r="WBQ69"/>
      <c r="WBR69"/>
      <c r="WBS69"/>
      <c r="WBT69"/>
      <c r="WBU69"/>
      <c r="WBV69"/>
      <c r="WBW69"/>
      <c r="WBX69"/>
      <c r="WBY69"/>
      <c r="WBZ69"/>
      <c r="WCA69"/>
      <c r="WCB69"/>
      <c r="WCC69"/>
      <c r="WCD69"/>
      <c r="WCE69"/>
      <c r="WCF69"/>
      <c r="WCG69"/>
      <c r="WCH69"/>
      <c r="WCI69"/>
      <c r="WCJ69"/>
      <c r="WCK69"/>
      <c r="WCL69"/>
      <c r="WCM69"/>
      <c r="WCN69"/>
      <c r="WCO69"/>
      <c r="WCP69"/>
      <c r="WCQ69"/>
      <c r="WCR69"/>
      <c r="WCS69"/>
      <c r="WCT69"/>
      <c r="WCU69"/>
      <c r="WCV69"/>
      <c r="WCW69"/>
      <c r="WCX69"/>
      <c r="WCY69"/>
      <c r="WCZ69"/>
      <c r="WDA69"/>
      <c r="WDB69"/>
      <c r="WDC69"/>
      <c r="WDD69"/>
      <c r="WDE69"/>
      <c r="WDF69"/>
      <c r="WDG69"/>
      <c r="WDH69"/>
      <c r="WDI69"/>
      <c r="WDJ69"/>
      <c r="WDK69"/>
      <c r="WDL69"/>
      <c r="WDM69"/>
      <c r="WDN69"/>
      <c r="WDO69"/>
      <c r="WDP69"/>
      <c r="WDQ69"/>
      <c r="WDR69"/>
      <c r="WDS69"/>
      <c r="WDT69"/>
      <c r="WDU69"/>
      <c r="WDV69"/>
      <c r="WDW69"/>
      <c r="WDX69"/>
      <c r="WDY69"/>
      <c r="WDZ69"/>
      <c r="WEA69"/>
      <c r="WEB69"/>
      <c r="WEC69"/>
      <c r="WED69"/>
      <c r="WEE69"/>
      <c r="WEF69"/>
      <c r="WEG69"/>
      <c r="WEH69"/>
      <c r="WEI69"/>
      <c r="WEJ69"/>
      <c r="WEK69"/>
      <c r="WEL69"/>
      <c r="WEM69"/>
      <c r="WEN69"/>
      <c r="WEO69"/>
      <c r="WEP69"/>
      <c r="WEQ69"/>
      <c r="WER69"/>
      <c r="WES69"/>
      <c r="WET69"/>
      <c r="WEU69"/>
      <c r="WEV69"/>
      <c r="WEW69"/>
      <c r="WEX69"/>
      <c r="WEY69"/>
      <c r="WEZ69"/>
      <c r="WFA69"/>
      <c r="WFB69"/>
      <c r="WFC69"/>
      <c r="WFD69"/>
      <c r="WFE69"/>
      <c r="WFF69"/>
      <c r="WFG69"/>
      <c r="WFH69"/>
      <c r="WFI69"/>
      <c r="WFJ69"/>
      <c r="WFK69"/>
      <c r="WFL69"/>
      <c r="WFM69"/>
      <c r="WFN69"/>
      <c r="WFO69"/>
      <c r="WFP69"/>
      <c r="WFQ69"/>
      <c r="WFR69"/>
      <c r="WFS69"/>
      <c r="WFT69"/>
      <c r="WFU69"/>
      <c r="WFV69"/>
      <c r="WFW69"/>
      <c r="WFX69"/>
      <c r="WFY69"/>
      <c r="WFZ69"/>
      <c r="WGA69"/>
      <c r="WGB69"/>
      <c r="WGC69"/>
      <c r="WGD69"/>
      <c r="WGE69"/>
      <c r="WGF69"/>
      <c r="WGG69"/>
      <c r="WGH69"/>
      <c r="WGI69"/>
      <c r="WGJ69"/>
      <c r="WGK69"/>
      <c r="WGL69"/>
      <c r="WGM69"/>
      <c r="WGN69"/>
      <c r="WGO69"/>
      <c r="WGP69"/>
      <c r="WGQ69"/>
      <c r="WGR69"/>
      <c r="WGS69"/>
      <c r="WGT69"/>
      <c r="WGU69"/>
      <c r="WGV69"/>
      <c r="WGW69"/>
      <c r="WGX69"/>
      <c r="WGY69"/>
      <c r="WGZ69"/>
      <c r="WHA69"/>
      <c r="WHB69"/>
      <c r="WHC69"/>
      <c r="WHD69"/>
      <c r="WHE69"/>
      <c r="WHF69"/>
      <c r="WHG69"/>
      <c r="WHH69"/>
      <c r="WHI69"/>
      <c r="WHJ69"/>
      <c r="WHK69"/>
      <c r="WHL69"/>
      <c r="WHM69"/>
      <c r="WHN69"/>
      <c r="WHO69"/>
      <c r="WHP69"/>
      <c r="WHQ69"/>
      <c r="WHR69"/>
      <c r="WHS69"/>
      <c r="WHT69"/>
      <c r="WHU69"/>
      <c r="WHV69"/>
      <c r="WHW69"/>
      <c r="WHX69"/>
      <c r="WHY69"/>
      <c r="WHZ69"/>
      <c r="WIA69"/>
      <c r="WIB69"/>
      <c r="WIC69"/>
      <c r="WID69"/>
      <c r="WIE69"/>
      <c r="WIF69"/>
      <c r="WIG69"/>
      <c r="WIH69"/>
      <c r="WII69"/>
      <c r="WIJ69"/>
      <c r="WIK69"/>
      <c r="WIL69"/>
      <c r="WIM69"/>
      <c r="WIN69"/>
      <c r="WIO69"/>
      <c r="WIP69"/>
      <c r="WIQ69"/>
      <c r="WIR69"/>
      <c r="WIS69"/>
      <c r="WIT69"/>
      <c r="WIU69"/>
      <c r="WIV69"/>
      <c r="WIW69"/>
      <c r="WIX69"/>
      <c r="WIY69"/>
      <c r="WIZ69"/>
      <c r="WJA69"/>
      <c r="WJB69"/>
      <c r="WJC69"/>
      <c r="WJD69"/>
      <c r="WJE69"/>
      <c r="WJF69"/>
      <c r="WJG69"/>
      <c r="WJH69"/>
      <c r="WJI69"/>
      <c r="WJJ69"/>
      <c r="WJK69"/>
      <c r="WJL69"/>
      <c r="WJM69"/>
      <c r="WJN69"/>
      <c r="WJO69"/>
      <c r="WJP69"/>
      <c r="WJQ69"/>
      <c r="WJR69"/>
      <c r="WJS69"/>
      <c r="WJT69"/>
      <c r="WJU69"/>
      <c r="WJV69"/>
      <c r="WJW69"/>
      <c r="WJX69"/>
      <c r="WJY69"/>
      <c r="WJZ69"/>
      <c r="WKA69"/>
      <c r="WKB69"/>
      <c r="WKC69"/>
      <c r="WKD69"/>
      <c r="WKE69"/>
      <c r="WKF69"/>
      <c r="WKG69"/>
      <c r="WKH69"/>
      <c r="WKI69"/>
      <c r="WKJ69"/>
      <c r="WKK69"/>
      <c r="WKL69"/>
      <c r="WKM69"/>
      <c r="WKN69"/>
      <c r="WKO69"/>
      <c r="WKP69"/>
      <c r="WKQ69"/>
      <c r="WKR69"/>
      <c r="WKS69"/>
      <c r="WKT69"/>
      <c r="WKU69"/>
      <c r="WKV69"/>
      <c r="WKW69"/>
      <c r="WKX69"/>
      <c r="WKY69"/>
      <c r="WKZ69"/>
      <c r="WLA69"/>
      <c r="WLB69"/>
      <c r="WLC69"/>
      <c r="WLD69"/>
      <c r="WLE69"/>
      <c r="WLF69"/>
      <c r="WLG69"/>
      <c r="WLH69"/>
      <c r="WLI69"/>
      <c r="WLJ69"/>
      <c r="WLK69"/>
      <c r="WLL69"/>
      <c r="WLM69"/>
      <c r="WLN69"/>
      <c r="WLO69"/>
      <c r="WLP69"/>
      <c r="WLQ69"/>
      <c r="WLR69"/>
      <c r="WLS69"/>
      <c r="WLT69"/>
      <c r="WLU69"/>
      <c r="WLV69"/>
      <c r="WLW69"/>
      <c r="WLX69"/>
      <c r="WLY69"/>
      <c r="WLZ69"/>
      <c r="WMA69"/>
      <c r="WMB69"/>
      <c r="WMC69"/>
      <c r="WMD69"/>
      <c r="WME69"/>
      <c r="WMF69"/>
      <c r="WMG69"/>
      <c r="WMH69"/>
      <c r="WMI69"/>
      <c r="WMJ69"/>
      <c r="WMK69"/>
      <c r="WML69"/>
      <c r="WMM69"/>
      <c r="WMN69"/>
      <c r="WMO69"/>
      <c r="WMP69"/>
      <c r="WMQ69"/>
      <c r="WMR69"/>
      <c r="WMS69"/>
      <c r="WMT69"/>
      <c r="WMU69"/>
      <c r="WMV69"/>
      <c r="WMW69"/>
      <c r="WMX69"/>
      <c r="WMY69"/>
      <c r="WMZ69"/>
      <c r="WNA69"/>
      <c r="WNB69"/>
      <c r="WNC69"/>
      <c r="WND69"/>
      <c r="WNE69"/>
      <c r="WNF69"/>
      <c r="WNG69"/>
      <c r="WNH69"/>
      <c r="WNI69"/>
      <c r="WNJ69"/>
      <c r="WNK69"/>
      <c r="WNL69"/>
      <c r="WNM69"/>
      <c r="WNN69"/>
      <c r="WNO69"/>
      <c r="WNP69"/>
      <c r="WNQ69"/>
      <c r="WNR69"/>
      <c r="WNS69"/>
      <c r="WNT69"/>
      <c r="WNU69"/>
      <c r="WNV69"/>
      <c r="WNW69"/>
      <c r="WNX69"/>
      <c r="WNY69"/>
      <c r="WNZ69"/>
      <c r="WOA69"/>
      <c r="WOB69"/>
      <c r="WOC69"/>
      <c r="WOD69"/>
      <c r="WOE69"/>
      <c r="WOF69"/>
      <c r="WOG69"/>
      <c r="WOH69"/>
      <c r="WOI69"/>
      <c r="WOJ69"/>
      <c r="WOK69"/>
      <c r="WOL69"/>
      <c r="WOM69"/>
      <c r="WON69"/>
      <c r="WOO69"/>
      <c r="WOP69"/>
      <c r="WOQ69"/>
      <c r="WOR69"/>
      <c r="WOS69"/>
      <c r="WOT69"/>
      <c r="WOU69"/>
      <c r="WOV69"/>
      <c r="WOW69"/>
      <c r="WOX69"/>
      <c r="WOY69"/>
      <c r="WOZ69"/>
      <c r="WPA69"/>
      <c r="WPB69"/>
      <c r="WPC69"/>
      <c r="WPD69"/>
      <c r="WPE69"/>
      <c r="WPF69"/>
      <c r="WPG69"/>
      <c r="WPH69"/>
      <c r="WPI69"/>
      <c r="WPJ69"/>
      <c r="WPK69"/>
      <c r="WPL69"/>
      <c r="WPM69"/>
      <c r="WPN69"/>
      <c r="WPO69"/>
      <c r="WPP69"/>
      <c r="WPQ69"/>
      <c r="WPR69"/>
      <c r="WPS69"/>
      <c r="WPT69"/>
      <c r="WPU69"/>
      <c r="WPV69"/>
      <c r="WPW69"/>
      <c r="WPX69"/>
      <c r="WPY69"/>
      <c r="WPZ69"/>
      <c r="WQA69"/>
      <c r="WQB69"/>
      <c r="WQC69"/>
      <c r="WQD69"/>
      <c r="WQE69"/>
      <c r="WQF69"/>
      <c r="WQG69"/>
      <c r="WQH69"/>
      <c r="WQI69"/>
      <c r="WQJ69"/>
      <c r="WQK69"/>
      <c r="WQL69"/>
      <c r="WQM69"/>
      <c r="WQN69"/>
      <c r="WQO69"/>
      <c r="WQP69"/>
      <c r="WQQ69"/>
      <c r="WQR69"/>
      <c r="WQS69"/>
      <c r="WQT69"/>
      <c r="WQU69"/>
      <c r="WQV69"/>
      <c r="WQW69"/>
      <c r="WQX69"/>
      <c r="WQY69"/>
      <c r="WQZ69"/>
      <c r="WRA69"/>
      <c r="WRB69"/>
      <c r="WRC69"/>
      <c r="WRD69"/>
      <c r="WRE69"/>
      <c r="WRF69"/>
      <c r="WRG69"/>
      <c r="WRH69"/>
      <c r="WRI69"/>
      <c r="WRJ69"/>
      <c r="WRK69"/>
      <c r="WRL69"/>
      <c r="WRM69"/>
      <c r="WRN69"/>
      <c r="WRO69"/>
      <c r="WRP69"/>
      <c r="WRQ69"/>
      <c r="WRR69"/>
      <c r="WRS69"/>
      <c r="WRT69"/>
      <c r="WRU69"/>
      <c r="WRV69"/>
      <c r="WRW69"/>
      <c r="WRX69"/>
      <c r="WRY69"/>
      <c r="WRZ69"/>
      <c r="WSA69"/>
      <c r="WSB69"/>
      <c r="WSC69"/>
      <c r="WSD69"/>
      <c r="WSE69"/>
      <c r="WSF69"/>
      <c r="WSG69"/>
      <c r="WSH69"/>
      <c r="WSI69"/>
      <c r="WSJ69"/>
      <c r="WSK69"/>
      <c r="WSL69"/>
      <c r="WSM69"/>
      <c r="WSN69"/>
      <c r="WSO69"/>
      <c r="WSP69"/>
      <c r="WSQ69"/>
      <c r="WSR69"/>
      <c r="WSS69"/>
      <c r="WST69"/>
      <c r="WSU69"/>
      <c r="WSV69"/>
      <c r="WSW69"/>
      <c r="WSX69"/>
      <c r="WSY69"/>
      <c r="WSZ69"/>
      <c r="WTA69"/>
      <c r="WTB69"/>
      <c r="WTC69"/>
      <c r="WTD69"/>
      <c r="WTE69"/>
      <c r="WTF69"/>
      <c r="WTG69"/>
      <c r="WTH69"/>
      <c r="WTI69"/>
      <c r="WTJ69"/>
      <c r="WTK69"/>
      <c r="WTL69"/>
      <c r="WTM69"/>
      <c r="WTN69"/>
      <c r="WTO69"/>
      <c r="WTP69"/>
      <c r="WTQ69"/>
      <c r="WTR69"/>
      <c r="WTS69"/>
      <c r="WTT69"/>
      <c r="WTU69"/>
      <c r="WTV69"/>
      <c r="WTW69"/>
      <c r="WTX69"/>
      <c r="WTY69"/>
      <c r="WTZ69"/>
      <c r="WUA69"/>
      <c r="WUB69"/>
      <c r="WUC69"/>
      <c r="WUD69"/>
      <c r="WUE69"/>
      <c r="WUF69"/>
      <c r="WUG69"/>
      <c r="WUH69"/>
      <c r="WUI69"/>
      <c r="WUJ69"/>
      <c r="WUK69"/>
      <c r="WUL69"/>
      <c r="WUM69"/>
      <c r="WUN69"/>
      <c r="WUO69"/>
      <c r="WUP69"/>
      <c r="WUQ69"/>
      <c r="WUR69"/>
      <c r="WUS69"/>
      <c r="WUT69"/>
      <c r="WUU69"/>
      <c r="WUV69"/>
      <c r="WUW69"/>
      <c r="WUX69"/>
      <c r="WUY69"/>
      <c r="WUZ69"/>
      <c r="WVA69"/>
      <c r="WVB69"/>
      <c r="WVC69"/>
      <c r="WVD69"/>
      <c r="WVE69"/>
      <c r="WVF69"/>
      <c r="WVG69"/>
      <c r="WVH69"/>
      <c r="WVI69"/>
      <c r="WVJ69"/>
      <c r="WVK69"/>
      <c r="WVL69"/>
      <c r="WVM69"/>
      <c r="WVN69"/>
      <c r="WVO69"/>
      <c r="WVP69"/>
      <c r="WVQ69"/>
      <c r="WVR69"/>
      <c r="WVS69"/>
      <c r="WVT69"/>
      <c r="WVU69"/>
      <c r="WVV69"/>
      <c r="WVW69"/>
      <c r="WVX69"/>
      <c r="WVY69"/>
      <c r="WVZ69"/>
      <c r="WWA69"/>
      <c r="WWB69"/>
      <c r="WWC69"/>
      <c r="WWD69"/>
      <c r="WWE69"/>
      <c r="WWF69"/>
      <c r="WWG69"/>
      <c r="WWH69"/>
      <c r="WWI69"/>
      <c r="WWJ69"/>
      <c r="WWK69"/>
      <c r="WWL69"/>
      <c r="WWM69"/>
      <c r="WWN69"/>
      <c r="WWO69"/>
      <c r="WWP69"/>
      <c r="WWQ69"/>
      <c r="WWR69"/>
      <c r="WWS69"/>
      <c r="WWT69"/>
      <c r="WWU69"/>
      <c r="WWV69"/>
      <c r="WWW69"/>
      <c r="WWX69"/>
      <c r="WWY69"/>
      <c r="WWZ69"/>
      <c r="WXA69"/>
      <c r="WXB69"/>
      <c r="WXC69"/>
      <c r="WXD69"/>
      <c r="WXE69"/>
      <c r="WXF69"/>
      <c r="WXG69"/>
      <c r="WXH69"/>
      <c r="WXI69"/>
      <c r="WXJ69"/>
      <c r="WXK69"/>
      <c r="WXL69"/>
      <c r="WXM69"/>
      <c r="WXN69"/>
      <c r="WXO69"/>
      <c r="WXP69"/>
      <c r="WXQ69"/>
      <c r="WXR69"/>
      <c r="WXS69"/>
      <c r="WXT69"/>
      <c r="WXU69"/>
      <c r="WXV69"/>
      <c r="WXW69"/>
      <c r="WXX69"/>
      <c r="WXY69"/>
      <c r="WXZ69"/>
      <c r="WYA69"/>
      <c r="WYB69"/>
      <c r="WYC69"/>
      <c r="WYD69"/>
      <c r="WYE69"/>
      <c r="WYF69"/>
      <c r="WYG69"/>
      <c r="WYH69"/>
      <c r="WYI69"/>
      <c r="WYJ69"/>
      <c r="WYK69"/>
      <c r="WYL69"/>
      <c r="WYM69"/>
      <c r="WYN69"/>
      <c r="WYO69"/>
      <c r="WYP69"/>
      <c r="WYQ69"/>
      <c r="WYR69"/>
      <c r="WYS69"/>
      <c r="WYT69"/>
      <c r="WYU69"/>
      <c r="WYV69"/>
      <c r="WYW69"/>
      <c r="WYX69"/>
      <c r="WYY69"/>
      <c r="WYZ69"/>
      <c r="WZA69"/>
      <c r="WZB69"/>
      <c r="WZC69"/>
      <c r="WZD69"/>
      <c r="WZE69"/>
      <c r="WZF69"/>
      <c r="WZG69"/>
      <c r="WZH69"/>
      <c r="WZI69"/>
      <c r="WZJ69"/>
      <c r="WZK69"/>
      <c r="WZL69"/>
      <c r="WZM69"/>
      <c r="WZN69"/>
      <c r="WZO69"/>
      <c r="WZP69"/>
      <c r="WZQ69"/>
      <c r="WZR69"/>
      <c r="WZS69"/>
      <c r="WZT69"/>
      <c r="WZU69"/>
      <c r="WZV69"/>
      <c r="WZW69"/>
      <c r="WZX69"/>
      <c r="WZY69"/>
      <c r="WZZ69"/>
      <c r="XAA69"/>
      <c r="XAB69"/>
      <c r="XAC69"/>
      <c r="XAD69"/>
      <c r="XAE69"/>
      <c r="XAF69"/>
      <c r="XAG69"/>
      <c r="XAH69"/>
      <c r="XAI69"/>
      <c r="XAJ69"/>
      <c r="XAK69"/>
      <c r="XAL69"/>
      <c r="XAM69"/>
      <c r="XAN69"/>
      <c r="XAO69"/>
      <c r="XAP69"/>
      <c r="XAQ69"/>
      <c r="XAR69"/>
      <c r="XAS69"/>
      <c r="XAT69"/>
      <c r="XAU69"/>
      <c r="XAV69"/>
      <c r="XAW69"/>
      <c r="XAX69"/>
      <c r="XAY69"/>
      <c r="XAZ69"/>
      <c r="XBA69"/>
      <c r="XBB69"/>
      <c r="XBC69"/>
      <c r="XBD69"/>
      <c r="XBE69"/>
      <c r="XBF69"/>
      <c r="XBG69"/>
      <c r="XBH69"/>
      <c r="XBI69"/>
      <c r="XBJ69"/>
      <c r="XBK69"/>
      <c r="XBL69"/>
      <c r="XBM69"/>
      <c r="XBN69"/>
      <c r="XBO69"/>
      <c r="XBP69"/>
      <c r="XBQ69"/>
      <c r="XBR69"/>
      <c r="XBS69"/>
      <c r="XBT69"/>
      <c r="XBU69"/>
      <c r="XBV69"/>
      <c r="XBW69"/>
      <c r="XBX69"/>
      <c r="XBY69"/>
      <c r="XBZ69"/>
      <c r="XCA69"/>
      <c r="XCB69"/>
      <c r="XCC69"/>
      <c r="XCD69"/>
      <c r="XCE69"/>
      <c r="XCF69"/>
      <c r="XCG69"/>
      <c r="XCH69"/>
      <c r="XCI69"/>
      <c r="XCJ69"/>
      <c r="XCK69"/>
      <c r="XCL69"/>
      <c r="XCM69"/>
      <c r="XCN69"/>
      <c r="XCO69"/>
      <c r="XCP69"/>
      <c r="XCQ69"/>
      <c r="XCR69"/>
      <c r="XCS69"/>
      <c r="XCT69"/>
      <c r="XCU69"/>
      <c r="XCV69"/>
      <c r="XCW69"/>
      <c r="XCX69"/>
      <c r="XCY69"/>
      <c r="XCZ69"/>
      <c r="XDA69"/>
      <c r="XDB69"/>
      <c r="XDC69"/>
      <c r="XDD69"/>
      <c r="XDE69"/>
      <c r="XDF69"/>
      <c r="XDG69"/>
      <c r="XDH69"/>
      <c r="XDI69"/>
      <c r="XDJ69"/>
      <c r="XDK69"/>
      <c r="XDL69"/>
      <c r="XDM69"/>
      <c r="XDN69"/>
      <c r="XDO69"/>
      <c r="XDP69"/>
      <c r="XDQ69"/>
      <c r="XDR69"/>
      <c r="XDS69"/>
      <c r="XDT69"/>
      <c r="XDU69"/>
      <c r="XDV69"/>
      <c r="XDW69"/>
      <c r="XDX69"/>
      <c r="XDY69"/>
      <c r="XDZ69"/>
      <c r="XEA69"/>
      <c r="XEB69"/>
      <c r="XEC69"/>
      <c r="XED69"/>
      <c r="XEE69"/>
      <c r="XEF69"/>
      <c r="XEG69"/>
      <c r="XEH69"/>
      <c r="XEI69"/>
      <c r="XEJ69"/>
      <c r="XEK69"/>
      <c r="XEL69"/>
      <c r="XEM69"/>
      <c r="XEN69"/>
      <c r="XEO69"/>
      <c r="XEP69"/>
      <c r="XEQ69"/>
      <c r="XER69"/>
      <c r="XES69"/>
      <c r="XET69"/>
      <c r="XEU69"/>
      <c r="XEV69"/>
      <c r="XEW69"/>
      <c r="XEX69"/>
      <c r="XEY69"/>
      <c r="XEZ69"/>
      <c r="XFA69"/>
      <c r="XFB69"/>
      <c r="XFC69"/>
      <c r="XFD69"/>
    </row>
    <row r="70" spans="1:16384" s="11" customFormat="1" x14ac:dyDescent="0.25">
      <c r="A70" s="140" t="str">
        <f>$A$67&amp;" "&amp;'Total opex'!$D$2</f>
        <v>Total trend in opex series (nominal) 2019</v>
      </c>
      <c r="B70" s="31">
        <f>INDEX('Total opex'!$C$3:$K$35,MATCH($A$67,'Total opex'!$A$3:$A$35,0),MATCH(VALUE(RIGHT($A70,4)),'Total opex'!$C$2:$K$2,0))</f>
        <v>11913</v>
      </c>
      <c r="C70" s="43">
        <v>18295.848386256508</v>
      </c>
      <c r="D70" s="43">
        <v>42774.403120000003</v>
      </c>
      <c r="E70" s="43">
        <v>4020</v>
      </c>
      <c r="F70" s="43">
        <v>11913</v>
      </c>
      <c r="G70" s="43">
        <v>10078.79477</v>
      </c>
      <c r="H70" s="43">
        <v>4938.07521</v>
      </c>
      <c r="I70" s="43">
        <v>9468.8363742518395</v>
      </c>
      <c r="J70" s="43">
        <v>2146</v>
      </c>
      <c r="K70" s="43">
        <v>10504</v>
      </c>
      <c r="L70" s="43">
        <v>59677.751449999996</v>
      </c>
      <c r="M70" s="43">
        <v>8659.5730000000003</v>
      </c>
      <c r="N70" s="43">
        <v>87938.577067936509</v>
      </c>
      <c r="O70" s="43">
        <v>14172.532937452999</v>
      </c>
      <c r="P70" s="43">
        <v>15409.336187160279</v>
      </c>
      <c r="Q70" s="43">
        <v>39408.432999999997</v>
      </c>
      <c r="R70" s="43">
        <v>121961</v>
      </c>
      <c r="S70" s="43">
        <v>34017.113664792967</v>
      </c>
      <c r="U70" s="141">
        <f>SUM(C70:S70)</f>
        <v>495383.27516785113</v>
      </c>
      <c r="V70" s="141">
        <f t="shared" ref="V70:V76" si="13">U70-N70-S70</f>
        <v>373427.58443512162</v>
      </c>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c r="AMK70"/>
      <c r="AML70"/>
      <c r="AMM70"/>
      <c r="AMN70"/>
      <c r="AMO70"/>
      <c r="AMP70"/>
      <c r="AMQ70"/>
      <c r="AMR70"/>
      <c r="AMS70"/>
      <c r="AMT70"/>
      <c r="AMU70"/>
      <c r="AMV70"/>
      <c r="AMW70"/>
      <c r="AMX70"/>
      <c r="AMY70"/>
      <c r="AMZ70"/>
      <c r="ANA70"/>
      <c r="ANB70"/>
      <c r="ANC70"/>
      <c r="AND70"/>
      <c r="ANE70"/>
      <c r="ANF70"/>
      <c r="ANG70"/>
      <c r="ANH70"/>
      <c r="ANI70"/>
      <c r="ANJ70"/>
      <c r="ANK70"/>
      <c r="ANL70"/>
      <c r="ANM70"/>
      <c r="ANN70"/>
      <c r="ANO70"/>
      <c r="ANP70"/>
      <c r="ANQ70"/>
      <c r="ANR70"/>
      <c r="ANS70"/>
      <c r="ANT70"/>
      <c r="ANU70"/>
      <c r="ANV70"/>
      <c r="ANW70"/>
      <c r="ANX70"/>
      <c r="ANY70"/>
      <c r="ANZ70"/>
      <c r="AOA70"/>
      <c r="AOB70"/>
      <c r="AOC70"/>
      <c r="AOD70"/>
      <c r="AOE70"/>
      <c r="AOF70"/>
      <c r="AOG70"/>
      <c r="AOH70"/>
      <c r="AOI70"/>
      <c r="AOJ70"/>
      <c r="AOK70"/>
      <c r="AOL70"/>
      <c r="AOM70"/>
      <c r="AON70"/>
      <c r="AOO70"/>
      <c r="AOP70"/>
      <c r="AOQ70"/>
      <c r="AOR70"/>
      <c r="AOS70"/>
      <c r="AOT70"/>
      <c r="AOU70"/>
      <c r="AOV70"/>
      <c r="AOW70"/>
      <c r="AOX70"/>
      <c r="AOY70"/>
      <c r="AOZ70"/>
      <c r="APA70"/>
      <c r="APB70"/>
      <c r="APC70"/>
      <c r="APD70"/>
      <c r="APE70"/>
      <c r="APF70"/>
      <c r="APG70"/>
      <c r="APH70"/>
      <c r="API70"/>
      <c r="APJ70"/>
      <c r="APK70"/>
      <c r="APL70"/>
      <c r="APM70"/>
      <c r="APN70"/>
      <c r="APO70"/>
      <c r="APP70"/>
      <c r="APQ70"/>
      <c r="APR70"/>
      <c r="APS70"/>
      <c r="APT70"/>
      <c r="APU70"/>
      <c r="APV70"/>
      <c r="APW70"/>
      <c r="APX70"/>
      <c r="APY70"/>
      <c r="APZ70"/>
      <c r="AQA70"/>
      <c r="AQB70"/>
      <c r="AQC70"/>
      <c r="AQD70"/>
      <c r="AQE70"/>
      <c r="AQF70"/>
      <c r="AQG70"/>
      <c r="AQH70"/>
      <c r="AQI70"/>
      <c r="AQJ70"/>
      <c r="AQK70"/>
      <c r="AQL70"/>
      <c r="AQM70"/>
      <c r="AQN70"/>
      <c r="AQO70"/>
      <c r="AQP70"/>
      <c r="AQQ70"/>
      <c r="AQR70"/>
      <c r="AQS70"/>
      <c r="AQT70"/>
      <c r="AQU70"/>
      <c r="AQV70"/>
      <c r="AQW70"/>
      <c r="AQX70"/>
      <c r="AQY70"/>
      <c r="AQZ70"/>
      <c r="ARA70"/>
      <c r="ARB70"/>
      <c r="ARC70"/>
      <c r="ARD70"/>
      <c r="ARE70"/>
      <c r="ARF70"/>
      <c r="ARG70"/>
      <c r="ARH70"/>
      <c r="ARI70"/>
      <c r="ARJ70"/>
      <c r="ARK70"/>
      <c r="ARL70"/>
      <c r="ARM70"/>
      <c r="ARN70"/>
      <c r="ARO70"/>
      <c r="ARP70"/>
      <c r="ARQ70"/>
      <c r="ARR70"/>
      <c r="ARS70"/>
      <c r="ART70"/>
      <c r="ARU70"/>
      <c r="ARV70"/>
      <c r="ARW70"/>
      <c r="ARX70"/>
      <c r="ARY70"/>
      <c r="ARZ70"/>
      <c r="ASA70"/>
      <c r="ASB70"/>
      <c r="ASC70"/>
      <c r="ASD70"/>
      <c r="ASE70"/>
      <c r="ASF70"/>
      <c r="ASG70"/>
      <c r="ASH70"/>
      <c r="ASI70"/>
      <c r="ASJ70"/>
      <c r="ASK70"/>
      <c r="ASL70"/>
      <c r="ASM70"/>
      <c r="ASN70"/>
      <c r="ASO70"/>
      <c r="ASP70"/>
      <c r="ASQ70"/>
      <c r="ASR70"/>
      <c r="ASS70"/>
      <c r="AST70"/>
      <c r="ASU70"/>
      <c r="ASV70"/>
      <c r="ASW70"/>
      <c r="ASX70"/>
      <c r="ASY70"/>
      <c r="ASZ70"/>
      <c r="ATA70"/>
      <c r="ATB70"/>
      <c r="ATC70"/>
      <c r="ATD70"/>
      <c r="ATE70"/>
      <c r="ATF70"/>
      <c r="ATG70"/>
      <c r="ATH70"/>
      <c r="ATI70"/>
      <c r="ATJ70"/>
      <c r="ATK70"/>
      <c r="ATL70"/>
      <c r="ATM70"/>
      <c r="ATN70"/>
      <c r="ATO70"/>
      <c r="ATP70"/>
      <c r="ATQ70"/>
      <c r="ATR70"/>
      <c r="ATS70"/>
      <c r="ATT70"/>
      <c r="ATU70"/>
      <c r="ATV70"/>
      <c r="ATW70"/>
      <c r="ATX70"/>
      <c r="ATY70"/>
      <c r="ATZ70"/>
      <c r="AUA70"/>
      <c r="AUB70"/>
      <c r="AUC70"/>
      <c r="AUD70"/>
      <c r="AUE70"/>
      <c r="AUF70"/>
      <c r="AUG70"/>
      <c r="AUH70"/>
      <c r="AUI70"/>
      <c r="AUJ70"/>
      <c r="AUK70"/>
      <c r="AUL70"/>
      <c r="AUM70"/>
      <c r="AUN70"/>
      <c r="AUO70"/>
      <c r="AUP70"/>
      <c r="AUQ70"/>
      <c r="AUR70"/>
      <c r="AUS70"/>
      <c r="AUT70"/>
      <c r="AUU70"/>
      <c r="AUV70"/>
      <c r="AUW70"/>
      <c r="AUX70"/>
      <c r="AUY70"/>
      <c r="AUZ70"/>
      <c r="AVA70"/>
      <c r="AVB70"/>
      <c r="AVC70"/>
      <c r="AVD70"/>
      <c r="AVE70"/>
      <c r="AVF70"/>
      <c r="AVG70"/>
      <c r="AVH70"/>
      <c r="AVI70"/>
      <c r="AVJ70"/>
      <c r="AVK70"/>
      <c r="AVL70"/>
      <c r="AVM70"/>
      <c r="AVN70"/>
      <c r="AVO70"/>
      <c r="AVP70"/>
      <c r="AVQ70"/>
      <c r="AVR70"/>
      <c r="AVS70"/>
      <c r="AVT70"/>
      <c r="AVU70"/>
      <c r="AVV70"/>
      <c r="AVW70"/>
      <c r="AVX70"/>
      <c r="AVY70"/>
      <c r="AVZ70"/>
      <c r="AWA70"/>
      <c r="AWB70"/>
      <c r="AWC70"/>
      <c r="AWD70"/>
      <c r="AWE70"/>
      <c r="AWF70"/>
      <c r="AWG70"/>
      <c r="AWH70"/>
      <c r="AWI70"/>
      <c r="AWJ70"/>
      <c r="AWK70"/>
      <c r="AWL70"/>
      <c r="AWM70"/>
      <c r="AWN70"/>
      <c r="AWO70"/>
      <c r="AWP70"/>
      <c r="AWQ70"/>
      <c r="AWR70"/>
      <c r="AWS70"/>
      <c r="AWT70"/>
      <c r="AWU70"/>
      <c r="AWV70"/>
      <c r="AWW70"/>
      <c r="AWX70"/>
      <c r="AWY70"/>
      <c r="AWZ70"/>
      <c r="AXA70"/>
      <c r="AXB70"/>
      <c r="AXC70"/>
      <c r="AXD70"/>
      <c r="AXE70"/>
      <c r="AXF70"/>
      <c r="AXG70"/>
      <c r="AXH70"/>
      <c r="AXI70"/>
      <c r="AXJ70"/>
      <c r="AXK70"/>
      <c r="AXL70"/>
      <c r="AXM70"/>
      <c r="AXN70"/>
      <c r="AXO70"/>
      <c r="AXP70"/>
      <c r="AXQ70"/>
      <c r="AXR70"/>
      <c r="AXS70"/>
      <c r="AXT70"/>
      <c r="AXU70"/>
      <c r="AXV70"/>
      <c r="AXW70"/>
      <c r="AXX70"/>
      <c r="AXY70"/>
      <c r="AXZ70"/>
      <c r="AYA70"/>
      <c r="AYB70"/>
      <c r="AYC70"/>
      <c r="AYD70"/>
      <c r="AYE70"/>
      <c r="AYF70"/>
      <c r="AYG70"/>
      <c r="AYH70"/>
      <c r="AYI70"/>
      <c r="AYJ70"/>
      <c r="AYK70"/>
      <c r="AYL70"/>
      <c r="AYM70"/>
      <c r="AYN70"/>
      <c r="AYO70"/>
      <c r="AYP70"/>
      <c r="AYQ70"/>
      <c r="AYR70"/>
      <c r="AYS70"/>
      <c r="AYT70"/>
      <c r="AYU70"/>
      <c r="AYV70"/>
      <c r="AYW70"/>
      <c r="AYX70"/>
      <c r="AYY70"/>
      <c r="AYZ70"/>
      <c r="AZA70"/>
      <c r="AZB70"/>
      <c r="AZC70"/>
      <c r="AZD70"/>
      <c r="AZE70"/>
      <c r="AZF70"/>
      <c r="AZG70"/>
      <c r="AZH70"/>
      <c r="AZI70"/>
      <c r="AZJ70"/>
      <c r="AZK70"/>
      <c r="AZL70"/>
      <c r="AZM70"/>
      <c r="AZN70"/>
      <c r="AZO70"/>
      <c r="AZP70"/>
      <c r="AZQ70"/>
      <c r="AZR70"/>
      <c r="AZS70"/>
      <c r="AZT70"/>
      <c r="AZU70"/>
      <c r="AZV70"/>
      <c r="AZW70"/>
      <c r="AZX70"/>
      <c r="AZY70"/>
      <c r="AZZ70"/>
      <c r="BAA70"/>
      <c r="BAB70"/>
      <c r="BAC70"/>
      <c r="BAD70"/>
      <c r="BAE70"/>
      <c r="BAF70"/>
      <c r="BAG70"/>
      <c r="BAH70"/>
      <c r="BAI70"/>
      <c r="BAJ70"/>
      <c r="BAK70"/>
      <c r="BAL70"/>
      <c r="BAM70"/>
      <c r="BAN70"/>
      <c r="BAO70"/>
      <c r="BAP70"/>
      <c r="BAQ70"/>
      <c r="BAR70"/>
      <c r="BAS70"/>
      <c r="BAT70"/>
      <c r="BAU70"/>
      <c r="BAV70"/>
      <c r="BAW70"/>
      <c r="BAX70"/>
      <c r="BAY70"/>
      <c r="BAZ70"/>
      <c r="BBA70"/>
      <c r="BBB70"/>
      <c r="BBC70"/>
      <c r="BBD70"/>
      <c r="BBE70"/>
      <c r="BBF70"/>
      <c r="BBG70"/>
      <c r="BBH70"/>
      <c r="BBI70"/>
      <c r="BBJ70"/>
      <c r="BBK70"/>
      <c r="BBL70"/>
      <c r="BBM70"/>
      <c r="BBN70"/>
      <c r="BBO70"/>
      <c r="BBP70"/>
      <c r="BBQ70"/>
      <c r="BBR70"/>
      <c r="BBS70"/>
      <c r="BBT70"/>
      <c r="BBU70"/>
      <c r="BBV70"/>
      <c r="BBW70"/>
      <c r="BBX70"/>
      <c r="BBY70"/>
      <c r="BBZ70"/>
      <c r="BCA70"/>
      <c r="BCB70"/>
      <c r="BCC70"/>
      <c r="BCD70"/>
      <c r="BCE70"/>
      <c r="BCF70"/>
      <c r="BCG70"/>
      <c r="BCH70"/>
      <c r="BCI70"/>
      <c r="BCJ70"/>
      <c r="BCK70"/>
      <c r="BCL70"/>
      <c r="BCM70"/>
      <c r="BCN70"/>
      <c r="BCO70"/>
      <c r="BCP70"/>
      <c r="BCQ70"/>
      <c r="BCR70"/>
      <c r="BCS70"/>
      <c r="BCT70"/>
      <c r="BCU70"/>
      <c r="BCV70"/>
      <c r="BCW70"/>
      <c r="BCX70"/>
      <c r="BCY70"/>
      <c r="BCZ70"/>
      <c r="BDA70"/>
      <c r="BDB70"/>
      <c r="BDC70"/>
      <c r="BDD70"/>
      <c r="BDE70"/>
      <c r="BDF70"/>
      <c r="BDG70"/>
      <c r="BDH70"/>
      <c r="BDI70"/>
      <c r="BDJ70"/>
      <c r="BDK70"/>
      <c r="BDL70"/>
      <c r="BDM70"/>
      <c r="BDN70"/>
      <c r="BDO70"/>
      <c r="BDP70"/>
      <c r="BDQ70"/>
      <c r="BDR70"/>
      <c r="BDS70"/>
      <c r="BDT70"/>
      <c r="BDU70"/>
      <c r="BDV70"/>
      <c r="BDW70"/>
      <c r="BDX70"/>
      <c r="BDY70"/>
      <c r="BDZ70"/>
      <c r="BEA70"/>
      <c r="BEB70"/>
      <c r="BEC70"/>
      <c r="BED70"/>
      <c r="BEE70"/>
      <c r="BEF70"/>
      <c r="BEG70"/>
      <c r="BEH70"/>
      <c r="BEI70"/>
      <c r="BEJ70"/>
      <c r="BEK70"/>
      <c r="BEL70"/>
      <c r="BEM70"/>
      <c r="BEN70"/>
      <c r="BEO70"/>
      <c r="BEP70"/>
      <c r="BEQ70"/>
      <c r="BER70"/>
      <c r="BES70"/>
      <c r="BET70"/>
      <c r="BEU70"/>
      <c r="BEV70"/>
      <c r="BEW70"/>
      <c r="BEX70"/>
      <c r="BEY70"/>
      <c r="BEZ70"/>
      <c r="BFA70"/>
      <c r="BFB70"/>
      <c r="BFC70"/>
      <c r="BFD70"/>
      <c r="BFE70"/>
      <c r="BFF70"/>
      <c r="BFG70"/>
      <c r="BFH70"/>
      <c r="BFI70"/>
      <c r="BFJ70"/>
      <c r="BFK70"/>
      <c r="BFL70"/>
      <c r="BFM70"/>
      <c r="BFN70"/>
      <c r="BFO70"/>
      <c r="BFP70"/>
      <c r="BFQ70"/>
      <c r="BFR70"/>
      <c r="BFS70"/>
      <c r="BFT70"/>
      <c r="BFU70"/>
      <c r="BFV70"/>
      <c r="BFW70"/>
      <c r="BFX70"/>
      <c r="BFY70"/>
      <c r="BFZ70"/>
      <c r="BGA70"/>
      <c r="BGB70"/>
      <c r="BGC70"/>
      <c r="BGD70"/>
      <c r="BGE70"/>
      <c r="BGF70"/>
      <c r="BGG70"/>
      <c r="BGH70"/>
      <c r="BGI70"/>
      <c r="BGJ70"/>
      <c r="BGK70"/>
      <c r="BGL70"/>
      <c r="BGM70"/>
      <c r="BGN70"/>
      <c r="BGO70"/>
      <c r="BGP70"/>
      <c r="BGQ70"/>
      <c r="BGR70"/>
      <c r="BGS70"/>
      <c r="BGT70"/>
      <c r="BGU70"/>
      <c r="BGV70"/>
      <c r="BGW70"/>
      <c r="BGX70"/>
      <c r="BGY70"/>
      <c r="BGZ70"/>
      <c r="BHA70"/>
      <c r="BHB70"/>
      <c r="BHC70"/>
      <c r="BHD70"/>
      <c r="BHE70"/>
      <c r="BHF70"/>
      <c r="BHG70"/>
      <c r="BHH70"/>
      <c r="BHI70"/>
      <c r="BHJ70"/>
      <c r="BHK70"/>
      <c r="BHL70"/>
      <c r="BHM70"/>
      <c r="BHN70"/>
      <c r="BHO70"/>
      <c r="BHP70"/>
      <c r="BHQ70"/>
      <c r="BHR70"/>
      <c r="BHS70"/>
      <c r="BHT70"/>
      <c r="BHU70"/>
      <c r="BHV70"/>
      <c r="BHW70"/>
      <c r="BHX70"/>
      <c r="BHY70"/>
      <c r="BHZ70"/>
      <c r="BIA70"/>
      <c r="BIB70"/>
      <c r="BIC70"/>
      <c r="BID70"/>
      <c r="BIE70"/>
      <c r="BIF70"/>
      <c r="BIG70"/>
      <c r="BIH70"/>
      <c r="BII70"/>
      <c r="BIJ70"/>
      <c r="BIK70"/>
      <c r="BIL70"/>
      <c r="BIM70"/>
      <c r="BIN70"/>
      <c r="BIO70"/>
      <c r="BIP70"/>
      <c r="BIQ70"/>
      <c r="BIR70"/>
      <c r="BIS70"/>
      <c r="BIT70"/>
      <c r="BIU70"/>
      <c r="BIV70"/>
      <c r="BIW70"/>
      <c r="BIX70"/>
      <c r="BIY70"/>
      <c r="BIZ70"/>
      <c r="BJA70"/>
      <c r="BJB70"/>
      <c r="BJC70"/>
      <c r="BJD70"/>
      <c r="BJE70"/>
      <c r="BJF70"/>
      <c r="BJG70"/>
      <c r="BJH70"/>
      <c r="BJI70"/>
      <c r="BJJ70"/>
      <c r="BJK70"/>
      <c r="BJL70"/>
      <c r="BJM70"/>
      <c r="BJN70"/>
      <c r="BJO70"/>
      <c r="BJP70"/>
      <c r="BJQ70"/>
      <c r="BJR70"/>
      <c r="BJS70"/>
      <c r="BJT70"/>
      <c r="BJU70"/>
      <c r="BJV70"/>
      <c r="BJW70"/>
      <c r="BJX70"/>
      <c r="BJY70"/>
      <c r="BJZ70"/>
      <c r="BKA70"/>
      <c r="BKB70"/>
      <c r="BKC70"/>
      <c r="BKD70"/>
      <c r="BKE70"/>
      <c r="BKF70"/>
      <c r="BKG70"/>
      <c r="BKH70"/>
      <c r="BKI70"/>
      <c r="BKJ70"/>
      <c r="BKK70"/>
      <c r="BKL70"/>
      <c r="BKM70"/>
      <c r="BKN70"/>
      <c r="BKO70"/>
      <c r="BKP70"/>
      <c r="BKQ70"/>
      <c r="BKR70"/>
      <c r="BKS70"/>
      <c r="BKT70"/>
      <c r="BKU70"/>
      <c r="BKV70"/>
      <c r="BKW70"/>
      <c r="BKX70"/>
      <c r="BKY70"/>
      <c r="BKZ70"/>
      <c r="BLA70"/>
      <c r="BLB70"/>
      <c r="BLC70"/>
      <c r="BLD70"/>
      <c r="BLE70"/>
      <c r="BLF70"/>
      <c r="BLG70"/>
      <c r="BLH70"/>
      <c r="BLI70"/>
      <c r="BLJ70"/>
      <c r="BLK70"/>
      <c r="BLL70"/>
      <c r="BLM70"/>
      <c r="BLN70"/>
      <c r="BLO70"/>
      <c r="BLP70"/>
      <c r="BLQ70"/>
      <c r="BLR70"/>
      <c r="BLS70"/>
      <c r="BLT70"/>
      <c r="BLU70"/>
      <c r="BLV70"/>
      <c r="BLW70"/>
      <c r="BLX70"/>
      <c r="BLY70"/>
      <c r="BLZ70"/>
      <c r="BMA70"/>
      <c r="BMB70"/>
      <c r="BMC70"/>
      <c r="BMD70"/>
      <c r="BME70"/>
      <c r="BMF70"/>
      <c r="BMG70"/>
      <c r="BMH70"/>
      <c r="BMI70"/>
      <c r="BMJ70"/>
      <c r="BMK70"/>
      <c r="BML70"/>
      <c r="BMM70"/>
      <c r="BMN70"/>
      <c r="BMO70"/>
      <c r="BMP70"/>
      <c r="BMQ70"/>
      <c r="BMR70"/>
      <c r="BMS70"/>
      <c r="BMT70"/>
      <c r="BMU70"/>
      <c r="BMV70"/>
      <c r="BMW70"/>
      <c r="BMX70"/>
      <c r="BMY70"/>
      <c r="BMZ70"/>
      <c r="BNA70"/>
      <c r="BNB70"/>
      <c r="BNC70"/>
      <c r="BND70"/>
      <c r="BNE70"/>
      <c r="BNF70"/>
      <c r="BNG70"/>
      <c r="BNH70"/>
      <c r="BNI70"/>
      <c r="BNJ70"/>
      <c r="BNK70"/>
      <c r="BNL70"/>
      <c r="BNM70"/>
      <c r="BNN70"/>
      <c r="BNO70"/>
      <c r="BNP70"/>
      <c r="BNQ70"/>
      <c r="BNR70"/>
      <c r="BNS70"/>
      <c r="BNT70"/>
      <c r="BNU70"/>
      <c r="BNV70"/>
      <c r="BNW70"/>
      <c r="BNX70"/>
      <c r="BNY70"/>
      <c r="BNZ70"/>
      <c r="BOA70"/>
      <c r="BOB70"/>
      <c r="BOC70"/>
      <c r="BOD70"/>
      <c r="BOE70"/>
      <c r="BOF70"/>
      <c r="BOG70"/>
      <c r="BOH70"/>
      <c r="BOI70"/>
      <c r="BOJ70"/>
      <c r="BOK70"/>
      <c r="BOL70"/>
      <c r="BOM70"/>
      <c r="BON70"/>
      <c r="BOO70"/>
      <c r="BOP70"/>
      <c r="BOQ70"/>
      <c r="BOR70"/>
      <c r="BOS70"/>
      <c r="BOT70"/>
      <c r="BOU70"/>
      <c r="BOV70"/>
      <c r="BOW70"/>
      <c r="BOX70"/>
      <c r="BOY70"/>
      <c r="BOZ70"/>
      <c r="BPA70"/>
      <c r="BPB70"/>
      <c r="BPC70"/>
      <c r="BPD70"/>
      <c r="BPE70"/>
      <c r="BPF70"/>
      <c r="BPG70"/>
      <c r="BPH70"/>
      <c r="BPI70"/>
      <c r="BPJ70"/>
      <c r="BPK70"/>
      <c r="BPL70"/>
      <c r="BPM70"/>
      <c r="BPN70"/>
      <c r="BPO70"/>
      <c r="BPP70"/>
      <c r="BPQ70"/>
      <c r="BPR70"/>
      <c r="BPS70"/>
      <c r="BPT70"/>
      <c r="BPU70"/>
      <c r="BPV70"/>
      <c r="BPW70"/>
      <c r="BPX70"/>
      <c r="BPY70"/>
      <c r="BPZ70"/>
      <c r="BQA70"/>
      <c r="BQB70"/>
      <c r="BQC70"/>
      <c r="BQD70"/>
      <c r="BQE70"/>
      <c r="BQF70"/>
      <c r="BQG70"/>
      <c r="BQH70"/>
      <c r="BQI70"/>
      <c r="BQJ70"/>
      <c r="BQK70"/>
      <c r="BQL70"/>
      <c r="BQM70"/>
      <c r="BQN70"/>
      <c r="BQO70"/>
      <c r="BQP70"/>
      <c r="BQQ70"/>
      <c r="BQR70"/>
      <c r="BQS70"/>
      <c r="BQT70"/>
      <c r="BQU70"/>
      <c r="BQV70"/>
      <c r="BQW70"/>
      <c r="BQX70"/>
      <c r="BQY70"/>
      <c r="BQZ70"/>
      <c r="BRA70"/>
      <c r="BRB70"/>
      <c r="BRC70"/>
      <c r="BRD70"/>
      <c r="BRE70"/>
      <c r="BRF70"/>
      <c r="BRG70"/>
      <c r="BRH70"/>
      <c r="BRI70"/>
      <c r="BRJ70"/>
      <c r="BRK70"/>
      <c r="BRL70"/>
      <c r="BRM70"/>
      <c r="BRN70"/>
      <c r="BRO70"/>
      <c r="BRP70"/>
      <c r="BRQ70"/>
      <c r="BRR70"/>
      <c r="BRS70"/>
      <c r="BRT70"/>
      <c r="BRU70"/>
      <c r="BRV70"/>
      <c r="BRW70"/>
      <c r="BRX70"/>
      <c r="BRY70"/>
      <c r="BRZ70"/>
      <c r="BSA70"/>
      <c r="BSB70"/>
      <c r="BSC70"/>
      <c r="BSD70"/>
      <c r="BSE70"/>
      <c r="BSF70"/>
      <c r="BSG70"/>
      <c r="BSH70"/>
      <c r="BSI70"/>
      <c r="BSJ70"/>
      <c r="BSK70"/>
      <c r="BSL70"/>
      <c r="BSM70"/>
      <c r="BSN70"/>
      <c r="BSO70"/>
      <c r="BSP70"/>
      <c r="BSQ70"/>
      <c r="BSR70"/>
      <c r="BSS70"/>
      <c r="BST70"/>
      <c r="BSU70"/>
      <c r="BSV70"/>
      <c r="BSW70"/>
      <c r="BSX70"/>
      <c r="BSY70"/>
      <c r="BSZ70"/>
      <c r="BTA70"/>
      <c r="BTB70"/>
      <c r="BTC70"/>
      <c r="BTD70"/>
      <c r="BTE70"/>
      <c r="BTF70"/>
      <c r="BTG70"/>
      <c r="BTH70"/>
      <c r="BTI70"/>
      <c r="BTJ70"/>
      <c r="BTK70"/>
      <c r="BTL70"/>
      <c r="BTM70"/>
      <c r="BTN70"/>
      <c r="BTO70"/>
      <c r="BTP70"/>
      <c r="BTQ70"/>
      <c r="BTR70"/>
      <c r="BTS70"/>
      <c r="BTT70"/>
      <c r="BTU70"/>
      <c r="BTV70"/>
      <c r="BTW70"/>
      <c r="BTX70"/>
      <c r="BTY70"/>
      <c r="BTZ70"/>
      <c r="BUA70"/>
      <c r="BUB70"/>
      <c r="BUC70"/>
      <c r="BUD70"/>
      <c r="BUE70"/>
      <c r="BUF70"/>
      <c r="BUG70"/>
      <c r="BUH70"/>
      <c r="BUI70"/>
      <c r="BUJ70"/>
      <c r="BUK70"/>
      <c r="BUL70"/>
      <c r="BUM70"/>
      <c r="BUN70"/>
      <c r="BUO70"/>
      <c r="BUP70"/>
      <c r="BUQ70"/>
      <c r="BUR70"/>
      <c r="BUS70"/>
      <c r="BUT70"/>
      <c r="BUU70"/>
      <c r="BUV70"/>
      <c r="BUW70"/>
      <c r="BUX70"/>
      <c r="BUY70"/>
      <c r="BUZ70"/>
      <c r="BVA70"/>
      <c r="BVB70"/>
      <c r="BVC70"/>
      <c r="BVD70"/>
      <c r="BVE70"/>
      <c r="BVF70"/>
      <c r="BVG70"/>
      <c r="BVH70"/>
      <c r="BVI70"/>
      <c r="BVJ70"/>
      <c r="BVK70"/>
      <c r="BVL70"/>
      <c r="BVM70"/>
      <c r="BVN70"/>
      <c r="BVO70"/>
      <c r="BVP70"/>
      <c r="BVQ70"/>
      <c r="BVR70"/>
      <c r="BVS70"/>
      <c r="BVT70"/>
      <c r="BVU70"/>
      <c r="BVV70"/>
      <c r="BVW70"/>
      <c r="BVX70"/>
      <c r="BVY70"/>
      <c r="BVZ70"/>
      <c r="BWA70"/>
      <c r="BWB70"/>
      <c r="BWC70"/>
      <c r="BWD70"/>
      <c r="BWE70"/>
      <c r="BWF70"/>
      <c r="BWG70"/>
      <c r="BWH70"/>
      <c r="BWI70"/>
      <c r="BWJ70"/>
      <c r="BWK70"/>
      <c r="BWL70"/>
      <c r="BWM70"/>
      <c r="BWN70"/>
      <c r="BWO70"/>
      <c r="BWP70"/>
      <c r="BWQ70"/>
      <c r="BWR70"/>
      <c r="BWS70"/>
      <c r="BWT70"/>
      <c r="BWU70"/>
      <c r="BWV70"/>
      <c r="BWW70"/>
      <c r="BWX70"/>
      <c r="BWY70"/>
      <c r="BWZ70"/>
      <c r="BXA70"/>
      <c r="BXB70"/>
      <c r="BXC70"/>
      <c r="BXD70"/>
      <c r="BXE70"/>
      <c r="BXF70"/>
      <c r="BXG70"/>
      <c r="BXH70"/>
      <c r="BXI70"/>
      <c r="BXJ70"/>
      <c r="BXK70"/>
      <c r="BXL70"/>
      <c r="BXM70"/>
      <c r="BXN70"/>
      <c r="BXO70"/>
      <c r="BXP70"/>
      <c r="BXQ70"/>
      <c r="BXR70"/>
      <c r="BXS70"/>
      <c r="BXT70"/>
      <c r="BXU70"/>
      <c r="BXV70"/>
      <c r="BXW70"/>
      <c r="BXX70"/>
      <c r="BXY70"/>
      <c r="BXZ70"/>
      <c r="BYA70"/>
      <c r="BYB70"/>
      <c r="BYC70"/>
      <c r="BYD70"/>
      <c r="BYE70"/>
      <c r="BYF70"/>
      <c r="BYG70"/>
      <c r="BYH70"/>
      <c r="BYI70"/>
      <c r="BYJ70"/>
      <c r="BYK70"/>
      <c r="BYL70"/>
      <c r="BYM70"/>
      <c r="BYN70"/>
      <c r="BYO70"/>
      <c r="BYP70"/>
      <c r="BYQ70"/>
      <c r="BYR70"/>
      <c r="BYS70"/>
      <c r="BYT70"/>
      <c r="BYU70"/>
      <c r="BYV70"/>
      <c r="BYW70"/>
      <c r="BYX70"/>
      <c r="BYY70"/>
      <c r="BYZ70"/>
      <c r="BZA70"/>
      <c r="BZB70"/>
      <c r="BZC70"/>
      <c r="BZD70"/>
      <c r="BZE70"/>
      <c r="BZF70"/>
      <c r="BZG70"/>
      <c r="BZH70"/>
      <c r="BZI70"/>
      <c r="BZJ70"/>
      <c r="BZK70"/>
      <c r="BZL70"/>
      <c r="BZM70"/>
      <c r="BZN70"/>
      <c r="BZO70"/>
      <c r="BZP70"/>
      <c r="BZQ70"/>
      <c r="BZR70"/>
      <c r="BZS70"/>
      <c r="BZT70"/>
      <c r="BZU70"/>
      <c r="BZV70"/>
      <c r="BZW70"/>
      <c r="BZX70"/>
      <c r="BZY70"/>
      <c r="BZZ70"/>
      <c r="CAA70"/>
      <c r="CAB70"/>
      <c r="CAC70"/>
      <c r="CAD70"/>
      <c r="CAE70"/>
      <c r="CAF70"/>
      <c r="CAG70"/>
      <c r="CAH70"/>
      <c r="CAI70"/>
      <c r="CAJ70"/>
      <c r="CAK70"/>
      <c r="CAL70"/>
      <c r="CAM70"/>
      <c r="CAN70"/>
      <c r="CAO70"/>
      <c r="CAP70"/>
      <c r="CAQ70"/>
      <c r="CAR70"/>
      <c r="CAS70"/>
      <c r="CAT70"/>
      <c r="CAU70"/>
      <c r="CAV70"/>
      <c r="CAW70"/>
      <c r="CAX70"/>
      <c r="CAY70"/>
      <c r="CAZ70"/>
      <c r="CBA70"/>
      <c r="CBB70"/>
      <c r="CBC70"/>
      <c r="CBD70"/>
      <c r="CBE70"/>
      <c r="CBF70"/>
      <c r="CBG70"/>
      <c r="CBH70"/>
      <c r="CBI70"/>
      <c r="CBJ70"/>
      <c r="CBK70"/>
      <c r="CBL70"/>
      <c r="CBM70"/>
      <c r="CBN70"/>
      <c r="CBO70"/>
      <c r="CBP70"/>
      <c r="CBQ70"/>
      <c r="CBR70"/>
      <c r="CBS70"/>
      <c r="CBT70"/>
      <c r="CBU70"/>
      <c r="CBV70"/>
      <c r="CBW70"/>
      <c r="CBX70"/>
      <c r="CBY70"/>
      <c r="CBZ70"/>
      <c r="CCA70"/>
      <c r="CCB70"/>
      <c r="CCC70"/>
      <c r="CCD70"/>
      <c r="CCE70"/>
      <c r="CCF70"/>
      <c r="CCG70"/>
      <c r="CCH70"/>
      <c r="CCI70"/>
      <c r="CCJ70"/>
      <c r="CCK70"/>
      <c r="CCL70"/>
      <c r="CCM70"/>
      <c r="CCN70"/>
      <c r="CCO70"/>
      <c r="CCP70"/>
      <c r="CCQ70"/>
      <c r="CCR70"/>
      <c r="CCS70"/>
      <c r="CCT70"/>
      <c r="CCU70"/>
      <c r="CCV70"/>
      <c r="CCW70"/>
      <c r="CCX70"/>
      <c r="CCY70"/>
      <c r="CCZ70"/>
      <c r="CDA70"/>
      <c r="CDB70"/>
      <c r="CDC70"/>
      <c r="CDD70"/>
      <c r="CDE70"/>
      <c r="CDF70"/>
      <c r="CDG70"/>
      <c r="CDH70"/>
      <c r="CDI70"/>
      <c r="CDJ70"/>
      <c r="CDK70"/>
      <c r="CDL70"/>
      <c r="CDM70"/>
      <c r="CDN70"/>
      <c r="CDO70"/>
      <c r="CDP70"/>
      <c r="CDQ70"/>
      <c r="CDR70"/>
      <c r="CDS70"/>
      <c r="CDT70"/>
      <c r="CDU70"/>
      <c r="CDV70"/>
      <c r="CDW70"/>
      <c r="CDX70"/>
      <c r="CDY70"/>
      <c r="CDZ70"/>
      <c r="CEA70"/>
      <c r="CEB70"/>
      <c r="CEC70"/>
      <c r="CED70"/>
      <c r="CEE70"/>
      <c r="CEF70"/>
      <c r="CEG70"/>
      <c r="CEH70"/>
      <c r="CEI70"/>
      <c r="CEJ70"/>
      <c r="CEK70"/>
      <c r="CEL70"/>
      <c r="CEM70"/>
      <c r="CEN70"/>
      <c r="CEO70"/>
      <c r="CEP70"/>
      <c r="CEQ70"/>
      <c r="CER70"/>
      <c r="CES70"/>
      <c r="CET70"/>
      <c r="CEU70"/>
      <c r="CEV70"/>
      <c r="CEW70"/>
      <c r="CEX70"/>
      <c r="CEY70"/>
      <c r="CEZ70"/>
      <c r="CFA70"/>
      <c r="CFB70"/>
      <c r="CFC70"/>
      <c r="CFD70"/>
      <c r="CFE70"/>
      <c r="CFF70"/>
      <c r="CFG70"/>
      <c r="CFH70"/>
      <c r="CFI70"/>
      <c r="CFJ70"/>
      <c r="CFK70"/>
      <c r="CFL70"/>
      <c r="CFM70"/>
      <c r="CFN70"/>
      <c r="CFO70"/>
      <c r="CFP70"/>
      <c r="CFQ70"/>
      <c r="CFR70"/>
      <c r="CFS70"/>
      <c r="CFT70"/>
      <c r="CFU70"/>
      <c r="CFV70"/>
      <c r="CFW70"/>
      <c r="CFX70"/>
      <c r="CFY70"/>
      <c r="CFZ70"/>
      <c r="CGA70"/>
      <c r="CGB70"/>
      <c r="CGC70"/>
      <c r="CGD70"/>
      <c r="CGE70"/>
      <c r="CGF70"/>
      <c r="CGG70"/>
      <c r="CGH70"/>
      <c r="CGI70"/>
      <c r="CGJ70"/>
      <c r="CGK70"/>
      <c r="CGL70"/>
      <c r="CGM70"/>
      <c r="CGN70"/>
      <c r="CGO70"/>
      <c r="CGP70"/>
      <c r="CGQ70"/>
      <c r="CGR70"/>
      <c r="CGS70"/>
      <c r="CGT70"/>
      <c r="CGU70"/>
      <c r="CGV70"/>
      <c r="CGW70"/>
      <c r="CGX70"/>
      <c r="CGY70"/>
      <c r="CGZ70"/>
      <c r="CHA70"/>
      <c r="CHB70"/>
      <c r="CHC70"/>
      <c r="CHD70"/>
      <c r="CHE70"/>
      <c r="CHF70"/>
      <c r="CHG70"/>
      <c r="CHH70"/>
      <c r="CHI70"/>
      <c r="CHJ70"/>
      <c r="CHK70"/>
      <c r="CHL70"/>
      <c r="CHM70"/>
      <c r="CHN70"/>
      <c r="CHO70"/>
      <c r="CHP70"/>
      <c r="CHQ70"/>
      <c r="CHR70"/>
      <c r="CHS70"/>
      <c r="CHT70"/>
      <c r="CHU70"/>
      <c r="CHV70"/>
      <c r="CHW70"/>
      <c r="CHX70"/>
      <c r="CHY70"/>
      <c r="CHZ70"/>
      <c r="CIA70"/>
      <c r="CIB70"/>
      <c r="CIC70"/>
      <c r="CID70"/>
      <c r="CIE70"/>
      <c r="CIF70"/>
      <c r="CIG70"/>
      <c r="CIH70"/>
      <c r="CII70"/>
      <c r="CIJ70"/>
      <c r="CIK70"/>
      <c r="CIL70"/>
      <c r="CIM70"/>
      <c r="CIN70"/>
      <c r="CIO70"/>
      <c r="CIP70"/>
      <c r="CIQ70"/>
      <c r="CIR70"/>
      <c r="CIS70"/>
      <c r="CIT70"/>
      <c r="CIU70"/>
      <c r="CIV70"/>
      <c r="CIW70"/>
      <c r="CIX70"/>
      <c r="CIY70"/>
      <c r="CIZ70"/>
      <c r="CJA70"/>
      <c r="CJB70"/>
      <c r="CJC70"/>
      <c r="CJD70"/>
      <c r="CJE70"/>
      <c r="CJF70"/>
      <c r="CJG70"/>
      <c r="CJH70"/>
      <c r="CJI70"/>
      <c r="CJJ70"/>
      <c r="CJK70"/>
      <c r="CJL70"/>
      <c r="CJM70"/>
      <c r="CJN70"/>
      <c r="CJO70"/>
      <c r="CJP70"/>
      <c r="CJQ70"/>
      <c r="CJR70"/>
      <c r="CJS70"/>
      <c r="CJT70"/>
      <c r="CJU70"/>
      <c r="CJV70"/>
      <c r="CJW70"/>
      <c r="CJX70"/>
      <c r="CJY70"/>
      <c r="CJZ70"/>
      <c r="CKA70"/>
      <c r="CKB70"/>
      <c r="CKC70"/>
      <c r="CKD70"/>
      <c r="CKE70"/>
      <c r="CKF70"/>
      <c r="CKG70"/>
      <c r="CKH70"/>
      <c r="CKI70"/>
      <c r="CKJ70"/>
      <c r="CKK70"/>
      <c r="CKL70"/>
      <c r="CKM70"/>
      <c r="CKN70"/>
      <c r="CKO70"/>
      <c r="CKP70"/>
      <c r="CKQ70"/>
      <c r="CKR70"/>
      <c r="CKS70"/>
      <c r="CKT70"/>
      <c r="CKU70"/>
      <c r="CKV70"/>
      <c r="CKW70"/>
      <c r="CKX70"/>
      <c r="CKY70"/>
      <c r="CKZ70"/>
      <c r="CLA70"/>
      <c r="CLB70"/>
      <c r="CLC70"/>
      <c r="CLD70"/>
      <c r="CLE70"/>
      <c r="CLF70"/>
      <c r="CLG70"/>
      <c r="CLH70"/>
      <c r="CLI70"/>
      <c r="CLJ70"/>
      <c r="CLK70"/>
      <c r="CLL70"/>
      <c r="CLM70"/>
      <c r="CLN70"/>
      <c r="CLO70"/>
      <c r="CLP70"/>
      <c r="CLQ70"/>
      <c r="CLR70"/>
      <c r="CLS70"/>
      <c r="CLT70"/>
      <c r="CLU70"/>
      <c r="CLV70"/>
      <c r="CLW70"/>
      <c r="CLX70"/>
      <c r="CLY70"/>
      <c r="CLZ70"/>
      <c r="CMA70"/>
      <c r="CMB70"/>
      <c r="CMC70"/>
      <c r="CMD70"/>
      <c r="CME70"/>
      <c r="CMF70"/>
      <c r="CMG70"/>
      <c r="CMH70"/>
      <c r="CMI70"/>
      <c r="CMJ70"/>
      <c r="CMK70"/>
      <c r="CML70"/>
      <c r="CMM70"/>
      <c r="CMN70"/>
      <c r="CMO70"/>
      <c r="CMP70"/>
      <c r="CMQ70"/>
      <c r="CMR70"/>
      <c r="CMS70"/>
      <c r="CMT70"/>
      <c r="CMU70"/>
      <c r="CMV70"/>
      <c r="CMW70"/>
      <c r="CMX70"/>
      <c r="CMY70"/>
      <c r="CMZ70"/>
      <c r="CNA70"/>
      <c r="CNB70"/>
      <c r="CNC70"/>
      <c r="CND70"/>
      <c r="CNE70"/>
      <c r="CNF70"/>
      <c r="CNG70"/>
      <c r="CNH70"/>
      <c r="CNI70"/>
      <c r="CNJ70"/>
      <c r="CNK70"/>
      <c r="CNL70"/>
      <c r="CNM70"/>
      <c r="CNN70"/>
      <c r="CNO70"/>
      <c r="CNP70"/>
      <c r="CNQ70"/>
      <c r="CNR70"/>
      <c r="CNS70"/>
      <c r="CNT70"/>
      <c r="CNU70"/>
      <c r="CNV70"/>
      <c r="CNW70"/>
      <c r="CNX70"/>
      <c r="CNY70"/>
      <c r="CNZ70"/>
      <c r="COA70"/>
      <c r="COB70"/>
      <c r="COC70"/>
      <c r="COD70"/>
      <c r="COE70"/>
      <c r="COF70"/>
      <c r="COG70"/>
      <c r="COH70"/>
      <c r="COI70"/>
      <c r="COJ70"/>
      <c r="COK70"/>
      <c r="COL70"/>
      <c r="COM70"/>
      <c r="CON70"/>
      <c r="COO70"/>
      <c r="COP70"/>
      <c r="COQ70"/>
      <c r="COR70"/>
      <c r="COS70"/>
      <c r="COT70"/>
      <c r="COU70"/>
      <c r="COV70"/>
      <c r="COW70"/>
      <c r="COX70"/>
      <c r="COY70"/>
      <c r="COZ70"/>
      <c r="CPA70"/>
      <c r="CPB70"/>
      <c r="CPC70"/>
      <c r="CPD70"/>
      <c r="CPE70"/>
      <c r="CPF70"/>
      <c r="CPG70"/>
      <c r="CPH70"/>
      <c r="CPI70"/>
      <c r="CPJ70"/>
      <c r="CPK70"/>
      <c r="CPL70"/>
      <c r="CPM70"/>
      <c r="CPN70"/>
      <c r="CPO70"/>
      <c r="CPP70"/>
      <c r="CPQ70"/>
      <c r="CPR70"/>
      <c r="CPS70"/>
      <c r="CPT70"/>
      <c r="CPU70"/>
      <c r="CPV70"/>
      <c r="CPW70"/>
      <c r="CPX70"/>
      <c r="CPY70"/>
      <c r="CPZ70"/>
      <c r="CQA70"/>
      <c r="CQB70"/>
      <c r="CQC70"/>
      <c r="CQD70"/>
      <c r="CQE70"/>
      <c r="CQF70"/>
      <c r="CQG70"/>
      <c r="CQH70"/>
      <c r="CQI70"/>
      <c r="CQJ70"/>
      <c r="CQK70"/>
      <c r="CQL70"/>
      <c r="CQM70"/>
      <c r="CQN70"/>
      <c r="CQO70"/>
      <c r="CQP70"/>
      <c r="CQQ70"/>
      <c r="CQR70"/>
      <c r="CQS70"/>
      <c r="CQT70"/>
      <c r="CQU70"/>
      <c r="CQV70"/>
      <c r="CQW70"/>
      <c r="CQX70"/>
      <c r="CQY70"/>
      <c r="CQZ70"/>
      <c r="CRA70"/>
      <c r="CRB70"/>
      <c r="CRC70"/>
      <c r="CRD70"/>
      <c r="CRE70"/>
      <c r="CRF70"/>
      <c r="CRG70"/>
      <c r="CRH70"/>
      <c r="CRI70"/>
      <c r="CRJ70"/>
      <c r="CRK70"/>
      <c r="CRL70"/>
      <c r="CRM70"/>
      <c r="CRN70"/>
      <c r="CRO70"/>
      <c r="CRP70"/>
      <c r="CRQ70"/>
      <c r="CRR70"/>
      <c r="CRS70"/>
      <c r="CRT70"/>
      <c r="CRU70"/>
      <c r="CRV70"/>
      <c r="CRW70"/>
      <c r="CRX70"/>
      <c r="CRY70"/>
      <c r="CRZ70"/>
      <c r="CSA70"/>
      <c r="CSB70"/>
      <c r="CSC70"/>
      <c r="CSD70"/>
      <c r="CSE70"/>
      <c r="CSF70"/>
      <c r="CSG70"/>
      <c r="CSH70"/>
      <c r="CSI70"/>
      <c r="CSJ70"/>
      <c r="CSK70"/>
      <c r="CSL70"/>
      <c r="CSM70"/>
      <c r="CSN70"/>
      <c r="CSO70"/>
      <c r="CSP70"/>
      <c r="CSQ70"/>
      <c r="CSR70"/>
      <c r="CSS70"/>
      <c r="CST70"/>
      <c r="CSU70"/>
      <c r="CSV70"/>
      <c r="CSW70"/>
      <c r="CSX70"/>
      <c r="CSY70"/>
      <c r="CSZ70"/>
      <c r="CTA70"/>
      <c r="CTB70"/>
      <c r="CTC70"/>
      <c r="CTD70"/>
      <c r="CTE70"/>
      <c r="CTF70"/>
      <c r="CTG70"/>
      <c r="CTH70"/>
      <c r="CTI70"/>
      <c r="CTJ70"/>
      <c r="CTK70"/>
      <c r="CTL70"/>
      <c r="CTM70"/>
      <c r="CTN70"/>
      <c r="CTO70"/>
      <c r="CTP70"/>
      <c r="CTQ70"/>
      <c r="CTR70"/>
      <c r="CTS70"/>
      <c r="CTT70"/>
      <c r="CTU70"/>
      <c r="CTV70"/>
      <c r="CTW70"/>
      <c r="CTX70"/>
      <c r="CTY70"/>
      <c r="CTZ70"/>
      <c r="CUA70"/>
      <c r="CUB70"/>
      <c r="CUC70"/>
      <c r="CUD70"/>
      <c r="CUE70"/>
      <c r="CUF70"/>
      <c r="CUG70"/>
      <c r="CUH70"/>
      <c r="CUI70"/>
      <c r="CUJ70"/>
      <c r="CUK70"/>
      <c r="CUL70"/>
      <c r="CUM70"/>
      <c r="CUN70"/>
      <c r="CUO70"/>
      <c r="CUP70"/>
      <c r="CUQ70"/>
      <c r="CUR70"/>
      <c r="CUS70"/>
      <c r="CUT70"/>
      <c r="CUU70"/>
      <c r="CUV70"/>
      <c r="CUW70"/>
      <c r="CUX70"/>
      <c r="CUY70"/>
      <c r="CUZ70"/>
      <c r="CVA70"/>
      <c r="CVB70"/>
      <c r="CVC70"/>
      <c r="CVD70"/>
      <c r="CVE70"/>
      <c r="CVF70"/>
      <c r="CVG70"/>
      <c r="CVH70"/>
      <c r="CVI70"/>
      <c r="CVJ70"/>
      <c r="CVK70"/>
      <c r="CVL70"/>
      <c r="CVM70"/>
      <c r="CVN70"/>
      <c r="CVO70"/>
      <c r="CVP70"/>
      <c r="CVQ70"/>
      <c r="CVR70"/>
      <c r="CVS70"/>
      <c r="CVT70"/>
      <c r="CVU70"/>
      <c r="CVV70"/>
      <c r="CVW70"/>
      <c r="CVX70"/>
      <c r="CVY70"/>
      <c r="CVZ70"/>
      <c r="CWA70"/>
      <c r="CWB70"/>
      <c r="CWC70"/>
      <c r="CWD70"/>
      <c r="CWE70"/>
      <c r="CWF70"/>
      <c r="CWG70"/>
      <c r="CWH70"/>
      <c r="CWI70"/>
      <c r="CWJ70"/>
      <c r="CWK70"/>
      <c r="CWL70"/>
      <c r="CWM70"/>
      <c r="CWN70"/>
      <c r="CWO70"/>
      <c r="CWP70"/>
      <c r="CWQ70"/>
      <c r="CWR70"/>
      <c r="CWS70"/>
      <c r="CWT70"/>
      <c r="CWU70"/>
      <c r="CWV70"/>
      <c r="CWW70"/>
      <c r="CWX70"/>
      <c r="CWY70"/>
      <c r="CWZ70"/>
      <c r="CXA70"/>
      <c r="CXB70"/>
      <c r="CXC70"/>
      <c r="CXD70"/>
      <c r="CXE70"/>
      <c r="CXF70"/>
      <c r="CXG70"/>
      <c r="CXH70"/>
      <c r="CXI70"/>
      <c r="CXJ70"/>
      <c r="CXK70"/>
      <c r="CXL70"/>
      <c r="CXM70"/>
      <c r="CXN70"/>
      <c r="CXO70"/>
      <c r="CXP70"/>
      <c r="CXQ70"/>
      <c r="CXR70"/>
      <c r="CXS70"/>
      <c r="CXT70"/>
      <c r="CXU70"/>
      <c r="CXV70"/>
      <c r="CXW70"/>
      <c r="CXX70"/>
      <c r="CXY70"/>
      <c r="CXZ70"/>
      <c r="CYA70"/>
      <c r="CYB70"/>
      <c r="CYC70"/>
      <c r="CYD70"/>
      <c r="CYE70"/>
      <c r="CYF70"/>
      <c r="CYG70"/>
      <c r="CYH70"/>
      <c r="CYI70"/>
      <c r="CYJ70"/>
      <c r="CYK70"/>
      <c r="CYL70"/>
      <c r="CYM70"/>
      <c r="CYN70"/>
      <c r="CYO70"/>
      <c r="CYP70"/>
      <c r="CYQ70"/>
      <c r="CYR70"/>
      <c r="CYS70"/>
      <c r="CYT70"/>
      <c r="CYU70"/>
      <c r="CYV70"/>
      <c r="CYW70"/>
      <c r="CYX70"/>
      <c r="CYY70"/>
      <c r="CYZ70"/>
      <c r="CZA70"/>
      <c r="CZB70"/>
      <c r="CZC70"/>
      <c r="CZD70"/>
      <c r="CZE70"/>
      <c r="CZF70"/>
      <c r="CZG70"/>
      <c r="CZH70"/>
      <c r="CZI70"/>
      <c r="CZJ70"/>
      <c r="CZK70"/>
      <c r="CZL70"/>
      <c r="CZM70"/>
      <c r="CZN70"/>
      <c r="CZO70"/>
      <c r="CZP70"/>
      <c r="CZQ70"/>
      <c r="CZR70"/>
      <c r="CZS70"/>
      <c r="CZT70"/>
      <c r="CZU70"/>
      <c r="CZV70"/>
      <c r="CZW70"/>
      <c r="CZX70"/>
      <c r="CZY70"/>
      <c r="CZZ70"/>
      <c r="DAA70"/>
      <c r="DAB70"/>
      <c r="DAC70"/>
      <c r="DAD70"/>
      <c r="DAE70"/>
      <c r="DAF70"/>
      <c r="DAG70"/>
      <c r="DAH70"/>
      <c r="DAI70"/>
      <c r="DAJ70"/>
      <c r="DAK70"/>
      <c r="DAL70"/>
      <c r="DAM70"/>
      <c r="DAN70"/>
      <c r="DAO70"/>
      <c r="DAP70"/>
      <c r="DAQ70"/>
      <c r="DAR70"/>
      <c r="DAS70"/>
      <c r="DAT70"/>
      <c r="DAU70"/>
      <c r="DAV70"/>
      <c r="DAW70"/>
      <c r="DAX70"/>
      <c r="DAY70"/>
      <c r="DAZ70"/>
      <c r="DBA70"/>
      <c r="DBB70"/>
      <c r="DBC70"/>
      <c r="DBD70"/>
      <c r="DBE70"/>
      <c r="DBF70"/>
      <c r="DBG70"/>
      <c r="DBH70"/>
      <c r="DBI70"/>
      <c r="DBJ70"/>
      <c r="DBK70"/>
      <c r="DBL70"/>
      <c r="DBM70"/>
      <c r="DBN70"/>
      <c r="DBO70"/>
      <c r="DBP70"/>
      <c r="DBQ70"/>
      <c r="DBR70"/>
      <c r="DBS70"/>
      <c r="DBT70"/>
      <c r="DBU70"/>
      <c r="DBV70"/>
      <c r="DBW70"/>
      <c r="DBX70"/>
      <c r="DBY70"/>
      <c r="DBZ70"/>
      <c r="DCA70"/>
      <c r="DCB70"/>
      <c r="DCC70"/>
      <c r="DCD70"/>
      <c r="DCE70"/>
      <c r="DCF70"/>
      <c r="DCG70"/>
      <c r="DCH70"/>
      <c r="DCI70"/>
      <c r="DCJ70"/>
      <c r="DCK70"/>
      <c r="DCL70"/>
      <c r="DCM70"/>
      <c r="DCN70"/>
      <c r="DCO70"/>
      <c r="DCP70"/>
      <c r="DCQ70"/>
      <c r="DCR70"/>
      <c r="DCS70"/>
      <c r="DCT70"/>
      <c r="DCU70"/>
      <c r="DCV70"/>
      <c r="DCW70"/>
      <c r="DCX70"/>
      <c r="DCY70"/>
      <c r="DCZ70"/>
      <c r="DDA70"/>
      <c r="DDB70"/>
      <c r="DDC70"/>
      <c r="DDD70"/>
      <c r="DDE70"/>
      <c r="DDF70"/>
      <c r="DDG70"/>
      <c r="DDH70"/>
      <c r="DDI70"/>
      <c r="DDJ70"/>
      <c r="DDK70"/>
      <c r="DDL70"/>
      <c r="DDM70"/>
      <c r="DDN70"/>
      <c r="DDO70"/>
      <c r="DDP70"/>
      <c r="DDQ70"/>
      <c r="DDR70"/>
      <c r="DDS70"/>
      <c r="DDT70"/>
      <c r="DDU70"/>
      <c r="DDV70"/>
      <c r="DDW70"/>
      <c r="DDX70"/>
      <c r="DDY70"/>
      <c r="DDZ70"/>
      <c r="DEA70"/>
      <c r="DEB70"/>
      <c r="DEC70"/>
      <c r="DED70"/>
      <c r="DEE70"/>
      <c r="DEF70"/>
      <c r="DEG70"/>
      <c r="DEH70"/>
      <c r="DEI70"/>
      <c r="DEJ70"/>
      <c r="DEK70"/>
      <c r="DEL70"/>
      <c r="DEM70"/>
      <c r="DEN70"/>
      <c r="DEO70"/>
      <c r="DEP70"/>
      <c r="DEQ70"/>
      <c r="DER70"/>
      <c r="DES70"/>
      <c r="DET70"/>
      <c r="DEU70"/>
      <c r="DEV70"/>
      <c r="DEW70"/>
      <c r="DEX70"/>
      <c r="DEY70"/>
      <c r="DEZ70"/>
      <c r="DFA70"/>
      <c r="DFB70"/>
      <c r="DFC70"/>
      <c r="DFD70"/>
      <c r="DFE70"/>
      <c r="DFF70"/>
      <c r="DFG70"/>
      <c r="DFH70"/>
      <c r="DFI70"/>
      <c r="DFJ70"/>
      <c r="DFK70"/>
      <c r="DFL70"/>
      <c r="DFM70"/>
      <c r="DFN70"/>
      <c r="DFO70"/>
      <c r="DFP70"/>
      <c r="DFQ70"/>
      <c r="DFR70"/>
      <c r="DFS70"/>
      <c r="DFT70"/>
      <c r="DFU70"/>
      <c r="DFV70"/>
      <c r="DFW70"/>
      <c r="DFX70"/>
      <c r="DFY70"/>
      <c r="DFZ70"/>
      <c r="DGA70"/>
      <c r="DGB70"/>
      <c r="DGC70"/>
      <c r="DGD70"/>
      <c r="DGE70"/>
      <c r="DGF70"/>
      <c r="DGG70"/>
      <c r="DGH70"/>
      <c r="DGI70"/>
      <c r="DGJ70"/>
      <c r="DGK70"/>
      <c r="DGL70"/>
      <c r="DGM70"/>
      <c r="DGN70"/>
      <c r="DGO70"/>
      <c r="DGP70"/>
      <c r="DGQ70"/>
      <c r="DGR70"/>
      <c r="DGS70"/>
      <c r="DGT70"/>
      <c r="DGU70"/>
      <c r="DGV70"/>
      <c r="DGW70"/>
      <c r="DGX70"/>
      <c r="DGY70"/>
      <c r="DGZ70"/>
      <c r="DHA70"/>
      <c r="DHB70"/>
      <c r="DHC70"/>
      <c r="DHD70"/>
      <c r="DHE70"/>
      <c r="DHF70"/>
      <c r="DHG70"/>
      <c r="DHH70"/>
      <c r="DHI70"/>
      <c r="DHJ70"/>
      <c r="DHK70"/>
      <c r="DHL70"/>
      <c r="DHM70"/>
      <c r="DHN70"/>
      <c r="DHO70"/>
      <c r="DHP70"/>
      <c r="DHQ70"/>
      <c r="DHR70"/>
      <c r="DHS70"/>
      <c r="DHT70"/>
      <c r="DHU70"/>
      <c r="DHV70"/>
      <c r="DHW70"/>
      <c r="DHX70"/>
      <c r="DHY70"/>
      <c r="DHZ70"/>
      <c r="DIA70"/>
      <c r="DIB70"/>
      <c r="DIC70"/>
      <c r="DID70"/>
      <c r="DIE70"/>
      <c r="DIF70"/>
      <c r="DIG70"/>
      <c r="DIH70"/>
      <c r="DII70"/>
      <c r="DIJ70"/>
      <c r="DIK70"/>
      <c r="DIL70"/>
      <c r="DIM70"/>
      <c r="DIN70"/>
      <c r="DIO70"/>
      <c r="DIP70"/>
      <c r="DIQ70"/>
      <c r="DIR70"/>
      <c r="DIS70"/>
      <c r="DIT70"/>
      <c r="DIU70"/>
      <c r="DIV70"/>
      <c r="DIW70"/>
      <c r="DIX70"/>
      <c r="DIY70"/>
      <c r="DIZ70"/>
      <c r="DJA70"/>
      <c r="DJB70"/>
      <c r="DJC70"/>
      <c r="DJD70"/>
      <c r="DJE70"/>
      <c r="DJF70"/>
      <c r="DJG70"/>
      <c r="DJH70"/>
      <c r="DJI70"/>
      <c r="DJJ70"/>
      <c r="DJK70"/>
      <c r="DJL70"/>
      <c r="DJM70"/>
      <c r="DJN70"/>
      <c r="DJO70"/>
      <c r="DJP70"/>
      <c r="DJQ70"/>
      <c r="DJR70"/>
      <c r="DJS70"/>
      <c r="DJT70"/>
      <c r="DJU70"/>
      <c r="DJV70"/>
      <c r="DJW70"/>
      <c r="DJX70"/>
      <c r="DJY70"/>
      <c r="DJZ70"/>
      <c r="DKA70"/>
      <c r="DKB70"/>
      <c r="DKC70"/>
      <c r="DKD70"/>
      <c r="DKE70"/>
      <c r="DKF70"/>
      <c r="DKG70"/>
      <c r="DKH70"/>
      <c r="DKI70"/>
      <c r="DKJ70"/>
      <c r="DKK70"/>
      <c r="DKL70"/>
      <c r="DKM70"/>
      <c r="DKN70"/>
      <c r="DKO70"/>
      <c r="DKP70"/>
      <c r="DKQ70"/>
      <c r="DKR70"/>
      <c r="DKS70"/>
      <c r="DKT70"/>
      <c r="DKU70"/>
      <c r="DKV70"/>
      <c r="DKW70"/>
      <c r="DKX70"/>
      <c r="DKY70"/>
      <c r="DKZ70"/>
      <c r="DLA70"/>
      <c r="DLB70"/>
      <c r="DLC70"/>
      <c r="DLD70"/>
      <c r="DLE70"/>
      <c r="DLF70"/>
      <c r="DLG70"/>
      <c r="DLH70"/>
      <c r="DLI70"/>
      <c r="DLJ70"/>
      <c r="DLK70"/>
      <c r="DLL70"/>
      <c r="DLM70"/>
      <c r="DLN70"/>
      <c r="DLO70"/>
      <c r="DLP70"/>
      <c r="DLQ70"/>
      <c r="DLR70"/>
      <c r="DLS70"/>
      <c r="DLT70"/>
      <c r="DLU70"/>
      <c r="DLV70"/>
      <c r="DLW70"/>
      <c r="DLX70"/>
      <c r="DLY70"/>
      <c r="DLZ70"/>
      <c r="DMA70"/>
      <c r="DMB70"/>
      <c r="DMC70"/>
      <c r="DMD70"/>
      <c r="DME70"/>
      <c r="DMF70"/>
      <c r="DMG70"/>
      <c r="DMH70"/>
      <c r="DMI70"/>
      <c r="DMJ70"/>
      <c r="DMK70"/>
      <c r="DML70"/>
      <c r="DMM70"/>
      <c r="DMN70"/>
      <c r="DMO70"/>
      <c r="DMP70"/>
      <c r="DMQ70"/>
      <c r="DMR70"/>
      <c r="DMS70"/>
      <c r="DMT70"/>
      <c r="DMU70"/>
      <c r="DMV70"/>
      <c r="DMW70"/>
      <c r="DMX70"/>
      <c r="DMY70"/>
      <c r="DMZ70"/>
      <c r="DNA70"/>
      <c r="DNB70"/>
      <c r="DNC70"/>
      <c r="DND70"/>
      <c r="DNE70"/>
      <c r="DNF70"/>
      <c r="DNG70"/>
      <c r="DNH70"/>
      <c r="DNI70"/>
      <c r="DNJ70"/>
      <c r="DNK70"/>
      <c r="DNL70"/>
      <c r="DNM70"/>
      <c r="DNN70"/>
      <c r="DNO70"/>
      <c r="DNP70"/>
      <c r="DNQ70"/>
      <c r="DNR70"/>
      <c r="DNS70"/>
      <c r="DNT70"/>
      <c r="DNU70"/>
      <c r="DNV70"/>
      <c r="DNW70"/>
      <c r="DNX70"/>
      <c r="DNY70"/>
      <c r="DNZ70"/>
      <c r="DOA70"/>
      <c r="DOB70"/>
      <c r="DOC70"/>
      <c r="DOD70"/>
      <c r="DOE70"/>
      <c r="DOF70"/>
      <c r="DOG70"/>
      <c r="DOH70"/>
      <c r="DOI70"/>
      <c r="DOJ70"/>
      <c r="DOK70"/>
      <c r="DOL70"/>
      <c r="DOM70"/>
      <c r="DON70"/>
      <c r="DOO70"/>
      <c r="DOP70"/>
      <c r="DOQ70"/>
      <c r="DOR70"/>
      <c r="DOS70"/>
      <c r="DOT70"/>
      <c r="DOU70"/>
      <c r="DOV70"/>
      <c r="DOW70"/>
      <c r="DOX70"/>
      <c r="DOY70"/>
      <c r="DOZ70"/>
      <c r="DPA70"/>
      <c r="DPB70"/>
      <c r="DPC70"/>
      <c r="DPD70"/>
      <c r="DPE70"/>
      <c r="DPF70"/>
      <c r="DPG70"/>
      <c r="DPH70"/>
      <c r="DPI70"/>
      <c r="DPJ70"/>
      <c r="DPK70"/>
      <c r="DPL70"/>
      <c r="DPM70"/>
      <c r="DPN70"/>
      <c r="DPO70"/>
      <c r="DPP70"/>
      <c r="DPQ70"/>
      <c r="DPR70"/>
      <c r="DPS70"/>
      <c r="DPT70"/>
      <c r="DPU70"/>
      <c r="DPV70"/>
      <c r="DPW70"/>
      <c r="DPX70"/>
      <c r="DPY70"/>
      <c r="DPZ70"/>
      <c r="DQA70"/>
      <c r="DQB70"/>
      <c r="DQC70"/>
      <c r="DQD70"/>
      <c r="DQE70"/>
      <c r="DQF70"/>
      <c r="DQG70"/>
      <c r="DQH70"/>
      <c r="DQI70"/>
      <c r="DQJ70"/>
      <c r="DQK70"/>
      <c r="DQL70"/>
      <c r="DQM70"/>
      <c r="DQN70"/>
      <c r="DQO70"/>
      <c r="DQP70"/>
      <c r="DQQ70"/>
      <c r="DQR70"/>
      <c r="DQS70"/>
      <c r="DQT70"/>
      <c r="DQU70"/>
      <c r="DQV70"/>
      <c r="DQW70"/>
      <c r="DQX70"/>
      <c r="DQY70"/>
      <c r="DQZ70"/>
      <c r="DRA70"/>
      <c r="DRB70"/>
      <c r="DRC70"/>
      <c r="DRD70"/>
      <c r="DRE70"/>
      <c r="DRF70"/>
      <c r="DRG70"/>
      <c r="DRH70"/>
      <c r="DRI70"/>
      <c r="DRJ70"/>
      <c r="DRK70"/>
      <c r="DRL70"/>
      <c r="DRM70"/>
      <c r="DRN70"/>
      <c r="DRO70"/>
      <c r="DRP70"/>
      <c r="DRQ70"/>
      <c r="DRR70"/>
      <c r="DRS70"/>
      <c r="DRT70"/>
      <c r="DRU70"/>
      <c r="DRV70"/>
      <c r="DRW70"/>
      <c r="DRX70"/>
      <c r="DRY70"/>
      <c r="DRZ70"/>
      <c r="DSA70"/>
      <c r="DSB70"/>
      <c r="DSC70"/>
      <c r="DSD70"/>
      <c r="DSE70"/>
      <c r="DSF70"/>
      <c r="DSG70"/>
      <c r="DSH70"/>
      <c r="DSI70"/>
      <c r="DSJ70"/>
      <c r="DSK70"/>
      <c r="DSL70"/>
      <c r="DSM70"/>
      <c r="DSN70"/>
      <c r="DSO70"/>
      <c r="DSP70"/>
      <c r="DSQ70"/>
      <c r="DSR70"/>
      <c r="DSS70"/>
      <c r="DST70"/>
      <c r="DSU70"/>
      <c r="DSV70"/>
      <c r="DSW70"/>
      <c r="DSX70"/>
      <c r="DSY70"/>
      <c r="DSZ70"/>
      <c r="DTA70"/>
      <c r="DTB70"/>
      <c r="DTC70"/>
      <c r="DTD70"/>
      <c r="DTE70"/>
      <c r="DTF70"/>
      <c r="DTG70"/>
      <c r="DTH70"/>
      <c r="DTI70"/>
      <c r="DTJ70"/>
      <c r="DTK70"/>
      <c r="DTL70"/>
      <c r="DTM70"/>
      <c r="DTN70"/>
      <c r="DTO70"/>
      <c r="DTP70"/>
      <c r="DTQ70"/>
      <c r="DTR70"/>
      <c r="DTS70"/>
      <c r="DTT70"/>
      <c r="DTU70"/>
      <c r="DTV70"/>
      <c r="DTW70"/>
      <c r="DTX70"/>
      <c r="DTY70"/>
      <c r="DTZ70"/>
      <c r="DUA70"/>
      <c r="DUB70"/>
      <c r="DUC70"/>
      <c r="DUD70"/>
      <c r="DUE70"/>
      <c r="DUF70"/>
      <c r="DUG70"/>
      <c r="DUH70"/>
      <c r="DUI70"/>
      <c r="DUJ70"/>
      <c r="DUK70"/>
      <c r="DUL70"/>
      <c r="DUM70"/>
      <c r="DUN70"/>
      <c r="DUO70"/>
      <c r="DUP70"/>
      <c r="DUQ70"/>
      <c r="DUR70"/>
      <c r="DUS70"/>
      <c r="DUT70"/>
      <c r="DUU70"/>
      <c r="DUV70"/>
      <c r="DUW70"/>
      <c r="DUX70"/>
      <c r="DUY70"/>
      <c r="DUZ70"/>
      <c r="DVA70"/>
      <c r="DVB70"/>
      <c r="DVC70"/>
      <c r="DVD70"/>
      <c r="DVE70"/>
      <c r="DVF70"/>
      <c r="DVG70"/>
      <c r="DVH70"/>
      <c r="DVI70"/>
      <c r="DVJ70"/>
      <c r="DVK70"/>
      <c r="DVL70"/>
      <c r="DVM70"/>
      <c r="DVN70"/>
      <c r="DVO70"/>
      <c r="DVP70"/>
      <c r="DVQ70"/>
      <c r="DVR70"/>
      <c r="DVS70"/>
      <c r="DVT70"/>
      <c r="DVU70"/>
      <c r="DVV70"/>
      <c r="DVW70"/>
      <c r="DVX70"/>
      <c r="DVY70"/>
      <c r="DVZ70"/>
      <c r="DWA70"/>
      <c r="DWB70"/>
      <c r="DWC70"/>
      <c r="DWD70"/>
      <c r="DWE70"/>
      <c r="DWF70"/>
      <c r="DWG70"/>
      <c r="DWH70"/>
      <c r="DWI70"/>
      <c r="DWJ70"/>
      <c r="DWK70"/>
      <c r="DWL70"/>
      <c r="DWM70"/>
      <c r="DWN70"/>
      <c r="DWO70"/>
      <c r="DWP70"/>
      <c r="DWQ70"/>
      <c r="DWR70"/>
      <c r="DWS70"/>
      <c r="DWT70"/>
      <c r="DWU70"/>
      <c r="DWV70"/>
      <c r="DWW70"/>
      <c r="DWX70"/>
      <c r="DWY70"/>
      <c r="DWZ70"/>
      <c r="DXA70"/>
      <c r="DXB70"/>
      <c r="DXC70"/>
      <c r="DXD70"/>
      <c r="DXE70"/>
      <c r="DXF70"/>
      <c r="DXG70"/>
      <c r="DXH70"/>
      <c r="DXI70"/>
      <c r="DXJ70"/>
      <c r="DXK70"/>
      <c r="DXL70"/>
      <c r="DXM70"/>
      <c r="DXN70"/>
      <c r="DXO70"/>
      <c r="DXP70"/>
      <c r="DXQ70"/>
      <c r="DXR70"/>
      <c r="DXS70"/>
      <c r="DXT70"/>
      <c r="DXU70"/>
      <c r="DXV70"/>
      <c r="DXW70"/>
      <c r="DXX70"/>
      <c r="DXY70"/>
      <c r="DXZ70"/>
      <c r="DYA70"/>
      <c r="DYB70"/>
      <c r="DYC70"/>
      <c r="DYD70"/>
      <c r="DYE70"/>
      <c r="DYF70"/>
      <c r="DYG70"/>
      <c r="DYH70"/>
      <c r="DYI70"/>
      <c r="DYJ70"/>
      <c r="DYK70"/>
      <c r="DYL70"/>
      <c r="DYM70"/>
      <c r="DYN70"/>
      <c r="DYO70"/>
      <c r="DYP70"/>
      <c r="DYQ70"/>
      <c r="DYR70"/>
      <c r="DYS70"/>
      <c r="DYT70"/>
      <c r="DYU70"/>
      <c r="DYV70"/>
      <c r="DYW70"/>
      <c r="DYX70"/>
      <c r="DYY70"/>
      <c r="DYZ70"/>
      <c r="DZA70"/>
      <c r="DZB70"/>
      <c r="DZC70"/>
      <c r="DZD70"/>
      <c r="DZE70"/>
      <c r="DZF70"/>
      <c r="DZG70"/>
      <c r="DZH70"/>
      <c r="DZI70"/>
      <c r="DZJ70"/>
      <c r="DZK70"/>
      <c r="DZL70"/>
      <c r="DZM70"/>
      <c r="DZN70"/>
      <c r="DZO70"/>
      <c r="DZP70"/>
      <c r="DZQ70"/>
      <c r="DZR70"/>
      <c r="DZS70"/>
      <c r="DZT70"/>
      <c r="DZU70"/>
      <c r="DZV70"/>
      <c r="DZW70"/>
      <c r="DZX70"/>
      <c r="DZY70"/>
      <c r="DZZ70"/>
      <c r="EAA70"/>
      <c r="EAB70"/>
      <c r="EAC70"/>
      <c r="EAD70"/>
      <c r="EAE70"/>
      <c r="EAF70"/>
      <c r="EAG70"/>
      <c r="EAH70"/>
      <c r="EAI70"/>
      <c r="EAJ70"/>
      <c r="EAK70"/>
      <c r="EAL70"/>
      <c r="EAM70"/>
      <c r="EAN70"/>
      <c r="EAO70"/>
      <c r="EAP70"/>
      <c r="EAQ70"/>
      <c r="EAR70"/>
      <c r="EAS70"/>
      <c r="EAT70"/>
      <c r="EAU70"/>
      <c r="EAV70"/>
      <c r="EAW70"/>
      <c r="EAX70"/>
      <c r="EAY70"/>
      <c r="EAZ70"/>
      <c r="EBA70"/>
      <c r="EBB70"/>
      <c r="EBC70"/>
      <c r="EBD70"/>
      <c r="EBE70"/>
      <c r="EBF70"/>
      <c r="EBG70"/>
      <c r="EBH70"/>
      <c r="EBI70"/>
      <c r="EBJ70"/>
      <c r="EBK70"/>
      <c r="EBL70"/>
      <c r="EBM70"/>
      <c r="EBN70"/>
      <c r="EBO70"/>
      <c r="EBP70"/>
      <c r="EBQ70"/>
      <c r="EBR70"/>
      <c r="EBS70"/>
      <c r="EBT70"/>
      <c r="EBU70"/>
      <c r="EBV70"/>
      <c r="EBW70"/>
      <c r="EBX70"/>
      <c r="EBY70"/>
      <c r="EBZ70"/>
      <c r="ECA70"/>
      <c r="ECB70"/>
      <c r="ECC70"/>
      <c r="ECD70"/>
      <c r="ECE70"/>
      <c r="ECF70"/>
      <c r="ECG70"/>
      <c r="ECH70"/>
      <c r="ECI70"/>
      <c r="ECJ70"/>
      <c r="ECK70"/>
      <c r="ECL70"/>
      <c r="ECM70"/>
      <c r="ECN70"/>
      <c r="ECO70"/>
      <c r="ECP70"/>
      <c r="ECQ70"/>
      <c r="ECR70"/>
      <c r="ECS70"/>
      <c r="ECT70"/>
      <c r="ECU70"/>
      <c r="ECV70"/>
      <c r="ECW70"/>
      <c r="ECX70"/>
      <c r="ECY70"/>
      <c r="ECZ70"/>
      <c r="EDA70"/>
      <c r="EDB70"/>
      <c r="EDC70"/>
      <c r="EDD70"/>
      <c r="EDE70"/>
      <c r="EDF70"/>
      <c r="EDG70"/>
      <c r="EDH70"/>
      <c r="EDI70"/>
      <c r="EDJ70"/>
      <c r="EDK70"/>
      <c r="EDL70"/>
      <c r="EDM70"/>
      <c r="EDN70"/>
      <c r="EDO70"/>
      <c r="EDP70"/>
      <c r="EDQ70"/>
      <c r="EDR70"/>
      <c r="EDS70"/>
      <c r="EDT70"/>
      <c r="EDU70"/>
      <c r="EDV70"/>
      <c r="EDW70"/>
      <c r="EDX70"/>
      <c r="EDY70"/>
      <c r="EDZ70"/>
      <c r="EEA70"/>
      <c r="EEB70"/>
      <c r="EEC70"/>
      <c r="EED70"/>
      <c r="EEE70"/>
      <c r="EEF70"/>
      <c r="EEG70"/>
      <c r="EEH70"/>
      <c r="EEI70"/>
      <c r="EEJ70"/>
      <c r="EEK70"/>
      <c r="EEL70"/>
      <c r="EEM70"/>
      <c r="EEN70"/>
      <c r="EEO70"/>
      <c r="EEP70"/>
      <c r="EEQ70"/>
      <c r="EER70"/>
      <c r="EES70"/>
      <c r="EET70"/>
      <c r="EEU70"/>
      <c r="EEV70"/>
      <c r="EEW70"/>
      <c r="EEX70"/>
      <c r="EEY70"/>
      <c r="EEZ70"/>
      <c r="EFA70"/>
      <c r="EFB70"/>
      <c r="EFC70"/>
      <c r="EFD70"/>
      <c r="EFE70"/>
      <c r="EFF70"/>
      <c r="EFG70"/>
      <c r="EFH70"/>
      <c r="EFI70"/>
      <c r="EFJ70"/>
      <c r="EFK70"/>
      <c r="EFL70"/>
      <c r="EFM70"/>
      <c r="EFN70"/>
      <c r="EFO70"/>
      <c r="EFP70"/>
      <c r="EFQ70"/>
      <c r="EFR70"/>
      <c r="EFS70"/>
      <c r="EFT70"/>
      <c r="EFU70"/>
      <c r="EFV70"/>
      <c r="EFW70"/>
      <c r="EFX70"/>
      <c r="EFY70"/>
      <c r="EFZ70"/>
      <c r="EGA70"/>
      <c r="EGB70"/>
      <c r="EGC70"/>
      <c r="EGD70"/>
      <c r="EGE70"/>
      <c r="EGF70"/>
      <c r="EGG70"/>
      <c r="EGH70"/>
      <c r="EGI70"/>
      <c r="EGJ70"/>
      <c r="EGK70"/>
      <c r="EGL70"/>
      <c r="EGM70"/>
      <c r="EGN70"/>
      <c r="EGO70"/>
      <c r="EGP70"/>
      <c r="EGQ70"/>
      <c r="EGR70"/>
      <c r="EGS70"/>
      <c r="EGT70"/>
      <c r="EGU70"/>
      <c r="EGV70"/>
      <c r="EGW70"/>
      <c r="EGX70"/>
      <c r="EGY70"/>
      <c r="EGZ70"/>
      <c r="EHA70"/>
      <c r="EHB70"/>
      <c r="EHC70"/>
      <c r="EHD70"/>
      <c r="EHE70"/>
      <c r="EHF70"/>
      <c r="EHG70"/>
      <c r="EHH70"/>
      <c r="EHI70"/>
      <c r="EHJ70"/>
      <c r="EHK70"/>
      <c r="EHL70"/>
      <c r="EHM70"/>
      <c r="EHN70"/>
      <c r="EHO70"/>
      <c r="EHP70"/>
      <c r="EHQ70"/>
      <c r="EHR70"/>
      <c r="EHS70"/>
      <c r="EHT70"/>
      <c r="EHU70"/>
      <c r="EHV70"/>
      <c r="EHW70"/>
      <c r="EHX70"/>
      <c r="EHY70"/>
      <c r="EHZ70"/>
      <c r="EIA70"/>
      <c r="EIB70"/>
      <c r="EIC70"/>
      <c r="EID70"/>
      <c r="EIE70"/>
      <c r="EIF70"/>
      <c r="EIG70"/>
      <c r="EIH70"/>
      <c r="EII70"/>
      <c r="EIJ70"/>
      <c r="EIK70"/>
      <c r="EIL70"/>
      <c r="EIM70"/>
      <c r="EIN70"/>
      <c r="EIO70"/>
      <c r="EIP70"/>
      <c r="EIQ70"/>
      <c r="EIR70"/>
      <c r="EIS70"/>
      <c r="EIT70"/>
      <c r="EIU70"/>
      <c r="EIV70"/>
      <c r="EIW70"/>
      <c r="EIX70"/>
      <c r="EIY70"/>
      <c r="EIZ70"/>
      <c r="EJA70"/>
      <c r="EJB70"/>
      <c r="EJC70"/>
      <c r="EJD70"/>
      <c r="EJE70"/>
      <c r="EJF70"/>
      <c r="EJG70"/>
      <c r="EJH70"/>
      <c r="EJI70"/>
      <c r="EJJ70"/>
      <c r="EJK70"/>
      <c r="EJL70"/>
      <c r="EJM70"/>
      <c r="EJN70"/>
      <c r="EJO70"/>
      <c r="EJP70"/>
      <c r="EJQ70"/>
      <c r="EJR70"/>
      <c r="EJS70"/>
      <c r="EJT70"/>
      <c r="EJU70"/>
      <c r="EJV70"/>
      <c r="EJW70"/>
      <c r="EJX70"/>
      <c r="EJY70"/>
      <c r="EJZ70"/>
      <c r="EKA70"/>
      <c r="EKB70"/>
      <c r="EKC70"/>
      <c r="EKD70"/>
      <c r="EKE70"/>
      <c r="EKF70"/>
      <c r="EKG70"/>
      <c r="EKH70"/>
      <c r="EKI70"/>
      <c r="EKJ70"/>
      <c r="EKK70"/>
      <c r="EKL70"/>
      <c r="EKM70"/>
      <c r="EKN70"/>
      <c r="EKO70"/>
      <c r="EKP70"/>
      <c r="EKQ70"/>
      <c r="EKR70"/>
      <c r="EKS70"/>
      <c r="EKT70"/>
      <c r="EKU70"/>
      <c r="EKV70"/>
      <c r="EKW70"/>
      <c r="EKX70"/>
      <c r="EKY70"/>
      <c r="EKZ70"/>
      <c r="ELA70"/>
      <c r="ELB70"/>
      <c r="ELC70"/>
      <c r="ELD70"/>
      <c r="ELE70"/>
      <c r="ELF70"/>
      <c r="ELG70"/>
      <c r="ELH70"/>
      <c r="ELI70"/>
      <c r="ELJ70"/>
      <c r="ELK70"/>
      <c r="ELL70"/>
      <c r="ELM70"/>
      <c r="ELN70"/>
      <c r="ELO70"/>
      <c r="ELP70"/>
      <c r="ELQ70"/>
      <c r="ELR70"/>
      <c r="ELS70"/>
      <c r="ELT70"/>
      <c r="ELU70"/>
      <c r="ELV70"/>
      <c r="ELW70"/>
      <c r="ELX70"/>
      <c r="ELY70"/>
      <c r="ELZ70"/>
      <c r="EMA70"/>
      <c r="EMB70"/>
      <c r="EMC70"/>
      <c r="EMD70"/>
      <c r="EME70"/>
      <c r="EMF70"/>
      <c r="EMG70"/>
      <c r="EMH70"/>
      <c r="EMI70"/>
      <c r="EMJ70"/>
      <c r="EMK70"/>
      <c r="EML70"/>
      <c r="EMM70"/>
      <c r="EMN70"/>
      <c r="EMO70"/>
      <c r="EMP70"/>
      <c r="EMQ70"/>
      <c r="EMR70"/>
      <c r="EMS70"/>
      <c r="EMT70"/>
      <c r="EMU70"/>
      <c r="EMV70"/>
      <c r="EMW70"/>
      <c r="EMX70"/>
      <c r="EMY70"/>
      <c r="EMZ70"/>
      <c r="ENA70"/>
      <c r="ENB70"/>
      <c r="ENC70"/>
      <c r="END70"/>
      <c r="ENE70"/>
      <c r="ENF70"/>
      <c r="ENG70"/>
      <c r="ENH70"/>
      <c r="ENI70"/>
      <c r="ENJ70"/>
      <c r="ENK70"/>
      <c r="ENL70"/>
      <c r="ENM70"/>
      <c r="ENN70"/>
      <c r="ENO70"/>
      <c r="ENP70"/>
      <c r="ENQ70"/>
      <c r="ENR70"/>
      <c r="ENS70"/>
      <c r="ENT70"/>
      <c r="ENU70"/>
      <c r="ENV70"/>
      <c r="ENW70"/>
      <c r="ENX70"/>
      <c r="ENY70"/>
      <c r="ENZ70"/>
      <c r="EOA70"/>
      <c r="EOB70"/>
      <c r="EOC70"/>
      <c r="EOD70"/>
      <c r="EOE70"/>
      <c r="EOF70"/>
      <c r="EOG70"/>
      <c r="EOH70"/>
      <c r="EOI70"/>
      <c r="EOJ70"/>
      <c r="EOK70"/>
      <c r="EOL70"/>
      <c r="EOM70"/>
      <c r="EON70"/>
      <c r="EOO70"/>
      <c r="EOP70"/>
      <c r="EOQ70"/>
      <c r="EOR70"/>
      <c r="EOS70"/>
      <c r="EOT70"/>
      <c r="EOU70"/>
      <c r="EOV70"/>
      <c r="EOW70"/>
      <c r="EOX70"/>
      <c r="EOY70"/>
      <c r="EOZ70"/>
      <c r="EPA70"/>
      <c r="EPB70"/>
      <c r="EPC70"/>
      <c r="EPD70"/>
      <c r="EPE70"/>
      <c r="EPF70"/>
      <c r="EPG70"/>
      <c r="EPH70"/>
      <c r="EPI70"/>
      <c r="EPJ70"/>
      <c r="EPK70"/>
      <c r="EPL70"/>
      <c r="EPM70"/>
      <c r="EPN70"/>
      <c r="EPO70"/>
      <c r="EPP70"/>
      <c r="EPQ70"/>
      <c r="EPR70"/>
      <c r="EPS70"/>
      <c r="EPT70"/>
      <c r="EPU70"/>
      <c r="EPV70"/>
      <c r="EPW70"/>
      <c r="EPX70"/>
      <c r="EPY70"/>
      <c r="EPZ70"/>
      <c r="EQA70"/>
      <c r="EQB70"/>
      <c r="EQC70"/>
      <c r="EQD70"/>
      <c r="EQE70"/>
      <c r="EQF70"/>
      <c r="EQG70"/>
      <c r="EQH70"/>
      <c r="EQI70"/>
      <c r="EQJ70"/>
      <c r="EQK70"/>
      <c r="EQL70"/>
      <c r="EQM70"/>
      <c r="EQN70"/>
      <c r="EQO70"/>
      <c r="EQP70"/>
      <c r="EQQ70"/>
      <c r="EQR70"/>
      <c r="EQS70"/>
      <c r="EQT70"/>
      <c r="EQU70"/>
      <c r="EQV70"/>
      <c r="EQW70"/>
      <c r="EQX70"/>
      <c r="EQY70"/>
      <c r="EQZ70"/>
      <c r="ERA70"/>
      <c r="ERB70"/>
      <c r="ERC70"/>
      <c r="ERD70"/>
      <c r="ERE70"/>
      <c r="ERF70"/>
      <c r="ERG70"/>
      <c r="ERH70"/>
      <c r="ERI70"/>
      <c r="ERJ70"/>
      <c r="ERK70"/>
      <c r="ERL70"/>
      <c r="ERM70"/>
      <c r="ERN70"/>
      <c r="ERO70"/>
      <c r="ERP70"/>
      <c r="ERQ70"/>
      <c r="ERR70"/>
      <c r="ERS70"/>
      <c r="ERT70"/>
      <c r="ERU70"/>
      <c r="ERV70"/>
      <c r="ERW70"/>
      <c r="ERX70"/>
      <c r="ERY70"/>
      <c r="ERZ70"/>
      <c r="ESA70"/>
      <c r="ESB70"/>
      <c r="ESC70"/>
      <c r="ESD70"/>
      <c r="ESE70"/>
      <c r="ESF70"/>
      <c r="ESG70"/>
      <c r="ESH70"/>
      <c r="ESI70"/>
      <c r="ESJ70"/>
      <c r="ESK70"/>
      <c r="ESL70"/>
      <c r="ESM70"/>
      <c r="ESN70"/>
      <c r="ESO70"/>
      <c r="ESP70"/>
      <c r="ESQ70"/>
      <c r="ESR70"/>
      <c r="ESS70"/>
      <c r="EST70"/>
      <c r="ESU70"/>
      <c r="ESV70"/>
      <c r="ESW70"/>
      <c r="ESX70"/>
      <c r="ESY70"/>
      <c r="ESZ70"/>
      <c r="ETA70"/>
      <c r="ETB70"/>
      <c r="ETC70"/>
      <c r="ETD70"/>
      <c r="ETE70"/>
      <c r="ETF70"/>
      <c r="ETG70"/>
      <c r="ETH70"/>
      <c r="ETI70"/>
      <c r="ETJ70"/>
      <c r="ETK70"/>
      <c r="ETL70"/>
      <c r="ETM70"/>
      <c r="ETN70"/>
      <c r="ETO70"/>
      <c r="ETP70"/>
      <c r="ETQ70"/>
      <c r="ETR70"/>
      <c r="ETS70"/>
      <c r="ETT70"/>
      <c r="ETU70"/>
      <c r="ETV70"/>
      <c r="ETW70"/>
      <c r="ETX70"/>
      <c r="ETY70"/>
      <c r="ETZ70"/>
      <c r="EUA70"/>
      <c r="EUB70"/>
      <c r="EUC70"/>
      <c r="EUD70"/>
      <c r="EUE70"/>
      <c r="EUF70"/>
      <c r="EUG70"/>
      <c r="EUH70"/>
      <c r="EUI70"/>
      <c r="EUJ70"/>
      <c r="EUK70"/>
      <c r="EUL70"/>
      <c r="EUM70"/>
      <c r="EUN70"/>
      <c r="EUO70"/>
      <c r="EUP70"/>
      <c r="EUQ70"/>
      <c r="EUR70"/>
      <c r="EUS70"/>
      <c r="EUT70"/>
      <c r="EUU70"/>
      <c r="EUV70"/>
      <c r="EUW70"/>
      <c r="EUX70"/>
      <c r="EUY70"/>
      <c r="EUZ70"/>
      <c r="EVA70"/>
      <c r="EVB70"/>
      <c r="EVC70"/>
      <c r="EVD70"/>
      <c r="EVE70"/>
      <c r="EVF70"/>
      <c r="EVG70"/>
      <c r="EVH70"/>
      <c r="EVI70"/>
      <c r="EVJ70"/>
      <c r="EVK70"/>
      <c r="EVL70"/>
      <c r="EVM70"/>
      <c r="EVN70"/>
      <c r="EVO70"/>
      <c r="EVP70"/>
      <c r="EVQ70"/>
      <c r="EVR70"/>
      <c r="EVS70"/>
      <c r="EVT70"/>
      <c r="EVU70"/>
      <c r="EVV70"/>
      <c r="EVW70"/>
      <c r="EVX70"/>
      <c r="EVY70"/>
      <c r="EVZ70"/>
      <c r="EWA70"/>
      <c r="EWB70"/>
      <c r="EWC70"/>
      <c r="EWD70"/>
      <c r="EWE70"/>
      <c r="EWF70"/>
      <c r="EWG70"/>
      <c r="EWH70"/>
      <c r="EWI70"/>
      <c r="EWJ70"/>
      <c r="EWK70"/>
      <c r="EWL70"/>
      <c r="EWM70"/>
      <c r="EWN70"/>
      <c r="EWO70"/>
      <c r="EWP70"/>
      <c r="EWQ70"/>
      <c r="EWR70"/>
      <c r="EWS70"/>
      <c r="EWT70"/>
      <c r="EWU70"/>
      <c r="EWV70"/>
      <c r="EWW70"/>
      <c r="EWX70"/>
      <c r="EWY70"/>
      <c r="EWZ70"/>
      <c r="EXA70"/>
      <c r="EXB70"/>
      <c r="EXC70"/>
      <c r="EXD70"/>
      <c r="EXE70"/>
      <c r="EXF70"/>
      <c r="EXG70"/>
      <c r="EXH70"/>
      <c r="EXI70"/>
      <c r="EXJ70"/>
      <c r="EXK70"/>
      <c r="EXL70"/>
      <c r="EXM70"/>
      <c r="EXN70"/>
      <c r="EXO70"/>
      <c r="EXP70"/>
      <c r="EXQ70"/>
      <c r="EXR70"/>
      <c r="EXS70"/>
      <c r="EXT70"/>
      <c r="EXU70"/>
      <c r="EXV70"/>
      <c r="EXW70"/>
      <c r="EXX70"/>
      <c r="EXY70"/>
      <c r="EXZ70"/>
      <c r="EYA70"/>
      <c r="EYB70"/>
      <c r="EYC70"/>
      <c r="EYD70"/>
      <c r="EYE70"/>
      <c r="EYF70"/>
      <c r="EYG70"/>
      <c r="EYH70"/>
      <c r="EYI70"/>
      <c r="EYJ70"/>
      <c r="EYK70"/>
      <c r="EYL70"/>
      <c r="EYM70"/>
      <c r="EYN70"/>
      <c r="EYO70"/>
      <c r="EYP70"/>
      <c r="EYQ70"/>
      <c r="EYR70"/>
      <c r="EYS70"/>
      <c r="EYT70"/>
      <c r="EYU70"/>
      <c r="EYV70"/>
      <c r="EYW70"/>
      <c r="EYX70"/>
      <c r="EYY70"/>
      <c r="EYZ70"/>
      <c r="EZA70"/>
      <c r="EZB70"/>
      <c r="EZC70"/>
      <c r="EZD70"/>
      <c r="EZE70"/>
      <c r="EZF70"/>
      <c r="EZG70"/>
      <c r="EZH70"/>
      <c r="EZI70"/>
      <c r="EZJ70"/>
      <c r="EZK70"/>
      <c r="EZL70"/>
      <c r="EZM70"/>
      <c r="EZN70"/>
      <c r="EZO70"/>
      <c r="EZP70"/>
      <c r="EZQ70"/>
      <c r="EZR70"/>
      <c r="EZS70"/>
      <c r="EZT70"/>
      <c r="EZU70"/>
      <c r="EZV70"/>
      <c r="EZW70"/>
      <c r="EZX70"/>
      <c r="EZY70"/>
      <c r="EZZ70"/>
      <c r="FAA70"/>
      <c r="FAB70"/>
      <c r="FAC70"/>
      <c r="FAD70"/>
      <c r="FAE70"/>
      <c r="FAF70"/>
      <c r="FAG70"/>
      <c r="FAH70"/>
      <c r="FAI70"/>
      <c r="FAJ70"/>
      <c r="FAK70"/>
      <c r="FAL70"/>
      <c r="FAM70"/>
      <c r="FAN70"/>
      <c r="FAO70"/>
      <c r="FAP70"/>
      <c r="FAQ70"/>
      <c r="FAR70"/>
      <c r="FAS70"/>
      <c r="FAT70"/>
      <c r="FAU70"/>
      <c r="FAV70"/>
      <c r="FAW70"/>
      <c r="FAX70"/>
      <c r="FAY70"/>
      <c r="FAZ70"/>
      <c r="FBA70"/>
      <c r="FBB70"/>
      <c r="FBC70"/>
      <c r="FBD70"/>
      <c r="FBE70"/>
      <c r="FBF70"/>
      <c r="FBG70"/>
      <c r="FBH70"/>
      <c r="FBI70"/>
      <c r="FBJ70"/>
      <c r="FBK70"/>
      <c r="FBL70"/>
      <c r="FBM70"/>
      <c r="FBN70"/>
      <c r="FBO70"/>
      <c r="FBP70"/>
      <c r="FBQ70"/>
      <c r="FBR70"/>
      <c r="FBS70"/>
      <c r="FBT70"/>
      <c r="FBU70"/>
      <c r="FBV70"/>
      <c r="FBW70"/>
      <c r="FBX70"/>
      <c r="FBY70"/>
      <c r="FBZ70"/>
      <c r="FCA70"/>
      <c r="FCB70"/>
      <c r="FCC70"/>
      <c r="FCD70"/>
      <c r="FCE70"/>
      <c r="FCF70"/>
      <c r="FCG70"/>
      <c r="FCH70"/>
      <c r="FCI70"/>
      <c r="FCJ70"/>
      <c r="FCK70"/>
      <c r="FCL70"/>
      <c r="FCM70"/>
      <c r="FCN70"/>
      <c r="FCO70"/>
      <c r="FCP70"/>
      <c r="FCQ70"/>
      <c r="FCR70"/>
      <c r="FCS70"/>
      <c r="FCT70"/>
      <c r="FCU70"/>
      <c r="FCV70"/>
      <c r="FCW70"/>
      <c r="FCX70"/>
      <c r="FCY70"/>
      <c r="FCZ70"/>
      <c r="FDA70"/>
      <c r="FDB70"/>
      <c r="FDC70"/>
      <c r="FDD70"/>
      <c r="FDE70"/>
      <c r="FDF70"/>
      <c r="FDG70"/>
      <c r="FDH70"/>
      <c r="FDI70"/>
      <c r="FDJ70"/>
      <c r="FDK70"/>
      <c r="FDL70"/>
      <c r="FDM70"/>
      <c r="FDN70"/>
      <c r="FDO70"/>
      <c r="FDP70"/>
      <c r="FDQ70"/>
      <c r="FDR70"/>
      <c r="FDS70"/>
      <c r="FDT70"/>
      <c r="FDU70"/>
      <c r="FDV70"/>
      <c r="FDW70"/>
      <c r="FDX70"/>
      <c r="FDY70"/>
      <c r="FDZ70"/>
      <c r="FEA70"/>
      <c r="FEB70"/>
      <c r="FEC70"/>
      <c r="FED70"/>
      <c r="FEE70"/>
      <c r="FEF70"/>
      <c r="FEG70"/>
      <c r="FEH70"/>
      <c r="FEI70"/>
      <c r="FEJ70"/>
      <c r="FEK70"/>
      <c r="FEL70"/>
      <c r="FEM70"/>
      <c r="FEN70"/>
      <c r="FEO70"/>
      <c r="FEP70"/>
      <c r="FEQ70"/>
      <c r="FER70"/>
      <c r="FES70"/>
      <c r="FET70"/>
      <c r="FEU70"/>
      <c r="FEV70"/>
      <c r="FEW70"/>
      <c r="FEX70"/>
      <c r="FEY70"/>
      <c r="FEZ70"/>
      <c r="FFA70"/>
      <c r="FFB70"/>
      <c r="FFC70"/>
      <c r="FFD70"/>
      <c r="FFE70"/>
      <c r="FFF70"/>
      <c r="FFG70"/>
      <c r="FFH70"/>
      <c r="FFI70"/>
      <c r="FFJ70"/>
      <c r="FFK70"/>
      <c r="FFL70"/>
      <c r="FFM70"/>
      <c r="FFN70"/>
      <c r="FFO70"/>
      <c r="FFP70"/>
      <c r="FFQ70"/>
      <c r="FFR70"/>
      <c r="FFS70"/>
      <c r="FFT70"/>
      <c r="FFU70"/>
      <c r="FFV70"/>
      <c r="FFW70"/>
      <c r="FFX70"/>
      <c r="FFY70"/>
      <c r="FFZ70"/>
      <c r="FGA70"/>
      <c r="FGB70"/>
      <c r="FGC70"/>
      <c r="FGD70"/>
      <c r="FGE70"/>
      <c r="FGF70"/>
      <c r="FGG70"/>
      <c r="FGH70"/>
      <c r="FGI70"/>
      <c r="FGJ70"/>
      <c r="FGK70"/>
      <c r="FGL70"/>
      <c r="FGM70"/>
      <c r="FGN70"/>
      <c r="FGO70"/>
      <c r="FGP70"/>
      <c r="FGQ70"/>
      <c r="FGR70"/>
      <c r="FGS70"/>
      <c r="FGT70"/>
      <c r="FGU70"/>
      <c r="FGV70"/>
      <c r="FGW70"/>
      <c r="FGX70"/>
      <c r="FGY70"/>
      <c r="FGZ70"/>
      <c r="FHA70"/>
      <c r="FHB70"/>
      <c r="FHC70"/>
      <c r="FHD70"/>
      <c r="FHE70"/>
      <c r="FHF70"/>
      <c r="FHG70"/>
      <c r="FHH70"/>
      <c r="FHI70"/>
      <c r="FHJ70"/>
      <c r="FHK70"/>
      <c r="FHL70"/>
      <c r="FHM70"/>
      <c r="FHN70"/>
      <c r="FHO70"/>
      <c r="FHP70"/>
      <c r="FHQ70"/>
      <c r="FHR70"/>
      <c r="FHS70"/>
      <c r="FHT70"/>
      <c r="FHU70"/>
      <c r="FHV70"/>
      <c r="FHW70"/>
      <c r="FHX70"/>
      <c r="FHY70"/>
      <c r="FHZ70"/>
      <c r="FIA70"/>
      <c r="FIB70"/>
      <c r="FIC70"/>
      <c r="FID70"/>
      <c r="FIE70"/>
      <c r="FIF70"/>
      <c r="FIG70"/>
      <c r="FIH70"/>
      <c r="FII70"/>
      <c r="FIJ70"/>
      <c r="FIK70"/>
      <c r="FIL70"/>
      <c r="FIM70"/>
      <c r="FIN70"/>
      <c r="FIO70"/>
      <c r="FIP70"/>
      <c r="FIQ70"/>
      <c r="FIR70"/>
      <c r="FIS70"/>
      <c r="FIT70"/>
      <c r="FIU70"/>
      <c r="FIV70"/>
      <c r="FIW70"/>
      <c r="FIX70"/>
      <c r="FIY70"/>
      <c r="FIZ70"/>
      <c r="FJA70"/>
      <c r="FJB70"/>
      <c r="FJC70"/>
      <c r="FJD70"/>
      <c r="FJE70"/>
      <c r="FJF70"/>
      <c r="FJG70"/>
      <c r="FJH70"/>
      <c r="FJI70"/>
      <c r="FJJ70"/>
      <c r="FJK70"/>
      <c r="FJL70"/>
      <c r="FJM70"/>
      <c r="FJN70"/>
      <c r="FJO70"/>
      <c r="FJP70"/>
      <c r="FJQ70"/>
      <c r="FJR70"/>
      <c r="FJS70"/>
      <c r="FJT70"/>
      <c r="FJU70"/>
      <c r="FJV70"/>
      <c r="FJW70"/>
      <c r="FJX70"/>
      <c r="FJY70"/>
      <c r="FJZ70"/>
      <c r="FKA70"/>
      <c r="FKB70"/>
      <c r="FKC70"/>
      <c r="FKD70"/>
      <c r="FKE70"/>
      <c r="FKF70"/>
      <c r="FKG70"/>
      <c r="FKH70"/>
      <c r="FKI70"/>
      <c r="FKJ70"/>
      <c r="FKK70"/>
      <c r="FKL70"/>
      <c r="FKM70"/>
      <c r="FKN70"/>
      <c r="FKO70"/>
      <c r="FKP70"/>
      <c r="FKQ70"/>
      <c r="FKR70"/>
      <c r="FKS70"/>
      <c r="FKT70"/>
      <c r="FKU70"/>
      <c r="FKV70"/>
      <c r="FKW70"/>
      <c r="FKX70"/>
      <c r="FKY70"/>
      <c r="FKZ70"/>
      <c r="FLA70"/>
      <c r="FLB70"/>
      <c r="FLC70"/>
      <c r="FLD70"/>
      <c r="FLE70"/>
      <c r="FLF70"/>
      <c r="FLG70"/>
      <c r="FLH70"/>
      <c r="FLI70"/>
      <c r="FLJ70"/>
      <c r="FLK70"/>
      <c r="FLL70"/>
      <c r="FLM70"/>
      <c r="FLN70"/>
      <c r="FLO70"/>
      <c r="FLP70"/>
      <c r="FLQ70"/>
      <c r="FLR70"/>
      <c r="FLS70"/>
      <c r="FLT70"/>
      <c r="FLU70"/>
      <c r="FLV70"/>
      <c r="FLW70"/>
      <c r="FLX70"/>
      <c r="FLY70"/>
      <c r="FLZ70"/>
      <c r="FMA70"/>
      <c r="FMB70"/>
      <c r="FMC70"/>
      <c r="FMD70"/>
      <c r="FME70"/>
      <c r="FMF70"/>
      <c r="FMG70"/>
      <c r="FMH70"/>
      <c r="FMI70"/>
      <c r="FMJ70"/>
      <c r="FMK70"/>
      <c r="FML70"/>
      <c r="FMM70"/>
      <c r="FMN70"/>
      <c r="FMO70"/>
      <c r="FMP70"/>
      <c r="FMQ70"/>
      <c r="FMR70"/>
      <c r="FMS70"/>
      <c r="FMT70"/>
      <c r="FMU70"/>
      <c r="FMV70"/>
      <c r="FMW70"/>
      <c r="FMX70"/>
      <c r="FMY70"/>
      <c r="FMZ70"/>
      <c r="FNA70"/>
      <c r="FNB70"/>
      <c r="FNC70"/>
      <c r="FND70"/>
      <c r="FNE70"/>
      <c r="FNF70"/>
      <c r="FNG70"/>
      <c r="FNH70"/>
      <c r="FNI70"/>
      <c r="FNJ70"/>
      <c r="FNK70"/>
      <c r="FNL70"/>
      <c r="FNM70"/>
      <c r="FNN70"/>
      <c r="FNO70"/>
      <c r="FNP70"/>
      <c r="FNQ70"/>
      <c r="FNR70"/>
      <c r="FNS70"/>
      <c r="FNT70"/>
      <c r="FNU70"/>
      <c r="FNV70"/>
      <c r="FNW70"/>
      <c r="FNX70"/>
      <c r="FNY70"/>
      <c r="FNZ70"/>
      <c r="FOA70"/>
      <c r="FOB70"/>
      <c r="FOC70"/>
      <c r="FOD70"/>
      <c r="FOE70"/>
      <c r="FOF70"/>
      <c r="FOG70"/>
      <c r="FOH70"/>
      <c r="FOI70"/>
      <c r="FOJ70"/>
      <c r="FOK70"/>
      <c r="FOL70"/>
      <c r="FOM70"/>
      <c r="FON70"/>
      <c r="FOO70"/>
      <c r="FOP70"/>
      <c r="FOQ70"/>
      <c r="FOR70"/>
      <c r="FOS70"/>
      <c r="FOT70"/>
      <c r="FOU70"/>
      <c r="FOV70"/>
      <c r="FOW70"/>
      <c r="FOX70"/>
      <c r="FOY70"/>
      <c r="FOZ70"/>
      <c r="FPA70"/>
      <c r="FPB70"/>
      <c r="FPC70"/>
      <c r="FPD70"/>
      <c r="FPE70"/>
      <c r="FPF70"/>
      <c r="FPG70"/>
      <c r="FPH70"/>
      <c r="FPI70"/>
      <c r="FPJ70"/>
      <c r="FPK70"/>
      <c r="FPL70"/>
      <c r="FPM70"/>
      <c r="FPN70"/>
      <c r="FPO70"/>
      <c r="FPP70"/>
      <c r="FPQ70"/>
      <c r="FPR70"/>
      <c r="FPS70"/>
      <c r="FPT70"/>
      <c r="FPU70"/>
      <c r="FPV70"/>
      <c r="FPW70"/>
      <c r="FPX70"/>
      <c r="FPY70"/>
      <c r="FPZ70"/>
      <c r="FQA70"/>
      <c r="FQB70"/>
      <c r="FQC70"/>
      <c r="FQD70"/>
      <c r="FQE70"/>
      <c r="FQF70"/>
      <c r="FQG70"/>
      <c r="FQH70"/>
      <c r="FQI70"/>
      <c r="FQJ70"/>
      <c r="FQK70"/>
      <c r="FQL70"/>
      <c r="FQM70"/>
      <c r="FQN70"/>
      <c r="FQO70"/>
      <c r="FQP70"/>
      <c r="FQQ70"/>
      <c r="FQR70"/>
      <c r="FQS70"/>
      <c r="FQT70"/>
      <c r="FQU70"/>
      <c r="FQV70"/>
      <c r="FQW70"/>
      <c r="FQX70"/>
      <c r="FQY70"/>
      <c r="FQZ70"/>
      <c r="FRA70"/>
      <c r="FRB70"/>
      <c r="FRC70"/>
      <c r="FRD70"/>
      <c r="FRE70"/>
      <c r="FRF70"/>
      <c r="FRG70"/>
      <c r="FRH70"/>
      <c r="FRI70"/>
      <c r="FRJ70"/>
      <c r="FRK70"/>
      <c r="FRL70"/>
      <c r="FRM70"/>
      <c r="FRN70"/>
      <c r="FRO70"/>
      <c r="FRP70"/>
      <c r="FRQ70"/>
      <c r="FRR70"/>
      <c r="FRS70"/>
      <c r="FRT70"/>
      <c r="FRU70"/>
      <c r="FRV70"/>
      <c r="FRW70"/>
      <c r="FRX70"/>
      <c r="FRY70"/>
      <c r="FRZ70"/>
      <c r="FSA70"/>
      <c r="FSB70"/>
      <c r="FSC70"/>
      <c r="FSD70"/>
      <c r="FSE70"/>
      <c r="FSF70"/>
      <c r="FSG70"/>
      <c r="FSH70"/>
      <c r="FSI70"/>
      <c r="FSJ70"/>
      <c r="FSK70"/>
      <c r="FSL70"/>
      <c r="FSM70"/>
      <c r="FSN70"/>
      <c r="FSO70"/>
      <c r="FSP70"/>
      <c r="FSQ70"/>
      <c r="FSR70"/>
      <c r="FSS70"/>
      <c r="FST70"/>
      <c r="FSU70"/>
      <c r="FSV70"/>
      <c r="FSW70"/>
      <c r="FSX70"/>
      <c r="FSY70"/>
      <c r="FSZ70"/>
      <c r="FTA70"/>
      <c r="FTB70"/>
      <c r="FTC70"/>
      <c r="FTD70"/>
      <c r="FTE70"/>
      <c r="FTF70"/>
      <c r="FTG70"/>
      <c r="FTH70"/>
      <c r="FTI70"/>
      <c r="FTJ70"/>
      <c r="FTK70"/>
      <c r="FTL70"/>
      <c r="FTM70"/>
      <c r="FTN70"/>
      <c r="FTO70"/>
      <c r="FTP70"/>
      <c r="FTQ70"/>
      <c r="FTR70"/>
      <c r="FTS70"/>
      <c r="FTT70"/>
      <c r="FTU70"/>
      <c r="FTV70"/>
      <c r="FTW70"/>
      <c r="FTX70"/>
      <c r="FTY70"/>
      <c r="FTZ70"/>
      <c r="FUA70"/>
      <c r="FUB70"/>
      <c r="FUC70"/>
      <c r="FUD70"/>
      <c r="FUE70"/>
      <c r="FUF70"/>
      <c r="FUG70"/>
      <c r="FUH70"/>
      <c r="FUI70"/>
      <c r="FUJ70"/>
      <c r="FUK70"/>
      <c r="FUL70"/>
      <c r="FUM70"/>
      <c r="FUN70"/>
      <c r="FUO70"/>
      <c r="FUP70"/>
      <c r="FUQ70"/>
      <c r="FUR70"/>
      <c r="FUS70"/>
      <c r="FUT70"/>
      <c r="FUU70"/>
      <c r="FUV70"/>
      <c r="FUW70"/>
      <c r="FUX70"/>
      <c r="FUY70"/>
      <c r="FUZ70"/>
      <c r="FVA70"/>
      <c r="FVB70"/>
      <c r="FVC70"/>
      <c r="FVD70"/>
      <c r="FVE70"/>
      <c r="FVF70"/>
      <c r="FVG70"/>
      <c r="FVH70"/>
      <c r="FVI70"/>
      <c r="FVJ70"/>
      <c r="FVK70"/>
      <c r="FVL70"/>
      <c r="FVM70"/>
      <c r="FVN70"/>
      <c r="FVO70"/>
      <c r="FVP70"/>
      <c r="FVQ70"/>
      <c r="FVR70"/>
      <c r="FVS70"/>
      <c r="FVT70"/>
      <c r="FVU70"/>
      <c r="FVV70"/>
      <c r="FVW70"/>
      <c r="FVX70"/>
      <c r="FVY70"/>
      <c r="FVZ70"/>
      <c r="FWA70"/>
      <c r="FWB70"/>
      <c r="FWC70"/>
      <c r="FWD70"/>
      <c r="FWE70"/>
      <c r="FWF70"/>
      <c r="FWG70"/>
      <c r="FWH70"/>
      <c r="FWI70"/>
      <c r="FWJ70"/>
      <c r="FWK70"/>
      <c r="FWL70"/>
      <c r="FWM70"/>
      <c r="FWN70"/>
      <c r="FWO70"/>
      <c r="FWP70"/>
      <c r="FWQ70"/>
      <c r="FWR70"/>
      <c r="FWS70"/>
      <c r="FWT70"/>
      <c r="FWU70"/>
      <c r="FWV70"/>
      <c r="FWW70"/>
      <c r="FWX70"/>
      <c r="FWY70"/>
      <c r="FWZ70"/>
      <c r="FXA70"/>
      <c r="FXB70"/>
      <c r="FXC70"/>
      <c r="FXD70"/>
      <c r="FXE70"/>
      <c r="FXF70"/>
      <c r="FXG70"/>
      <c r="FXH70"/>
      <c r="FXI70"/>
      <c r="FXJ70"/>
      <c r="FXK70"/>
      <c r="FXL70"/>
      <c r="FXM70"/>
      <c r="FXN70"/>
      <c r="FXO70"/>
      <c r="FXP70"/>
      <c r="FXQ70"/>
      <c r="FXR70"/>
      <c r="FXS70"/>
      <c r="FXT70"/>
      <c r="FXU70"/>
      <c r="FXV70"/>
      <c r="FXW70"/>
      <c r="FXX70"/>
      <c r="FXY70"/>
      <c r="FXZ70"/>
      <c r="FYA70"/>
      <c r="FYB70"/>
      <c r="FYC70"/>
      <c r="FYD70"/>
      <c r="FYE70"/>
      <c r="FYF70"/>
      <c r="FYG70"/>
      <c r="FYH70"/>
      <c r="FYI70"/>
      <c r="FYJ70"/>
      <c r="FYK70"/>
      <c r="FYL70"/>
      <c r="FYM70"/>
      <c r="FYN70"/>
      <c r="FYO70"/>
      <c r="FYP70"/>
      <c r="FYQ70"/>
      <c r="FYR70"/>
      <c r="FYS70"/>
      <c r="FYT70"/>
      <c r="FYU70"/>
      <c r="FYV70"/>
      <c r="FYW70"/>
      <c r="FYX70"/>
      <c r="FYY70"/>
      <c r="FYZ70"/>
      <c r="FZA70"/>
      <c r="FZB70"/>
      <c r="FZC70"/>
      <c r="FZD70"/>
      <c r="FZE70"/>
      <c r="FZF70"/>
      <c r="FZG70"/>
      <c r="FZH70"/>
      <c r="FZI70"/>
      <c r="FZJ70"/>
      <c r="FZK70"/>
      <c r="FZL70"/>
      <c r="FZM70"/>
      <c r="FZN70"/>
      <c r="FZO70"/>
      <c r="FZP70"/>
      <c r="FZQ70"/>
      <c r="FZR70"/>
      <c r="FZS70"/>
      <c r="FZT70"/>
      <c r="FZU70"/>
      <c r="FZV70"/>
      <c r="FZW70"/>
      <c r="FZX70"/>
      <c r="FZY70"/>
      <c r="FZZ70"/>
      <c r="GAA70"/>
      <c r="GAB70"/>
      <c r="GAC70"/>
      <c r="GAD70"/>
      <c r="GAE70"/>
      <c r="GAF70"/>
      <c r="GAG70"/>
      <c r="GAH70"/>
      <c r="GAI70"/>
      <c r="GAJ70"/>
      <c r="GAK70"/>
      <c r="GAL70"/>
      <c r="GAM70"/>
      <c r="GAN70"/>
      <c r="GAO70"/>
      <c r="GAP70"/>
      <c r="GAQ70"/>
      <c r="GAR70"/>
      <c r="GAS70"/>
      <c r="GAT70"/>
      <c r="GAU70"/>
      <c r="GAV70"/>
      <c r="GAW70"/>
      <c r="GAX70"/>
      <c r="GAY70"/>
      <c r="GAZ70"/>
      <c r="GBA70"/>
      <c r="GBB70"/>
      <c r="GBC70"/>
      <c r="GBD70"/>
      <c r="GBE70"/>
      <c r="GBF70"/>
      <c r="GBG70"/>
      <c r="GBH70"/>
      <c r="GBI70"/>
      <c r="GBJ70"/>
      <c r="GBK70"/>
      <c r="GBL70"/>
      <c r="GBM70"/>
      <c r="GBN70"/>
      <c r="GBO70"/>
      <c r="GBP70"/>
      <c r="GBQ70"/>
      <c r="GBR70"/>
      <c r="GBS70"/>
      <c r="GBT70"/>
      <c r="GBU70"/>
      <c r="GBV70"/>
      <c r="GBW70"/>
      <c r="GBX70"/>
      <c r="GBY70"/>
      <c r="GBZ70"/>
      <c r="GCA70"/>
      <c r="GCB70"/>
      <c r="GCC70"/>
      <c r="GCD70"/>
      <c r="GCE70"/>
      <c r="GCF70"/>
      <c r="GCG70"/>
      <c r="GCH70"/>
      <c r="GCI70"/>
      <c r="GCJ70"/>
      <c r="GCK70"/>
      <c r="GCL70"/>
      <c r="GCM70"/>
      <c r="GCN70"/>
      <c r="GCO70"/>
      <c r="GCP70"/>
      <c r="GCQ70"/>
      <c r="GCR70"/>
      <c r="GCS70"/>
      <c r="GCT70"/>
      <c r="GCU70"/>
      <c r="GCV70"/>
      <c r="GCW70"/>
      <c r="GCX70"/>
      <c r="GCY70"/>
      <c r="GCZ70"/>
      <c r="GDA70"/>
      <c r="GDB70"/>
      <c r="GDC70"/>
      <c r="GDD70"/>
      <c r="GDE70"/>
      <c r="GDF70"/>
      <c r="GDG70"/>
      <c r="GDH70"/>
      <c r="GDI70"/>
      <c r="GDJ70"/>
      <c r="GDK70"/>
      <c r="GDL70"/>
      <c r="GDM70"/>
      <c r="GDN70"/>
      <c r="GDO70"/>
      <c r="GDP70"/>
      <c r="GDQ70"/>
      <c r="GDR70"/>
      <c r="GDS70"/>
      <c r="GDT70"/>
      <c r="GDU70"/>
      <c r="GDV70"/>
      <c r="GDW70"/>
      <c r="GDX70"/>
      <c r="GDY70"/>
      <c r="GDZ70"/>
      <c r="GEA70"/>
      <c r="GEB70"/>
      <c r="GEC70"/>
      <c r="GED70"/>
      <c r="GEE70"/>
      <c r="GEF70"/>
      <c r="GEG70"/>
      <c r="GEH70"/>
      <c r="GEI70"/>
      <c r="GEJ70"/>
      <c r="GEK70"/>
      <c r="GEL70"/>
      <c r="GEM70"/>
      <c r="GEN70"/>
      <c r="GEO70"/>
      <c r="GEP70"/>
      <c r="GEQ70"/>
      <c r="GER70"/>
      <c r="GES70"/>
      <c r="GET70"/>
      <c r="GEU70"/>
      <c r="GEV70"/>
      <c r="GEW70"/>
      <c r="GEX70"/>
      <c r="GEY70"/>
      <c r="GEZ70"/>
      <c r="GFA70"/>
      <c r="GFB70"/>
      <c r="GFC70"/>
      <c r="GFD70"/>
      <c r="GFE70"/>
      <c r="GFF70"/>
      <c r="GFG70"/>
      <c r="GFH70"/>
      <c r="GFI70"/>
      <c r="GFJ70"/>
      <c r="GFK70"/>
      <c r="GFL70"/>
      <c r="GFM70"/>
      <c r="GFN70"/>
      <c r="GFO70"/>
      <c r="GFP70"/>
      <c r="GFQ70"/>
      <c r="GFR70"/>
      <c r="GFS70"/>
      <c r="GFT70"/>
      <c r="GFU70"/>
      <c r="GFV70"/>
      <c r="GFW70"/>
      <c r="GFX70"/>
      <c r="GFY70"/>
      <c r="GFZ70"/>
      <c r="GGA70"/>
      <c r="GGB70"/>
      <c r="GGC70"/>
      <c r="GGD70"/>
      <c r="GGE70"/>
      <c r="GGF70"/>
      <c r="GGG70"/>
      <c r="GGH70"/>
      <c r="GGI70"/>
      <c r="GGJ70"/>
      <c r="GGK70"/>
      <c r="GGL70"/>
      <c r="GGM70"/>
      <c r="GGN70"/>
      <c r="GGO70"/>
      <c r="GGP70"/>
      <c r="GGQ70"/>
      <c r="GGR70"/>
      <c r="GGS70"/>
      <c r="GGT70"/>
      <c r="GGU70"/>
      <c r="GGV70"/>
      <c r="GGW70"/>
      <c r="GGX70"/>
      <c r="GGY70"/>
      <c r="GGZ70"/>
      <c r="GHA70"/>
      <c r="GHB70"/>
      <c r="GHC70"/>
      <c r="GHD70"/>
      <c r="GHE70"/>
      <c r="GHF70"/>
      <c r="GHG70"/>
      <c r="GHH70"/>
      <c r="GHI70"/>
      <c r="GHJ70"/>
      <c r="GHK70"/>
      <c r="GHL70"/>
      <c r="GHM70"/>
      <c r="GHN70"/>
      <c r="GHO70"/>
      <c r="GHP70"/>
      <c r="GHQ70"/>
      <c r="GHR70"/>
      <c r="GHS70"/>
      <c r="GHT70"/>
      <c r="GHU70"/>
      <c r="GHV70"/>
      <c r="GHW70"/>
      <c r="GHX70"/>
      <c r="GHY70"/>
      <c r="GHZ70"/>
      <c r="GIA70"/>
      <c r="GIB70"/>
      <c r="GIC70"/>
      <c r="GID70"/>
      <c r="GIE70"/>
      <c r="GIF70"/>
      <c r="GIG70"/>
      <c r="GIH70"/>
      <c r="GII70"/>
      <c r="GIJ70"/>
      <c r="GIK70"/>
      <c r="GIL70"/>
      <c r="GIM70"/>
      <c r="GIN70"/>
      <c r="GIO70"/>
      <c r="GIP70"/>
      <c r="GIQ70"/>
      <c r="GIR70"/>
      <c r="GIS70"/>
      <c r="GIT70"/>
      <c r="GIU70"/>
      <c r="GIV70"/>
      <c r="GIW70"/>
      <c r="GIX70"/>
      <c r="GIY70"/>
      <c r="GIZ70"/>
      <c r="GJA70"/>
      <c r="GJB70"/>
      <c r="GJC70"/>
      <c r="GJD70"/>
      <c r="GJE70"/>
      <c r="GJF70"/>
      <c r="GJG70"/>
      <c r="GJH70"/>
      <c r="GJI70"/>
      <c r="GJJ70"/>
      <c r="GJK70"/>
      <c r="GJL70"/>
      <c r="GJM70"/>
      <c r="GJN70"/>
      <c r="GJO70"/>
      <c r="GJP70"/>
      <c r="GJQ70"/>
      <c r="GJR70"/>
      <c r="GJS70"/>
      <c r="GJT70"/>
      <c r="GJU70"/>
      <c r="GJV70"/>
      <c r="GJW70"/>
      <c r="GJX70"/>
      <c r="GJY70"/>
      <c r="GJZ70"/>
      <c r="GKA70"/>
      <c r="GKB70"/>
      <c r="GKC70"/>
      <c r="GKD70"/>
      <c r="GKE70"/>
      <c r="GKF70"/>
      <c r="GKG70"/>
      <c r="GKH70"/>
      <c r="GKI70"/>
      <c r="GKJ70"/>
      <c r="GKK70"/>
      <c r="GKL70"/>
      <c r="GKM70"/>
      <c r="GKN70"/>
      <c r="GKO70"/>
      <c r="GKP70"/>
      <c r="GKQ70"/>
      <c r="GKR70"/>
      <c r="GKS70"/>
      <c r="GKT70"/>
      <c r="GKU70"/>
      <c r="GKV70"/>
      <c r="GKW70"/>
      <c r="GKX70"/>
      <c r="GKY70"/>
      <c r="GKZ70"/>
      <c r="GLA70"/>
      <c r="GLB70"/>
      <c r="GLC70"/>
      <c r="GLD70"/>
      <c r="GLE70"/>
      <c r="GLF70"/>
      <c r="GLG70"/>
      <c r="GLH70"/>
      <c r="GLI70"/>
      <c r="GLJ70"/>
      <c r="GLK70"/>
      <c r="GLL70"/>
      <c r="GLM70"/>
      <c r="GLN70"/>
      <c r="GLO70"/>
      <c r="GLP70"/>
      <c r="GLQ70"/>
      <c r="GLR70"/>
      <c r="GLS70"/>
      <c r="GLT70"/>
      <c r="GLU70"/>
      <c r="GLV70"/>
      <c r="GLW70"/>
      <c r="GLX70"/>
      <c r="GLY70"/>
      <c r="GLZ70"/>
      <c r="GMA70"/>
      <c r="GMB70"/>
      <c r="GMC70"/>
      <c r="GMD70"/>
      <c r="GME70"/>
      <c r="GMF70"/>
      <c r="GMG70"/>
      <c r="GMH70"/>
      <c r="GMI70"/>
      <c r="GMJ70"/>
      <c r="GMK70"/>
      <c r="GML70"/>
      <c r="GMM70"/>
      <c r="GMN70"/>
      <c r="GMO70"/>
      <c r="GMP70"/>
      <c r="GMQ70"/>
      <c r="GMR70"/>
      <c r="GMS70"/>
      <c r="GMT70"/>
      <c r="GMU70"/>
      <c r="GMV70"/>
      <c r="GMW70"/>
      <c r="GMX70"/>
      <c r="GMY70"/>
      <c r="GMZ70"/>
      <c r="GNA70"/>
      <c r="GNB70"/>
      <c r="GNC70"/>
      <c r="GND70"/>
      <c r="GNE70"/>
      <c r="GNF70"/>
      <c r="GNG70"/>
      <c r="GNH70"/>
      <c r="GNI70"/>
      <c r="GNJ70"/>
      <c r="GNK70"/>
      <c r="GNL70"/>
      <c r="GNM70"/>
      <c r="GNN70"/>
      <c r="GNO70"/>
      <c r="GNP70"/>
      <c r="GNQ70"/>
      <c r="GNR70"/>
      <c r="GNS70"/>
      <c r="GNT70"/>
      <c r="GNU70"/>
      <c r="GNV70"/>
      <c r="GNW70"/>
      <c r="GNX70"/>
      <c r="GNY70"/>
      <c r="GNZ70"/>
      <c r="GOA70"/>
      <c r="GOB70"/>
      <c r="GOC70"/>
      <c r="GOD70"/>
      <c r="GOE70"/>
      <c r="GOF70"/>
      <c r="GOG70"/>
      <c r="GOH70"/>
      <c r="GOI70"/>
      <c r="GOJ70"/>
      <c r="GOK70"/>
      <c r="GOL70"/>
      <c r="GOM70"/>
      <c r="GON70"/>
      <c r="GOO70"/>
      <c r="GOP70"/>
      <c r="GOQ70"/>
      <c r="GOR70"/>
      <c r="GOS70"/>
      <c r="GOT70"/>
      <c r="GOU70"/>
      <c r="GOV70"/>
      <c r="GOW70"/>
      <c r="GOX70"/>
      <c r="GOY70"/>
      <c r="GOZ70"/>
      <c r="GPA70"/>
      <c r="GPB70"/>
      <c r="GPC70"/>
      <c r="GPD70"/>
      <c r="GPE70"/>
      <c r="GPF70"/>
      <c r="GPG70"/>
      <c r="GPH70"/>
      <c r="GPI70"/>
      <c r="GPJ70"/>
      <c r="GPK70"/>
      <c r="GPL70"/>
      <c r="GPM70"/>
      <c r="GPN70"/>
      <c r="GPO70"/>
      <c r="GPP70"/>
      <c r="GPQ70"/>
      <c r="GPR70"/>
      <c r="GPS70"/>
      <c r="GPT70"/>
      <c r="GPU70"/>
      <c r="GPV70"/>
      <c r="GPW70"/>
      <c r="GPX70"/>
      <c r="GPY70"/>
      <c r="GPZ70"/>
      <c r="GQA70"/>
      <c r="GQB70"/>
      <c r="GQC70"/>
      <c r="GQD70"/>
      <c r="GQE70"/>
      <c r="GQF70"/>
      <c r="GQG70"/>
      <c r="GQH70"/>
      <c r="GQI70"/>
      <c r="GQJ70"/>
      <c r="GQK70"/>
      <c r="GQL70"/>
      <c r="GQM70"/>
      <c r="GQN70"/>
      <c r="GQO70"/>
      <c r="GQP70"/>
      <c r="GQQ70"/>
      <c r="GQR70"/>
      <c r="GQS70"/>
      <c r="GQT70"/>
      <c r="GQU70"/>
      <c r="GQV70"/>
      <c r="GQW70"/>
      <c r="GQX70"/>
      <c r="GQY70"/>
      <c r="GQZ70"/>
      <c r="GRA70"/>
      <c r="GRB70"/>
      <c r="GRC70"/>
      <c r="GRD70"/>
      <c r="GRE70"/>
      <c r="GRF70"/>
      <c r="GRG70"/>
      <c r="GRH70"/>
      <c r="GRI70"/>
      <c r="GRJ70"/>
      <c r="GRK70"/>
      <c r="GRL70"/>
      <c r="GRM70"/>
      <c r="GRN70"/>
      <c r="GRO70"/>
      <c r="GRP70"/>
      <c r="GRQ70"/>
      <c r="GRR70"/>
      <c r="GRS70"/>
      <c r="GRT70"/>
      <c r="GRU70"/>
      <c r="GRV70"/>
      <c r="GRW70"/>
      <c r="GRX70"/>
      <c r="GRY70"/>
      <c r="GRZ70"/>
      <c r="GSA70"/>
      <c r="GSB70"/>
      <c r="GSC70"/>
      <c r="GSD70"/>
      <c r="GSE70"/>
      <c r="GSF70"/>
      <c r="GSG70"/>
      <c r="GSH70"/>
      <c r="GSI70"/>
      <c r="GSJ70"/>
      <c r="GSK70"/>
      <c r="GSL70"/>
      <c r="GSM70"/>
      <c r="GSN70"/>
      <c r="GSO70"/>
      <c r="GSP70"/>
      <c r="GSQ70"/>
      <c r="GSR70"/>
      <c r="GSS70"/>
      <c r="GST70"/>
      <c r="GSU70"/>
      <c r="GSV70"/>
      <c r="GSW70"/>
      <c r="GSX70"/>
      <c r="GSY70"/>
      <c r="GSZ70"/>
      <c r="GTA70"/>
      <c r="GTB70"/>
      <c r="GTC70"/>
      <c r="GTD70"/>
      <c r="GTE70"/>
      <c r="GTF70"/>
      <c r="GTG70"/>
      <c r="GTH70"/>
      <c r="GTI70"/>
      <c r="GTJ70"/>
      <c r="GTK70"/>
      <c r="GTL70"/>
      <c r="GTM70"/>
      <c r="GTN70"/>
      <c r="GTO70"/>
      <c r="GTP70"/>
      <c r="GTQ70"/>
      <c r="GTR70"/>
      <c r="GTS70"/>
      <c r="GTT70"/>
      <c r="GTU70"/>
      <c r="GTV70"/>
      <c r="GTW70"/>
      <c r="GTX70"/>
      <c r="GTY70"/>
      <c r="GTZ70"/>
      <c r="GUA70"/>
      <c r="GUB70"/>
      <c r="GUC70"/>
      <c r="GUD70"/>
      <c r="GUE70"/>
      <c r="GUF70"/>
      <c r="GUG70"/>
      <c r="GUH70"/>
      <c r="GUI70"/>
      <c r="GUJ70"/>
      <c r="GUK70"/>
      <c r="GUL70"/>
      <c r="GUM70"/>
      <c r="GUN70"/>
      <c r="GUO70"/>
      <c r="GUP70"/>
      <c r="GUQ70"/>
      <c r="GUR70"/>
      <c r="GUS70"/>
      <c r="GUT70"/>
      <c r="GUU70"/>
      <c r="GUV70"/>
      <c r="GUW70"/>
      <c r="GUX70"/>
      <c r="GUY70"/>
      <c r="GUZ70"/>
      <c r="GVA70"/>
      <c r="GVB70"/>
      <c r="GVC70"/>
      <c r="GVD70"/>
      <c r="GVE70"/>
      <c r="GVF70"/>
      <c r="GVG70"/>
      <c r="GVH70"/>
      <c r="GVI70"/>
      <c r="GVJ70"/>
      <c r="GVK70"/>
      <c r="GVL70"/>
      <c r="GVM70"/>
      <c r="GVN70"/>
      <c r="GVO70"/>
      <c r="GVP70"/>
      <c r="GVQ70"/>
      <c r="GVR70"/>
      <c r="GVS70"/>
      <c r="GVT70"/>
      <c r="GVU70"/>
      <c r="GVV70"/>
      <c r="GVW70"/>
      <c r="GVX70"/>
      <c r="GVY70"/>
      <c r="GVZ70"/>
      <c r="GWA70"/>
      <c r="GWB70"/>
      <c r="GWC70"/>
      <c r="GWD70"/>
      <c r="GWE70"/>
      <c r="GWF70"/>
      <c r="GWG70"/>
      <c r="GWH70"/>
      <c r="GWI70"/>
      <c r="GWJ70"/>
      <c r="GWK70"/>
      <c r="GWL70"/>
      <c r="GWM70"/>
      <c r="GWN70"/>
      <c r="GWO70"/>
      <c r="GWP70"/>
      <c r="GWQ70"/>
      <c r="GWR70"/>
      <c r="GWS70"/>
      <c r="GWT70"/>
      <c r="GWU70"/>
      <c r="GWV70"/>
      <c r="GWW70"/>
      <c r="GWX70"/>
      <c r="GWY70"/>
      <c r="GWZ70"/>
      <c r="GXA70"/>
      <c r="GXB70"/>
      <c r="GXC70"/>
      <c r="GXD70"/>
      <c r="GXE70"/>
      <c r="GXF70"/>
      <c r="GXG70"/>
      <c r="GXH70"/>
      <c r="GXI70"/>
      <c r="GXJ70"/>
      <c r="GXK70"/>
      <c r="GXL70"/>
      <c r="GXM70"/>
      <c r="GXN70"/>
      <c r="GXO70"/>
      <c r="GXP70"/>
      <c r="GXQ70"/>
      <c r="GXR70"/>
      <c r="GXS70"/>
      <c r="GXT70"/>
      <c r="GXU70"/>
      <c r="GXV70"/>
      <c r="GXW70"/>
      <c r="GXX70"/>
      <c r="GXY70"/>
      <c r="GXZ70"/>
      <c r="GYA70"/>
      <c r="GYB70"/>
      <c r="GYC70"/>
      <c r="GYD70"/>
      <c r="GYE70"/>
      <c r="GYF70"/>
      <c r="GYG70"/>
      <c r="GYH70"/>
      <c r="GYI70"/>
      <c r="GYJ70"/>
      <c r="GYK70"/>
      <c r="GYL70"/>
      <c r="GYM70"/>
      <c r="GYN70"/>
      <c r="GYO70"/>
      <c r="GYP70"/>
      <c r="GYQ70"/>
      <c r="GYR70"/>
      <c r="GYS70"/>
      <c r="GYT70"/>
      <c r="GYU70"/>
      <c r="GYV70"/>
      <c r="GYW70"/>
      <c r="GYX70"/>
      <c r="GYY70"/>
      <c r="GYZ70"/>
      <c r="GZA70"/>
      <c r="GZB70"/>
      <c r="GZC70"/>
      <c r="GZD70"/>
      <c r="GZE70"/>
      <c r="GZF70"/>
      <c r="GZG70"/>
      <c r="GZH70"/>
      <c r="GZI70"/>
      <c r="GZJ70"/>
      <c r="GZK70"/>
      <c r="GZL70"/>
      <c r="GZM70"/>
      <c r="GZN70"/>
      <c r="GZO70"/>
      <c r="GZP70"/>
      <c r="GZQ70"/>
      <c r="GZR70"/>
      <c r="GZS70"/>
      <c r="GZT70"/>
      <c r="GZU70"/>
      <c r="GZV70"/>
      <c r="GZW70"/>
      <c r="GZX70"/>
      <c r="GZY70"/>
      <c r="GZZ70"/>
      <c r="HAA70"/>
      <c r="HAB70"/>
      <c r="HAC70"/>
      <c r="HAD70"/>
      <c r="HAE70"/>
      <c r="HAF70"/>
      <c r="HAG70"/>
      <c r="HAH70"/>
      <c r="HAI70"/>
      <c r="HAJ70"/>
      <c r="HAK70"/>
      <c r="HAL70"/>
      <c r="HAM70"/>
      <c r="HAN70"/>
      <c r="HAO70"/>
      <c r="HAP70"/>
      <c r="HAQ70"/>
      <c r="HAR70"/>
      <c r="HAS70"/>
      <c r="HAT70"/>
      <c r="HAU70"/>
      <c r="HAV70"/>
      <c r="HAW70"/>
      <c r="HAX70"/>
      <c r="HAY70"/>
      <c r="HAZ70"/>
      <c r="HBA70"/>
      <c r="HBB70"/>
      <c r="HBC70"/>
      <c r="HBD70"/>
      <c r="HBE70"/>
      <c r="HBF70"/>
      <c r="HBG70"/>
      <c r="HBH70"/>
      <c r="HBI70"/>
      <c r="HBJ70"/>
      <c r="HBK70"/>
      <c r="HBL70"/>
      <c r="HBM70"/>
      <c r="HBN70"/>
      <c r="HBO70"/>
      <c r="HBP70"/>
      <c r="HBQ70"/>
      <c r="HBR70"/>
      <c r="HBS70"/>
      <c r="HBT70"/>
      <c r="HBU70"/>
      <c r="HBV70"/>
      <c r="HBW70"/>
      <c r="HBX70"/>
      <c r="HBY70"/>
      <c r="HBZ70"/>
      <c r="HCA70"/>
      <c r="HCB70"/>
      <c r="HCC70"/>
      <c r="HCD70"/>
      <c r="HCE70"/>
      <c r="HCF70"/>
      <c r="HCG70"/>
      <c r="HCH70"/>
      <c r="HCI70"/>
      <c r="HCJ70"/>
      <c r="HCK70"/>
      <c r="HCL70"/>
      <c r="HCM70"/>
      <c r="HCN70"/>
      <c r="HCO70"/>
      <c r="HCP70"/>
      <c r="HCQ70"/>
      <c r="HCR70"/>
      <c r="HCS70"/>
      <c r="HCT70"/>
      <c r="HCU70"/>
      <c r="HCV70"/>
      <c r="HCW70"/>
      <c r="HCX70"/>
      <c r="HCY70"/>
      <c r="HCZ70"/>
      <c r="HDA70"/>
      <c r="HDB70"/>
      <c r="HDC70"/>
      <c r="HDD70"/>
      <c r="HDE70"/>
      <c r="HDF70"/>
      <c r="HDG70"/>
      <c r="HDH70"/>
      <c r="HDI70"/>
      <c r="HDJ70"/>
      <c r="HDK70"/>
      <c r="HDL70"/>
      <c r="HDM70"/>
      <c r="HDN70"/>
      <c r="HDO70"/>
      <c r="HDP70"/>
      <c r="HDQ70"/>
      <c r="HDR70"/>
      <c r="HDS70"/>
      <c r="HDT70"/>
      <c r="HDU70"/>
      <c r="HDV70"/>
      <c r="HDW70"/>
      <c r="HDX70"/>
      <c r="HDY70"/>
      <c r="HDZ70"/>
      <c r="HEA70"/>
      <c r="HEB70"/>
      <c r="HEC70"/>
      <c r="HED70"/>
      <c r="HEE70"/>
      <c r="HEF70"/>
      <c r="HEG70"/>
      <c r="HEH70"/>
      <c r="HEI70"/>
      <c r="HEJ70"/>
      <c r="HEK70"/>
      <c r="HEL70"/>
      <c r="HEM70"/>
      <c r="HEN70"/>
      <c r="HEO70"/>
      <c r="HEP70"/>
      <c r="HEQ70"/>
      <c r="HER70"/>
      <c r="HES70"/>
      <c r="HET70"/>
      <c r="HEU70"/>
      <c r="HEV70"/>
      <c r="HEW70"/>
      <c r="HEX70"/>
      <c r="HEY70"/>
      <c r="HEZ70"/>
      <c r="HFA70"/>
      <c r="HFB70"/>
      <c r="HFC70"/>
      <c r="HFD70"/>
      <c r="HFE70"/>
      <c r="HFF70"/>
      <c r="HFG70"/>
      <c r="HFH70"/>
      <c r="HFI70"/>
      <c r="HFJ70"/>
      <c r="HFK70"/>
      <c r="HFL70"/>
      <c r="HFM70"/>
      <c r="HFN70"/>
      <c r="HFO70"/>
      <c r="HFP70"/>
      <c r="HFQ70"/>
      <c r="HFR70"/>
      <c r="HFS70"/>
      <c r="HFT70"/>
      <c r="HFU70"/>
      <c r="HFV70"/>
      <c r="HFW70"/>
      <c r="HFX70"/>
      <c r="HFY70"/>
      <c r="HFZ70"/>
      <c r="HGA70"/>
      <c r="HGB70"/>
      <c r="HGC70"/>
      <c r="HGD70"/>
      <c r="HGE70"/>
      <c r="HGF70"/>
      <c r="HGG70"/>
      <c r="HGH70"/>
      <c r="HGI70"/>
      <c r="HGJ70"/>
      <c r="HGK70"/>
      <c r="HGL70"/>
      <c r="HGM70"/>
      <c r="HGN70"/>
      <c r="HGO70"/>
      <c r="HGP70"/>
      <c r="HGQ70"/>
      <c r="HGR70"/>
      <c r="HGS70"/>
      <c r="HGT70"/>
      <c r="HGU70"/>
      <c r="HGV70"/>
      <c r="HGW70"/>
      <c r="HGX70"/>
      <c r="HGY70"/>
      <c r="HGZ70"/>
      <c r="HHA70"/>
      <c r="HHB70"/>
      <c r="HHC70"/>
      <c r="HHD70"/>
      <c r="HHE70"/>
      <c r="HHF70"/>
      <c r="HHG70"/>
      <c r="HHH70"/>
      <c r="HHI70"/>
      <c r="HHJ70"/>
      <c r="HHK70"/>
      <c r="HHL70"/>
      <c r="HHM70"/>
      <c r="HHN70"/>
      <c r="HHO70"/>
      <c r="HHP70"/>
      <c r="HHQ70"/>
      <c r="HHR70"/>
      <c r="HHS70"/>
      <c r="HHT70"/>
      <c r="HHU70"/>
      <c r="HHV70"/>
      <c r="HHW70"/>
      <c r="HHX70"/>
      <c r="HHY70"/>
      <c r="HHZ70"/>
      <c r="HIA70"/>
      <c r="HIB70"/>
      <c r="HIC70"/>
      <c r="HID70"/>
      <c r="HIE70"/>
      <c r="HIF70"/>
      <c r="HIG70"/>
      <c r="HIH70"/>
      <c r="HII70"/>
      <c r="HIJ70"/>
      <c r="HIK70"/>
      <c r="HIL70"/>
      <c r="HIM70"/>
      <c r="HIN70"/>
      <c r="HIO70"/>
      <c r="HIP70"/>
      <c r="HIQ70"/>
      <c r="HIR70"/>
      <c r="HIS70"/>
      <c r="HIT70"/>
      <c r="HIU70"/>
      <c r="HIV70"/>
      <c r="HIW70"/>
      <c r="HIX70"/>
      <c r="HIY70"/>
      <c r="HIZ70"/>
      <c r="HJA70"/>
      <c r="HJB70"/>
      <c r="HJC70"/>
      <c r="HJD70"/>
      <c r="HJE70"/>
      <c r="HJF70"/>
      <c r="HJG70"/>
      <c r="HJH70"/>
      <c r="HJI70"/>
      <c r="HJJ70"/>
      <c r="HJK70"/>
      <c r="HJL70"/>
      <c r="HJM70"/>
      <c r="HJN70"/>
      <c r="HJO70"/>
      <c r="HJP70"/>
      <c r="HJQ70"/>
      <c r="HJR70"/>
      <c r="HJS70"/>
      <c r="HJT70"/>
      <c r="HJU70"/>
      <c r="HJV70"/>
      <c r="HJW70"/>
      <c r="HJX70"/>
      <c r="HJY70"/>
      <c r="HJZ70"/>
      <c r="HKA70"/>
      <c r="HKB70"/>
      <c r="HKC70"/>
      <c r="HKD70"/>
      <c r="HKE70"/>
      <c r="HKF70"/>
      <c r="HKG70"/>
      <c r="HKH70"/>
      <c r="HKI70"/>
      <c r="HKJ70"/>
      <c r="HKK70"/>
      <c r="HKL70"/>
      <c r="HKM70"/>
      <c r="HKN70"/>
      <c r="HKO70"/>
      <c r="HKP70"/>
      <c r="HKQ70"/>
      <c r="HKR70"/>
      <c r="HKS70"/>
      <c r="HKT70"/>
      <c r="HKU70"/>
      <c r="HKV70"/>
      <c r="HKW70"/>
      <c r="HKX70"/>
      <c r="HKY70"/>
      <c r="HKZ70"/>
      <c r="HLA70"/>
      <c r="HLB70"/>
      <c r="HLC70"/>
      <c r="HLD70"/>
      <c r="HLE70"/>
      <c r="HLF70"/>
      <c r="HLG70"/>
      <c r="HLH70"/>
      <c r="HLI70"/>
      <c r="HLJ70"/>
      <c r="HLK70"/>
      <c r="HLL70"/>
      <c r="HLM70"/>
      <c r="HLN70"/>
      <c r="HLO70"/>
      <c r="HLP70"/>
      <c r="HLQ70"/>
      <c r="HLR70"/>
      <c r="HLS70"/>
      <c r="HLT70"/>
      <c r="HLU70"/>
      <c r="HLV70"/>
      <c r="HLW70"/>
      <c r="HLX70"/>
      <c r="HLY70"/>
      <c r="HLZ70"/>
      <c r="HMA70"/>
      <c r="HMB70"/>
      <c r="HMC70"/>
      <c r="HMD70"/>
      <c r="HME70"/>
      <c r="HMF70"/>
      <c r="HMG70"/>
      <c r="HMH70"/>
      <c r="HMI70"/>
      <c r="HMJ70"/>
      <c r="HMK70"/>
      <c r="HML70"/>
      <c r="HMM70"/>
      <c r="HMN70"/>
      <c r="HMO70"/>
      <c r="HMP70"/>
      <c r="HMQ70"/>
      <c r="HMR70"/>
      <c r="HMS70"/>
      <c r="HMT70"/>
      <c r="HMU70"/>
      <c r="HMV70"/>
      <c r="HMW70"/>
      <c r="HMX70"/>
      <c r="HMY70"/>
      <c r="HMZ70"/>
      <c r="HNA70"/>
      <c r="HNB70"/>
      <c r="HNC70"/>
      <c r="HND70"/>
      <c r="HNE70"/>
      <c r="HNF70"/>
      <c r="HNG70"/>
      <c r="HNH70"/>
      <c r="HNI70"/>
      <c r="HNJ70"/>
      <c r="HNK70"/>
      <c r="HNL70"/>
      <c r="HNM70"/>
      <c r="HNN70"/>
      <c r="HNO70"/>
      <c r="HNP70"/>
      <c r="HNQ70"/>
      <c r="HNR70"/>
      <c r="HNS70"/>
      <c r="HNT70"/>
      <c r="HNU70"/>
      <c r="HNV70"/>
      <c r="HNW70"/>
      <c r="HNX70"/>
      <c r="HNY70"/>
      <c r="HNZ70"/>
      <c r="HOA70"/>
      <c r="HOB70"/>
      <c r="HOC70"/>
      <c r="HOD70"/>
      <c r="HOE70"/>
      <c r="HOF70"/>
      <c r="HOG70"/>
      <c r="HOH70"/>
      <c r="HOI70"/>
      <c r="HOJ70"/>
      <c r="HOK70"/>
      <c r="HOL70"/>
      <c r="HOM70"/>
      <c r="HON70"/>
      <c r="HOO70"/>
      <c r="HOP70"/>
      <c r="HOQ70"/>
      <c r="HOR70"/>
      <c r="HOS70"/>
      <c r="HOT70"/>
      <c r="HOU70"/>
      <c r="HOV70"/>
      <c r="HOW70"/>
      <c r="HOX70"/>
      <c r="HOY70"/>
      <c r="HOZ70"/>
      <c r="HPA70"/>
      <c r="HPB70"/>
      <c r="HPC70"/>
      <c r="HPD70"/>
      <c r="HPE70"/>
      <c r="HPF70"/>
      <c r="HPG70"/>
      <c r="HPH70"/>
      <c r="HPI70"/>
      <c r="HPJ70"/>
      <c r="HPK70"/>
      <c r="HPL70"/>
      <c r="HPM70"/>
      <c r="HPN70"/>
      <c r="HPO70"/>
      <c r="HPP70"/>
      <c r="HPQ70"/>
      <c r="HPR70"/>
      <c r="HPS70"/>
      <c r="HPT70"/>
      <c r="HPU70"/>
      <c r="HPV70"/>
      <c r="HPW70"/>
      <c r="HPX70"/>
      <c r="HPY70"/>
      <c r="HPZ70"/>
      <c r="HQA70"/>
      <c r="HQB70"/>
      <c r="HQC70"/>
      <c r="HQD70"/>
      <c r="HQE70"/>
      <c r="HQF70"/>
      <c r="HQG70"/>
      <c r="HQH70"/>
      <c r="HQI70"/>
      <c r="HQJ70"/>
      <c r="HQK70"/>
      <c r="HQL70"/>
      <c r="HQM70"/>
      <c r="HQN70"/>
      <c r="HQO70"/>
      <c r="HQP70"/>
      <c r="HQQ70"/>
      <c r="HQR70"/>
      <c r="HQS70"/>
      <c r="HQT70"/>
      <c r="HQU70"/>
      <c r="HQV70"/>
      <c r="HQW70"/>
      <c r="HQX70"/>
      <c r="HQY70"/>
      <c r="HQZ70"/>
      <c r="HRA70"/>
      <c r="HRB70"/>
      <c r="HRC70"/>
      <c r="HRD70"/>
      <c r="HRE70"/>
      <c r="HRF70"/>
      <c r="HRG70"/>
      <c r="HRH70"/>
      <c r="HRI70"/>
      <c r="HRJ70"/>
      <c r="HRK70"/>
      <c r="HRL70"/>
      <c r="HRM70"/>
      <c r="HRN70"/>
      <c r="HRO70"/>
      <c r="HRP70"/>
      <c r="HRQ70"/>
      <c r="HRR70"/>
      <c r="HRS70"/>
      <c r="HRT70"/>
      <c r="HRU70"/>
      <c r="HRV70"/>
      <c r="HRW70"/>
      <c r="HRX70"/>
      <c r="HRY70"/>
      <c r="HRZ70"/>
      <c r="HSA70"/>
      <c r="HSB70"/>
      <c r="HSC70"/>
      <c r="HSD70"/>
      <c r="HSE70"/>
      <c r="HSF70"/>
      <c r="HSG70"/>
      <c r="HSH70"/>
      <c r="HSI70"/>
      <c r="HSJ70"/>
      <c r="HSK70"/>
      <c r="HSL70"/>
      <c r="HSM70"/>
      <c r="HSN70"/>
      <c r="HSO70"/>
      <c r="HSP70"/>
      <c r="HSQ70"/>
      <c r="HSR70"/>
      <c r="HSS70"/>
      <c r="HST70"/>
      <c r="HSU70"/>
      <c r="HSV70"/>
      <c r="HSW70"/>
      <c r="HSX70"/>
      <c r="HSY70"/>
      <c r="HSZ70"/>
      <c r="HTA70"/>
      <c r="HTB70"/>
      <c r="HTC70"/>
      <c r="HTD70"/>
      <c r="HTE70"/>
      <c r="HTF70"/>
      <c r="HTG70"/>
      <c r="HTH70"/>
      <c r="HTI70"/>
      <c r="HTJ70"/>
      <c r="HTK70"/>
      <c r="HTL70"/>
      <c r="HTM70"/>
      <c r="HTN70"/>
      <c r="HTO70"/>
      <c r="HTP70"/>
      <c r="HTQ70"/>
      <c r="HTR70"/>
      <c r="HTS70"/>
      <c r="HTT70"/>
      <c r="HTU70"/>
      <c r="HTV70"/>
      <c r="HTW70"/>
      <c r="HTX70"/>
      <c r="HTY70"/>
      <c r="HTZ70"/>
      <c r="HUA70"/>
      <c r="HUB70"/>
      <c r="HUC70"/>
      <c r="HUD70"/>
      <c r="HUE70"/>
      <c r="HUF70"/>
      <c r="HUG70"/>
      <c r="HUH70"/>
      <c r="HUI70"/>
      <c r="HUJ70"/>
      <c r="HUK70"/>
      <c r="HUL70"/>
      <c r="HUM70"/>
      <c r="HUN70"/>
      <c r="HUO70"/>
      <c r="HUP70"/>
      <c r="HUQ70"/>
      <c r="HUR70"/>
      <c r="HUS70"/>
      <c r="HUT70"/>
      <c r="HUU70"/>
      <c r="HUV70"/>
      <c r="HUW70"/>
      <c r="HUX70"/>
      <c r="HUY70"/>
      <c r="HUZ70"/>
      <c r="HVA70"/>
      <c r="HVB70"/>
      <c r="HVC70"/>
      <c r="HVD70"/>
      <c r="HVE70"/>
      <c r="HVF70"/>
      <c r="HVG70"/>
      <c r="HVH70"/>
      <c r="HVI70"/>
      <c r="HVJ70"/>
      <c r="HVK70"/>
      <c r="HVL70"/>
      <c r="HVM70"/>
      <c r="HVN70"/>
      <c r="HVO70"/>
      <c r="HVP70"/>
      <c r="HVQ70"/>
      <c r="HVR70"/>
      <c r="HVS70"/>
      <c r="HVT70"/>
      <c r="HVU70"/>
      <c r="HVV70"/>
      <c r="HVW70"/>
      <c r="HVX70"/>
      <c r="HVY70"/>
      <c r="HVZ70"/>
      <c r="HWA70"/>
      <c r="HWB70"/>
      <c r="HWC70"/>
      <c r="HWD70"/>
      <c r="HWE70"/>
      <c r="HWF70"/>
      <c r="HWG70"/>
      <c r="HWH70"/>
      <c r="HWI70"/>
      <c r="HWJ70"/>
      <c r="HWK70"/>
      <c r="HWL70"/>
      <c r="HWM70"/>
      <c r="HWN70"/>
      <c r="HWO70"/>
      <c r="HWP70"/>
      <c r="HWQ70"/>
      <c r="HWR70"/>
      <c r="HWS70"/>
      <c r="HWT70"/>
      <c r="HWU70"/>
      <c r="HWV70"/>
      <c r="HWW70"/>
      <c r="HWX70"/>
      <c r="HWY70"/>
      <c r="HWZ70"/>
      <c r="HXA70"/>
      <c r="HXB70"/>
      <c r="HXC70"/>
      <c r="HXD70"/>
      <c r="HXE70"/>
      <c r="HXF70"/>
      <c r="HXG70"/>
      <c r="HXH70"/>
      <c r="HXI70"/>
      <c r="HXJ70"/>
      <c r="HXK70"/>
      <c r="HXL70"/>
      <c r="HXM70"/>
      <c r="HXN70"/>
      <c r="HXO70"/>
      <c r="HXP70"/>
      <c r="HXQ70"/>
      <c r="HXR70"/>
      <c r="HXS70"/>
      <c r="HXT70"/>
      <c r="HXU70"/>
      <c r="HXV70"/>
      <c r="HXW70"/>
      <c r="HXX70"/>
      <c r="HXY70"/>
      <c r="HXZ70"/>
      <c r="HYA70"/>
      <c r="HYB70"/>
      <c r="HYC70"/>
      <c r="HYD70"/>
      <c r="HYE70"/>
      <c r="HYF70"/>
      <c r="HYG70"/>
      <c r="HYH70"/>
      <c r="HYI70"/>
      <c r="HYJ70"/>
      <c r="HYK70"/>
      <c r="HYL70"/>
      <c r="HYM70"/>
      <c r="HYN70"/>
      <c r="HYO70"/>
      <c r="HYP70"/>
      <c r="HYQ70"/>
      <c r="HYR70"/>
      <c r="HYS70"/>
      <c r="HYT70"/>
      <c r="HYU70"/>
      <c r="HYV70"/>
      <c r="HYW70"/>
      <c r="HYX70"/>
      <c r="HYY70"/>
      <c r="HYZ70"/>
      <c r="HZA70"/>
      <c r="HZB70"/>
      <c r="HZC70"/>
      <c r="HZD70"/>
      <c r="HZE70"/>
      <c r="HZF70"/>
      <c r="HZG70"/>
      <c r="HZH70"/>
      <c r="HZI70"/>
      <c r="HZJ70"/>
      <c r="HZK70"/>
      <c r="HZL70"/>
      <c r="HZM70"/>
      <c r="HZN70"/>
      <c r="HZO70"/>
      <c r="HZP70"/>
      <c r="HZQ70"/>
      <c r="HZR70"/>
      <c r="HZS70"/>
      <c r="HZT70"/>
      <c r="HZU70"/>
      <c r="HZV70"/>
      <c r="HZW70"/>
      <c r="HZX70"/>
      <c r="HZY70"/>
      <c r="HZZ70"/>
      <c r="IAA70"/>
      <c r="IAB70"/>
      <c r="IAC70"/>
      <c r="IAD70"/>
      <c r="IAE70"/>
      <c r="IAF70"/>
      <c r="IAG70"/>
      <c r="IAH70"/>
      <c r="IAI70"/>
      <c r="IAJ70"/>
      <c r="IAK70"/>
      <c r="IAL70"/>
      <c r="IAM70"/>
      <c r="IAN70"/>
      <c r="IAO70"/>
      <c r="IAP70"/>
      <c r="IAQ70"/>
      <c r="IAR70"/>
      <c r="IAS70"/>
      <c r="IAT70"/>
      <c r="IAU70"/>
      <c r="IAV70"/>
      <c r="IAW70"/>
      <c r="IAX70"/>
      <c r="IAY70"/>
      <c r="IAZ70"/>
      <c r="IBA70"/>
      <c r="IBB70"/>
      <c r="IBC70"/>
      <c r="IBD70"/>
      <c r="IBE70"/>
      <c r="IBF70"/>
      <c r="IBG70"/>
      <c r="IBH70"/>
      <c r="IBI70"/>
      <c r="IBJ70"/>
      <c r="IBK70"/>
      <c r="IBL70"/>
      <c r="IBM70"/>
      <c r="IBN70"/>
      <c r="IBO70"/>
      <c r="IBP70"/>
      <c r="IBQ70"/>
      <c r="IBR70"/>
      <c r="IBS70"/>
      <c r="IBT70"/>
      <c r="IBU70"/>
      <c r="IBV70"/>
      <c r="IBW70"/>
      <c r="IBX70"/>
      <c r="IBY70"/>
      <c r="IBZ70"/>
      <c r="ICA70"/>
      <c r="ICB70"/>
      <c r="ICC70"/>
      <c r="ICD70"/>
      <c r="ICE70"/>
      <c r="ICF70"/>
      <c r="ICG70"/>
      <c r="ICH70"/>
      <c r="ICI70"/>
      <c r="ICJ70"/>
      <c r="ICK70"/>
      <c r="ICL70"/>
      <c r="ICM70"/>
      <c r="ICN70"/>
      <c r="ICO70"/>
      <c r="ICP70"/>
      <c r="ICQ70"/>
      <c r="ICR70"/>
      <c r="ICS70"/>
      <c r="ICT70"/>
      <c r="ICU70"/>
      <c r="ICV70"/>
      <c r="ICW70"/>
      <c r="ICX70"/>
      <c r="ICY70"/>
      <c r="ICZ70"/>
      <c r="IDA70"/>
      <c r="IDB70"/>
      <c r="IDC70"/>
      <c r="IDD70"/>
      <c r="IDE70"/>
      <c r="IDF70"/>
      <c r="IDG70"/>
      <c r="IDH70"/>
      <c r="IDI70"/>
      <c r="IDJ70"/>
      <c r="IDK70"/>
      <c r="IDL70"/>
      <c r="IDM70"/>
      <c r="IDN70"/>
      <c r="IDO70"/>
      <c r="IDP70"/>
      <c r="IDQ70"/>
      <c r="IDR70"/>
      <c r="IDS70"/>
      <c r="IDT70"/>
      <c r="IDU70"/>
      <c r="IDV70"/>
      <c r="IDW70"/>
      <c r="IDX70"/>
      <c r="IDY70"/>
      <c r="IDZ70"/>
      <c r="IEA70"/>
      <c r="IEB70"/>
      <c r="IEC70"/>
      <c r="IED70"/>
      <c r="IEE70"/>
      <c r="IEF70"/>
      <c r="IEG70"/>
      <c r="IEH70"/>
      <c r="IEI70"/>
      <c r="IEJ70"/>
      <c r="IEK70"/>
      <c r="IEL70"/>
      <c r="IEM70"/>
      <c r="IEN70"/>
      <c r="IEO70"/>
      <c r="IEP70"/>
      <c r="IEQ70"/>
      <c r="IER70"/>
      <c r="IES70"/>
      <c r="IET70"/>
      <c r="IEU70"/>
      <c r="IEV70"/>
      <c r="IEW70"/>
      <c r="IEX70"/>
      <c r="IEY70"/>
      <c r="IEZ70"/>
      <c r="IFA70"/>
      <c r="IFB70"/>
      <c r="IFC70"/>
      <c r="IFD70"/>
      <c r="IFE70"/>
      <c r="IFF70"/>
      <c r="IFG70"/>
      <c r="IFH70"/>
      <c r="IFI70"/>
      <c r="IFJ70"/>
      <c r="IFK70"/>
      <c r="IFL70"/>
      <c r="IFM70"/>
      <c r="IFN70"/>
      <c r="IFO70"/>
      <c r="IFP70"/>
      <c r="IFQ70"/>
      <c r="IFR70"/>
      <c r="IFS70"/>
      <c r="IFT70"/>
      <c r="IFU70"/>
      <c r="IFV70"/>
      <c r="IFW70"/>
      <c r="IFX70"/>
      <c r="IFY70"/>
      <c r="IFZ70"/>
      <c r="IGA70"/>
      <c r="IGB70"/>
      <c r="IGC70"/>
      <c r="IGD70"/>
      <c r="IGE70"/>
      <c r="IGF70"/>
      <c r="IGG70"/>
      <c r="IGH70"/>
      <c r="IGI70"/>
      <c r="IGJ70"/>
      <c r="IGK70"/>
      <c r="IGL70"/>
      <c r="IGM70"/>
      <c r="IGN70"/>
      <c r="IGO70"/>
      <c r="IGP70"/>
      <c r="IGQ70"/>
      <c r="IGR70"/>
      <c r="IGS70"/>
      <c r="IGT70"/>
      <c r="IGU70"/>
      <c r="IGV70"/>
      <c r="IGW70"/>
      <c r="IGX70"/>
      <c r="IGY70"/>
      <c r="IGZ70"/>
      <c r="IHA70"/>
      <c r="IHB70"/>
      <c r="IHC70"/>
      <c r="IHD70"/>
      <c r="IHE70"/>
      <c r="IHF70"/>
      <c r="IHG70"/>
      <c r="IHH70"/>
      <c r="IHI70"/>
      <c r="IHJ70"/>
      <c r="IHK70"/>
      <c r="IHL70"/>
      <c r="IHM70"/>
      <c r="IHN70"/>
      <c r="IHO70"/>
      <c r="IHP70"/>
      <c r="IHQ70"/>
      <c r="IHR70"/>
      <c r="IHS70"/>
      <c r="IHT70"/>
      <c r="IHU70"/>
      <c r="IHV70"/>
      <c r="IHW70"/>
      <c r="IHX70"/>
      <c r="IHY70"/>
      <c r="IHZ70"/>
      <c r="IIA70"/>
      <c r="IIB70"/>
      <c r="IIC70"/>
      <c r="IID70"/>
      <c r="IIE70"/>
      <c r="IIF70"/>
      <c r="IIG70"/>
      <c r="IIH70"/>
      <c r="III70"/>
      <c r="IIJ70"/>
      <c r="IIK70"/>
      <c r="IIL70"/>
      <c r="IIM70"/>
      <c r="IIN70"/>
      <c r="IIO70"/>
      <c r="IIP70"/>
      <c r="IIQ70"/>
      <c r="IIR70"/>
      <c r="IIS70"/>
      <c r="IIT70"/>
      <c r="IIU70"/>
      <c r="IIV70"/>
      <c r="IIW70"/>
      <c r="IIX70"/>
      <c r="IIY70"/>
      <c r="IIZ70"/>
      <c r="IJA70"/>
      <c r="IJB70"/>
      <c r="IJC70"/>
      <c r="IJD70"/>
      <c r="IJE70"/>
      <c r="IJF70"/>
      <c r="IJG70"/>
      <c r="IJH70"/>
      <c r="IJI70"/>
      <c r="IJJ70"/>
      <c r="IJK70"/>
      <c r="IJL70"/>
      <c r="IJM70"/>
      <c r="IJN70"/>
      <c r="IJO70"/>
      <c r="IJP70"/>
      <c r="IJQ70"/>
      <c r="IJR70"/>
      <c r="IJS70"/>
      <c r="IJT70"/>
      <c r="IJU70"/>
      <c r="IJV70"/>
      <c r="IJW70"/>
      <c r="IJX70"/>
      <c r="IJY70"/>
      <c r="IJZ70"/>
      <c r="IKA70"/>
      <c r="IKB70"/>
      <c r="IKC70"/>
      <c r="IKD70"/>
      <c r="IKE70"/>
      <c r="IKF70"/>
      <c r="IKG70"/>
      <c r="IKH70"/>
      <c r="IKI70"/>
      <c r="IKJ70"/>
      <c r="IKK70"/>
      <c r="IKL70"/>
      <c r="IKM70"/>
      <c r="IKN70"/>
      <c r="IKO70"/>
      <c r="IKP70"/>
      <c r="IKQ70"/>
      <c r="IKR70"/>
      <c r="IKS70"/>
      <c r="IKT70"/>
      <c r="IKU70"/>
      <c r="IKV70"/>
      <c r="IKW70"/>
      <c r="IKX70"/>
      <c r="IKY70"/>
      <c r="IKZ70"/>
      <c r="ILA70"/>
      <c r="ILB70"/>
      <c r="ILC70"/>
      <c r="ILD70"/>
      <c r="ILE70"/>
      <c r="ILF70"/>
      <c r="ILG70"/>
      <c r="ILH70"/>
      <c r="ILI70"/>
      <c r="ILJ70"/>
      <c r="ILK70"/>
      <c r="ILL70"/>
      <c r="ILM70"/>
      <c r="ILN70"/>
      <c r="ILO70"/>
      <c r="ILP70"/>
      <c r="ILQ70"/>
      <c r="ILR70"/>
      <c r="ILS70"/>
      <c r="ILT70"/>
      <c r="ILU70"/>
      <c r="ILV70"/>
      <c r="ILW70"/>
      <c r="ILX70"/>
      <c r="ILY70"/>
      <c r="ILZ70"/>
      <c r="IMA70"/>
      <c r="IMB70"/>
      <c r="IMC70"/>
      <c r="IMD70"/>
      <c r="IME70"/>
      <c r="IMF70"/>
      <c r="IMG70"/>
      <c r="IMH70"/>
      <c r="IMI70"/>
      <c r="IMJ70"/>
      <c r="IMK70"/>
      <c r="IML70"/>
      <c r="IMM70"/>
      <c r="IMN70"/>
      <c r="IMO70"/>
      <c r="IMP70"/>
      <c r="IMQ70"/>
      <c r="IMR70"/>
      <c r="IMS70"/>
      <c r="IMT70"/>
      <c r="IMU70"/>
      <c r="IMV70"/>
      <c r="IMW70"/>
      <c r="IMX70"/>
      <c r="IMY70"/>
      <c r="IMZ70"/>
      <c r="INA70"/>
      <c r="INB70"/>
      <c r="INC70"/>
      <c r="IND70"/>
      <c r="INE70"/>
      <c r="INF70"/>
      <c r="ING70"/>
      <c r="INH70"/>
      <c r="INI70"/>
      <c r="INJ70"/>
      <c r="INK70"/>
      <c r="INL70"/>
      <c r="INM70"/>
      <c r="INN70"/>
      <c r="INO70"/>
      <c r="INP70"/>
      <c r="INQ70"/>
      <c r="INR70"/>
      <c r="INS70"/>
      <c r="INT70"/>
      <c r="INU70"/>
      <c r="INV70"/>
      <c r="INW70"/>
      <c r="INX70"/>
      <c r="INY70"/>
      <c r="INZ70"/>
      <c r="IOA70"/>
      <c r="IOB70"/>
      <c r="IOC70"/>
      <c r="IOD70"/>
      <c r="IOE70"/>
      <c r="IOF70"/>
      <c r="IOG70"/>
      <c r="IOH70"/>
      <c r="IOI70"/>
      <c r="IOJ70"/>
      <c r="IOK70"/>
      <c r="IOL70"/>
      <c r="IOM70"/>
      <c r="ION70"/>
      <c r="IOO70"/>
      <c r="IOP70"/>
      <c r="IOQ70"/>
      <c r="IOR70"/>
      <c r="IOS70"/>
      <c r="IOT70"/>
      <c r="IOU70"/>
      <c r="IOV70"/>
      <c r="IOW70"/>
      <c r="IOX70"/>
      <c r="IOY70"/>
      <c r="IOZ70"/>
      <c r="IPA70"/>
      <c r="IPB70"/>
      <c r="IPC70"/>
      <c r="IPD70"/>
      <c r="IPE70"/>
      <c r="IPF70"/>
      <c r="IPG70"/>
      <c r="IPH70"/>
      <c r="IPI70"/>
      <c r="IPJ70"/>
      <c r="IPK70"/>
      <c r="IPL70"/>
      <c r="IPM70"/>
      <c r="IPN70"/>
      <c r="IPO70"/>
      <c r="IPP70"/>
      <c r="IPQ70"/>
      <c r="IPR70"/>
      <c r="IPS70"/>
      <c r="IPT70"/>
      <c r="IPU70"/>
      <c r="IPV70"/>
      <c r="IPW70"/>
      <c r="IPX70"/>
      <c r="IPY70"/>
      <c r="IPZ70"/>
      <c r="IQA70"/>
      <c r="IQB70"/>
      <c r="IQC70"/>
      <c r="IQD70"/>
      <c r="IQE70"/>
      <c r="IQF70"/>
      <c r="IQG70"/>
      <c r="IQH70"/>
      <c r="IQI70"/>
      <c r="IQJ70"/>
      <c r="IQK70"/>
      <c r="IQL70"/>
      <c r="IQM70"/>
      <c r="IQN70"/>
      <c r="IQO70"/>
      <c r="IQP70"/>
      <c r="IQQ70"/>
      <c r="IQR70"/>
      <c r="IQS70"/>
      <c r="IQT70"/>
      <c r="IQU70"/>
      <c r="IQV70"/>
      <c r="IQW70"/>
      <c r="IQX70"/>
      <c r="IQY70"/>
      <c r="IQZ70"/>
      <c r="IRA70"/>
      <c r="IRB70"/>
      <c r="IRC70"/>
      <c r="IRD70"/>
      <c r="IRE70"/>
      <c r="IRF70"/>
      <c r="IRG70"/>
      <c r="IRH70"/>
      <c r="IRI70"/>
      <c r="IRJ70"/>
      <c r="IRK70"/>
      <c r="IRL70"/>
      <c r="IRM70"/>
      <c r="IRN70"/>
      <c r="IRO70"/>
      <c r="IRP70"/>
      <c r="IRQ70"/>
      <c r="IRR70"/>
      <c r="IRS70"/>
      <c r="IRT70"/>
      <c r="IRU70"/>
      <c r="IRV70"/>
      <c r="IRW70"/>
      <c r="IRX70"/>
      <c r="IRY70"/>
      <c r="IRZ70"/>
      <c r="ISA70"/>
      <c r="ISB70"/>
      <c r="ISC70"/>
      <c r="ISD70"/>
      <c r="ISE70"/>
      <c r="ISF70"/>
      <c r="ISG70"/>
      <c r="ISH70"/>
      <c r="ISI70"/>
      <c r="ISJ70"/>
      <c r="ISK70"/>
      <c r="ISL70"/>
      <c r="ISM70"/>
      <c r="ISN70"/>
      <c r="ISO70"/>
      <c r="ISP70"/>
      <c r="ISQ70"/>
      <c r="ISR70"/>
      <c r="ISS70"/>
      <c r="IST70"/>
      <c r="ISU70"/>
      <c r="ISV70"/>
      <c r="ISW70"/>
      <c r="ISX70"/>
      <c r="ISY70"/>
      <c r="ISZ70"/>
      <c r="ITA70"/>
      <c r="ITB70"/>
      <c r="ITC70"/>
      <c r="ITD70"/>
      <c r="ITE70"/>
      <c r="ITF70"/>
      <c r="ITG70"/>
      <c r="ITH70"/>
      <c r="ITI70"/>
      <c r="ITJ70"/>
      <c r="ITK70"/>
      <c r="ITL70"/>
      <c r="ITM70"/>
      <c r="ITN70"/>
      <c r="ITO70"/>
      <c r="ITP70"/>
      <c r="ITQ70"/>
      <c r="ITR70"/>
      <c r="ITS70"/>
      <c r="ITT70"/>
      <c r="ITU70"/>
      <c r="ITV70"/>
      <c r="ITW70"/>
      <c r="ITX70"/>
      <c r="ITY70"/>
      <c r="ITZ70"/>
      <c r="IUA70"/>
      <c r="IUB70"/>
      <c r="IUC70"/>
      <c r="IUD70"/>
      <c r="IUE70"/>
      <c r="IUF70"/>
      <c r="IUG70"/>
      <c r="IUH70"/>
      <c r="IUI70"/>
      <c r="IUJ70"/>
      <c r="IUK70"/>
      <c r="IUL70"/>
      <c r="IUM70"/>
      <c r="IUN70"/>
      <c r="IUO70"/>
      <c r="IUP70"/>
      <c r="IUQ70"/>
      <c r="IUR70"/>
      <c r="IUS70"/>
      <c r="IUT70"/>
      <c r="IUU70"/>
      <c r="IUV70"/>
      <c r="IUW70"/>
      <c r="IUX70"/>
      <c r="IUY70"/>
      <c r="IUZ70"/>
      <c r="IVA70"/>
      <c r="IVB70"/>
      <c r="IVC70"/>
      <c r="IVD70"/>
      <c r="IVE70"/>
      <c r="IVF70"/>
      <c r="IVG70"/>
      <c r="IVH70"/>
      <c r="IVI70"/>
      <c r="IVJ70"/>
      <c r="IVK70"/>
      <c r="IVL70"/>
      <c r="IVM70"/>
      <c r="IVN70"/>
      <c r="IVO70"/>
      <c r="IVP70"/>
      <c r="IVQ70"/>
      <c r="IVR70"/>
      <c r="IVS70"/>
      <c r="IVT70"/>
      <c r="IVU70"/>
      <c r="IVV70"/>
      <c r="IVW70"/>
      <c r="IVX70"/>
      <c r="IVY70"/>
      <c r="IVZ70"/>
      <c r="IWA70"/>
      <c r="IWB70"/>
      <c r="IWC70"/>
      <c r="IWD70"/>
      <c r="IWE70"/>
      <c r="IWF70"/>
      <c r="IWG70"/>
      <c r="IWH70"/>
      <c r="IWI70"/>
      <c r="IWJ70"/>
      <c r="IWK70"/>
      <c r="IWL70"/>
      <c r="IWM70"/>
      <c r="IWN70"/>
      <c r="IWO70"/>
      <c r="IWP70"/>
      <c r="IWQ70"/>
      <c r="IWR70"/>
      <c r="IWS70"/>
      <c r="IWT70"/>
      <c r="IWU70"/>
      <c r="IWV70"/>
      <c r="IWW70"/>
      <c r="IWX70"/>
      <c r="IWY70"/>
      <c r="IWZ70"/>
      <c r="IXA70"/>
      <c r="IXB70"/>
      <c r="IXC70"/>
      <c r="IXD70"/>
      <c r="IXE70"/>
      <c r="IXF70"/>
      <c r="IXG70"/>
      <c r="IXH70"/>
      <c r="IXI70"/>
      <c r="IXJ70"/>
      <c r="IXK70"/>
      <c r="IXL70"/>
      <c r="IXM70"/>
      <c r="IXN70"/>
      <c r="IXO70"/>
      <c r="IXP70"/>
      <c r="IXQ70"/>
      <c r="IXR70"/>
      <c r="IXS70"/>
      <c r="IXT70"/>
      <c r="IXU70"/>
      <c r="IXV70"/>
      <c r="IXW70"/>
      <c r="IXX70"/>
      <c r="IXY70"/>
      <c r="IXZ70"/>
      <c r="IYA70"/>
      <c r="IYB70"/>
      <c r="IYC70"/>
      <c r="IYD70"/>
      <c r="IYE70"/>
      <c r="IYF70"/>
      <c r="IYG70"/>
      <c r="IYH70"/>
      <c r="IYI70"/>
      <c r="IYJ70"/>
      <c r="IYK70"/>
      <c r="IYL70"/>
      <c r="IYM70"/>
      <c r="IYN70"/>
      <c r="IYO70"/>
      <c r="IYP70"/>
      <c r="IYQ70"/>
      <c r="IYR70"/>
      <c r="IYS70"/>
      <c r="IYT70"/>
      <c r="IYU70"/>
      <c r="IYV70"/>
      <c r="IYW70"/>
      <c r="IYX70"/>
      <c r="IYY70"/>
      <c r="IYZ70"/>
      <c r="IZA70"/>
      <c r="IZB70"/>
      <c r="IZC70"/>
      <c r="IZD70"/>
      <c r="IZE70"/>
      <c r="IZF70"/>
      <c r="IZG70"/>
      <c r="IZH70"/>
      <c r="IZI70"/>
      <c r="IZJ70"/>
      <c r="IZK70"/>
      <c r="IZL70"/>
      <c r="IZM70"/>
      <c r="IZN70"/>
      <c r="IZO70"/>
      <c r="IZP70"/>
      <c r="IZQ70"/>
      <c r="IZR70"/>
      <c r="IZS70"/>
      <c r="IZT70"/>
      <c r="IZU70"/>
      <c r="IZV70"/>
      <c r="IZW70"/>
      <c r="IZX70"/>
      <c r="IZY70"/>
      <c r="IZZ70"/>
      <c r="JAA70"/>
      <c r="JAB70"/>
      <c r="JAC70"/>
      <c r="JAD70"/>
      <c r="JAE70"/>
      <c r="JAF70"/>
      <c r="JAG70"/>
      <c r="JAH70"/>
      <c r="JAI70"/>
      <c r="JAJ70"/>
      <c r="JAK70"/>
      <c r="JAL70"/>
      <c r="JAM70"/>
      <c r="JAN70"/>
      <c r="JAO70"/>
      <c r="JAP70"/>
      <c r="JAQ70"/>
      <c r="JAR70"/>
      <c r="JAS70"/>
      <c r="JAT70"/>
      <c r="JAU70"/>
      <c r="JAV70"/>
      <c r="JAW70"/>
      <c r="JAX70"/>
      <c r="JAY70"/>
      <c r="JAZ70"/>
      <c r="JBA70"/>
      <c r="JBB70"/>
      <c r="JBC70"/>
      <c r="JBD70"/>
      <c r="JBE70"/>
      <c r="JBF70"/>
      <c r="JBG70"/>
      <c r="JBH70"/>
      <c r="JBI70"/>
      <c r="JBJ70"/>
      <c r="JBK70"/>
      <c r="JBL70"/>
      <c r="JBM70"/>
      <c r="JBN70"/>
      <c r="JBO70"/>
      <c r="JBP70"/>
      <c r="JBQ70"/>
      <c r="JBR70"/>
      <c r="JBS70"/>
      <c r="JBT70"/>
      <c r="JBU70"/>
      <c r="JBV70"/>
      <c r="JBW70"/>
      <c r="JBX70"/>
      <c r="JBY70"/>
      <c r="JBZ70"/>
      <c r="JCA70"/>
      <c r="JCB70"/>
      <c r="JCC70"/>
      <c r="JCD70"/>
      <c r="JCE70"/>
      <c r="JCF70"/>
      <c r="JCG70"/>
      <c r="JCH70"/>
      <c r="JCI70"/>
      <c r="JCJ70"/>
      <c r="JCK70"/>
      <c r="JCL70"/>
      <c r="JCM70"/>
      <c r="JCN70"/>
      <c r="JCO70"/>
      <c r="JCP70"/>
      <c r="JCQ70"/>
      <c r="JCR70"/>
      <c r="JCS70"/>
      <c r="JCT70"/>
      <c r="JCU70"/>
      <c r="JCV70"/>
      <c r="JCW70"/>
      <c r="JCX70"/>
      <c r="JCY70"/>
      <c r="JCZ70"/>
      <c r="JDA70"/>
      <c r="JDB70"/>
      <c r="JDC70"/>
      <c r="JDD70"/>
      <c r="JDE70"/>
      <c r="JDF70"/>
      <c r="JDG70"/>
      <c r="JDH70"/>
      <c r="JDI70"/>
      <c r="JDJ70"/>
      <c r="JDK70"/>
      <c r="JDL70"/>
      <c r="JDM70"/>
      <c r="JDN70"/>
      <c r="JDO70"/>
      <c r="JDP70"/>
      <c r="JDQ70"/>
      <c r="JDR70"/>
      <c r="JDS70"/>
      <c r="JDT70"/>
      <c r="JDU70"/>
      <c r="JDV70"/>
      <c r="JDW70"/>
      <c r="JDX70"/>
      <c r="JDY70"/>
      <c r="JDZ70"/>
      <c r="JEA70"/>
      <c r="JEB70"/>
      <c r="JEC70"/>
      <c r="JED70"/>
      <c r="JEE70"/>
      <c r="JEF70"/>
      <c r="JEG70"/>
      <c r="JEH70"/>
      <c r="JEI70"/>
      <c r="JEJ70"/>
      <c r="JEK70"/>
      <c r="JEL70"/>
      <c r="JEM70"/>
      <c r="JEN70"/>
      <c r="JEO70"/>
      <c r="JEP70"/>
      <c r="JEQ70"/>
      <c r="JER70"/>
      <c r="JES70"/>
      <c r="JET70"/>
      <c r="JEU70"/>
      <c r="JEV70"/>
      <c r="JEW70"/>
      <c r="JEX70"/>
      <c r="JEY70"/>
      <c r="JEZ70"/>
      <c r="JFA70"/>
      <c r="JFB70"/>
      <c r="JFC70"/>
      <c r="JFD70"/>
      <c r="JFE70"/>
      <c r="JFF70"/>
      <c r="JFG70"/>
      <c r="JFH70"/>
      <c r="JFI70"/>
      <c r="JFJ70"/>
      <c r="JFK70"/>
      <c r="JFL70"/>
      <c r="JFM70"/>
      <c r="JFN70"/>
      <c r="JFO70"/>
      <c r="JFP70"/>
      <c r="JFQ70"/>
      <c r="JFR70"/>
      <c r="JFS70"/>
      <c r="JFT70"/>
      <c r="JFU70"/>
      <c r="JFV70"/>
      <c r="JFW70"/>
      <c r="JFX70"/>
      <c r="JFY70"/>
      <c r="JFZ70"/>
      <c r="JGA70"/>
      <c r="JGB70"/>
      <c r="JGC70"/>
      <c r="JGD70"/>
      <c r="JGE70"/>
      <c r="JGF70"/>
      <c r="JGG70"/>
      <c r="JGH70"/>
      <c r="JGI70"/>
      <c r="JGJ70"/>
      <c r="JGK70"/>
      <c r="JGL70"/>
      <c r="JGM70"/>
      <c r="JGN70"/>
      <c r="JGO70"/>
      <c r="JGP70"/>
      <c r="JGQ70"/>
      <c r="JGR70"/>
      <c r="JGS70"/>
      <c r="JGT70"/>
      <c r="JGU70"/>
      <c r="JGV70"/>
      <c r="JGW70"/>
      <c r="JGX70"/>
      <c r="JGY70"/>
      <c r="JGZ70"/>
      <c r="JHA70"/>
      <c r="JHB70"/>
      <c r="JHC70"/>
      <c r="JHD70"/>
      <c r="JHE70"/>
      <c r="JHF70"/>
      <c r="JHG70"/>
      <c r="JHH70"/>
      <c r="JHI70"/>
      <c r="JHJ70"/>
      <c r="JHK70"/>
      <c r="JHL70"/>
      <c r="JHM70"/>
      <c r="JHN70"/>
      <c r="JHO70"/>
      <c r="JHP70"/>
      <c r="JHQ70"/>
      <c r="JHR70"/>
      <c r="JHS70"/>
      <c r="JHT70"/>
      <c r="JHU70"/>
      <c r="JHV70"/>
      <c r="JHW70"/>
      <c r="JHX70"/>
      <c r="JHY70"/>
      <c r="JHZ70"/>
      <c r="JIA70"/>
      <c r="JIB70"/>
      <c r="JIC70"/>
      <c r="JID70"/>
      <c r="JIE70"/>
      <c r="JIF70"/>
      <c r="JIG70"/>
      <c r="JIH70"/>
      <c r="JII70"/>
      <c r="JIJ70"/>
      <c r="JIK70"/>
      <c r="JIL70"/>
      <c r="JIM70"/>
      <c r="JIN70"/>
      <c r="JIO70"/>
      <c r="JIP70"/>
      <c r="JIQ70"/>
      <c r="JIR70"/>
      <c r="JIS70"/>
      <c r="JIT70"/>
      <c r="JIU70"/>
      <c r="JIV70"/>
      <c r="JIW70"/>
      <c r="JIX70"/>
      <c r="JIY70"/>
      <c r="JIZ70"/>
      <c r="JJA70"/>
      <c r="JJB70"/>
      <c r="JJC70"/>
      <c r="JJD70"/>
      <c r="JJE70"/>
      <c r="JJF70"/>
      <c r="JJG70"/>
      <c r="JJH70"/>
      <c r="JJI70"/>
      <c r="JJJ70"/>
      <c r="JJK70"/>
      <c r="JJL70"/>
      <c r="JJM70"/>
      <c r="JJN70"/>
      <c r="JJO70"/>
      <c r="JJP70"/>
      <c r="JJQ70"/>
      <c r="JJR70"/>
      <c r="JJS70"/>
      <c r="JJT70"/>
      <c r="JJU70"/>
      <c r="JJV70"/>
      <c r="JJW70"/>
      <c r="JJX70"/>
      <c r="JJY70"/>
      <c r="JJZ70"/>
      <c r="JKA70"/>
      <c r="JKB70"/>
      <c r="JKC70"/>
      <c r="JKD70"/>
      <c r="JKE70"/>
      <c r="JKF70"/>
      <c r="JKG70"/>
      <c r="JKH70"/>
      <c r="JKI70"/>
      <c r="JKJ70"/>
      <c r="JKK70"/>
      <c r="JKL70"/>
      <c r="JKM70"/>
      <c r="JKN70"/>
      <c r="JKO70"/>
      <c r="JKP70"/>
      <c r="JKQ70"/>
      <c r="JKR70"/>
      <c r="JKS70"/>
      <c r="JKT70"/>
      <c r="JKU70"/>
      <c r="JKV70"/>
      <c r="JKW70"/>
      <c r="JKX70"/>
      <c r="JKY70"/>
      <c r="JKZ70"/>
      <c r="JLA70"/>
      <c r="JLB70"/>
      <c r="JLC70"/>
      <c r="JLD70"/>
      <c r="JLE70"/>
      <c r="JLF70"/>
      <c r="JLG70"/>
      <c r="JLH70"/>
      <c r="JLI70"/>
      <c r="JLJ70"/>
      <c r="JLK70"/>
      <c r="JLL70"/>
      <c r="JLM70"/>
      <c r="JLN70"/>
      <c r="JLO70"/>
      <c r="JLP70"/>
      <c r="JLQ70"/>
      <c r="JLR70"/>
      <c r="JLS70"/>
      <c r="JLT70"/>
      <c r="JLU70"/>
      <c r="JLV70"/>
      <c r="JLW70"/>
      <c r="JLX70"/>
      <c r="JLY70"/>
      <c r="JLZ70"/>
      <c r="JMA70"/>
      <c r="JMB70"/>
      <c r="JMC70"/>
      <c r="JMD70"/>
      <c r="JME70"/>
      <c r="JMF70"/>
      <c r="JMG70"/>
      <c r="JMH70"/>
      <c r="JMI70"/>
      <c r="JMJ70"/>
      <c r="JMK70"/>
      <c r="JML70"/>
      <c r="JMM70"/>
      <c r="JMN70"/>
      <c r="JMO70"/>
      <c r="JMP70"/>
      <c r="JMQ70"/>
      <c r="JMR70"/>
      <c r="JMS70"/>
      <c r="JMT70"/>
      <c r="JMU70"/>
      <c r="JMV70"/>
      <c r="JMW70"/>
      <c r="JMX70"/>
      <c r="JMY70"/>
      <c r="JMZ70"/>
      <c r="JNA70"/>
      <c r="JNB70"/>
      <c r="JNC70"/>
      <c r="JND70"/>
      <c r="JNE70"/>
      <c r="JNF70"/>
      <c r="JNG70"/>
      <c r="JNH70"/>
      <c r="JNI70"/>
      <c r="JNJ70"/>
      <c r="JNK70"/>
      <c r="JNL70"/>
      <c r="JNM70"/>
      <c r="JNN70"/>
      <c r="JNO70"/>
      <c r="JNP70"/>
      <c r="JNQ70"/>
      <c r="JNR70"/>
      <c r="JNS70"/>
      <c r="JNT70"/>
      <c r="JNU70"/>
      <c r="JNV70"/>
      <c r="JNW70"/>
      <c r="JNX70"/>
      <c r="JNY70"/>
      <c r="JNZ70"/>
      <c r="JOA70"/>
      <c r="JOB70"/>
      <c r="JOC70"/>
      <c r="JOD70"/>
      <c r="JOE70"/>
      <c r="JOF70"/>
      <c r="JOG70"/>
      <c r="JOH70"/>
      <c r="JOI70"/>
      <c r="JOJ70"/>
      <c r="JOK70"/>
      <c r="JOL70"/>
      <c r="JOM70"/>
      <c r="JON70"/>
      <c r="JOO70"/>
      <c r="JOP70"/>
      <c r="JOQ70"/>
      <c r="JOR70"/>
      <c r="JOS70"/>
      <c r="JOT70"/>
      <c r="JOU70"/>
      <c r="JOV70"/>
      <c r="JOW70"/>
      <c r="JOX70"/>
      <c r="JOY70"/>
      <c r="JOZ70"/>
      <c r="JPA70"/>
      <c r="JPB70"/>
      <c r="JPC70"/>
      <c r="JPD70"/>
      <c r="JPE70"/>
      <c r="JPF70"/>
      <c r="JPG70"/>
      <c r="JPH70"/>
      <c r="JPI70"/>
      <c r="JPJ70"/>
      <c r="JPK70"/>
      <c r="JPL70"/>
      <c r="JPM70"/>
      <c r="JPN70"/>
      <c r="JPO70"/>
      <c r="JPP70"/>
      <c r="JPQ70"/>
      <c r="JPR70"/>
      <c r="JPS70"/>
      <c r="JPT70"/>
      <c r="JPU70"/>
      <c r="JPV70"/>
      <c r="JPW70"/>
      <c r="JPX70"/>
      <c r="JPY70"/>
      <c r="JPZ70"/>
      <c r="JQA70"/>
      <c r="JQB70"/>
      <c r="JQC70"/>
      <c r="JQD70"/>
      <c r="JQE70"/>
      <c r="JQF70"/>
      <c r="JQG70"/>
      <c r="JQH70"/>
      <c r="JQI70"/>
      <c r="JQJ70"/>
      <c r="JQK70"/>
      <c r="JQL70"/>
      <c r="JQM70"/>
      <c r="JQN70"/>
      <c r="JQO70"/>
      <c r="JQP70"/>
      <c r="JQQ70"/>
      <c r="JQR70"/>
      <c r="JQS70"/>
      <c r="JQT70"/>
      <c r="JQU70"/>
      <c r="JQV70"/>
      <c r="JQW70"/>
      <c r="JQX70"/>
      <c r="JQY70"/>
      <c r="JQZ70"/>
      <c r="JRA70"/>
      <c r="JRB70"/>
      <c r="JRC70"/>
      <c r="JRD70"/>
      <c r="JRE70"/>
      <c r="JRF70"/>
      <c r="JRG70"/>
      <c r="JRH70"/>
      <c r="JRI70"/>
      <c r="JRJ70"/>
      <c r="JRK70"/>
      <c r="JRL70"/>
      <c r="JRM70"/>
      <c r="JRN70"/>
      <c r="JRO70"/>
      <c r="JRP70"/>
      <c r="JRQ70"/>
      <c r="JRR70"/>
      <c r="JRS70"/>
      <c r="JRT70"/>
      <c r="JRU70"/>
      <c r="JRV70"/>
      <c r="JRW70"/>
      <c r="JRX70"/>
      <c r="JRY70"/>
      <c r="JRZ70"/>
      <c r="JSA70"/>
      <c r="JSB70"/>
      <c r="JSC70"/>
      <c r="JSD70"/>
      <c r="JSE70"/>
      <c r="JSF70"/>
      <c r="JSG70"/>
      <c r="JSH70"/>
      <c r="JSI70"/>
      <c r="JSJ70"/>
      <c r="JSK70"/>
      <c r="JSL70"/>
      <c r="JSM70"/>
      <c r="JSN70"/>
      <c r="JSO70"/>
      <c r="JSP70"/>
      <c r="JSQ70"/>
      <c r="JSR70"/>
      <c r="JSS70"/>
      <c r="JST70"/>
      <c r="JSU70"/>
      <c r="JSV70"/>
      <c r="JSW70"/>
      <c r="JSX70"/>
      <c r="JSY70"/>
      <c r="JSZ70"/>
      <c r="JTA70"/>
      <c r="JTB70"/>
      <c r="JTC70"/>
      <c r="JTD70"/>
      <c r="JTE70"/>
      <c r="JTF70"/>
      <c r="JTG70"/>
      <c r="JTH70"/>
      <c r="JTI70"/>
      <c r="JTJ70"/>
      <c r="JTK70"/>
      <c r="JTL70"/>
      <c r="JTM70"/>
      <c r="JTN70"/>
      <c r="JTO70"/>
      <c r="JTP70"/>
      <c r="JTQ70"/>
      <c r="JTR70"/>
      <c r="JTS70"/>
      <c r="JTT70"/>
      <c r="JTU70"/>
      <c r="JTV70"/>
      <c r="JTW70"/>
      <c r="JTX70"/>
      <c r="JTY70"/>
      <c r="JTZ70"/>
      <c r="JUA70"/>
      <c r="JUB70"/>
      <c r="JUC70"/>
      <c r="JUD70"/>
      <c r="JUE70"/>
      <c r="JUF70"/>
      <c r="JUG70"/>
      <c r="JUH70"/>
      <c r="JUI70"/>
      <c r="JUJ70"/>
      <c r="JUK70"/>
      <c r="JUL70"/>
      <c r="JUM70"/>
      <c r="JUN70"/>
      <c r="JUO70"/>
      <c r="JUP70"/>
      <c r="JUQ70"/>
      <c r="JUR70"/>
      <c r="JUS70"/>
      <c r="JUT70"/>
      <c r="JUU70"/>
      <c r="JUV70"/>
      <c r="JUW70"/>
      <c r="JUX70"/>
      <c r="JUY70"/>
      <c r="JUZ70"/>
      <c r="JVA70"/>
      <c r="JVB70"/>
      <c r="JVC70"/>
      <c r="JVD70"/>
      <c r="JVE70"/>
      <c r="JVF70"/>
      <c r="JVG70"/>
      <c r="JVH70"/>
      <c r="JVI70"/>
      <c r="JVJ70"/>
      <c r="JVK70"/>
      <c r="JVL70"/>
      <c r="JVM70"/>
      <c r="JVN70"/>
      <c r="JVO70"/>
      <c r="JVP70"/>
      <c r="JVQ70"/>
      <c r="JVR70"/>
      <c r="JVS70"/>
      <c r="JVT70"/>
      <c r="JVU70"/>
      <c r="JVV70"/>
      <c r="JVW70"/>
      <c r="JVX70"/>
      <c r="JVY70"/>
      <c r="JVZ70"/>
      <c r="JWA70"/>
      <c r="JWB70"/>
      <c r="JWC70"/>
      <c r="JWD70"/>
      <c r="JWE70"/>
      <c r="JWF70"/>
      <c r="JWG70"/>
      <c r="JWH70"/>
      <c r="JWI70"/>
      <c r="JWJ70"/>
      <c r="JWK70"/>
      <c r="JWL70"/>
      <c r="JWM70"/>
      <c r="JWN70"/>
      <c r="JWO70"/>
      <c r="JWP70"/>
      <c r="JWQ70"/>
      <c r="JWR70"/>
      <c r="JWS70"/>
      <c r="JWT70"/>
      <c r="JWU70"/>
      <c r="JWV70"/>
      <c r="JWW70"/>
      <c r="JWX70"/>
      <c r="JWY70"/>
      <c r="JWZ70"/>
      <c r="JXA70"/>
      <c r="JXB70"/>
      <c r="JXC70"/>
      <c r="JXD70"/>
      <c r="JXE70"/>
      <c r="JXF70"/>
      <c r="JXG70"/>
      <c r="JXH70"/>
      <c r="JXI70"/>
      <c r="JXJ70"/>
      <c r="JXK70"/>
      <c r="JXL70"/>
      <c r="JXM70"/>
      <c r="JXN70"/>
      <c r="JXO70"/>
      <c r="JXP70"/>
      <c r="JXQ70"/>
      <c r="JXR70"/>
      <c r="JXS70"/>
      <c r="JXT70"/>
      <c r="JXU70"/>
      <c r="JXV70"/>
      <c r="JXW70"/>
      <c r="JXX70"/>
      <c r="JXY70"/>
      <c r="JXZ70"/>
      <c r="JYA70"/>
      <c r="JYB70"/>
      <c r="JYC70"/>
      <c r="JYD70"/>
      <c r="JYE70"/>
      <c r="JYF70"/>
      <c r="JYG70"/>
      <c r="JYH70"/>
      <c r="JYI70"/>
      <c r="JYJ70"/>
      <c r="JYK70"/>
      <c r="JYL70"/>
      <c r="JYM70"/>
      <c r="JYN70"/>
      <c r="JYO70"/>
      <c r="JYP70"/>
      <c r="JYQ70"/>
      <c r="JYR70"/>
      <c r="JYS70"/>
      <c r="JYT70"/>
      <c r="JYU70"/>
      <c r="JYV70"/>
      <c r="JYW70"/>
      <c r="JYX70"/>
      <c r="JYY70"/>
      <c r="JYZ70"/>
      <c r="JZA70"/>
      <c r="JZB70"/>
      <c r="JZC70"/>
      <c r="JZD70"/>
      <c r="JZE70"/>
      <c r="JZF70"/>
      <c r="JZG70"/>
      <c r="JZH70"/>
      <c r="JZI70"/>
      <c r="JZJ70"/>
      <c r="JZK70"/>
      <c r="JZL70"/>
      <c r="JZM70"/>
      <c r="JZN70"/>
      <c r="JZO70"/>
      <c r="JZP70"/>
      <c r="JZQ70"/>
      <c r="JZR70"/>
      <c r="JZS70"/>
      <c r="JZT70"/>
      <c r="JZU70"/>
      <c r="JZV70"/>
      <c r="JZW70"/>
      <c r="JZX70"/>
      <c r="JZY70"/>
      <c r="JZZ70"/>
      <c r="KAA70"/>
      <c r="KAB70"/>
      <c r="KAC70"/>
      <c r="KAD70"/>
      <c r="KAE70"/>
      <c r="KAF70"/>
      <c r="KAG70"/>
      <c r="KAH70"/>
      <c r="KAI70"/>
      <c r="KAJ70"/>
      <c r="KAK70"/>
      <c r="KAL70"/>
      <c r="KAM70"/>
      <c r="KAN70"/>
      <c r="KAO70"/>
      <c r="KAP70"/>
      <c r="KAQ70"/>
      <c r="KAR70"/>
      <c r="KAS70"/>
      <c r="KAT70"/>
      <c r="KAU70"/>
      <c r="KAV70"/>
      <c r="KAW70"/>
      <c r="KAX70"/>
      <c r="KAY70"/>
      <c r="KAZ70"/>
      <c r="KBA70"/>
      <c r="KBB70"/>
      <c r="KBC70"/>
      <c r="KBD70"/>
      <c r="KBE70"/>
      <c r="KBF70"/>
      <c r="KBG70"/>
      <c r="KBH70"/>
      <c r="KBI70"/>
      <c r="KBJ70"/>
      <c r="KBK70"/>
      <c r="KBL70"/>
      <c r="KBM70"/>
      <c r="KBN70"/>
      <c r="KBO70"/>
      <c r="KBP70"/>
      <c r="KBQ70"/>
      <c r="KBR70"/>
      <c r="KBS70"/>
      <c r="KBT70"/>
      <c r="KBU70"/>
      <c r="KBV70"/>
      <c r="KBW70"/>
      <c r="KBX70"/>
      <c r="KBY70"/>
      <c r="KBZ70"/>
      <c r="KCA70"/>
      <c r="KCB70"/>
      <c r="KCC70"/>
      <c r="KCD70"/>
      <c r="KCE70"/>
      <c r="KCF70"/>
      <c r="KCG70"/>
      <c r="KCH70"/>
      <c r="KCI70"/>
      <c r="KCJ70"/>
      <c r="KCK70"/>
      <c r="KCL70"/>
      <c r="KCM70"/>
      <c r="KCN70"/>
      <c r="KCO70"/>
      <c r="KCP70"/>
      <c r="KCQ70"/>
      <c r="KCR70"/>
      <c r="KCS70"/>
      <c r="KCT70"/>
      <c r="KCU70"/>
      <c r="KCV70"/>
      <c r="KCW70"/>
      <c r="KCX70"/>
      <c r="KCY70"/>
      <c r="KCZ70"/>
      <c r="KDA70"/>
      <c r="KDB70"/>
      <c r="KDC70"/>
      <c r="KDD70"/>
      <c r="KDE70"/>
      <c r="KDF70"/>
      <c r="KDG70"/>
      <c r="KDH70"/>
      <c r="KDI70"/>
      <c r="KDJ70"/>
      <c r="KDK70"/>
      <c r="KDL70"/>
      <c r="KDM70"/>
      <c r="KDN70"/>
      <c r="KDO70"/>
      <c r="KDP70"/>
      <c r="KDQ70"/>
      <c r="KDR70"/>
      <c r="KDS70"/>
      <c r="KDT70"/>
      <c r="KDU70"/>
      <c r="KDV70"/>
      <c r="KDW70"/>
      <c r="KDX70"/>
      <c r="KDY70"/>
      <c r="KDZ70"/>
      <c r="KEA70"/>
      <c r="KEB70"/>
      <c r="KEC70"/>
      <c r="KED70"/>
      <c r="KEE70"/>
      <c r="KEF70"/>
      <c r="KEG70"/>
      <c r="KEH70"/>
      <c r="KEI70"/>
      <c r="KEJ70"/>
      <c r="KEK70"/>
      <c r="KEL70"/>
      <c r="KEM70"/>
      <c r="KEN70"/>
      <c r="KEO70"/>
      <c r="KEP70"/>
      <c r="KEQ70"/>
      <c r="KER70"/>
      <c r="KES70"/>
      <c r="KET70"/>
      <c r="KEU70"/>
      <c r="KEV70"/>
      <c r="KEW70"/>
      <c r="KEX70"/>
      <c r="KEY70"/>
      <c r="KEZ70"/>
      <c r="KFA70"/>
      <c r="KFB70"/>
      <c r="KFC70"/>
      <c r="KFD70"/>
      <c r="KFE70"/>
      <c r="KFF70"/>
      <c r="KFG70"/>
      <c r="KFH70"/>
      <c r="KFI70"/>
      <c r="KFJ70"/>
      <c r="KFK70"/>
      <c r="KFL70"/>
      <c r="KFM70"/>
      <c r="KFN70"/>
      <c r="KFO70"/>
      <c r="KFP70"/>
      <c r="KFQ70"/>
      <c r="KFR70"/>
      <c r="KFS70"/>
      <c r="KFT70"/>
      <c r="KFU70"/>
      <c r="KFV70"/>
      <c r="KFW70"/>
      <c r="KFX70"/>
      <c r="KFY70"/>
      <c r="KFZ70"/>
      <c r="KGA70"/>
      <c r="KGB70"/>
      <c r="KGC70"/>
      <c r="KGD70"/>
      <c r="KGE70"/>
      <c r="KGF70"/>
      <c r="KGG70"/>
      <c r="KGH70"/>
      <c r="KGI70"/>
      <c r="KGJ70"/>
      <c r="KGK70"/>
      <c r="KGL70"/>
      <c r="KGM70"/>
      <c r="KGN70"/>
      <c r="KGO70"/>
      <c r="KGP70"/>
      <c r="KGQ70"/>
      <c r="KGR70"/>
      <c r="KGS70"/>
      <c r="KGT70"/>
      <c r="KGU70"/>
      <c r="KGV70"/>
      <c r="KGW70"/>
      <c r="KGX70"/>
      <c r="KGY70"/>
      <c r="KGZ70"/>
      <c r="KHA70"/>
      <c r="KHB70"/>
      <c r="KHC70"/>
      <c r="KHD70"/>
      <c r="KHE70"/>
      <c r="KHF70"/>
      <c r="KHG70"/>
      <c r="KHH70"/>
      <c r="KHI70"/>
      <c r="KHJ70"/>
      <c r="KHK70"/>
      <c r="KHL70"/>
      <c r="KHM70"/>
      <c r="KHN70"/>
      <c r="KHO70"/>
      <c r="KHP70"/>
      <c r="KHQ70"/>
      <c r="KHR70"/>
      <c r="KHS70"/>
      <c r="KHT70"/>
      <c r="KHU70"/>
      <c r="KHV70"/>
      <c r="KHW70"/>
      <c r="KHX70"/>
      <c r="KHY70"/>
      <c r="KHZ70"/>
      <c r="KIA70"/>
      <c r="KIB70"/>
      <c r="KIC70"/>
      <c r="KID70"/>
      <c r="KIE70"/>
      <c r="KIF70"/>
      <c r="KIG70"/>
      <c r="KIH70"/>
      <c r="KII70"/>
      <c r="KIJ70"/>
      <c r="KIK70"/>
      <c r="KIL70"/>
      <c r="KIM70"/>
      <c r="KIN70"/>
      <c r="KIO70"/>
      <c r="KIP70"/>
      <c r="KIQ70"/>
      <c r="KIR70"/>
      <c r="KIS70"/>
      <c r="KIT70"/>
      <c r="KIU70"/>
      <c r="KIV70"/>
      <c r="KIW70"/>
      <c r="KIX70"/>
      <c r="KIY70"/>
      <c r="KIZ70"/>
      <c r="KJA70"/>
      <c r="KJB70"/>
      <c r="KJC70"/>
      <c r="KJD70"/>
      <c r="KJE70"/>
      <c r="KJF70"/>
      <c r="KJG70"/>
      <c r="KJH70"/>
      <c r="KJI70"/>
      <c r="KJJ70"/>
      <c r="KJK70"/>
      <c r="KJL70"/>
      <c r="KJM70"/>
      <c r="KJN70"/>
      <c r="KJO70"/>
      <c r="KJP70"/>
      <c r="KJQ70"/>
      <c r="KJR70"/>
      <c r="KJS70"/>
      <c r="KJT70"/>
      <c r="KJU70"/>
      <c r="KJV70"/>
      <c r="KJW70"/>
      <c r="KJX70"/>
      <c r="KJY70"/>
      <c r="KJZ70"/>
      <c r="KKA70"/>
      <c r="KKB70"/>
      <c r="KKC70"/>
      <c r="KKD70"/>
      <c r="KKE70"/>
      <c r="KKF70"/>
      <c r="KKG70"/>
      <c r="KKH70"/>
      <c r="KKI70"/>
      <c r="KKJ70"/>
      <c r="KKK70"/>
      <c r="KKL70"/>
      <c r="KKM70"/>
      <c r="KKN70"/>
      <c r="KKO70"/>
      <c r="KKP70"/>
      <c r="KKQ70"/>
      <c r="KKR70"/>
      <c r="KKS70"/>
      <c r="KKT70"/>
      <c r="KKU70"/>
      <c r="KKV70"/>
      <c r="KKW70"/>
      <c r="KKX70"/>
      <c r="KKY70"/>
      <c r="KKZ70"/>
      <c r="KLA70"/>
      <c r="KLB70"/>
      <c r="KLC70"/>
      <c r="KLD70"/>
      <c r="KLE70"/>
      <c r="KLF70"/>
      <c r="KLG70"/>
      <c r="KLH70"/>
      <c r="KLI70"/>
      <c r="KLJ70"/>
      <c r="KLK70"/>
      <c r="KLL70"/>
      <c r="KLM70"/>
      <c r="KLN70"/>
      <c r="KLO70"/>
      <c r="KLP70"/>
      <c r="KLQ70"/>
      <c r="KLR70"/>
      <c r="KLS70"/>
      <c r="KLT70"/>
      <c r="KLU70"/>
      <c r="KLV70"/>
      <c r="KLW70"/>
      <c r="KLX70"/>
      <c r="KLY70"/>
      <c r="KLZ70"/>
      <c r="KMA70"/>
      <c r="KMB70"/>
      <c r="KMC70"/>
      <c r="KMD70"/>
      <c r="KME70"/>
      <c r="KMF70"/>
      <c r="KMG70"/>
      <c r="KMH70"/>
      <c r="KMI70"/>
      <c r="KMJ70"/>
      <c r="KMK70"/>
      <c r="KML70"/>
      <c r="KMM70"/>
      <c r="KMN70"/>
      <c r="KMO70"/>
      <c r="KMP70"/>
      <c r="KMQ70"/>
      <c r="KMR70"/>
      <c r="KMS70"/>
      <c r="KMT70"/>
      <c r="KMU70"/>
      <c r="KMV70"/>
      <c r="KMW70"/>
      <c r="KMX70"/>
      <c r="KMY70"/>
      <c r="KMZ70"/>
      <c r="KNA70"/>
      <c r="KNB70"/>
      <c r="KNC70"/>
      <c r="KND70"/>
      <c r="KNE70"/>
      <c r="KNF70"/>
      <c r="KNG70"/>
      <c r="KNH70"/>
      <c r="KNI70"/>
      <c r="KNJ70"/>
      <c r="KNK70"/>
      <c r="KNL70"/>
      <c r="KNM70"/>
      <c r="KNN70"/>
      <c r="KNO70"/>
      <c r="KNP70"/>
      <c r="KNQ70"/>
      <c r="KNR70"/>
      <c r="KNS70"/>
      <c r="KNT70"/>
      <c r="KNU70"/>
      <c r="KNV70"/>
      <c r="KNW70"/>
      <c r="KNX70"/>
      <c r="KNY70"/>
      <c r="KNZ70"/>
      <c r="KOA70"/>
      <c r="KOB70"/>
      <c r="KOC70"/>
      <c r="KOD70"/>
      <c r="KOE70"/>
      <c r="KOF70"/>
      <c r="KOG70"/>
      <c r="KOH70"/>
      <c r="KOI70"/>
      <c r="KOJ70"/>
      <c r="KOK70"/>
      <c r="KOL70"/>
      <c r="KOM70"/>
      <c r="KON70"/>
      <c r="KOO70"/>
      <c r="KOP70"/>
      <c r="KOQ70"/>
      <c r="KOR70"/>
      <c r="KOS70"/>
      <c r="KOT70"/>
      <c r="KOU70"/>
      <c r="KOV70"/>
      <c r="KOW70"/>
      <c r="KOX70"/>
      <c r="KOY70"/>
      <c r="KOZ70"/>
      <c r="KPA70"/>
      <c r="KPB70"/>
      <c r="KPC70"/>
      <c r="KPD70"/>
      <c r="KPE70"/>
      <c r="KPF70"/>
      <c r="KPG70"/>
      <c r="KPH70"/>
      <c r="KPI70"/>
      <c r="KPJ70"/>
      <c r="KPK70"/>
      <c r="KPL70"/>
      <c r="KPM70"/>
      <c r="KPN70"/>
      <c r="KPO70"/>
      <c r="KPP70"/>
      <c r="KPQ70"/>
      <c r="KPR70"/>
      <c r="KPS70"/>
      <c r="KPT70"/>
      <c r="KPU70"/>
      <c r="KPV70"/>
      <c r="KPW70"/>
      <c r="KPX70"/>
      <c r="KPY70"/>
      <c r="KPZ70"/>
      <c r="KQA70"/>
      <c r="KQB70"/>
      <c r="KQC70"/>
      <c r="KQD70"/>
      <c r="KQE70"/>
      <c r="KQF70"/>
      <c r="KQG70"/>
      <c r="KQH70"/>
      <c r="KQI70"/>
      <c r="KQJ70"/>
      <c r="KQK70"/>
      <c r="KQL70"/>
      <c r="KQM70"/>
      <c r="KQN70"/>
      <c r="KQO70"/>
      <c r="KQP70"/>
      <c r="KQQ70"/>
      <c r="KQR70"/>
      <c r="KQS70"/>
      <c r="KQT70"/>
      <c r="KQU70"/>
      <c r="KQV70"/>
      <c r="KQW70"/>
      <c r="KQX70"/>
      <c r="KQY70"/>
      <c r="KQZ70"/>
      <c r="KRA70"/>
      <c r="KRB70"/>
      <c r="KRC70"/>
      <c r="KRD70"/>
      <c r="KRE70"/>
      <c r="KRF70"/>
      <c r="KRG70"/>
      <c r="KRH70"/>
      <c r="KRI70"/>
      <c r="KRJ70"/>
      <c r="KRK70"/>
      <c r="KRL70"/>
      <c r="KRM70"/>
      <c r="KRN70"/>
      <c r="KRO70"/>
      <c r="KRP70"/>
      <c r="KRQ70"/>
      <c r="KRR70"/>
      <c r="KRS70"/>
      <c r="KRT70"/>
      <c r="KRU70"/>
      <c r="KRV70"/>
      <c r="KRW70"/>
      <c r="KRX70"/>
      <c r="KRY70"/>
      <c r="KRZ70"/>
      <c r="KSA70"/>
      <c r="KSB70"/>
      <c r="KSC70"/>
      <c r="KSD70"/>
      <c r="KSE70"/>
      <c r="KSF70"/>
      <c r="KSG70"/>
      <c r="KSH70"/>
      <c r="KSI70"/>
      <c r="KSJ70"/>
      <c r="KSK70"/>
      <c r="KSL70"/>
      <c r="KSM70"/>
      <c r="KSN70"/>
      <c r="KSO70"/>
      <c r="KSP70"/>
      <c r="KSQ70"/>
      <c r="KSR70"/>
      <c r="KSS70"/>
      <c r="KST70"/>
      <c r="KSU70"/>
      <c r="KSV70"/>
      <c r="KSW70"/>
      <c r="KSX70"/>
      <c r="KSY70"/>
      <c r="KSZ70"/>
      <c r="KTA70"/>
      <c r="KTB70"/>
      <c r="KTC70"/>
      <c r="KTD70"/>
      <c r="KTE70"/>
      <c r="KTF70"/>
      <c r="KTG70"/>
      <c r="KTH70"/>
      <c r="KTI70"/>
      <c r="KTJ70"/>
      <c r="KTK70"/>
      <c r="KTL70"/>
      <c r="KTM70"/>
      <c r="KTN70"/>
      <c r="KTO70"/>
      <c r="KTP70"/>
      <c r="KTQ70"/>
      <c r="KTR70"/>
      <c r="KTS70"/>
      <c r="KTT70"/>
      <c r="KTU70"/>
      <c r="KTV70"/>
      <c r="KTW70"/>
      <c r="KTX70"/>
      <c r="KTY70"/>
      <c r="KTZ70"/>
      <c r="KUA70"/>
      <c r="KUB70"/>
      <c r="KUC70"/>
      <c r="KUD70"/>
      <c r="KUE70"/>
      <c r="KUF70"/>
      <c r="KUG70"/>
      <c r="KUH70"/>
      <c r="KUI70"/>
      <c r="KUJ70"/>
      <c r="KUK70"/>
      <c r="KUL70"/>
      <c r="KUM70"/>
      <c r="KUN70"/>
      <c r="KUO70"/>
      <c r="KUP70"/>
      <c r="KUQ70"/>
      <c r="KUR70"/>
      <c r="KUS70"/>
      <c r="KUT70"/>
      <c r="KUU70"/>
      <c r="KUV70"/>
      <c r="KUW70"/>
      <c r="KUX70"/>
      <c r="KUY70"/>
      <c r="KUZ70"/>
      <c r="KVA70"/>
      <c r="KVB70"/>
      <c r="KVC70"/>
      <c r="KVD70"/>
      <c r="KVE70"/>
      <c r="KVF70"/>
      <c r="KVG70"/>
      <c r="KVH70"/>
      <c r="KVI70"/>
      <c r="KVJ70"/>
      <c r="KVK70"/>
      <c r="KVL70"/>
      <c r="KVM70"/>
      <c r="KVN70"/>
      <c r="KVO70"/>
      <c r="KVP70"/>
      <c r="KVQ70"/>
      <c r="KVR70"/>
      <c r="KVS70"/>
      <c r="KVT70"/>
      <c r="KVU70"/>
      <c r="KVV70"/>
      <c r="KVW70"/>
      <c r="KVX70"/>
      <c r="KVY70"/>
      <c r="KVZ70"/>
      <c r="KWA70"/>
      <c r="KWB70"/>
      <c r="KWC70"/>
      <c r="KWD70"/>
      <c r="KWE70"/>
      <c r="KWF70"/>
      <c r="KWG70"/>
      <c r="KWH70"/>
      <c r="KWI70"/>
      <c r="KWJ70"/>
      <c r="KWK70"/>
      <c r="KWL70"/>
      <c r="KWM70"/>
      <c r="KWN70"/>
      <c r="KWO70"/>
      <c r="KWP70"/>
      <c r="KWQ70"/>
      <c r="KWR70"/>
      <c r="KWS70"/>
      <c r="KWT70"/>
      <c r="KWU70"/>
      <c r="KWV70"/>
      <c r="KWW70"/>
      <c r="KWX70"/>
      <c r="KWY70"/>
      <c r="KWZ70"/>
      <c r="KXA70"/>
      <c r="KXB70"/>
      <c r="KXC70"/>
      <c r="KXD70"/>
      <c r="KXE70"/>
      <c r="KXF70"/>
      <c r="KXG70"/>
      <c r="KXH70"/>
      <c r="KXI70"/>
      <c r="KXJ70"/>
      <c r="KXK70"/>
      <c r="KXL70"/>
      <c r="KXM70"/>
      <c r="KXN70"/>
      <c r="KXO70"/>
      <c r="KXP70"/>
      <c r="KXQ70"/>
      <c r="KXR70"/>
      <c r="KXS70"/>
      <c r="KXT70"/>
      <c r="KXU70"/>
      <c r="KXV70"/>
      <c r="KXW70"/>
      <c r="KXX70"/>
      <c r="KXY70"/>
      <c r="KXZ70"/>
      <c r="KYA70"/>
      <c r="KYB70"/>
      <c r="KYC70"/>
      <c r="KYD70"/>
      <c r="KYE70"/>
      <c r="KYF70"/>
      <c r="KYG70"/>
      <c r="KYH70"/>
      <c r="KYI70"/>
      <c r="KYJ70"/>
      <c r="KYK70"/>
      <c r="KYL70"/>
      <c r="KYM70"/>
      <c r="KYN70"/>
      <c r="KYO70"/>
      <c r="KYP70"/>
      <c r="KYQ70"/>
      <c r="KYR70"/>
      <c r="KYS70"/>
      <c r="KYT70"/>
      <c r="KYU70"/>
      <c r="KYV70"/>
      <c r="KYW70"/>
      <c r="KYX70"/>
      <c r="KYY70"/>
      <c r="KYZ70"/>
      <c r="KZA70"/>
      <c r="KZB70"/>
      <c r="KZC70"/>
      <c r="KZD70"/>
      <c r="KZE70"/>
      <c r="KZF70"/>
      <c r="KZG70"/>
      <c r="KZH70"/>
      <c r="KZI70"/>
      <c r="KZJ70"/>
      <c r="KZK70"/>
      <c r="KZL70"/>
      <c r="KZM70"/>
      <c r="KZN70"/>
      <c r="KZO70"/>
      <c r="KZP70"/>
      <c r="KZQ70"/>
      <c r="KZR70"/>
      <c r="KZS70"/>
      <c r="KZT70"/>
      <c r="KZU70"/>
      <c r="KZV70"/>
      <c r="KZW70"/>
      <c r="KZX70"/>
      <c r="KZY70"/>
      <c r="KZZ70"/>
      <c r="LAA70"/>
      <c r="LAB70"/>
      <c r="LAC70"/>
      <c r="LAD70"/>
      <c r="LAE70"/>
      <c r="LAF70"/>
      <c r="LAG70"/>
      <c r="LAH70"/>
      <c r="LAI70"/>
      <c r="LAJ70"/>
      <c r="LAK70"/>
      <c r="LAL70"/>
      <c r="LAM70"/>
      <c r="LAN70"/>
      <c r="LAO70"/>
      <c r="LAP70"/>
      <c r="LAQ70"/>
      <c r="LAR70"/>
      <c r="LAS70"/>
      <c r="LAT70"/>
      <c r="LAU70"/>
      <c r="LAV70"/>
      <c r="LAW70"/>
      <c r="LAX70"/>
      <c r="LAY70"/>
      <c r="LAZ70"/>
      <c r="LBA70"/>
      <c r="LBB70"/>
      <c r="LBC70"/>
      <c r="LBD70"/>
      <c r="LBE70"/>
      <c r="LBF70"/>
      <c r="LBG70"/>
      <c r="LBH70"/>
      <c r="LBI70"/>
      <c r="LBJ70"/>
      <c r="LBK70"/>
      <c r="LBL70"/>
      <c r="LBM70"/>
      <c r="LBN70"/>
      <c r="LBO70"/>
      <c r="LBP70"/>
      <c r="LBQ70"/>
      <c r="LBR70"/>
      <c r="LBS70"/>
      <c r="LBT70"/>
      <c r="LBU70"/>
      <c r="LBV70"/>
      <c r="LBW70"/>
      <c r="LBX70"/>
      <c r="LBY70"/>
      <c r="LBZ70"/>
      <c r="LCA70"/>
      <c r="LCB70"/>
      <c r="LCC70"/>
      <c r="LCD70"/>
      <c r="LCE70"/>
      <c r="LCF70"/>
      <c r="LCG70"/>
      <c r="LCH70"/>
      <c r="LCI70"/>
      <c r="LCJ70"/>
      <c r="LCK70"/>
      <c r="LCL70"/>
      <c r="LCM70"/>
      <c r="LCN70"/>
      <c r="LCO70"/>
      <c r="LCP70"/>
      <c r="LCQ70"/>
      <c r="LCR70"/>
      <c r="LCS70"/>
      <c r="LCT70"/>
      <c r="LCU70"/>
      <c r="LCV70"/>
      <c r="LCW70"/>
      <c r="LCX70"/>
      <c r="LCY70"/>
      <c r="LCZ70"/>
      <c r="LDA70"/>
      <c r="LDB70"/>
      <c r="LDC70"/>
      <c r="LDD70"/>
      <c r="LDE70"/>
      <c r="LDF70"/>
      <c r="LDG70"/>
      <c r="LDH70"/>
      <c r="LDI70"/>
      <c r="LDJ70"/>
      <c r="LDK70"/>
      <c r="LDL70"/>
      <c r="LDM70"/>
      <c r="LDN70"/>
      <c r="LDO70"/>
      <c r="LDP70"/>
      <c r="LDQ70"/>
      <c r="LDR70"/>
      <c r="LDS70"/>
      <c r="LDT70"/>
      <c r="LDU70"/>
      <c r="LDV70"/>
      <c r="LDW70"/>
      <c r="LDX70"/>
      <c r="LDY70"/>
      <c r="LDZ70"/>
      <c r="LEA70"/>
      <c r="LEB70"/>
      <c r="LEC70"/>
      <c r="LED70"/>
      <c r="LEE70"/>
      <c r="LEF70"/>
      <c r="LEG70"/>
      <c r="LEH70"/>
      <c r="LEI70"/>
      <c r="LEJ70"/>
      <c r="LEK70"/>
      <c r="LEL70"/>
      <c r="LEM70"/>
      <c r="LEN70"/>
      <c r="LEO70"/>
      <c r="LEP70"/>
      <c r="LEQ70"/>
      <c r="LER70"/>
      <c r="LES70"/>
      <c r="LET70"/>
      <c r="LEU70"/>
      <c r="LEV70"/>
      <c r="LEW70"/>
      <c r="LEX70"/>
      <c r="LEY70"/>
      <c r="LEZ70"/>
      <c r="LFA70"/>
      <c r="LFB70"/>
      <c r="LFC70"/>
      <c r="LFD70"/>
      <c r="LFE70"/>
      <c r="LFF70"/>
      <c r="LFG70"/>
      <c r="LFH70"/>
      <c r="LFI70"/>
      <c r="LFJ70"/>
      <c r="LFK70"/>
      <c r="LFL70"/>
      <c r="LFM70"/>
      <c r="LFN70"/>
      <c r="LFO70"/>
      <c r="LFP70"/>
      <c r="LFQ70"/>
      <c r="LFR70"/>
      <c r="LFS70"/>
      <c r="LFT70"/>
      <c r="LFU70"/>
      <c r="LFV70"/>
      <c r="LFW70"/>
      <c r="LFX70"/>
      <c r="LFY70"/>
      <c r="LFZ70"/>
      <c r="LGA70"/>
      <c r="LGB70"/>
      <c r="LGC70"/>
      <c r="LGD70"/>
      <c r="LGE70"/>
      <c r="LGF70"/>
      <c r="LGG70"/>
      <c r="LGH70"/>
      <c r="LGI70"/>
      <c r="LGJ70"/>
      <c r="LGK70"/>
      <c r="LGL70"/>
      <c r="LGM70"/>
      <c r="LGN70"/>
      <c r="LGO70"/>
      <c r="LGP70"/>
      <c r="LGQ70"/>
      <c r="LGR70"/>
      <c r="LGS70"/>
      <c r="LGT70"/>
      <c r="LGU70"/>
      <c r="LGV70"/>
      <c r="LGW70"/>
      <c r="LGX70"/>
      <c r="LGY70"/>
      <c r="LGZ70"/>
      <c r="LHA70"/>
      <c r="LHB70"/>
      <c r="LHC70"/>
      <c r="LHD70"/>
      <c r="LHE70"/>
      <c r="LHF70"/>
      <c r="LHG70"/>
      <c r="LHH70"/>
      <c r="LHI70"/>
      <c r="LHJ70"/>
      <c r="LHK70"/>
      <c r="LHL70"/>
      <c r="LHM70"/>
      <c r="LHN70"/>
      <c r="LHO70"/>
      <c r="LHP70"/>
      <c r="LHQ70"/>
      <c r="LHR70"/>
      <c r="LHS70"/>
      <c r="LHT70"/>
      <c r="LHU70"/>
      <c r="LHV70"/>
      <c r="LHW70"/>
      <c r="LHX70"/>
      <c r="LHY70"/>
      <c r="LHZ70"/>
      <c r="LIA70"/>
      <c r="LIB70"/>
      <c r="LIC70"/>
      <c r="LID70"/>
      <c r="LIE70"/>
      <c r="LIF70"/>
      <c r="LIG70"/>
      <c r="LIH70"/>
      <c r="LII70"/>
      <c r="LIJ70"/>
      <c r="LIK70"/>
      <c r="LIL70"/>
      <c r="LIM70"/>
      <c r="LIN70"/>
      <c r="LIO70"/>
      <c r="LIP70"/>
      <c r="LIQ70"/>
      <c r="LIR70"/>
      <c r="LIS70"/>
      <c r="LIT70"/>
      <c r="LIU70"/>
      <c r="LIV70"/>
      <c r="LIW70"/>
      <c r="LIX70"/>
      <c r="LIY70"/>
      <c r="LIZ70"/>
      <c r="LJA70"/>
      <c r="LJB70"/>
      <c r="LJC70"/>
      <c r="LJD70"/>
      <c r="LJE70"/>
      <c r="LJF70"/>
      <c r="LJG70"/>
      <c r="LJH70"/>
      <c r="LJI70"/>
      <c r="LJJ70"/>
      <c r="LJK70"/>
      <c r="LJL70"/>
      <c r="LJM70"/>
      <c r="LJN70"/>
      <c r="LJO70"/>
      <c r="LJP70"/>
      <c r="LJQ70"/>
      <c r="LJR70"/>
      <c r="LJS70"/>
      <c r="LJT70"/>
      <c r="LJU70"/>
      <c r="LJV70"/>
      <c r="LJW70"/>
      <c r="LJX70"/>
      <c r="LJY70"/>
      <c r="LJZ70"/>
      <c r="LKA70"/>
      <c r="LKB70"/>
      <c r="LKC70"/>
      <c r="LKD70"/>
      <c r="LKE70"/>
      <c r="LKF70"/>
      <c r="LKG70"/>
      <c r="LKH70"/>
      <c r="LKI70"/>
      <c r="LKJ70"/>
      <c r="LKK70"/>
      <c r="LKL70"/>
      <c r="LKM70"/>
      <c r="LKN70"/>
      <c r="LKO70"/>
      <c r="LKP70"/>
      <c r="LKQ70"/>
      <c r="LKR70"/>
      <c r="LKS70"/>
      <c r="LKT70"/>
      <c r="LKU70"/>
      <c r="LKV70"/>
      <c r="LKW70"/>
      <c r="LKX70"/>
      <c r="LKY70"/>
      <c r="LKZ70"/>
      <c r="LLA70"/>
      <c r="LLB70"/>
      <c r="LLC70"/>
      <c r="LLD70"/>
      <c r="LLE70"/>
      <c r="LLF70"/>
      <c r="LLG70"/>
      <c r="LLH70"/>
      <c r="LLI70"/>
      <c r="LLJ70"/>
      <c r="LLK70"/>
      <c r="LLL70"/>
      <c r="LLM70"/>
      <c r="LLN70"/>
      <c r="LLO70"/>
      <c r="LLP70"/>
      <c r="LLQ70"/>
      <c r="LLR70"/>
      <c r="LLS70"/>
      <c r="LLT70"/>
      <c r="LLU70"/>
      <c r="LLV70"/>
      <c r="LLW70"/>
      <c r="LLX70"/>
      <c r="LLY70"/>
      <c r="LLZ70"/>
      <c r="LMA70"/>
      <c r="LMB70"/>
      <c r="LMC70"/>
      <c r="LMD70"/>
      <c r="LME70"/>
      <c r="LMF70"/>
      <c r="LMG70"/>
      <c r="LMH70"/>
      <c r="LMI70"/>
      <c r="LMJ70"/>
      <c r="LMK70"/>
      <c r="LML70"/>
      <c r="LMM70"/>
      <c r="LMN70"/>
      <c r="LMO70"/>
      <c r="LMP70"/>
      <c r="LMQ70"/>
      <c r="LMR70"/>
      <c r="LMS70"/>
      <c r="LMT70"/>
      <c r="LMU70"/>
      <c r="LMV70"/>
      <c r="LMW70"/>
      <c r="LMX70"/>
      <c r="LMY70"/>
      <c r="LMZ70"/>
      <c r="LNA70"/>
      <c r="LNB70"/>
      <c r="LNC70"/>
      <c r="LND70"/>
      <c r="LNE70"/>
      <c r="LNF70"/>
      <c r="LNG70"/>
      <c r="LNH70"/>
      <c r="LNI70"/>
      <c r="LNJ70"/>
      <c r="LNK70"/>
      <c r="LNL70"/>
      <c r="LNM70"/>
      <c r="LNN70"/>
      <c r="LNO70"/>
      <c r="LNP70"/>
      <c r="LNQ70"/>
      <c r="LNR70"/>
      <c r="LNS70"/>
      <c r="LNT70"/>
      <c r="LNU70"/>
      <c r="LNV70"/>
      <c r="LNW70"/>
      <c r="LNX70"/>
      <c r="LNY70"/>
      <c r="LNZ70"/>
      <c r="LOA70"/>
      <c r="LOB70"/>
      <c r="LOC70"/>
      <c r="LOD70"/>
      <c r="LOE70"/>
      <c r="LOF70"/>
      <c r="LOG70"/>
      <c r="LOH70"/>
      <c r="LOI70"/>
      <c r="LOJ70"/>
      <c r="LOK70"/>
      <c r="LOL70"/>
      <c r="LOM70"/>
      <c r="LON70"/>
      <c r="LOO70"/>
      <c r="LOP70"/>
      <c r="LOQ70"/>
      <c r="LOR70"/>
      <c r="LOS70"/>
      <c r="LOT70"/>
      <c r="LOU70"/>
      <c r="LOV70"/>
      <c r="LOW70"/>
      <c r="LOX70"/>
      <c r="LOY70"/>
      <c r="LOZ70"/>
      <c r="LPA70"/>
      <c r="LPB70"/>
      <c r="LPC70"/>
      <c r="LPD70"/>
      <c r="LPE70"/>
      <c r="LPF70"/>
      <c r="LPG70"/>
      <c r="LPH70"/>
      <c r="LPI70"/>
      <c r="LPJ70"/>
      <c r="LPK70"/>
      <c r="LPL70"/>
      <c r="LPM70"/>
      <c r="LPN70"/>
      <c r="LPO70"/>
      <c r="LPP70"/>
      <c r="LPQ70"/>
      <c r="LPR70"/>
      <c r="LPS70"/>
      <c r="LPT70"/>
      <c r="LPU70"/>
      <c r="LPV70"/>
      <c r="LPW70"/>
      <c r="LPX70"/>
      <c r="LPY70"/>
      <c r="LPZ70"/>
      <c r="LQA70"/>
      <c r="LQB70"/>
      <c r="LQC70"/>
      <c r="LQD70"/>
      <c r="LQE70"/>
      <c r="LQF70"/>
      <c r="LQG70"/>
      <c r="LQH70"/>
      <c r="LQI70"/>
      <c r="LQJ70"/>
      <c r="LQK70"/>
      <c r="LQL70"/>
      <c r="LQM70"/>
      <c r="LQN70"/>
      <c r="LQO70"/>
      <c r="LQP70"/>
      <c r="LQQ70"/>
      <c r="LQR70"/>
      <c r="LQS70"/>
      <c r="LQT70"/>
      <c r="LQU70"/>
      <c r="LQV70"/>
      <c r="LQW70"/>
      <c r="LQX70"/>
      <c r="LQY70"/>
      <c r="LQZ70"/>
      <c r="LRA70"/>
      <c r="LRB70"/>
      <c r="LRC70"/>
      <c r="LRD70"/>
      <c r="LRE70"/>
      <c r="LRF70"/>
      <c r="LRG70"/>
      <c r="LRH70"/>
      <c r="LRI70"/>
      <c r="LRJ70"/>
      <c r="LRK70"/>
      <c r="LRL70"/>
      <c r="LRM70"/>
      <c r="LRN70"/>
      <c r="LRO70"/>
      <c r="LRP70"/>
      <c r="LRQ70"/>
      <c r="LRR70"/>
      <c r="LRS70"/>
      <c r="LRT70"/>
      <c r="LRU70"/>
      <c r="LRV70"/>
      <c r="LRW70"/>
      <c r="LRX70"/>
      <c r="LRY70"/>
      <c r="LRZ70"/>
      <c r="LSA70"/>
      <c r="LSB70"/>
      <c r="LSC70"/>
      <c r="LSD70"/>
      <c r="LSE70"/>
      <c r="LSF70"/>
      <c r="LSG70"/>
      <c r="LSH70"/>
      <c r="LSI70"/>
      <c r="LSJ70"/>
      <c r="LSK70"/>
      <c r="LSL70"/>
      <c r="LSM70"/>
      <c r="LSN70"/>
      <c r="LSO70"/>
      <c r="LSP70"/>
      <c r="LSQ70"/>
      <c r="LSR70"/>
      <c r="LSS70"/>
      <c r="LST70"/>
      <c r="LSU70"/>
      <c r="LSV70"/>
      <c r="LSW70"/>
      <c r="LSX70"/>
      <c r="LSY70"/>
      <c r="LSZ70"/>
      <c r="LTA70"/>
      <c r="LTB70"/>
      <c r="LTC70"/>
      <c r="LTD70"/>
      <c r="LTE70"/>
      <c r="LTF70"/>
      <c r="LTG70"/>
      <c r="LTH70"/>
      <c r="LTI70"/>
      <c r="LTJ70"/>
      <c r="LTK70"/>
      <c r="LTL70"/>
      <c r="LTM70"/>
      <c r="LTN70"/>
      <c r="LTO70"/>
      <c r="LTP70"/>
      <c r="LTQ70"/>
      <c r="LTR70"/>
      <c r="LTS70"/>
      <c r="LTT70"/>
      <c r="LTU70"/>
      <c r="LTV70"/>
      <c r="LTW70"/>
      <c r="LTX70"/>
      <c r="LTY70"/>
      <c r="LTZ70"/>
      <c r="LUA70"/>
      <c r="LUB70"/>
      <c r="LUC70"/>
      <c r="LUD70"/>
      <c r="LUE70"/>
      <c r="LUF70"/>
      <c r="LUG70"/>
      <c r="LUH70"/>
      <c r="LUI70"/>
      <c r="LUJ70"/>
      <c r="LUK70"/>
      <c r="LUL70"/>
      <c r="LUM70"/>
      <c r="LUN70"/>
      <c r="LUO70"/>
      <c r="LUP70"/>
      <c r="LUQ70"/>
      <c r="LUR70"/>
      <c r="LUS70"/>
      <c r="LUT70"/>
      <c r="LUU70"/>
      <c r="LUV70"/>
      <c r="LUW70"/>
      <c r="LUX70"/>
      <c r="LUY70"/>
      <c r="LUZ70"/>
      <c r="LVA70"/>
      <c r="LVB70"/>
      <c r="LVC70"/>
      <c r="LVD70"/>
      <c r="LVE70"/>
      <c r="LVF70"/>
      <c r="LVG70"/>
      <c r="LVH70"/>
      <c r="LVI70"/>
      <c r="LVJ70"/>
      <c r="LVK70"/>
      <c r="LVL70"/>
      <c r="LVM70"/>
      <c r="LVN70"/>
      <c r="LVO70"/>
      <c r="LVP70"/>
      <c r="LVQ70"/>
      <c r="LVR70"/>
      <c r="LVS70"/>
      <c r="LVT70"/>
      <c r="LVU70"/>
      <c r="LVV70"/>
      <c r="LVW70"/>
      <c r="LVX70"/>
      <c r="LVY70"/>
      <c r="LVZ70"/>
      <c r="LWA70"/>
      <c r="LWB70"/>
      <c r="LWC70"/>
      <c r="LWD70"/>
      <c r="LWE70"/>
      <c r="LWF70"/>
      <c r="LWG70"/>
      <c r="LWH70"/>
      <c r="LWI70"/>
      <c r="LWJ70"/>
      <c r="LWK70"/>
      <c r="LWL70"/>
      <c r="LWM70"/>
      <c r="LWN70"/>
      <c r="LWO70"/>
      <c r="LWP70"/>
      <c r="LWQ70"/>
      <c r="LWR70"/>
      <c r="LWS70"/>
      <c r="LWT70"/>
      <c r="LWU70"/>
      <c r="LWV70"/>
      <c r="LWW70"/>
      <c r="LWX70"/>
      <c r="LWY70"/>
      <c r="LWZ70"/>
      <c r="LXA70"/>
      <c r="LXB70"/>
      <c r="LXC70"/>
      <c r="LXD70"/>
      <c r="LXE70"/>
      <c r="LXF70"/>
      <c r="LXG70"/>
      <c r="LXH70"/>
      <c r="LXI70"/>
      <c r="LXJ70"/>
      <c r="LXK70"/>
      <c r="LXL70"/>
      <c r="LXM70"/>
      <c r="LXN70"/>
      <c r="LXO70"/>
      <c r="LXP70"/>
      <c r="LXQ70"/>
      <c r="LXR70"/>
      <c r="LXS70"/>
      <c r="LXT70"/>
      <c r="LXU70"/>
      <c r="LXV70"/>
      <c r="LXW70"/>
      <c r="LXX70"/>
      <c r="LXY70"/>
      <c r="LXZ70"/>
      <c r="LYA70"/>
      <c r="LYB70"/>
      <c r="LYC70"/>
      <c r="LYD70"/>
      <c r="LYE70"/>
      <c r="LYF70"/>
      <c r="LYG70"/>
      <c r="LYH70"/>
      <c r="LYI70"/>
      <c r="LYJ70"/>
      <c r="LYK70"/>
      <c r="LYL70"/>
      <c r="LYM70"/>
      <c r="LYN70"/>
      <c r="LYO70"/>
      <c r="LYP70"/>
      <c r="LYQ70"/>
      <c r="LYR70"/>
      <c r="LYS70"/>
      <c r="LYT70"/>
      <c r="LYU70"/>
      <c r="LYV70"/>
      <c r="LYW70"/>
      <c r="LYX70"/>
      <c r="LYY70"/>
      <c r="LYZ70"/>
      <c r="LZA70"/>
      <c r="LZB70"/>
      <c r="LZC70"/>
      <c r="LZD70"/>
      <c r="LZE70"/>
      <c r="LZF70"/>
      <c r="LZG70"/>
      <c r="LZH70"/>
      <c r="LZI70"/>
      <c r="LZJ70"/>
      <c r="LZK70"/>
      <c r="LZL70"/>
      <c r="LZM70"/>
      <c r="LZN70"/>
      <c r="LZO70"/>
      <c r="LZP70"/>
      <c r="LZQ70"/>
      <c r="LZR70"/>
      <c r="LZS70"/>
      <c r="LZT70"/>
      <c r="LZU70"/>
      <c r="LZV70"/>
      <c r="LZW70"/>
      <c r="LZX70"/>
      <c r="LZY70"/>
      <c r="LZZ70"/>
      <c r="MAA70"/>
      <c r="MAB70"/>
      <c r="MAC70"/>
      <c r="MAD70"/>
      <c r="MAE70"/>
      <c r="MAF70"/>
      <c r="MAG70"/>
      <c r="MAH70"/>
      <c r="MAI70"/>
      <c r="MAJ70"/>
      <c r="MAK70"/>
      <c r="MAL70"/>
      <c r="MAM70"/>
      <c r="MAN70"/>
      <c r="MAO70"/>
      <c r="MAP70"/>
      <c r="MAQ70"/>
      <c r="MAR70"/>
      <c r="MAS70"/>
      <c r="MAT70"/>
      <c r="MAU70"/>
      <c r="MAV70"/>
      <c r="MAW70"/>
      <c r="MAX70"/>
      <c r="MAY70"/>
      <c r="MAZ70"/>
      <c r="MBA70"/>
      <c r="MBB70"/>
      <c r="MBC70"/>
      <c r="MBD70"/>
      <c r="MBE70"/>
      <c r="MBF70"/>
      <c r="MBG70"/>
      <c r="MBH70"/>
      <c r="MBI70"/>
      <c r="MBJ70"/>
      <c r="MBK70"/>
      <c r="MBL70"/>
      <c r="MBM70"/>
      <c r="MBN70"/>
      <c r="MBO70"/>
      <c r="MBP70"/>
      <c r="MBQ70"/>
      <c r="MBR70"/>
      <c r="MBS70"/>
      <c r="MBT70"/>
      <c r="MBU70"/>
      <c r="MBV70"/>
      <c r="MBW70"/>
      <c r="MBX70"/>
      <c r="MBY70"/>
      <c r="MBZ70"/>
      <c r="MCA70"/>
      <c r="MCB70"/>
      <c r="MCC70"/>
      <c r="MCD70"/>
      <c r="MCE70"/>
      <c r="MCF70"/>
      <c r="MCG70"/>
      <c r="MCH70"/>
      <c r="MCI70"/>
      <c r="MCJ70"/>
      <c r="MCK70"/>
      <c r="MCL70"/>
      <c r="MCM70"/>
      <c r="MCN70"/>
      <c r="MCO70"/>
      <c r="MCP70"/>
      <c r="MCQ70"/>
      <c r="MCR70"/>
      <c r="MCS70"/>
      <c r="MCT70"/>
      <c r="MCU70"/>
      <c r="MCV70"/>
      <c r="MCW70"/>
      <c r="MCX70"/>
      <c r="MCY70"/>
      <c r="MCZ70"/>
      <c r="MDA70"/>
      <c r="MDB70"/>
      <c r="MDC70"/>
      <c r="MDD70"/>
      <c r="MDE70"/>
      <c r="MDF70"/>
      <c r="MDG70"/>
      <c r="MDH70"/>
      <c r="MDI70"/>
      <c r="MDJ70"/>
      <c r="MDK70"/>
      <c r="MDL70"/>
      <c r="MDM70"/>
      <c r="MDN70"/>
      <c r="MDO70"/>
      <c r="MDP70"/>
      <c r="MDQ70"/>
      <c r="MDR70"/>
      <c r="MDS70"/>
      <c r="MDT70"/>
      <c r="MDU70"/>
      <c r="MDV70"/>
      <c r="MDW70"/>
      <c r="MDX70"/>
      <c r="MDY70"/>
      <c r="MDZ70"/>
      <c r="MEA70"/>
      <c r="MEB70"/>
      <c r="MEC70"/>
      <c r="MED70"/>
      <c r="MEE70"/>
      <c r="MEF70"/>
      <c r="MEG70"/>
      <c r="MEH70"/>
      <c r="MEI70"/>
      <c r="MEJ70"/>
      <c r="MEK70"/>
      <c r="MEL70"/>
      <c r="MEM70"/>
      <c r="MEN70"/>
      <c r="MEO70"/>
      <c r="MEP70"/>
      <c r="MEQ70"/>
      <c r="MER70"/>
      <c r="MES70"/>
      <c r="MET70"/>
      <c r="MEU70"/>
      <c r="MEV70"/>
      <c r="MEW70"/>
      <c r="MEX70"/>
      <c r="MEY70"/>
      <c r="MEZ70"/>
      <c r="MFA70"/>
      <c r="MFB70"/>
      <c r="MFC70"/>
      <c r="MFD70"/>
      <c r="MFE70"/>
      <c r="MFF70"/>
      <c r="MFG70"/>
      <c r="MFH70"/>
      <c r="MFI70"/>
      <c r="MFJ70"/>
      <c r="MFK70"/>
      <c r="MFL70"/>
      <c r="MFM70"/>
      <c r="MFN70"/>
      <c r="MFO70"/>
      <c r="MFP70"/>
      <c r="MFQ70"/>
      <c r="MFR70"/>
      <c r="MFS70"/>
      <c r="MFT70"/>
      <c r="MFU70"/>
      <c r="MFV70"/>
      <c r="MFW70"/>
      <c r="MFX70"/>
      <c r="MFY70"/>
      <c r="MFZ70"/>
      <c r="MGA70"/>
      <c r="MGB70"/>
      <c r="MGC70"/>
      <c r="MGD70"/>
      <c r="MGE70"/>
      <c r="MGF70"/>
      <c r="MGG70"/>
      <c r="MGH70"/>
      <c r="MGI70"/>
      <c r="MGJ70"/>
      <c r="MGK70"/>
      <c r="MGL70"/>
      <c r="MGM70"/>
      <c r="MGN70"/>
      <c r="MGO70"/>
      <c r="MGP70"/>
      <c r="MGQ70"/>
      <c r="MGR70"/>
      <c r="MGS70"/>
      <c r="MGT70"/>
      <c r="MGU70"/>
      <c r="MGV70"/>
      <c r="MGW70"/>
      <c r="MGX70"/>
      <c r="MGY70"/>
      <c r="MGZ70"/>
      <c r="MHA70"/>
      <c r="MHB70"/>
      <c r="MHC70"/>
      <c r="MHD70"/>
      <c r="MHE70"/>
      <c r="MHF70"/>
      <c r="MHG70"/>
      <c r="MHH70"/>
      <c r="MHI70"/>
      <c r="MHJ70"/>
      <c r="MHK70"/>
      <c r="MHL70"/>
      <c r="MHM70"/>
      <c r="MHN70"/>
      <c r="MHO70"/>
      <c r="MHP70"/>
      <c r="MHQ70"/>
      <c r="MHR70"/>
      <c r="MHS70"/>
      <c r="MHT70"/>
      <c r="MHU70"/>
      <c r="MHV70"/>
      <c r="MHW70"/>
      <c r="MHX70"/>
      <c r="MHY70"/>
      <c r="MHZ70"/>
      <c r="MIA70"/>
      <c r="MIB70"/>
      <c r="MIC70"/>
      <c r="MID70"/>
      <c r="MIE70"/>
      <c r="MIF70"/>
      <c r="MIG70"/>
      <c r="MIH70"/>
      <c r="MII70"/>
      <c r="MIJ70"/>
      <c r="MIK70"/>
      <c r="MIL70"/>
      <c r="MIM70"/>
      <c r="MIN70"/>
      <c r="MIO70"/>
      <c r="MIP70"/>
      <c r="MIQ70"/>
      <c r="MIR70"/>
      <c r="MIS70"/>
      <c r="MIT70"/>
      <c r="MIU70"/>
      <c r="MIV70"/>
      <c r="MIW70"/>
      <c r="MIX70"/>
      <c r="MIY70"/>
      <c r="MIZ70"/>
      <c r="MJA70"/>
      <c r="MJB70"/>
      <c r="MJC70"/>
      <c r="MJD70"/>
      <c r="MJE70"/>
      <c r="MJF70"/>
      <c r="MJG70"/>
      <c r="MJH70"/>
      <c r="MJI70"/>
      <c r="MJJ70"/>
      <c r="MJK70"/>
      <c r="MJL70"/>
      <c r="MJM70"/>
      <c r="MJN70"/>
      <c r="MJO70"/>
      <c r="MJP70"/>
      <c r="MJQ70"/>
      <c r="MJR70"/>
      <c r="MJS70"/>
      <c r="MJT70"/>
      <c r="MJU70"/>
      <c r="MJV70"/>
      <c r="MJW70"/>
      <c r="MJX70"/>
      <c r="MJY70"/>
      <c r="MJZ70"/>
      <c r="MKA70"/>
      <c r="MKB70"/>
      <c r="MKC70"/>
      <c r="MKD70"/>
      <c r="MKE70"/>
      <c r="MKF70"/>
      <c r="MKG70"/>
      <c r="MKH70"/>
      <c r="MKI70"/>
      <c r="MKJ70"/>
      <c r="MKK70"/>
      <c r="MKL70"/>
      <c r="MKM70"/>
      <c r="MKN70"/>
      <c r="MKO70"/>
      <c r="MKP70"/>
      <c r="MKQ70"/>
      <c r="MKR70"/>
      <c r="MKS70"/>
      <c r="MKT70"/>
      <c r="MKU70"/>
      <c r="MKV70"/>
      <c r="MKW70"/>
      <c r="MKX70"/>
      <c r="MKY70"/>
      <c r="MKZ70"/>
      <c r="MLA70"/>
      <c r="MLB70"/>
      <c r="MLC70"/>
      <c r="MLD70"/>
      <c r="MLE70"/>
      <c r="MLF70"/>
      <c r="MLG70"/>
      <c r="MLH70"/>
      <c r="MLI70"/>
      <c r="MLJ70"/>
      <c r="MLK70"/>
      <c r="MLL70"/>
      <c r="MLM70"/>
      <c r="MLN70"/>
      <c r="MLO70"/>
      <c r="MLP70"/>
      <c r="MLQ70"/>
      <c r="MLR70"/>
      <c r="MLS70"/>
      <c r="MLT70"/>
      <c r="MLU70"/>
      <c r="MLV70"/>
      <c r="MLW70"/>
      <c r="MLX70"/>
      <c r="MLY70"/>
      <c r="MLZ70"/>
      <c r="MMA70"/>
      <c r="MMB70"/>
      <c r="MMC70"/>
      <c r="MMD70"/>
      <c r="MME70"/>
      <c r="MMF70"/>
      <c r="MMG70"/>
      <c r="MMH70"/>
      <c r="MMI70"/>
      <c r="MMJ70"/>
      <c r="MMK70"/>
      <c r="MML70"/>
      <c r="MMM70"/>
      <c r="MMN70"/>
      <c r="MMO70"/>
      <c r="MMP70"/>
      <c r="MMQ70"/>
      <c r="MMR70"/>
      <c r="MMS70"/>
      <c r="MMT70"/>
      <c r="MMU70"/>
      <c r="MMV70"/>
      <c r="MMW70"/>
      <c r="MMX70"/>
      <c r="MMY70"/>
      <c r="MMZ70"/>
      <c r="MNA70"/>
      <c r="MNB70"/>
      <c r="MNC70"/>
      <c r="MND70"/>
      <c r="MNE70"/>
      <c r="MNF70"/>
      <c r="MNG70"/>
      <c r="MNH70"/>
      <c r="MNI70"/>
      <c r="MNJ70"/>
      <c r="MNK70"/>
      <c r="MNL70"/>
      <c r="MNM70"/>
      <c r="MNN70"/>
      <c r="MNO70"/>
      <c r="MNP70"/>
      <c r="MNQ70"/>
      <c r="MNR70"/>
      <c r="MNS70"/>
      <c r="MNT70"/>
      <c r="MNU70"/>
      <c r="MNV70"/>
      <c r="MNW70"/>
      <c r="MNX70"/>
      <c r="MNY70"/>
      <c r="MNZ70"/>
      <c r="MOA70"/>
      <c r="MOB70"/>
      <c r="MOC70"/>
      <c r="MOD70"/>
      <c r="MOE70"/>
      <c r="MOF70"/>
      <c r="MOG70"/>
      <c r="MOH70"/>
      <c r="MOI70"/>
      <c r="MOJ70"/>
      <c r="MOK70"/>
      <c r="MOL70"/>
      <c r="MOM70"/>
      <c r="MON70"/>
      <c r="MOO70"/>
      <c r="MOP70"/>
      <c r="MOQ70"/>
      <c r="MOR70"/>
      <c r="MOS70"/>
      <c r="MOT70"/>
      <c r="MOU70"/>
      <c r="MOV70"/>
      <c r="MOW70"/>
      <c r="MOX70"/>
      <c r="MOY70"/>
      <c r="MOZ70"/>
      <c r="MPA70"/>
      <c r="MPB70"/>
      <c r="MPC70"/>
      <c r="MPD70"/>
      <c r="MPE70"/>
      <c r="MPF70"/>
      <c r="MPG70"/>
      <c r="MPH70"/>
      <c r="MPI70"/>
      <c r="MPJ70"/>
      <c r="MPK70"/>
      <c r="MPL70"/>
      <c r="MPM70"/>
      <c r="MPN70"/>
      <c r="MPO70"/>
      <c r="MPP70"/>
      <c r="MPQ70"/>
      <c r="MPR70"/>
      <c r="MPS70"/>
      <c r="MPT70"/>
      <c r="MPU70"/>
      <c r="MPV70"/>
      <c r="MPW70"/>
      <c r="MPX70"/>
      <c r="MPY70"/>
      <c r="MPZ70"/>
      <c r="MQA70"/>
      <c r="MQB70"/>
      <c r="MQC70"/>
      <c r="MQD70"/>
      <c r="MQE70"/>
      <c r="MQF70"/>
      <c r="MQG70"/>
      <c r="MQH70"/>
      <c r="MQI70"/>
      <c r="MQJ70"/>
      <c r="MQK70"/>
      <c r="MQL70"/>
      <c r="MQM70"/>
      <c r="MQN70"/>
      <c r="MQO70"/>
      <c r="MQP70"/>
      <c r="MQQ70"/>
      <c r="MQR70"/>
      <c r="MQS70"/>
      <c r="MQT70"/>
      <c r="MQU70"/>
      <c r="MQV70"/>
      <c r="MQW70"/>
      <c r="MQX70"/>
      <c r="MQY70"/>
      <c r="MQZ70"/>
      <c r="MRA70"/>
      <c r="MRB70"/>
      <c r="MRC70"/>
      <c r="MRD70"/>
      <c r="MRE70"/>
      <c r="MRF70"/>
      <c r="MRG70"/>
      <c r="MRH70"/>
      <c r="MRI70"/>
      <c r="MRJ70"/>
      <c r="MRK70"/>
      <c r="MRL70"/>
      <c r="MRM70"/>
      <c r="MRN70"/>
      <c r="MRO70"/>
      <c r="MRP70"/>
      <c r="MRQ70"/>
      <c r="MRR70"/>
      <c r="MRS70"/>
      <c r="MRT70"/>
      <c r="MRU70"/>
      <c r="MRV70"/>
      <c r="MRW70"/>
      <c r="MRX70"/>
      <c r="MRY70"/>
      <c r="MRZ70"/>
      <c r="MSA70"/>
      <c r="MSB70"/>
      <c r="MSC70"/>
      <c r="MSD70"/>
      <c r="MSE70"/>
      <c r="MSF70"/>
      <c r="MSG70"/>
      <c r="MSH70"/>
      <c r="MSI70"/>
      <c r="MSJ70"/>
      <c r="MSK70"/>
      <c r="MSL70"/>
      <c r="MSM70"/>
      <c r="MSN70"/>
      <c r="MSO70"/>
      <c r="MSP70"/>
      <c r="MSQ70"/>
      <c r="MSR70"/>
      <c r="MSS70"/>
      <c r="MST70"/>
      <c r="MSU70"/>
      <c r="MSV70"/>
      <c r="MSW70"/>
      <c r="MSX70"/>
      <c r="MSY70"/>
      <c r="MSZ70"/>
      <c r="MTA70"/>
      <c r="MTB70"/>
      <c r="MTC70"/>
      <c r="MTD70"/>
      <c r="MTE70"/>
      <c r="MTF70"/>
      <c r="MTG70"/>
      <c r="MTH70"/>
      <c r="MTI70"/>
      <c r="MTJ70"/>
      <c r="MTK70"/>
      <c r="MTL70"/>
      <c r="MTM70"/>
      <c r="MTN70"/>
      <c r="MTO70"/>
      <c r="MTP70"/>
      <c r="MTQ70"/>
      <c r="MTR70"/>
      <c r="MTS70"/>
      <c r="MTT70"/>
      <c r="MTU70"/>
      <c r="MTV70"/>
      <c r="MTW70"/>
      <c r="MTX70"/>
      <c r="MTY70"/>
      <c r="MTZ70"/>
      <c r="MUA70"/>
      <c r="MUB70"/>
      <c r="MUC70"/>
      <c r="MUD70"/>
      <c r="MUE70"/>
      <c r="MUF70"/>
      <c r="MUG70"/>
      <c r="MUH70"/>
      <c r="MUI70"/>
      <c r="MUJ70"/>
      <c r="MUK70"/>
      <c r="MUL70"/>
      <c r="MUM70"/>
      <c r="MUN70"/>
      <c r="MUO70"/>
      <c r="MUP70"/>
      <c r="MUQ70"/>
      <c r="MUR70"/>
      <c r="MUS70"/>
      <c r="MUT70"/>
      <c r="MUU70"/>
      <c r="MUV70"/>
      <c r="MUW70"/>
      <c r="MUX70"/>
      <c r="MUY70"/>
      <c r="MUZ70"/>
      <c r="MVA70"/>
      <c r="MVB70"/>
      <c r="MVC70"/>
      <c r="MVD70"/>
      <c r="MVE70"/>
      <c r="MVF70"/>
      <c r="MVG70"/>
      <c r="MVH70"/>
      <c r="MVI70"/>
      <c r="MVJ70"/>
      <c r="MVK70"/>
      <c r="MVL70"/>
      <c r="MVM70"/>
      <c r="MVN70"/>
      <c r="MVO70"/>
      <c r="MVP70"/>
      <c r="MVQ70"/>
      <c r="MVR70"/>
      <c r="MVS70"/>
      <c r="MVT70"/>
      <c r="MVU70"/>
      <c r="MVV70"/>
      <c r="MVW70"/>
      <c r="MVX70"/>
      <c r="MVY70"/>
      <c r="MVZ70"/>
      <c r="MWA70"/>
      <c r="MWB70"/>
      <c r="MWC70"/>
      <c r="MWD70"/>
      <c r="MWE70"/>
      <c r="MWF70"/>
      <c r="MWG70"/>
      <c r="MWH70"/>
      <c r="MWI70"/>
      <c r="MWJ70"/>
      <c r="MWK70"/>
      <c r="MWL70"/>
      <c r="MWM70"/>
      <c r="MWN70"/>
      <c r="MWO70"/>
      <c r="MWP70"/>
      <c r="MWQ70"/>
      <c r="MWR70"/>
      <c r="MWS70"/>
      <c r="MWT70"/>
      <c r="MWU70"/>
      <c r="MWV70"/>
      <c r="MWW70"/>
      <c r="MWX70"/>
      <c r="MWY70"/>
      <c r="MWZ70"/>
      <c r="MXA70"/>
      <c r="MXB70"/>
      <c r="MXC70"/>
      <c r="MXD70"/>
      <c r="MXE70"/>
      <c r="MXF70"/>
      <c r="MXG70"/>
      <c r="MXH70"/>
      <c r="MXI70"/>
      <c r="MXJ70"/>
      <c r="MXK70"/>
      <c r="MXL70"/>
      <c r="MXM70"/>
      <c r="MXN70"/>
      <c r="MXO70"/>
      <c r="MXP70"/>
      <c r="MXQ70"/>
      <c r="MXR70"/>
      <c r="MXS70"/>
      <c r="MXT70"/>
      <c r="MXU70"/>
      <c r="MXV70"/>
      <c r="MXW70"/>
      <c r="MXX70"/>
      <c r="MXY70"/>
      <c r="MXZ70"/>
      <c r="MYA70"/>
      <c r="MYB70"/>
      <c r="MYC70"/>
      <c r="MYD70"/>
      <c r="MYE70"/>
      <c r="MYF70"/>
      <c r="MYG70"/>
      <c r="MYH70"/>
      <c r="MYI70"/>
      <c r="MYJ70"/>
      <c r="MYK70"/>
      <c r="MYL70"/>
      <c r="MYM70"/>
      <c r="MYN70"/>
      <c r="MYO70"/>
      <c r="MYP70"/>
      <c r="MYQ70"/>
      <c r="MYR70"/>
      <c r="MYS70"/>
      <c r="MYT70"/>
      <c r="MYU70"/>
      <c r="MYV70"/>
      <c r="MYW70"/>
      <c r="MYX70"/>
      <c r="MYY70"/>
      <c r="MYZ70"/>
      <c r="MZA70"/>
      <c r="MZB70"/>
      <c r="MZC70"/>
      <c r="MZD70"/>
      <c r="MZE70"/>
      <c r="MZF70"/>
      <c r="MZG70"/>
      <c r="MZH70"/>
      <c r="MZI70"/>
      <c r="MZJ70"/>
      <c r="MZK70"/>
      <c r="MZL70"/>
      <c r="MZM70"/>
      <c r="MZN70"/>
      <c r="MZO70"/>
      <c r="MZP70"/>
      <c r="MZQ70"/>
      <c r="MZR70"/>
      <c r="MZS70"/>
      <c r="MZT70"/>
      <c r="MZU70"/>
      <c r="MZV70"/>
      <c r="MZW70"/>
      <c r="MZX70"/>
      <c r="MZY70"/>
      <c r="MZZ70"/>
      <c r="NAA70"/>
      <c r="NAB70"/>
      <c r="NAC70"/>
      <c r="NAD70"/>
      <c r="NAE70"/>
      <c r="NAF70"/>
      <c r="NAG70"/>
      <c r="NAH70"/>
      <c r="NAI70"/>
      <c r="NAJ70"/>
      <c r="NAK70"/>
      <c r="NAL70"/>
      <c r="NAM70"/>
      <c r="NAN70"/>
      <c r="NAO70"/>
      <c r="NAP70"/>
      <c r="NAQ70"/>
      <c r="NAR70"/>
      <c r="NAS70"/>
      <c r="NAT70"/>
      <c r="NAU70"/>
      <c r="NAV70"/>
      <c r="NAW70"/>
      <c r="NAX70"/>
      <c r="NAY70"/>
      <c r="NAZ70"/>
      <c r="NBA70"/>
      <c r="NBB70"/>
      <c r="NBC70"/>
      <c r="NBD70"/>
      <c r="NBE70"/>
      <c r="NBF70"/>
      <c r="NBG70"/>
      <c r="NBH70"/>
      <c r="NBI70"/>
      <c r="NBJ70"/>
      <c r="NBK70"/>
      <c r="NBL70"/>
      <c r="NBM70"/>
      <c r="NBN70"/>
      <c r="NBO70"/>
      <c r="NBP70"/>
      <c r="NBQ70"/>
      <c r="NBR70"/>
      <c r="NBS70"/>
      <c r="NBT70"/>
      <c r="NBU70"/>
      <c r="NBV70"/>
      <c r="NBW70"/>
      <c r="NBX70"/>
      <c r="NBY70"/>
      <c r="NBZ70"/>
      <c r="NCA70"/>
      <c r="NCB70"/>
      <c r="NCC70"/>
      <c r="NCD70"/>
      <c r="NCE70"/>
      <c r="NCF70"/>
      <c r="NCG70"/>
      <c r="NCH70"/>
      <c r="NCI70"/>
      <c r="NCJ70"/>
      <c r="NCK70"/>
      <c r="NCL70"/>
      <c r="NCM70"/>
      <c r="NCN70"/>
      <c r="NCO70"/>
      <c r="NCP70"/>
      <c r="NCQ70"/>
      <c r="NCR70"/>
      <c r="NCS70"/>
      <c r="NCT70"/>
      <c r="NCU70"/>
      <c r="NCV70"/>
      <c r="NCW70"/>
      <c r="NCX70"/>
      <c r="NCY70"/>
      <c r="NCZ70"/>
      <c r="NDA70"/>
      <c r="NDB70"/>
      <c r="NDC70"/>
      <c r="NDD70"/>
      <c r="NDE70"/>
      <c r="NDF70"/>
      <c r="NDG70"/>
      <c r="NDH70"/>
      <c r="NDI70"/>
      <c r="NDJ70"/>
      <c r="NDK70"/>
      <c r="NDL70"/>
      <c r="NDM70"/>
      <c r="NDN70"/>
      <c r="NDO70"/>
      <c r="NDP70"/>
      <c r="NDQ70"/>
      <c r="NDR70"/>
      <c r="NDS70"/>
      <c r="NDT70"/>
      <c r="NDU70"/>
      <c r="NDV70"/>
      <c r="NDW70"/>
      <c r="NDX70"/>
      <c r="NDY70"/>
      <c r="NDZ70"/>
      <c r="NEA70"/>
      <c r="NEB70"/>
      <c r="NEC70"/>
      <c r="NED70"/>
      <c r="NEE70"/>
      <c r="NEF70"/>
      <c r="NEG70"/>
      <c r="NEH70"/>
      <c r="NEI70"/>
      <c r="NEJ70"/>
      <c r="NEK70"/>
      <c r="NEL70"/>
      <c r="NEM70"/>
      <c r="NEN70"/>
      <c r="NEO70"/>
      <c r="NEP70"/>
      <c r="NEQ70"/>
      <c r="NER70"/>
      <c r="NES70"/>
      <c r="NET70"/>
      <c r="NEU70"/>
      <c r="NEV70"/>
      <c r="NEW70"/>
      <c r="NEX70"/>
      <c r="NEY70"/>
      <c r="NEZ70"/>
      <c r="NFA70"/>
      <c r="NFB70"/>
      <c r="NFC70"/>
      <c r="NFD70"/>
      <c r="NFE70"/>
      <c r="NFF70"/>
      <c r="NFG70"/>
      <c r="NFH70"/>
      <c r="NFI70"/>
      <c r="NFJ70"/>
      <c r="NFK70"/>
      <c r="NFL70"/>
      <c r="NFM70"/>
      <c r="NFN70"/>
      <c r="NFO70"/>
      <c r="NFP70"/>
      <c r="NFQ70"/>
      <c r="NFR70"/>
      <c r="NFS70"/>
      <c r="NFT70"/>
      <c r="NFU70"/>
      <c r="NFV70"/>
      <c r="NFW70"/>
      <c r="NFX70"/>
      <c r="NFY70"/>
      <c r="NFZ70"/>
      <c r="NGA70"/>
      <c r="NGB70"/>
      <c r="NGC70"/>
      <c r="NGD70"/>
      <c r="NGE70"/>
      <c r="NGF70"/>
      <c r="NGG70"/>
      <c r="NGH70"/>
      <c r="NGI70"/>
      <c r="NGJ70"/>
      <c r="NGK70"/>
      <c r="NGL70"/>
      <c r="NGM70"/>
      <c r="NGN70"/>
      <c r="NGO70"/>
      <c r="NGP70"/>
      <c r="NGQ70"/>
      <c r="NGR70"/>
      <c r="NGS70"/>
      <c r="NGT70"/>
      <c r="NGU70"/>
      <c r="NGV70"/>
      <c r="NGW70"/>
      <c r="NGX70"/>
      <c r="NGY70"/>
      <c r="NGZ70"/>
      <c r="NHA70"/>
      <c r="NHB70"/>
      <c r="NHC70"/>
      <c r="NHD70"/>
      <c r="NHE70"/>
      <c r="NHF70"/>
      <c r="NHG70"/>
      <c r="NHH70"/>
      <c r="NHI70"/>
      <c r="NHJ70"/>
      <c r="NHK70"/>
      <c r="NHL70"/>
      <c r="NHM70"/>
      <c r="NHN70"/>
      <c r="NHO70"/>
      <c r="NHP70"/>
      <c r="NHQ70"/>
      <c r="NHR70"/>
      <c r="NHS70"/>
      <c r="NHT70"/>
      <c r="NHU70"/>
      <c r="NHV70"/>
      <c r="NHW70"/>
      <c r="NHX70"/>
      <c r="NHY70"/>
      <c r="NHZ70"/>
      <c r="NIA70"/>
      <c r="NIB70"/>
      <c r="NIC70"/>
      <c r="NID70"/>
      <c r="NIE70"/>
      <c r="NIF70"/>
      <c r="NIG70"/>
      <c r="NIH70"/>
      <c r="NII70"/>
      <c r="NIJ70"/>
      <c r="NIK70"/>
      <c r="NIL70"/>
      <c r="NIM70"/>
      <c r="NIN70"/>
      <c r="NIO70"/>
      <c r="NIP70"/>
      <c r="NIQ70"/>
      <c r="NIR70"/>
      <c r="NIS70"/>
      <c r="NIT70"/>
      <c r="NIU70"/>
      <c r="NIV70"/>
      <c r="NIW70"/>
      <c r="NIX70"/>
      <c r="NIY70"/>
      <c r="NIZ70"/>
      <c r="NJA70"/>
      <c r="NJB70"/>
      <c r="NJC70"/>
      <c r="NJD70"/>
      <c r="NJE70"/>
      <c r="NJF70"/>
      <c r="NJG70"/>
      <c r="NJH70"/>
      <c r="NJI70"/>
      <c r="NJJ70"/>
      <c r="NJK70"/>
      <c r="NJL70"/>
      <c r="NJM70"/>
      <c r="NJN70"/>
      <c r="NJO70"/>
      <c r="NJP70"/>
      <c r="NJQ70"/>
      <c r="NJR70"/>
      <c r="NJS70"/>
      <c r="NJT70"/>
      <c r="NJU70"/>
      <c r="NJV70"/>
      <c r="NJW70"/>
      <c r="NJX70"/>
      <c r="NJY70"/>
      <c r="NJZ70"/>
      <c r="NKA70"/>
      <c r="NKB70"/>
      <c r="NKC70"/>
      <c r="NKD70"/>
      <c r="NKE70"/>
      <c r="NKF70"/>
      <c r="NKG70"/>
      <c r="NKH70"/>
      <c r="NKI70"/>
      <c r="NKJ70"/>
      <c r="NKK70"/>
      <c r="NKL70"/>
      <c r="NKM70"/>
      <c r="NKN70"/>
      <c r="NKO70"/>
      <c r="NKP70"/>
      <c r="NKQ70"/>
      <c r="NKR70"/>
      <c r="NKS70"/>
      <c r="NKT70"/>
      <c r="NKU70"/>
      <c r="NKV70"/>
      <c r="NKW70"/>
      <c r="NKX70"/>
      <c r="NKY70"/>
      <c r="NKZ70"/>
      <c r="NLA70"/>
      <c r="NLB70"/>
      <c r="NLC70"/>
      <c r="NLD70"/>
      <c r="NLE70"/>
      <c r="NLF70"/>
      <c r="NLG70"/>
      <c r="NLH70"/>
      <c r="NLI70"/>
      <c r="NLJ70"/>
      <c r="NLK70"/>
      <c r="NLL70"/>
      <c r="NLM70"/>
      <c r="NLN70"/>
      <c r="NLO70"/>
      <c r="NLP70"/>
      <c r="NLQ70"/>
      <c r="NLR70"/>
      <c r="NLS70"/>
      <c r="NLT70"/>
      <c r="NLU70"/>
      <c r="NLV70"/>
      <c r="NLW70"/>
      <c r="NLX70"/>
      <c r="NLY70"/>
      <c r="NLZ70"/>
      <c r="NMA70"/>
      <c r="NMB70"/>
      <c r="NMC70"/>
      <c r="NMD70"/>
      <c r="NME70"/>
      <c r="NMF70"/>
      <c r="NMG70"/>
      <c r="NMH70"/>
      <c r="NMI70"/>
      <c r="NMJ70"/>
      <c r="NMK70"/>
      <c r="NML70"/>
      <c r="NMM70"/>
      <c r="NMN70"/>
      <c r="NMO70"/>
      <c r="NMP70"/>
      <c r="NMQ70"/>
      <c r="NMR70"/>
      <c r="NMS70"/>
      <c r="NMT70"/>
      <c r="NMU70"/>
      <c r="NMV70"/>
      <c r="NMW70"/>
      <c r="NMX70"/>
      <c r="NMY70"/>
      <c r="NMZ70"/>
      <c r="NNA70"/>
      <c r="NNB70"/>
      <c r="NNC70"/>
      <c r="NND70"/>
      <c r="NNE70"/>
      <c r="NNF70"/>
      <c r="NNG70"/>
      <c r="NNH70"/>
      <c r="NNI70"/>
      <c r="NNJ70"/>
      <c r="NNK70"/>
      <c r="NNL70"/>
      <c r="NNM70"/>
      <c r="NNN70"/>
      <c r="NNO70"/>
      <c r="NNP70"/>
      <c r="NNQ70"/>
      <c r="NNR70"/>
      <c r="NNS70"/>
      <c r="NNT70"/>
      <c r="NNU70"/>
      <c r="NNV70"/>
      <c r="NNW70"/>
      <c r="NNX70"/>
      <c r="NNY70"/>
      <c r="NNZ70"/>
      <c r="NOA70"/>
      <c r="NOB70"/>
      <c r="NOC70"/>
      <c r="NOD70"/>
      <c r="NOE70"/>
      <c r="NOF70"/>
      <c r="NOG70"/>
      <c r="NOH70"/>
      <c r="NOI70"/>
      <c r="NOJ70"/>
      <c r="NOK70"/>
      <c r="NOL70"/>
      <c r="NOM70"/>
      <c r="NON70"/>
      <c r="NOO70"/>
      <c r="NOP70"/>
      <c r="NOQ70"/>
      <c r="NOR70"/>
      <c r="NOS70"/>
      <c r="NOT70"/>
      <c r="NOU70"/>
      <c r="NOV70"/>
      <c r="NOW70"/>
      <c r="NOX70"/>
      <c r="NOY70"/>
      <c r="NOZ70"/>
      <c r="NPA70"/>
      <c r="NPB70"/>
      <c r="NPC70"/>
      <c r="NPD70"/>
      <c r="NPE70"/>
      <c r="NPF70"/>
      <c r="NPG70"/>
      <c r="NPH70"/>
      <c r="NPI70"/>
      <c r="NPJ70"/>
      <c r="NPK70"/>
      <c r="NPL70"/>
      <c r="NPM70"/>
      <c r="NPN70"/>
      <c r="NPO70"/>
      <c r="NPP70"/>
      <c r="NPQ70"/>
      <c r="NPR70"/>
      <c r="NPS70"/>
      <c r="NPT70"/>
      <c r="NPU70"/>
      <c r="NPV70"/>
      <c r="NPW70"/>
      <c r="NPX70"/>
      <c r="NPY70"/>
      <c r="NPZ70"/>
      <c r="NQA70"/>
      <c r="NQB70"/>
      <c r="NQC70"/>
      <c r="NQD70"/>
      <c r="NQE70"/>
      <c r="NQF70"/>
      <c r="NQG70"/>
      <c r="NQH70"/>
      <c r="NQI70"/>
      <c r="NQJ70"/>
      <c r="NQK70"/>
      <c r="NQL70"/>
      <c r="NQM70"/>
      <c r="NQN70"/>
      <c r="NQO70"/>
      <c r="NQP70"/>
      <c r="NQQ70"/>
      <c r="NQR70"/>
      <c r="NQS70"/>
      <c r="NQT70"/>
      <c r="NQU70"/>
      <c r="NQV70"/>
      <c r="NQW70"/>
      <c r="NQX70"/>
      <c r="NQY70"/>
      <c r="NQZ70"/>
      <c r="NRA70"/>
      <c r="NRB70"/>
      <c r="NRC70"/>
      <c r="NRD70"/>
      <c r="NRE70"/>
      <c r="NRF70"/>
      <c r="NRG70"/>
      <c r="NRH70"/>
      <c r="NRI70"/>
      <c r="NRJ70"/>
      <c r="NRK70"/>
      <c r="NRL70"/>
      <c r="NRM70"/>
      <c r="NRN70"/>
      <c r="NRO70"/>
      <c r="NRP70"/>
      <c r="NRQ70"/>
      <c r="NRR70"/>
      <c r="NRS70"/>
      <c r="NRT70"/>
      <c r="NRU70"/>
      <c r="NRV70"/>
      <c r="NRW70"/>
      <c r="NRX70"/>
      <c r="NRY70"/>
      <c r="NRZ70"/>
      <c r="NSA70"/>
      <c r="NSB70"/>
      <c r="NSC70"/>
      <c r="NSD70"/>
      <c r="NSE70"/>
      <c r="NSF70"/>
      <c r="NSG70"/>
      <c r="NSH70"/>
      <c r="NSI70"/>
      <c r="NSJ70"/>
      <c r="NSK70"/>
      <c r="NSL70"/>
      <c r="NSM70"/>
      <c r="NSN70"/>
      <c r="NSO70"/>
      <c r="NSP70"/>
      <c r="NSQ70"/>
      <c r="NSR70"/>
      <c r="NSS70"/>
      <c r="NST70"/>
      <c r="NSU70"/>
      <c r="NSV70"/>
      <c r="NSW70"/>
      <c r="NSX70"/>
      <c r="NSY70"/>
      <c r="NSZ70"/>
      <c r="NTA70"/>
      <c r="NTB70"/>
      <c r="NTC70"/>
      <c r="NTD70"/>
      <c r="NTE70"/>
      <c r="NTF70"/>
      <c r="NTG70"/>
      <c r="NTH70"/>
      <c r="NTI70"/>
      <c r="NTJ70"/>
      <c r="NTK70"/>
      <c r="NTL70"/>
      <c r="NTM70"/>
      <c r="NTN70"/>
      <c r="NTO70"/>
      <c r="NTP70"/>
      <c r="NTQ70"/>
      <c r="NTR70"/>
      <c r="NTS70"/>
      <c r="NTT70"/>
      <c r="NTU70"/>
      <c r="NTV70"/>
      <c r="NTW70"/>
      <c r="NTX70"/>
      <c r="NTY70"/>
      <c r="NTZ70"/>
      <c r="NUA70"/>
      <c r="NUB70"/>
      <c r="NUC70"/>
      <c r="NUD70"/>
      <c r="NUE70"/>
      <c r="NUF70"/>
      <c r="NUG70"/>
      <c r="NUH70"/>
      <c r="NUI70"/>
      <c r="NUJ70"/>
      <c r="NUK70"/>
      <c r="NUL70"/>
      <c r="NUM70"/>
      <c r="NUN70"/>
      <c r="NUO70"/>
      <c r="NUP70"/>
      <c r="NUQ70"/>
      <c r="NUR70"/>
      <c r="NUS70"/>
      <c r="NUT70"/>
      <c r="NUU70"/>
      <c r="NUV70"/>
      <c r="NUW70"/>
      <c r="NUX70"/>
      <c r="NUY70"/>
      <c r="NUZ70"/>
      <c r="NVA70"/>
      <c r="NVB70"/>
      <c r="NVC70"/>
      <c r="NVD70"/>
      <c r="NVE70"/>
      <c r="NVF70"/>
      <c r="NVG70"/>
      <c r="NVH70"/>
      <c r="NVI70"/>
      <c r="NVJ70"/>
      <c r="NVK70"/>
      <c r="NVL70"/>
      <c r="NVM70"/>
      <c r="NVN70"/>
      <c r="NVO70"/>
      <c r="NVP70"/>
      <c r="NVQ70"/>
      <c r="NVR70"/>
      <c r="NVS70"/>
      <c r="NVT70"/>
      <c r="NVU70"/>
      <c r="NVV70"/>
      <c r="NVW70"/>
      <c r="NVX70"/>
      <c r="NVY70"/>
      <c r="NVZ70"/>
      <c r="NWA70"/>
      <c r="NWB70"/>
      <c r="NWC70"/>
      <c r="NWD70"/>
      <c r="NWE70"/>
      <c r="NWF70"/>
      <c r="NWG70"/>
      <c r="NWH70"/>
      <c r="NWI70"/>
      <c r="NWJ70"/>
      <c r="NWK70"/>
      <c r="NWL70"/>
      <c r="NWM70"/>
      <c r="NWN70"/>
      <c r="NWO70"/>
      <c r="NWP70"/>
      <c r="NWQ70"/>
      <c r="NWR70"/>
      <c r="NWS70"/>
      <c r="NWT70"/>
      <c r="NWU70"/>
      <c r="NWV70"/>
      <c r="NWW70"/>
      <c r="NWX70"/>
      <c r="NWY70"/>
      <c r="NWZ70"/>
      <c r="NXA70"/>
      <c r="NXB70"/>
      <c r="NXC70"/>
      <c r="NXD70"/>
      <c r="NXE70"/>
      <c r="NXF70"/>
      <c r="NXG70"/>
      <c r="NXH70"/>
      <c r="NXI70"/>
      <c r="NXJ70"/>
      <c r="NXK70"/>
      <c r="NXL70"/>
      <c r="NXM70"/>
      <c r="NXN70"/>
      <c r="NXO70"/>
      <c r="NXP70"/>
      <c r="NXQ70"/>
      <c r="NXR70"/>
      <c r="NXS70"/>
      <c r="NXT70"/>
      <c r="NXU70"/>
      <c r="NXV70"/>
      <c r="NXW70"/>
      <c r="NXX70"/>
      <c r="NXY70"/>
      <c r="NXZ70"/>
      <c r="NYA70"/>
      <c r="NYB70"/>
      <c r="NYC70"/>
      <c r="NYD70"/>
      <c r="NYE70"/>
      <c r="NYF70"/>
      <c r="NYG70"/>
      <c r="NYH70"/>
      <c r="NYI70"/>
      <c r="NYJ70"/>
      <c r="NYK70"/>
      <c r="NYL70"/>
      <c r="NYM70"/>
      <c r="NYN70"/>
      <c r="NYO70"/>
      <c r="NYP70"/>
      <c r="NYQ70"/>
      <c r="NYR70"/>
      <c r="NYS70"/>
      <c r="NYT70"/>
      <c r="NYU70"/>
      <c r="NYV70"/>
      <c r="NYW70"/>
      <c r="NYX70"/>
      <c r="NYY70"/>
      <c r="NYZ70"/>
      <c r="NZA70"/>
      <c r="NZB70"/>
      <c r="NZC70"/>
      <c r="NZD70"/>
      <c r="NZE70"/>
      <c r="NZF70"/>
      <c r="NZG70"/>
      <c r="NZH70"/>
      <c r="NZI70"/>
      <c r="NZJ70"/>
      <c r="NZK70"/>
      <c r="NZL70"/>
      <c r="NZM70"/>
      <c r="NZN70"/>
      <c r="NZO70"/>
      <c r="NZP70"/>
      <c r="NZQ70"/>
      <c r="NZR70"/>
      <c r="NZS70"/>
      <c r="NZT70"/>
      <c r="NZU70"/>
      <c r="NZV70"/>
      <c r="NZW70"/>
      <c r="NZX70"/>
      <c r="NZY70"/>
      <c r="NZZ70"/>
      <c r="OAA70"/>
      <c r="OAB70"/>
      <c r="OAC70"/>
      <c r="OAD70"/>
      <c r="OAE70"/>
      <c r="OAF70"/>
      <c r="OAG70"/>
      <c r="OAH70"/>
      <c r="OAI70"/>
      <c r="OAJ70"/>
      <c r="OAK70"/>
      <c r="OAL70"/>
      <c r="OAM70"/>
      <c r="OAN70"/>
      <c r="OAO70"/>
      <c r="OAP70"/>
      <c r="OAQ70"/>
      <c r="OAR70"/>
      <c r="OAS70"/>
      <c r="OAT70"/>
      <c r="OAU70"/>
      <c r="OAV70"/>
      <c r="OAW70"/>
      <c r="OAX70"/>
      <c r="OAY70"/>
      <c r="OAZ70"/>
      <c r="OBA70"/>
      <c r="OBB70"/>
      <c r="OBC70"/>
      <c r="OBD70"/>
      <c r="OBE70"/>
      <c r="OBF70"/>
      <c r="OBG70"/>
      <c r="OBH70"/>
      <c r="OBI70"/>
      <c r="OBJ70"/>
      <c r="OBK70"/>
      <c r="OBL70"/>
      <c r="OBM70"/>
      <c r="OBN70"/>
      <c r="OBO70"/>
      <c r="OBP70"/>
      <c r="OBQ70"/>
      <c r="OBR70"/>
      <c r="OBS70"/>
      <c r="OBT70"/>
      <c r="OBU70"/>
      <c r="OBV70"/>
      <c r="OBW70"/>
      <c r="OBX70"/>
      <c r="OBY70"/>
      <c r="OBZ70"/>
      <c r="OCA70"/>
      <c r="OCB70"/>
      <c r="OCC70"/>
      <c r="OCD70"/>
      <c r="OCE70"/>
      <c r="OCF70"/>
      <c r="OCG70"/>
      <c r="OCH70"/>
      <c r="OCI70"/>
      <c r="OCJ70"/>
      <c r="OCK70"/>
      <c r="OCL70"/>
      <c r="OCM70"/>
      <c r="OCN70"/>
      <c r="OCO70"/>
      <c r="OCP70"/>
      <c r="OCQ70"/>
      <c r="OCR70"/>
      <c r="OCS70"/>
      <c r="OCT70"/>
      <c r="OCU70"/>
      <c r="OCV70"/>
      <c r="OCW70"/>
      <c r="OCX70"/>
      <c r="OCY70"/>
      <c r="OCZ70"/>
      <c r="ODA70"/>
      <c r="ODB70"/>
      <c r="ODC70"/>
      <c r="ODD70"/>
      <c r="ODE70"/>
      <c r="ODF70"/>
      <c r="ODG70"/>
      <c r="ODH70"/>
      <c r="ODI70"/>
      <c r="ODJ70"/>
      <c r="ODK70"/>
      <c r="ODL70"/>
      <c r="ODM70"/>
      <c r="ODN70"/>
      <c r="ODO70"/>
      <c r="ODP70"/>
      <c r="ODQ70"/>
      <c r="ODR70"/>
      <c r="ODS70"/>
      <c r="ODT70"/>
      <c r="ODU70"/>
      <c r="ODV70"/>
      <c r="ODW70"/>
      <c r="ODX70"/>
      <c r="ODY70"/>
      <c r="ODZ70"/>
      <c r="OEA70"/>
      <c r="OEB70"/>
      <c r="OEC70"/>
      <c r="OED70"/>
      <c r="OEE70"/>
      <c r="OEF70"/>
      <c r="OEG70"/>
      <c r="OEH70"/>
      <c r="OEI70"/>
      <c r="OEJ70"/>
      <c r="OEK70"/>
      <c r="OEL70"/>
      <c r="OEM70"/>
      <c r="OEN70"/>
      <c r="OEO70"/>
      <c r="OEP70"/>
      <c r="OEQ70"/>
      <c r="OER70"/>
      <c r="OES70"/>
      <c r="OET70"/>
      <c r="OEU70"/>
      <c r="OEV70"/>
      <c r="OEW70"/>
      <c r="OEX70"/>
      <c r="OEY70"/>
      <c r="OEZ70"/>
      <c r="OFA70"/>
      <c r="OFB70"/>
      <c r="OFC70"/>
      <c r="OFD70"/>
      <c r="OFE70"/>
      <c r="OFF70"/>
      <c r="OFG70"/>
      <c r="OFH70"/>
      <c r="OFI70"/>
      <c r="OFJ70"/>
      <c r="OFK70"/>
      <c r="OFL70"/>
      <c r="OFM70"/>
      <c r="OFN70"/>
      <c r="OFO70"/>
      <c r="OFP70"/>
      <c r="OFQ70"/>
      <c r="OFR70"/>
      <c r="OFS70"/>
      <c r="OFT70"/>
      <c r="OFU70"/>
      <c r="OFV70"/>
      <c r="OFW70"/>
      <c r="OFX70"/>
      <c r="OFY70"/>
      <c r="OFZ70"/>
      <c r="OGA70"/>
      <c r="OGB70"/>
      <c r="OGC70"/>
      <c r="OGD70"/>
      <c r="OGE70"/>
      <c r="OGF70"/>
      <c r="OGG70"/>
      <c r="OGH70"/>
      <c r="OGI70"/>
      <c r="OGJ70"/>
      <c r="OGK70"/>
      <c r="OGL70"/>
      <c r="OGM70"/>
      <c r="OGN70"/>
      <c r="OGO70"/>
      <c r="OGP70"/>
      <c r="OGQ70"/>
      <c r="OGR70"/>
      <c r="OGS70"/>
      <c r="OGT70"/>
      <c r="OGU70"/>
      <c r="OGV70"/>
      <c r="OGW70"/>
      <c r="OGX70"/>
      <c r="OGY70"/>
      <c r="OGZ70"/>
      <c r="OHA70"/>
      <c r="OHB70"/>
      <c r="OHC70"/>
      <c r="OHD70"/>
      <c r="OHE70"/>
      <c r="OHF70"/>
      <c r="OHG70"/>
      <c r="OHH70"/>
      <c r="OHI70"/>
      <c r="OHJ70"/>
      <c r="OHK70"/>
      <c r="OHL70"/>
      <c r="OHM70"/>
      <c r="OHN70"/>
      <c r="OHO70"/>
      <c r="OHP70"/>
      <c r="OHQ70"/>
      <c r="OHR70"/>
      <c r="OHS70"/>
      <c r="OHT70"/>
      <c r="OHU70"/>
      <c r="OHV70"/>
      <c r="OHW70"/>
      <c r="OHX70"/>
      <c r="OHY70"/>
      <c r="OHZ70"/>
      <c r="OIA70"/>
      <c r="OIB70"/>
      <c r="OIC70"/>
      <c r="OID70"/>
      <c r="OIE70"/>
      <c r="OIF70"/>
      <c r="OIG70"/>
      <c r="OIH70"/>
      <c r="OII70"/>
      <c r="OIJ70"/>
      <c r="OIK70"/>
      <c r="OIL70"/>
      <c r="OIM70"/>
      <c r="OIN70"/>
      <c r="OIO70"/>
      <c r="OIP70"/>
      <c r="OIQ70"/>
      <c r="OIR70"/>
      <c r="OIS70"/>
      <c r="OIT70"/>
      <c r="OIU70"/>
      <c r="OIV70"/>
      <c r="OIW70"/>
      <c r="OIX70"/>
      <c r="OIY70"/>
      <c r="OIZ70"/>
      <c r="OJA70"/>
      <c r="OJB70"/>
      <c r="OJC70"/>
      <c r="OJD70"/>
      <c r="OJE70"/>
      <c r="OJF70"/>
      <c r="OJG70"/>
      <c r="OJH70"/>
      <c r="OJI70"/>
      <c r="OJJ70"/>
      <c r="OJK70"/>
      <c r="OJL70"/>
      <c r="OJM70"/>
      <c r="OJN70"/>
      <c r="OJO70"/>
      <c r="OJP70"/>
      <c r="OJQ70"/>
      <c r="OJR70"/>
      <c r="OJS70"/>
      <c r="OJT70"/>
      <c r="OJU70"/>
      <c r="OJV70"/>
      <c r="OJW70"/>
      <c r="OJX70"/>
      <c r="OJY70"/>
      <c r="OJZ70"/>
      <c r="OKA70"/>
      <c r="OKB70"/>
      <c r="OKC70"/>
      <c r="OKD70"/>
      <c r="OKE70"/>
      <c r="OKF70"/>
      <c r="OKG70"/>
      <c r="OKH70"/>
      <c r="OKI70"/>
      <c r="OKJ70"/>
      <c r="OKK70"/>
      <c r="OKL70"/>
      <c r="OKM70"/>
      <c r="OKN70"/>
      <c r="OKO70"/>
      <c r="OKP70"/>
      <c r="OKQ70"/>
      <c r="OKR70"/>
      <c r="OKS70"/>
      <c r="OKT70"/>
      <c r="OKU70"/>
      <c r="OKV70"/>
      <c r="OKW70"/>
      <c r="OKX70"/>
      <c r="OKY70"/>
      <c r="OKZ70"/>
      <c r="OLA70"/>
      <c r="OLB70"/>
      <c r="OLC70"/>
      <c r="OLD70"/>
      <c r="OLE70"/>
      <c r="OLF70"/>
      <c r="OLG70"/>
      <c r="OLH70"/>
      <c r="OLI70"/>
      <c r="OLJ70"/>
      <c r="OLK70"/>
      <c r="OLL70"/>
      <c r="OLM70"/>
      <c r="OLN70"/>
      <c r="OLO70"/>
      <c r="OLP70"/>
      <c r="OLQ70"/>
      <c r="OLR70"/>
      <c r="OLS70"/>
      <c r="OLT70"/>
      <c r="OLU70"/>
      <c r="OLV70"/>
      <c r="OLW70"/>
      <c r="OLX70"/>
      <c r="OLY70"/>
      <c r="OLZ70"/>
      <c r="OMA70"/>
      <c r="OMB70"/>
      <c r="OMC70"/>
      <c r="OMD70"/>
      <c r="OME70"/>
      <c r="OMF70"/>
      <c r="OMG70"/>
      <c r="OMH70"/>
      <c r="OMI70"/>
      <c r="OMJ70"/>
      <c r="OMK70"/>
      <c r="OML70"/>
      <c r="OMM70"/>
      <c r="OMN70"/>
      <c r="OMO70"/>
      <c r="OMP70"/>
      <c r="OMQ70"/>
      <c r="OMR70"/>
      <c r="OMS70"/>
      <c r="OMT70"/>
      <c r="OMU70"/>
      <c r="OMV70"/>
      <c r="OMW70"/>
      <c r="OMX70"/>
      <c r="OMY70"/>
      <c r="OMZ70"/>
      <c r="ONA70"/>
      <c r="ONB70"/>
      <c r="ONC70"/>
      <c r="OND70"/>
      <c r="ONE70"/>
      <c r="ONF70"/>
      <c r="ONG70"/>
      <c r="ONH70"/>
      <c r="ONI70"/>
      <c r="ONJ70"/>
      <c r="ONK70"/>
      <c r="ONL70"/>
      <c r="ONM70"/>
      <c r="ONN70"/>
      <c r="ONO70"/>
      <c r="ONP70"/>
      <c r="ONQ70"/>
      <c r="ONR70"/>
      <c r="ONS70"/>
      <c r="ONT70"/>
      <c r="ONU70"/>
      <c r="ONV70"/>
      <c r="ONW70"/>
      <c r="ONX70"/>
      <c r="ONY70"/>
      <c r="ONZ70"/>
      <c r="OOA70"/>
      <c r="OOB70"/>
      <c r="OOC70"/>
      <c r="OOD70"/>
      <c r="OOE70"/>
      <c r="OOF70"/>
      <c r="OOG70"/>
      <c r="OOH70"/>
      <c r="OOI70"/>
      <c r="OOJ70"/>
      <c r="OOK70"/>
      <c r="OOL70"/>
      <c r="OOM70"/>
      <c r="OON70"/>
      <c r="OOO70"/>
      <c r="OOP70"/>
      <c r="OOQ70"/>
      <c r="OOR70"/>
      <c r="OOS70"/>
      <c r="OOT70"/>
      <c r="OOU70"/>
      <c r="OOV70"/>
      <c r="OOW70"/>
      <c r="OOX70"/>
      <c r="OOY70"/>
      <c r="OOZ70"/>
      <c r="OPA70"/>
      <c r="OPB70"/>
      <c r="OPC70"/>
      <c r="OPD70"/>
      <c r="OPE70"/>
      <c r="OPF70"/>
      <c r="OPG70"/>
      <c r="OPH70"/>
      <c r="OPI70"/>
      <c r="OPJ70"/>
      <c r="OPK70"/>
      <c r="OPL70"/>
      <c r="OPM70"/>
      <c r="OPN70"/>
      <c r="OPO70"/>
      <c r="OPP70"/>
      <c r="OPQ70"/>
      <c r="OPR70"/>
      <c r="OPS70"/>
      <c r="OPT70"/>
      <c r="OPU70"/>
      <c r="OPV70"/>
      <c r="OPW70"/>
      <c r="OPX70"/>
      <c r="OPY70"/>
      <c r="OPZ70"/>
      <c r="OQA70"/>
      <c r="OQB70"/>
      <c r="OQC70"/>
      <c r="OQD70"/>
      <c r="OQE70"/>
      <c r="OQF70"/>
      <c r="OQG70"/>
      <c r="OQH70"/>
      <c r="OQI70"/>
      <c r="OQJ70"/>
      <c r="OQK70"/>
      <c r="OQL70"/>
      <c r="OQM70"/>
      <c r="OQN70"/>
      <c r="OQO70"/>
      <c r="OQP70"/>
      <c r="OQQ70"/>
      <c r="OQR70"/>
      <c r="OQS70"/>
      <c r="OQT70"/>
      <c r="OQU70"/>
      <c r="OQV70"/>
      <c r="OQW70"/>
      <c r="OQX70"/>
      <c r="OQY70"/>
      <c r="OQZ70"/>
      <c r="ORA70"/>
      <c r="ORB70"/>
      <c r="ORC70"/>
      <c r="ORD70"/>
      <c r="ORE70"/>
      <c r="ORF70"/>
      <c r="ORG70"/>
      <c r="ORH70"/>
      <c r="ORI70"/>
      <c r="ORJ70"/>
      <c r="ORK70"/>
      <c r="ORL70"/>
      <c r="ORM70"/>
      <c r="ORN70"/>
      <c r="ORO70"/>
      <c r="ORP70"/>
      <c r="ORQ70"/>
      <c r="ORR70"/>
      <c r="ORS70"/>
      <c r="ORT70"/>
      <c r="ORU70"/>
      <c r="ORV70"/>
      <c r="ORW70"/>
      <c r="ORX70"/>
      <c r="ORY70"/>
      <c r="ORZ70"/>
      <c r="OSA70"/>
      <c r="OSB70"/>
      <c r="OSC70"/>
      <c r="OSD70"/>
      <c r="OSE70"/>
      <c r="OSF70"/>
      <c r="OSG70"/>
      <c r="OSH70"/>
      <c r="OSI70"/>
      <c r="OSJ70"/>
      <c r="OSK70"/>
      <c r="OSL70"/>
      <c r="OSM70"/>
      <c r="OSN70"/>
      <c r="OSO70"/>
      <c r="OSP70"/>
      <c r="OSQ70"/>
      <c r="OSR70"/>
      <c r="OSS70"/>
      <c r="OST70"/>
      <c r="OSU70"/>
      <c r="OSV70"/>
      <c r="OSW70"/>
      <c r="OSX70"/>
      <c r="OSY70"/>
      <c r="OSZ70"/>
      <c r="OTA70"/>
      <c r="OTB70"/>
      <c r="OTC70"/>
      <c r="OTD70"/>
      <c r="OTE70"/>
      <c r="OTF70"/>
      <c r="OTG70"/>
      <c r="OTH70"/>
      <c r="OTI70"/>
      <c r="OTJ70"/>
      <c r="OTK70"/>
      <c r="OTL70"/>
      <c r="OTM70"/>
      <c r="OTN70"/>
      <c r="OTO70"/>
      <c r="OTP70"/>
      <c r="OTQ70"/>
      <c r="OTR70"/>
      <c r="OTS70"/>
      <c r="OTT70"/>
      <c r="OTU70"/>
      <c r="OTV70"/>
      <c r="OTW70"/>
      <c r="OTX70"/>
      <c r="OTY70"/>
      <c r="OTZ70"/>
      <c r="OUA70"/>
      <c r="OUB70"/>
      <c r="OUC70"/>
      <c r="OUD70"/>
      <c r="OUE70"/>
      <c r="OUF70"/>
      <c r="OUG70"/>
      <c r="OUH70"/>
      <c r="OUI70"/>
      <c r="OUJ70"/>
      <c r="OUK70"/>
      <c r="OUL70"/>
      <c r="OUM70"/>
      <c r="OUN70"/>
      <c r="OUO70"/>
      <c r="OUP70"/>
      <c r="OUQ70"/>
      <c r="OUR70"/>
      <c r="OUS70"/>
      <c r="OUT70"/>
      <c r="OUU70"/>
      <c r="OUV70"/>
      <c r="OUW70"/>
      <c r="OUX70"/>
      <c r="OUY70"/>
      <c r="OUZ70"/>
      <c r="OVA70"/>
      <c r="OVB70"/>
      <c r="OVC70"/>
      <c r="OVD70"/>
      <c r="OVE70"/>
      <c r="OVF70"/>
      <c r="OVG70"/>
      <c r="OVH70"/>
      <c r="OVI70"/>
      <c r="OVJ70"/>
      <c r="OVK70"/>
      <c r="OVL70"/>
      <c r="OVM70"/>
      <c r="OVN70"/>
      <c r="OVO70"/>
      <c r="OVP70"/>
      <c r="OVQ70"/>
      <c r="OVR70"/>
      <c r="OVS70"/>
      <c r="OVT70"/>
      <c r="OVU70"/>
      <c r="OVV70"/>
      <c r="OVW70"/>
      <c r="OVX70"/>
      <c r="OVY70"/>
      <c r="OVZ70"/>
      <c r="OWA70"/>
      <c r="OWB70"/>
      <c r="OWC70"/>
      <c r="OWD70"/>
      <c r="OWE70"/>
      <c r="OWF70"/>
      <c r="OWG70"/>
      <c r="OWH70"/>
      <c r="OWI70"/>
      <c r="OWJ70"/>
      <c r="OWK70"/>
      <c r="OWL70"/>
      <c r="OWM70"/>
      <c r="OWN70"/>
      <c r="OWO70"/>
      <c r="OWP70"/>
      <c r="OWQ70"/>
      <c r="OWR70"/>
      <c r="OWS70"/>
      <c r="OWT70"/>
      <c r="OWU70"/>
      <c r="OWV70"/>
      <c r="OWW70"/>
      <c r="OWX70"/>
      <c r="OWY70"/>
      <c r="OWZ70"/>
      <c r="OXA70"/>
      <c r="OXB70"/>
      <c r="OXC70"/>
      <c r="OXD70"/>
      <c r="OXE70"/>
      <c r="OXF70"/>
      <c r="OXG70"/>
      <c r="OXH70"/>
      <c r="OXI70"/>
      <c r="OXJ70"/>
      <c r="OXK70"/>
      <c r="OXL70"/>
      <c r="OXM70"/>
      <c r="OXN70"/>
      <c r="OXO70"/>
      <c r="OXP70"/>
      <c r="OXQ70"/>
      <c r="OXR70"/>
      <c r="OXS70"/>
      <c r="OXT70"/>
      <c r="OXU70"/>
      <c r="OXV70"/>
      <c r="OXW70"/>
      <c r="OXX70"/>
      <c r="OXY70"/>
      <c r="OXZ70"/>
      <c r="OYA70"/>
      <c r="OYB70"/>
      <c r="OYC70"/>
      <c r="OYD70"/>
      <c r="OYE70"/>
      <c r="OYF70"/>
      <c r="OYG70"/>
      <c r="OYH70"/>
      <c r="OYI70"/>
      <c r="OYJ70"/>
      <c r="OYK70"/>
      <c r="OYL70"/>
      <c r="OYM70"/>
      <c r="OYN70"/>
      <c r="OYO70"/>
      <c r="OYP70"/>
      <c r="OYQ70"/>
      <c r="OYR70"/>
      <c r="OYS70"/>
      <c r="OYT70"/>
      <c r="OYU70"/>
      <c r="OYV70"/>
      <c r="OYW70"/>
      <c r="OYX70"/>
      <c r="OYY70"/>
      <c r="OYZ70"/>
      <c r="OZA70"/>
      <c r="OZB70"/>
      <c r="OZC70"/>
      <c r="OZD70"/>
      <c r="OZE70"/>
      <c r="OZF70"/>
      <c r="OZG70"/>
      <c r="OZH70"/>
      <c r="OZI70"/>
      <c r="OZJ70"/>
      <c r="OZK70"/>
      <c r="OZL70"/>
      <c r="OZM70"/>
      <c r="OZN70"/>
      <c r="OZO70"/>
      <c r="OZP70"/>
      <c r="OZQ70"/>
      <c r="OZR70"/>
      <c r="OZS70"/>
      <c r="OZT70"/>
      <c r="OZU70"/>
      <c r="OZV70"/>
      <c r="OZW70"/>
      <c r="OZX70"/>
      <c r="OZY70"/>
      <c r="OZZ70"/>
      <c r="PAA70"/>
      <c r="PAB70"/>
      <c r="PAC70"/>
      <c r="PAD70"/>
      <c r="PAE70"/>
      <c r="PAF70"/>
      <c r="PAG70"/>
      <c r="PAH70"/>
      <c r="PAI70"/>
      <c r="PAJ70"/>
      <c r="PAK70"/>
      <c r="PAL70"/>
      <c r="PAM70"/>
      <c r="PAN70"/>
      <c r="PAO70"/>
      <c r="PAP70"/>
      <c r="PAQ70"/>
      <c r="PAR70"/>
      <c r="PAS70"/>
      <c r="PAT70"/>
      <c r="PAU70"/>
      <c r="PAV70"/>
      <c r="PAW70"/>
      <c r="PAX70"/>
      <c r="PAY70"/>
      <c r="PAZ70"/>
      <c r="PBA70"/>
      <c r="PBB70"/>
      <c r="PBC70"/>
      <c r="PBD70"/>
      <c r="PBE70"/>
      <c r="PBF70"/>
      <c r="PBG70"/>
      <c r="PBH70"/>
      <c r="PBI70"/>
      <c r="PBJ70"/>
      <c r="PBK70"/>
      <c r="PBL70"/>
      <c r="PBM70"/>
      <c r="PBN70"/>
      <c r="PBO70"/>
      <c r="PBP70"/>
      <c r="PBQ70"/>
      <c r="PBR70"/>
      <c r="PBS70"/>
      <c r="PBT70"/>
      <c r="PBU70"/>
      <c r="PBV70"/>
      <c r="PBW70"/>
      <c r="PBX70"/>
      <c r="PBY70"/>
      <c r="PBZ70"/>
      <c r="PCA70"/>
      <c r="PCB70"/>
      <c r="PCC70"/>
      <c r="PCD70"/>
      <c r="PCE70"/>
      <c r="PCF70"/>
      <c r="PCG70"/>
      <c r="PCH70"/>
      <c r="PCI70"/>
      <c r="PCJ70"/>
      <c r="PCK70"/>
      <c r="PCL70"/>
      <c r="PCM70"/>
      <c r="PCN70"/>
      <c r="PCO70"/>
      <c r="PCP70"/>
      <c r="PCQ70"/>
      <c r="PCR70"/>
      <c r="PCS70"/>
      <c r="PCT70"/>
      <c r="PCU70"/>
      <c r="PCV70"/>
      <c r="PCW70"/>
      <c r="PCX70"/>
      <c r="PCY70"/>
      <c r="PCZ70"/>
      <c r="PDA70"/>
      <c r="PDB70"/>
      <c r="PDC70"/>
      <c r="PDD70"/>
      <c r="PDE70"/>
      <c r="PDF70"/>
      <c r="PDG70"/>
      <c r="PDH70"/>
      <c r="PDI70"/>
      <c r="PDJ70"/>
      <c r="PDK70"/>
      <c r="PDL70"/>
      <c r="PDM70"/>
      <c r="PDN70"/>
      <c r="PDO70"/>
      <c r="PDP70"/>
      <c r="PDQ70"/>
      <c r="PDR70"/>
      <c r="PDS70"/>
      <c r="PDT70"/>
      <c r="PDU70"/>
      <c r="PDV70"/>
      <c r="PDW70"/>
      <c r="PDX70"/>
      <c r="PDY70"/>
      <c r="PDZ70"/>
      <c r="PEA70"/>
      <c r="PEB70"/>
      <c r="PEC70"/>
      <c r="PED70"/>
      <c r="PEE70"/>
      <c r="PEF70"/>
      <c r="PEG70"/>
      <c r="PEH70"/>
      <c r="PEI70"/>
      <c r="PEJ70"/>
      <c r="PEK70"/>
      <c r="PEL70"/>
      <c r="PEM70"/>
      <c r="PEN70"/>
      <c r="PEO70"/>
      <c r="PEP70"/>
      <c r="PEQ70"/>
      <c r="PER70"/>
      <c r="PES70"/>
      <c r="PET70"/>
      <c r="PEU70"/>
      <c r="PEV70"/>
      <c r="PEW70"/>
      <c r="PEX70"/>
      <c r="PEY70"/>
      <c r="PEZ70"/>
      <c r="PFA70"/>
      <c r="PFB70"/>
      <c r="PFC70"/>
      <c r="PFD70"/>
      <c r="PFE70"/>
      <c r="PFF70"/>
      <c r="PFG70"/>
      <c r="PFH70"/>
      <c r="PFI70"/>
      <c r="PFJ70"/>
      <c r="PFK70"/>
      <c r="PFL70"/>
      <c r="PFM70"/>
      <c r="PFN70"/>
      <c r="PFO70"/>
      <c r="PFP70"/>
      <c r="PFQ70"/>
      <c r="PFR70"/>
      <c r="PFS70"/>
      <c r="PFT70"/>
      <c r="PFU70"/>
      <c r="PFV70"/>
      <c r="PFW70"/>
      <c r="PFX70"/>
      <c r="PFY70"/>
      <c r="PFZ70"/>
      <c r="PGA70"/>
      <c r="PGB70"/>
      <c r="PGC70"/>
      <c r="PGD70"/>
      <c r="PGE70"/>
      <c r="PGF70"/>
      <c r="PGG70"/>
      <c r="PGH70"/>
      <c r="PGI70"/>
      <c r="PGJ70"/>
      <c r="PGK70"/>
      <c r="PGL70"/>
      <c r="PGM70"/>
      <c r="PGN70"/>
      <c r="PGO70"/>
      <c r="PGP70"/>
      <c r="PGQ70"/>
      <c r="PGR70"/>
      <c r="PGS70"/>
      <c r="PGT70"/>
      <c r="PGU70"/>
      <c r="PGV70"/>
      <c r="PGW70"/>
      <c r="PGX70"/>
      <c r="PGY70"/>
      <c r="PGZ70"/>
      <c r="PHA70"/>
      <c r="PHB70"/>
      <c r="PHC70"/>
      <c r="PHD70"/>
      <c r="PHE70"/>
      <c r="PHF70"/>
      <c r="PHG70"/>
      <c r="PHH70"/>
      <c r="PHI70"/>
      <c r="PHJ70"/>
      <c r="PHK70"/>
      <c r="PHL70"/>
      <c r="PHM70"/>
      <c r="PHN70"/>
      <c r="PHO70"/>
      <c r="PHP70"/>
      <c r="PHQ70"/>
      <c r="PHR70"/>
      <c r="PHS70"/>
      <c r="PHT70"/>
      <c r="PHU70"/>
      <c r="PHV70"/>
      <c r="PHW70"/>
      <c r="PHX70"/>
      <c r="PHY70"/>
      <c r="PHZ70"/>
      <c r="PIA70"/>
      <c r="PIB70"/>
      <c r="PIC70"/>
      <c r="PID70"/>
      <c r="PIE70"/>
      <c r="PIF70"/>
      <c r="PIG70"/>
      <c r="PIH70"/>
      <c r="PII70"/>
      <c r="PIJ70"/>
      <c r="PIK70"/>
      <c r="PIL70"/>
      <c r="PIM70"/>
      <c r="PIN70"/>
      <c r="PIO70"/>
      <c r="PIP70"/>
      <c r="PIQ70"/>
      <c r="PIR70"/>
      <c r="PIS70"/>
      <c r="PIT70"/>
      <c r="PIU70"/>
      <c r="PIV70"/>
      <c r="PIW70"/>
      <c r="PIX70"/>
      <c r="PIY70"/>
      <c r="PIZ70"/>
      <c r="PJA70"/>
      <c r="PJB70"/>
      <c r="PJC70"/>
      <c r="PJD70"/>
      <c r="PJE70"/>
      <c r="PJF70"/>
      <c r="PJG70"/>
      <c r="PJH70"/>
      <c r="PJI70"/>
      <c r="PJJ70"/>
      <c r="PJK70"/>
      <c r="PJL70"/>
      <c r="PJM70"/>
      <c r="PJN70"/>
      <c r="PJO70"/>
      <c r="PJP70"/>
      <c r="PJQ70"/>
      <c r="PJR70"/>
      <c r="PJS70"/>
      <c r="PJT70"/>
      <c r="PJU70"/>
      <c r="PJV70"/>
      <c r="PJW70"/>
      <c r="PJX70"/>
      <c r="PJY70"/>
      <c r="PJZ70"/>
      <c r="PKA70"/>
      <c r="PKB70"/>
      <c r="PKC70"/>
      <c r="PKD70"/>
      <c r="PKE70"/>
      <c r="PKF70"/>
      <c r="PKG70"/>
      <c r="PKH70"/>
      <c r="PKI70"/>
      <c r="PKJ70"/>
      <c r="PKK70"/>
      <c r="PKL70"/>
      <c r="PKM70"/>
      <c r="PKN70"/>
      <c r="PKO70"/>
      <c r="PKP70"/>
      <c r="PKQ70"/>
      <c r="PKR70"/>
      <c r="PKS70"/>
      <c r="PKT70"/>
      <c r="PKU70"/>
      <c r="PKV70"/>
      <c r="PKW70"/>
      <c r="PKX70"/>
      <c r="PKY70"/>
      <c r="PKZ70"/>
      <c r="PLA70"/>
      <c r="PLB70"/>
      <c r="PLC70"/>
      <c r="PLD70"/>
      <c r="PLE70"/>
      <c r="PLF70"/>
      <c r="PLG70"/>
      <c r="PLH70"/>
      <c r="PLI70"/>
      <c r="PLJ70"/>
      <c r="PLK70"/>
      <c r="PLL70"/>
      <c r="PLM70"/>
      <c r="PLN70"/>
      <c r="PLO70"/>
      <c r="PLP70"/>
      <c r="PLQ70"/>
      <c r="PLR70"/>
      <c r="PLS70"/>
      <c r="PLT70"/>
      <c r="PLU70"/>
      <c r="PLV70"/>
      <c r="PLW70"/>
      <c r="PLX70"/>
      <c r="PLY70"/>
      <c r="PLZ70"/>
      <c r="PMA70"/>
      <c r="PMB70"/>
      <c r="PMC70"/>
      <c r="PMD70"/>
      <c r="PME70"/>
      <c r="PMF70"/>
      <c r="PMG70"/>
      <c r="PMH70"/>
      <c r="PMI70"/>
      <c r="PMJ70"/>
      <c r="PMK70"/>
      <c r="PML70"/>
      <c r="PMM70"/>
      <c r="PMN70"/>
      <c r="PMO70"/>
      <c r="PMP70"/>
      <c r="PMQ70"/>
      <c r="PMR70"/>
      <c r="PMS70"/>
      <c r="PMT70"/>
      <c r="PMU70"/>
      <c r="PMV70"/>
      <c r="PMW70"/>
      <c r="PMX70"/>
      <c r="PMY70"/>
      <c r="PMZ70"/>
      <c r="PNA70"/>
      <c r="PNB70"/>
      <c r="PNC70"/>
      <c r="PND70"/>
      <c r="PNE70"/>
      <c r="PNF70"/>
      <c r="PNG70"/>
      <c r="PNH70"/>
      <c r="PNI70"/>
      <c r="PNJ70"/>
      <c r="PNK70"/>
      <c r="PNL70"/>
      <c r="PNM70"/>
      <c r="PNN70"/>
      <c r="PNO70"/>
      <c r="PNP70"/>
      <c r="PNQ70"/>
      <c r="PNR70"/>
      <c r="PNS70"/>
      <c r="PNT70"/>
      <c r="PNU70"/>
      <c r="PNV70"/>
      <c r="PNW70"/>
      <c r="PNX70"/>
      <c r="PNY70"/>
      <c r="PNZ70"/>
      <c r="POA70"/>
      <c r="POB70"/>
      <c r="POC70"/>
      <c r="POD70"/>
      <c r="POE70"/>
      <c r="POF70"/>
      <c r="POG70"/>
      <c r="POH70"/>
      <c r="POI70"/>
      <c r="POJ70"/>
      <c r="POK70"/>
      <c r="POL70"/>
      <c r="POM70"/>
      <c r="PON70"/>
      <c r="POO70"/>
      <c r="POP70"/>
      <c r="POQ70"/>
      <c r="POR70"/>
      <c r="POS70"/>
      <c r="POT70"/>
      <c r="POU70"/>
      <c r="POV70"/>
      <c r="POW70"/>
      <c r="POX70"/>
      <c r="POY70"/>
      <c r="POZ70"/>
      <c r="PPA70"/>
      <c r="PPB70"/>
      <c r="PPC70"/>
      <c r="PPD70"/>
      <c r="PPE70"/>
      <c r="PPF70"/>
      <c r="PPG70"/>
      <c r="PPH70"/>
      <c r="PPI70"/>
      <c r="PPJ70"/>
      <c r="PPK70"/>
      <c r="PPL70"/>
      <c r="PPM70"/>
      <c r="PPN70"/>
      <c r="PPO70"/>
      <c r="PPP70"/>
      <c r="PPQ70"/>
      <c r="PPR70"/>
      <c r="PPS70"/>
      <c r="PPT70"/>
      <c r="PPU70"/>
      <c r="PPV70"/>
      <c r="PPW70"/>
      <c r="PPX70"/>
      <c r="PPY70"/>
      <c r="PPZ70"/>
      <c r="PQA70"/>
      <c r="PQB70"/>
      <c r="PQC70"/>
      <c r="PQD70"/>
      <c r="PQE70"/>
      <c r="PQF70"/>
      <c r="PQG70"/>
      <c r="PQH70"/>
      <c r="PQI70"/>
      <c r="PQJ70"/>
      <c r="PQK70"/>
      <c r="PQL70"/>
      <c r="PQM70"/>
      <c r="PQN70"/>
      <c r="PQO70"/>
      <c r="PQP70"/>
      <c r="PQQ70"/>
      <c r="PQR70"/>
      <c r="PQS70"/>
      <c r="PQT70"/>
      <c r="PQU70"/>
      <c r="PQV70"/>
      <c r="PQW70"/>
      <c r="PQX70"/>
      <c r="PQY70"/>
      <c r="PQZ70"/>
      <c r="PRA70"/>
      <c r="PRB70"/>
      <c r="PRC70"/>
      <c r="PRD70"/>
      <c r="PRE70"/>
      <c r="PRF70"/>
      <c r="PRG70"/>
      <c r="PRH70"/>
      <c r="PRI70"/>
      <c r="PRJ70"/>
      <c r="PRK70"/>
      <c r="PRL70"/>
      <c r="PRM70"/>
      <c r="PRN70"/>
      <c r="PRO70"/>
      <c r="PRP70"/>
      <c r="PRQ70"/>
      <c r="PRR70"/>
      <c r="PRS70"/>
      <c r="PRT70"/>
      <c r="PRU70"/>
      <c r="PRV70"/>
      <c r="PRW70"/>
      <c r="PRX70"/>
      <c r="PRY70"/>
      <c r="PRZ70"/>
      <c r="PSA70"/>
      <c r="PSB70"/>
      <c r="PSC70"/>
      <c r="PSD70"/>
      <c r="PSE70"/>
      <c r="PSF70"/>
      <c r="PSG70"/>
      <c r="PSH70"/>
      <c r="PSI70"/>
      <c r="PSJ70"/>
      <c r="PSK70"/>
      <c r="PSL70"/>
      <c r="PSM70"/>
      <c r="PSN70"/>
      <c r="PSO70"/>
      <c r="PSP70"/>
      <c r="PSQ70"/>
      <c r="PSR70"/>
      <c r="PSS70"/>
      <c r="PST70"/>
      <c r="PSU70"/>
      <c r="PSV70"/>
      <c r="PSW70"/>
      <c r="PSX70"/>
      <c r="PSY70"/>
      <c r="PSZ70"/>
      <c r="PTA70"/>
      <c r="PTB70"/>
      <c r="PTC70"/>
      <c r="PTD70"/>
      <c r="PTE70"/>
      <c r="PTF70"/>
      <c r="PTG70"/>
      <c r="PTH70"/>
      <c r="PTI70"/>
      <c r="PTJ70"/>
      <c r="PTK70"/>
      <c r="PTL70"/>
      <c r="PTM70"/>
      <c r="PTN70"/>
      <c r="PTO70"/>
      <c r="PTP70"/>
      <c r="PTQ70"/>
      <c r="PTR70"/>
      <c r="PTS70"/>
      <c r="PTT70"/>
      <c r="PTU70"/>
      <c r="PTV70"/>
      <c r="PTW70"/>
      <c r="PTX70"/>
      <c r="PTY70"/>
      <c r="PTZ70"/>
      <c r="PUA70"/>
      <c r="PUB70"/>
      <c r="PUC70"/>
      <c r="PUD70"/>
      <c r="PUE70"/>
      <c r="PUF70"/>
      <c r="PUG70"/>
      <c r="PUH70"/>
      <c r="PUI70"/>
      <c r="PUJ70"/>
      <c r="PUK70"/>
      <c r="PUL70"/>
      <c r="PUM70"/>
      <c r="PUN70"/>
      <c r="PUO70"/>
      <c r="PUP70"/>
      <c r="PUQ70"/>
      <c r="PUR70"/>
      <c r="PUS70"/>
      <c r="PUT70"/>
      <c r="PUU70"/>
      <c r="PUV70"/>
      <c r="PUW70"/>
      <c r="PUX70"/>
      <c r="PUY70"/>
      <c r="PUZ70"/>
      <c r="PVA70"/>
      <c r="PVB70"/>
      <c r="PVC70"/>
      <c r="PVD70"/>
      <c r="PVE70"/>
      <c r="PVF70"/>
      <c r="PVG70"/>
      <c r="PVH70"/>
      <c r="PVI70"/>
      <c r="PVJ70"/>
      <c r="PVK70"/>
      <c r="PVL70"/>
      <c r="PVM70"/>
      <c r="PVN70"/>
      <c r="PVO70"/>
      <c r="PVP70"/>
      <c r="PVQ70"/>
      <c r="PVR70"/>
      <c r="PVS70"/>
      <c r="PVT70"/>
      <c r="PVU70"/>
      <c r="PVV70"/>
      <c r="PVW70"/>
      <c r="PVX70"/>
      <c r="PVY70"/>
      <c r="PVZ70"/>
      <c r="PWA70"/>
      <c r="PWB70"/>
      <c r="PWC70"/>
      <c r="PWD70"/>
      <c r="PWE70"/>
      <c r="PWF70"/>
      <c r="PWG70"/>
      <c r="PWH70"/>
      <c r="PWI70"/>
      <c r="PWJ70"/>
      <c r="PWK70"/>
      <c r="PWL70"/>
      <c r="PWM70"/>
      <c r="PWN70"/>
      <c r="PWO70"/>
      <c r="PWP70"/>
      <c r="PWQ70"/>
      <c r="PWR70"/>
      <c r="PWS70"/>
      <c r="PWT70"/>
      <c r="PWU70"/>
      <c r="PWV70"/>
      <c r="PWW70"/>
      <c r="PWX70"/>
      <c r="PWY70"/>
      <c r="PWZ70"/>
      <c r="PXA70"/>
      <c r="PXB70"/>
      <c r="PXC70"/>
      <c r="PXD70"/>
      <c r="PXE70"/>
      <c r="PXF70"/>
      <c r="PXG70"/>
      <c r="PXH70"/>
      <c r="PXI70"/>
      <c r="PXJ70"/>
      <c r="PXK70"/>
      <c r="PXL70"/>
      <c r="PXM70"/>
      <c r="PXN70"/>
      <c r="PXO70"/>
      <c r="PXP70"/>
      <c r="PXQ70"/>
      <c r="PXR70"/>
      <c r="PXS70"/>
      <c r="PXT70"/>
      <c r="PXU70"/>
      <c r="PXV70"/>
      <c r="PXW70"/>
      <c r="PXX70"/>
      <c r="PXY70"/>
      <c r="PXZ70"/>
      <c r="PYA70"/>
      <c r="PYB70"/>
      <c r="PYC70"/>
      <c r="PYD70"/>
      <c r="PYE70"/>
      <c r="PYF70"/>
      <c r="PYG70"/>
      <c r="PYH70"/>
      <c r="PYI70"/>
      <c r="PYJ70"/>
      <c r="PYK70"/>
      <c r="PYL70"/>
      <c r="PYM70"/>
      <c r="PYN70"/>
      <c r="PYO70"/>
      <c r="PYP70"/>
      <c r="PYQ70"/>
      <c r="PYR70"/>
      <c r="PYS70"/>
      <c r="PYT70"/>
      <c r="PYU70"/>
      <c r="PYV70"/>
      <c r="PYW70"/>
      <c r="PYX70"/>
      <c r="PYY70"/>
      <c r="PYZ70"/>
      <c r="PZA70"/>
      <c r="PZB70"/>
      <c r="PZC70"/>
      <c r="PZD70"/>
      <c r="PZE70"/>
      <c r="PZF70"/>
      <c r="PZG70"/>
      <c r="PZH70"/>
      <c r="PZI70"/>
      <c r="PZJ70"/>
      <c r="PZK70"/>
      <c r="PZL70"/>
      <c r="PZM70"/>
      <c r="PZN70"/>
      <c r="PZO70"/>
      <c r="PZP70"/>
      <c r="PZQ70"/>
      <c r="PZR70"/>
      <c r="PZS70"/>
      <c r="PZT70"/>
      <c r="PZU70"/>
      <c r="PZV70"/>
      <c r="PZW70"/>
      <c r="PZX70"/>
      <c r="PZY70"/>
      <c r="PZZ70"/>
      <c r="QAA70"/>
      <c r="QAB70"/>
      <c r="QAC70"/>
      <c r="QAD70"/>
      <c r="QAE70"/>
      <c r="QAF70"/>
      <c r="QAG70"/>
      <c r="QAH70"/>
      <c r="QAI70"/>
      <c r="QAJ70"/>
      <c r="QAK70"/>
      <c r="QAL70"/>
      <c r="QAM70"/>
      <c r="QAN70"/>
      <c r="QAO70"/>
      <c r="QAP70"/>
      <c r="QAQ70"/>
      <c r="QAR70"/>
      <c r="QAS70"/>
      <c r="QAT70"/>
      <c r="QAU70"/>
      <c r="QAV70"/>
      <c r="QAW70"/>
      <c r="QAX70"/>
      <c r="QAY70"/>
      <c r="QAZ70"/>
      <c r="QBA70"/>
      <c r="QBB70"/>
      <c r="QBC70"/>
      <c r="QBD70"/>
      <c r="QBE70"/>
      <c r="QBF70"/>
      <c r="QBG70"/>
      <c r="QBH70"/>
      <c r="QBI70"/>
      <c r="QBJ70"/>
      <c r="QBK70"/>
      <c r="QBL70"/>
      <c r="QBM70"/>
      <c r="QBN70"/>
      <c r="QBO70"/>
      <c r="QBP70"/>
      <c r="QBQ70"/>
      <c r="QBR70"/>
      <c r="QBS70"/>
      <c r="QBT70"/>
      <c r="QBU70"/>
      <c r="QBV70"/>
      <c r="QBW70"/>
      <c r="QBX70"/>
      <c r="QBY70"/>
      <c r="QBZ70"/>
      <c r="QCA70"/>
      <c r="QCB70"/>
      <c r="QCC70"/>
      <c r="QCD70"/>
      <c r="QCE70"/>
      <c r="QCF70"/>
      <c r="QCG70"/>
      <c r="QCH70"/>
      <c r="QCI70"/>
      <c r="QCJ70"/>
      <c r="QCK70"/>
      <c r="QCL70"/>
      <c r="QCM70"/>
      <c r="QCN70"/>
      <c r="QCO70"/>
      <c r="QCP70"/>
      <c r="QCQ70"/>
      <c r="QCR70"/>
      <c r="QCS70"/>
      <c r="QCT70"/>
      <c r="QCU70"/>
      <c r="QCV70"/>
      <c r="QCW70"/>
      <c r="QCX70"/>
      <c r="QCY70"/>
      <c r="QCZ70"/>
      <c r="QDA70"/>
      <c r="QDB70"/>
      <c r="QDC70"/>
      <c r="QDD70"/>
      <c r="QDE70"/>
      <c r="QDF70"/>
      <c r="QDG70"/>
      <c r="QDH70"/>
      <c r="QDI70"/>
      <c r="QDJ70"/>
      <c r="QDK70"/>
      <c r="QDL70"/>
      <c r="QDM70"/>
      <c r="QDN70"/>
      <c r="QDO70"/>
      <c r="QDP70"/>
      <c r="QDQ70"/>
      <c r="QDR70"/>
      <c r="QDS70"/>
      <c r="QDT70"/>
      <c r="QDU70"/>
      <c r="QDV70"/>
      <c r="QDW70"/>
      <c r="QDX70"/>
      <c r="QDY70"/>
      <c r="QDZ70"/>
      <c r="QEA70"/>
      <c r="QEB70"/>
      <c r="QEC70"/>
      <c r="QED70"/>
      <c r="QEE70"/>
      <c r="QEF70"/>
      <c r="QEG70"/>
      <c r="QEH70"/>
      <c r="QEI70"/>
      <c r="QEJ70"/>
      <c r="QEK70"/>
      <c r="QEL70"/>
      <c r="QEM70"/>
      <c r="QEN70"/>
      <c r="QEO70"/>
      <c r="QEP70"/>
      <c r="QEQ70"/>
      <c r="QER70"/>
      <c r="QES70"/>
      <c r="QET70"/>
      <c r="QEU70"/>
      <c r="QEV70"/>
      <c r="QEW70"/>
      <c r="QEX70"/>
      <c r="QEY70"/>
      <c r="QEZ70"/>
      <c r="QFA70"/>
      <c r="QFB70"/>
      <c r="QFC70"/>
      <c r="QFD70"/>
      <c r="QFE70"/>
      <c r="QFF70"/>
      <c r="QFG70"/>
      <c r="QFH70"/>
      <c r="QFI70"/>
      <c r="QFJ70"/>
      <c r="QFK70"/>
      <c r="QFL70"/>
      <c r="QFM70"/>
      <c r="QFN70"/>
      <c r="QFO70"/>
      <c r="QFP70"/>
      <c r="QFQ70"/>
      <c r="QFR70"/>
      <c r="QFS70"/>
      <c r="QFT70"/>
      <c r="QFU70"/>
      <c r="QFV70"/>
      <c r="QFW70"/>
      <c r="QFX70"/>
      <c r="QFY70"/>
      <c r="QFZ70"/>
      <c r="QGA70"/>
      <c r="QGB70"/>
      <c r="QGC70"/>
      <c r="QGD70"/>
      <c r="QGE70"/>
      <c r="QGF70"/>
      <c r="QGG70"/>
      <c r="QGH70"/>
      <c r="QGI70"/>
      <c r="QGJ70"/>
      <c r="QGK70"/>
      <c r="QGL70"/>
      <c r="QGM70"/>
      <c r="QGN70"/>
      <c r="QGO70"/>
      <c r="QGP70"/>
      <c r="QGQ70"/>
      <c r="QGR70"/>
      <c r="QGS70"/>
      <c r="QGT70"/>
      <c r="QGU70"/>
      <c r="QGV70"/>
      <c r="QGW70"/>
      <c r="QGX70"/>
      <c r="QGY70"/>
      <c r="QGZ70"/>
      <c r="QHA70"/>
      <c r="QHB70"/>
      <c r="QHC70"/>
      <c r="QHD70"/>
      <c r="QHE70"/>
      <c r="QHF70"/>
      <c r="QHG70"/>
      <c r="QHH70"/>
      <c r="QHI70"/>
      <c r="QHJ70"/>
      <c r="QHK70"/>
      <c r="QHL70"/>
      <c r="QHM70"/>
      <c r="QHN70"/>
      <c r="QHO70"/>
      <c r="QHP70"/>
      <c r="QHQ70"/>
      <c r="QHR70"/>
      <c r="QHS70"/>
      <c r="QHT70"/>
      <c r="QHU70"/>
      <c r="QHV70"/>
      <c r="QHW70"/>
      <c r="QHX70"/>
      <c r="QHY70"/>
      <c r="QHZ70"/>
      <c r="QIA70"/>
      <c r="QIB70"/>
      <c r="QIC70"/>
      <c r="QID70"/>
      <c r="QIE70"/>
      <c r="QIF70"/>
      <c r="QIG70"/>
      <c r="QIH70"/>
      <c r="QII70"/>
      <c r="QIJ70"/>
      <c r="QIK70"/>
      <c r="QIL70"/>
      <c r="QIM70"/>
      <c r="QIN70"/>
      <c r="QIO70"/>
      <c r="QIP70"/>
      <c r="QIQ70"/>
      <c r="QIR70"/>
      <c r="QIS70"/>
      <c r="QIT70"/>
      <c r="QIU70"/>
      <c r="QIV70"/>
      <c r="QIW70"/>
      <c r="QIX70"/>
      <c r="QIY70"/>
      <c r="QIZ70"/>
      <c r="QJA70"/>
      <c r="QJB70"/>
      <c r="QJC70"/>
      <c r="QJD70"/>
      <c r="QJE70"/>
      <c r="QJF70"/>
      <c r="QJG70"/>
      <c r="QJH70"/>
      <c r="QJI70"/>
      <c r="QJJ70"/>
      <c r="QJK70"/>
      <c r="QJL70"/>
      <c r="QJM70"/>
      <c r="QJN70"/>
      <c r="QJO70"/>
      <c r="QJP70"/>
      <c r="QJQ70"/>
      <c r="QJR70"/>
      <c r="QJS70"/>
      <c r="QJT70"/>
      <c r="QJU70"/>
      <c r="QJV70"/>
      <c r="QJW70"/>
      <c r="QJX70"/>
      <c r="QJY70"/>
      <c r="QJZ70"/>
      <c r="QKA70"/>
      <c r="QKB70"/>
      <c r="QKC70"/>
      <c r="QKD70"/>
      <c r="QKE70"/>
      <c r="QKF70"/>
      <c r="QKG70"/>
      <c r="QKH70"/>
      <c r="QKI70"/>
      <c r="QKJ70"/>
      <c r="QKK70"/>
      <c r="QKL70"/>
      <c r="QKM70"/>
      <c r="QKN70"/>
      <c r="QKO70"/>
      <c r="QKP70"/>
      <c r="QKQ70"/>
      <c r="QKR70"/>
      <c r="QKS70"/>
      <c r="QKT70"/>
      <c r="QKU70"/>
      <c r="QKV70"/>
      <c r="QKW70"/>
      <c r="QKX70"/>
      <c r="QKY70"/>
      <c r="QKZ70"/>
      <c r="QLA70"/>
      <c r="QLB70"/>
      <c r="QLC70"/>
      <c r="QLD70"/>
      <c r="QLE70"/>
      <c r="QLF70"/>
      <c r="QLG70"/>
      <c r="QLH70"/>
      <c r="QLI70"/>
      <c r="QLJ70"/>
      <c r="QLK70"/>
      <c r="QLL70"/>
      <c r="QLM70"/>
      <c r="QLN70"/>
      <c r="QLO70"/>
      <c r="QLP70"/>
      <c r="QLQ70"/>
      <c r="QLR70"/>
      <c r="QLS70"/>
      <c r="QLT70"/>
      <c r="QLU70"/>
      <c r="QLV70"/>
      <c r="QLW70"/>
      <c r="QLX70"/>
      <c r="QLY70"/>
      <c r="QLZ70"/>
      <c r="QMA70"/>
      <c r="QMB70"/>
      <c r="QMC70"/>
      <c r="QMD70"/>
      <c r="QME70"/>
      <c r="QMF70"/>
      <c r="QMG70"/>
      <c r="QMH70"/>
      <c r="QMI70"/>
      <c r="QMJ70"/>
      <c r="QMK70"/>
      <c r="QML70"/>
      <c r="QMM70"/>
      <c r="QMN70"/>
      <c r="QMO70"/>
      <c r="QMP70"/>
      <c r="QMQ70"/>
      <c r="QMR70"/>
      <c r="QMS70"/>
      <c r="QMT70"/>
      <c r="QMU70"/>
      <c r="QMV70"/>
      <c r="QMW70"/>
      <c r="QMX70"/>
      <c r="QMY70"/>
      <c r="QMZ70"/>
      <c r="QNA70"/>
      <c r="QNB70"/>
      <c r="QNC70"/>
      <c r="QND70"/>
      <c r="QNE70"/>
      <c r="QNF70"/>
      <c r="QNG70"/>
      <c r="QNH70"/>
      <c r="QNI70"/>
      <c r="QNJ70"/>
      <c r="QNK70"/>
      <c r="QNL70"/>
      <c r="QNM70"/>
      <c r="QNN70"/>
      <c r="QNO70"/>
      <c r="QNP70"/>
      <c r="QNQ70"/>
      <c r="QNR70"/>
      <c r="QNS70"/>
      <c r="QNT70"/>
      <c r="QNU70"/>
      <c r="QNV70"/>
      <c r="QNW70"/>
      <c r="QNX70"/>
      <c r="QNY70"/>
      <c r="QNZ70"/>
      <c r="QOA70"/>
      <c r="QOB70"/>
      <c r="QOC70"/>
      <c r="QOD70"/>
      <c r="QOE70"/>
      <c r="QOF70"/>
      <c r="QOG70"/>
      <c r="QOH70"/>
      <c r="QOI70"/>
      <c r="QOJ70"/>
      <c r="QOK70"/>
      <c r="QOL70"/>
      <c r="QOM70"/>
      <c r="QON70"/>
      <c r="QOO70"/>
      <c r="QOP70"/>
      <c r="QOQ70"/>
      <c r="QOR70"/>
      <c r="QOS70"/>
      <c r="QOT70"/>
      <c r="QOU70"/>
      <c r="QOV70"/>
      <c r="QOW70"/>
      <c r="QOX70"/>
      <c r="QOY70"/>
      <c r="QOZ70"/>
      <c r="QPA70"/>
      <c r="QPB70"/>
      <c r="QPC70"/>
      <c r="QPD70"/>
      <c r="QPE70"/>
      <c r="QPF70"/>
      <c r="QPG70"/>
      <c r="QPH70"/>
      <c r="QPI70"/>
      <c r="QPJ70"/>
      <c r="QPK70"/>
      <c r="QPL70"/>
      <c r="QPM70"/>
      <c r="QPN70"/>
      <c r="QPO70"/>
      <c r="QPP70"/>
      <c r="QPQ70"/>
      <c r="QPR70"/>
      <c r="QPS70"/>
      <c r="QPT70"/>
      <c r="QPU70"/>
      <c r="QPV70"/>
      <c r="QPW70"/>
      <c r="QPX70"/>
      <c r="QPY70"/>
      <c r="QPZ70"/>
      <c r="QQA70"/>
      <c r="QQB70"/>
      <c r="QQC70"/>
      <c r="QQD70"/>
      <c r="QQE70"/>
      <c r="QQF70"/>
      <c r="QQG70"/>
      <c r="QQH70"/>
      <c r="QQI70"/>
      <c r="QQJ70"/>
      <c r="QQK70"/>
      <c r="QQL70"/>
      <c r="QQM70"/>
      <c r="QQN70"/>
      <c r="QQO70"/>
      <c r="QQP70"/>
      <c r="QQQ70"/>
      <c r="QQR70"/>
      <c r="QQS70"/>
      <c r="QQT70"/>
      <c r="QQU70"/>
      <c r="QQV70"/>
      <c r="QQW70"/>
      <c r="QQX70"/>
      <c r="QQY70"/>
      <c r="QQZ70"/>
      <c r="QRA70"/>
      <c r="QRB70"/>
      <c r="QRC70"/>
      <c r="QRD70"/>
      <c r="QRE70"/>
      <c r="QRF70"/>
      <c r="QRG70"/>
      <c r="QRH70"/>
      <c r="QRI70"/>
      <c r="QRJ70"/>
      <c r="QRK70"/>
      <c r="QRL70"/>
      <c r="QRM70"/>
      <c r="QRN70"/>
      <c r="QRO70"/>
      <c r="QRP70"/>
      <c r="QRQ70"/>
      <c r="QRR70"/>
      <c r="QRS70"/>
      <c r="QRT70"/>
      <c r="QRU70"/>
      <c r="QRV70"/>
      <c r="QRW70"/>
      <c r="QRX70"/>
      <c r="QRY70"/>
      <c r="QRZ70"/>
      <c r="QSA70"/>
      <c r="QSB70"/>
      <c r="QSC70"/>
      <c r="QSD70"/>
      <c r="QSE70"/>
      <c r="QSF70"/>
      <c r="QSG70"/>
      <c r="QSH70"/>
      <c r="QSI70"/>
      <c r="QSJ70"/>
      <c r="QSK70"/>
      <c r="QSL70"/>
      <c r="QSM70"/>
      <c r="QSN70"/>
      <c r="QSO70"/>
      <c r="QSP70"/>
      <c r="QSQ70"/>
      <c r="QSR70"/>
      <c r="QSS70"/>
      <c r="QST70"/>
      <c r="QSU70"/>
      <c r="QSV70"/>
      <c r="QSW70"/>
      <c r="QSX70"/>
      <c r="QSY70"/>
      <c r="QSZ70"/>
      <c r="QTA70"/>
      <c r="QTB70"/>
      <c r="QTC70"/>
      <c r="QTD70"/>
      <c r="QTE70"/>
      <c r="QTF70"/>
      <c r="QTG70"/>
      <c r="QTH70"/>
      <c r="QTI70"/>
      <c r="QTJ70"/>
      <c r="QTK70"/>
      <c r="QTL70"/>
      <c r="QTM70"/>
      <c r="QTN70"/>
      <c r="QTO70"/>
      <c r="QTP70"/>
      <c r="QTQ70"/>
      <c r="QTR70"/>
      <c r="QTS70"/>
      <c r="QTT70"/>
      <c r="QTU70"/>
      <c r="QTV70"/>
      <c r="QTW70"/>
      <c r="QTX70"/>
      <c r="QTY70"/>
      <c r="QTZ70"/>
      <c r="QUA70"/>
      <c r="QUB70"/>
      <c r="QUC70"/>
      <c r="QUD70"/>
      <c r="QUE70"/>
      <c r="QUF70"/>
      <c r="QUG70"/>
      <c r="QUH70"/>
      <c r="QUI70"/>
      <c r="QUJ70"/>
      <c r="QUK70"/>
      <c r="QUL70"/>
      <c r="QUM70"/>
      <c r="QUN70"/>
      <c r="QUO70"/>
      <c r="QUP70"/>
      <c r="QUQ70"/>
      <c r="QUR70"/>
      <c r="QUS70"/>
      <c r="QUT70"/>
      <c r="QUU70"/>
      <c r="QUV70"/>
      <c r="QUW70"/>
      <c r="QUX70"/>
      <c r="QUY70"/>
      <c r="QUZ70"/>
      <c r="QVA70"/>
      <c r="QVB70"/>
      <c r="QVC70"/>
      <c r="QVD70"/>
      <c r="QVE70"/>
      <c r="QVF70"/>
      <c r="QVG70"/>
      <c r="QVH70"/>
      <c r="QVI70"/>
      <c r="QVJ70"/>
      <c r="QVK70"/>
      <c r="QVL70"/>
      <c r="QVM70"/>
      <c r="QVN70"/>
      <c r="QVO70"/>
      <c r="QVP70"/>
      <c r="QVQ70"/>
      <c r="QVR70"/>
      <c r="QVS70"/>
      <c r="QVT70"/>
      <c r="QVU70"/>
      <c r="QVV70"/>
      <c r="QVW70"/>
      <c r="QVX70"/>
      <c r="QVY70"/>
      <c r="QVZ70"/>
      <c r="QWA70"/>
      <c r="QWB70"/>
      <c r="QWC70"/>
      <c r="QWD70"/>
      <c r="QWE70"/>
      <c r="QWF70"/>
      <c r="QWG70"/>
      <c r="QWH70"/>
      <c r="QWI70"/>
      <c r="QWJ70"/>
      <c r="QWK70"/>
      <c r="QWL70"/>
      <c r="QWM70"/>
      <c r="QWN70"/>
      <c r="QWO70"/>
      <c r="QWP70"/>
      <c r="QWQ70"/>
      <c r="QWR70"/>
      <c r="QWS70"/>
      <c r="QWT70"/>
      <c r="QWU70"/>
      <c r="QWV70"/>
      <c r="QWW70"/>
      <c r="QWX70"/>
      <c r="QWY70"/>
      <c r="QWZ70"/>
      <c r="QXA70"/>
      <c r="QXB70"/>
      <c r="QXC70"/>
      <c r="QXD70"/>
      <c r="QXE70"/>
      <c r="QXF70"/>
      <c r="QXG70"/>
      <c r="QXH70"/>
      <c r="QXI70"/>
      <c r="QXJ70"/>
      <c r="QXK70"/>
      <c r="QXL70"/>
      <c r="QXM70"/>
      <c r="QXN70"/>
      <c r="QXO70"/>
      <c r="QXP70"/>
      <c r="QXQ70"/>
      <c r="QXR70"/>
      <c r="QXS70"/>
      <c r="QXT70"/>
      <c r="QXU70"/>
      <c r="QXV70"/>
      <c r="QXW70"/>
      <c r="QXX70"/>
      <c r="QXY70"/>
      <c r="QXZ70"/>
      <c r="QYA70"/>
      <c r="QYB70"/>
      <c r="QYC70"/>
      <c r="QYD70"/>
      <c r="QYE70"/>
      <c r="QYF70"/>
      <c r="QYG70"/>
      <c r="QYH70"/>
      <c r="QYI70"/>
      <c r="QYJ70"/>
      <c r="QYK70"/>
      <c r="QYL70"/>
      <c r="QYM70"/>
      <c r="QYN70"/>
      <c r="QYO70"/>
      <c r="QYP70"/>
      <c r="QYQ70"/>
      <c r="QYR70"/>
      <c r="QYS70"/>
      <c r="QYT70"/>
      <c r="QYU70"/>
      <c r="QYV70"/>
      <c r="QYW70"/>
      <c r="QYX70"/>
      <c r="QYY70"/>
      <c r="QYZ70"/>
      <c r="QZA70"/>
      <c r="QZB70"/>
      <c r="QZC70"/>
      <c r="QZD70"/>
      <c r="QZE70"/>
      <c r="QZF70"/>
      <c r="QZG70"/>
      <c r="QZH70"/>
      <c r="QZI70"/>
      <c r="QZJ70"/>
      <c r="QZK70"/>
      <c r="QZL70"/>
      <c r="QZM70"/>
      <c r="QZN70"/>
      <c r="QZO70"/>
      <c r="QZP70"/>
      <c r="QZQ70"/>
      <c r="QZR70"/>
      <c r="QZS70"/>
      <c r="QZT70"/>
      <c r="QZU70"/>
      <c r="QZV70"/>
      <c r="QZW70"/>
      <c r="QZX70"/>
      <c r="QZY70"/>
      <c r="QZZ70"/>
      <c r="RAA70"/>
      <c r="RAB70"/>
      <c r="RAC70"/>
      <c r="RAD70"/>
      <c r="RAE70"/>
      <c r="RAF70"/>
      <c r="RAG70"/>
      <c r="RAH70"/>
      <c r="RAI70"/>
      <c r="RAJ70"/>
      <c r="RAK70"/>
      <c r="RAL70"/>
      <c r="RAM70"/>
      <c r="RAN70"/>
      <c r="RAO70"/>
      <c r="RAP70"/>
      <c r="RAQ70"/>
      <c r="RAR70"/>
      <c r="RAS70"/>
      <c r="RAT70"/>
      <c r="RAU70"/>
      <c r="RAV70"/>
      <c r="RAW70"/>
      <c r="RAX70"/>
      <c r="RAY70"/>
      <c r="RAZ70"/>
      <c r="RBA70"/>
      <c r="RBB70"/>
      <c r="RBC70"/>
      <c r="RBD70"/>
      <c r="RBE70"/>
      <c r="RBF70"/>
      <c r="RBG70"/>
      <c r="RBH70"/>
      <c r="RBI70"/>
      <c r="RBJ70"/>
      <c r="RBK70"/>
      <c r="RBL70"/>
      <c r="RBM70"/>
      <c r="RBN70"/>
      <c r="RBO70"/>
      <c r="RBP70"/>
      <c r="RBQ70"/>
      <c r="RBR70"/>
      <c r="RBS70"/>
      <c r="RBT70"/>
      <c r="RBU70"/>
      <c r="RBV70"/>
      <c r="RBW70"/>
      <c r="RBX70"/>
      <c r="RBY70"/>
      <c r="RBZ70"/>
      <c r="RCA70"/>
      <c r="RCB70"/>
      <c r="RCC70"/>
      <c r="RCD70"/>
      <c r="RCE70"/>
      <c r="RCF70"/>
      <c r="RCG70"/>
      <c r="RCH70"/>
      <c r="RCI70"/>
      <c r="RCJ70"/>
      <c r="RCK70"/>
      <c r="RCL70"/>
      <c r="RCM70"/>
      <c r="RCN70"/>
      <c r="RCO70"/>
      <c r="RCP70"/>
      <c r="RCQ70"/>
      <c r="RCR70"/>
      <c r="RCS70"/>
      <c r="RCT70"/>
      <c r="RCU70"/>
      <c r="RCV70"/>
      <c r="RCW70"/>
      <c r="RCX70"/>
      <c r="RCY70"/>
      <c r="RCZ70"/>
      <c r="RDA70"/>
      <c r="RDB70"/>
      <c r="RDC70"/>
      <c r="RDD70"/>
      <c r="RDE70"/>
      <c r="RDF70"/>
      <c r="RDG70"/>
      <c r="RDH70"/>
      <c r="RDI70"/>
      <c r="RDJ70"/>
      <c r="RDK70"/>
      <c r="RDL70"/>
      <c r="RDM70"/>
      <c r="RDN70"/>
      <c r="RDO70"/>
      <c r="RDP70"/>
      <c r="RDQ70"/>
      <c r="RDR70"/>
      <c r="RDS70"/>
      <c r="RDT70"/>
      <c r="RDU70"/>
      <c r="RDV70"/>
      <c r="RDW70"/>
      <c r="RDX70"/>
      <c r="RDY70"/>
      <c r="RDZ70"/>
      <c r="REA70"/>
      <c r="REB70"/>
      <c r="REC70"/>
      <c r="RED70"/>
      <c r="REE70"/>
      <c r="REF70"/>
      <c r="REG70"/>
      <c r="REH70"/>
      <c r="REI70"/>
      <c r="REJ70"/>
      <c r="REK70"/>
      <c r="REL70"/>
      <c r="REM70"/>
      <c r="REN70"/>
      <c r="REO70"/>
      <c r="REP70"/>
      <c r="REQ70"/>
      <c r="RER70"/>
      <c r="RES70"/>
      <c r="RET70"/>
      <c r="REU70"/>
      <c r="REV70"/>
      <c r="REW70"/>
      <c r="REX70"/>
      <c r="REY70"/>
      <c r="REZ70"/>
      <c r="RFA70"/>
      <c r="RFB70"/>
      <c r="RFC70"/>
      <c r="RFD70"/>
      <c r="RFE70"/>
      <c r="RFF70"/>
      <c r="RFG70"/>
      <c r="RFH70"/>
      <c r="RFI70"/>
      <c r="RFJ70"/>
      <c r="RFK70"/>
      <c r="RFL70"/>
      <c r="RFM70"/>
      <c r="RFN70"/>
      <c r="RFO70"/>
      <c r="RFP70"/>
      <c r="RFQ70"/>
      <c r="RFR70"/>
      <c r="RFS70"/>
      <c r="RFT70"/>
      <c r="RFU70"/>
      <c r="RFV70"/>
      <c r="RFW70"/>
      <c r="RFX70"/>
      <c r="RFY70"/>
      <c r="RFZ70"/>
      <c r="RGA70"/>
      <c r="RGB70"/>
      <c r="RGC70"/>
      <c r="RGD70"/>
      <c r="RGE70"/>
      <c r="RGF70"/>
      <c r="RGG70"/>
      <c r="RGH70"/>
      <c r="RGI70"/>
      <c r="RGJ70"/>
      <c r="RGK70"/>
      <c r="RGL70"/>
      <c r="RGM70"/>
      <c r="RGN70"/>
      <c r="RGO70"/>
      <c r="RGP70"/>
      <c r="RGQ70"/>
      <c r="RGR70"/>
      <c r="RGS70"/>
      <c r="RGT70"/>
      <c r="RGU70"/>
      <c r="RGV70"/>
      <c r="RGW70"/>
      <c r="RGX70"/>
      <c r="RGY70"/>
      <c r="RGZ70"/>
      <c r="RHA70"/>
      <c r="RHB70"/>
      <c r="RHC70"/>
      <c r="RHD70"/>
      <c r="RHE70"/>
      <c r="RHF70"/>
      <c r="RHG70"/>
      <c r="RHH70"/>
      <c r="RHI70"/>
      <c r="RHJ70"/>
      <c r="RHK70"/>
      <c r="RHL70"/>
      <c r="RHM70"/>
      <c r="RHN70"/>
      <c r="RHO70"/>
      <c r="RHP70"/>
      <c r="RHQ70"/>
      <c r="RHR70"/>
      <c r="RHS70"/>
      <c r="RHT70"/>
      <c r="RHU70"/>
      <c r="RHV70"/>
      <c r="RHW70"/>
      <c r="RHX70"/>
      <c r="RHY70"/>
      <c r="RHZ70"/>
      <c r="RIA70"/>
      <c r="RIB70"/>
      <c r="RIC70"/>
      <c r="RID70"/>
      <c r="RIE70"/>
      <c r="RIF70"/>
      <c r="RIG70"/>
      <c r="RIH70"/>
      <c r="RII70"/>
      <c r="RIJ70"/>
      <c r="RIK70"/>
      <c r="RIL70"/>
      <c r="RIM70"/>
      <c r="RIN70"/>
      <c r="RIO70"/>
      <c r="RIP70"/>
      <c r="RIQ70"/>
      <c r="RIR70"/>
      <c r="RIS70"/>
      <c r="RIT70"/>
      <c r="RIU70"/>
      <c r="RIV70"/>
      <c r="RIW70"/>
      <c r="RIX70"/>
      <c r="RIY70"/>
      <c r="RIZ70"/>
      <c r="RJA70"/>
      <c r="RJB70"/>
      <c r="RJC70"/>
      <c r="RJD70"/>
      <c r="RJE70"/>
      <c r="RJF70"/>
      <c r="RJG70"/>
      <c r="RJH70"/>
      <c r="RJI70"/>
      <c r="RJJ70"/>
      <c r="RJK70"/>
      <c r="RJL70"/>
      <c r="RJM70"/>
      <c r="RJN70"/>
      <c r="RJO70"/>
      <c r="RJP70"/>
      <c r="RJQ70"/>
      <c r="RJR70"/>
      <c r="RJS70"/>
      <c r="RJT70"/>
      <c r="RJU70"/>
      <c r="RJV70"/>
      <c r="RJW70"/>
      <c r="RJX70"/>
      <c r="RJY70"/>
      <c r="RJZ70"/>
      <c r="RKA70"/>
      <c r="RKB70"/>
      <c r="RKC70"/>
      <c r="RKD70"/>
      <c r="RKE70"/>
      <c r="RKF70"/>
      <c r="RKG70"/>
      <c r="RKH70"/>
      <c r="RKI70"/>
      <c r="RKJ70"/>
      <c r="RKK70"/>
      <c r="RKL70"/>
      <c r="RKM70"/>
      <c r="RKN70"/>
      <c r="RKO70"/>
      <c r="RKP70"/>
      <c r="RKQ70"/>
      <c r="RKR70"/>
      <c r="RKS70"/>
      <c r="RKT70"/>
      <c r="RKU70"/>
      <c r="RKV70"/>
      <c r="RKW70"/>
      <c r="RKX70"/>
      <c r="RKY70"/>
      <c r="RKZ70"/>
      <c r="RLA70"/>
      <c r="RLB70"/>
      <c r="RLC70"/>
      <c r="RLD70"/>
      <c r="RLE70"/>
      <c r="RLF70"/>
      <c r="RLG70"/>
      <c r="RLH70"/>
      <c r="RLI70"/>
      <c r="RLJ70"/>
      <c r="RLK70"/>
      <c r="RLL70"/>
      <c r="RLM70"/>
      <c r="RLN70"/>
      <c r="RLO70"/>
      <c r="RLP70"/>
      <c r="RLQ70"/>
      <c r="RLR70"/>
      <c r="RLS70"/>
      <c r="RLT70"/>
      <c r="RLU70"/>
      <c r="RLV70"/>
      <c r="RLW70"/>
      <c r="RLX70"/>
      <c r="RLY70"/>
      <c r="RLZ70"/>
      <c r="RMA70"/>
      <c r="RMB70"/>
      <c r="RMC70"/>
      <c r="RMD70"/>
      <c r="RME70"/>
      <c r="RMF70"/>
      <c r="RMG70"/>
      <c r="RMH70"/>
      <c r="RMI70"/>
      <c r="RMJ70"/>
      <c r="RMK70"/>
      <c r="RML70"/>
      <c r="RMM70"/>
      <c r="RMN70"/>
      <c r="RMO70"/>
      <c r="RMP70"/>
      <c r="RMQ70"/>
      <c r="RMR70"/>
      <c r="RMS70"/>
      <c r="RMT70"/>
      <c r="RMU70"/>
      <c r="RMV70"/>
      <c r="RMW70"/>
      <c r="RMX70"/>
      <c r="RMY70"/>
      <c r="RMZ70"/>
      <c r="RNA70"/>
      <c r="RNB70"/>
      <c r="RNC70"/>
      <c r="RND70"/>
      <c r="RNE70"/>
      <c r="RNF70"/>
      <c r="RNG70"/>
      <c r="RNH70"/>
      <c r="RNI70"/>
      <c r="RNJ70"/>
      <c r="RNK70"/>
      <c r="RNL70"/>
      <c r="RNM70"/>
      <c r="RNN70"/>
      <c r="RNO70"/>
      <c r="RNP70"/>
      <c r="RNQ70"/>
      <c r="RNR70"/>
      <c r="RNS70"/>
      <c r="RNT70"/>
      <c r="RNU70"/>
      <c r="RNV70"/>
      <c r="RNW70"/>
      <c r="RNX70"/>
      <c r="RNY70"/>
      <c r="RNZ70"/>
      <c r="ROA70"/>
      <c r="ROB70"/>
      <c r="ROC70"/>
      <c r="ROD70"/>
      <c r="ROE70"/>
      <c r="ROF70"/>
      <c r="ROG70"/>
      <c r="ROH70"/>
      <c r="ROI70"/>
      <c r="ROJ70"/>
      <c r="ROK70"/>
      <c r="ROL70"/>
      <c r="ROM70"/>
      <c r="RON70"/>
      <c r="ROO70"/>
      <c r="ROP70"/>
      <c r="ROQ70"/>
      <c r="ROR70"/>
      <c r="ROS70"/>
      <c r="ROT70"/>
      <c r="ROU70"/>
      <c r="ROV70"/>
      <c r="ROW70"/>
      <c r="ROX70"/>
      <c r="ROY70"/>
      <c r="ROZ70"/>
      <c r="RPA70"/>
      <c r="RPB70"/>
      <c r="RPC70"/>
      <c r="RPD70"/>
      <c r="RPE70"/>
      <c r="RPF70"/>
      <c r="RPG70"/>
      <c r="RPH70"/>
      <c r="RPI70"/>
      <c r="RPJ70"/>
      <c r="RPK70"/>
      <c r="RPL70"/>
      <c r="RPM70"/>
      <c r="RPN70"/>
      <c r="RPO70"/>
      <c r="RPP70"/>
      <c r="RPQ70"/>
      <c r="RPR70"/>
      <c r="RPS70"/>
      <c r="RPT70"/>
      <c r="RPU70"/>
      <c r="RPV70"/>
      <c r="RPW70"/>
      <c r="RPX70"/>
      <c r="RPY70"/>
      <c r="RPZ70"/>
      <c r="RQA70"/>
      <c r="RQB70"/>
      <c r="RQC70"/>
      <c r="RQD70"/>
      <c r="RQE70"/>
      <c r="RQF70"/>
      <c r="RQG70"/>
      <c r="RQH70"/>
      <c r="RQI70"/>
      <c r="RQJ70"/>
      <c r="RQK70"/>
      <c r="RQL70"/>
      <c r="RQM70"/>
      <c r="RQN70"/>
      <c r="RQO70"/>
      <c r="RQP70"/>
      <c r="RQQ70"/>
      <c r="RQR70"/>
      <c r="RQS70"/>
      <c r="RQT70"/>
      <c r="RQU70"/>
      <c r="RQV70"/>
      <c r="RQW70"/>
      <c r="RQX70"/>
      <c r="RQY70"/>
      <c r="RQZ70"/>
      <c r="RRA70"/>
      <c r="RRB70"/>
      <c r="RRC70"/>
      <c r="RRD70"/>
      <c r="RRE70"/>
      <c r="RRF70"/>
      <c r="RRG70"/>
      <c r="RRH70"/>
      <c r="RRI70"/>
      <c r="RRJ70"/>
      <c r="RRK70"/>
      <c r="RRL70"/>
      <c r="RRM70"/>
      <c r="RRN70"/>
      <c r="RRO70"/>
      <c r="RRP70"/>
      <c r="RRQ70"/>
      <c r="RRR70"/>
      <c r="RRS70"/>
      <c r="RRT70"/>
      <c r="RRU70"/>
      <c r="RRV70"/>
      <c r="RRW70"/>
      <c r="RRX70"/>
      <c r="RRY70"/>
      <c r="RRZ70"/>
      <c r="RSA70"/>
      <c r="RSB70"/>
      <c r="RSC70"/>
      <c r="RSD70"/>
      <c r="RSE70"/>
      <c r="RSF70"/>
      <c r="RSG70"/>
      <c r="RSH70"/>
      <c r="RSI70"/>
      <c r="RSJ70"/>
      <c r="RSK70"/>
      <c r="RSL70"/>
      <c r="RSM70"/>
      <c r="RSN70"/>
      <c r="RSO70"/>
      <c r="RSP70"/>
      <c r="RSQ70"/>
      <c r="RSR70"/>
      <c r="RSS70"/>
      <c r="RST70"/>
      <c r="RSU70"/>
      <c r="RSV70"/>
      <c r="RSW70"/>
      <c r="RSX70"/>
      <c r="RSY70"/>
      <c r="RSZ70"/>
      <c r="RTA70"/>
      <c r="RTB70"/>
      <c r="RTC70"/>
      <c r="RTD70"/>
      <c r="RTE70"/>
      <c r="RTF70"/>
      <c r="RTG70"/>
      <c r="RTH70"/>
      <c r="RTI70"/>
      <c r="RTJ70"/>
      <c r="RTK70"/>
      <c r="RTL70"/>
      <c r="RTM70"/>
      <c r="RTN70"/>
      <c r="RTO70"/>
      <c r="RTP70"/>
      <c r="RTQ70"/>
      <c r="RTR70"/>
      <c r="RTS70"/>
      <c r="RTT70"/>
      <c r="RTU70"/>
      <c r="RTV70"/>
      <c r="RTW70"/>
      <c r="RTX70"/>
      <c r="RTY70"/>
      <c r="RTZ70"/>
      <c r="RUA70"/>
      <c r="RUB70"/>
      <c r="RUC70"/>
      <c r="RUD70"/>
      <c r="RUE70"/>
      <c r="RUF70"/>
      <c r="RUG70"/>
      <c r="RUH70"/>
      <c r="RUI70"/>
      <c r="RUJ70"/>
      <c r="RUK70"/>
      <c r="RUL70"/>
      <c r="RUM70"/>
      <c r="RUN70"/>
      <c r="RUO70"/>
      <c r="RUP70"/>
      <c r="RUQ70"/>
      <c r="RUR70"/>
      <c r="RUS70"/>
      <c r="RUT70"/>
      <c r="RUU70"/>
      <c r="RUV70"/>
      <c r="RUW70"/>
      <c r="RUX70"/>
      <c r="RUY70"/>
      <c r="RUZ70"/>
      <c r="RVA70"/>
      <c r="RVB70"/>
      <c r="RVC70"/>
      <c r="RVD70"/>
      <c r="RVE70"/>
      <c r="RVF70"/>
      <c r="RVG70"/>
      <c r="RVH70"/>
      <c r="RVI70"/>
      <c r="RVJ70"/>
      <c r="RVK70"/>
      <c r="RVL70"/>
      <c r="RVM70"/>
      <c r="RVN70"/>
      <c r="RVO70"/>
      <c r="RVP70"/>
      <c r="RVQ70"/>
      <c r="RVR70"/>
      <c r="RVS70"/>
      <c r="RVT70"/>
      <c r="RVU70"/>
      <c r="RVV70"/>
      <c r="RVW70"/>
      <c r="RVX70"/>
      <c r="RVY70"/>
      <c r="RVZ70"/>
      <c r="RWA70"/>
      <c r="RWB70"/>
      <c r="RWC70"/>
      <c r="RWD70"/>
      <c r="RWE70"/>
      <c r="RWF70"/>
      <c r="RWG70"/>
      <c r="RWH70"/>
      <c r="RWI70"/>
      <c r="RWJ70"/>
      <c r="RWK70"/>
      <c r="RWL70"/>
      <c r="RWM70"/>
      <c r="RWN70"/>
      <c r="RWO70"/>
      <c r="RWP70"/>
      <c r="RWQ70"/>
      <c r="RWR70"/>
      <c r="RWS70"/>
      <c r="RWT70"/>
      <c r="RWU70"/>
      <c r="RWV70"/>
      <c r="RWW70"/>
      <c r="RWX70"/>
      <c r="RWY70"/>
      <c r="RWZ70"/>
      <c r="RXA70"/>
      <c r="RXB70"/>
      <c r="RXC70"/>
      <c r="RXD70"/>
      <c r="RXE70"/>
      <c r="RXF70"/>
      <c r="RXG70"/>
      <c r="RXH70"/>
      <c r="RXI70"/>
      <c r="RXJ70"/>
      <c r="RXK70"/>
      <c r="RXL70"/>
      <c r="RXM70"/>
      <c r="RXN70"/>
      <c r="RXO70"/>
      <c r="RXP70"/>
      <c r="RXQ70"/>
      <c r="RXR70"/>
      <c r="RXS70"/>
      <c r="RXT70"/>
      <c r="RXU70"/>
      <c r="RXV70"/>
      <c r="RXW70"/>
      <c r="RXX70"/>
      <c r="RXY70"/>
      <c r="RXZ70"/>
      <c r="RYA70"/>
      <c r="RYB70"/>
      <c r="RYC70"/>
      <c r="RYD70"/>
      <c r="RYE70"/>
      <c r="RYF70"/>
      <c r="RYG70"/>
      <c r="RYH70"/>
      <c r="RYI70"/>
      <c r="RYJ70"/>
      <c r="RYK70"/>
      <c r="RYL70"/>
      <c r="RYM70"/>
      <c r="RYN70"/>
      <c r="RYO70"/>
      <c r="RYP70"/>
      <c r="RYQ70"/>
      <c r="RYR70"/>
      <c r="RYS70"/>
      <c r="RYT70"/>
      <c r="RYU70"/>
      <c r="RYV70"/>
      <c r="RYW70"/>
      <c r="RYX70"/>
      <c r="RYY70"/>
      <c r="RYZ70"/>
      <c r="RZA70"/>
      <c r="RZB70"/>
      <c r="RZC70"/>
      <c r="RZD70"/>
      <c r="RZE70"/>
      <c r="RZF70"/>
      <c r="RZG70"/>
      <c r="RZH70"/>
      <c r="RZI70"/>
      <c r="RZJ70"/>
      <c r="RZK70"/>
      <c r="RZL70"/>
      <c r="RZM70"/>
      <c r="RZN70"/>
      <c r="RZO70"/>
      <c r="RZP70"/>
      <c r="RZQ70"/>
      <c r="RZR70"/>
      <c r="RZS70"/>
      <c r="RZT70"/>
      <c r="RZU70"/>
      <c r="RZV70"/>
      <c r="RZW70"/>
      <c r="RZX70"/>
      <c r="RZY70"/>
      <c r="RZZ70"/>
      <c r="SAA70"/>
      <c r="SAB70"/>
      <c r="SAC70"/>
      <c r="SAD70"/>
      <c r="SAE70"/>
      <c r="SAF70"/>
      <c r="SAG70"/>
      <c r="SAH70"/>
      <c r="SAI70"/>
      <c r="SAJ70"/>
      <c r="SAK70"/>
      <c r="SAL70"/>
      <c r="SAM70"/>
      <c r="SAN70"/>
      <c r="SAO70"/>
      <c r="SAP70"/>
      <c r="SAQ70"/>
      <c r="SAR70"/>
      <c r="SAS70"/>
      <c r="SAT70"/>
      <c r="SAU70"/>
      <c r="SAV70"/>
      <c r="SAW70"/>
      <c r="SAX70"/>
      <c r="SAY70"/>
      <c r="SAZ70"/>
      <c r="SBA70"/>
      <c r="SBB70"/>
      <c r="SBC70"/>
      <c r="SBD70"/>
      <c r="SBE70"/>
      <c r="SBF70"/>
      <c r="SBG70"/>
      <c r="SBH70"/>
      <c r="SBI70"/>
      <c r="SBJ70"/>
      <c r="SBK70"/>
      <c r="SBL70"/>
      <c r="SBM70"/>
      <c r="SBN70"/>
      <c r="SBO70"/>
      <c r="SBP70"/>
      <c r="SBQ70"/>
      <c r="SBR70"/>
      <c r="SBS70"/>
      <c r="SBT70"/>
      <c r="SBU70"/>
      <c r="SBV70"/>
      <c r="SBW70"/>
      <c r="SBX70"/>
      <c r="SBY70"/>
      <c r="SBZ70"/>
      <c r="SCA70"/>
      <c r="SCB70"/>
      <c r="SCC70"/>
      <c r="SCD70"/>
      <c r="SCE70"/>
      <c r="SCF70"/>
      <c r="SCG70"/>
      <c r="SCH70"/>
      <c r="SCI70"/>
      <c r="SCJ70"/>
      <c r="SCK70"/>
      <c r="SCL70"/>
      <c r="SCM70"/>
      <c r="SCN70"/>
      <c r="SCO70"/>
      <c r="SCP70"/>
      <c r="SCQ70"/>
      <c r="SCR70"/>
      <c r="SCS70"/>
      <c r="SCT70"/>
      <c r="SCU70"/>
      <c r="SCV70"/>
      <c r="SCW70"/>
      <c r="SCX70"/>
      <c r="SCY70"/>
      <c r="SCZ70"/>
      <c r="SDA70"/>
      <c r="SDB70"/>
      <c r="SDC70"/>
      <c r="SDD70"/>
      <c r="SDE70"/>
      <c r="SDF70"/>
      <c r="SDG70"/>
      <c r="SDH70"/>
      <c r="SDI70"/>
      <c r="SDJ70"/>
      <c r="SDK70"/>
      <c r="SDL70"/>
      <c r="SDM70"/>
      <c r="SDN70"/>
      <c r="SDO70"/>
      <c r="SDP70"/>
      <c r="SDQ70"/>
      <c r="SDR70"/>
      <c r="SDS70"/>
      <c r="SDT70"/>
      <c r="SDU70"/>
      <c r="SDV70"/>
      <c r="SDW70"/>
      <c r="SDX70"/>
      <c r="SDY70"/>
      <c r="SDZ70"/>
      <c r="SEA70"/>
      <c r="SEB70"/>
      <c r="SEC70"/>
      <c r="SED70"/>
      <c r="SEE70"/>
      <c r="SEF70"/>
      <c r="SEG70"/>
      <c r="SEH70"/>
      <c r="SEI70"/>
      <c r="SEJ70"/>
      <c r="SEK70"/>
      <c r="SEL70"/>
      <c r="SEM70"/>
      <c r="SEN70"/>
      <c r="SEO70"/>
      <c r="SEP70"/>
      <c r="SEQ70"/>
      <c r="SER70"/>
      <c r="SES70"/>
      <c r="SET70"/>
      <c r="SEU70"/>
      <c r="SEV70"/>
      <c r="SEW70"/>
      <c r="SEX70"/>
      <c r="SEY70"/>
      <c r="SEZ70"/>
      <c r="SFA70"/>
      <c r="SFB70"/>
      <c r="SFC70"/>
      <c r="SFD70"/>
      <c r="SFE70"/>
      <c r="SFF70"/>
      <c r="SFG70"/>
      <c r="SFH70"/>
      <c r="SFI70"/>
      <c r="SFJ70"/>
      <c r="SFK70"/>
      <c r="SFL70"/>
      <c r="SFM70"/>
      <c r="SFN70"/>
      <c r="SFO70"/>
      <c r="SFP70"/>
      <c r="SFQ70"/>
      <c r="SFR70"/>
      <c r="SFS70"/>
      <c r="SFT70"/>
      <c r="SFU70"/>
      <c r="SFV70"/>
      <c r="SFW70"/>
      <c r="SFX70"/>
      <c r="SFY70"/>
      <c r="SFZ70"/>
      <c r="SGA70"/>
      <c r="SGB70"/>
      <c r="SGC70"/>
      <c r="SGD70"/>
      <c r="SGE70"/>
      <c r="SGF70"/>
      <c r="SGG70"/>
      <c r="SGH70"/>
      <c r="SGI70"/>
      <c r="SGJ70"/>
      <c r="SGK70"/>
      <c r="SGL70"/>
      <c r="SGM70"/>
      <c r="SGN70"/>
      <c r="SGO70"/>
      <c r="SGP70"/>
      <c r="SGQ70"/>
      <c r="SGR70"/>
      <c r="SGS70"/>
      <c r="SGT70"/>
      <c r="SGU70"/>
      <c r="SGV70"/>
      <c r="SGW70"/>
      <c r="SGX70"/>
      <c r="SGY70"/>
      <c r="SGZ70"/>
      <c r="SHA70"/>
      <c r="SHB70"/>
      <c r="SHC70"/>
      <c r="SHD70"/>
      <c r="SHE70"/>
      <c r="SHF70"/>
      <c r="SHG70"/>
      <c r="SHH70"/>
      <c r="SHI70"/>
      <c r="SHJ70"/>
      <c r="SHK70"/>
      <c r="SHL70"/>
      <c r="SHM70"/>
      <c r="SHN70"/>
      <c r="SHO70"/>
      <c r="SHP70"/>
      <c r="SHQ70"/>
      <c r="SHR70"/>
      <c r="SHS70"/>
      <c r="SHT70"/>
      <c r="SHU70"/>
      <c r="SHV70"/>
      <c r="SHW70"/>
      <c r="SHX70"/>
      <c r="SHY70"/>
      <c r="SHZ70"/>
      <c r="SIA70"/>
      <c r="SIB70"/>
      <c r="SIC70"/>
      <c r="SID70"/>
      <c r="SIE70"/>
      <c r="SIF70"/>
      <c r="SIG70"/>
      <c r="SIH70"/>
      <c r="SII70"/>
      <c r="SIJ70"/>
      <c r="SIK70"/>
      <c r="SIL70"/>
      <c r="SIM70"/>
      <c r="SIN70"/>
      <c r="SIO70"/>
      <c r="SIP70"/>
      <c r="SIQ70"/>
      <c r="SIR70"/>
      <c r="SIS70"/>
      <c r="SIT70"/>
      <c r="SIU70"/>
      <c r="SIV70"/>
      <c r="SIW70"/>
      <c r="SIX70"/>
      <c r="SIY70"/>
      <c r="SIZ70"/>
      <c r="SJA70"/>
      <c r="SJB70"/>
      <c r="SJC70"/>
      <c r="SJD70"/>
      <c r="SJE70"/>
      <c r="SJF70"/>
      <c r="SJG70"/>
      <c r="SJH70"/>
      <c r="SJI70"/>
      <c r="SJJ70"/>
      <c r="SJK70"/>
      <c r="SJL70"/>
      <c r="SJM70"/>
      <c r="SJN70"/>
      <c r="SJO70"/>
      <c r="SJP70"/>
      <c r="SJQ70"/>
      <c r="SJR70"/>
      <c r="SJS70"/>
      <c r="SJT70"/>
      <c r="SJU70"/>
      <c r="SJV70"/>
      <c r="SJW70"/>
      <c r="SJX70"/>
      <c r="SJY70"/>
      <c r="SJZ70"/>
      <c r="SKA70"/>
      <c r="SKB70"/>
      <c r="SKC70"/>
      <c r="SKD70"/>
      <c r="SKE70"/>
      <c r="SKF70"/>
      <c r="SKG70"/>
      <c r="SKH70"/>
      <c r="SKI70"/>
      <c r="SKJ70"/>
      <c r="SKK70"/>
      <c r="SKL70"/>
      <c r="SKM70"/>
      <c r="SKN70"/>
      <c r="SKO70"/>
      <c r="SKP70"/>
      <c r="SKQ70"/>
      <c r="SKR70"/>
      <c r="SKS70"/>
      <c r="SKT70"/>
      <c r="SKU70"/>
      <c r="SKV70"/>
      <c r="SKW70"/>
      <c r="SKX70"/>
      <c r="SKY70"/>
      <c r="SKZ70"/>
      <c r="SLA70"/>
      <c r="SLB70"/>
      <c r="SLC70"/>
      <c r="SLD70"/>
      <c r="SLE70"/>
      <c r="SLF70"/>
      <c r="SLG70"/>
      <c r="SLH70"/>
      <c r="SLI70"/>
      <c r="SLJ70"/>
      <c r="SLK70"/>
      <c r="SLL70"/>
      <c r="SLM70"/>
      <c r="SLN70"/>
      <c r="SLO70"/>
      <c r="SLP70"/>
      <c r="SLQ70"/>
      <c r="SLR70"/>
      <c r="SLS70"/>
      <c r="SLT70"/>
      <c r="SLU70"/>
      <c r="SLV70"/>
      <c r="SLW70"/>
      <c r="SLX70"/>
      <c r="SLY70"/>
      <c r="SLZ70"/>
      <c r="SMA70"/>
      <c r="SMB70"/>
      <c r="SMC70"/>
      <c r="SMD70"/>
      <c r="SME70"/>
      <c r="SMF70"/>
      <c r="SMG70"/>
      <c r="SMH70"/>
      <c r="SMI70"/>
      <c r="SMJ70"/>
      <c r="SMK70"/>
      <c r="SML70"/>
      <c r="SMM70"/>
      <c r="SMN70"/>
      <c r="SMO70"/>
      <c r="SMP70"/>
      <c r="SMQ70"/>
      <c r="SMR70"/>
      <c r="SMS70"/>
      <c r="SMT70"/>
      <c r="SMU70"/>
      <c r="SMV70"/>
      <c r="SMW70"/>
      <c r="SMX70"/>
      <c r="SMY70"/>
      <c r="SMZ70"/>
      <c r="SNA70"/>
      <c r="SNB70"/>
      <c r="SNC70"/>
      <c r="SND70"/>
      <c r="SNE70"/>
      <c r="SNF70"/>
      <c r="SNG70"/>
      <c r="SNH70"/>
      <c r="SNI70"/>
      <c r="SNJ70"/>
      <c r="SNK70"/>
      <c r="SNL70"/>
      <c r="SNM70"/>
      <c r="SNN70"/>
      <c r="SNO70"/>
      <c r="SNP70"/>
      <c r="SNQ70"/>
      <c r="SNR70"/>
      <c r="SNS70"/>
      <c r="SNT70"/>
      <c r="SNU70"/>
      <c r="SNV70"/>
      <c r="SNW70"/>
      <c r="SNX70"/>
      <c r="SNY70"/>
      <c r="SNZ70"/>
      <c r="SOA70"/>
      <c r="SOB70"/>
      <c r="SOC70"/>
      <c r="SOD70"/>
      <c r="SOE70"/>
      <c r="SOF70"/>
      <c r="SOG70"/>
      <c r="SOH70"/>
      <c r="SOI70"/>
      <c r="SOJ70"/>
      <c r="SOK70"/>
      <c r="SOL70"/>
      <c r="SOM70"/>
      <c r="SON70"/>
      <c r="SOO70"/>
      <c r="SOP70"/>
      <c r="SOQ70"/>
      <c r="SOR70"/>
      <c r="SOS70"/>
      <c r="SOT70"/>
      <c r="SOU70"/>
      <c r="SOV70"/>
      <c r="SOW70"/>
      <c r="SOX70"/>
      <c r="SOY70"/>
      <c r="SOZ70"/>
      <c r="SPA70"/>
      <c r="SPB70"/>
      <c r="SPC70"/>
      <c r="SPD70"/>
      <c r="SPE70"/>
      <c r="SPF70"/>
      <c r="SPG70"/>
      <c r="SPH70"/>
      <c r="SPI70"/>
      <c r="SPJ70"/>
      <c r="SPK70"/>
      <c r="SPL70"/>
      <c r="SPM70"/>
      <c r="SPN70"/>
      <c r="SPO70"/>
      <c r="SPP70"/>
      <c r="SPQ70"/>
      <c r="SPR70"/>
      <c r="SPS70"/>
      <c r="SPT70"/>
      <c r="SPU70"/>
      <c r="SPV70"/>
      <c r="SPW70"/>
      <c r="SPX70"/>
      <c r="SPY70"/>
      <c r="SPZ70"/>
      <c r="SQA70"/>
      <c r="SQB70"/>
      <c r="SQC70"/>
      <c r="SQD70"/>
      <c r="SQE70"/>
      <c r="SQF70"/>
      <c r="SQG70"/>
      <c r="SQH70"/>
      <c r="SQI70"/>
      <c r="SQJ70"/>
      <c r="SQK70"/>
      <c r="SQL70"/>
      <c r="SQM70"/>
      <c r="SQN70"/>
      <c r="SQO70"/>
      <c r="SQP70"/>
      <c r="SQQ70"/>
      <c r="SQR70"/>
      <c r="SQS70"/>
      <c r="SQT70"/>
      <c r="SQU70"/>
      <c r="SQV70"/>
      <c r="SQW70"/>
      <c r="SQX70"/>
      <c r="SQY70"/>
      <c r="SQZ70"/>
      <c r="SRA70"/>
      <c r="SRB70"/>
      <c r="SRC70"/>
      <c r="SRD70"/>
      <c r="SRE70"/>
      <c r="SRF70"/>
      <c r="SRG70"/>
      <c r="SRH70"/>
      <c r="SRI70"/>
      <c r="SRJ70"/>
      <c r="SRK70"/>
      <c r="SRL70"/>
      <c r="SRM70"/>
      <c r="SRN70"/>
      <c r="SRO70"/>
      <c r="SRP70"/>
      <c r="SRQ70"/>
      <c r="SRR70"/>
      <c r="SRS70"/>
      <c r="SRT70"/>
      <c r="SRU70"/>
      <c r="SRV70"/>
      <c r="SRW70"/>
      <c r="SRX70"/>
      <c r="SRY70"/>
      <c r="SRZ70"/>
      <c r="SSA70"/>
      <c r="SSB70"/>
      <c r="SSC70"/>
      <c r="SSD70"/>
      <c r="SSE70"/>
      <c r="SSF70"/>
      <c r="SSG70"/>
      <c r="SSH70"/>
      <c r="SSI70"/>
      <c r="SSJ70"/>
      <c r="SSK70"/>
      <c r="SSL70"/>
      <c r="SSM70"/>
      <c r="SSN70"/>
      <c r="SSO70"/>
      <c r="SSP70"/>
      <c r="SSQ70"/>
      <c r="SSR70"/>
      <c r="SSS70"/>
      <c r="SST70"/>
      <c r="SSU70"/>
      <c r="SSV70"/>
      <c r="SSW70"/>
      <c r="SSX70"/>
      <c r="SSY70"/>
      <c r="SSZ70"/>
      <c r="STA70"/>
      <c r="STB70"/>
      <c r="STC70"/>
      <c r="STD70"/>
      <c r="STE70"/>
      <c r="STF70"/>
      <c r="STG70"/>
      <c r="STH70"/>
      <c r="STI70"/>
      <c r="STJ70"/>
      <c r="STK70"/>
      <c r="STL70"/>
      <c r="STM70"/>
      <c r="STN70"/>
      <c r="STO70"/>
      <c r="STP70"/>
      <c r="STQ70"/>
      <c r="STR70"/>
      <c r="STS70"/>
      <c r="STT70"/>
      <c r="STU70"/>
      <c r="STV70"/>
      <c r="STW70"/>
      <c r="STX70"/>
      <c r="STY70"/>
      <c r="STZ70"/>
      <c r="SUA70"/>
      <c r="SUB70"/>
      <c r="SUC70"/>
      <c r="SUD70"/>
      <c r="SUE70"/>
      <c r="SUF70"/>
      <c r="SUG70"/>
      <c r="SUH70"/>
      <c r="SUI70"/>
      <c r="SUJ70"/>
      <c r="SUK70"/>
      <c r="SUL70"/>
      <c r="SUM70"/>
      <c r="SUN70"/>
      <c r="SUO70"/>
      <c r="SUP70"/>
      <c r="SUQ70"/>
      <c r="SUR70"/>
      <c r="SUS70"/>
      <c r="SUT70"/>
      <c r="SUU70"/>
      <c r="SUV70"/>
      <c r="SUW70"/>
      <c r="SUX70"/>
      <c r="SUY70"/>
      <c r="SUZ70"/>
      <c r="SVA70"/>
      <c r="SVB70"/>
      <c r="SVC70"/>
      <c r="SVD70"/>
      <c r="SVE70"/>
      <c r="SVF70"/>
      <c r="SVG70"/>
      <c r="SVH70"/>
      <c r="SVI70"/>
      <c r="SVJ70"/>
      <c r="SVK70"/>
      <c r="SVL70"/>
      <c r="SVM70"/>
      <c r="SVN70"/>
      <c r="SVO70"/>
      <c r="SVP70"/>
      <c r="SVQ70"/>
      <c r="SVR70"/>
      <c r="SVS70"/>
      <c r="SVT70"/>
      <c r="SVU70"/>
      <c r="SVV70"/>
      <c r="SVW70"/>
      <c r="SVX70"/>
      <c r="SVY70"/>
      <c r="SVZ70"/>
      <c r="SWA70"/>
      <c r="SWB70"/>
      <c r="SWC70"/>
      <c r="SWD70"/>
      <c r="SWE70"/>
      <c r="SWF70"/>
      <c r="SWG70"/>
      <c r="SWH70"/>
      <c r="SWI70"/>
      <c r="SWJ70"/>
      <c r="SWK70"/>
      <c r="SWL70"/>
      <c r="SWM70"/>
      <c r="SWN70"/>
      <c r="SWO70"/>
      <c r="SWP70"/>
      <c r="SWQ70"/>
      <c r="SWR70"/>
      <c r="SWS70"/>
      <c r="SWT70"/>
      <c r="SWU70"/>
      <c r="SWV70"/>
      <c r="SWW70"/>
      <c r="SWX70"/>
      <c r="SWY70"/>
      <c r="SWZ70"/>
      <c r="SXA70"/>
      <c r="SXB70"/>
      <c r="SXC70"/>
      <c r="SXD70"/>
      <c r="SXE70"/>
      <c r="SXF70"/>
      <c r="SXG70"/>
      <c r="SXH70"/>
      <c r="SXI70"/>
      <c r="SXJ70"/>
      <c r="SXK70"/>
      <c r="SXL70"/>
      <c r="SXM70"/>
      <c r="SXN70"/>
      <c r="SXO70"/>
      <c r="SXP70"/>
      <c r="SXQ70"/>
      <c r="SXR70"/>
      <c r="SXS70"/>
      <c r="SXT70"/>
      <c r="SXU70"/>
      <c r="SXV70"/>
      <c r="SXW70"/>
      <c r="SXX70"/>
      <c r="SXY70"/>
      <c r="SXZ70"/>
      <c r="SYA70"/>
      <c r="SYB70"/>
      <c r="SYC70"/>
      <c r="SYD70"/>
      <c r="SYE70"/>
      <c r="SYF70"/>
      <c r="SYG70"/>
      <c r="SYH70"/>
      <c r="SYI70"/>
      <c r="SYJ70"/>
      <c r="SYK70"/>
      <c r="SYL70"/>
      <c r="SYM70"/>
      <c r="SYN70"/>
      <c r="SYO70"/>
      <c r="SYP70"/>
      <c r="SYQ70"/>
      <c r="SYR70"/>
      <c r="SYS70"/>
      <c r="SYT70"/>
      <c r="SYU70"/>
      <c r="SYV70"/>
      <c r="SYW70"/>
      <c r="SYX70"/>
      <c r="SYY70"/>
      <c r="SYZ70"/>
      <c r="SZA70"/>
      <c r="SZB70"/>
      <c r="SZC70"/>
      <c r="SZD70"/>
      <c r="SZE70"/>
      <c r="SZF70"/>
      <c r="SZG70"/>
      <c r="SZH70"/>
      <c r="SZI70"/>
      <c r="SZJ70"/>
      <c r="SZK70"/>
      <c r="SZL70"/>
      <c r="SZM70"/>
      <c r="SZN70"/>
      <c r="SZO70"/>
      <c r="SZP70"/>
      <c r="SZQ70"/>
      <c r="SZR70"/>
      <c r="SZS70"/>
      <c r="SZT70"/>
      <c r="SZU70"/>
      <c r="SZV70"/>
      <c r="SZW70"/>
      <c r="SZX70"/>
      <c r="SZY70"/>
      <c r="SZZ70"/>
      <c r="TAA70"/>
      <c r="TAB70"/>
      <c r="TAC70"/>
      <c r="TAD70"/>
      <c r="TAE70"/>
      <c r="TAF70"/>
      <c r="TAG70"/>
      <c r="TAH70"/>
      <c r="TAI70"/>
      <c r="TAJ70"/>
      <c r="TAK70"/>
      <c r="TAL70"/>
      <c r="TAM70"/>
      <c r="TAN70"/>
      <c r="TAO70"/>
      <c r="TAP70"/>
      <c r="TAQ70"/>
      <c r="TAR70"/>
      <c r="TAS70"/>
      <c r="TAT70"/>
      <c r="TAU70"/>
      <c r="TAV70"/>
      <c r="TAW70"/>
      <c r="TAX70"/>
      <c r="TAY70"/>
      <c r="TAZ70"/>
      <c r="TBA70"/>
      <c r="TBB70"/>
      <c r="TBC70"/>
      <c r="TBD70"/>
      <c r="TBE70"/>
      <c r="TBF70"/>
      <c r="TBG70"/>
      <c r="TBH70"/>
      <c r="TBI70"/>
      <c r="TBJ70"/>
      <c r="TBK70"/>
      <c r="TBL70"/>
      <c r="TBM70"/>
      <c r="TBN70"/>
      <c r="TBO70"/>
      <c r="TBP70"/>
      <c r="TBQ70"/>
      <c r="TBR70"/>
      <c r="TBS70"/>
      <c r="TBT70"/>
      <c r="TBU70"/>
      <c r="TBV70"/>
      <c r="TBW70"/>
      <c r="TBX70"/>
      <c r="TBY70"/>
      <c r="TBZ70"/>
      <c r="TCA70"/>
      <c r="TCB70"/>
      <c r="TCC70"/>
      <c r="TCD70"/>
      <c r="TCE70"/>
      <c r="TCF70"/>
      <c r="TCG70"/>
      <c r="TCH70"/>
      <c r="TCI70"/>
      <c r="TCJ70"/>
      <c r="TCK70"/>
      <c r="TCL70"/>
      <c r="TCM70"/>
      <c r="TCN70"/>
      <c r="TCO70"/>
      <c r="TCP70"/>
      <c r="TCQ70"/>
      <c r="TCR70"/>
      <c r="TCS70"/>
      <c r="TCT70"/>
      <c r="TCU70"/>
      <c r="TCV70"/>
      <c r="TCW70"/>
      <c r="TCX70"/>
      <c r="TCY70"/>
      <c r="TCZ70"/>
      <c r="TDA70"/>
      <c r="TDB70"/>
      <c r="TDC70"/>
      <c r="TDD70"/>
      <c r="TDE70"/>
      <c r="TDF70"/>
      <c r="TDG70"/>
      <c r="TDH70"/>
      <c r="TDI70"/>
      <c r="TDJ70"/>
      <c r="TDK70"/>
      <c r="TDL70"/>
      <c r="TDM70"/>
      <c r="TDN70"/>
      <c r="TDO70"/>
      <c r="TDP70"/>
      <c r="TDQ70"/>
      <c r="TDR70"/>
      <c r="TDS70"/>
      <c r="TDT70"/>
      <c r="TDU70"/>
      <c r="TDV70"/>
      <c r="TDW70"/>
      <c r="TDX70"/>
      <c r="TDY70"/>
      <c r="TDZ70"/>
      <c r="TEA70"/>
      <c r="TEB70"/>
      <c r="TEC70"/>
      <c r="TED70"/>
      <c r="TEE70"/>
      <c r="TEF70"/>
      <c r="TEG70"/>
      <c r="TEH70"/>
      <c r="TEI70"/>
      <c r="TEJ70"/>
      <c r="TEK70"/>
      <c r="TEL70"/>
      <c r="TEM70"/>
      <c r="TEN70"/>
      <c r="TEO70"/>
      <c r="TEP70"/>
      <c r="TEQ70"/>
      <c r="TER70"/>
      <c r="TES70"/>
      <c r="TET70"/>
      <c r="TEU70"/>
      <c r="TEV70"/>
      <c r="TEW70"/>
      <c r="TEX70"/>
      <c r="TEY70"/>
      <c r="TEZ70"/>
      <c r="TFA70"/>
      <c r="TFB70"/>
      <c r="TFC70"/>
      <c r="TFD70"/>
      <c r="TFE70"/>
      <c r="TFF70"/>
      <c r="TFG70"/>
      <c r="TFH70"/>
      <c r="TFI70"/>
      <c r="TFJ70"/>
      <c r="TFK70"/>
      <c r="TFL70"/>
      <c r="TFM70"/>
      <c r="TFN70"/>
      <c r="TFO70"/>
      <c r="TFP70"/>
      <c r="TFQ70"/>
      <c r="TFR70"/>
      <c r="TFS70"/>
      <c r="TFT70"/>
      <c r="TFU70"/>
      <c r="TFV70"/>
      <c r="TFW70"/>
      <c r="TFX70"/>
      <c r="TFY70"/>
      <c r="TFZ70"/>
      <c r="TGA70"/>
      <c r="TGB70"/>
      <c r="TGC70"/>
      <c r="TGD70"/>
      <c r="TGE70"/>
      <c r="TGF70"/>
      <c r="TGG70"/>
      <c r="TGH70"/>
      <c r="TGI70"/>
      <c r="TGJ70"/>
      <c r="TGK70"/>
      <c r="TGL70"/>
      <c r="TGM70"/>
      <c r="TGN70"/>
      <c r="TGO70"/>
      <c r="TGP70"/>
      <c r="TGQ70"/>
      <c r="TGR70"/>
      <c r="TGS70"/>
      <c r="TGT70"/>
      <c r="TGU70"/>
      <c r="TGV70"/>
      <c r="TGW70"/>
      <c r="TGX70"/>
      <c r="TGY70"/>
      <c r="TGZ70"/>
      <c r="THA70"/>
      <c r="THB70"/>
      <c r="THC70"/>
      <c r="THD70"/>
      <c r="THE70"/>
      <c r="THF70"/>
      <c r="THG70"/>
      <c r="THH70"/>
      <c r="THI70"/>
      <c r="THJ70"/>
      <c r="THK70"/>
      <c r="THL70"/>
      <c r="THM70"/>
      <c r="THN70"/>
      <c r="THO70"/>
      <c r="THP70"/>
      <c r="THQ70"/>
      <c r="THR70"/>
      <c r="THS70"/>
      <c r="THT70"/>
      <c r="THU70"/>
      <c r="THV70"/>
      <c r="THW70"/>
      <c r="THX70"/>
      <c r="THY70"/>
      <c r="THZ70"/>
      <c r="TIA70"/>
      <c r="TIB70"/>
      <c r="TIC70"/>
      <c r="TID70"/>
      <c r="TIE70"/>
      <c r="TIF70"/>
      <c r="TIG70"/>
      <c r="TIH70"/>
      <c r="TII70"/>
      <c r="TIJ70"/>
      <c r="TIK70"/>
      <c r="TIL70"/>
      <c r="TIM70"/>
      <c r="TIN70"/>
      <c r="TIO70"/>
      <c r="TIP70"/>
      <c r="TIQ70"/>
      <c r="TIR70"/>
      <c r="TIS70"/>
      <c r="TIT70"/>
      <c r="TIU70"/>
      <c r="TIV70"/>
      <c r="TIW70"/>
      <c r="TIX70"/>
      <c r="TIY70"/>
      <c r="TIZ70"/>
      <c r="TJA70"/>
      <c r="TJB70"/>
      <c r="TJC70"/>
      <c r="TJD70"/>
      <c r="TJE70"/>
      <c r="TJF70"/>
      <c r="TJG70"/>
      <c r="TJH70"/>
      <c r="TJI70"/>
      <c r="TJJ70"/>
      <c r="TJK70"/>
      <c r="TJL70"/>
      <c r="TJM70"/>
      <c r="TJN70"/>
      <c r="TJO70"/>
      <c r="TJP70"/>
      <c r="TJQ70"/>
      <c r="TJR70"/>
      <c r="TJS70"/>
      <c r="TJT70"/>
      <c r="TJU70"/>
      <c r="TJV70"/>
      <c r="TJW70"/>
      <c r="TJX70"/>
      <c r="TJY70"/>
      <c r="TJZ70"/>
      <c r="TKA70"/>
      <c r="TKB70"/>
      <c r="TKC70"/>
      <c r="TKD70"/>
      <c r="TKE70"/>
      <c r="TKF70"/>
      <c r="TKG70"/>
      <c r="TKH70"/>
      <c r="TKI70"/>
      <c r="TKJ70"/>
      <c r="TKK70"/>
      <c r="TKL70"/>
      <c r="TKM70"/>
      <c r="TKN70"/>
      <c r="TKO70"/>
      <c r="TKP70"/>
      <c r="TKQ70"/>
      <c r="TKR70"/>
      <c r="TKS70"/>
      <c r="TKT70"/>
      <c r="TKU70"/>
      <c r="TKV70"/>
      <c r="TKW70"/>
      <c r="TKX70"/>
      <c r="TKY70"/>
      <c r="TKZ70"/>
      <c r="TLA70"/>
      <c r="TLB70"/>
      <c r="TLC70"/>
      <c r="TLD70"/>
      <c r="TLE70"/>
      <c r="TLF70"/>
      <c r="TLG70"/>
      <c r="TLH70"/>
      <c r="TLI70"/>
      <c r="TLJ70"/>
      <c r="TLK70"/>
      <c r="TLL70"/>
      <c r="TLM70"/>
      <c r="TLN70"/>
      <c r="TLO70"/>
      <c r="TLP70"/>
      <c r="TLQ70"/>
      <c r="TLR70"/>
      <c r="TLS70"/>
      <c r="TLT70"/>
      <c r="TLU70"/>
      <c r="TLV70"/>
      <c r="TLW70"/>
      <c r="TLX70"/>
      <c r="TLY70"/>
      <c r="TLZ70"/>
      <c r="TMA70"/>
      <c r="TMB70"/>
      <c r="TMC70"/>
      <c r="TMD70"/>
      <c r="TME70"/>
      <c r="TMF70"/>
      <c r="TMG70"/>
      <c r="TMH70"/>
      <c r="TMI70"/>
      <c r="TMJ70"/>
      <c r="TMK70"/>
      <c r="TML70"/>
      <c r="TMM70"/>
      <c r="TMN70"/>
      <c r="TMO70"/>
      <c r="TMP70"/>
      <c r="TMQ70"/>
      <c r="TMR70"/>
      <c r="TMS70"/>
      <c r="TMT70"/>
      <c r="TMU70"/>
      <c r="TMV70"/>
      <c r="TMW70"/>
      <c r="TMX70"/>
      <c r="TMY70"/>
      <c r="TMZ70"/>
      <c r="TNA70"/>
      <c r="TNB70"/>
      <c r="TNC70"/>
      <c r="TND70"/>
      <c r="TNE70"/>
      <c r="TNF70"/>
      <c r="TNG70"/>
      <c r="TNH70"/>
      <c r="TNI70"/>
      <c r="TNJ70"/>
      <c r="TNK70"/>
      <c r="TNL70"/>
      <c r="TNM70"/>
      <c r="TNN70"/>
      <c r="TNO70"/>
      <c r="TNP70"/>
      <c r="TNQ70"/>
      <c r="TNR70"/>
      <c r="TNS70"/>
      <c r="TNT70"/>
      <c r="TNU70"/>
      <c r="TNV70"/>
      <c r="TNW70"/>
      <c r="TNX70"/>
      <c r="TNY70"/>
      <c r="TNZ70"/>
      <c r="TOA70"/>
      <c r="TOB70"/>
      <c r="TOC70"/>
      <c r="TOD70"/>
      <c r="TOE70"/>
      <c r="TOF70"/>
      <c r="TOG70"/>
      <c r="TOH70"/>
      <c r="TOI70"/>
      <c r="TOJ70"/>
      <c r="TOK70"/>
      <c r="TOL70"/>
      <c r="TOM70"/>
      <c r="TON70"/>
      <c r="TOO70"/>
      <c r="TOP70"/>
      <c r="TOQ70"/>
      <c r="TOR70"/>
      <c r="TOS70"/>
      <c r="TOT70"/>
      <c r="TOU70"/>
      <c r="TOV70"/>
      <c r="TOW70"/>
      <c r="TOX70"/>
      <c r="TOY70"/>
      <c r="TOZ70"/>
      <c r="TPA70"/>
      <c r="TPB70"/>
      <c r="TPC70"/>
      <c r="TPD70"/>
      <c r="TPE70"/>
      <c r="TPF70"/>
      <c r="TPG70"/>
      <c r="TPH70"/>
      <c r="TPI70"/>
      <c r="TPJ70"/>
      <c r="TPK70"/>
      <c r="TPL70"/>
      <c r="TPM70"/>
      <c r="TPN70"/>
      <c r="TPO70"/>
      <c r="TPP70"/>
      <c r="TPQ70"/>
      <c r="TPR70"/>
      <c r="TPS70"/>
      <c r="TPT70"/>
      <c r="TPU70"/>
      <c r="TPV70"/>
      <c r="TPW70"/>
      <c r="TPX70"/>
      <c r="TPY70"/>
      <c r="TPZ70"/>
      <c r="TQA70"/>
      <c r="TQB70"/>
      <c r="TQC70"/>
      <c r="TQD70"/>
      <c r="TQE70"/>
      <c r="TQF70"/>
      <c r="TQG70"/>
      <c r="TQH70"/>
      <c r="TQI70"/>
      <c r="TQJ70"/>
      <c r="TQK70"/>
      <c r="TQL70"/>
      <c r="TQM70"/>
      <c r="TQN70"/>
      <c r="TQO70"/>
      <c r="TQP70"/>
      <c r="TQQ70"/>
      <c r="TQR70"/>
      <c r="TQS70"/>
      <c r="TQT70"/>
      <c r="TQU70"/>
      <c r="TQV70"/>
      <c r="TQW70"/>
      <c r="TQX70"/>
      <c r="TQY70"/>
      <c r="TQZ70"/>
      <c r="TRA70"/>
      <c r="TRB70"/>
      <c r="TRC70"/>
      <c r="TRD70"/>
      <c r="TRE70"/>
      <c r="TRF70"/>
      <c r="TRG70"/>
      <c r="TRH70"/>
      <c r="TRI70"/>
      <c r="TRJ70"/>
      <c r="TRK70"/>
      <c r="TRL70"/>
      <c r="TRM70"/>
      <c r="TRN70"/>
      <c r="TRO70"/>
      <c r="TRP70"/>
      <c r="TRQ70"/>
      <c r="TRR70"/>
      <c r="TRS70"/>
      <c r="TRT70"/>
      <c r="TRU70"/>
      <c r="TRV70"/>
      <c r="TRW70"/>
      <c r="TRX70"/>
      <c r="TRY70"/>
      <c r="TRZ70"/>
      <c r="TSA70"/>
      <c r="TSB70"/>
      <c r="TSC70"/>
      <c r="TSD70"/>
      <c r="TSE70"/>
      <c r="TSF70"/>
      <c r="TSG70"/>
      <c r="TSH70"/>
      <c r="TSI70"/>
      <c r="TSJ70"/>
      <c r="TSK70"/>
      <c r="TSL70"/>
      <c r="TSM70"/>
      <c r="TSN70"/>
      <c r="TSO70"/>
      <c r="TSP70"/>
      <c r="TSQ70"/>
      <c r="TSR70"/>
      <c r="TSS70"/>
      <c r="TST70"/>
      <c r="TSU70"/>
      <c r="TSV70"/>
      <c r="TSW70"/>
      <c r="TSX70"/>
      <c r="TSY70"/>
      <c r="TSZ70"/>
      <c r="TTA70"/>
      <c r="TTB70"/>
      <c r="TTC70"/>
      <c r="TTD70"/>
      <c r="TTE70"/>
      <c r="TTF70"/>
      <c r="TTG70"/>
      <c r="TTH70"/>
      <c r="TTI70"/>
      <c r="TTJ70"/>
      <c r="TTK70"/>
      <c r="TTL70"/>
      <c r="TTM70"/>
      <c r="TTN70"/>
      <c r="TTO70"/>
      <c r="TTP70"/>
      <c r="TTQ70"/>
      <c r="TTR70"/>
      <c r="TTS70"/>
      <c r="TTT70"/>
      <c r="TTU70"/>
      <c r="TTV70"/>
      <c r="TTW70"/>
      <c r="TTX70"/>
      <c r="TTY70"/>
      <c r="TTZ70"/>
      <c r="TUA70"/>
      <c r="TUB70"/>
      <c r="TUC70"/>
      <c r="TUD70"/>
      <c r="TUE70"/>
      <c r="TUF70"/>
      <c r="TUG70"/>
      <c r="TUH70"/>
      <c r="TUI70"/>
      <c r="TUJ70"/>
      <c r="TUK70"/>
      <c r="TUL70"/>
      <c r="TUM70"/>
      <c r="TUN70"/>
      <c r="TUO70"/>
      <c r="TUP70"/>
      <c r="TUQ70"/>
      <c r="TUR70"/>
      <c r="TUS70"/>
      <c r="TUT70"/>
      <c r="TUU70"/>
      <c r="TUV70"/>
      <c r="TUW70"/>
      <c r="TUX70"/>
      <c r="TUY70"/>
      <c r="TUZ70"/>
      <c r="TVA70"/>
      <c r="TVB70"/>
      <c r="TVC70"/>
      <c r="TVD70"/>
      <c r="TVE70"/>
      <c r="TVF70"/>
      <c r="TVG70"/>
      <c r="TVH70"/>
      <c r="TVI70"/>
      <c r="TVJ70"/>
      <c r="TVK70"/>
      <c r="TVL70"/>
      <c r="TVM70"/>
      <c r="TVN70"/>
      <c r="TVO70"/>
      <c r="TVP70"/>
      <c r="TVQ70"/>
      <c r="TVR70"/>
      <c r="TVS70"/>
      <c r="TVT70"/>
      <c r="TVU70"/>
      <c r="TVV70"/>
      <c r="TVW70"/>
      <c r="TVX70"/>
      <c r="TVY70"/>
      <c r="TVZ70"/>
      <c r="TWA70"/>
      <c r="TWB70"/>
      <c r="TWC70"/>
      <c r="TWD70"/>
      <c r="TWE70"/>
      <c r="TWF70"/>
      <c r="TWG70"/>
      <c r="TWH70"/>
      <c r="TWI70"/>
      <c r="TWJ70"/>
      <c r="TWK70"/>
      <c r="TWL70"/>
      <c r="TWM70"/>
      <c r="TWN70"/>
      <c r="TWO70"/>
      <c r="TWP70"/>
      <c r="TWQ70"/>
      <c r="TWR70"/>
      <c r="TWS70"/>
      <c r="TWT70"/>
      <c r="TWU70"/>
      <c r="TWV70"/>
      <c r="TWW70"/>
      <c r="TWX70"/>
      <c r="TWY70"/>
      <c r="TWZ70"/>
      <c r="TXA70"/>
      <c r="TXB70"/>
      <c r="TXC70"/>
      <c r="TXD70"/>
      <c r="TXE70"/>
      <c r="TXF70"/>
      <c r="TXG70"/>
      <c r="TXH70"/>
      <c r="TXI70"/>
      <c r="TXJ70"/>
      <c r="TXK70"/>
      <c r="TXL70"/>
      <c r="TXM70"/>
      <c r="TXN70"/>
      <c r="TXO70"/>
      <c r="TXP70"/>
      <c r="TXQ70"/>
      <c r="TXR70"/>
      <c r="TXS70"/>
      <c r="TXT70"/>
      <c r="TXU70"/>
      <c r="TXV70"/>
      <c r="TXW70"/>
      <c r="TXX70"/>
      <c r="TXY70"/>
      <c r="TXZ70"/>
      <c r="TYA70"/>
      <c r="TYB70"/>
      <c r="TYC70"/>
      <c r="TYD70"/>
      <c r="TYE70"/>
      <c r="TYF70"/>
      <c r="TYG70"/>
      <c r="TYH70"/>
      <c r="TYI70"/>
      <c r="TYJ70"/>
      <c r="TYK70"/>
      <c r="TYL70"/>
      <c r="TYM70"/>
      <c r="TYN70"/>
      <c r="TYO70"/>
      <c r="TYP70"/>
      <c r="TYQ70"/>
      <c r="TYR70"/>
      <c r="TYS70"/>
      <c r="TYT70"/>
      <c r="TYU70"/>
      <c r="TYV70"/>
      <c r="TYW70"/>
      <c r="TYX70"/>
      <c r="TYY70"/>
      <c r="TYZ70"/>
      <c r="TZA70"/>
      <c r="TZB70"/>
      <c r="TZC70"/>
      <c r="TZD70"/>
      <c r="TZE70"/>
      <c r="TZF70"/>
      <c r="TZG70"/>
      <c r="TZH70"/>
      <c r="TZI70"/>
      <c r="TZJ70"/>
      <c r="TZK70"/>
      <c r="TZL70"/>
      <c r="TZM70"/>
      <c r="TZN70"/>
      <c r="TZO70"/>
      <c r="TZP70"/>
      <c r="TZQ70"/>
      <c r="TZR70"/>
      <c r="TZS70"/>
      <c r="TZT70"/>
      <c r="TZU70"/>
      <c r="TZV70"/>
      <c r="TZW70"/>
      <c r="TZX70"/>
      <c r="TZY70"/>
      <c r="TZZ70"/>
      <c r="UAA70"/>
      <c r="UAB70"/>
      <c r="UAC70"/>
      <c r="UAD70"/>
      <c r="UAE70"/>
      <c r="UAF70"/>
      <c r="UAG70"/>
      <c r="UAH70"/>
      <c r="UAI70"/>
      <c r="UAJ70"/>
      <c r="UAK70"/>
      <c r="UAL70"/>
      <c r="UAM70"/>
      <c r="UAN70"/>
      <c r="UAO70"/>
      <c r="UAP70"/>
      <c r="UAQ70"/>
      <c r="UAR70"/>
      <c r="UAS70"/>
      <c r="UAT70"/>
      <c r="UAU70"/>
      <c r="UAV70"/>
      <c r="UAW70"/>
      <c r="UAX70"/>
      <c r="UAY70"/>
      <c r="UAZ70"/>
      <c r="UBA70"/>
      <c r="UBB70"/>
      <c r="UBC70"/>
      <c r="UBD70"/>
      <c r="UBE70"/>
      <c r="UBF70"/>
      <c r="UBG70"/>
      <c r="UBH70"/>
      <c r="UBI70"/>
      <c r="UBJ70"/>
      <c r="UBK70"/>
      <c r="UBL70"/>
      <c r="UBM70"/>
      <c r="UBN70"/>
      <c r="UBO70"/>
      <c r="UBP70"/>
      <c r="UBQ70"/>
      <c r="UBR70"/>
      <c r="UBS70"/>
      <c r="UBT70"/>
      <c r="UBU70"/>
      <c r="UBV70"/>
      <c r="UBW70"/>
      <c r="UBX70"/>
      <c r="UBY70"/>
      <c r="UBZ70"/>
      <c r="UCA70"/>
      <c r="UCB70"/>
      <c r="UCC70"/>
      <c r="UCD70"/>
      <c r="UCE70"/>
      <c r="UCF70"/>
      <c r="UCG70"/>
      <c r="UCH70"/>
      <c r="UCI70"/>
      <c r="UCJ70"/>
      <c r="UCK70"/>
      <c r="UCL70"/>
      <c r="UCM70"/>
      <c r="UCN70"/>
      <c r="UCO70"/>
      <c r="UCP70"/>
      <c r="UCQ70"/>
      <c r="UCR70"/>
      <c r="UCS70"/>
      <c r="UCT70"/>
      <c r="UCU70"/>
      <c r="UCV70"/>
      <c r="UCW70"/>
      <c r="UCX70"/>
      <c r="UCY70"/>
      <c r="UCZ70"/>
      <c r="UDA70"/>
      <c r="UDB70"/>
      <c r="UDC70"/>
      <c r="UDD70"/>
      <c r="UDE70"/>
      <c r="UDF70"/>
      <c r="UDG70"/>
      <c r="UDH70"/>
      <c r="UDI70"/>
      <c r="UDJ70"/>
      <c r="UDK70"/>
      <c r="UDL70"/>
      <c r="UDM70"/>
      <c r="UDN70"/>
      <c r="UDO70"/>
      <c r="UDP70"/>
      <c r="UDQ70"/>
      <c r="UDR70"/>
      <c r="UDS70"/>
      <c r="UDT70"/>
      <c r="UDU70"/>
      <c r="UDV70"/>
      <c r="UDW70"/>
      <c r="UDX70"/>
      <c r="UDY70"/>
      <c r="UDZ70"/>
      <c r="UEA70"/>
      <c r="UEB70"/>
      <c r="UEC70"/>
      <c r="UED70"/>
      <c r="UEE70"/>
      <c r="UEF70"/>
      <c r="UEG70"/>
      <c r="UEH70"/>
      <c r="UEI70"/>
      <c r="UEJ70"/>
      <c r="UEK70"/>
      <c r="UEL70"/>
      <c r="UEM70"/>
      <c r="UEN70"/>
      <c r="UEO70"/>
      <c r="UEP70"/>
      <c r="UEQ70"/>
      <c r="UER70"/>
      <c r="UES70"/>
      <c r="UET70"/>
      <c r="UEU70"/>
      <c r="UEV70"/>
      <c r="UEW70"/>
      <c r="UEX70"/>
      <c r="UEY70"/>
      <c r="UEZ70"/>
      <c r="UFA70"/>
      <c r="UFB70"/>
      <c r="UFC70"/>
      <c r="UFD70"/>
      <c r="UFE70"/>
      <c r="UFF70"/>
      <c r="UFG70"/>
      <c r="UFH70"/>
      <c r="UFI70"/>
      <c r="UFJ70"/>
      <c r="UFK70"/>
      <c r="UFL70"/>
      <c r="UFM70"/>
      <c r="UFN70"/>
      <c r="UFO70"/>
      <c r="UFP70"/>
      <c r="UFQ70"/>
      <c r="UFR70"/>
      <c r="UFS70"/>
      <c r="UFT70"/>
      <c r="UFU70"/>
      <c r="UFV70"/>
      <c r="UFW70"/>
      <c r="UFX70"/>
      <c r="UFY70"/>
      <c r="UFZ70"/>
      <c r="UGA70"/>
      <c r="UGB70"/>
      <c r="UGC70"/>
      <c r="UGD70"/>
      <c r="UGE70"/>
      <c r="UGF70"/>
      <c r="UGG70"/>
      <c r="UGH70"/>
      <c r="UGI70"/>
      <c r="UGJ70"/>
      <c r="UGK70"/>
      <c r="UGL70"/>
      <c r="UGM70"/>
      <c r="UGN70"/>
      <c r="UGO70"/>
      <c r="UGP70"/>
      <c r="UGQ70"/>
      <c r="UGR70"/>
      <c r="UGS70"/>
      <c r="UGT70"/>
      <c r="UGU70"/>
      <c r="UGV70"/>
      <c r="UGW70"/>
      <c r="UGX70"/>
      <c r="UGY70"/>
      <c r="UGZ70"/>
      <c r="UHA70"/>
      <c r="UHB70"/>
      <c r="UHC70"/>
      <c r="UHD70"/>
      <c r="UHE70"/>
      <c r="UHF70"/>
      <c r="UHG70"/>
      <c r="UHH70"/>
      <c r="UHI70"/>
      <c r="UHJ70"/>
      <c r="UHK70"/>
      <c r="UHL70"/>
      <c r="UHM70"/>
      <c r="UHN70"/>
      <c r="UHO70"/>
      <c r="UHP70"/>
      <c r="UHQ70"/>
      <c r="UHR70"/>
      <c r="UHS70"/>
      <c r="UHT70"/>
      <c r="UHU70"/>
      <c r="UHV70"/>
      <c r="UHW70"/>
      <c r="UHX70"/>
      <c r="UHY70"/>
      <c r="UHZ70"/>
      <c r="UIA70"/>
      <c r="UIB70"/>
      <c r="UIC70"/>
      <c r="UID70"/>
      <c r="UIE70"/>
      <c r="UIF70"/>
      <c r="UIG70"/>
      <c r="UIH70"/>
      <c r="UII70"/>
      <c r="UIJ70"/>
      <c r="UIK70"/>
      <c r="UIL70"/>
      <c r="UIM70"/>
      <c r="UIN70"/>
      <c r="UIO70"/>
      <c r="UIP70"/>
      <c r="UIQ70"/>
      <c r="UIR70"/>
      <c r="UIS70"/>
      <c r="UIT70"/>
      <c r="UIU70"/>
      <c r="UIV70"/>
      <c r="UIW70"/>
      <c r="UIX70"/>
      <c r="UIY70"/>
      <c r="UIZ70"/>
      <c r="UJA70"/>
      <c r="UJB70"/>
      <c r="UJC70"/>
      <c r="UJD70"/>
      <c r="UJE70"/>
      <c r="UJF70"/>
      <c r="UJG70"/>
      <c r="UJH70"/>
      <c r="UJI70"/>
      <c r="UJJ70"/>
      <c r="UJK70"/>
      <c r="UJL70"/>
      <c r="UJM70"/>
      <c r="UJN70"/>
      <c r="UJO70"/>
      <c r="UJP70"/>
      <c r="UJQ70"/>
      <c r="UJR70"/>
      <c r="UJS70"/>
      <c r="UJT70"/>
      <c r="UJU70"/>
      <c r="UJV70"/>
      <c r="UJW70"/>
      <c r="UJX70"/>
      <c r="UJY70"/>
      <c r="UJZ70"/>
      <c r="UKA70"/>
      <c r="UKB70"/>
      <c r="UKC70"/>
      <c r="UKD70"/>
      <c r="UKE70"/>
      <c r="UKF70"/>
      <c r="UKG70"/>
      <c r="UKH70"/>
      <c r="UKI70"/>
      <c r="UKJ70"/>
      <c r="UKK70"/>
      <c r="UKL70"/>
      <c r="UKM70"/>
      <c r="UKN70"/>
      <c r="UKO70"/>
      <c r="UKP70"/>
      <c r="UKQ70"/>
      <c r="UKR70"/>
      <c r="UKS70"/>
      <c r="UKT70"/>
      <c r="UKU70"/>
      <c r="UKV70"/>
      <c r="UKW70"/>
      <c r="UKX70"/>
      <c r="UKY70"/>
      <c r="UKZ70"/>
      <c r="ULA70"/>
      <c r="ULB70"/>
      <c r="ULC70"/>
      <c r="ULD70"/>
      <c r="ULE70"/>
      <c r="ULF70"/>
      <c r="ULG70"/>
      <c r="ULH70"/>
      <c r="ULI70"/>
      <c r="ULJ70"/>
      <c r="ULK70"/>
      <c r="ULL70"/>
      <c r="ULM70"/>
      <c r="ULN70"/>
      <c r="ULO70"/>
      <c r="ULP70"/>
      <c r="ULQ70"/>
      <c r="ULR70"/>
      <c r="ULS70"/>
      <c r="ULT70"/>
      <c r="ULU70"/>
      <c r="ULV70"/>
      <c r="ULW70"/>
      <c r="ULX70"/>
      <c r="ULY70"/>
      <c r="ULZ70"/>
      <c r="UMA70"/>
      <c r="UMB70"/>
      <c r="UMC70"/>
      <c r="UMD70"/>
      <c r="UME70"/>
      <c r="UMF70"/>
      <c r="UMG70"/>
      <c r="UMH70"/>
      <c r="UMI70"/>
      <c r="UMJ70"/>
      <c r="UMK70"/>
      <c r="UML70"/>
      <c r="UMM70"/>
      <c r="UMN70"/>
      <c r="UMO70"/>
      <c r="UMP70"/>
      <c r="UMQ70"/>
      <c r="UMR70"/>
      <c r="UMS70"/>
      <c r="UMT70"/>
      <c r="UMU70"/>
      <c r="UMV70"/>
      <c r="UMW70"/>
      <c r="UMX70"/>
      <c r="UMY70"/>
      <c r="UMZ70"/>
      <c r="UNA70"/>
      <c r="UNB70"/>
      <c r="UNC70"/>
      <c r="UND70"/>
      <c r="UNE70"/>
      <c r="UNF70"/>
      <c r="UNG70"/>
      <c r="UNH70"/>
      <c r="UNI70"/>
      <c r="UNJ70"/>
      <c r="UNK70"/>
      <c r="UNL70"/>
      <c r="UNM70"/>
      <c r="UNN70"/>
      <c r="UNO70"/>
      <c r="UNP70"/>
      <c r="UNQ70"/>
      <c r="UNR70"/>
      <c r="UNS70"/>
      <c r="UNT70"/>
      <c r="UNU70"/>
      <c r="UNV70"/>
      <c r="UNW70"/>
      <c r="UNX70"/>
      <c r="UNY70"/>
      <c r="UNZ70"/>
      <c r="UOA70"/>
      <c r="UOB70"/>
      <c r="UOC70"/>
      <c r="UOD70"/>
      <c r="UOE70"/>
      <c r="UOF70"/>
      <c r="UOG70"/>
      <c r="UOH70"/>
      <c r="UOI70"/>
      <c r="UOJ70"/>
      <c r="UOK70"/>
      <c r="UOL70"/>
      <c r="UOM70"/>
      <c r="UON70"/>
      <c r="UOO70"/>
      <c r="UOP70"/>
      <c r="UOQ70"/>
      <c r="UOR70"/>
      <c r="UOS70"/>
      <c r="UOT70"/>
      <c r="UOU70"/>
      <c r="UOV70"/>
      <c r="UOW70"/>
      <c r="UOX70"/>
      <c r="UOY70"/>
      <c r="UOZ70"/>
      <c r="UPA70"/>
      <c r="UPB70"/>
      <c r="UPC70"/>
      <c r="UPD70"/>
      <c r="UPE70"/>
      <c r="UPF70"/>
      <c r="UPG70"/>
      <c r="UPH70"/>
      <c r="UPI70"/>
      <c r="UPJ70"/>
      <c r="UPK70"/>
      <c r="UPL70"/>
      <c r="UPM70"/>
      <c r="UPN70"/>
      <c r="UPO70"/>
      <c r="UPP70"/>
      <c r="UPQ70"/>
      <c r="UPR70"/>
      <c r="UPS70"/>
      <c r="UPT70"/>
      <c r="UPU70"/>
      <c r="UPV70"/>
      <c r="UPW70"/>
      <c r="UPX70"/>
      <c r="UPY70"/>
      <c r="UPZ70"/>
      <c r="UQA70"/>
      <c r="UQB70"/>
      <c r="UQC70"/>
      <c r="UQD70"/>
      <c r="UQE70"/>
      <c r="UQF70"/>
      <c r="UQG70"/>
      <c r="UQH70"/>
      <c r="UQI70"/>
      <c r="UQJ70"/>
      <c r="UQK70"/>
      <c r="UQL70"/>
      <c r="UQM70"/>
      <c r="UQN70"/>
      <c r="UQO70"/>
      <c r="UQP70"/>
      <c r="UQQ70"/>
      <c r="UQR70"/>
      <c r="UQS70"/>
      <c r="UQT70"/>
      <c r="UQU70"/>
      <c r="UQV70"/>
      <c r="UQW70"/>
      <c r="UQX70"/>
      <c r="UQY70"/>
      <c r="UQZ70"/>
      <c r="URA70"/>
      <c r="URB70"/>
      <c r="URC70"/>
      <c r="URD70"/>
      <c r="URE70"/>
      <c r="URF70"/>
      <c r="URG70"/>
      <c r="URH70"/>
      <c r="URI70"/>
      <c r="URJ70"/>
      <c r="URK70"/>
      <c r="URL70"/>
      <c r="URM70"/>
      <c r="URN70"/>
      <c r="URO70"/>
      <c r="URP70"/>
      <c r="URQ70"/>
      <c r="URR70"/>
      <c r="URS70"/>
      <c r="URT70"/>
      <c r="URU70"/>
      <c r="URV70"/>
      <c r="URW70"/>
      <c r="URX70"/>
      <c r="URY70"/>
      <c r="URZ70"/>
      <c r="USA70"/>
      <c r="USB70"/>
      <c r="USC70"/>
      <c r="USD70"/>
      <c r="USE70"/>
      <c r="USF70"/>
      <c r="USG70"/>
      <c r="USH70"/>
      <c r="USI70"/>
      <c r="USJ70"/>
      <c r="USK70"/>
      <c r="USL70"/>
      <c r="USM70"/>
      <c r="USN70"/>
      <c r="USO70"/>
      <c r="USP70"/>
      <c r="USQ70"/>
      <c r="USR70"/>
      <c r="USS70"/>
      <c r="UST70"/>
      <c r="USU70"/>
      <c r="USV70"/>
      <c r="USW70"/>
      <c r="USX70"/>
      <c r="USY70"/>
      <c r="USZ70"/>
      <c r="UTA70"/>
      <c r="UTB70"/>
      <c r="UTC70"/>
      <c r="UTD70"/>
      <c r="UTE70"/>
      <c r="UTF70"/>
      <c r="UTG70"/>
      <c r="UTH70"/>
      <c r="UTI70"/>
      <c r="UTJ70"/>
      <c r="UTK70"/>
      <c r="UTL70"/>
      <c r="UTM70"/>
      <c r="UTN70"/>
      <c r="UTO70"/>
      <c r="UTP70"/>
      <c r="UTQ70"/>
      <c r="UTR70"/>
      <c r="UTS70"/>
      <c r="UTT70"/>
      <c r="UTU70"/>
      <c r="UTV70"/>
      <c r="UTW70"/>
      <c r="UTX70"/>
      <c r="UTY70"/>
      <c r="UTZ70"/>
      <c r="UUA70"/>
      <c r="UUB70"/>
      <c r="UUC70"/>
      <c r="UUD70"/>
      <c r="UUE70"/>
      <c r="UUF70"/>
      <c r="UUG70"/>
      <c r="UUH70"/>
      <c r="UUI70"/>
      <c r="UUJ70"/>
      <c r="UUK70"/>
      <c r="UUL70"/>
      <c r="UUM70"/>
      <c r="UUN70"/>
      <c r="UUO70"/>
      <c r="UUP70"/>
      <c r="UUQ70"/>
      <c r="UUR70"/>
      <c r="UUS70"/>
      <c r="UUT70"/>
      <c r="UUU70"/>
      <c r="UUV70"/>
      <c r="UUW70"/>
      <c r="UUX70"/>
      <c r="UUY70"/>
      <c r="UUZ70"/>
      <c r="UVA70"/>
      <c r="UVB70"/>
      <c r="UVC70"/>
      <c r="UVD70"/>
      <c r="UVE70"/>
      <c r="UVF70"/>
      <c r="UVG70"/>
      <c r="UVH70"/>
      <c r="UVI70"/>
      <c r="UVJ70"/>
      <c r="UVK70"/>
      <c r="UVL70"/>
      <c r="UVM70"/>
      <c r="UVN70"/>
      <c r="UVO70"/>
      <c r="UVP70"/>
      <c r="UVQ70"/>
      <c r="UVR70"/>
      <c r="UVS70"/>
      <c r="UVT70"/>
      <c r="UVU70"/>
      <c r="UVV70"/>
      <c r="UVW70"/>
      <c r="UVX70"/>
      <c r="UVY70"/>
      <c r="UVZ70"/>
      <c r="UWA70"/>
      <c r="UWB70"/>
      <c r="UWC70"/>
      <c r="UWD70"/>
      <c r="UWE70"/>
      <c r="UWF70"/>
      <c r="UWG70"/>
      <c r="UWH70"/>
      <c r="UWI70"/>
      <c r="UWJ70"/>
      <c r="UWK70"/>
      <c r="UWL70"/>
      <c r="UWM70"/>
      <c r="UWN70"/>
      <c r="UWO70"/>
      <c r="UWP70"/>
      <c r="UWQ70"/>
      <c r="UWR70"/>
      <c r="UWS70"/>
      <c r="UWT70"/>
      <c r="UWU70"/>
      <c r="UWV70"/>
      <c r="UWW70"/>
      <c r="UWX70"/>
      <c r="UWY70"/>
      <c r="UWZ70"/>
      <c r="UXA70"/>
      <c r="UXB70"/>
      <c r="UXC70"/>
      <c r="UXD70"/>
      <c r="UXE70"/>
      <c r="UXF70"/>
      <c r="UXG70"/>
      <c r="UXH70"/>
      <c r="UXI70"/>
      <c r="UXJ70"/>
      <c r="UXK70"/>
      <c r="UXL70"/>
      <c r="UXM70"/>
      <c r="UXN70"/>
      <c r="UXO70"/>
      <c r="UXP70"/>
      <c r="UXQ70"/>
      <c r="UXR70"/>
      <c r="UXS70"/>
      <c r="UXT70"/>
      <c r="UXU70"/>
      <c r="UXV70"/>
      <c r="UXW70"/>
      <c r="UXX70"/>
      <c r="UXY70"/>
      <c r="UXZ70"/>
      <c r="UYA70"/>
      <c r="UYB70"/>
      <c r="UYC70"/>
      <c r="UYD70"/>
      <c r="UYE70"/>
      <c r="UYF70"/>
      <c r="UYG70"/>
      <c r="UYH70"/>
      <c r="UYI70"/>
      <c r="UYJ70"/>
      <c r="UYK70"/>
      <c r="UYL70"/>
      <c r="UYM70"/>
      <c r="UYN70"/>
      <c r="UYO70"/>
      <c r="UYP70"/>
      <c r="UYQ70"/>
      <c r="UYR70"/>
      <c r="UYS70"/>
      <c r="UYT70"/>
      <c r="UYU70"/>
      <c r="UYV70"/>
      <c r="UYW70"/>
      <c r="UYX70"/>
      <c r="UYY70"/>
      <c r="UYZ70"/>
      <c r="UZA70"/>
      <c r="UZB70"/>
      <c r="UZC70"/>
      <c r="UZD70"/>
      <c r="UZE70"/>
      <c r="UZF70"/>
      <c r="UZG70"/>
      <c r="UZH70"/>
      <c r="UZI70"/>
      <c r="UZJ70"/>
      <c r="UZK70"/>
      <c r="UZL70"/>
      <c r="UZM70"/>
      <c r="UZN70"/>
      <c r="UZO70"/>
      <c r="UZP70"/>
      <c r="UZQ70"/>
      <c r="UZR70"/>
      <c r="UZS70"/>
      <c r="UZT70"/>
      <c r="UZU70"/>
      <c r="UZV70"/>
      <c r="UZW70"/>
      <c r="UZX70"/>
      <c r="UZY70"/>
      <c r="UZZ70"/>
      <c r="VAA70"/>
      <c r="VAB70"/>
      <c r="VAC70"/>
      <c r="VAD70"/>
      <c r="VAE70"/>
      <c r="VAF70"/>
      <c r="VAG70"/>
      <c r="VAH70"/>
      <c r="VAI70"/>
      <c r="VAJ70"/>
      <c r="VAK70"/>
      <c r="VAL70"/>
      <c r="VAM70"/>
      <c r="VAN70"/>
      <c r="VAO70"/>
      <c r="VAP70"/>
      <c r="VAQ70"/>
      <c r="VAR70"/>
      <c r="VAS70"/>
      <c r="VAT70"/>
      <c r="VAU70"/>
      <c r="VAV70"/>
      <c r="VAW70"/>
      <c r="VAX70"/>
      <c r="VAY70"/>
      <c r="VAZ70"/>
      <c r="VBA70"/>
      <c r="VBB70"/>
      <c r="VBC70"/>
      <c r="VBD70"/>
      <c r="VBE70"/>
      <c r="VBF70"/>
      <c r="VBG70"/>
      <c r="VBH70"/>
      <c r="VBI70"/>
      <c r="VBJ70"/>
      <c r="VBK70"/>
      <c r="VBL70"/>
      <c r="VBM70"/>
      <c r="VBN70"/>
      <c r="VBO70"/>
      <c r="VBP70"/>
      <c r="VBQ70"/>
      <c r="VBR70"/>
      <c r="VBS70"/>
      <c r="VBT70"/>
      <c r="VBU70"/>
      <c r="VBV70"/>
      <c r="VBW70"/>
      <c r="VBX70"/>
      <c r="VBY70"/>
      <c r="VBZ70"/>
      <c r="VCA70"/>
      <c r="VCB70"/>
      <c r="VCC70"/>
      <c r="VCD70"/>
      <c r="VCE70"/>
      <c r="VCF70"/>
      <c r="VCG70"/>
      <c r="VCH70"/>
      <c r="VCI70"/>
      <c r="VCJ70"/>
      <c r="VCK70"/>
      <c r="VCL70"/>
      <c r="VCM70"/>
      <c r="VCN70"/>
      <c r="VCO70"/>
      <c r="VCP70"/>
      <c r="VCQ70"/>
      <c r="VCR70"/>
      <c r="VCS70"/>
      <c r="VCT70"/>
      <c r="VCU70"/>
      <c r="VCV70"/>
      <c r="VCW70"/>
      <c r="VCX70"/>
      <c r="VCY70"/>
      <c r="VCZ70"/>
      <c r="VDA70"/>
      <c r="VDB70"/>
      <c r="VDC70"/>
      <c r="VDD70"/>
      <c r="VDE70"/>
      <c r="VDF70"/>
      <c r="VDG70"/>
      <c r="VDH70"/>
      <c r="VDI70"/>
      <c r="VDJ70"/>
      <c r="VDK70"/>
      <c r="VDL70"/>
      <c r="VDM70"/>
      <c r="VDN70"/>
      <c r="VDO70"/>
      <c r="VDP70"/>
      <c r="VDQ70"/>
      <c r="VDR70"/>
      <c r="VDS70"/>
      <c r="VDT70"/>
      <c r="VDU70"/>
      <c r="VDV70"/>
      <c r="VDW70"/>
      <c r="VDX70"/>
      <c r="VDY70"/>
      <c r="VDZ70"/>
      <c r="VEA70"/>
      <c r="VEB70"/>
      <c r="VEC70"/>
      <c r="VED70"/>
      <c r="VEE70"/>
      <c r="VEF70"/>
      <c r="VEG70"/>
      <c r="VEH70"/>
      <c r="VEI70"/>
      <c r="VEJ70"/>
      <c r="VEK70"/>
      <c r="VEL70"/>
      <c r="VEM70"/>
      <c r="VEN70"/>
      <c r="VEO70"/>
      <c r="VEP70"/>
      <c r="VEQ70"/>
      <c r="VER70"/>
      <c r="VES70"/>
      <c r="VET70"/>
      <c r="VEU70"/>
      <c r="VEV70"/>
      <c r="VEW70"/>
      <c r="VEX70"/>
      <c r="VEY70"/>
      <c r="VEZ70"/>
      <c r="VFA70"/>
      <c r="VFB70"/>
      <c r="VFC70"/>
      <c r="VFD70"/>
      <c r="VFE70"/>
      <c r="VFF70"/>
      <c r="VFG70"/>
      <c r="VFH70"/>
      <c r="VFI70"/>
      <c r="VFJ70"/>
      <c r="VFK70"/>
      <c r="VFL70"/>
      <c r="VFM70"/>
      <c r="VFN70"/>
      <c r="VFO70"/>
      <c r="VFP70"/>
      <c r="VFQ70"/>
      <c r="VFR70"/>
      <c r="VFS70"/>
      <c r="VFT70"/>
      <c r="VFU70"/>
      <c r="VFV70"/>
      <c r="VFW70"/>
      <c r="VFX70"/>
      <c r="VFY70"/>
      <c r="VFZ70"/>
      <c r="VGA70"/>
      <c r="VGB70"/>
      <c r="VGC70"/>
      <c r="VGD70"/>
      <c r="VGE70"/>
      <c r="VGF70"/>
      <c r="VGG70"/>
      <c r="VGH70"/>
      <c r="VGI70"/>
      <c r="VGJ70"/>
      <c r="VGK70"/>
      <c r="VGL70"/>
      <c r="VGM70"/>
      <c r="VGN70"/>
      <c r="VGO70"/>
      <c r="VGP70"/>
      <c r="VGQ70"/>
      <c r="VGR70"/>
      <c r="VGS70"/>
      <c r="VGT70"/>
      <c r="VGU70"/>
      <c r="VGV70"/>
      <c r="VGW70"/>
      <c r="VGX70"/>
      <c r="VGY70"/>
      <c r="VGZ70"/>
      <c r="VHA70"/>
      <c r="VHB70"/>
      <c r="VHC70"/>
      <c r="VHD70"/>
      <c r="VHE70"/>
      <c r="VHF70"/>
      <c r="VHG70"/>
      <c r="VHH70"/>
      <c r="VHI70"/>
      <c r="VHJ70"/>
      <c r="VHK70"/>
      <c r="VHL70"/>
      <c r="VHM70"/>
      <c r="VHN70"/>
      <c r="VHO70"/>
      <c r="VHP70"/>
      <c r="VHQ70"/>
      <c r="VHR70"/>
      <c r="VHS70"/>
      <c r="VHT70"/>
      <c r="VHU70"/>
      <c r="VHV70"/>
      <c r="VHW70"/>
      <c r="VHX70"/>
      <c r="VHY70"/>
      <c r="VHZ70"/>
      <c r="VIA70"/>
      <c r="VIB70"/>
      <c r="VIC70"/>
      <c r="VID70"/>
      <c r="VIE70"/>
      <c r="VIF70"/>
      <c r="VIG70"/>
      <c r="VIH70"/>
      <c r="VII70"/>
      <c r="VIJ70"/>
      <c r="VIK70"/>
      <c r="VIL70"/>
      <c r="VIM70"/>
      <c r="VIN70"/>
      <c r="VIO70"/>
      <c r="VIP70"/>
      <c r="VIQ70"/>
      <c r="VIR70"/>
      <c r="VIS70"/>
      <c r="VIT70"/>
      <c r="VIU70"/>
      <c r="VIV70"/>
      <c r="VIW70"/>
      <c r="VIX70"/>
      <c r="VIY70"/>
      <c r="VIZ70"/>
      <c r="VJA70"/>
      <c r="VJB70"/>
      <c r="VJC70"/>
      <c r="VJD70"/>
      <c r="VJE70"/>
      <c r="VJF70"/>
      <c r="VJG70"/>
      <c r="VJH70"/>
      <c r="VJI70"/>
      <c r="VJJ70"/>
      <c r="VJK70"/>
      <c r="VJL70"/>
      <c r="VJM70"/>
      <c r="VJN70"/>
      <c r="VJO70"/>
      <c r="VJP70"/>
      <c r="VJQ70"/>
      <c r="VJR70"/>
      <c r="VJS70"/>
      <c r="VJT70"/>
      <c r="VJU70"/>
      <c r="VJV70"/>
      <c r="VJW70"/>
      <c r="VJX70"/>
      <c r="VJY70"/>
      <c r="VJZ70"/>
      <c r="VKA70"/>
      <c r="VKB70"/>
      <c r="VKC70"/>
      <c r="VKD70"/>
      <c r="VKE70"/>
      <c r="VKF70"/>
      <c r="VKG70"/>
      <c r="VKH70"/>
      <c r="VKI70"/>
      <c r="VKJ70"/>
      <c r="VKK70"/>
      <c r="VKL70"/>
      <c r="VKM70"/>
      <c r="VKN70"/>
      <c r="VKO70"/>
      <c r="VKP70"/>
      <c r="VKQ70"/>
      <c r="VKR70"/>
      <c r="VKS70"/>
      <c r="VKT70"/>
      <c r="VKU70"/>
      <c r="VKV70"/>
      <c r="VKW70"/>
      <c r="VKX70"/>
      <c r="VKY70"/>
      <c r="VKZ70"/>
      <c r="VLA70"/>
      <c r="VLB70"/>
      <c r="VLC70"/>
      <c r="VLD70"/>
      <c r="VLE70"/>
      <c r="VLF70"/>
      <c r="VLG70"/>
      <c r="VLH70"/>
      <c r="VLI70"/>
      <c r="VLJ70"/>
      <c r="VLK70"/>
      <c r="VLL70"/>
      <c r="VLM70"/>
      <c r="VLN70"/>
      <c r="VLO70"/>
      <c r="VLP70"/>
      <c r="VLQ70"/>
      <c r="VLR70"/>
      <c r="VLS70"/>
      <c r="VLT70"/>
      <c r="VLU70"/>
      <c r="VLV70"/>
      <c r="VLW70"/>
      <c r="VLX70"/>
      <c r="VLY70"/>
      <c r="VLZ70"/>
      <c r="VMA70"/>
      <c r="VMB70"/>
      <c r="VMC70"/>
      <c r="VMD70"/>
      <c r="VME70"/>
      <c r="VMF70"/>
      <c r="VMG70"/>
      <c r="VMH70"/>
      <c r="VMI70"/>
      <c r="VMJ70"/>
      <c r="VMK70"/>
      <c r="VML70"/>
      <c r="VMM70"/>
      <c r="VMN70"/>
      <c r="VMO70"/>
      <c r="VMP70"/>
      <c r="VMQ70"/>
      <c r="VMR70"/>
      <c r="VMS70"/>
      <c r="VMT70"/>
      <c r="VMU70"/>
      <c r="VMV70"/>
      <c r="VMW70"/>
      <c r="VMX70"/>
      <c r="VMY70"/>
      <c r="VMZ70"/>
      <c r="VNA70"/>
      <c r="VNB70"/>
      <c r="VNC70"/>
      <c r="VND70"/>
      <c r="VNE70"/>
      <c r="VNF70"/>
      <c r="VNG70"/>
      <c r="VNH70"/>
      <c r="VNI70"/>
      <c r="VNJ70"/>
      <c r="VNK70"/>
      <c r="VNL70"/>
      <c r="VNM70"/>
      <c r="VNN70"/>
      <c r="VNO70"/>
      <c r="VNP70"/>
      <c r="VNQ70"/>
      <c r="VNR70"/>
      <c r="VNS70"/>
      <c r="VNT70"/>
      <c r="VNU70"/>
      <c r="VNV70"/>
      <c r="VNW70"/>
      <c r="VNX70"/>
      <c r="VNY70"/>
      <c r="VNZ70"/>
      <c r="VOA70"/>
      <c r="VOB70"/>
      <c r="VOC70"/>
      <c r="VOD70"/>
      <c r="VOE70"/>
      <c r="VOF70"/>
      <c r="VOG70"/>
      <c r="VOH70"/>
      <c r="VOI70"/>
      <c r="VOJ70"/>
      <c r="VOK70"/>
      <c r="VOL70"/>
      <c r="VOM70"/>
      <c r="VON70"/>
      <c r="VOO70"/>
      <c r="VOP70"/>
      <c r="VOQ70"/>
      <c r="VOR70"/>
      <c r="VOS70"/>
      <c r="VOT70"/>
      <c r="VOU70"/>
      <c r="VOV70"/>
      <c r="VOW70"/>
      <c r="VOX70"/>
      <c r="VOY70"/>
      <c r="VOZ70"/>
      <c r="VPA70"/>
      <c r="VPB70"/>
      <c r="VPC70"/>
      <c r="VPD70"/>
      <c r="VPE70"/>
      <c r="VPF70"/>
      <c r="VPG70"/>
      <c r="VPH70"/>
      <c r="VPI70"/>
      <c r="VPJ70"/>
      <c r="VPK70"/>
      <c r="VPL70"/>
      <c r="VPM70"/>
      <c r="VPN70"/>
      <c r="VPO70"/>
      <c r="VPP70"/>
      <c r="VPQ70"/>
      <c r="VPR70"/>
      <c r="VPS70"/>
      <c r="VPT70"/>
      <c r="VPU70"/>
      <c r="VPV70"/>
      <c r="VPW70"/>
      <c r="VPX70"/>
      <c r="VPY70"/>
      <c r="VPZ70"/>
      <c r="VQA70"/>
      <c r="VQB70"/>
      <c r="VQC70"/>
      <c r="VQD70"/>
      <c r="VQE70"/>
      <c r="VQF70"/>
      <c r="VQG70"/>
      <c r="VQH70"/>
      <c r="VQI70"/>
      <c r="VQJ70"/>
      <c r="VQK70"/>
      <c r="VQL70"/>
      <c r="VQM70"/>
      <c r="VQN70"/>
      <c r="VQO70"/>
      <c r="VQP70"/>
      <c r="VQQ70"/>
      <c r="VQR70"/>
      <c r="VQS70"/>
      <c r="VQT70"/>
      <c r="VQU70"/>
      <c r="VQV70"/>
      <c r="VQW70"/>
      <c r="VQX70"/>
      <c r="VQY70"/>
      <c r="VQZ70"/>
      <c r="VRA70"/>
      <c r="VRB70"/>
      <c r="VRC70"/>
      <c r="VRD70"/>
      <c r="VRE70"/>
      <c r="VRF70"/>
      <c r="VRG70"/>
      <c r="VRH70"/>
      <c r="VRI70"/>
      <c r="VRJ70"/>
      <c r="VRK70"/>
      <c r="VRL70"/>
      <c r="VRM70"/>
      <c r="VRN70"/>
      <c r="VRO70"/>
      <c r="VRP70"/>
      <c r="VRQ70"/>
      <c r="VRR70"/>
      <c r="VRS70"/>
      <c r="VRT70"/>
      <c r="VRU70"/>
      <c r="VRV70"/>
      <c r="VRW70"/>
      <c r="VRX70"/>
      <c r="VRY70"/>
      <c r="VRZ70"/>
      <c r="VSA70"/>
      <c r="VSB70"/>
      <c r="VSC70"/>
      <c r="VSD70"/>
      <c r="VSE70"/>
      <c r="VSF70"/>
      <c r="VSG70"/>
      <c r="VSH70"/>
      <c r="VSI70"/>
      <c r="VSJ70"/>
      <c r="VSK70"/>
      <c r="VSL70"/>
      <c r="VSM70"/>
      <c r="VSN70"/>
      <c r="VSO70"/>
      <c r="VSP70"/>
      <c r="VSQ70"/>
      <c r="VSR70"/>
      <c r="VSS70"/>
      <c r="VST70"/>
      <c r="VSU70"/>
      <c r="VSV70"/>
      <c r="VSW70"/>
      <c r="VSX70"/>
      <c r="VSY70"/>
      <c r="VSZ70"/>
      <c r="VTA70"/>
      <c r="VTB70"/>
      <c r="VTC70"/>
      <c r="VTD70"/>
      <c r="VTE70"/>
      <c r="VTF70"/>
      <c r="VTG70"/>
      <c r="VTH70"/>
      <c r="VTI70"/>
      <c r="VTJ70"/>
      <c r="VTK70"/>
      <c r="VTL70"/>
      <c r="VTM70"/>
      <c r="VTN70"/>
      <c r="VTO70"/>
      <c r="VTP70"/>
      <c r="VTQ70"/>
      <c r="VTR70"/>
      <c r="VTS70"/>
      <c r="VTT70"/>
      <c r="VTU70"/>
      <c r="VTV70"/>
      <c r="VTW70"/>
      <c r="VTX70"/>
      <c r="VTY70"/>
      <c r="VTZ70"/>
      <c r="VUA70"/>
      <c r="VUB70"/>
      <c r="VUC70"/>
      <c r="VUD70"/>
      <c r="VUE70"/>
      <c r="VUF70"/>
      <c r="VUG70"/>
      <c r="VUH70"/>
      <c r="VUI70"/>
      <c r="VUJ70"/>
      <c r="VUK70"/>
      <c r="VUL70"/>
      <c r="VUM70"/>
      <c r="VUN70"/>
      <c r="VUO70"/>
      <c r="VUP70"/>
      <c r="VUQ70"/>
      <c r="VUR70"/>
      <c r="VUS70"/>
      <c r="VUT70"/>
      <c r="VUU70"/>
      <c r="VUV70"/>
      <c r="VUW70"/>
      <c r="VUX70"/>
      <c r="VUY70"/>
      <c r="VUZ70"/>
      <c r="VVA70"/>
      <c r="VVB70"/>
      <c r="VVC70"/>
      <c r="VVD70"/>
      <c r="VVE70"/>
      <c r="VVF70"/>
      <c r="VVG70"/>
      <c r="VVH70"/>
      <c r="VVI70"/>
      <c r="VVJ70"/>
      <c r="VVK70"/>
      <c r="VVL70"/>
      <c r="VVM70"/>
      <c r="VVN70"/>
      <c r="VVO70"/>
      <c r="VVP70"/>
      <c r="VVQ70"/>
      <c r="VVR70"/>
      <c r="VVS70"/>
      <c r="VVT70"/>
      <c r="VVU70"/>
      <c r="VVV70"/>
      <c r="VVW70"/>
      <c r="VVX70"/>
      <c r="VVY70"/>
      <c r="VVZ70"/>
      <c r="VWA70"/>
      <c r="VWB70"/>
      <c r="VWC70"/>
      <c r="VWD70"/>
      <c r="VWE70"/>
      <c r="VWF70"/>
      <c r="VWG70"/>
      <c r="VWH70"/>
      <c r="VWI70"/>
      <c r="VWJ70"/>
      <c r="VWK70"/>
      <c r="VWL70"/>
      <c r="VWM70"/>
      <c r="VWN70"/>
      <c r="VWO70"/>
      <c r="VWP70"/>
      <c r="VWQ70"/>
      <c r="VWR70"/>
      <c r="VWS70"/>
      <c r="VWT70"/>
      <c r="VWU70"/>
      <c r="VWV70"/>
      <c r="VWW70"/>
      <c r="VWX70"/>
      <c r="VWY70"/>
      <c r="VWZ70"/>
      <c r="VXA70"/>
      <c r="VXB70"/>
      <c r="VXC70"/>
      <c r="VXD70"/>
      <c r="VXE70"/>
      <c r="VXF70"/>
      <c r="VXG70"/>
      <c r="VXH70"/>
      <c r="VXI70"/>
      <c r="VXJ70"/>
      <c r="VXK70"/>
      <c r="VXL70"/>
      <c r="VXM70"/>
      <c r="VXN70"/>
      <c r="VXO70"/>
      <c r="VXP70"/>
      <c r="VXQ70"/>
      <c r="VXR70"/>
      <c r="VXS70"/>
      <c r="VXT70"/>
      <c r="VXU70"/>
      <c r="VXV70"/>
      <c r="VXW70"/>
      <c r="VXX70"/>
      <c r="VXY70"/>
      <c r="VXZ70"/>
      <c r="VYA70"/>
      <c r="VYB70"/>
      <c r="VYC70"/>
      <c r="VYD70"/>
      <c r="VYE70"/>
      <c r="VYF70"/>
      <c r="VYG70"/>
      <c r="VYH70"/>
      <c r="VYI70"/>
      <c r="VYJ70"/>
      <c r="VYK70"/>
      <c r="VYL70"/>
      <c r="VYM70"/>
      <c r="VYN70"/>
      <c r="VYO70"/>
      <c r="VYP70"/>
      <c r="VYQ70"/>
      <c r="VYR70"/>
      <c r="VYS70"/>
      <c r="VYT70"/>
      <c r="VYU70"/>
      <c r="VYV70"/>
      <c r="VYW70"/>
      <c r="VYX70"/>
      <c r="VYY70"/>
      <c r="VYZ70"/>
      <c r="VZA70"/>
      <c r="VZB70"/>
      <c r="VZC70"/>
      <c r="VZD70"/>
      <c r="VZE70"/>
      <c r="VZF70"/>
      <c r="VZG70"/>
      <c r="VZH70"/>
      <c r="VZI70"/>
      <c r="VZJ70"/>
      <c r="VZK70"/>
      <c r="VZL70"/>
      <c r="VZM70"/>
      <c r="VZN70"/>
      <c r="VZO70"/>
      <c r="VZP70"/>
      <c r="VZQ70"/>
      <c r="VZR70"/>
      <c r="VZS70"/>
      <c r="VZT70"/>
      <c r="VZU70"/>
      <c r="VZV70"/>
      <c r="VZW70"/>
      <c r="VZX70"/>
      <c r="VZY70"/>
      <c r="VZZ70"/>
      <c r="WAA70"/>
      <c r="WAB70"/>
      <c r="WAC70"/>
      <c r="WAD70"/>
      <c r="WAE70"/>
      <c r="WAF70"/>
      <c r="WAG70"/>
      <c r="WAH70"/>
      <c r="WAI70"/>
      <c r="WAJ70"/>
      <c r="WAK70"/>
      <c r="WAL70"/>
      <c r="WAM70"/>
      <c r="WAN70"/>
      <c r="WAO70"/>
      <c r="WAP70"/>
      <c r="WAQ70"/>
      <c r="WAR70"/>
      <c r="WAS70"/>
      <c r="WAT70"/>
      <c r="WAU70"/>
      <c r="WAV70"/>
      <c r="WAW70"/>
      <c r="WAX70"/>
      <c r="WAY70"/>
      <c r="WAZ70"/>
      <c r="WBA70"/>
      <c r="WBB70"/>
      <c r="WBC70"/>
      <c r="WBD70"/>
      <c r="WBE70"/>
      <c r="WBF70"/>
      <c r="WBG70"/>
      <c r="WBH70"/>
      <c r="WBI70"/>
      <c r="WBJ70"/>
      <c r="WBK70"/>
      <c r="WBL70"/>
      <c r="WBM70"/>
      <c r="WBN70"/>
      <c r="WBO70"/>
      <c r="WBP70"/>
      <c r="WBQ70"/>
      <c r="WBR70"/>
      <c r="WBS70"/>
      <c r="WBT70"/>
      <c r="WBU70"/>
      <c r="WBV70"/>
      <c r="WBW70"/>
      <c r="WBX70"/>
      <c r="WBY70"/>
      <c r="WBZ70"/>
      <c r="WCA70"/>
      <c r="WCB70"/>
      <c r="WCC70"/>
      <c r="WCD70"/>
      <c r="WCE70"/>
      <c r="WCF70"/>
      <c r="WCG70"/>
      <c r="WCH70"/>
      <c r="WCI70"/>
      <c r="WCJ70"/>
      <c r="WCK70"/>
      <c r="WCL70"/>
      <c r="WCM70"/>
      <c r="WCN70"/>
      <c r="WCO70"/>
      <c r="WCP70"/>
      <c r="WCQ70"/>
      <c r="WCR70"/>
      <c r="WCS70"/>
      <c r="WCT70"/>
      <c r="WCU70"/>
      <c r="WCV70"/>
      <c r="WCW70"/>
      <c r="WCX70"/>
      <c r="WCY70"/>
      <c r="WCZ70"/>
      <c r="WDA70"/>
      <c r="WDB70"/>
      <c r="WDC70"/>
      <c r="WDD70"/>
      <c r="WDE70"/>
      <c r="WDF70"/>
      <c r="WDG70"/>
      <c r="WDH70"/>
      <c r="WDI70"/>
      <c r="WDJ70"/>
      <c r="WDK70"/>
      <c r="WDL70"/>
      <c r="WDM70"/>
      <c r="WDN70"/>
      <c r="WDO70"/>
      <c r="WDP70"/>
      <c r="WDQ70"/>
      <c r="WDR70"/>
      <c r="WDS70"/>
      <c r="WDT70"/>
      <c r="WDU70"/>
      <c r="WDV70"/>
      <c r="WDW70"/>
      <c r="WDX70"/>
      <c r="WDY70"/>
      <c r="WDZ70"/>
      <c r="WEA70"/>
      <c r="WEB70"/>
      <c r="WEC70"/>
      <c r="WED70"/>
      <c r="WEE70"/>
      <c r="WEF70"/>
      <c r="WEG70"/>
      <c r="WEH70"/>
      <c r="WEI70"/>
      <c r="WEJ70"/>
      <c r="WEK70"/>
      <c r="WEL70"/>
      <c r="WEM70"/>
      <c r="WEN70"/>
      <c r="WEO70"/>
      <c r="WEP70"/>
      <c r="WEQ70"/>
      <c r="WER70"/>
      <c r="WES70"/>
      <c r="WET70"/>
      <c r="WEU70"/>
      <c r="WEV70"/>
      <c r="WEW70"/>
      <c r="WEX70"/>
      <c r="WEY70"/>
      <c r="WEZ70"/>
      <c r="WFA70"/>
      <c r="WFB70"/>
      <c r="WFC70"/>
      <c r="WFD70"/>
      <c r="WFE70"/>
      <c r="WFF70"/>
      <c r="WFG70"/>
      <c r="WFH70"/>
      <c r="WFI70"/>
      <c r="WFJ70"/>
      <c r="WFK70"/>
      <c r="WFL70"/>
      <c r="WFM70"/>
      <c r="WFN70"/>
      <c r="WFO70"/>
      <c r="WFP70"/>
      <c r="WFQ70"/>
      <c r="WFR70"/>
      <c r="WFS70"/>
      <c r="WFT70"/>
      <c r="WFU70"/>
      <c r="WFV70"/>
      <c r="WFW70"/>
      <c r="WFX70"/>
      <c r="WFY70"/>
      <c r="WFZ70"/>
      <c r="WGA70"/>
      <c r="WGB70"/>
      <c r="WGC70"/>
      <c r="WGD70"/>
      <c r="WGE70"/>
      <c r="WGF70"/>
      <c r="WGG70"/>
      <c r="WGH70"/>
      <c r="WGI70"/>
      <c r="WGJ70"/>
      <c r="WGK70"/>
      <c r="WGL70"/>
      <c r="WGM70"/>
      <c r="WGN70"/>
      <c r="WGO70"/>
      <c r="WGP70"/>
      <c r="WGQ70"/>
      <c r="WGR70"/>
      <c r="WGS70"/>
      <c r="WGT70"/>
      <c r="WGU70"/>
      <c r="WGV70"/>
      <c r="WGW70"/>
      <c r="WGX70"/>
      <c r="WGY70"/>
      <c r="WGZ70"/>
      <c r="WHA70"/>
      <c r="WHB70"/>
      <c r="WHC70"/>
      <c r="WHD70"/>
      <c r="WHE70"/>
      <c r="WHF70"/>
      <c r="WHG70"/>
      <c r="WHH70"/>
      <c r="WHI70"/>
      <c r="WHJ70"/>
      <c r="WHK70"/>
      <c r="WHL70"/>
      <c r="WHM70"/>
      <c r="WHN70"/>
      <c r="WHO70"/>
      <c r="WHP70"/>
      <c r="WHQ70"/>
      <c r="WHR70"/>
      <c r="WHS70"/>
      <c r="WHT70"/>
      <c r="WHU70"/>
      <c r="WHV70"/>
      <c r="WHW70"/>
      <c r="WHX70"/>
      <c r="WHY70"/>
      <c r="WHZ70"/>
      <c r="WIA70"/>
      <c r="WIB70"/>
      <c r="WIC70"/>
      <c r="WID70"/>
      <c r="WIE70"/>
      <c r="WIF70"/>
      <c r="WIG70"/>
      <c r="WIH70"/>
      <c r="WII70"/>
      <c r="WIJ70"/>
      <c r="WIK70"/>
      <c r="WIL70"/>
      <c r="WIM70"/>
      <c r="WIN70"/>
      <c r="WIO70"/>
      <c r="WIP70"/>
      <c r="WIQ70"/>
      <c r="WIR70"/>
      <c r="WIS70"/>
      <c r="WIT70"/>
      <c r="WIU70"/>
      <c r="WIV70"/>
      <c r="WIW70"/>
      <c r="WIX70"/>
      <c r="WIY70"/>
      <c r="WIZ70"/>
      <c r="WJA70"/>
      <c r="WJB70"/>
      <c r="WJC70"/>
      <c r="WJD70"/>
      <c r="WJE70"/>
      <c r="WJF70"/>
      <c r="WJG70"/>
      <c r="WJH70"/>
      <c r="WJI70"/>
      <c r="WJJ70"/>
      <c r="WJK70"/>
      <c r="WJL70"/>
      <c r="WJM70"/>
      <c r="WJN70"/>
      <c r="WJO70"/>
      <c r="WJP70"/>
      <c r="WJQ70"/>
      <c r="WJR70"/>
      <c r="WJS70"/>
      <c r="WJT70"/>
      <c r="WJU70"/>
      <c r="WJV70"/>
      <c r="WJW70"/>
      <c r="WJX70"/>
      <c r="WJY70"/>
      <c r="WJZ70"/>
      <c r="WKA70"/>
      <c r="WKB70"/>
      <c r="WKC70"/>
      <c r="WKD70"/>
      <c r="WKE70"/>
      <c r="WKF70"/>
      <c r="WKG70"/>
      <c r="WKH70"/>
      <c r="WKI70"/>
      <c r="WKJ70"/>
      <c r="WKK70"/>
      <c r="WKL70"/>
      <c r="WKM70"/>
      <c r="WKN70"/>
      <c r="WKO70"/>
      <c r="WKP70"/>
      <c r="WKQ70"/>
      <c r="WKR70"/>
      <c r="WKS70"/>
      <c r="WKT70"/>
      <c r="WKU70"/>
      <c r="WKV70"/>
      <c r="WKW70"/>
      <c r="WKX70"/>
      <c r="WKY70"/>
      <c r="WKZ70"/>
      <c r="WLA70"/>
      <c r="WLB70"/>
      <c r="WLC70"/>
      <c r="WLD70"/>
      <c r="WLE70"/>
      <c r="WLF70"/>
      <c r="WLG70"/>
      <c r="WLH70"/>
      <c r="WLI70"/>
      <c r="WLJ70"/>
      <c r="WLK70"/>
      <c r="WLL70"/>
      <c r="WLM70"/>
      <c r="WLN70"/>
      <c r="WLO70"/>
      <c r="WLP70"/>
      <c r="WLQ70"/>
      <c r="WLR70"/>
      <c r="WLS70"/>
      <c r="WLT70"/>
      <c r="WLU70"/>
      <c r="WLV70"/>
      <c r="WLW70"/>
      <c r="WLX70"/>
      <c r="WLY70"/>
      <c r="WLZ70"/>
      <c r="WMA70"/>
      <c r="WMB70"/>
      <c r="WMC70"/>
      <c r="WMD70"/>
      <c r="WME70"/>
      <c r="WMF70"/>
      <c r="WMG70"/>
      <c r="WMH70"/>
      <c r="WMI70"/>
      <c r="WMJ70"/>
      <c r="WMK70"/>
      <c r="WML70"/>
      <c r="WMM70"/>
      <c r="WMN70"/>
      <c r="WMO70"/>
      <c r="WMP70"/>
      <c r="WMQ70"/>
      <c r="WMR70"/>
      <c r="WMS70"/>
      <c r="WMT70"/>
      <c r="WMU70"/>
      <c r="WMV70"/>
      <c r="WMW70"/>
      <c r="WMX70"/>
      <c r="WMY70"/>
      <c r="WMZ70"/>
      <c r="WNA70"/>
      <c r="WNB70"/>
      <c r="WNC70"/>
      <c r="WND70"/>
      <c r="WNE70"/>
      <c r="WNF70"/>
      <c r="WNG70"/>
      <c r="WNH70"/>
      <c r="WNI70"/>
      <c r="WNJ70"/>
      <c r="WNK70"/>
      <c r="WNL70"/>
      <c r="WNM70"/>
      <c r="WNN70"/>
      <c r="WNO70"/>
      <c r="WNP70"/>
      <c r="WNQ70"/>
      <c r="WNR70"/>
      <c r="WNS70"/>
      <c r="WNT70"/>
      <c r="WNU70"/>
      <c r="WNV70"/>
      <c r="WNW70"/>
      <c r="WNX70"/>
      <c r="WNY70"/>
      <c r="WNZ70"/>
      <c r="WOA70"/>
      <c r="WOB70"/>
      <c r="WOC70"/>
      <c r="WOD70"/>
      <c r="WOE70"/>
      <c r="WOF70"/>
      <c r="WOG70"/>
      <c r="WOH70"/>
      <c r="WOI70"/>
      <c r="WOJ70"/>
      <c r="WOK70"/>
      <c r="WOL70"/>
      <c r="WOM70"/>
      <c r="WON70"/>
      <c r="WOO70"/>
      <c r="WOP70"/>
      <c r="WOQ70"/>
      <c r="WOR70"/>
      <c r="WOS70"/>
      <c r="WOT70"/>
      <c r="WOU70"/>
      <c r="WOV70"/>
      <c r="WOW70"/>
      <c r="WOX70"/>
      <c r="WOY70"/>
      <c r="WOZ70"/>
      <c r="WPA70"/>
      <c r="WPB70"/>
      <c r="WPC70"/>
      <c r="WPD70"/>
      <c r="WPE70"/>
      <c r="WPF70"/>
      <c r="WPG70"/>
      <c r="WPH70"/>
      <c r="WPI70"/>
      <c r="WPJ70"/>
      <c r="WPK70"/>
      <c r="WPL70"/>
      <c r="WPM70"/>
      <c r="WPN70"/>
      <c r="WPO70"/>
      <c r="WPP70"/>
      <c r="WPQ70"/>
      <c r="WPR70"/>
      <c r="WPS70"/>
      <c r="WPT70"/>
      <c r="WPU70"/>
      <c r="WPV70"/>
      <c r="WPW70"/>
      <c r="WPX70"/>
      <c r="WPY70"/>
      <c r="WPZ70"/>
      <c r="WQA70"/>
      <c r="WQB70"/>
      <c r="WQC70"/>
      <c r="WQD70"/>
      <c r="WQE70"/>
      <c r="WQF70"/>
      <c r="WQG70"/>
      <c r="WQH70"/>
      <c r="WQI70"/>
      <c r="WQJ70"/>
      <c r="WQK70"/>
      <c r="WQL70"/>
      <c r="WQM70"/>
      <c r="WQN70"/>
      <c r="WQO70"/>
      <c r="WQP70"/>
      <c r="WQQ70"/>
      <c r="WQR70"/>
      <c r="WQS70"/>
      <c r="WQT70"/>
      <c r="WQU70"/>
      <c r="WQV70"/>
      <c r="WQW70"/>
      <c r="WQX70"/>
      <c r="WQY70"/>
      <c r="WQZ70"/>
      <c r="WRA70"/>
      <c r="WRB70"/>
      <c r="WRC70"/>
      <c r="WRD70"/>
      <c r="WRE70"/>
      <c r="WRF70"/>
      <c r="WRG70"/>
      <c r="WRH70"/>
      <c r="WRI70"/>
      <c r="WRJ70"/>
      <c r="WRK70"/>
      <c r="WRL70"/>
      <c r="WRM70"/>
      <c r="WRN70"/>
      <c r="WRO70"/>
      <c r="WRP70"/>
      <c r="WRQ70"/>
      <c r="WRR70"/>
      <c r="WRS70"/>
      <c r="WRT70"/>
      <c r="WRU70"/>
      <c r="WRV70"/>
      <c r="WRW70"/>
      <c r="WRX70"/>
      <c r="WRY70"/>
      <c r="WRZ70"/>
      <c r="WSA70"/>
      <c r="WSB70"/>
      <c r="WSC70"/>
      <c r="WSD70"/>
      <c r="WSE70"/>
      <c r="WSF70"/>
      <c r="WSG70"/>
      <c r="WSH70"/>
      <c r="WSI70"/>
      <c r="WSJ70"/>
      <c r="WSK70"/>
      <c r="WSL70"/>
      <c r="WSM70"/>
      <c r="WSN70"/>
      <c r="WSO70"/>
      <c r="WSP70"/>
      <c r="WSQ70"/>
      <c r="WSR70"/>
      <c r="WSS70"/>
      <c r="WST70"/>
      <c r="WSU70"/>
      <c r="WSV70"/>
      <c r="WSW70"/>
      <c r="WSX70"/>
      <c r="WSY70"/>
      <c r="WSZ70"/>
      <c r="WTA70"/>
      <c r="WTB70"/>
      <c r="WTC70"/>
      <c r="WTD70"/>
      <c r="WTE70"/>
      <c r="WTF70"/>
      <c r="WTG70"/>
      <c r="WTH70"/>
      <c r="WTI70"/>
      <c r="WTJ70"/>
      <c r="WTK70"/>
      <c r="WTL70"/>
      <c r="WTM70"/>
      <c r="WTN70"/>
      <c r="WTO70"/>
      <c r="WTP70"/>
      <c r="WTQ70"/>
      <c r="WTR70"/>
      <c r="WTS70"/>
      <c r="WTT70"/>
      <c r="WTU70"/>
      <c r="WTV70"/>
      <c r="WTW70"/>
      <c r="WTX70"/>
      <c r="WTY70"/>
      <c r="WTZ70"/>
      <c r="WUA70"/>
      <c r="WUB70"/>
      <c r="WUC70"/>
      <c r="WUD70"/>
      <c r="WUE70"/>
      <c r="WUF70"/>
      <c r="WUG70"/>
      <c r="WUH70"/>
      <c r="WUI70"/>
      <c r="WUJ70"/>
      <c r="WUK70"/>
      <c r="WUL70"/>
      <c r="WUM70"/>
      <c r="WUN70"/>
      <c r="WUO70"/>
      <c r="WUP70"/>
      <c r="WUQ70"/>
      <c r="WUR70"/>
      <c r="WUS70"/>
      <c r="WUT70"/>
      <c r="WUU70"/>
      <c r="WUV70"/>
      <c r="WUW70"/>
      <c r="WUX70"/>
      <c r="WUY70"/>
      <c r="WUZ70"/>
      <c r="WVA70"/>
      <c r="WVB70"/>
      <c r="WVC70"/>
      <c r="WVD70"/>
      <c r="WVE70"/>
      <c r="WVF70"/>
      <c r="WVG70"/>
      <c r="WVH70"/>
      <c r="WVI70"/>
      <c r="WVJ70"/>
      <c r="WVK70"/>
      <c r="WVL70"/>
      <c r="WVM70"/>
      <c r="WVN70"/>
      <c r="WVO70"/>
      <c r="WVP70"/>
      <c r="WVQ70"/>
      <c r="WVR70"/>
      <c r="WVS70"/>
      <c r="WVT70"/>
      <c r="WVU70"/>
      <c r="WVV70"/>
      <c r="WVW70"/>
      <c r="WVX70"/>
      <c r="WVY70"/>
      <c r="WVZ70"/>
      <c r="WWA70"/>
      <c r="WWB70"/>
      <c r="WWC70"/>
      <c r="WWD70"/>
      <c r="WWE70"/>
      <c r="WWF70"/>
      <c r="WWG70"/>
      <c r="WWH70"/>
      <c r="WWI70"/>
      <c r="WWJ70"/>
      <c r="WWK70"/>
      <c r="WWL70"/>
      <c r="WWM70"/>
      <c r="WWN70"/>
      <c r="WWO70"/>
      <c r="WWP70"/>
      <c r="WWQ70"/>
      <c r="WWR70"/>
      <c r="WWS70"/>
      <c r="WWT70"/>
      <c r="WWU70"/>
      <c r="WWV70"/>
      <c r="WWW70"/>
      <c r="WWX70"/>
      <c r="WWY70"/>
      <c r="WWZ70"/>
      <c r="WXA70"/>
      <c r="WXB70"/>
      <c r="WXC70"/>
      <c r="WXD70"/>
      <c r="WXE70"/>
      <c r="WXF70"/>
      <c r="WXG70"/>
      <c r="WXH70"/>
      <c r="WXI70"/>
      <c r="WXJ70"/>
      <c r="WXK70"/>
      <c r="WXL70"/>
      <c r="WXM70"/>
      <c r="WXN70"/>
      <c r="WXO70"/>
      <c r="WXP70"/>
      <c r="WXQ70"/>
      <c r="WXR70"/>
      <c r="WXS70"/>
      <c r="WXT70"/>
      <c r="WXU70"/>
      <c r="WXV70"/>
      <c r="WXW70"/>
      <c r="WXX70"/>
      <c r="WXY70"/>
      <c r="WXZ70"/>
      <c r="WYA70"/>
      <c r="WYB70"/>
      <c r="WYC70"/>
      <c r="WYD70"/>
      <c r="WYE70"/>
      <c r="WYF70"/>
      <c r="WYG70"/>
      <c r="WYH70"/>
      <c r="WYI70"/>
      <c r="WYJ70"/>
      <c r="WYK70"/>
      <c r="WYL70"/>
      <c r="WYM70"/>
      <c r="WYN70"/>
      <c r="WYO70"/>
      <c r="WYP70"/>
      <c r="WYQ70"/>
      <c r="WYR70"/>
      <c r="WYS70"/>
      <c r="WYT70"/>
      <c r="WYU70"/>
      <c r="WYV70"/>
      <c r="WYW70"/>
      <c r="WYX70"/>
      <c r="WYY70"/>
      <c r="WYZ70"/>
      <c r="WZA70"/>
      <c r="WZB70"/>
      <c r="WZC70"/>
      <c r="WZD70"/>
      <c r="WZE70"/>
      <c r="WZF70"/>
      <c r="WZG70"/>
      <c r="WZH70"/>
      <c r="WZI70"/>
      <c r="WZJ70"/>
      <c r="WZK70"/>
      <c r="WZL70"/>
      <c r="WZM70"/>
      <c r="WZN70"/>
      <c r="WZO70"/>
      <c r="WZP70"/>
      <c r="WZQ70"/>
      <c r="WZR70"/>
      <c r="WZS70"/>
      <c r="WZT70"/>
      <c r="WZU70"/>
      <c r="WZV70"/>
      <c r="WZW70"/>
      <c r="WZX70"/>
      <c r="WZY70"/>
      <c r="WZZ70"/>
      <c r="XAA70"/>
      <c r="XAB70"/>
      <c r="XAC70"/>
      <c r="XAD70"/>
      <c r="XAE70"/>
      <c r="XAF70"/>
      <c r="XAG70"/>
      <c r="XAH70"/>
      <c r="XAI70"/>
      <c r="XAJ70"/>
      <c r="XAK70"/>
      <c r="XAL70"/>
      <c r="XAM70"/>
      <c r="XAN70"/>
      <c r="XAO70"/>
      <c r="XAP70"/>
      <c r="XAQ70"/>
      <c r="XAR70"/>
      <c r="XAS70"/>
      <c r="XAT70"/>
      <c r="XAU70"/>
      <c r="XAV70"/>
      <c r="XAW70"/>
      <c r="XAX70"/>
      <c r="XAY70"/>
      <c r="XAZ70"/>
      <c r="XBA70"/>
      <c r="XBB70"/>
      <c r="XBC70"/>
      <c r="XBD70"/>
      <c r="XBE70"/>
      <c r="XBF70"/>
      <c r="XBG70"/>
      <c r="XBH70"/>
      <c r="XBI70"/>
      <c r="XBJ70"/>
      <c r="XBK70"/>
      <c r="XBL70"/>
      <c r="XBM70"/>
      <c r="XBN70"/>
      <c r="XBO70"/>
      <c r="XBP70"/>
      <c r="XBQ70"/>
      <c r="XBR70"/>
      <c r="XBS70"/>
      <c r="XBT70"/>
      <c r="XBU70"/>
      <c r="XBV70"/>
      <c r="XBW70"/>
      <c r="XBX70"/>
      <c r="XBY70"/>
      <c r="XBZ70"/>
      <c r="XCA70"/>
      <c r="XCB70"/>
      <c r="XCC70"/>
      <c r="XCD70"/>
      <c r="XCE70"/>
      <c r="XCF70"/>
      <c r="XCG70"/>
      <c r="XCH70"/>
      <c r="XCI70"/>
      <c r="XCJ70"/>
      <c r="XCK70"/>
      <c r="XCL70"/>
      <c r="XCM70"/>
      <c r="XCN70"/>
      <c r="XCO70"/>
      <c r="XCP70"/>
      <c r="XCQ70"/>
      <c r="XCR70"/>
      <c r="XCS70"/>
      <c r="XCT70"/>
      <c r="XCU70"/>
      <c r="XCV70"/>
      <c r="XCW70"/>
      <c r="XCX70"/>
      <c r="XCY70"/>
      <c r="XCZ70"/>
      <c r="XDA70"/>
      <c r="XDB70"/>
      <c r="XDC70"/>
      <c r="XDD70"/>
      <c r="XDE70"/>
      <c r="XDF70"/>
      <c r="XDG70"/>
      <c r="XDH70"/>
      <c r="XDI70"/>
      <c r="XDJ70"/>
      <c r="XDK70"/>
      <c r="XDL70"/>
      <c r="XDM70"/>
      <c r="XDN70"/>
      <c r="XDO70"/>
      <c r="XDP70"/>
      <c r="XDQ70"/>
      <c r="XDR70"/>
      <c r="XDS70"/>
      <c r="XDT70"/>
      <c r="XDU70"/>
      <c r="XDV70"/>
      <c r="XDW70"/>
      <c r="XDX70"/>
      <c r="XDY70"/>
      <c r="XDZ70"/>
      <c r="XEA70"/>
      <c r="XEB70"/>
      <c r="XEC70"/>
      <c r="XED70"/>
      <c r="XEE70"/>
      <c r="XEF70"/>
      <c r="XEG70"/>
      <c r="XEH70"/>
      <c r="XEI70"/>
      <c r="XEJ70"/>
      <c r="XEK70"/>
      <c r="XEL70"/>
      <c r="XEM70"/>
      <c r="XEN70"/>
      <c r="XEO70"/>
      <c r="XEP70"/>
      <c r="XEQ70"/>
      <c r="XER70"/>
      <c r="XES70"/>
      <c r="XET70"/>
      <c r="XEU70"/>
      <c r="XEV70"/>
      <c r="XEW70"/>
      <c r="XEX70"/>
      <c r="XEY70"/>
      <c r="XEZ70"/>
      <c r="XFA70"/>
      <c r="XFB70"/>
      <c r="XFC70"/>
      <c r="XFD70"/>
    </row>
    <row r="71" spans="1:16384" s="11" customFormat="1" x14ac:dyDescent="0.25">
      <c r="A71" s="140" t="str">
        <f>$A$67&amp;" "&amp;'Total opex'!$E$2</f>
        <v>Total trend in opex series (nominal) 2020</v>
      </c>
      <c r="B71" s="31">
        <f>INDEX('Total opex'!$C$3:$K$35,MATCH($A$67,'Total opex'!$A$3:$A$35,0),MATCH(VALUE(RIGHT($A71,4)),'Total opex'!$C$2:$K$2,0))</f>
        <v>12290.616037408317</v>
      </c>
      <c r="C71" s="43">
        <v>18819.667074140845</v>
      </c>
      <c r="D71" s="43">
        <v>44223.293420974587</v>
      </c>
      <c r="E71" s="43">
        <v>4091.7323192086074</v>
      </c>
      <c r="F71" s="43">
        <v>12290.616037408317</v>
      </c>
      <c r="G71" s="43">
        <v>10330.90888575777</v>
      </c>
      <c r="H71" s="43">
        <v>5054.1783201527815</v>
      </c>
      <c r="I71" s="43">
        <v>9715.8255088770893</v>
      </c>
      <c r="J71" s="43">
        <v>2208.7210711117327</v>
      </c>
      <c r="K71" s="43">
        <v>10808.101369105443</v>
      </c>
      <c r="L71" s="43">
        <v>61759.941797244705</v>
      </c>
      <c r="M71" s="43">
        <v>8888.3727752046652</v>
      </c>
      <c r="N71" s="43">
        <v>90536.278249074239</v>
      </c>
      <c r="O71" s="43">
        <v>14525.406740352619</v>
      </c>
      <c r="P71" s="43">
        <v>15835.376323003449</v>
      </c>
      <c r="Q71" s="43">
        <v>40545.718386708642</v>
      </c>
      <c r="R71" s="43">
        <v>126472.58954022804</v>
      </c>
      <c r="S71" s="43">
        <v>35001.413337063335</v>
      </c>
      <c r="U71" s="141">
        <f t="shared" ref="U71" si="14">SUM(C71:S71)</f>
        <v>511108.14115561679</v>
      </c>
      <c r="V71" s="141">
        <f t="shared" si="13"/>
        <v>385570.44956947921</v>
      </c>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c r="QSH71"/>
      <c r="QSI71"/>
      <c r="QSJ71"/>
      <c r="QSK71"/>
      <c r="QSL71"/>
      <c r="QSM71"/>
      <c r="QSN71"/>
      <c r="QSO71"/>
      <c r="QSP71"/>
      <c r="QSQ71"/>
      <c r="QSR71"/>
      <c r="QSS71"/>
      <c r="QST71"/>
      <c r="QSU71"/>
      <c r="QSV71"/>
      <c r="QSW71"/>
      <c r="QSX71"/>
      <c r="QSY71"/>
      <c r="QSZ71"/>
      <c r="QTA71"/>
      <c r="QTB71"/>
      <c r="QTC71"/>
      <c r="QTD71"/>
      <c r="QTE71"/>
      <c r="QTF71"/>
      <c r="QTG71"/>
      <c r="QTH71"/>
      <c r="QTI71"/>
      <c r="QTJ71"/>
      <c r="QTK71"/>
      <c r="QTL71"/>
      <c r="QTM71"/>
      <c r="QTN71"/>
      <c r="QTO71"/>
      <c r="QTP71"/>
      <c r="QTQ71"/>
      <c r="QTR71"/>
      <c r="QTS71"/>
      <c r="QTT71"/>
      <c r="QTU71"/>
      <c r="QTV71"/>
      <c r="QTW71"/>
      <c r="QTX71"/>
      <c r="QTY71"/>
      <c r="QTZ71"/>
      <c r="QUA71"/>
      <c r="QUB71"/>
      <c r="QUC71"/>
      <c r="QUD71"/>
      <c r="QUE71"/>
      <c r="QUF71"/>
      <c r="QUG71"/>
      <c r="QUH71"/>
      <c r="QUI71"/>
      <c r="QUJ71"/>
      <c r="QUK71"/>
      <c r="QUL71"/>
      <c r="QUM71"/>
      <c r="QUN71"/>
      <c r="QUO71"/>
      <c r="QUP71"/>
      <c r="QUQ71"/>
      <c r="QUR71"/>
      <c r="QUS71"/>
      <c r="QUT71"/>
      <c r="QUU71"/>
      <c r="QUV71"/>
      <c r="QUW71"/>
      <c r="QUX71"/>
      <c r="QUY71"/>
      <c r="QUZ71"/>
      <c r="QVA71"/>
      <c r="QVB71"/>
      <c r="QVC71"/>
      <c r="QVD71"/>
      <c r="QVE71"/>
      <c r="QVF71"/>
      <c r="QVG71"/>
      <c r="QVH71"/>
      <c r="QVI71"/>
      <c r="QVJ71"/>
      <c r="QVK71"/>
      <c r="QVL71"/>
      <c r="QVM71"/>
      <c r="QVN71"/>
      <c r="QVO71"/>
      <c r="QVP71"/>
      <c r="QVQ71"/>
      <c r="QVR71"/>
      <c r="QVS71"/>
      <c r="QVT71"/>
      <c r="QVU71"/>
      <c r="QVV71"/>
      <c r="QVW71"/>
      <c r="QVX71"/>
      <c r="QVY71"/>
      <c r="QVZ71"/>
      <c r="QWA71"/>
      <c r="QWB71"/>
      <c r="QWC71"/>
      <c r="QWD71"/>
      <c r="QWE71"/>
      <c r="QWF71"/>
      <c r="QWG71"/>
      <c r="QWH71"/>
      <c r="QWI71"/>
      <c r="QWJ71"/>
      <c r="QWK71"/>
      <c r="QWL71"/>
      <c r="QWM71"/>
      <c r="QWN71"/>
      <c r="QWO71"/>
      <c r="QWP71"/>
      <c r="QWQ71"/>
      <c r="QWR71"/>
      <c r="QWS71"/>
      <c r="QWT71"/>
      <c r="QWU71"/>
      <c r="QWV71"/>
      <c r="QWW71"/>
      <c r="QWX71"/>
      <c r="QWY71"/>
      <c r="QWZ71"/>
      <c r="QXA71"/>
      <c r="QXB71"/>
      <c r="QXC71"/>
      <c r="QXD71"/>
      <c r="QXE71"/>
      <c r="QXF71"/>
      <c r="QXG71"/>
      <c r="QXH71"/>
      <c r="QXI71"/>
      <c r="QXJ71"/>
      <c r="QXK71"/>
      <c r="QXL71"/>
      <c r="QXM71"/>
      <c r="QXN71"/>
      <c r="QXO71"/>
      <c r="QXP71"/>
      <c r="QXQ71"/>
      <c r="QXR71"/>
      <c r="QXS71"/>
      <c r="QXT71"/>
      <c r="QXU71"/>
      <c r="QXV71"/>
      <c r="QXW71"/>
      <c r="QXX71"/>
      <c r="QXY71"/>
      <c r="QXZ71"/>
      <c r="QYA71"/>
      <c r="QYB71"/>
      <c r="QYC71"/>
      <c r="QYD71"/>
      <c r="QYE71"/>
      <c r="QYF71"/>
      <c r="QYG71"/>
      <c r="QYH71"/>
      <c r="QYI71"/>
      <c r="QYJ71"/>
      <c r="QYK71"/>
      <c r="QYL71"/>
      <c r="QYM71"/>
      <c r="QYN71"/>
      <c r="QYO71"/>
      <c r="QYP71"/>
      <c r="QYQ71"/>
      <c r="QYR71"/>
      <c r="QYS71"/>
      <c r="QYT71"/>
      <c r="QYU71"/>
      <c r="QYV71"/>
      <c r="QYW71"/>
      <c r="QYX71"/>
      <c r="QYY71"/>
      <c r="QYZ71"/>
      <c r="QZA71"/>
      <c r="QZB71"/>
      <c r="QZC71"/>
      <c r="QZD71"/>
      <c r="QZE71"/>
      <c r="QZF71"/>
      <c r="QZG71"/>
      <c r="QZH71"/>
      <c r="QZI71"/>
      <c r="QZJ71"/>
      <c r="QZK71"/>
      <c r="QZL71"/>
      <c r="QZM71"/>
      <c r="QZN71"/>
      <c r="QZO71"/>
      <c r="QZP71"/>
      <c r="QZQ71"/>
      <c r="QZR71"/>
      <c r="QZS71"/>
      <c r="QZT71"/>
      <c r="QZU71"/>
      <c r="QZV71"/>
      <c r="QZW71"/>
      <c r="QZX71"/>
      <c r="QZY71"/>
      <c r="QZZ71"/>
      <c r="RAA71"/>
      <c r="RAB71"/>
      <c r="RAC71"/>
      <c r="RAD71"/>
      <c r="RAE71"/>
      <c r="RAF71"/>
      <c r="RAG71"/>
      <c r="RAH71"/>
      <c r="RAI71"/>
      <c r="RAJ71"/>
      <c r="RAK71"/>
      <c r="RAL71"/>
      <c r="RAM71"/>
      <c r="RAN71"/>
      <c r="RAO71"/>
      <c r="RAP71"/>
      <c r="RAQ71"/>
      <c r="RAR71"/>
      <c r="RAS71"/>
      <c r="RAT71"/>
      <c r="RAU71"/>
      <c r="RAV71"/>
      <c r="RAW71"/>
      <c r="RAX71"/>
      <c r="RAY71"/>
      <c r="RAZ71"/>
      <c r="RBA71"/>
      <c r="RBB71"/>
      <c r="RBC71"/>
      <c r="RBD71"/>
      <c r="RBE71"/>
      <c r="RBF71"/>
      <c r="RBG71"/>
      <c r="RBH71"/>
      <c r="RBI71"/>
      <c r="RBJ71"/>
      <c r="RBK71"/>
      <c r="RBL71"/>
      <c r="RBM71"/>
      <c r="RBN71"/>
      <c r="RBO71"/>
      <c r="RBP71"/>
      <c r="RBQ71"/>
      <c r="RBR71"/>
      <c r="RBS71"/>
      <c r="RBT71"/>
      <c r="RBU71"/>
      <c r="RBV71"/>
      <c r="RBW71"/>
      <c r="RBX71"/>
      <c r="RBY71"/>
      <c r="RBZ71"/>
      <c r="RCA71"/>
      <c r="RCB71"/>
      <c r="RCC71"/>
      <c r="RCD71"/>
      <c r="RCE71"/>
      <c r="RCF71"/>
      <c r="RCG71"/>
      <c r="RCH71"/>
      <c r="RCI71"/>
      <c r="RCJ71"/>
      <c r="RCK71"/>
      <c r="RCL71"/>
      <c r="RCM71"/>
      <c r="RCN71"/>
      <c r="RCO71"/>
      <c r="RCP71"/>
      <c r="RCQ71"/>
      <c r="RCR71"/>
      <c r="RCS71"/>
      <c r="RCT71"/>
      <c r="RCU71"/>
      <c r="RCV71"/>
      <c r="RCW71"/>
      <c r="RCX71"/>
      <c r="RCY71"/>
      <c r="RCZ71"/>
      <c r="RDA71"/>
      <c r="RDB71"/>
      <c r="RDC71"/>
      <c r="RDD71"/>
      <c r="RDE71"/>
      <c r="RDF71"/>
      <c r="RDG71"/>
      <c r="RDH71"/>
      <c r="RDI71"/>
      <c r="RDJ71"/>
      <c r="RDK71"/>
      <c r="RDL71"/>
      <c r="RDM71"/>
      <c r="RDN71"/>
      <c r="RDO71"/>
      <c r="RDP71"/>
      <c r="RDQ71"/>
      <c r="RDR71"/>
      <c r="RDS71"/>
      <c r="RDT71"/>
      <c r="RDU71"/>
      <c r="RDV71"/>
      <c r="RDW71"/>
      <c r="RDX71"/>
      <c r="RDY71"/>
      <c r="RDZ71"/>
      <c r="REA71"/>
      <c r="REB71"/>
      <c r="REC71"/>
      <c r="RED71"/>
      <c r="REE71"/>
      <c r="REF71"/>
      <c r="REG71"/>
      <c r="REH71"/>
      <c r="REI71"/>
      <c r="REJ71"/>
      <c r="REK71"/>
      <c r="REL71"/>
      <c r="REM71"/>
      <c r="REN71"/>
      <c r="REO71"/>
      <c r="REP71"/>
      <c r="REQ71"/>
      <c r="RER71"/>
      <c r="RES71"/>
      <c r="RET71"/>
      <c r="REU71"/>
      <c r="REV71"/>
      <c r="REW71"/>
      <c r="REX71"/>
      <c r="REY71"/>
      <c r="REZ71"/>
      <c r="RFA71"/>
      <c r="RFB71"/>
      <c r="RFC71"/>
      <c r="RFD71"/>
      <c r="RFE71"/>
      <c r="RFF71"/>
      <c r="RFG71"/>
      <c r="RFH71"/>
      <c r="RFI71"/>
      <c r="RFJ71"/>
      <c r="RFK71"/>
      <c r="RFL71"/>
      <c r="RFM71"/>
      <c r="RFN71"/>
      <c r="RFO71"/>
      <c r="RFP71"/>
      <c r="RFQ71"/>
      <c r="RFR71"/>
      <c r="RFS71"/>
      <c r="RFT71"/>
      <c r="RFU71"/>
      <c r="RFV71"/>
      <c r="RFW71"/>
      <c r="RFX71"/>
      <c r="RFY71"/>
      <c r="RFZ71"/>
      <c r="RGA71"/>
      <c r="RGB71"/>
      <c r="RGC71"/>
      <c r="RGD71"/>
      <c r="RGE71"/>
      <c r="RGF71"/>
      <c r="RGG71"/>
      <c r="RGH71"/>
      <c r="RGI71"/>
      <c r="RGJ71"/>
      <c r="RGK71"/>
      <c r="RGL71"/>
      <c r="RGM71"/>
      <c r="RGN71"/>
      <c r="RGO71"/>
      <c r="RGP71"/>
      <c r="RGQ71"/>
      <c r="RGR71"/>
      <c r="RGS71"/>
      <c r="RGT71"/>
      <c r="RGU71"/>
      <c r="RGV71"/>
      <c r="RGW71"/>
      <c r="RGX71"/>
      <c r="RGY71"/>
      <c r="RGZ71"/>
      <c r="RHA71"/>
      <c r="RHB71"/>
      <c r="RHC71"/>
      <c r="RHD71"/>
      <c r="RHE71"/>
      <c r="RHF71"/>
      <c r="RHG71"/>
      <c r="RHH71"/>
      <c r="RHI71"/>
      <c r="RHJ71"/>
      <c r="RHK71"/>
      <c r="RHL71"/>
      <c r="RHM71"/>
      <c r="RHN71"/>
      <c r="RHO71"/>
      <c r="RHP71"/>
      <c r="RHQ71"/>
      <c r="RHR71"/>
      <c r="RHS71"/>
      <c r="RHT71"/>
      <c r="RHU71"/>
      <c r="RHV71"/>
      <c r="RHW71"/>
      <c r="RHX71"/>
      <c r="RHY71"/>
      <c r="RHZ71"/>
      <c r="RIA71"/>
      <c r="RIB71"/>
      <c r="RIC71"/>
      <c r="RID71"/>
      <c r="RIE71"/>
      <c r="RIF71"/>
      <c r="RIG71"/>
      <c r="RIH71"/>
      <c r="RII71"/>
      <c r="RIJ71"/>
      <c r="RIK71"/>
      <c r="RIL71"/>
      <c r="RIM71"/>
      <c r="RIN71"/>
      <c r="RIO71"/>
      <c r="RIP71"/>
      <c r="RIQ71"/>
      <c r="RIR71"/>
      <c r="RIS71"/>
      <c r="RIT71"/>
      <c r="RIU71"/>
      <c r="RIV71"/>
      <c r="RIW71"/>
      <c r="RIX71"/>
      <c r="RIY71"/>
      <c r="RIZ71"/>
      <c r="RJA71"/>
      <c r="RJB71"/>
      <c r="RJC71"/>
      <c r="RJD71"/>
      <c r="RJE71"/>
      <c r="RJF71"/>
      <c r="RJG71"/>
      <c r="RJH71"/>
      <c r="RJI71"/>
      <c r="RJJ71"/>
      <c r="RJK71"/>
      <c r="RJL71"/>
      <c r="RJM71"/>
      <c r="RJN71"/>
      <c r="RJO71"/>
      <c r="RJP71"/>
      <c r="RJQ71"/>
      <c r="RJR71"/>
      <c r="RJS71"/>
      <c r="RJT71"/>
      <c r="RJU71"/>
      <c r="RJV71"/>
      <c r="RJW71"/>
      <c r="RJX71"/>
      <c r="RJY71"/>
      <c r="RJZ71"/>
      <c r="RKA71"/>
      <c r="RKB71"/>
      <c r="RKC71"/>
      <c r="RKD71"/>
      <c r="RKE71"/>
      <c r="RKF71"/>
      <c r="RKG71"/>
      <c r="RKH71"/>
      <c r="RKI71"/>
      <c r="RKJ71"/>
      <c r="RKK71"/>
      <c r="RKL71"/>
      <c r="RKM71"/>
      <c r="RKN71"/>
      <c r="RKO71"/>
      <c r="RKP71"/>
      <c r="RKQ71"/>
      <c r="RKR71"/>
      <c r="RKS71"/>
      <c r="RKT71"/>
      <c r="RKU71"/>
      <c r="RKV71"/>
      <c r="RKW71"/>
      <c r="RKX71"/>
      <c r="RKY71"/>
      <c r="RKZ71"/>
      <c r="RLA71"/>
      <c r="RLB71"/>
      <c r="RLC71"/>
      <c r="RLD71"/>
      <c r="RLE71"/>
      <c r="RLF71"/>
      <c r="RLG71"/>
      <c r="RLH71"/>
      <c r="RLI71"/>
      <c r="RLJ71"/>
      <c r="RLK71"/>
      <c r="RLL71"/>
      <c r="RLM71"/>
      <c r="RLN71"/>
      <c r="RLO71"/>
      <c r="RLP71"/>
      <c r="RLQ71"/>
      <c r="RLR71"/>
      <c r="RLS71"/>
      <c r="RLT71"/>
      <c r="RLU71"/>
      <c r="RLV71"/>
      <c r="RLW71"/>
      <c r="RLX71"/>
      <c r="RLY71"/>
      <c r="RLZ71"/>
      <c r="RMA71"/>
      <c r="RMB71"/>
      <c r="RMC71"/>
      <c r="RMD71"/>
      <c r="RME71"/>
      <c r="RMF71"/>
      <c r="RMG71"/>
      <c r="RMH71"/>
      <c r="RMI71"/>
      <c r="RMJ71"/>
      <c r="RMK71"/>
      <c r="RML71"/>
      <c r="RMM71"/>
      <c r="RMN71"/>
      <c r="RMO71"/>
      <c r="RMP71"/>
      <c r="RMQ71"/>
      <c r="RMR71"/>
      <c r="RMS71"/>
      <c r="RMT71"/>
      <c r="RMU71"/>
      <c r="RMV71"/>
      <c r="RMW71"/>
      <c r="RMX71"/>
      <c r="RMY71"/>
      <c r="RMZ71"/>
      <c r="RNA71"/>
      <c r="RNB71"/>
      <c r="RNC71"/>
      <c r="RND71"/>
      <c r="RNE71"/>
      <c r="RNF71"/>
      <c r="RNG71"/>
      <c r="RNH71"/>
      <c r="RNI71"/>
      <c r="RNJ71"/>
      <c r="RNK71"/>
      <c r="RNL71"/>
      <c r="RNM71"/>
      <c r="RNN71"/>
      <c r="RNO71"/>
      <c r="RNP71"/>
      <c r="RNQ71"/>
      <c r="RNR71"/>
      <c r="RNS71"/>
      <c r="RNT71"/>
      <c r="RNU71"/>
      <c r="RNV71"/>
      <c r="RNW71"/>
      <c r="RNX71"/>
      <c r="RNY71"/>
      <c r="RNZ71"/>
      <c r="ROA71"/>
      <c r="ROB71"/>
      <c r="ROC71"/>
      <c r="ROD71"/>
      <c r="ROE71"/>
      <c r="ROF71"/>
      <c r="ROG71"/>
      <c r="ROH71"/>
      <c r="ROI71"/>
      <c r="ROJ71"/>
      <c r="ROK71"/>
      <c r="ROL71"/>
      <c r="ROM71"/>
      <c r="RON71"/>
      <c r="ROO71"/>
      <c r="ROP71"/>
      <c r="ROQ71"/>
      <c r="ROR71"/>
      <c r="ROS71"/>
      <c r="ROT71"/>
      <c r="ROU71"/>
      <c r="ROV71"/>
      <c r="ROW71"/>
      <c r="ROX71"/>
      <c r="ROY71"/>
      <c r="ROZ71"/>
      <c r="RPA71"/>
      <c r="RPB71"/>
      <c r="RPC71"/>
      <c r="RPD71"/>
      <c r="RPE71"/>
      <c r="RPF71"/>
      <c r="RPG71"/>
      <c r="RPH71"/>
      <c r="RPI71"/>
      <c r="RPJ71"/>
      <c r="RPK71"/>
      <c r="RPL71"/>
      <c r="RPM71"/>
      <c r="RPN71"/>
      <c r="RPO71"/>
      <c r="RPP71"/>
      <c r="RPQ71"/>
      <c r="RPR71"/>
      <c r="RPS71"/>
      <c r="RPT71"/>
      <c r="RPU71"/>
      <c r="RPV71"/>
      <c r="RPW71"/>
      <c r="RPX71"/>
      <c r="RPY71"/>
      <c r="RPZ71"/>
      <c r="RQA71"/>
      <c r="RQB71"/>
      <c r="RQC71"/>
      <c r="RQD71"/>
      <c r="RQE71"/>
      <c r="RQF71"/>
      <c r="RQG71"/>
      <c r="RQH71"/>
      <c r="RQI71"/>
      <c r="RQJ71"/>
      <c r="RQK71"/>
      <c r="RQL71"/>
      <c r="RQM71"/>
      <c r="RQN71"/>
      <c r="RQO71"/>
      <c r="RQP71"/>
      <c r="RQQ71"/>
      <c r="RQR71"/>
      <c r="RQS71"/>
      <c r="RQT71"/>
      <c r="RQU71"/>
      <c r="RQV71"/>
      <c r="RQW71"/>
      <c r="RQX71"/>
      <c r="RQY71"/>
      <c r="RQZ71"/>
      <c r="RRA71"/>
      <c r="RRB71"/>
      <c r="RRC71"/>
      <c r="RRD71"/>
      <c r="RRE71"/>
      <c r="RRF71"/>
      <c r="RRG71"/>
      <c r="RRH71"/>
      <c r="RRI71"/>
      <c r="RRJ71"/>
      <c r="RRK71"/>
      <c r="RRL71"/>
      <c r="RRM71"/>
      <c r="RRN71"/>
      <c r="RRO71"/>
      <c r="RRP71"/>
      <c r="RRQ71"/>
      <c r="RRR71"/>
      <c r="RRS71"/>
      <c r="RRT71"/>
      <c r="RRU71"/>
      <c r="RRV71"/>
      <c r="RRW71"/>
      <c r="RRX71"/>
      <c r="RRY71"/>
      <c r="RRZ71"/>
      <c r="RSA71"/>
      <c r="RSB71"/>
      <c r="RSC71"/>
      <c r="RSD71"/>
      <c r="RSE71"/>
      <c r="RSF71"/>
      <c r="RSG71"/>
      <c r="RSH71"/>
      <c r="RSI71"/>
      <c r="RSJ71"/>
      <c r="RSK71"/>
      <c r="RSL71"/>
      <c r="RSM71"/>
      <c r="RSN71"/>
      <c r="RSO71"/>
      <c r="RSP71"/>
      <c r="RSQ71"/>
      <c r="RSR71"/>
      <c r="RSS71"/>
      <c r="RST71"/>
      <c r="RSU71"/>
      <c r="RSV71"/>
      <c r="RSW71"/>
      <c r="RSX71"/>
      <c r="RSY71"/>
      <c r="RSZ71"/>
      <c r="RTA71"/>
      <c r="RTB71"/>
      <c r="RTC71"/>
      <c r="RTD71"/>
      <c r="RTE71"/>
      <c r="RTF71"/>
      <c r="RTG71"/>
      <c r="RTH71"/>
      <c r="RTI71"/>
      <c r="RTJ71"/>
      <c r="RTK71"/>
      <c r="RTL71"/>
      <c r="RTM71"/>
      <c r="RTN71"/>
      <c r="RTO71"/>
      <c r="RTP71"/>
      <c r="RTQ71"/>
      <c r="RTR71"/>
      <c r="RTS71"/>
      <c r="RTT71"/>
      <c r="RTU71"/>
      <c r="RTV71"/>
      <c r="RTW71"/>
      <c r="RTX71"/>
      <c r="RTY71"/>
      <c r="RTZ71"/>
      <c r="RUA71"/>
      <c r="RUB71"/>
      <c r="RUC71"/>
      <c r="RUD71"/>
      <c r="RUE71"/>
      <c r="RUF71"/>
      <c r="RUG71"/>
      <c r="RUH71"/>
      <c r="RUI71"/>
      <c r="RUJ71"/>
      <c r="RUK71"/>
      <c r="RUL71"/>
      <c r="RUM71"/>
      <c r="RUN71"/>
      <c r="RUO71"/>
      <c r="RUP71"/>
      <c r="RUQ71"/>
      <c r="RUR71"/>
      <c r="RUS71"/>
      <c r="RUT71"/>
      <c r="RUU71"/>
      <c r="RUV71"/>
      <c r="RUW71"/>
      <c r="RUX71"/>
      <c r="RUY71"/>
      <c r="RUZ71"/>
      <c r="RVA71"/>
      <c r="RVB71"/>
      <c r="RVC71"/>
      <c r="RVD71"/>
      <c r="RVE71"/>
      <c r="RVF71"/>
      <c r="RVG71"/>
      <c r="RVH71"/>
      <c r="RVI71"/>
      <c r="RVJ71"/>
      <c r="RVK71"/>
      <c r="RVL71"/>
      <c r="RVM71"/>
      <c r="RVN71"/>
      <c r="RVO71"/>
      <c r="RVP71"/>
      <c r="RVQ71"/>
      <c r="RVR71"/>
      <c r="RVS71"/>
      <c r="RVT71"/>
      <c r="RVU71"/>
      <c r="RVV71"/>
      <c r="RVW71"/>
      <c r="RVX71"/>
      <c r="RVY71"/>
      <c r="RVZ71"/>
      <c r="RWA71"/>
      <c r="RWB71"/>
      <c r="RWC71"/>
      <c r="RWD71"/>
      <c r="RWE71"/>
      <c r="RWF71"/>
      <c r="RWG71"/>
      <c r="RWH71"/>
      <c r="RWI71"/>
      <c r="RWJ71"/>
      <c r="RWK71"/>
      <c r="RWL71"/>
      <c r="RWM71"/>
      <c r="RWN71"/>
      <c r="RWO71"/>
      <c r="RWP71"/>
      <c r="RWQ71"/>
      <c r="RWR71"/>
      <c r="RWS71"/>
      <c r="RWT71"/>
      <c r="RWU71"/>
      <c r="RWV71"/>
      <c r="RWW71"/>
      <c r="RWX71"/>
      <c r="RWY71"/>
      <c r="RWZ71"/>
      <c r="RXA71"/>
      <c r="RXB71"/>
      <c r="RXC71"/>
      <c r="RXD71"/>
      <c r="RXE71"/>
      <c r="RXF71"/>
      <c r="RXG71"/>
      <c r="RXH71"/>
      <c r="RXI71"/>
      <c r="RXJ71"/>
      <c r="RXK71"/>
      <c r="RXL71"/>
      <c r="RXM71"/>
      <c r="RXN71"/>
      <c r="RXO71"/>
      <c r="RXP71"/>
      <c r="RXQ71"/>
      <c r="RXR71"/>
      <c r="RXS71"/>
      <c r="RXT71"/>
      <c r="RXU71"/>
      <c r="RXV71"/>
      <c r="RXW71"/>
      <c r="RXX71"/>
      <c r="RXY71"/>
      <c r="RXZ71"/>
      <c r="RYA71"/>
      <c r="RYB71"/>
      <c r="RYC71"/>
      <c r="RYD71"/>
      <c r="RYE71"/>
      <c r="RYF71"/>
      <c r="RYG71"/>
      <c r="RYH71"/>
      <c r="RYI71"/>
      <c r="RYJ71"/>
      <c r="RYK71"/>
      <c r="RYL71"/>
      <c r="RYM71"/>
      <c r="RYN71"/>
      <c r="RYO71"/>
      <c r="RYP71"/>
      <c r="RYQ71"/>
      <c r="RYR71"/>
      <c r="RYS71"/>
      <c r="RYT71"/>
      <c r="RYU71"/>
      <c r="RYV71"/>
      <c r="RYW71"/>
      <c r="RYX71"/>
      <c r="RYY71"/>
      <c r="RYZ71"/>
      <c r="RZA71"/>
      <c r="RZB71"/>
      <c r="RZC71"/>
      <c r="RZD71"/>
      <c r="RZE71"/>
      <c r="RZF71"/>
      <c r="RZG71"/>
      <c r="RZH71"/>
      <c r="RZI71"/>
      <c r="RZJ71"/>
      <c r="RZK71"/>
      <c r="RZL71"/>
      <c r="RZM71"/>
      <c r="RZN71"/>
      <c r="RZO71"/>
      <c r="RZP71"/>
      <c r="RZQ71"/>
      <c r="RZR71"/>
      <c r="RZS71"/>
      <c r="RZT71"/>
      <c r="RZU71"/>
      <c r="RZV71"/>
      <c r="RZW71"/>
      <c r="RZX71"/>
      <c r="RZY71"/>
      <c r="RZZ71"/>
      <c r="SAA71"/>
      <c r="SAB71"/>
      <c r="SAC71"/>
      <c r="SAD71"/>
      <c r="SAE71"/>
      <c r="SAF71"/>
      <c r="SAG71"/>
      <c r="SAH71"/>
      <c r="SAI71"/>
      <c r="SAJ71"/>
      <c r="SAK71"/>
      <c r="SAL71"/>
      <c r="SAM71"/>
      <c r="SAN71"/>
      <c r="SAO71"/>
      <c r="SAP71"/>
      <c r="SAQ71"/>
      <c r="SAR71"/>
      <c r="SAS71"/>
      <c r="SAT71"/>
      <c r="SAU71"/>
      <c r="SAV71"/>
      <c r="SAW71"/>
      <c r="SAX71"/>
      <c r="SAY71"/>
      <c r="SAZ71"/>
      <c r="SBA71"/>
      <c r="SBB71"/>
      <c r="SBC71"/>
      <c r="SBD71"/>
      <c r="SBE71"/>
      <c r="SBF71"/>
      <c r="SBG71"/>
      <c r="SBH71"/>
      <c r="SBI71"/>
      <c r="SBJ71"/>
      <c r="SBK71"/>
      <c r="SBL71"/>
      <c r="SBM71"/>
      <c r="SBN71"/>
      <c r="SBO71"/>
      <c r="SBP71"/>
      <c r="SBQ71"/>
      <c r="SBR71"/>
      <c r="SBS71"/>
      <c r="SBT71"/>
      <c r="SBU71"/>
      <c r="SBV71"/>
      <c r="SBW71"/>
      <c r="SBX71"/>
      <c r="SBY71"/>
      <c r="SBZ71"/>
      <c r="SCA71"/>
      <c r="SCB71"/>
      <c r="SCC71"/>
      <c r="SCD71"/>
      <c r="SCE71"/>
      <c r="SCF71"/>
      <c r="SCG71"/>
      <c r="SCH71"/>
      <c r="SCI71"/>
      <c r="SCJ71"/>
      <c r="SCK71"/>
      <c r="SCL71"/>
      <c r="SCM71"/>
      <c r="SCN71"/>
      <c r="SCO71"/>
      <c r="SCP71"/>
      <c r="SCQ71"/>
      <c r="SCR71"/>
      <c r="SCS71"/>
      <c r="SCT71"/>
      <c r="SCU71"/>
      <c r="SCV71"/>
      <c r="SCW71"/>
      <c r="SCX71"/>
      <c r="SCY71"/>
      <c r="SCZ71"/>
      <c r="SDA71"/>
      <c r="SDB71"/>
      <c r="SDC71"/>
      <c r="SDD71"/>
      <c r="SDE71"/>
      <c r="SDF71"/>
      <c r="SDG71"/>
      <c r="SDH71"/>
      <c r="SDI71"/>
      <c r="SDJ71"/>
      <c r="SDK71"/>
      <c r="SDL71"/>
      <c r="SDM71"/>
      <c r="SDN71"/>
      <c r="SDO71"/>
      <c r="SDP71"/>
      <c r="SDQ71"/>
      <c r="SDR71"/>
      <c r="SDS71"/>
      <c r="SDT71"/>
      <c r="SDU71"/>
      <c r="SDV71"/>
      <c r="SDW71"/>
      <c r="SDX71"/>
      <c r="SDY71"/>
      <c r="SDZ71"/>
      <c r="SEA71"/>
      <c r="SEB71"/>
      <c r="SEC71"/>
      <c r="SED71"/>
      <c r="SEE71"/>
      <c r="SEF71"/>
      <c r="SEG71"/>
      <c r="SEH71"/>
      <c r="SEI71"/>
      <c r="SEJ71"/>
      <c r="SEK71"/>
      <c r="SEL71"/>
      <c r="SEM71"/>
      <c r="SEN71"/>
      <c r="SEO71"/>
      <c r="SEP71"/>
      <c r="SEQ71"/>
      <c r="SER71"/>
      <c r="SES71"/>
      <c r="SET71"/>
      <c r="SEU71"/>
      <c r="SEV71"/>
      <c r="SEW71"/>
      <c r="SEX71"/>
      <c r="SEY71"/>
      <c r="SEZ71"/>
      <c r="SFA71"/>
      <c r="SFB71"/>
      <c r="SFC71"/>
      <c r="SFD71"/>
      <c r="SFE71"/>
      <c r="SFF71"/>
      <c r="SFG71"/>
      <c r="SFH71"/>
      <c r="SFI71"/>
      <c r="SFJ71"/>
      <c r="SFK71"/>
      <c r="SFL71"/>
      <c r="SFM71"/>
      <c r="SFN71"/>
      <c r="SFO71"/>
      <c r="SFP71"/>
      <c r="SFQ71"/>
      <c r="SFR71"/>
      <c r="SFS71"/>
      <c r="SFT71"/>
      <c r="SFU71"/>
      <c r="SFV71"/>
      <c r="SFW71"/>
      <c r="SFX71"/>
      <c r="SFY71"/>
      <c r="SFZ71"/>
      <c r="SGA71"/>
      <c r="SGB71"/>
      <c r="SGC71"/>
      <c r="SGD71"/>
      <c r="SGE71"/>
      <c r="SGF71"/>
      <c r="SGG71"/>
      <c r="SGH71"/>
      <c r="SGI71"/>
      <c r="SGJ71"/>
      <c r="SGK71"/>
      <c r="SGL71"/>
      <c r="SGM71"/>
      <c r="SGN71"/>
      <c r="SGO71"/>
      <c r="SGP71"/>
      <c r="SGQ71"/>
      <c r="SGR71"/>
      <c r="SGS71"/>
      <c r="SGT71"/>
      <c r="SGU71"/>
      <c r="SGV71"/>
      <c r="SGW71"/>
      <c r="SGX71"/>
      <c r="SGY71"/>
      <c r="SGZ71"/>
      <c r="SHA71"/>
      <c r="SHB71"/>
      <c r="SHC71"/>
      <c r="SHD71"/>
      <c r="SHE71"/>
      <c r="SHF71"/>
      <c r="SHG71"/>
      <c r="SHH71"/>
      <c r="SHI71"/>
      <c r="SHJ71"/>
      <c r="SHK71"/>
      <c r="SHL71"/>
      <c r="SHM71"/>
      <c r="SHN71"/>
      <c r="SHO71"/>
      <c r="SHP71"/>
      <c r="SHQ71"/>
      <c r="SHR71"/>
      <c r="SHS71"/>
      <c r="SHT71"/>
      <c r="SHU71"/>
      <c r="SHV71"/>
      <c r="SHW71"/>
      <c r="SHX71"/>
      <c r="SHY71"/>
      <c r="SHZ71"/>
      <c r="SIA71"/>
      <c r="SIB71"/>
      <c r="SIC71"/>
      <c r="SID71"/>
      <c r="SIE71"/>
      <c r="SIF71"/>
      <c r="SIG71"/>
      <c r="SIH71"/>
      <c r="SII71"/>
      <c r="SIJ71"/>
      <c r="SIK71"/>
      <c r="SIL71"/>
      <c r="SIM71"/>
      <c r="SIN71"/>
      <c r="SIO71"/>
      <c r="SIP71"/>
      <c r="SIQ71"/>
      <c r="SIR71"/>
      <c r="SIS71"/>
      <c r="SIT71"/>
      <c r="SIU71"/>
      <c r="SIV71"/>
      <c r="SIW71"/>
      <c r="SIX71"/>
      <c r="SIY71"/>
      <c r="SIZ71"/>
      <c r="SJA71"/>
      <c r="SJB71"/>
      <c r="SJC71"/>
      <c r="SJD71"/>
      <c r="SJE71"/>
      <c r="SJF71"/>
      <c r="SJG71"/>
      <c r="SJH71"/>
      <c r="SJI71"/>
      <c r="SJJ71"/>
      <c r="SJK71"/>
      <c r="SJL71"/>
      <c r="SJM71"/>
      <c r="SJN71"/>
      <c r="SJO71"/>
      <c r="SJP71"/>
      <c r="SJQ71"/>
      <c r="SJR71"/>
      <c r="SJS71"/>
      <c r="SJT71"/>
      <c r="SJU71"/>
      <c r="SJV71"/>
      <c r="SJW71"/>
      <c r="SJX71"/>
      <c r="SJY71"/>
      <c r="SJZ71"/>
      <c r="SKA71"/>
      <c r="SKB71"/>
      <c r="SKC71"/>
      <c r="SKD71"/>
      <c r="SKE71"/>
      <c r="SKF71"/>
      <c r="SKG71"/>
      <c r="SKH71"/>
      <c r="SKI71"/>
      <c r="SKJ71"/>
      <c r="SKK71"/>
      <c r="SKL71"/>
      <c r="SKM71"/>
      <c r="SKN71"/>
      <c r="SKO71"/>
      <c r="SKP71"/>
      <c r="SKQ71"/>
      <c r="SKR71"/>
      <c r="SKS71"/>
      <c r="SKT71"/>
      <c r="SKU71"/>
      <c r="SKV71"/>
      <c r="SKW71"/>
      <c r="SKX71"/>
      <c r="SKY71"/>
      <c r="SKZ71"/>
      <c r="SLA71"/>
      <c r="SLB71"/>
      <c r="SLC71"/>
      <c r="SLD71"/>
      <c r="SLE71"/>
      <c r="SLF71"/>
      <c r="SLG71"/>
      <c r="SLH71"/>
      <c r="SLI71"/>
      <c r="SLJ71"/>
      <c r="SLK71"/>
      <c r="SLL71"/>
      <c r="SLM71"/>
      <c r="SLN71"/>
      <c r="SLO71"/>
      <c r="SLP71"/>
      <c r="SLQ71"/>
      <c r="SLR71"/>
      <c r="SLS71"/>
      <c r="SLT71"/>
      <c r="SLU71"/>
      <c r="SLV71"/>
      <c r="SLW71"/>
      <c r="SLX71"/>
      <c r="SLY71"/>
      <c r="SLZ71"/>
      <c r="SMA71"/>
      <c r="SMB71"/>
      <c r="SMC71"/>
      <c r="SMD71"/>
      <c r="SME71"/>
      <c r="SMF71"/>
      <c r="SMG71"/>
      <c r="SMH71"/>
      <c r="SMI71"/>
      <c r="SMJ71"/>
      <c r="SMK71"/>
      <c r="SML71"/>
      <c r="SMM71"/>
      <c r="SMN71"/>
      <c r="SMO71"/>
      <c r="SMP71"/>
      <c r="SMQ71"/>
      <c r="SMR71"/>
      <c r="SMS71"/>
      <c r="SMT71"/>
      <c r="SMU71"/>
      <c r="SMV71"/>
      <c r="SMW71"/>
      <c r="SMX71"/>
      <c r="SMY71"/>
      <c r="SMZ71"/>
      <c r="SNA71"/>
      <c r="SNB71"/>
      <c r="SNC71"/>
      <c r="SND71"/>
      <c r="SNE71"/>
      <c r="SNF71"/>
      <c r="SNG71"/>
      <c r="SNH71"/>
      <c r="SNI71"/>
      <c r="SNJ71"/>
      <c r="SNK71"/>
      <c r="SNL71"/>
      <c r="SNM71"/>
      <c r="SNN71"/>
      <c r="SNO71"/>
      <c r="SNP71"/>
      <c r="SNQ71"/>
      <c r="SNR71"/>
      <c r="SNS71"/>
      <c r="SNT71"/>
      <c r="SNU71"/>
      <c r="SNV71"/>
      <c r="SNW71"/>
      <c r="SNX71"/>
      <c r="SNY71"/>
      <c r="SNZ71"/>
      <c r="SOA71"/>
      <c r="SOB71"/>
      <c r="SOC71"/>
      <c r="SOD71"/>
      <c r="SOE71"/>
      <c r="SOF71"/>
      <c r="SOG71"/>
      <c r="SOH71"/>
      <c r="SOI71"/>
      <c r="SOJ71"/>
      <c r="SOK71"/>
      <c r="SOL71"/>
      <c r="SOM71"/>
      <c r="SON71"/>
      <c r="SOO71"/>
      <c r="SOP71"/>
      <c r="SOQ71"/>
      <c r="SOR71"/>
      <c r="SOS71"/>
      <c r="SOT71"/>
      <c r="SOU71"/>
      <c r="SOV71"/>
      <c r="SOW71"/>
      <c r="SOX71"/>
      <c r="SOY71"/>
      <c r="SOZ71"/>
      <c r="SPA71"/>
      <c r="SPB71"/>
      <c r="SPC71"/>
      <c r="SPD71"/>
      <c r="SPE71"/>
      <c r="SPF71"/>
      <c r="SPG71"/>
      <c r="SPH71"/>
      <c r="SPI71"/>
      <c r="SPJ71"/>
      <c r="SPK71"/>
      <c r="SPL71"/>
      <c r="SPM71"/>
      <c r="SPN71"/>
      <c r="SPO71"/>
      <c r="SPP71"/>
      <c r="SPQ71"/>
      <c r="SPR71"/>
      <c r="SPS71"/>
      <c r="SPT71"/>
      <c r="SPU71"/>
      <c r="SPV71"/>
      <c r="SPW71"/>
      <c r="SPX71"/>
      <c r="SPY71"/>
      <c r="SPZ71"/>
      <c r="SQA71"/>
      <c r="SQB71"/>
      <c r="SQC71"/>
      <c r="SQD71"/>
      <c r="SQE71"/>
      <c r="SQF71"/>
      <c r="SQG71"/>
      <c r="SQH71"/>
      <c r="SQI71"/>
      <c r="SQJ71"/>
      <c r="SQK71"/>
      <c r="SQL71"/>
      <c r="SQM71"/>
      <c r="SQN71"/>
      <c r="SQO71"/>
      <c r="SQP71"/>
      <c r="SQQ71"/>
      <c r="SQR71"/>
      <c r="SQS71"/>
      <c r="SQT71"/>
      <c r="SQU71"/>
      <c r="SQV71"/>
      <c r="SQW71"/>
      <c r="SQX71"/>
      <c r="SQY71"/>
      <c r="SQZ71"/>
      <c r="SRA71"/>
      <c r="SRB71"/>
      <c r="SRC71"/>
      <c r="SRD71"/>
      <c r="SRE71"/>
      <c r="SRF71"/>
      <c r="SRG71"/>
      <c r="SRH71"/>
      <c r="SRI71"/>
      <c r="SRJ71"/>
      <c r="SRK71"/>
      <c r="SRL71"/>
      <c r="SRM71"/>
      <c r="SRN71"/>
      <c r="SRO71"/>
      <c r="SRP71"/>
      <c r="SRQ71"/>
      <c r="SRR71"/>
      <c r="SRS71"/>
      <c r="SRT71"/>
      <c r="SRU71"/>
      <c r="SRV71"/>
      <c r="SRW71"/>
      <c r="SRX71"/>
      <c r="SRY71"/>
      <c r="SRZ71"/>
      <c r="SSA71"/>
      <c r="SSB71"/>
      <c r="SSC71"/>
      <c r="SSD71"/>
      <c r="SSE71"/>
      <c r="SSF71"/>
      <c r="SSG71"/>
      <c r="SSH71"/>
      <c r="SSI71"/>
      <c r="SSJ71"/>
      <c r="SSK71"/>
      <c r="SSL71"/>
      <c r="SSM71"/>
      <c r="SSN71"/>
      <c r="SSO71"/>
      <c r="SSP71"/>
      <c r="SSQ71"/>
      <c r="SSR71"/>
      <c r="SSS71"/>
      <c r="SST71"/>
      <c r="SSU71"/>
      <c r="SSV71"/>
      <c r="SSW71"/>
      <c r="SSX71"/>
      <c r="SSY71"/>
      <c r="SSZ71"/>
      <c r="STA71"/>
      <c r="STB71"/>
      <c r="STC71"/>
      <c r="STD71"/>
      <c r="STE71"/>
      <c r="STF71"/>
      <c r="STG71"/>
      <c r="STH71"/>
      <c r="STI71"/>
      <c r="STJ71"/>
      <c r="STK71"/>
      <c r="STL71"/>
      <c r="STM71"/>
      <c r="STN71"/>
      <c r="STO71"/>
      <c r="STP71"/>
      <c r="STQ71"/>
      <c r="STR71"/>
      <c r="STS71"/>
      <c r="STT71"/>
      <c r="STU71"/>
      <c r="STV71"/>
      <c r="STW71"/>
      <c r="STX71"/>
      <c r="STY71"/>
      <c r="STZ71"/>
      <c r="SUA71"/>
      <c r="SUB71"/>
      <c r="SUC71"/>
      <c r="SUD71"/>
      <c r="SUE71"/>
      <c r="SUF71"/>
      <c r="SUG71"/>
      <c r="SUH71"/>
      <c r="SUI71"/>
      <c r="SUJ71"/>
      <c r="SUK71"/>
      <c r="SUL71"/>
      <c r="SUM71"/>
      <c r="SUN71"/>
      <c r="SUO71"/>
      <c r="SUP71"/>
      <c r="SUQ71"/>
      <c r="SUR71"/>
      <c r="SUS71"/>
      <c r="SUT71"/>
      <c r="SUU71"/>
      <c r="SUV71"/>
      <c r="SUW71"/>
      <c r="SUX71"/>
      <c r="SUY71"/>
      <c r="SUZ71"/>
      <c r="SVA71"/>
      <c r="SVB71"/>
      <c r="SVC71"/>
      <c r="SVD71"/>
      <c r="SVE71"/>
      <c r="SVF71"/>
      <c r="SVG71"/>
      <c r="SVH71"/>
      <c r="SVI71"/>
      <c r="SVJ71"/>
      <c r="SVK71"/>
      <c r="SVL71"/>
      <c r="SVM71"/>
      <c r="SVN71"/>
      <c r="SVO71"/>
      <c r="SVP71"/>
      <c r="SVQ71"/>
      <c r="SVR71"/>
      <c r="SVS71"/>
      <c r="SVT71"/>
      <c r="SVU71"/>
      <c r="SVV71"/>
      <c r="SVW71"/>
      <c r="SVX71"/>
      <c r="SVY71"/>
      <c r="SVZ71"/>
      <c r="SWA71"/>
      <c r="SWB71"/>
      <c r="SWC71"/>
      <c r="SWD71"/>
      <c r="SWE71"/>
      <c r="SWF71"/>
      <c r="SWG71"/>
      <c r="SWH71"/>
      <c r="SWI71"/>
      <c r="SWJ71"/>
      <c r="SWK71"/>
      <c r="SWL71"/>
      <c r="SWM71"/>
      <c r="SWN71"/>
      <c r="SWO71"/>
      <c r="SWP71"/>
      <c r="SWQ71"/>
      <c r="SWR71"/>
      <c r="SWS71"/>
      <c r="SWT71"/>
      <c r="SWU71"/>
      <c r="SWV71"/>
      <c r="SWW71"/>
      <c r="SWX71"/>
      <c r="SWY71"/>
      <c r="SWZ71"/>
      <c r="SXA71"/>
      <c r="SXB71"/>
      <c r="SXC71"/>
      <c r="SXD71"/>
      <c r="SXE71"/>
      <c r="SXF71"/>
      <c r="SXG71"/>
      <c r="SXH71"/>
      <c r="SXI71"/>
      <c r="SXJ71"/>
      <c r="SXK71"/>
      <c r="SXL71"/>
      <c r="SXM71"/>
      <c r="SXN71"/>
      <c r="SXO71"/>
      <c r="SXP71"/>
      <c r="SXQ71"/>
      <c r="SXR71"/>
      <c r="SXS71"/>
      <c r="SXT71"/>
      <c r="SXU71"/>
      <c r="SXV71"/>
      <c r="SXW71"/>
      <c r="SXX71"/>
      <c r="SXY71"/>
      <c r="SXZ71"/>
      <c r="SYA71"/>
      <c r="SYB71"/>
      <c r="SYC71"/>
      <c r="SYD71"/>
      <c r="SYE71"/>
      <c r="SYF71"/>
      <c r="SYG71"/>
      <c r="SYH71"/>
      <c r="SYI71"/>
      <c r="SYJ71"/>
      <c r="SYK71"/>
      <c r="SYL71"/>
      <c r="SYM71"/>
      <c r="SYN71"/>
      <c r="SYO71"/>
      <c r="SYP71"/>
      <c r="SYQ71"/>
      <c r="SYR71"/>
      <c r="SYS71"/>
      <c r="SYT71"/>
      <c r="SYU71"/>
      <c r="SYV71"/>
      <c r="SYW71"/>
      <c r="SYX71"/>
      <c r="SYY71"/>
      <c r="SYZ71"/>
      <c r="SZA71"/>
      <c r="SZB71"/>
      <c r="SZC71"/>
      <c r="SZD71"/>
      <c r="SZE71"/>
      <c r="SZF71"/>
      <c r="SZG71"/>
      <c r="SZH71"/>
      <c r="SZI71"/>
      <c r="SZJ71"/>
      <c r="SZK71"/>
      <c r="SZL71"/>
      <c r="SZM71"/>
      <c r="SZN71"/>
      <c r="SZO71"/>
      <c r="SZP71"/>
      <c r="SZQ71"/>
      <c r="SZR71"/>
      <c r="SZS71"/>
      <c r="SZT71"/>
      <c r="SZU71"/>
      <c r="SZV71"/>
      <c r="SZW71"/>
      <c r="SZX71"/>
      <c r="SZY71"/>
      <c r="SZZ71"/>
      <c r="TAA71"/>
      <c r="TAB71"/>
      <c r="TAC71"/>
      <c r="TAD71"/>
      <c r="TAE71"/>
      <c r="TAF71"/>
      <c r="TAG71"/>
      <c r="TAH71"/>
      <c r="TAI71"/>
      <c r="TAJ71"/>
      <c r="TAK71"/>
      <c r="TAL71"/>
      <c r="TAM71"/>
      <c r="TAN71"/>
      <c r="TAO71"/>
      <c r="TAP71"/>
      <c r="TAQ71"/>
      <c r="TAR71"/>
      <c r="TAS71"/>
      <c r="TAT71"/>
      <c r="TAU71"/>
      <c r="TAV71"/>
      <c r="TAW71"/>
      <c r="TAX71"/>
      <c r="TAY71"/>
      <c r="TAZ71"/>
      <c r="TBA71"/>
      <c r="TBB71"/>
      <c r="TBC71"/>
      <c r="TBD71"/>
      <c r="TBE71"/>
      <c r="TBF71"/>
      <c r="TBG71"/>
      <c r="TBH71"/>
      <c r="TBI71"/>
      <c r="TBJ71"/>
      <c r="TBK71"/>
      <c r="TBL71"/>
      <c r="TBM71"/>
      <c r="TBN71"/>
      <c r="TBO71"/>
      <c r="TBP71"/>
      <c r="TBQ71"/>
      <c r="TBR71"/>
      <c r="TBS71"/>
      <c r="TBT71"/>
      <c r="TBU71"/>
      <c r="TBV71"/>
      <c r="TBW71"/>
      <c r="TBX71"/>
      <c r="TBY71"/>
      <c r="TBZ71"/>
      <c r="TCA71"/>
      <c r="TCB71"/>
      <c r="TCC71"/>
      <c r="TCD71"/>
      <c r="TCE71"/>
      <c r="TCF71"/>
      <c r="TCG71"/>
      <c r="TCH71"/>
      <c r="TCI71"/>
      <c r="TCJ71"/>
      <c r="TCK71"/>
      <c r="TCL71"/>
      <c r="TCM71"/>
      <c r="TCN71"/>
      <c r="TCO71"/>
      <c r="TCP71"/>
      <c r="TCQ71"/>
      <c r="TCR71"/>
      <c r="TCS71"/>
      <c r="TCT71"/>
      <c r="TCU71"/>
      <c r="TCV71"/>
      <c r="TCW71"/>
      <c r="TCX71"/>
      <c r="TCY71"/>
      <c r="TCZ71"/>
      <c r="TDA71"/>
      <c r="TDB71"/>
      <c r="TDC71"/>
      <c r="TDD71"/>
      <c r="TDE71"/>
      <c r="TDF71"/>
      <c r="TDG71"/>
      <c r="TDH71"/>
      <c r="TDI71"/>
      <c r="TDJ71"/>
      <c r="TDK71"/>
      <c r="TDL71"/>
      <c r="TDM71"/>
      <c r="TDN71"/>
      <c r="TDO71"/>
      <c r="TDP71"/>
      <c r="TDQ71"/>
      <c r="TDR71"/>
      <c r="TDS71"/>
      <c r="TDT71"/>
      <c r="TDU71"/>
      <c r="TDV71"/>
      <c r="TDW71"/>
      <c r="TDX71"/>
      <c r="TDY71"/>
      <c r="TDZ71"/>
      <c r="TEA71"/>
      <c r="TEB71"/>
      <c r="TEC71"/>
      <c r="TED71"/>
      <c r="TEE71"/>
      <c r="TEF71"/>
      <c r="TEG71"/>
      <c r="TEH71"/>
      <c r="TEI71"/>
      <c r="TEJ71"/>
      <c r="TEK71"/>
      <c r="TEL71"/>
      <c r="TEM71"/>
      <c r="TEN71"/>
      <c r="TEO71"/>
      <c r="TEP71"/>
      <c r="TEQ71"/>
      <c r="TER71"/>
      <c r="TES71"/>
      <c r="TET71"/>
      <c r="TEU71"/>
      <c r="TEV71"/>
      <c r="TEW71"/>
      <c r="TEX71"/>
      <c r="TEY71"/>
      <c r="TEZ71"/>
      <c r="TFA71"/>
      <c r="TFB71"/>
      <c r="TFC71"/>
      <c r="TFD71"/>
      <c r="TFE71"/>
      <c r="TFF71"/>
      <c r="TFG71"/>
      <c r="TFH71"/>
      <c r="TFI71"/>
      <c r="TFJ71"/>
      <c r="TFK71"/>
      <c r="TFL71"/>
      <c r="TFM71"/>
      <c r="TFN71"/>
      <c r="TFO71"/>
      <c r="TFP71"/>
      <c r="TFQ71"/>
      <c r="TFR71"/>
      <c r="TFS71"/>
      <c r="TFT71"/>
      <c r="TFU71"/>
      <c r="TFV71"/>
      <c r="TFW71"/>
      <c r="TFX71"/>
      <c r="TFY71"/>
      <c r="TFZ71"/>
      <c r="TGA71"/>
      <c r="TGB71"/>
      <c r="TGC71"/>
      <c r="TGD71"/>
      <c r="TGE71"/>
      <c r="TGF71"/>
      <c r="TGG71"/>
      <c r="TGH71"/>
      <c r="TGI71"/>
      <c r="TGJ71"/>
      <c r="TGK71"/>
      <c r="TGL71"/>
      <c r="TGM71"/>
      <c r="TGN71"/>
      <c r="TGO71"/>
      <c r="TGP71"/>
      <c r="TGQ71"/>
      <c r="TGR71"/>
      <c r="TGS71"/>
      <c r="TGT71"/>
      <c r="TGU71"/>
      <c r="TGV71"/>
      <c r="TGW71"/>
      <c r="TGX71"/>
      <c r="TGY71"/>
      <c r="TGZ71"/>
      <c r="THA71"/>
      <c r="THB71"/>
      <c r="THC71"/>
      <c r="THD71"/>
      <c r="THE71"/>
      <c r="THF71"/>
      <c r="THG71"/>
      <c r="THH71"/>
      <c r="THI71"/>
      <c r="THJ71"/>
      <c r="THK71"/>
      <c r="THL71"/>
      <c r="THM71"/>
      <c r="THN71"/>
      <c r="THO71"/>
      <c r="THP71"/>
      <c r="THQ71"/>
      <c r="THR71"/>
      <c r="THS71"/>
      <c r="THT71"/>
      <c r="THU71"/>
      <c r="THV71"/>
      <c r="THW71"/>
      <c r="THX71"/>
      <c r="THY71"/>
      <c r="THZ71"/>
      <c r="TIA71"/>
      <c r="TIB71"/>
      <c r="TIC71"/>
      <c r="TID71"/>
      <c r="TIE71"/>
      <c r="TIF71"/>
      <c r="TIG71"/>
      <c r="TIH71"/>
      <c r="TII71"/>
      <c r="TIJ71"/>
      <c r="TIK71"/>
      <c r="TIL71"/>
      <c r="TIM71"/>
      <c r="TIN71"/>
      <c r="TIO71"/>
      <c r="TIP71"/>
      <c r="TIQ71"/>
      <c r="TIR71"/>
      <c r="TIS71"/>
      <c r="TIT71"/>
      <c r="TIU71"/>
      <c r="TIV71"/>
      <c r="TIW71"/>
      <c r="TIX71"/>
      <c r="TIY71"/>
      <c r="TIZ71"/>
      <c r="TJA71"/>
      <c r="TJB71"/>
      <c r="TJC71"/>
      <c r="TJD71"/>
      <c r="TJE71"/>
      <c r="TJF71"/>
      <c r="TJG71"/>
      <c r="TJH71"/>
      <c r="TJI71"/>
      <c r="TJJ71"/>
      <c r="TJK71"/>
      <c r="TJL71"/>
      <c r="TJM71"/>
      <c r="TJN71"/>
      <c r="TJO71"/>
      <c r="TJP71"/>
      <c r="TJQ71"/>
      <c r="TJR71"/>
      <c r="TJS71"/>
      <c r="TJT71"/>
      <c r="TJU71"/>
      <c r="TJV71"/>
      <c r="TJW71"/>
      <c r="TJX71"/>
      <c r="TJY71"/>
      <c r="TJZ71"/>
      <c r="TKA71"/>
      <c r="TKB71"/>
      <c r="TKC71"/>
      <c r="TKD71"/>
      <c r="TKE71"/>
      <c r="TKF71"/>
      <c r="TKG71"/>
      <c r="TKH71"/>
      <c r="TKI71"/>
      <c r="TKJ71"/>
      <c r="TKK71"/>
      <c r="TKL71"/>
      <c r="TKM71"/>
      <c r="TKN71"/>
      <c r="TKO71"/>
      <c r="TKP71"/>
      <c r="TKQ71"/>
      <c r="TKR71"/>
      <c r="TKS71"/>
      <c r="TKT71"/>
      <c r="TKU71"/>
      <c r="TKV71"/>
      <c r="TKW71"/>
      <c r="TKX71"/>
      <c r="TKY71"/>
      <c r="TKZ71"/>
      <c r="TLA71"/>
      <c r="TLB71"/>
      <c r="TLC71"/>
      <c r="TLD71"/>
      <c r="TLE71"/>
      <c r="TLF71"/>
      <c r="TLG71"/>
      <c r="TLH71"/>
      <c r="TLI71"/>
      <c r="TLJ71"/>
      <c r="TLK71"/>
      <c r="TLL71"/>
      <c r="TLM71"/>
      <c r="TLN71"/>
      <c r="TLO71"/>
      <c r="TLP71"/>
      <c r="TLQ71"/>
      <c r="TLR71"/>
      <c r="TLS71"/>
      <c r="TLT71"/>
      <c r="TLU71"/>
      <c r="TLV71"/>
      <c r="TLW71"/>
      <c r="TLX71"/>
      <c r="TLY71"/>
      <c r="TLZ71"/>
      <c r="TMA71"/>
      <c r="TMB71"/>
      <c r="TMC71"/>
      <c r="TMD71"/>
      <c r="TME71"/>
      <c r="TMF71"/>
      <c r="TMG71"/>
      <c r="TMH71"/>
      <c r="TMI71"/>
      <c r="TMJ71"/>
      <c r="TMK71"/>
      <c r="TML71"/>
      <c r="TMM71"/>
      <c r="TMN71"/>
      <c r="TMO71"/>
      <c r="TMP71"/>
      <c r="TMQ71"/>
      <c r="TMR71"/>
      <c r="TMS71"/>
      <c r="TMT71"/>
      <c r="TMU71"/>
      <c r="TMV71"/>
      <c r="TMW71"/>
      <c r="TMX71"/>
      <c r="TMY71"/>
      <c r="TMZ71"/>
      <c r="TNA71"/>
      <c r="TNB71"/>
      <c r="TNC71"/>
      <c r="TND71"/>
      <c r="TNE71"/>
      <c r="TNF71"/>
      <c r="TNG71"/>
      <c r="TNH71"/>
      <c r="TNI71"/>
      <c r="TNJ71"/>
      <c r="TNK71"/>
      <c r="TNL71"/>
      <c r="TNM71"/>
      <c r="TNN71"/>
      <c r="TNO71"/>
      <c r="TNP71"/>
      <c r="TNQ71"/>
      <c r="TNR71"/>
      <c r="TNS71"/>
      <c r="TNT71"/>
      <c r="TNU71"/>
      <c r="TNV71"/>
      <c r="TNW71"/>
      <c r="TNX71"/>
      <c r="TNY71"/>
      <c r="TNZ71"/>
      <c r="TOA71"/>
      <c r="TOB71"/>
      <c r="TOC71"/>
      <c r="TOD71"/>
      <c r="TOE71"/>
      <c r="TOF71"/>
      <c r="TOG71"/>
      <c r="TOH71"/>
      <c r="TOI71"/>
      <c r="TOJ71"/>
      <c r="TOK71"/>
      <c r="TOL71"/>
      <c r="TOM71"/>
      <c r="TON71"/>
      <c r="TOO71"/>
      <c r="TOP71"/>
      <c r="TOQ71"/>
      <c r="TOR71"/>
      <c r="TOS71"/>
      <c r="TOT71"/>
      <c r="TOU71"/>
      <c r="TOV71"/>
      <c r="TOW71"/>
      <c r="TOX71"/>
      <c r="TOY71"/>
      <c r="TOZ71"/>
      <c r="TPA71"/>
      <c r="TPB71"/>
      <c r="TPC71"/>
      <c r="TPD71"/>
      <c r="TPE71"/>
      <c r="TPF71"/>
      <c r="TPG71"/>
      <c r="TPH71"/>
      <c r="TPI71"/>
      <c r="TPJ71"/>
      <c r="TPK71"/>
      <c r="TPL71"/>
      <c r="TPM71"/>
      <c r="TPN71"/>
      <c r="TPO71"/>
      <c r="TPP71"/>
      <c r="TPQ71"/>
      <c r="TPR71"/>
      <c r="TPS71"/>
      <c r="TPT71"/>
      <c r="TPU71"/>
      <c r="TPV71"/>
      <c r="TPW71"/>
      <c r="TPX71"/>
      <c r="TPY71"/>
      <c r="TPZ71"/>
      <c r="TQA71"/>
      <c r="TQB71"/>
      <c r="TQC71"/>
      <c r="TQD71"/>
      <c r="TQE71"/>
      <c r="TQF71"/>
      <c r="TQG71"/>
      <c r="TQH71"/>
      <c r="TQI71"/>
      <c r="TQJ71"/>
      <c r="TQK71"/>
      <c r="TQL71"/>
      <c r="TQM71"/>
      <c r="TQN71"/>
      <c r="TQO71"/>
      <c r="TQP71"/>
      <c r="TQQ71"/>
      <c r="TQR71"/>
      <c r="TQS71"/>
      <c r="TQT71"/>
      <c r="TQU71"/>
      <c r="TQV71"/>
      <c r="TQW71"/>
      <c r="TQX71"/>
      <c r="TQY71"/>
      <c r="TQZ71"/>
      <c r="TRA71"/>
      <c r="TRB71"/>
      <c r="TRC71"/>
      <c r="TRD71"/>
      <c r="TRE71"/>
      <c r="TRF71"/>
      <c r="TRG71"/>
      <c r="TRH71"/>
      <c r="TRI71"/>
      <c r="TRJ71"/>
      <c r="TRK71"/>
      <c r="TRL71"/>
      <c r="TRM71"/>
      <c r="TRN71"/>
      <c r="TRO71"/>
      <c r="TRP71"/>
      <c r="TRQ71"/>
      <c r="TRR71"/>
      <c r="TRS71"/>
      <c r="TRT71"/>
      <c r="TRU71"/>
      <c r="TRV71"/>
      <c r="TRW71"/>
      <c r="TRX71"/>
      <c r="TRY71"/>
      <c r="TRZ71"/>
      <c r="TSA71"/>
      <c r="TSB71"/>
      <c r="TSC71"/>
      <c r="TSD71"/>
      <c r="TSE71"/>
      <c r="TSF71"/>
      <c r="TSG71"/>
      <c r="TSH71"/>
      <c r="TSI71"/>
      <c r="TSJ71"/>
      <c r="TSK71"/>
      <c r="TSL71"/>
      <c r="TSM71"/>
      <c r="TSN71"/>
      <c r="TSO71"/>
      <c r="TSP71"/>
      <c r="TSQ71"/>
      <c r="TSR71"/>
      <c r="TSS71"/>
      <c r="TST71"/>
      <c r="TSU71"/>
      <c r="TSV71"/>
      <c r="TSW71"/>
      <c r="TSX71"/>
      <c r="TSY71"/>
      <c r="TSZ71"/>
      <c r="TTA71"/>
      <c r="TTB71"/>
      <c r="TTC71"/>
      <c r="TTD71"/>
      <c r="TTE71"/>
      <c r="TTF71"/>
      <c r="TTG71"/>
      <c r="TTH71"/>
      <c r="TTI71"/>
      <c r="TTJ71"/>
      <c r="TTK71"/>
      <c r="TTL71"/>
      <c r="TTM71"/>
      <c r="TTN71"/>
      <c r="TTO71"/>
      <c r="TTP71"/>
      <c r="TTQ71"/>
      <c r="TTR71"/>
      <c r="TTS71"/>
      <c r="TTT71"/>
      <c r="TTU71"/>
      <c r="TTV71"/>
      <c r="TTW71"/>
      <c r="TTX71"/>
      <c r="TTY71"/>
      <c r="TTZ71"/>
      <c r="TUA71"/>
      <c r="TUB71"/>
      <c r="TUC71"/>
      <c r="TUD71"/>
      <c r="TUE71"/>
      <c r="TUF71"/>
      <c r="TUG71"/>
      <c r="TUH71"/>
      <c r="TUI71"/>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c r="UCI71"/>
      <c r="UCJ71"/>
      <c r="UCK71"/>
      <c r="UCL71"/>
      <c r="UCM71"/>
      <c r="UCN71"/>
      <c r="UCO71"/>
      <c r="UCP71"/>
      <c r="UCQ71"/>
      <c r="UCR71"/>
      <c r="UCS71"/>
      <c r="UCT71"/>
      <c r="UCU71"/>
      <c r="UCV71"/>
      <c r="UCW71"/>
      <c r="UCX71"/>
      <c r="UCY71"/>
      <c r="UCZ71"/>
      <c r="UDA71"/>
      <c r="UDB71"/>
      <c r="UDC71"/>
      <c r="UDD71"/>
      <c r="UDE71"/>
      <c r="UDF71"/>
      <c r="UDG71"/>
      <c r="UDH71"/>
      <c r="UDI71"/>
      <c r="UDJ71"/>
      <c r="UDK71"/>
      <c r="UDL71"/>
      <c r="UDM71"/>
      <c r="UDN71"/>
      <c r="UDO71"/>
      <c r="UDP71"/>
      <c r="UDQ71"/>
      <c r="UDR71"/>
      <c r="UDS71"/>
      <c r="UDT71"/>
      <c r="UDU71"/>
      <c r="UDV71"/>
      <c r="UDW71"/>
      <c r="UDX71"/>
      <c r="UDY71"/>
      <c r="UDZ71"/>
      <c r="UEA71"/>
      <c r="UEB71"/>
      <c r="UEC71"/>
      <c r="UED71"/>
      <c r="UEE71"/>
      <c r="UEF71"/>
      <c r="UEG71"/>
      <c r="UEH71"/>
      <c r="UEI71"/>
      <c r="UEJ71"/>
      <c r="UEK71"/>
      <c r="UEL71"/>
      <c r="UEM71"/>
      <c r="UEN71"/>
      <c r="UEO71"/>
      <c r="UEP71"/>
      <c r="UEQ71"/>
      <c r="UER71"/>
      <c r="UES71"/>
      <c r="UET71"/>
      <c r="UEU71"/>
      <c r="UEV71"/>
      <c r="UEW71"/>
      <c r="UEX71"/>
      <c r="UEY71"/>
      <c r="UEZ71"/>
      <c r="UFA71"/>
      <c r="UFB71"/>
      <c r="UFC71"/>
      <c r="UFD71"/>
      <c r="UFE71"/>
      <c r="UFF71"/>
      <c r="UFG71"/>
      <c r="UFH71"/>
      <c r="UFI71"/>
      <c r="UFJ71"/>
      <c r="UFK71"/>
      <c r="UFL71"/>
      <c r="UFM71"/>
      <c r="UFN71"/>
      <c r="UFO71"/>
      <c r="UFP71"/>
      <c r="UFQ71"/>
      <c r="UFR71"/>
      <c r="UFS71"/>
      <c r="UFT71"/>
      <c r="UFU71"/>
      <c r="UFV71"/>
      <c r="UFW71"/>
      <c r="UFX71"/>
      <c r="UFY71"/>
      <c r="UFZ71"/>
      <c r="UGA71"/>
      <c r="UGB71"/>
      <c r="UGC71"/>
      <c r="UGD71"/>
      <c r="UGE71"/>
      <c r="UGF71"/>
      <c r="UGG71"/>
      <c r="UGH71"/>
      <c r="UGI71"/>
      <c r="UGJ71"/>
      <c r="UGK71"/>
      <c r="UGL71"/>
      <c r="UGM71"/>
      <c r="UGN71"/>
      <c r="UGO71"/>
      <c r="UGP71"/>
      <c r="UGQ71"/>
      <c r="UGR71"/>
      <c r="UGS71"/>
      <c r="UGT71"/>
      <c r="UGU71"/>
      <c r="UGV71"/>
      <c r="UGW71"/>
      <c r="UGX71"/>
      <c r="UGY71"/>
      <c r="UGZ71"/>
      <c r="UHA71"/>
      <c r="UHB71"/>
      <c r="UHC71"/>
      <c r="UHD71"/>
      <c r="UHE71"/>
      <c r="UHF71"/>
      <c r="UHG71"/>
      <c r="UHH71"/>
      <c r="UHI71"/>
      <c r="UHJ71"/>
      <c r="UHK71"/>
      <c r="UHL71"/>
      <c r="UHM71"/>
      <c r="UHN71"/>
      <c r="UHO71"/>
      <c r="UHP71"/>
      <c r="UHQ71"/>
      <c r="UHR71"/>
      <c r="UHS71"/>
      <c r="UHT71"/>
      <c r="UHU71"/>
      <c r="UHV71"/>
      <c r="UHW71"/>
      <c r="UHX71"/>
      <c r="UHY71"/>
      <c r="UHZ71"/>
      <c r="UIA71"/>
      <c r="UIB71"/>
      <c r="UIC71"/>
      <c r="UID71"/>
      <c r="UIE71"/>
      <c r="UIF71"/>
      <c r="UIG71"/>
      <c r="UIH71"/>
      <c r="UII71"/>
      <c r="UIJ71"/>
      <c r="UIK71"/>
      <c r="UIL71"/>
      <c r="UIM71"/>
      <c r="UIN71"/>
      <c r="UIO71"/>
      <c r="UIP71"/>
      <c r="UIQ71"/>
      <c r="UIR71"/>
      <c r="UIS71"/>
      <c r="UIT71"/>
      <c r="UIU71"/>
      <c r="UIV71"/>
      <c r="UIW71"/>
      <c r="UIX71"/>
      <c r="UIY71"/>
      <c r="UIZ71"/>
      <c r="UJA71"/>
      <c r="UJB71"/>
      <c r="UJC71"/>
      <c r="UJD71"/>
      <c r="UJE71"/>
      <c r="UJF71"/>
      <c r="UJG71"/>
      <c r="UJH71"/>
      <c r="UJI71"/>
      <c r="UJJ71"/>
      <c r="UJK71"/>
      <c r="UJL71"/>
      <c r="UJM71"/>
      <c r="UJN71"/>
      <c r="UJO71"/>
      <c r="UJP71"/>
      <c r="UJQ71"/>
      <c r="UJR71"/>
      <c r="UJS71"/>
      <c r="UJT71"/>
      <c r="UJU71"/>
      <c r="UJV71"/>
      <c r="UJW71"/>
      <c r="UJX71"/>
      <c r="UJY71"/>
      <c r="UJZ71"/>
      <c r="UKA71"/>
      <c r="UKB71"/>
      <c r="UKC71"/>
      <c r="UKD71"/>
      <c r="UKE71"/>
      <c r="UKF71"/>
      <c r="UKG71"/>
      <c r="UKH71"/>
      <c r="UKI71"/>
      <c r="UKJ71"/>
      <c r="UKK71"/>
      <c r="UKL71"/>
      <c r="UKM71"/>
      <c r="UKN71"/>
      <c r="UKO71"/>
      <c r="UKP71"/>
      <c r="UKQ71"/>
      <c r="UKR71"/>
      <c r="UKS71"/>
      <c r="UKT71"/>
      <c r="UKU71"/>
      <c r="UKV71"/>
      <c r="UKW71"/>
      <c r="UKX71"/>
      <c r="UKY71"/>
      <c r="UKZ71"/>
      <c r="ULA71"/>
      <c r="ULB71"/>
      <c r="ULC71"/>
      <c r="ULD71"/>
      <c r="ULE71"/>
      <c r="ULF71"/>
      <c r="ULG71"/>
      <c r="ULH71"/>
      <c r="ULI71"/>
      <c r="ULJ71"/>
      <c r="ULK71"/>
      <c r="ULL71"/>
      <c r="ULM71"/>
      <c r="ULN71"/>
      <c r="ULO71"/>
      <c r="ULP71"/>
      <c r="ULQ71"/>
      <c r="ULR71"/>
      <c r="ULS71"/>
      <c r="ULT71"/>
      <c r="ULU71"/>
      <c r="ULV71"/>
      <c r="ULW71"/>
      <c r="ULX71"/>
      <c r="ULY71"/>
      <c r="ULZ71"/>
      <c r="UMA71"/>
      <c r="UMB71"/>
      <c r="UMC71"/>
      <c r="UMD71"/>
      <c r="UME71"/>
      <c r="UMF71"/>
      <c r="UMG71"/>
      <c r="UMH71"/>
      <c r="UMI71"/>
      <c r="UMJ71"/>
      <c r="UMK71"/>
      <c r="UML71"/>
      <c r="UMM71"/>
      <c r="UMN71"/>
      <c r="UMO71"/>
      <c r="UMP71"/>
      <c r="UMQ71"/>
      <c r="UMR71"/>
      <c r="UMS71"/>
      <c r="UMT71"/>
      <c r="UMU71"/>
      <c r="UMV71"/>
      <c r="UMW71"/>
      <c r="UMX71"/>
      <c r="UMY71"/>
      <c r="UMZ71"/>
      <c r="UNA71"/>
      <c r="UNB71"/>
      <c r="UNC71"/>
      <c r="UND71"/>
      <c r="UNE71"/>
      <c r="UNF71"/>
      <c r="UNG71"/>
      <c r="UNH71"/>
      <c r="UNI71"/>
      <c r="UNJ71"/>
      <c r="UNK71"/>
      <c r="UNL71"/>
      <c r="UNM71"/>
      <c r="UNN71"/>
      <c r="UNO71"/>
      <c r="UNP71"/>
      <c r="UNQ71"/>
      <c r="UNR71"/>
      <c r="UNS71"/>
      <c r="UNT71"/>
      <c r="UNU71"/>
      <c r="UNV71"/>
      <c r="UNW71"/>
      <c r="UNX71"/>
      <c r="UNY71"/>
      <c r="UNZ71"/>
      <c r="UOA71"/>
      <c r="UOB71"/>
      <c r="UOC71"/>
      <c r="UOD71"/>
      <c r="UOE71"/>
      <c r="UOF71"/>
      <c r="UOG71"/>
      <c r="UOH71"/>
      <c r="UOI71"/>
      <c r="UOJ71"/>
      <c r="UOK71"/>
      <c r="UOL71"/>
      <c r="UOM71"/>
      <c r="UON71"/>
      <c r="UOO71"/>
      <c r="UOP71"/>
      <c r="UOQ71"/>
      <c r="UOR71"/>
      <c r="UOS71"/>
      <c r="UOT71"/>
      <c r="UOU71"/>
      <c r="UOV71"/>
      <c r="UOW71"/>
      <c r="UOX71"/>
      <c r="UOY71"/>
      <c r="UOZ71"/>
      <c r="UPA71"/>
      <c r="UPB71"/>
      <c r="UPC71"/>
      <c r="UPD71"/>
      <c r="UPE71"/>
      <c r="UPF71"/>
      <c r="UPG71"/>
      <c r="UPH71"/>
      <c r="UPI71"/>
      <c r="UPJ71"/>
      <c r="UPK71"/>
      <c r="UPL71"/>
      <c r="UPM71"/>
      <c r="UPN71"/>
      <c r="UPO71"/>
      <c r="UPP71"/>
      <c r="UPQ71"/>
      <c r="UPR71"/>
      <c r="UPS71"/>
      <c r="UPT71"/>
      <c r="UPU71"/>
      <c r="UPV71"/>
      <c r="UPW71"/>
      <c r="UPX71"/>
      <c r="UPY71"/>
      <c r="UPZ71"/>
      <c r="UQA71"/>
      <c r="UQB71"/>
      <c r="UQC71"/>
      <c r="UQD71"/>
      <c r="UQE71"/>
      <c r="UQF71"/>
      <c r="UQG71"/>
      <c r="UQH71"/>
      <c r="UQI71"/>
      <c r="UQJ71"/>
      <c r="UQK71"/>
      <c r="UQL71"/>
      <c r="UQM71"/>
      <c r="UQN71"/>
      <c r="UQO71"/>
      <c r="UQP71"/>
      <c r="UQQ71"/>
      <c r="UQR71"/>
      <c r="UQS71"/>
      <c r="UQT71"/>
      <c r="UQU71"/>
      <c r="UQV71"/>
      <c r="UQW71"/>
      <c r="UQX71"/>
      <c r="UQY71"/>
      <c r="UQZ71"/>
      <c r="URA71"/>
      <c r="URB71"/>
      <c r="URC71"/>
      <c r="URD71"/>
      <c r="URE71"/>
      <c r="URF71"/>
      <c r="URG71"/>
      <c r="URH71"/>
      <c r="URI71"/>
      <c r="URJ71"/>
      <c r="URK71"/>
      <c r="URL71"/>
      <c r="URM71"/>
      <c r="URN71"/>
      <c r="URO71"/>
      <c r="URP71"/>
      <c r="URQ71"/>
      <c r="URR71"/>
      <c r="URS71"/>
      <c r="URT71"/>
      <c r="URU71"/>
      <c r="URV71"/>
      <c r="URW71"/>
      <c r="URX71"/>
      <c r="URY71"/>
      <c r="URZ71"/>
      <c r="USA71"/>
      <c r="USB71"/>
      <c r="USC71"/>
      <c r="USD71"/>
      <c r="USE71"/>
      <c r="USF71"/>
      <c r="USG71"/>
      <c r="USH71"/>
      <c r="USI71"/>
      <c r="USJ71"/>
      <c r="USK71"/>
      <c r="USL71"/>
      <c r="USM71"/>
      <c r="USN71"/>
      <c r="USO71"/>
      <c r="USP71"/>
      <c r="USQ71"/>
      <c r="USR71"/>
      <c r="USS71"/>
      <c r="UST71"/>
      <c r="USU71"/>
      <c r="USV71"/>
      <c r="USW71"/>
      <c r="USX71"/>
      <c r="USY71"/>
      <c r="USZ71"/>
      <c r="UTA71"/>
      <c r="UTB71"/>
      <c r="UTC71"/>
      <c r="UTD71"/>
      <c r="UTE71"/>
      <c r="UTF71"/>
      <c r="UTG71"/>
      <c r="UTH71"/>
      <c r="UTI71"/>
      <c r="UTJ71"/>
      <c r="UTK71"/>
      <c r="UTL71"/>
      <c r="UTM71"/>
      <c r="UTN71"/>
      <c r="UTO71"/>
      <c r="UTP71"/>
      <c r="UTQ71"/>
      <c r="UTR71"/>
      <c r="UTS71"/>
      <c r="UTT71"/>
      <c r="UTU71"/>
      <c r="UTV71"/>
      <c r="UTW71"/>
      <c r="UTX71"/>
      <c r="UTY71"/>
      <c r="UTZ71"/>
      <c r="UUA71"/>
      <c r="UUB71"/>
      <c r="UUC71"/>
      <c r="UUD71"/>
      <c r="UUE71"/>
      <c r="UUF71"/>
      <c r="UUG71"/>
      <c r="UUH71"/>
      <c r="UUI71"/>
      <c r="UUJ71"/>
      <c r="UUK71"/>
      <c r="UUL71"/>
      <c r="UUM71"/>
      <c r="UUN71"/>
      <c r="UUO71"/>
      <c r="UUP71"/>
      <c r="UUQ71"/>
      <c r="UUR71"/>
      <c r="UUS71"/>
      <c r="UUT71"/>
      <c r="UUU71"/>
      <c r="UUV71"/>
      <c r="UUW71"/>
      <c r="UUX71"/>
      <c r="UUY71"/>
      <c r="UUZ71"/>
      <c r="UVA71"/>
      <c r="UVB71"/>
      <c r="UVC71"/>
      <c r="UVD71"/>
      <c r="UVE71"/>
      <c r="UVF71"/>
      <c r="UVG71"/>
      <c r="UVH71"/>
      <c r="UVI71"/>
      <c r="UVJ71"/>
      <c r="UVK71"/>
      <c r="UVL71"/>
      <c r="UVM71"/>
      <c r="UVN71"/>
      <c r="UVO71"/>
      <c r="UVP71"/>
      <c r="UVQ71"/>
      <c r="UVR71"/>
      <c r="UVS71"/>
      <c r="UVT71"/>
      <c r="UVU71"/>
      <c r="UVV71"/>
      <c r="UVW71"/>
      <c r="UVX71"/>
      <c r="UVY71"/>
      <c r="UVZ71"/>
      <c r="UWA71"/>
      <c r="UWB71"/>
      <c r="UWC71"/>
      <c r="UWD71"/>
      <c r="UWE71"/>
      <c r="UWF71"/>
      <c r="UWG71"/>
      <c r="UWH71"/>
      <c r="UWI71"/>
      <c r="UWJ71"/>
      <c r="UWK71"/>
      <c r="UWL71"/>
      <c r="UWM71"/>
      <c r="UWN71"/>
      <c r="UWO71"/>
      <c r="UWP71"/>
      <c r="UWQ71"/>
      <c r="UWR71"/>
      <c r="UWS71"/>
      <c r="UWT71"/>
      <c r="UWU71"/>
      <c r="UWV71"/>
      <c r="UWW71"/>
      <c r="UWX71"/>
      <c r="UWY71"/>
      <c r="UWZ71"/>
      <c r="UXA71"/>
      <c r="UXB71"/>
      <c r="UXC71"/>
      <c r="UXD71"/>
      <c r="UXE71"/>
      <c r="UXF71"/>
      <c r="UXG71"/>
      <c r="UXH71"/>
      <c r="UXI71"/>
      <c r="UXJ71"/>
      <c r="UXK71"/>
      <c r="UXL71"/>
      <c r="UXM71"/>
      <c r="UXN71"/>
      <c r="UXO71"/>
      <c r="UXP71"/>
      <c r="UXQ71"/>
      <c r="UXR71"/>
      <c r="UXS71"/>
      <c r="UXT71"/>
      <c r="UXU71"/>
      <c r="UXV71"/>
      <c r="UXW71"/>
      <c r="UXX71"/>
      <c r="UXY71"/>
      <c r="UXZ71"/>
      <c r="UYA71"/>
      <c r="UYB71"/>
      <c r="UYC71"/>
      <c r="UYD71"/>
      <c r="UYE71"/>
      <c r="UYF71"/>
      <c r="UYG71"/>
      <c r="UYH71"/>
      <c r="UYI71"/>
      <c r="UYJ71"/>
      <c r="UYK71"/>
      <c r="UYL71"/>
      <c r="UYM71"/>
      <c r="UYN71"/>
      <c r="UYO71"/>
      <c r="UYP71"/>
      <c r="UYQ71"/>
      <c r="UYR71"/>
      <c r="UYS71"/>
      <c r="UYT71"/>
      <c r="UYU71"/>
      <c r="UYV71"/>
      <c r="UYW71"/>
      <c r="UYX71"/>
      <c r="UYY71"/>
      <c r="UYZ71"/>
      <c r="UZA71"/>
      <c r="UZB71"/>
      <c r="UZC71"/>
      <c r="UZD71"/>
      <c r="UZE71"/>
      <c r="UZF71"/>
      <c r="UZG71"/>
      <c r="UZH71"/>
      <c r="UZI71"/>
      <c r="UZJ71"/>
      <c r="UZK71"/>
      <c r="UZL71"/>
      <c r="UZM71"/>
      <c r="UZN71"/>
      <c r="UZO71"/>
      <c r="UZP71"/>
      <c r="UZQ71"/>
      <c r="UZR71"/>
      <c r="UZS71"/>
      <c r="UZT71"/>
      <c r="UZU71"/>
      <c r="UZV71"/>
      <c r="UZW71"/>
      <c r="UZX71"/>
      <c r="UZY71"/>
      <c r="UZZ71"/>
      <c r="VAA71"/>
      <c r="VAB71"/>
      <c r="VAC71"/>
      <c r="VAD71"/>
      <c r="VAE71"/>
      <c r="VAF71"/>
      <c r="VAG71"/>
      <c r="VAH71"/>
      <c r="VAI71"/>
      <c r="VAJ71"/>
      <c r="VAK71"/>
      <c r="VAL71"/>
      <c r="VAM71"/>
      <c r="VAN71"/>
      <c r="VAO71"/>
      <c r="VAP71"/>
      <c r="VAQ71"/>
      <c r="VAR71"/>
      <c r="VAS71"/>
      <c r="VAT71"/>
      <c r="VAU71"/>
      <c r="VAV71"/>
      <c r="VAW71"/>
      <c r="VAX71"/>
      <c r="VAY71"/>
      <c r="VAZ71"/>
      <c r="VBA71"/>
      <c r="VBB71"/>
      <c r="VBC71"/>
      <c r="VBD71"/>
      <c r="VBE71"/>
      <c r="VBF71"/>
      <c r="VBG71"/>
      <c r="VBH71"/>
      <c r="VBI71"/>
      <c r="VBJ71"/>
      <c r="VBK71"/>
      <c r="VBL71"/>
      <c r="VBM71"/>
      <c r="VBN71"/>
      <c r="VBO71"/>
      <c r="VBP71"/>
      <c r="VBQ71"/>
      <c r="VBR71"/>
      <c r="VBS71"/>
      <c r="VBT71"/>
      <c r="VBU71"/>
      <c r="VBV71"/>
      <c r="VBW71"/>
      <c r="VBX71"/>
      <c r="VBY71"/>
      <c r="VBZ71"/>
      <c r="VCA71"/>
      <c r="VCB71"/>
      <c r="VCC71"/>
      <c r="VCD71"/>
      <c r="VCE71"/>
      <c r="VCF71"/>
      <c r="VCG71"/>
      <c r="VCH71"/>
      <c r="VCI71"/>
      <c r="VCJ71"/>
      <c r="VCK71"/>
      <c r="VCL71"/>
      <c r="VCM71"/>
      <c r="VCN71"/>
      <c r="VCO71"/>
      <c r="VCP71"/>
      <c r="VCQ71"/>
      <c r="VCR71"/>
      <c r="VCS71"/>
      <c r="VCT71"/>
      <c r="VCU71"/>
      <c r="VCV71"/>
      <c r="VCW71"/>
      <c r="VCX71"/>
      <c r="VCY71"/>
      <c r="VCZ71"/>
      <c r="VDA71"/>
      <c r="VDB71"/>
      <c r="VDC71"/>
      <c r="VDD71"/>
      <c r="VDE71"/>
      <c r="VDF71"/>
      <c r="VDG71"/>
      <c r="VDH71"/>
      <c r="VDI71"/>
      <c r="VDJ71"/>
      <c r="VDK71"/>
      <c r="VDL71"/>
      <c r="VDM71"/>
      <c r="VDN71"/>
      <c r="VDO71"/>
      <c r="VDP71"/>
      <c r="VDQ71"/>
      <c r="VDR71"/>
      <c r="VDS71"/>
      <c r="VDT71"/>
      <c r="VDU71"/>
      <c r="VDV71"/>
      <c r="VDW71"/>
      <c r="VDX71"/>
      <c r="VDY71"/>
      <c r="VDZ71"/>
      <c r="VEA71"/>
      <c r="VEB71"/>
      <c r="VEC71"/>
      <c r="VED71"/>
      <c r="VEE71"/>
      <c r="VEF71"/>
      <c r="VEG71"/>
      <c r="VEH71"/>
      <c r="VEI71"/>
      <c r="VEJ71"/>
      <c r="VEK71"/>
      <c r="VEL71"/>
      <c r="VEM71"/>
      <c r="VEN71"/>
      <c r="VEO71"/>
      <c r="VEP71"/>
      <c r="VEQ71"/>
      <c r="VER71"/>
      <c r="VES71"/>
      <c r="VET71"/>
      <c r="VEU71"/>
      <c r="VEV71"/>
      <c r="VEW71"/>
      <c r="VEX71"/>
      <c r="VEY71"/>
      <c r="VEZ71"/>
      <c r="VFA71"/>
      <c r="VFB71"/>
      <c r="VFC71"/>
      <c r="VFD71"/>
      <c r="VFE71"/>
      <c r="VFF71"/>
      <c r="VFG71"/>
      <c r="VFH71"/>
      <c r="VFI71"/>
      <c r="VFJ71"/>
      <c r="VFK71"/>
      <c r="VFL71"/>
      <c r="VFM71"/>
      <c r="VFN71"/>
      <c r="VFO71"/>
      <c r="VFP71"/>
      <c r="VFQ71"/>
      <c r="VFR71"/>
      <c r="VFS71"/>
      <c r="VFT71"/>
      <c r="VFU71"/>
      <c r="VFV71"/>
      <c r="VFW71"/>
      <c r="VFX71"/>
      <c r="VFY71"/>
      <c r="VFZ71"/>
      <c r="VGA71"/>
      <c r="VGB71"/>
      <c r="VGC71"/>
      <c r="VGD71"/>
      <c r="VGE71"/>
      <c r="VGF71"/>
      <c r="VGG71"/>
      <c r="VGH71"/>
      <c r="VGI71"/>
      <c r="VGJ71"/>
      <c r="VGK71"/>
      <c r="VGL71"/>
      <c r="VGM71"/>
      <c r="VGN71"/>
      <c r="VGO71"/>
      <c r="VGP71"/>
      <c r="VGQ71"/>
      <c r="VGR71"/>
      <c r="VGS71"/>
      <c r="VGT71"/>
      <c r="VGU71"/>
      <c r="VGV71"/>
      <c r="VGW71"/>
      <c r="VGX71"/>
      <c r="VGY71"/>
      <c r="VGZ71"/>
      <c r="VHA71"/>
      <c r="VHB71"/>
      <c r="VHC71"/>
      <c r="VHD71"/>
      <c r="VHE71"/>
      <c r="VHF71"/>
      <c r="VHG71"/>
      <c r="VHH71"/>
      <c r="VHI71"/>
      <c r="VHJ71"/>
      <c r="VHK71"/>
      <c r="VHL71"/>
      <c r="VHM71"/>
      <c r="VHN71"/>
      <c r="VHO71"/>
      <c r="VHP71"/>
      <c r="VHQ71"/>
      <c r="VHR71"/>
      <c r="VHS71"/>
      <c r="VHT71"/>
      <c r="VHU71"/>
      <c r="VHV71"/>
      <c r="VHW71"/>
      <c r="VHX71"/>
      <c r="VHY71"/>
      <c r="VHZ71"/>
      <c r="VIA71"/>
      <c r="VIB71"/>
      <c r="VIC71"/>
      <c r="VID71"/>
      <c r="VIE71"/>
      <c r="VIF71"/>
      <c r="VIG71"/>
      <c r="VIH71"/>
      <c r="VII71"/>
      <c r="VIJ71"/>
      <c r="VIK71"/>
      <c r="VIL71"/>
      <c r="VIM71"/>
      <c r="VIN71"/>
      <c r="VIO71"/>
      <c r="VIP71"/>
      <c r="VIQ71"/>
      <c r="VIR71"/>
      <c r="VIS71"/>
      <c r="VIT71"/>
      <c r="VIU71"/>
      <c r="VIV71"/>
      <c r="VIW71"/>
      <c r="VIX71"/>
      <c r="VIY71"/>
      <c r="VIZ71"/>
      <c r="VJA71"/>
      <c r="VJB71"/>
      <c r="VJC71"/>
      <c r="VJD71"/>
      <c r="VJE71"/>
      <c r="VJF71"/>
      <c r="VJG71"/>
      <c r="VJH71"/>
      <c r="VJI71"/>
      <c r="VJJ71"/>
      <c r="VJK71"/>
      <c r="VJL71"/>
      <c r="VJM71"/>
      <c r="VJN71"/>
      <c r="VJO71"/>
      <c r="VJP71"/>
      <c r="VJQ71"/>
      <c r="VJR71"/>
      <c r="VJS71"/>
      <c r="VJT71"/>
      <c r="VJU71"/>
      <c r="VJV71"/>
      <c r="VJW71"/>
      <c r="VJX71"/>
      <c r="VJY71"/>
      <c r="VJZ71"/>
      <c r="VKA71"/>
      <c r="VKB71"/>
      <c r="VKC71"/>
      <c r="VKD71"/>
      <c r="VKE71"/>
      <c r="VKF71"/>
      <c r="VKG71"/>
      <c r="VKH71"/>
      <c r="VKI71"/>
      <c r="VKJ71"/>
      <c r="VKK71"/>
      <c r="VKL71"/>
      <c r="VKM71"/>
      <c r="VKN71"/>
      <c r="VKO71"/>
      <c r="VKP71"/>
      <c r="VKQ71"/>
      <c r="VKR71"/>
      <c r="VKS71"/>
      <c r="VKT71"/>
      <c r="VKU71"/>
      <c r="VKV71"/>
      <c r="VKW71"/>
      <c r="VKX71"/>
      <c r="VKY71"/>
      <c r="VKZ71"/>
      <c r="VLA71"/>
      <c r="VLB71"/>
      <c r="VLC71"/>
      <c r="VLD71"/>
      <c r="VLE71"/>
      <c r="VLF71"/>
      <c r="VLG71"/>
      <c r="VLH71"/>
      <c r="VLI71"/>
      <c r="VLJ71"/>
      <c r="VLK71"/>
      <c r="VLL71"/>
      <c r="VLM71"/>
      <c r="VLN71"/>
      <c r="VLO71"/>
      <c r="VLP71"/>
      <c r="VLQ71"/>
      <c r="VLR71"/>
      <c r="VLS71"/>
      <c r="VLT71"/>
      <c r="VLU71"/>
      <c r="VLV71"/>
      <c r="VLW71"/>
      <c r="VLX71"/>
      <c r="VLY71"/>
      <c r="VLZ71"/>
      <c r="VMA71"/>
      <c r="VMB71"/>
      <c r="VMC71"/>
      <c r="VMD71"/>
      <c r="VME71"/>
      <c r="VMF71"/>
      <c r="VMG71"/>
      <c r="VMH71"/>
      <c r="VMI71"/>
      <c r="VMJ71"/>
      <c r="VMK71"/>
      <c r="VML71"/>
      <c r="VMM71"/>
      <c r="VMN71"/>
      <c r="VMO71"/>
      <c r="VMP71"/>
      <c r="VMQ71"/>
      <c r="VMR71"/>
      <c r="VMS71"/>
      <c r="VMT71"/>
      <c r="VMU71"/>
      <c r="VMV71"/>
      <c r="VMW71"/>
      <c r="VMX71"/>
      <c r="VMY71"/>
      <c r="VMZ71"/>
      <c r="VNA71"/>
      <c r="VNB71"/>
      <c r="VNC71"/>
      <c r="VND71"/>
      <c r="VNE71"/>
      <c r="VNF71"/>
      <c r="VNG71"/>
      <c r="VNH71"/>
      <c r="VNI71"/>
      <c r="VNJ71"/>
      <c r="VNK71"/>
      <c r="VNL71"/>
      <c r="VNM71"/>
      <c r="VNN71"/>
      <c r="VNO71"/>
      <c r="VNP71"/>
      <c r="VNQ71"/>
      <c r="VNR71"/>
      <c r="VNS71"/>
      <c r="VNT71"/>
      <c r="VNU71"/>
      <c r="VNV71"/>
      <c r="VNW71"/>
      <c r="VNX71"/>
      <c r="VNY71"/>
      <c r="VNZ71"/>
      <c r="VOA71"/>
      <c r="VOB71"/>
      <c r="VOC71"/>
      <c r="VOD71"/>
      <c r="VOE71"/>
      <c r="VOF71"/>
      <c r="VOG71"/>
      <c r="VOH71"/>
      <c r="VOI71"/>
      <c r="VOJ71"/>
      <c r="VOK71"/>
      <c r="VOL71"/>
      <c r="VOM71"/>
      <c r="VON71"/>
      <c r="VOO71"/>
      <c r="VOP71"/>
      <c r="VOQ71"/>
      <c r="VOR71"/>
      <c r="VOS71"/>
      <c r="VOT71"/>
      <c r="VOU71"/>
      <c r="VOV71"/>
      <c r="VOW71"/>
      <c r="VOX71"/>
      <c r="VOY71"/>
      <c r="VOZ71"/>
      <c r="VPA71"/>
      <c r="VPB71"/>
      <c r="VPC71"/>
      <c r="VPD71"/>
      <c r="VPE71"/>
      <c r="VPF71"/>
      <c r="VPG71"/>
      <c r="VPH71"/>
      <c r="VPI71"/>
      <c r="VPJ71"/>
      <c r="VPK71"/>
      <c r="VPL71"/>
      <c r="VPM71"/>
      <c r="VPN71"/>
      <c r="VPO71"/>
      <c r="VPP71"/>
      <c r="VPQ71"/>
      <c r="VPR71"/>
      <c r="VPS71"/>
      <c r="VPT71"/>
      <c r="VPU71"/>
      <c r="VPV71"/>
      <c r="VPW71"/>
      <c r="VPX71"/>
      <c r="VPY71"/>
      <c r="VPZ71"/>
      <c r="VQA71"/>
      <c r="VQB71"/>
      <c r="VQC71"/>
      <c r="VQD71"/>
      <c r="VQE71"/>
      <c r="VQF71"/>
      <c r="VQG71"/>
      <c r="VQH71"/>
      <c r="VQI71"/>
      <c r="VQJ71"/>
      <c r="VQK71"/>
      <c r="VQL71"/>
      <c r="VQM71"/>
      <c r="VQN71"/>
      <c r="VQO71"/>
      <c r="VQP71"/>
      <c r="VQQ71"/>
      <c r="VQR71"/>
      <c r="VQS71"/>
      <c r="VQT71"/>
      <c r="VQU71"/>
      <c r="VQV71"/>
      <c r="VQW71"/>
      <c r="VQX71"/>
      <c r="VQY71"/>
      <c r="VQZ71"/>
      <c r="VRA71"/>
      <c r="VRB71"/>
      <c r="VRC71"/>
      <c r="VRD71"/>
      <c r="VRE71"/>
      <c r="VRF71"/>
      <c r="VRG71"/>
      <c r="VRH71"/>
      <c r="VRI71"/>
      <c r="VRJ71"/>
      <c r="VRK71"/>
      <c r="VRL71"/>
      <c r="VRM71"/>
      <c r="VRN71"/>
      <c r="VRO71"/>
      <c r="VRP71"/>
      <c r="VRQ71"/>
      <c r="VRR71"/>
      <c r="VRS71"/>
      <c r="VRT71"/>
      <c r="VRU71"/>
      <c r="VRV71"/>
      <c r="VRW71"/>
      <c r="VRX71"/>
      <c r="VRY71"/>
      <c r="VRZ71"/>
      <c r="VSA71"/>
      <c r="VSB71"/>
      <c r="VSC71"/>
      <c r="VSD71"/>
      <c r="VSE71"/>
      <c r="VSF71"/>
      <c r="VSG71"/>
      <c r="VSH71"/>
      <c r="VSI71"/>
      <c r="VSJ71"/>
      <c r="VSK71"/>
      <c r="VSL71"/>
      <c r="VSM71"/>
      <c r="VSN71"/>
      <c r="VSO71"/>
      <c r="VSP71"/>
      <c r="VSQ71"/>
      <c r="VSR71"/>
      <c r="VSS71"/>
      <c r="VST71"/>
      <c r="VSU71"/>
      <c r="VSV71"/>
      <c r="VSW71"/>
      <c r="VSX71"/>
      <c r="VSY71"/>
      <c r="VSZ71"/>
      <c r="VTA71"/>
      <c r="VTB71"/>
      <c r="VTC71"/>
      <c r="VTD71"/>
      <c r="VTE71"/>
      <c r="VTF71"/>
      <c r="VTG71"/>
      <c r="VTH71"/>
      <c r="VTI71"/>
      <c r="VTJ71"/>
      <c r="VTK71"/>
      <c r="VTL71"/>
      <c r="VTM71"/>
      <c r="VTN71"/>
      <c r="VTO71"/>
      <c r="VTP71"/>
      <c r="VTQ71"/>
      <c r="VTR71"/>
      <c r="VTS71"/>
      <c r="VTT71"/>
      <c r="VTU71"/>
      <c r="VTV71"/>
      <c r="VTW71"/>
      <c r="VTX71"/>
      <c r="VTY71"/>
      <c r="VTZ71"/>
      <c r="VUA71"/>
      <c r="VUB71"/>
      <c r="VUC71"/>
      <c r="VUD71"/>
      <c r="VUE71"/>
      <c r="VUF71"/>
      <c r="VUG71"/>
      <c r="VUH71"/>
      <c r="VUI71"/>
      <c r="VUJ71"/>
      <c r="VUK71"/>
      <c r="VUL71"/>
      <c r="VUM71"/>
      <c r="VUN71"/>
      <c r="VUO71"/>
      <c r="VUP71"/>
      <c r="VUQ71"/>
      <c r="VUR71"/>
      <c r="VUS71"/>
      <c r="VUT71"/>
      <c r="VUU71"/>
      <c r="VUV71"/>
      <c r="VUW71"/>
      <c r="VUX71"/>
      <c r="VUY71"/>
      <c r="VUZ71"/>
      <c r="VVA71"/>
      <c r="VVB71"/>
      <c r="VVC71"/>
      <c r="VVD71"/>
      <c r="VVE71"/>
      <c r="VVF71"/>
      <c r="VVG71"/>
      <c r="VVH71"/>
      <c r="VVI71"/>
      <c r="VVJ71"/>
      <c r="VVK71"/>
      <c r="VVL71"/>
      <c r="VVM71"/>
      <c r="VVN71"/>
      <c r="VVO71"/>
      <c r="VVP71"/>
      <c r="VVQ71"/>
      <c r="VVR71"/>
      <c r="VVS71"/>
      <c r="VVT71"/>
      <c r="VVU71"/>
      <c r="VVV71"/>
      <c r="VVW71"/>
      <c r="VVX71"/>
      <c r="VVY71"/>
      <c r="VVZ71"/>
      <c r="VWA71"/>
      <c r="VWB71"/>
      <c r="VWC71"/>
      <c r="VWD71"/>
      <c r="VWE71"/>
      <c r="VWF71"/>
      <c r="VWG71"/>
      <c r="VWH71"/>
      <c r="VWI71"/>
      <c r="VWJ71"/>
      <c r="VWK71"/>
      <c r="VWL71"/>
      <c r="VWM71"/>
      <c r="VWN71"/>
      <c r="VWO71"/>
      <c r="VWP71"/>
      <c r="VWQ71"/>
      <c r="VWR71"/>
      <c r="VWS71"/>
      <c r="VWT71"/>
      <c r="VWU71"/>
      <c r="VWV71"/>
      <c r="VWW71"/>
      <c r="VWX71"/>
      <c r="VWY71"/>
      <c r="VWZ71"/>
      <c r="VXA71"/>
      <c r="VXB71"/>
      <c r="VXC71"/>
      <c r="VXD71"/>
      <c r="VXE71"/>
      <c r="VXF71"/>
      <c r="VXG71"/>
      <c r="VXH71"/>
      <c r="VXI71"/>
      <c r="VXJ71"/>
      <c r="VXK71"/>
      <c r="VXL71"/>
      <c r="VXM71"/>
      <c r="VXN71"/>
      <c r="VXO71"/>
      <c r="VXP71"/>
      <c r="VXQ71"/>
      <c r="VXR71"/>
      <c r="VXS71"/>
      <c r="VXT71"/>
      <c r="VXU71"/>
      <c r="VXV71"/>
      <c r="VXW71"/>
      <c r="VXX71"/>
      <c r="VXY71"/>
      <c r="VXZ71"/>
      <c r="VYA71"/>
      <c r="VYB71"/>
      <c r="VYC71"/>
      <c r="VYD71"/>
      <c r="VYE71"/>
      <c r="VYF71"/>
      <c r="VYG71"/>
      <c r="VYH71"/>
      <c r="VYI71"/>
      <c r="VYJ71"/>
      <c r="VYK71"/>
      <c r="VYL71"/>
      <c r="VYM71"/>
      <c r="VYN71"/>
      <c r="VYO71"/>
      <c r="VYP71"/>
      <c r="VYQ71"/>
      <c r="VYR71"/>
      <c r="VYS71"/>
      <c r="VYT71"/>
      <c r="VYU71"/>
      <c r="VYV71"/>
      <c r="VYW71"/>
      <c r="VYX71"/>
      <c r="VYY71"/>
      <c r="VYZ71"/>
      <c r="VZA71"/>
      <c r="VZB71"/>
      <c r="VZC71"/>
      <c r="VZD71"/>
      <c r="VZE71"/>
      <c r="VZF71"/>
      <c r="VZG71"/>
      <c r="VZH71"/>
      <c r="VZI71"/>
      <c r="VZJ71"/>
      <c r="VZK71"/>
      <c r="VZL71"/>
      <c r="VZM71"/>
      <c r="VZN71"/>
      <c r="VZO71"/>
      <c r="VZP71"/>
      <c r="VZQ71"/>
      <c r="VZR71"/>
      <c r="VZS71"/>
      <c r="VZT71"/>
      <c r="VZU71"/>
      <c r="VZV71"/>
      <c r="VZW71"/>
      <c r="VZX71"/>
      <c r="VZY71"/>
      <c r="VZZ71"/>
      <c r="WAA71"/>
      <c r="WAB71"/>
      <c r="WAC71"/>
      <c r="WAD71"/>
      <c r="WAE71"/>
      <c r="WAF71"/>
      <c r="WAG71"/>
      <c r="WAH71"/>
      <c r="WAI71"/>
      <c r="WAJ71"/>
      <c r="WAK71"/>
      <c r="WAL71"/>
      <c r="WAM71"/>
      <c r="WAN71"/>
      <c r="WAO71"/>
      <c r="WAP71"/>
      <c r="WAQ71"/>
      <c r="WAR71"/>
      <c r="WAS71"/>
      <c r="WAT71"/>
      <c r="WAU71"/>
      <c r="WAV71"/>
      <c r="WAW71"/>
      <c r="WAX71"/>
      <c r="WAY71"/>
      <c r="WAZ71"/>
      <c r="WBA71"/>
      <c r="WBB71"/>
      <c r="WBC71"/>
      <c r="WBD71"/>
      <c r="WBE71"/>
      <c r="WBF71"/>
      <c r="WBG71"/>
      <c r="WBH71"/>
      <c r="WBI71"/>
      <c r="WBJ71"/>
      <c r="WBK71"/>
      <c r="WBL71"/>
      <c r="WBM71"/>
      <c r="WBN71"/>
      <c r="WBO71"/>
      <c r="WBP71"/>
      <c r="WBQ71"/>
      <c r="WBR71"/>
      <c r="WBS71"/>
      <c r="WBT71"/>
      <c r="WBU71"/>
      <c r="WBV71"/>
      <c r="WBW71"/>
      <c r="WBX71"/>
      <c r="WBY71"/>
      <c r="WBZ71"/>
      <c r="WCA71"/>
      <c r="WCB71"/>
      <c r="WCC71"/>
      <c r="WCD71"/>
      <c r="WCE71"/>
      <c r="WCF71"/>
      <c r="WCG71"/>
      <c r="WCH71"/>
      <c r="WCI71"/>
      <c r="WCJ71"/>
      <c r="WCK71"/>
      <c r="WCL71"/>
      <c r="WCM71"/>
      <c r="WCN71"/>
      <c r="WCO71"/>
      <c r="WCP71"/>
      <c r="WCQ71"/>
      <c r="WCR71"/>
      <c r="WCS71"/>
      <c r="WCT71"/>
      <c r="WCU71"/>
      <c r="WCV71"/>
      <c r="WCW71"/>
      <c r="WCX71"/>
      <c r="WCY71"/>
      <c r="WCZ71"/>
      <c r="WDA71"/>
      <c r="WDB71"/>
      <c r="WDC71"/>
      <c r="WDD71"/>
      <c r="WDE71"/>
      <c r="WDF71"/>
      <c r="WDG71"/>
      <c r="WDH71"/>
      <c r="WDI71"/>
      <c r="WDJ71"/>
      <c r="WDK71"/>
      <c r="WDL71"/>
      <c r="WDM71"/>
      <c r="WDN71"/>
      <c r="WDO71"/>
      <c r="WDP71"/>
      <c r="WDQ71"/>
      <c r="WDR71"/>
      <c r="WDS71"/>
      <c r="WDT71"/>
      <c r="WDU71"/>
      <c r="WDV71"/>
      <c r="WDW71"/>
      <c r="WDX71"/>
      <c r="WDY71"/>
      <c r="WDZ71"/>
      <c r="WEA71"/>
      <c r="WEB71"/>
      <c r="WEC71"/>
      <c r="WED71"/>
      <c r="WEE71"/>
      <c r="WEF71"/>
      <c r="WEG71"/>
      <c r="WEH71"/>
      <c r="WEI71"/>
      <c r="WEJ71"/>
      <c r="WEK71"/>
      <c r="WEL71"/>
      <c r="WEM71"/>
      <c r="WEN71"/>
      <c r="WEO71"/>
      <c r="WEP71"/>
      <c r="WEQ71"/>
      <c r="WER71"/>
      <c r="WES71"/>
      <c r="WET71"/>
      <c r="WEU71"/>
      <c r="WEV71"/>
      <c r="WEW71"/>
      <c r="WEX71"/>
      <c r="WEY71"/>
      <c r="WEZ71"/>
      <c r="WFA71"/>
      <c r="WFB71"/>
      <c r="WFC71"/>
      <c r="WFD71"/>
      <c r="WFE71"/>
      <c r="WFF71"/>
      <c r="WFG71"/>
      <c r="WFH71"/>
      <c r="WFI71"/>
      <c r="WFJ71"/>
      <c r="WFK71"/>
      <c r="WFL71"/>
      <c r="WFM71"/>
      <c r="WFN71"/>
      <c r="WFO71"/>
      <c r="WFP71"/>
      <c r="WFQ71"/>
      <c r="WFR71"/>
      <c r="WFS71"/>
      <c r="WFT71"/>
      <c r="WFU71"/>
      <c r="WFV71"/>
      <c r="WFW71"/>
      <c r="WFX71"/>
      <c r="WFY71"/>
      <c r="WFZ71"/>
      <c r="WGA71"/>
      <c r="WGB71"/>
      <c r="WGC71"/>
      <c r="WGD71"/>
      <c r="WGE71"/>
      <c r="WGF71"/>
      <c r="WGG71"/>
      <c r="WGH71"/>
      <c r="WGI71"/>
      <c r="WGJ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c r="WVP71"/>
      <c r="WVQ71"/>
      <c r="WVR71"/>
      <c r="WVS71"/>
      <c r="WVT71"/>
      <c r="WVU71"/>
      <c r="WVV71"/>
      <c r="WVW71"/>
      <c r="WVX71"/>
      <c r="WVY71"/>
      <c r="WVZ71"/>
      <c r="WWA71"/>
      <c r="WWB71"/>
      <c r="WWC71"/>
      <c r="WWD71"/>
      <c r="WWE71"/>
      <c r="WWF71"/>
      <c r="WWG71"/>
      <c r="WWH71"/>
      <c r="WWI71"/>
      <c r="WWJ71"/>
      <c r="WWK71"/>
      <c r="WWL71"/>
      <c r="WWM71"/>
      <c r="WWN71"/>
      <c r="WWO71"/>
      <c r="WWP71"/>
      <c r="WWQ71"/>
      <c r="WWR71"/>
      <c r="WWS71"/>
      <c r="WWT71"/>
      <c r="WWU71"/>
      <c r="WWV71"/>
      <c r="WWW71"/>
      <c r="WWX71"/>
      <c r="WWY71"/>
      <c r="WWZ71"/>
      <c r="WXA71"/>
      <c r="WXB71"/>
      <c r="WXC71"/>
      <c r="WXD71"/>
      <c r="WXE71"/>
      <c r="WXF71"/>
      <c r="WXG71"/>
      <c r="WXH71"/>
      <c r="WXI71"/>
      <c r="WXJ71"/>
      <c r="WXK71"/>
      <c r="WXL71"/>
      <c r="WXM71"/>
      <c r="WXN71"/>
      <c r="WXO71"/>
      <c r="WXP71"/>
      <c r="WXQ71"/>
      <c r="WXR71"/>
      <c r="WXS71"/>
      <c r="WXT71"/>
      <c r="WXU71"/>
      <c r="WXV71"/>
      <c r="WXW71"/>
      <c r="WXX71"/>
      <c r="WXY71"/>
      <c r="WXZ71"/>
      <c r="WYA71"/>
      <c r="WYB71"/>
      <c r="WYC71"/>
      <c r="WYD71"/>
      <c r="WYE71"/>
      <c r="WYF71"/>
      <c r="WYG71"/>
      <c r="WYH71"/>
      <c r="WYI71"/>
      <c r="WYJ71"/>
      <c r="WYK71"/>
      <c r="WYL71"/>
      <c r="WYM71"/>
      <c r="WYN71"/>
      <c r="WYO71"/>
      <c r="WYP71"/>
      <c r="WYQ71"/>
      <c r="WYR71"/>
      <c r="WYS71"/>
      <c r="WYT71"/>
      <c r="WYU71"/>
      <c r="WYV71"/>
      <c r="WYW71"/>
      <c r="WYX71"/>
      <c r="WYY71"/>
      <c r="WYZ71"/>
      <c r="WZA71"/>
      <c r="WZB71"/>
      <c r="WZC71"/>
      <c r="WZD71"/>
      <c r="WZE71"/>
      <c r="WZF71"/>
      <c r="WZG71"/>
      <c r="WZH71"/>
      <c r="WZI71"/>
      <c r="WZJ71"/>
      <c r="WZK71"/>
      <c r="WZL71"/>
      <c r="WZM71"/>
      <c r="WZN71"/>
      <c r="WZO71"/>
      <c r="WZP71"/>
      <c r="WZQ71"/>
      <c r="WZR71"/>
      <c r="WZS71"/>
      <c r="WZT71"/>
      <c r="WZU71"/>
      <c r="WZV71"/>
      <c r="WZW71"/>
      <c r="WZX71"/>
      <c r="WZY71"/>
      <c r="WZZ71"/>
      <c r="XAA71"/>
      <c r="XAB71"/>
      <c r="XAC71"/>
      <c r="XAD71"/>
      <c r="XAE71"/>
      <c r="XAF71"/>
      <c r="XAG71"/>
      <c r="XAH71"/>
      <c r="XAI71"/>
      <c r="XAJ71"/>
      <c r="XAK71"/>
      <c r="XAL71"/>
      <c r="XAM71"/>
      <c r="XAN71"/>
      <c r="XAO71"/>
      <c r="XAP71"/>
      <c r="XAQ71"/>
      <c r="XAR71"/>
      <c r="XAS71"/>
      <c r="XAT71"/>
      <c r="XAU71"/>
      <c r="XAV71"/>
      <c r="XAW71"/>
      <c r="XAX71"/>
      <c r="XAY71"/>
      <c r="XAZ71"/>
      <c r="XBA71"/>
      <c r="XBB71"/>
      <c r="XBC71"/>
      <c r="XBD71"/>
      <c r="XBE71"/>
      <c r="XBF71"/>
      <c r="XBG71"/>
      <c r="XBH71"/>
      <c r="XBI71"/>
      <c r="XBJ71"/>
      <c r="XBK71"/>
      <c r="XBL71"/>
      <c r="XBM71"/>
      <c r="XBN71"/>
      <c r="XBO71"/>
      <c r="XBP71"/>
      <c r="XBQ71"/>
      <c r="XBR71"/>
      <c r="XBS71"/>
      <c r="XBT71"/>
      <c r="XBU71"/>
      <c r="XBV71"/>
      <c r="XBW71"/>
      <c r="XBX71"/>
      <c r="XBY71"/>
      <c r="XBZ71"/>
      <c r="XCA71"/>
      <c r="XCB71"/>
      <c r="XCC71"/>
      <c r="XCD71"/>
      <c r="XCE71"/>
      <c r="XCF71"/>
      <c r="XCG71"/>
      <c r="XCH71"/>
      <c r="XCI71"/>
      <c r="XCJ71"/>
      <c r="XCK71"/>
      <c r="XCL71"/>
      <c r="XCM71"/>
      <c r="XCN71"/>
      <c r="XCO71"/>
      <c r="XCP71"/>
      <c r="XCQ71"/>
      <c r="XCR71"/>
      <c r="XCS71"/>
      <c r="XCT71"/>
      <c r="XCU71"/>
      <c r="XCV71"/>
      <c r="XCW71"/>
      <c r="XCX71"/>
      <c r="XCY71"/>
      <c r="XCZ71"/>
      <c r="XDA71"/>
      <c r="XDB71"/>
      <c r="XDC71"/>
      <c r="XDD71"/>
      <c r="XDE71"/>
      <c r="XDF71"/>
      <c r="XDG71"/>
      <c r="XDH71"/>
      <c r="XDI71"/>
      <c r="XDJ71"/>
      <c r="XDK71"/>
      <c r="XDL71"/>
      <c r="XDM71"/>
      <c r="XDN71"/>
      <c r="XDO71"/>
      <c r="XDP71"/>
      <c r="XDQ71"/>
      <c r="XDR71"/>
      <c r="XDS71"/>
      <c r="XDT71"/>
      <c r="XDU71"/>
      <c r="XDV71"/>
      <c r="XDW71"/>
      <c r="XDX71"/>
      <c r="XDY71"/>
      <c r="XDZ71"/>
      <c r="XEA71"/>
      <c r="XEB71"/>
      <c r="XEC71"/>
      <c r="XED71"/>
      <c r="XEE71"/>
      <c r="XEF71"/>
      <c r="XEG71"/>
      <c r="XEH71"/>
      <c r="XEI71"/>
      <c r="XEJ71"/>
      <c r="XEK71"/>
      <c r="XEL71"/>
      <c r="XEM71"/>
      <c r="XEN71"/>
      <c r="XEO71"/>
      <c r="XEP71"/>
      <c r="XEQ71"/>
      <c r="XER71"/>
      <c r="XES71"/>
      <c r="XET71"/>
      <c r="XEU71"/>
      <c r="XEV71"/>
      <c r="XEW71"/>
      <c r="XEX71"/>
      <c r="XEY71"/>
      <c r="XEZ71"/>
      <c r="XFA71"/>
      <c r="XFB71"/>
      <c r="XFC71"/>
      <c r="XFD71"/>
    </row>
    <row r="72" spans="1:16384" s="11" customFormat="1" x14ac:dyDescent="0.25">
      <c r="A72" s="140" t="str">
        <f>$A$67&amp;" "&amp;'Total opex'!$F$2</f>
        <v>Total trend in opex series (nominal) 2021</v>
      </c>
      <c r="B72" s="31">
        <f>INDEX('Total opex'!$C$3:$K$35,MATCH($A$67,'Total opex'!$A$3:$A$35,0),MATCH(VALUE(RIGHT($A72,4)),'Total opex'!$C$2:$K$2,0))</f>
        <v>12720.215785643928</v>
      </c>
      <c r="C72" s="43">
        <v>19419.574120249166</v>
      </c>
      <c r="D72" s="43">
        <v>45865.568293322605</v>
      </c>
      <c r="E72" s="43">
        <v>4177.9157260564116</v>
      </c>
      <c r="F72" s="43">
        <v>12720.215785643928</v>
      </c>
      <c r="G72" s="43">
        <v>10622.746148508686</v>
      </c>
      <c r="H72" s="43">
        <v>5189.3364893487478</v>
      </c>
      <c r="I72" s="43">
        <v>10000.725887197095</v>
      </c>
      <c r="J72" s="43">
        <v>2280.4488931431824</v>
      </c>
      <c r="K72" s="43">
        <v>11156.101607304954</v>
      </c>
      <c r="L72" s="43">
        <v>64116.473165347707</v>
      </c>
      <c r="M72" s="43">
        <v>9152.0157083650138</v>
      </c>
      <c r="N72" s="43">
        <v>93504.85643405818</v>
      </c>
      <c r="O72" s="43">
        <v>14934.047359572389</v>
      </c>
      <c r="P72" s="43">
        <v>16324.548797637948</v>
      </c>
      <c r="Q72" s="43">
        <v>41847.471200434091</v>
      </c>
      <c r="R72" s="43">
        <v>131564.98608016409</v>
      </c>
      <c r="S72" s="43">
        <v>36127.844153525475</v>
      </c>
      <c r="U72" s="141">
        <f>SUM(C72:S72)</f>
        <v>529004.87584987958</v>
      </c>
      <c r="V72" s="141">
        <f t="shared" si="13"/>
        <v>399372.17526229593</v>
      </c>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c r="XDX72"/>
      <c r="XDY72"/>
      <c r="XDZ72"/>
      <c r="XEA72"/>
      <c r="XEB72"/>
      <c r="XEC72"/>
      <c r="XED72"/>
      <c r="XEE72"/>
      <c r="XEF72"/>
      <c r="XEG72"/>
      <c r="XEH72"/>
      <c r="XEI72"/>
      <c r="XEJ72"/>
      <c r="XEK72"/>
      <c r="XEL72"/>
      <c r="XEM72"/>
      <c r="XEN72"/>
      <c r="XEO72"/>
      <c r="XEP72"/>
      <c r="XEQ72"/>
      <c r="XER72"/>
      <c r="XES72"/>
      <c r="XET72"/>
      <c r="XEU72"/>
      <c r="XEV72"/>
      <c r="XEW72"/>
      <c r="XEX72"/>
      <c r="XEY72"/>
      <c r="XEZ72"/>
      <c r="XFA72"/>
      <c r="XFB72"/>
      <c r="XFC72"/>
      <c r="XFD72"/>
    </row>
    <row r="73" spans="1:16384" s="11" customFormat="1" x14ac:dyDescent="0.25">
      <c r="A73" s="140" t="str">
        <f>$A$67&amp;" "&amp;'Total opex'!$G$2</f>
        <v>Total trend in opex series (nominal) 2022</v>
      </c>
      <c r="B73" s="31">
        <f>INDEX('Total opex'!$C$3:$K$35,MATCH($A$67,'Total opex'!$A$3:$A$35,0),MATCH(VALUE(RIGHT($A73,4)),'Total opex'!$C$2:$K$2,0))</f>
        <v>13127.708944382088</v>
      </c>
      <c r="C73" s="43">
        <v>19982.10162773529</v>
      </c>
      <c r="D73" s="43">
        <v>47434.722385175111</v>
      </c>
      <c r="E73" s="43">
        <v>4253.9144186967869</v>
      </c>
      <c r="F73" s="43">
        <v>13127.708944382088</v>
      </c>
      <c r="G73" s="43">
        <v>10892.027608902579</v>
      </c>
      <c r="H73" s="43">
        <v>5313.0858228507923</v>
      </c>
      <c r="I73" s="43">
        <v>10264.96278798982</v>
      </c>
      <c r="J73" s="43">
        <v>2347.8667280522641</v>
      </c>
      <c r="K73" s="43">
        <v>11482.836576436135</v>
      </c>
      <c r="L73" s="43">
        <v>66375.22533289282</v>
      </c>
      <c r="M73" s="43">
        <v>9396.9146570029079</v>
      </c>
      <c r="N73" s="43">
        <v>96298.459553755558</v>
      </c>
      <c r="O73" s="43">
        <v>15310.890702419369</v>
      </c>
      <c r="P73" s="43">
        <v>16781.37873591037</v>
      </c>
      <c r="Q73" s="43">
        <v>43069.233276823681</v>
      </c>
      <c r="R73" s="43">
        <v>136476.54887813886</v>
      </c>
      <c r="S73" s="43">
        <v>37185.375667671957</v>
      </c>
      <c r="U73" s="141">
        <f t="shared" ref="U73" si="15">SUM(C73:S73)</f>
        <v>545993.25370483636</v>
      </c>
      <c r="V73" s="141">
        <f t="shared" si="13"/>
        <v>412509.41848340881</v>
      </c>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c r="BBW73"/>
      <c r="BBX73"/>
      <c r="BBY73"/>
      <c r="BBZ73"/>
      <c r="BCA73"/>
      <c r="BCB73"/>
      <c r="BCC73"/>
      <c r="BCD73"/>
      <c r="BCE73"/>
      <c r="BCF73"/>
      <c r="BCG73"/>
      <c r="BCH73"/>
      <c r="BCI73"/>
      <c r="BCJ73"/>
      <c r="BCK73"/>
      <c r="BCL73"/>
      <c r="BCM73"/>
      <c r="BCN73"/>
      <c r="BCO73"/>
      <c r="BCP73"/>
      <c r="BCQ73"/>
      <c r="BCR73"/>
      <c r="BCS73"/>
      <c r="BCT73"/>
      <c r="BCU73"/>
      <c r="BCV73"/>
      <c r="BCW73"/>
      <c r="BCX73"/>
      <c r="BCY73"/>
      <c r="BCZ73"/>
      <c r="BDA73"/>
      <c r="BDB73"/>
      <c r="BDC73"/>
      <c r="BDD73"/>
      <c r="BDE73"/>
      <c r="BDF73"/>
      <c r="BDG73"/>
      <c r="BDH73"/>
      <c r="BDI73"/>
      <c r="BDJ73"/>
      <c r="BDK73"/>
      <c r="BDL73"/>
      <c r="BDM73"/>
      <c r="BDN73"/>
      <c r="BDO73"/>
      <c r="BDP73"/>
      <c r="BDQ73"/>
      <c r="BDR73"/>
      <c r="BDS73"/>
      <c r="BDT73"/>
      <c r="BDU73"/>
      <c r="BDV73"/>
      <c r="BDW73"/>
      <c r="BDX73"/>
      <c r="BDY73"/>
      <c r="BDZ73"/>
      <c r="BEA73"/>
      <c r="BEB73"/>
      <c r="BEC73"/>
      <c r="BED73"/>
      <c r="BEE73"/>
      <c r="BEF73"/>
      <c r="BEG73"/>
      <c r="BEH73"/>
      <c r="BEI73"/>
      <c r="BEJ73"/>
      <c r="BEK73"/>
      <c r="BEL73"/>
      <c r="BEM73"/>
      <c r="BEN73"/>
      <c r="BEO73"/>
      <c r="BEP73"/>
      <c r="BEQ73"/>
      <c r="BER73"/>
      <c r="BES73"/>
      <c r="BET73"/>
      <c r="BEU73"/>
      <c r="BEV73"/>
      <c r="BEW73"/>
      <c r="BEX73"/>
      <c r="BEY73"/>
      <c r="BEZ73"/>
      <c r="BFA73"/>
      <c r="BFB73"/>
      <c r="BFC73"/>
      <c r="BFD73"/>
      <c r="BFE73"/>
      <c r="BFF73"/>
      <c r="BFG73"/>
      <c r="BFH73"/>
      <c r="BFI73"/>
      <c r="BFJ73"/>
      <c r="BFK73"/>
      <c r="BFL73"/>
      <c r="BFM73"/>
      <c r="BFN73"/>
      <c r="BFO73"/>
      <c r="BFP73"/>
      <c r="BFQ73"/>
      <c r="BFR73"/>
      <c r="BFS73"/>
      <c r="BFT73"/>
      <c r="BFU73"/>
      <c r="BFV73"/>
      <c r="BFW73"/>
      <c r="BFX73"/>
      <c r="BFY73"/>
      <c r="BFZ73"/>
      <c r="BGA73"/>
      <c r="BGB73"/>
      <c r="BGC73"/>
      <c r="BGD73"/>
      <c r="BGE73"/>
      <c r="BGF73"/>
      <c r="BGG73"/>
      <c r="BGH73"/>
      <c r="BGI73"/>
      <c r="BGJ73"/>
      <c r="BGK73"/>
      <c r="BGL73"/>
      <c r="BGM73"/>
      <c r="BGN73"/>
      <c r="BGO73"/>
      <c r="BGP73"/>
      <c r="BGQ73"/>
      <c r="BGR73"/>
      <c r="BGS73"/>
      <c r="BGT73"/>
      <c r="BGU73"/>
      <c r="BGV73"/>
      <c r="BGW73"/>
      <c r="BGX73"/>
      <c r="BGY73"/>
      <c r="BGZ73"/>
      <c r="BHA73"/>
      <c r="BHB73"/>
      <c r="BHC73"/>
      <c r="BHD73"/>
      <c r="BHE73"/>
      <c r="BHF73"/>
      <c r="BHG73"/>
      <c r="BHH73"/>
      <c r="BHI73"/>
      <c r="BHJ73"/>
      <c r="BHK73"/>
      <c r="BHL73"/>
      <c r="BHM73"/>
      <c r="BHN73"/>
      <c r="BHO73"/>
      <c r="BHP73"/>
      <c r="BHQ73"/>
      <c r="BHR73"/>
      <c r="BHS73"/>
      <c r="BHT73"/>
      <c r="BHU73"/>
      <c r="BHV73"/>
      <c r="BHW73"/>
      <c r="BHX73"/>
      <c r="BHY73"/>
      <c r="BHZ73"/>
      <c r="BIA73"/>
      <c r="BIB73"/>
      <c r="BIC73"/>
      <c r="BID73"/>
      <c r="BIE73"/>
      <c r="BIF73"/>
      <c r="BIG73"/>
      <c r="BIH73"/>
      <c r="BII73"/>
      <c r="BIJ73"/>
      <c r="BIK73"/>
      <c r="BIL73"/>
      <c r="BIM73"/>
      <c r="BIN73"/>
      <c r="BIO73"/>
      <c r="BIP73"/>
      <c r="BIQ73"/>
      <c r="BIR73"/>
      <c r="BIS73"/>
      <c r="BIT73"/>
      <c r="BIU73"/>
      <c r="BIV73"/>
      <c r="BIW73"/>
      <c r="BIX73"/>
      <c r="BIY73"/>
      <c r="BIZ73"/>
      <c r="BJA73"/>
      <c r="BJB73"/>
      <c r="BJC73"/>
      <c r="BJD73"/>
      <c r="BJE73"/>
      <c r="BJF73"/>
      <c r="BJG73"/>
      <c r="BJH73"/>
      <c r="BJI73"/>
      <c r="BJJ73"/>
      <c r="BJK73"/>
      <c r="BJL73"/>
      <c r="BJM73"/>
      <c r="BJN73"/>
      <c r="BJO73"/>
      <c r="BJP73"/>
      <c r="BJQ73"/>
      <c r="BJR73"/>
      <c r="BJS73"/>
      <c r="BJT73"/>
      <c r="BJU73"/>
      <c r="BJV73"/>
      <c r="BJW73"/>
      <c r="BJX73"/>
      <c r="BJY73"/>
      <c r="BJZ73"/>
      <c r="BKA73"/>
      <c r="BKB73"/>
      <c r="BKC73"/>
      <c r="BKD73"/>
      <c r="BKE73"/>
      <c r="BKF73"/>
      <c r="BKG73"/>
      <c r="BKH73"/>
      <c r="BKI73"/>
      <c r="BKJ73"/>
      <c r="BKK73"/>
      <c r="BKL73"/>
      <c r="BKM73"/>
      <c r="BKN73"/>
      <c r="BKO73"/>
      <c r="BKP73"/>
      <c r="BKQ73"/>
      <c r="BKR73"/>
      <c r="BKS73"/>
      <c r="BKT73"/>
      <c r="BKU73"/>
      <c r="BKV73"/>
      <c r="BKW73"/>
      <c r="BKX73"/>
      <c r="BKY73"/>
      <c r="BKZ73"/>
      <c r="BLA73"/>
      <c r="BLB73"/>
      <c r="BLC73"/>
      <c r="BLD73"/>
      <c r="BLE73"/>
      <c r="BLF73"/>
      <c r="BLG73"/>
      <c r="BLH73"/>
      <c r="BLI73"/>
      <c r="BLJ73"/>
      <c r="BLK73"/>
      <c r="BLL73"/>
      <c r="BLM73"/>
      <c r="BLN73"/>
      <c r="BLO73"/>
      <c r="BLP73"/>
      <c r="BLQ73"/>
      <c r="BLR73"/>
      <c r="BLS73"/>
      <c r="BLT73"/>
      <c r="BLU73"/>
      <c r="BLV73"/>
      <c r="BLW73"/>
      <c r="BLX73"/>
      <c r="BLY73"/>
      <c r="BLZ73"/>
      <c r="BMA73"/>
      <c r="BMB73"/>
      <c r="BMC73"/>
      <c r="BMD73"/>
      <c r="BME73"/>
      <c r="BMF73"/>
      <c r="BMG73"/>
      <c r="BMH73"/>
      <c r="BMI73"/>
      <c r="BMJ73"/>
      <c r="BMK73"/>
      <c r="BML73"/>
      <c r="BMM73"/>
      <c r="BMN73"/>
      <c r="BMO73"/>
      <c r="BMP73"/>
      <c r="BMQ73"/>
      <c r="BMR73"/>
      <c r="BMS73"/>
      <c r="BMT73"/>
      <c r="BMU73"/>
      <c r="BMV73"/>
      <c r="BMW73"/>
      <c r="BMX73"/>
      <c r="BMY73"/>
      <c r="BMZ73"/>
      <c r="BNA73"/>
      <c r="BNB73"/>
      <c r="BNC73"/>
      <c r="BND73"/>
      <c r="BNE73"/>
      <c r="BNF73"/>
      <c r="BNG73"/>
      <c r="BNH73"/>
      <c r="BNI73"/>
      <c r="BNJ73"/>
      <c r="BNK73"/>
      <c r="BNL73"/>
      <c r="BNM73"/>
      <c r="BNN73"/>
      <c r="BNO73"/>
      <c r="BNP73"/>
      <c r="BNQ73"/>
      <c r="BNR73"/>
      <c r="BNS73"/>
      <c r="BNT73"/>
      <c r="BNU73"/>
      <c r="BNV73"/>
      <c r="BNW73"/>
      <c r="BNX73"/>
      <c r="BNY73"/>
      <c r="BNZ73"/>
      <c r="BOA73"/>
      <c r="BOB73"/>
      <c r="BOC73"/>
      <c r="BOD73"/>
      <c r="BOE73"/>
      <c r="BOF73"/>
      <c r="BOG73"/>
      <c r="BOH73"/>
      <c r="BOI73"/>
      <c r="BOJ73"/>
      <c r="BOK73"/>
      <c r="BOL73"/>
      <c r="BOM73"/>
      <c r="BON73"/>
      <c r="BOO73"/>
      <c r="BOP73"/>
      <c r="BOQ73"/>
      <c r="BOR73"/>
      <c r="BOS73"/>
      <c r="BOT73"/>
      <c r="BOU73"/>
      <c r="BOV73"/>
      <c r="BOW73"/>
      <c r="BOX73"/>
      <c r="BOY73"/>
      <c r="BOZ73"/>
      <c r="BPA73"/>
      <c r="BPB73"/>
      <c r="BPC73"/>
      <c r="BPD73"/>
      <c r="BPE73"/>
      <c r="BPF73"/>
      <c r="BPG73"/>
      <c r="BPH73"/>
      <c r="BPI73"/>
      <c r="BPJ73"/>
      <c r="BPK73"/>
      <c r="BPL73"/>
      <c r="BPM73"/>
      <c r="BPN73"/>
      <c r="BPO73"/>
      <c r="BPP73"/>
      <c r="BPQ73"/>
      <c r="BPR73"/>
      <c r="BPS73"/>
      <c r="BPT73"/>
      <c r="BPU73"/>
      <c r="BPV73"/>
      <c r="BPW73"/>
      <c r="BPX73"/>
      <c r="BPY73"/>
      <c r="BPZ73"/>
      <c r="BQA73"/>
      <c r="BQB73"/>
      <c r="BQC73"/>
      <c r="BQD73"/>
      <c r="BQE73"/>
      <c r="BQF73"/>
      <c r="BQG73"/>
      <c r="BQH73"/>
      <c r="BQI73"/>
      <c r="BQJ73"/>
      <c r="BQK73"/>
      <c r="BQL73"/>
      <c r="BQM73"/>
      <c r="BQN73"/>
      <c r="BQO73"/>
      <c r="BQP73"/>
      <c r="BQQ73"/>
      <c r="BQR73"/>
      <c r="BQS73"/>
      <c r="BQT73"/>
      <c r="BQU73"/>
      <c r="BQV73"/>
      <c r="BQW73"/>
      <c r="BQX73"/>
      <c r="BQY73"/>
      <c r="BQZ73"/>
      <c r="BRA73"/>
      <c r="BRB73"/>
      <c r="BRC73"/>
      <c r="BRD73"/>
      <c r="BRE73"/>
      <c r="BRF73"/>
      <c r="BRG73"/>
      <c r="BRH73"/>
      <c r="BRI73"/>
      <c r="BRJ73"/>
      <c r="BRK73"/>
      <c r="BRL73"/>
      <c r="BRM73"/>
      <c r="BRN73"/>
      <c r="BRO73"/>
      <c r="BRP73"/>
      <c r="BRQ73"/>
      <c r="BRR73"/>
      <c r="BRS73"/>
      <c r="BRT73"/>
      <c r="BRU73"/>
      <c r="BRV73"/>
      <c r="BRW73"/>
      <c r="BRX73"/>
      <c r="BRY73"/>
      <c r="BRZ73"/>
      <c r="BSA73"/>
      <c r="BSB73"/>
      <c r="BSC73"/>
      <c r="BSD73"/>
      <c r="BSE73"/>
      <c r="BSF73"/>
      <c r="BSG73"/>
      <c r="BSH73"/>
      <c r="BSI73"/>
      <c r="BSJ73"/>
      <c r="BSK73"/>
      <c r="BSL73"/>
      <c r="BSM73"/>
      <c r="BSN73"/>
      <c r="BSO73"/>
      <c r="BSP73"/>
      <c r="BSQ73"/>
      <c r="BSR73"/>
      <c r="BSS73"/>
      <c r="BST73"/>
      <c r="BSU73"/>
      <c r="BSV73"/>
      <c r="BSW73"/>
      <c r="BSX73"/>
      <c r="BSY73"/>
      <c r="BSZ73"/>
      <c r="BTA73"/>
      <c r="BTB73"/>
      <c r="BTC73"/>
      <c r="BTD73"/>
      <c r="BTE73"/>
      <c r="BTF73"/>
      <c r="BTG73"/>
      <c r="BTH73"/>
      <c r="BTI73"/>
      <c r="BTJ73"/>
      <c r="BTK73"/>
      <c r="BTL73"/>
      <c r="BTM73"/>
      <c r="BTN73"/>
      <c r="BTO73"/>
      <c r="BTP73"/>
      <c r="BTQ73"/>
      <c r="BTR73"/>
      <c r="BTS73"/>
      <c r="BTT73"/>
      <c r="BTU73"/>
      <c r="BTV73"/>
      <c r="BTW73"/>
      <c r="BTX73"/>
      <c r="BTY73"/>
      <c r="BTZ73"/>
      <c r="BUA73"/>
      <c r="BUB73"/>
      <c r="BUC73"/>
      <c r="BUD73"/>
      <c r="BUE73"/>
      <c r="BUF73"/>
      <c r="BUG73"/>
      <c r="BUH73"/>
      <c r="BUI73"/>
      <c r="BUJ73"/>
      <c r="BUK73"/>
      <c r="BUL73"/>
      <c r="BUM73"/>
      <c r="BUN73"/>
      <c r="BUO73"/>
      <c r="BUP73"/>
      <c r="BUQ73"/>
      <c r="BUR73"/>
      <c r="BUS73"/>
      <c r="BUT73"/>
      <c r="BUU73"/>
      <c r="BUV73"/>
      <c r="BUW73"/>
      <c r="BUX73"/>
      <c r="BUY73"/>
      <c r="BUZ73"/>
      <c r="BVA73"/>
      <c r="BVB73"/>
      <c r="BVC73"/>
      <c r="BVD73"/>
      <c r="BVE73"/>
      <c r="BVF73"/>
      <c r="BVG73"/>
      <c r="BVH73"/>
      <c r="BVI73"/>
      <c r="BVJ73"/>
      <c r="BVK73"/>
      <c r="BVL73"/>
      <c r="BVM73"/>
      <c r="BVN73"/>
      <c r="BVO73"/>
      <c r="BVP73"/>
      <c r="BVQ73"/>
      <c r="BVR73"/>
      <c r="BVS73"/>
      <c r="BVT73"/>
      <c r="BVU73"/>
      <c r="BVV73"/>
      <c r="BVW73"/>
      <c r="BVX73"/>
      <c r="BVY73"/>
      <c r="BVZ73"/>
      <c r="BWA73"/>
      <c r="BWB73"/>
      <c r="BWC73"/>
      <c r="BWD73"/>
      <c r="BWE73"/>
      <c r="BWF73"/>
      <c r="BWG73"/>
      <c r="BWH73"/>
      <c r="BWI73"/>
      <c r="BWJ73"/>
      <c r="BWK73"/>
      <c r="BWL73"/>
      <c r="BWM73"/>
      <c r="BWN73"/>
      <c r="BWO73"/>
      <c r="BWP73"/>
      <c r="BWQ73"/>
      <c r="BWR73"/>
      <c r="BWS73"/>
      <c r="BWT73"/>
      <c r="BWU73"/>
      <c r="BWV73"/>
      <c r="BWW73"/>
      <c r="BWX73"/>
      <c r="BWY73"/>
      <c r="BWZ73"/>
      <c r="BXA73"/>
      <c r="BXB73"/>
      <c r="BXC73"/>
      <c r="BXD73"/>
      <c r="BXE73"/>
      <c r="BXF73"/>
      <c r="BXG73"/>
      <c r="BXH73"/>
      <c r="BXI73"/>
      <c r="BXJ73"/>
      <c r="BXK73"/>
      <c r="BXL73"/>
      <c r="BXM73"/>
      <c r="BXN73"/>
      <c r="BXO73"/>
      <c r="BXP73"/>
      <c r="BXQ73"/>
      <c r="BXR73"/>
      <c r="BXS73"/>
      <c r="BXT73"/>
      <c r="BXU73"/>
      <c r="BXV73"/>
      <c r="BXW73"/>
      <c r="BXX73"/>
      <c r="BXY73"/>
      <c r="BXZ73"/>
      <c r="BYA73"/>
      <c r="BYB73"/>
      <c r="BYC73"/>
      <c r="BYD73"/>
      <c r="BYE73"/>
      <c r="BYF73"/>
      <c r="BYG73"/>
      <c r="BYH73"/>
      <c r="BYI73"/>
      <c r="BYJ73"/>
      <c r="BYK73"/>
      <c r="BYL73"/>
      <c r="BYM73"/>
      <c r="BYN73"/>
      <c r="BYO73"/>
      <c r="BYP73"/>
      <c r="BYQ73"/>
      <c r="BYR73"/>
      <c r="BYS73"/>
      <c r="BYT73"/>
      <c r="BYU73"/>
      <c r="BYV73"/>
      <c r="BYW73"/>
      <c r="BYX73"/>
      <c r="BYY73"/>
      <c r="BYZ73"/>
      <c r="BZA73"/>
      <c r="BZB73"/>
      <c r="BZC73"/>
      <c r="BZD73"/>
      <c r="BZE73"/>
      <c r="BZF73"/>
      <c r="BZG73"/>
      <c r="BZH73"/>
      <c r="BZI73"/>
      <c r="BZJ73"/>
      <c r="BZK73"/>
      <c r="BZL73"/>
      <c r="BZM73"/>
      <c r="BZN73"/>
      <c r="BZO73"/>
      <c r="BZP73"/>
      <c r="BZQ73"/>
      <c r="BZR73"/>
      <c r="BZS73"/>
      <c r="BZT73"/>
      <c r="BZU73"/>
      <c r="BZV73"/>
      <c r="BZW73"/>
      <c r="BZX73"/>
      <c r="BZY73"/>
      <c r="BZZ73"/>
      <c r="CAA73"/>
      <c r="CAB73"/>
      <c r="CAC73"/>
      <c r="CAD73"/>
      <c r="CAE73"/>
      <c r="CAF73"/>
      <c r="CAG73"/>
      <c r="CAH73"/>
      <c r="CAI73"/>
      <c r="CAJ73"/>
      <c r="CAK73"/>
      <c r="CAL73"/>
      <c r="CAM73"/>
      <c r="CAN73"/>
      <c r="CAO73"/>
      <c r="CAP73"/>
      <c r="CAQ73"/>
      <c r="CAR73"/>
      <c r="CAS73"/>
      <c r="CAT73"/>
      <c r="CAU73"/>
      <c r="CAV73"/>
      <c r="CAW73"/>
      <c r="CAX73"/>
      <c r="CAY73"/>
      <c r="CAZ73"/>
      <c r="CBA73"/>
      <c r="CBB73"/>
      <c r="CBC73"/>
      <c r="CBD73"/>
      <c r="CBE73"/>
      <c r="CBF73"/>
      <c r="CBG73"/>
      <c r="CBH73"/>
      <c r="CBI73"/>
      <c r="CBJ73"/>
      <c r="CBK73"/>
      <c r="CBL73"/>
      <c r="CBM73"/>
      <c r="CBN73"/>
      <c r="CBO73"/>
      <c r="CBP73"/>
      <c r="CBQ73"/>
      <c r="CBR73"/>
      <c r="CBS73"/>
      <c r="CBT73"/>
      <c r="CBU73"/>
      <c r="CBV73"/>
      <c r="CBW73"/>
      <c r="CBX73"/>
      <c r="CBY73"/>
      <c r="CBZ73"/>
      <c r="CCA73"/>
      <c r="CCB73"/>
      <c r="CCC73"/>
      <c r="CCD73"/>
      <c r="CCE73"/>
      <c r="CCF73"/>
      <c r="CCG73"/>
      <c r="CCH73"/>
      <c r="CCI73"/>
      <c r="CCJ73"/>
      <c r="CCK73"/>
      <c r="CCL73"/>
      <c r="CCM73"/>
      <c r="CCN73"/>
      <c r="CCO73"/>
      <c r="CCP73"/>
      <c r="CCQ73"/>
      <c r="CCR73"/>
      <c r="CCS73"/>
      <c r="CCT73"/>
      <c r="CCU73"/>
      <c r="CCV73"/>
      <c r="CCW73"/>
      <c r="CCX73"/>
      <c r="CCY73"/>
      <c r="CCZ73"/>
      <c r="CDA73"/>
      <c r="CDB73"/>
      <c r="CDC73"/>
      <c r="CDD73"/>
      <c r="CDE73"/>
      <c r="CDF73"/>
      <c r="CDG73"/>
      <c r="CDH73"/>
      <c r="CDI73"/>
      <c r="CDJ73"/>
      <c r="CDK73"/>
      <c r="CDL73"/>
      <c r="CDM73"/>
      <c r="CDN73"/>
      <c r="CDO73"/>
      <c r="CDP73"/>
      <c r="CDQ73"/>
      <c r="CDR73"/>
      <c r="CDS73"/>
      <c r="CDT73"/>
      <c r="CDU73"/>
      <c r="CDV73"/>
      <c r="CDW73"/>
      <c r="CDX73"/>
      <c r="CDY73"/>
      <c r="CDZ73"/>
      <c r="CEA73"/>
      <c r="CEB73"/>
      <c r="CEC73"/>
      <c r="CED73"/>
      <c r="CEE73"/>
      <c r="CEF73"/>
      <c r="CEG73"/>
      <c r="CEH73"/>
      <c r="CEI73"/>
      <c r="CEJ73"/>
      <c r="CEK73"/>
      <c r="CEL73"/>
      <c r="CEM73"/>
      <c r="CEN73"/>
      <c r="CEO73"/>
      <c r="CEP73"/>
      <c r="CEQ73"/>
      <c r="CER73"/>
      <c r="CES73"/>
      <c r="CET73"/>
      <c r="CEU73"/>
      <c r="CEV73"/>
      <c r="CEW73"/>
      <c r="CEX73"/>
      <c r="CEY73"/>
      <c r="CEZ73"/>
      <c r="CFA73"/>
      <c r="CFB73"/>
      <c r="CFC73"/>
      <c r="CFD73"/>
      <c r="CFE73"/>
      <c r="CFF73"/>
      <c r="CFG73"/>
      <c r="CFH73"/>
      <c r="CFI73"/>
      <c r="CFJ73"/>
      <c r="CFK73"/>
      <c r="CFL73"/>
      <c r="CFM73"/>
      <c r="CFN73"/>
      <c r="CFO73"/>
      <c r="CFP73"/>
      <c r="CFQ73"/>
      <c r="CFR73"/>
      <c r="CFS73"/>
      <c r="CFT73"/>
      <c r="CFU73"/>
      <c r="CFV73"/>
      <c r="CFW73"/>
      <c r="CFX73"/>
      <c r="CFY73"/>
      <c r="CFZ73"/>
      <c r="CGA73"/>
      <c r="CGB73"/>
      <c r="CGC73"/>
      <c r="CGD73"/>
      <c r="CGE73"/>
      <c r="CGF73"/>
      <c r="CGG73"/>
      <c r="CGH73"/>
      <c r="CGI73"/>
      <c r="CGJ73"/>
      <c r="CGK73"/>
      <c r="CGL73"/>
      <c r="CGM73"/>
      <c r="CGN73"/>
      <c r="CGO73"/>
      <c r="CGP73"/>
      <c r="CGQ73"/>
      <c r="CGR73"/>
      <c r="CGS73"/>
      <c r="CGT73"/>
      <c r="CGU73"/>
      <c r="CGV73"/>
      <c r="CGW73"/>
      <c r="CGX73"/>
      <c r="CGY73"/>
      <c r="CGZ73"/>
      <c r="CHA73"/>
      <c r="CHB73"/>
      <c r="CHC73"/>
      <c r="CHD73"/>
      <c r="CHE73"/>
      <c r="CHF73"/>
      <c r="CHG73"/>
      <c r="CHH73"/>
      <c r="CHI73"/>
      <c r="CHJ73"/>
      <c r="CHK73"/>
      <c r="CHL73"/>
      <c r="CHM73"/>
      <c r="CHN73"/>
      <c r="CHO73"/>
      <c r="CHP73"/>
      <c r="CHQ73"/>
      <c r="CHR73"/>
      <c r="CHS73"/>
      <c r="CHT73"/>
      <c r="CHU73"/>
      <c r="CHV73"/>
      <c r="CHW73"/>
      <c r="CHX73"/>
      <c r="CHY73"/>
      <c r="CHZ73"/>
      <c r="CIA73"/>
      <c r="CIB73"/>
      <c r="CIC73"/>
      <c r="CID73"/>
      <c r="CIE73"/>
      <c r="CIF73"/>
      <c r="CIG73"/>
      <c r="CIH73"/>
      <c r="CII73"/>
      <c r="CIJ73"/>
      <c r="CIK73"/>
      <c r="CIL73"/>
      <c r="CIM73"/>
      <c r="CIN73"/>
      <c r="CIO73"/>
      <c r="CIP73"/>
      <c r="CIQ73"/>
      <c r="CIR73"/>
      <c r="CIS73"/>
      <c r="CIT73"/>
      <c r="CIU73"/>
      <c r="CIV73"/>
      <c r="CIW73"/>
      <c r="CIX73"/>
      <c r="CIY73"/>
      <c r="CIZ73"/>
      <c r="CJA73"/>
      <c r="CJB73"/>
      <c r="CJC73"/>
      <c r="CJD73"/>
      <c r="CJE73"/>
      <c r="CJF73"/>
      <c r="CJG73"/>
      <c r="CJH73"/>
      <c r="CJI73"/>
      <c r="CJJ73"/>
      <c r="CJK73"/>
      <c r="CJL73"/>
      <c r="CJM73"/>
      <c r="CJN73"/>
      <c r="CJO73"/>
      <c r="CJP73"/>
      <c r="CJQ73"/>
      <c r="CJR73"/>
      <c r="CJS73"/>
      <c r="CJT73"/>
      <c r="CJU73"/>
      <c r="CJV73"/>
      <c r="CJW73"/>
      <c r="CJX73"/>
      <c r="CJY73"/>
      <c r="CJZ73"/>
      <c r="CKA73"/>
      <c r="CKB73"/>
      <c r="CKC73"/>
      <c r="CKD73"/>
      <c r="CKE73"/>
      <c r="CKF73"/>
      <c r="CKG73"/>
      <c r="CKH73"/>
      <c r="CKI73"/>
      <c r="CKJ73"/>
      <c r="CKK73"/>
      <c r="CKL73"/>
      <c r="CKM73"/>
      <c r="CKN73"/>
      <c r="CKO73"/>
      <c r="CKP73"/>
      <c r="CKQ73"/>
      <c r="CKR73"/>
      <c r="CKS73"/>
      <c r="CKT73"/>
      <c r="CKU73"/>
      <c r="CKV73"/>
      <c r="CKW73"/>
      <c r="CKX73"/>
      <c r="CKY73"/>
      <c r="CKZ73"/>
      <c r="CLA73"/>
      <c r="CLB73"/>
      <c r="CLC73"/>
      <c r="CLD73"/>
      <c r="CLE73"/>
      <c r="CLF73"/>
      <c r="CLG73"/>
      <c r="CLH73"/>
      <c r="CLI73"/>
      <c r="CLJ73"/>
      <c r="CLK73"/>
      <c r="CLL73"/>
      <c r="CLM73"/>
      <c r="CLN73"/>
      <c r="CLO73"/>
      <c r="CLP73"/>
      <c r="CLQ73"/>
      <c r="CLR73"/>
      <c r="CLS73"/>
      <c r="CLT73"/>
      <c r="CLU73"/>
      <c r="CLV73"/>
      <c r="CLW73"/>
      <c r="CLX73"/>
      <c r="CLY73"/>
      <c r="CLZ73"/>
      <c r="CMA73"/>
      <c r="CMB73"/>
      <c r="CMC73"/>
      <c r="CMD73"/>
      <c r="CME73"/>
      <c r="CMF73"/>
      <c r="CMG73"/>
      <c r="CMH73"/>
      <c r="CMI73"/>
      <c r="CMJ73"/>
      <c r="CMK73"/>
      <c r="CML73"/>
      <c r="CMM73"/>
      <c r="CMN73"/>
      <c r="CMO73"/>
      <c r="CMP73"/>
      <c r="CMQ73"/>
      <c r="CMR73"/>
      <c r="CMS73"/>
      <c r="CMT73"/>
      <c r="CMU73"/>
      <c r="CMV73"/>
      <c r="CMW73"/>
      <c r="CMX73"/>
      <c r="CMY73"/>
      <c r="CMZ73"/>
      <c r="CNA73"/>
      <c r="CNB73"/>
      <c r="CNC73"/>
      <c r="CND73"/>
      <c r="CNE73"/>
      <c r="CNF73"/>
      <c r="CNG73"/>
      <c r="CNH73"/>
      <c r="CNI73"/>
      <c r="CNJ73"/>
      <c r="CNK73"/>
      <c r="CNL73"/>
      <c r="CNM73"/>
      <c r="CNN73"/>
      <c r="CNO73"/>
      <c r="CNP73"/>
      <c r="CNQ73"/>
      <c r="CNR73"/>
      <c r="CNS73"/>
      <c r="CNT73"/>
      <c r="CNU73"/>
      <c r="CNV73"/>
      <c r="CNW73"/>
      <c r="CNX73"/>
      <c r="CNY73"/>
      <c r="CNZ73"/>
      <c r="COA73"/>
      <c r="COB73"/>
      <c r="COC73"/>
      <c r="COD73"/>
      <c r="COE73"/>
      <c r="COF73"/>
      <c r="COG73"/>
      <c r="COH73"/>
      <c r="COI73"/>
      <c r="COJ73"/>
      <c r="COK73"/>
      <c r="COL73"/>
      <c r="COM73"/>
      <c r="CON73"/>
      <c r="COO73"/>
      <c r="COP73"/>
      <c r="COQ73"/>
      <c r="COR73"/>
      <c r="COS73"/>
      <c r="COT73"/>
      <c r="COU73"/>
      <c r="COV73"/>
      <c r="COW73"/>
      <c r="COX73"/>
      <c r="COY73"/>
      <c r="COZ73"/>
      <c r="CPA73"/>
      <c r="CPB73"/>
      <c r="CPC73"/>
      <c r="CPD73"/>
      <c r="CPE73"/>
      <c r="CPF73"/>
      <c r="CPG73"/>
      <c r="CPH73"/>
      <c r="CPI73"/>
      <c r="CPJ73"/>
      <c r="CPK73"/>
      <c r="CPL73"/>
      <c r="CPM73"/>
      <c r="CPN73"/>
      <c r="CPO73"/>
      <c r="CPP73"/>
      <c r="CPQ73"/>
      <c r="CPR73"/>
      <c r="CPS73"/>
      <c r="CPT73"/>
      <c r="CPU73"/>
      <c r="CPV73"/>
      <c r="CPW73"/>
      <c r="CPX73"/>
      <c r="CPY73"/>
      <c r="CPZ73"/>
      <c r="CQA73"/>
      <c r="CQB73"/>
      <c r="CQC73"/>
      <c r="CQD73"/>
      <c r="CQE73"/>
      <c r="CQF73"/>
      <c r="CQG73"/>
      <c r="CQH73"/>
      <c r="CQI73"/>
      <c r="CQJ73"/>
      <c r="CQK73"/>
      <c r="CQL73"/>
      <c r="CQM73"/>
      <c r="CQN73"/>
      <c r="CQO73"/>
      <c r="CQP73"/>
      <c r="CQQ73"/>
      <c r="CQR73"/>
      <c r="CQS73"/>
      <c r="CQT73"/>
      <c r="CQU73"/>
      <c r="CQV73"/>
      <c r="CQW73"/>
      <c r="CQX73"/>
      <c r="CQY73"/>
      <c r="CQZ73"/>
      <c r="CRA73"/>
      <c r="CRB73"/>
      <c r="CRC73"/>
      <c r="CRD73"/>
      <c r="CRE73"/>
      <c r="CRF73"/>
      <c r="CRG73"/>
      <c r="CRH73"/>
      <c r="CRI73"/>
      <c r="CRJ73"/>
      <c r="CRK73"/>
      <c r="CRL73"/>
      <c r="CRM73"/>
      <c r="CRN73"/>
      <c r="CRO73"/>
      <c r="CRP73"/>
      <c r="CRQ73"/>
      <c r="CRR73"/>
      <c r="CRS73"/>
      <c r="CRT73"/>
      <c r="CRU73"/>
      <c r="CRV73"/>
      <c r="CRW73"/>
      <c r="CRX73"/>
      <c r="CRY73"/>
      <c r="CRZ73"/>
      <c r="CSA73"/>
      <c r="CSB73"/>
      <c r="CSC73"/>
      <c r="CSD73"/>
      <c r="CSE73"/>
      <c r="CSF73"/>
      <c r="CSG73"/>
      <c r="CSH73"/>
      <c r="CSI73"/>
      <c r="CSJ73"/>
      <c r="CSK73"/>
      <c r="CSL73"/>
      <c r="CSM73"/>
      <c r="CSN73"/>
      <c r="CSO73"/>
      <c r="CSP73"/>
      <c r="CSQ73"/>
      <c r="CSR73"/>
      <c r="CSS73"/>
      <c r="CST73"/>
      <c r="CSU73"/>
      <c r="CSV73"/>
      <c r="CSW73"/>
      <c r="CSX73"/>
      <c r="CSY73"/>
      <c r="CSZ73"/>
      <c r="CTA73"/>
      <c r="CTB73"/>
      <c r="CTC73"/>
      <c r="CTD73"/>
      <c r="CTE73"/>
      <c r="CTF73"/>
      <c r="CTG73"/>
      <c r="CTH73"/>
      <c r="CTI73"/>
      <c r="CTJ73"/>
      <c r="CTK73"/>
      <c r="CTL73"/>
      <c r="CTM73"/>
      <c r="CTN73"/>
      <c r="CTO73"/>
      <c r="CTP73"/>
      <c r="CTQ73"/>
      <c r="CTR73"/>
      <c r="CTS73"/>
      <c r="CTT73"/>
      <c r="CTU73"/>
      <c r="CTV73"/>
      <c r="CTW73"/>
      <c r="CTX73"/>
      <c r="CTY73"/>
      <c r="CTZ73"/>
      <c r="CUA73"/>
      <c r="CUB73"/>
      <c r="CUC73"/>
      <c r="CUD73"/>
      <c r="CUE73"/>
      <c r="CUF73"/>
      <c r="CUG73"/>
      <c r="CUH73"/>
      <c r="CUI73"/>
      <c r="CUJ73"/>
      <c r="CUK73"/>
      <c r="CUL73"/>
      <c r="CUM73"/>
      <c r="CUN73"/>
      <c r="CUO73"/>
      <c r="CUP73"/>
      <c r="CUQ73"/>
      <c r="CUR73"/>
      <c r="CUS73"/>
      <c r="CUT73"/>
      <c r="CUU73"/>
      <c r="CUV73"/>
      <c r="CUW73"/>
      <c r="CUX73"/>
      <c r="CUY73"/>
      <c r="CUZ73"/>
      <c r="CVA73"/>
      <c r="CVB73"/>
      <c r="CVC73"/>
      <c r="CVD73"/>
      <c r="CVE73"/>
      <c r="CVF73"/>
      <c r="CVG73"/>
      <c r="CVH73"/>
      <c r="CVI73"/>
      <c r="CVJ73"/>
      <c r="CVK73"/>
      <c r="CVL73"/>
      <c r="CVM73"/>
      <c r="CVN73"/>
      <c r="CVO73"/>
      <c r="CVP73"/>
      <c r="CVQ73"/>
      <c r="CVR73"/>
      <c r="CVS73"/>
      <c r="CVT73"/>
      <c r="CVU73"/>
      <c r="CVV73"/>
      <c r="CVW73"/>
      <c r="CVX73"/>
      <c r="CVY73"/>
      <c r="CVZ73"/>
      <c r="CWA73"/>
      <c r="CWB73"/>
      <c r="CWC73"/>
      <c r="CWD73"/>
      <c r="CWE73"/>
      <c r="CWF73"/>
      <c r="CWG73"/>
      <c r="CWH73"/>
      <c r="CWI73"/>
      <c r="CWJ73"/>
      <c r="CWK73"/>
      <c r="CWL73"/>
      <c r="CWM73"/>
      <c r="CWN73"/>
      <c r="CWO73"/>
      <c r="CWP73"/>
      <c r="CWQ73"/>
      <c r="CWR73"/>
      <c r="CWS73"/>
      <c r="CWT73"/>
      <c r="CWU73"/>
      <c r="CWV73"/>
      <c r="CWW73"/>
      <c r="CWX73"/>
      <c r="CWY73"/>
      <c r="CWZ73"/>
      <c r="CXA73"/>
      <c r="CXB73"/>
      <c r="CXC73"/>
      <c r="CXD73"/>
      <c r="CXE73"/>
      <c r="CXF73"/>
      <c r="CXG73"/>
      <c r="CXH73"/>
      <c r="CXI73"/>
      <c r="CXJ73"/>
      <c r="CXK73"/>
      <c r="CXL73"/>
      <c r="CXM73"/>
      <c r="CXN73"/>
      <c r="CXO73"/>
      <c r="CXP73"/>
      <c r="CXQ73"/>
      <c r="CXR73"/>
      <c r="CXS73"/>
      <c r="CXT73"/>
      <c r="CXU73"/>
      <c r="CXV73"/>
      <c r="CXW73"/>
      <c r="CXX73"/>
      <c r="CXY73"/>
      <c r="CXZ73"/>
      <c r="CYA73"/>
      <c r="CYB73"/>
      <c r="CYC73"/>
      <c r="CYD73"/>
      <c r="CYE73"/>
      <c r="CYF73"/>
      <c r="CYG73"/>
      <c r="CYH73"/>
      <c r="CYI73"/>
      <c r="CYJ73"/>
      <c r="CYK73"/>
      <c r="CYL73"/>
      <c r="CYM73"/>
      <c r="CYN73"/>
      <c r="CYO73"/>
      <c r="CYP73"/>
      <c r="CYQ73"/>
      <c r="CYR73"/>
      <c r="CYS73"/>
      <c r="CYT73"/>
      <c r="CYU73"/>
      <c r="CYV73"/>
      <c r="CYW73"/>
      <c r="CYX73"/>
      <c r="CYY73"/>
      <c r="CYZ73"/>
      <c r="CZA73"/>
      <c r="CZB73"/>
      <c r="CZC73"/>
      <c r="CZD73"/>
      <c r="CZE73"/>
      <c r="CZF73"/>
      <c r="CZG73"/>
      <c r="CZH73"/>
      <c r="CZI73"/>
      <c r="CZJ73"/>
      <c r="CZK73"/>
      <c r="CZL73"/>
      <c r="CZM73"/>
      <c r="CZN73"/>
      <c r="CZO73"/>
      <c r="CZP73"/>
      <c r="CZQ73"/>
      <c r="CZR73"/>
      <c r="CZS73"/>
      <c r="CZT73"/>
      <c r="CZU73"/>
      <c r="CZV73"/>
      <c r="CZW73"/>
      <c r="CZX73"/>
      <c r="CZY73"/>
      <c r="CZZ73"/>
      <c r="DAA73"/>
      <c r="DAB73"/>
      <c r="DAC73"/>
      <c r="DAD73"/>
      <c r="DAE73"/>
      <c r="DAF73"/>
      <c r="DAG73"/>
      <c r="DAH73"/>
      <c r="DAI73"/>
      <c r="DAJ73"/>
      <c r="DAK73"/>
      <c r="DAL73"/>
      <c r="DAM73"/>
      <c r="DAN73"/>
      <c r="DAO73"/>
      <c r="DAP73"/>
      <c r="DAQ73"/>
      <c r="DAR73"/>
      <c r="DAS73"/>
      <c r="DAT73"/>
      <c r="DAU73"/>
      <c r="DAV73"/>
      <c r="DAW73"/>
      <c r="DAX73"/>
      <c r="DAY73"/>
      <c r="DAZ73"/>
      <c r="DBA73"/>
      <c r="DBB73"/>
      <c r="DBC73"/>
      <c r="DBD73"/>
      <c r="DBE73"/>
      <c r="DBF73"/>
      <c r="DBG73"/>
      <c r="DBH73"/>
      <c r="DBI73"/>
      <c r="DBJ73"/>
      <c r="DBK73"/>
      <c r="DBL73"/>
      <c r="DBM73"/>
      <c r="DBN73"/>
      <c r="DBO73"/>
      <c r="DBP73"/>
      <c r="DBQ73"/>
      <c r="DBR73"/>
      <c r="DBS73"/>
      <c r="DBT73"/>
      <c r="DBU73"/>
      <c r="DBV73"/>
      <c r="DBW73"/>
      <c r="DBX73"/>
      <c r="DBY73"/>
      <c r="DBZ73"/>
      <c r="DCA73"/>
      <c r="DCB73"/>
      <c r="DCC73"/>
      <c r="DCD73"/>
      <c r="DCE73"/>
      <c r="DCF73"/>
      <c r="DCG73"/>
      <c r="DCH73"/>
      <c r="DCI73"/>
      <c r="DCJ73"/>
      <c r="DCK73"/>
      <c r="DCL73"/>
      <c r="DCM73"/>
      <c r="DCN73"/>
      <c r="DCO73"/>
      <c r="DCP73"/>
      <c r="DCQ73"/>
      <c r="DCR73"/>
      <c r="DCS73"/>
      <c r="DCT73"/>
      <c r="DCU73"/>
      <c r="DCV73"/>
      <c r="DCW73"/>
      <c r="DCX73"/>
      <c r="DCY73"/>
      <c r="DCZ73"/>
      <c r="DDA73"/>
      <c r="DDB73"/>
      <c r="DDC73"/>
      <c r="DDD73"/>
      <c r="DDE73"/>
      <c r="DDF73"/>
      <c r="DDG73"/>
      <c r="DDH73"/>
      <c r="DDI73"/>
      <c r="DDJ73"/>
      <c r="DDK73"/>
      <c r="DDL73"/>
      <c r="DDM73"/>
      <c r="DDN73"/>
      <c r="DDO73"/>
      <c r="DDP73"/>
      <c r="DDQ73"/>
      <c r="DDR73"/>
      <c r="DDS73"/>
      <c r="DDT73"/>
      <c r="DDU73"/>
      <c r="DDV73"/>
      <c r="DDW73"/>
      <c r="DDX73"/>
      <c r="DDY73"/>
      <c r="DDZ73"/>
      <c r="DEA73"/>
      <c r="DEB73"/>
      <c r="DEC73"/>
      <c r="DED73"/>
      <c r="DEE73"/>
      <c r="DEF73"/>
      <c r="DEG73"/>
      <c r="DEH73"/>
      <c r="DEI73"/>
      <c r="DEJ73"/>
      <c r="DEK73"/>
      <c r="DEL73"/>
      <c r="DEM73"/>
      <c r="DEN73"/>
      <c r="DEO73"/>
      <c r="DEP73"/>
      <c r="DEQ73"/>
      <c r="DER73"/>
      <c r="DES73"/>
      <c r="DET73"/>
      <c r="DEU73"/>
      <c r="DEV73"/>
      <c r="DEW73"/>
      <c r="DEX73"/>
      <c r="DEY73"/>
      <c r="DEZ73"/>
      <c r="DFA73"/>
      <c r="DFB73"/>
      <c r="DFC73"/>
      <c r="DFD73"/>
      <c r="DFE73"/>
      <c r="DFF73"/>
      <c r="DFG73"/>
      <c r="DFH73"/>
      <c r="DFI73"/>
      <c r="DFJ73"/>
      <c r="DFK73"/>
      <c r="DFL73"/>
      <c r="DFM73"/>
      <c r="DFN73"/>
      <c r="DFO73"/>
      <c r="DFP73"/>
      <c r="DFQ73"/>
      <c r="DFR73"/>
      <c r="DFS73"/>
      <c r="DFT73"/>
      <c r="DFU73"/>
      <c r="DFV73"/>
      <c r="DFW73"/>
      <c r="DFX73"/>
      <c r="DFY73"/>
      <c r="DFZ73"/>
      <c r="DGA73"/>
      <c r="DGB73"/>
      <c r="DGC73"/>
      <c r="DGD73"/>
      <c r="DGE73"/>
      <c r="DGF73"/>
      <c r="DGG73"/>
      <c r="DGH73"/>
      <c r="DGI73"/>
      <c r="DGJ73"/>
      <c r="DGK73"/>
      <c r="DGL73"/>
      <c r="DGM73"/>
      <c r="DGN73"/>
      <c r="DGO73"/>
      <c r="DGP73"/>
      <c r="DGQ73"/>
      <c r="DGR73"/>
      <c r="DGS73"/>
      <c r="DGT73"/>
      <c r="DGU73"/>
      <c r="DGV73"/>
      <c r="DGW73"/>
      <c r="DGX73"/>
      <c r="DGY73"/>
      <c r="DGZ73"/>
      <c r="DHA73"/>
      <c r="DHB73"/>
      <c r="DHC73"/>
      <c r="DHD73"/>
      <c r="DHE73"/>
      <c r="DHF73"/>
      <c r="DHG73"/>
      <c r="DHH73"/>
      <c r="DHI73"/>
      <c r="DHJ73"/>
      <c r="DHK73"/>
      <c r="DHL73"/>
      <c r="DHM73"/>
      <c r="DHN73"/>
      <c r="DHO73"/>
      <c r="DHP73"/>
      <c r="DHQ73"/>
      <c r="DHR73"/>
      <c r="DHS73"/>
      <c r="DHT73"/>
      <c r="DHU73"/>
      <c r="DHV73"/>
      <c r="DHW73"/>
      <c r="DHX73"/>
      <c r="DHY73"/>
      <c r="DHZ73"/>
      <c r="DIA73"/>
      <c r="DIB73"/>
      <c r="DIC73"/>
      <c r="DID73"/>
      <c r="DIE73"/>
      <c r="DIF73"/>
      <c r="DIG73"/>
      <c r="DIH73"/>
      <c r="DII73"/>
      <c r="DIJ73"/>
      <c r="DIK73"/>
      <c r="DIL73"/>
      <c r="DIM73"/>
      <c r="DIN73"/>
      <c r="DIO73"/>
      <c r="DIP73"/>
      <c r="DIQ73"/>
      <c r="DIR73"/>
      <c r="DIS73"/>
      <c r="DIT73"/>
      <c r="DIU73"/>
      <c r="DIV73"/>
      <c r="DIW73"/>
      <c r="DIX73"/>
      <c r="DIY73"/>
      <c r="DIZ73"/>
      <c r="DJA73"/>
      <c r="DJB73"/>
      <c r="DJC73"/>
      <c r="DJD73"/>
      <c r="DJE73"/>
      <c r="DJF73"/>
      <c r="DJG73"/>
      <c r="DJH73"/>
      <c r="DJI73"/>
      <c r="DJJ73"/>
      <c r="DJK73"/>
      <c r="DJL73"/>
      <c r="DJM73"/>
      <c r="DJN73"/>
      <c r="DJO73"/>
      <c r="DJP73"/>
      <c r="DJQ73"/>
      <c r="DJR73"/>
      <c r="DJS73"/>
      <c r="DJT73"/>
      <c r="DJU73"/>
      <c r="DJV73"/>
      <c r="DJW73"/>
      <c r="DJX73"/>
      <c r="DJY73"/>
      <c r="DJZ73"/>
      <c r="DKA73"/>
      <c r="DKB73"/>
      <c r="DKC73"/>
      <c r="DKD73"/>
      <c r="DKE73"/>
      <c r="DKF73"/>
      <c r="DKG73"/>
      <c r="DKH73"/>
      <c r="DKI73"/>
      <c r="DKJ73"/>
      <c r="DKK73"/>
      <c r="DKL73"/>
      <c r="DKM73"/>
      <c r="DKN73"/>
      <c r="DKO73"/>
      <c r="DKP73"/>
      <c r="DKQ73"/>
      <c r="DKR73"/>
      <c r="DKS73"/>
      <c r="DKT73"/>
      <c r="DKU73"/>
      <c r="DKV73"/>
      <c r="DKW73"/>
      <c r="DKX73"/>
      <c r="DKY73"/>
      <c r="DKZ73"/>
      <c r="DLA73"/>
      <c r="DLB73"/>
      <c r="DLC73"/>
      <c r="DLD73"/>
      <c r="DLE73"/>
      <c r="DLF73"/>
      <c r="DLG73"/>
      <c r="DLH73"/>
      <c r="DLI73"/>
      <c r="DLJ73"/>
      <c r="DLK73"/>
      <c r="DLL73"/>
      <c r="DLM73"/>
      <c r="DLN73"/>
      <c r="DLO73"/>
      <c r="DLP73"/>
      <c r="DLQ73"/>
      <c r="DLR73"/>
      <c r="DLS73"/>
      <c r="DLT73"/>
      <c r="DLU73"/>
      <c r="DLV73"/>
      <c r="DLW73"/>
      <c r="DLX73"/>
      <c r="DLY73"/>
      <c r="DLZ73"/>
      <c r="DMA73"/>
      <c r="DMB73"/>
      <c r="DMC73"/>
      <c r="DMD73"/>
      <c r="DME73"/>
      <c r="DMF73"/>
      <c r="DMG73"/>
      <c r="DMH73"/>
      <c r="DMI73"/>
      <c r="DMJ73"/>
      <c r="DMK73"/>
      <c r="DML73"/>
      <c r="DMM73"/>
      <c r="DMN73"/>
      <c r="DMO73"/>
      <c r="DMP73"/>
      <c r="DMQ73"/>
      <c r="DMR73"/>
      <c r="DMS73"/>
      <c r="DMT73"/>
      <c r="DMU73"/>
      <c r="DMV73"/>
      <c r="DMW73"/>
      <c r="DMX73"/>
      <c r="DMY73"/>
      <c r="DMZ73"/>
      <c r="DNA73"/>
      <c r="DNB73"/>
      <c r="DNC73"/>
      <c r="DND73"/>
      <c r="DNE73"/>
      <c r="DNF73"/>
      <c r="DNG73"/>
      <c r="DNH73"/>
      <c r="DNI73"/>
      <c r="DNJ73"/>
      <c r="DNK73"/>
      <c r="DNL73"/>
      <c r="DNM73"/>
      <c r="DNN73"/>
      <c r="DNO73"/>
      <c r="DNP73"/>
      <c r="DNQ73"/>
      <c r="DNR73"/>
      <c r="DNS73"/>
      <c r="DNT73"/>
      <c r="DNU73"/>
      <c r="DNV73"/>
      <c r="DNW73"/>
      <c r="DNX73"/>
      <c r="DNY73"/>
      <c r="DNZ73"/>
      <c r="DOA73"/>
      <c r="DOB73"/>
      <c r="DOC73"/>
      <c r="DOD73"/>
      <c r="DOE73"/>
      <c r="DOF73"/>
      <c r="DOG73"/>
      <c r="DOH73"/>
      <c r="DOI73"/>
      <c r="DOJ73"/>
      <c r="DOK73"/>
      <c r="DOL73"/>
      <c r="DOM73"/>
      <c r="DON73"/>
      <c r="DOO73"/>
      <c r="DOP73"/>
      <c r="DOQ73"/>
      <c r="DOR73"/>
      <c r="DOS73"/>
      <c r="DOT73"/>
      <c r="DOU73"/>
      <c r="DOV73"/>
      <c r="DOW73"/>
      <c r="DOX73"/>
      <c r="DOY73"/>
      <c r="DOZ73"/>
      <c r="DPA73"/>
      <c r="DPB73"/>
      <c r="DPC73"/>
      <c r="DPD73"/>
      <c r="DPE73"/>
      <c r="DPF73"/>
      <c r="DPG73"/>
      <c r="DPH73"/>
      <c r="DPI73"/>
      <c r="DPJ73"/>
      <c r="DPK73"/>
      <c r="DPL73"/>
      <c r="DPM73"/>
      <c r="DPN73"/>
      <c r="DPO73"/>
      <c r="DPP73"/>
      <c r="DPQ73"/>
      <c r="DPR73"/>
      <c r="DPS73"/>
      <c r="DPT73"/>
      <c r="DPU73"/>
      <c r="DPV73"/>
      <c r="DPW73"/>
      <c r="DPX73"/>
      <c r="DPY73"/>
      <c r="DPZ73"/>
      <c r="DQA73"/>
      <c r="DQB73"/>
      <c r="DQC73"/>
      <c r="DQD73"/>
      <c r="DQE73"/>
      <c r="DQF73"/>
      <c r="DQG73"/>
      <c r="DQH73"/>
      <c r="DQI73"/>
      <c r="DQJ73"/>
      <c r="DQK73"/>
      <c r="DQL73"/>
      <c r="DQM73"/>
      <c r="DQN73"/>
      <c r="DQO73"/>
      <c r="DQP73"/>
      <c r="DQQ73"/>
      <c r="DQR73"/>
      <c r="DQS73"/>
      <c r="DQT73"/>
      <c r="DQU73"/>
      <c r="DQV73"/>
      <c r="DQW73"/>
      <c r="DQX73"/>
      <c r="DQY73"/>
      <c r="DQZ73"/>
      <c r="DRA73"/>
      <c r="DRB73"/>
      <c r="DRC73"/>
      <c r="DRD73"/>
      <c r="DRE73"/>
      <c r="DRF73"/>
      <c r="DRG73"/>
      <c r="DRH73"/>
      <c r="DRI73"/>
      <c r="DRJ73"/>
      <c r="DRK73"/>
      <c r="DRL73"/>
      <c r="DRM73"/>
      <c r="DRN73"/>
      <c r="DRO73"/>
      <c r="DRP73"/>
      <c r="DRQ73"/>
      <c r="DRR73"/>
      <c r="DRS73"/>
      <c r="DRT73"/>
      <c r="DRU73"/>
      <c r="DRV73"/>
      <c r="DRW73"/>
      <c r="DRX73"/>
      <c r="DRY73"/>
      <c r="DRZ73"/>
      <c r="DSA73"/>
      <c r="DSB73"/>
      <c r="DSC73"/>
      <c r="DSD73"/>
      <c r="DSE73"/>
      <c r="DSF73"/>
      <c r="DSG73"/>
      <c r="DSH73"/>
      <c r="DSI73"/>
      <c r="DSJ73"/>
      <c r="DSK73"/>
      <c r="DSL73"/>
      <c r="DSM73"/>
      <c r="DSN73"/>
      <c r="DSO73"/>
      <c r="DSP73"/>
      <c r="DSQ73"/>
      <c r="DSR73"/>
      <c r="DSS73"/>
      <c r="DST73"/>
      <c r="DSU73"/>
      <c r="DSV73"/>
      <c r="DSW73"/>
      <c r="DSX73"/>
      <c r="DSY73"/>
      <c r="DSZ73"/>
      <c r="DTA73"/>
      <c r="DTB73"/>
      <c r="DTC73"/>
      <c r="DTD73"/>
      <c r="DTE73"/>
      <c r="DTF73"/>
      <c r="DTG73"/>
      <c r="DTH73"/>
      <c r="DTI73"/>
      <c r="DTJ73"/>
      <c r="DTK73"/>
      <c r="DTL73"/>
      <c r="DTM73"/>
      <c r="DTN73"/>
      <c r="DTO73"/>
      <c r="DTP73"/>
      <c r="DTQ73"/>
      <c r="DTR73"/>
      <c r="DTS73"/>
      <c r="DTT73"/>
      <c r="DTU73"/>
      <c r="DTV73"/>
      <c r="DTW73"/>
      <c r="DTX73"/>
      <c r="DTY73"/>
      <c r="DTZ73"/>
      <c r="DUA73"/>
      <c r="DUB73"/>
      <c r="DUC73"/>
      <c r="DUD73"/>
      <c r="DUE73"/>
      <c r="DUF73"/>
      <c r="DUG73"/>
      <c r="DUH73"/>
      <c r="DUI73"/>
      <c r="DUJ73"/>
      <c r="DUK73"/>
      <c r="DUL73"/>
      <c r="DUM73"/>
      <c r="DUN73"/>
      <c r="DUO73"/>
      <c r="DUP73"/>
      <c r="DUQ73"/>
      <c r="DUR73"/>
      <c r="DUS73"/>
      <c r="DUT73"/>
      <c r="DUU73"/>
      <c r="DUV73"/>
      <c r="DUW73"/>
      <c r="DUX73"/>
      <c r="DUY73"/>
      <c r="DUZ73"/>
      <c r="DVA73"/>
      <c r="DVB73"/>
      <c r="DVC73"/>
      <c r="DVD73"/>
      <c r="DVE73"/>
      <c r="DVF73"/>
      <c r="DVG73"/>
      <c r="DVH73"/>
      <c r="DVI73"/>
      <c r="DVJ73"/>
      <c r="DVK73"/>
      <c r="DVL73"/>
      <c r="DVM73"/>
      <c r="DVN73"/>
      <c r="DVO73"/>
      <c r="DVP73"/>
      <c r="DVQ73"/>
      <c r="DVR73"/>
      <c r="DVS73"/>
      <c r="DVT73"/>
      <c r="DVU73"/>
      <c r="DVV73"/>
      <c r="DVW73"/>
      <c r="DVX73"/>
      <c r="DVY73"/>
      <c r="DVZ73"/>
      <c r="DWA73"/>
      <c r="DWB73"/>
      <c r="DWC73"/>
      <c r="DWD73"/>
      <c r="DWE73"/>
      <c r="DWF73"/>
      <c r="DWG73"/>
      <c r="DWH73"/>
      <c r="DWI73"/>
      <c r="DWJ73"/>
      <c r="DWK73"/>
      <c r="DWL73"/>
      <c r="DWM73"/>
      <c r="DWN73"/>
      <c r="DWO73"/>
      <c r="DWP73"/>
      <c r="DWQ73"/>
      <c r="DWR73"/>
      <c r="DWS73"/>
      <c r="DWT73"/>
      <c r="DWU73"/>
      <c r="DWV73"/>
      <c r="DWW73"/>
      <c r="DWX73"/>
      <c r="DWY73"/>
      <c r="DWZ73"/>
      <c r="DXA73"/>
      <c r="DXB73"/>
      <c r="DXC73"/>
      <c r="DXD73"/>
      <c r="DXE73"/>
      <c r="DXF73"/>
      <c r="DXG73"/>
      <c r="DXH73"/>
      <c r="DXI73"/>
      <c r="DXJ73"/>
      <c r="DXK73"/>
      <c r="DXL73"/>
      <c r="DXM73"/>
      <c r="DXN73"/>
      <c r="DXO73"/>
      <c r="DXP73"/>
      <c r="DXQ73"/>
      <c r="DXR73"/>
      <c r="DXS73"/>
      <c r="DXT73"/>
      <c r="DXU73"/>
      <c r="DXV73"/>
      <c r="DXW73"/>
      <c r="DXX73"/>
      <c r="DXY73"/>
      <c r="DXZ73"/>
      <c r="DYA73"/>
      <c r="DYB73"/>
      <c r="DYC73"/>
      <c r="DYD73"/>
      <c r="DYE73"/>
      <c r="DYF73"/>
      <c r="DYG73"/>
      <c r="DYH73"/>
      <c r="DYI73"/>
      <c r="DYJ73"/>
      <c r="DYK73"/>
      <c r="DYL73"/>
      <c r="DYM73"/>
      <c r="DYN73"/>
      <c r="DYO73"/>
      <c r="DYP73"/>
      <c r="DYQ73"/>
      <c r="DYR73"/>
      <c r="DYS73"/>
      <c r="DYT73"/>
      <c r="DYU73"/>
      <c r="DYV73"/>
      <c r="DYW73"/>
      <c r="DYX73"/>
      <c r="DYY73"/>
      <c r="DYZ73"/>
      <c r="DZA73"/>
      <c r="DZB73"/>
      <c r="DZC73"/>
      <c r="DZD73"/>
      <c r="DZE73"/>
      <c r="DZF73"/>
      <c r="DZG73"/>
      <c r="DZH73"/>
      <c r="DZI73"/>
      <c r="DZJ73"/>
      <c r="DZK73"/>
      <c r="DZL73"/>
      <c r="DZM73"/>
      <c r="DZN73"/>
      <c r="DZO73"/>
      <c r="DZP73"/>
      <c r="DZQ73"/>
      <c r="DZR73"/>
      <c r="DZS73"/>
      <c r="DZT73"/>
      <c r="DZU73"/>
      <c r="DZV73"/>
      <c r="DZW73"/>
      <c r="DZX73"/>
      <c r="DZY73"/>
      <c r="DZZ73"/>
      <c r="EAA73"/>
      <c r="EAB73"/>
      <c r="EAC73"/>
      <c r="EAD73"/>
      <c r="EAE73"/>
      <c r="EAF73"/>
      <c r="EAG73"/>
      <c r="EAH73"/>
      <c r="EAI73"/>
      <c r="EAJ73"/>
      <c r="EAK73"/>
      <c r="EAL73"/>
      <c r="EAM73"/>
      <c r="EAN73"/>
      <c r="EAO73"/>
      <c r="EAP73"/>
      <c r="EAQ73"/>
      <c r="EAR73"/>
      <c r="EAS73"/>
      <c r="EAT73"/>
      <c r="EAU73"/>
      <c r="EAV73"/>
      <c r="EAW73"/>
      <c r="EAX73"/>
      <c r="EAY73"/>
      <c r="EAZ73"/>
      <c r="EBA73"/>
      <c r="EBB73"/>
      <c r="EBC73"/>
      <c r="EBD73"/>
      <c r="EBE73"/>
      <c r="EBF73"/>
      <c r="EBG73"/>
      <c r="EBH73"/>
      <c r="EBI73"/>
      <c r="EBJ73"/>
      <c r="EBK73"/>
      <c r="EBL73"/>
      <c r="EBM73"/>
      <c r="EBN73"/>
      <c r="EBO73"/>
      <c r="EBP73"/>
      <c r="EBQ73"/>
      <c r="EBR73"/>
      <c r="EBS73"/>
      <c r="EBT73"/>
      <c r="EBU73"/>
      <c r="EBV73"/>
      <c r="EBW73"/>
      <c r="EBX73"/>
      <c r="EBY73"/>
      <c r="EBZ73"/>
      <c r="ECA73"/>
      <c r="ECB73"/>
      <c r="ECC73"/>
      <c r="ECD73"/>
      <c r="ECE73"/>
      <c r="ECF73"/>
      <c r="ECG73"/>
      <c r="ECH73"/>
      <c r="ECI73"/>
      <c r="ECJ73"/>
      <c r="ECK73"/>
      <c r="ECL73"/>
      <c r="ECM73"/>
      <c r="ECN73"/>
      <c r="ECO73"/>
      <c r="ECP73"/>
      <c r="ECQ73"/>
      <c r="ECR73"/>
      <c r="ECS73"/>
      <c r="ECT73"/>
      <c r="ECU73"/>
      <c r="ECV73"/>
      <c r="ECW73"/>
      <c r="ECX73"/>
      <c r="ECY73"/>
      <c r="ECZ73"/>
      <c r="EDA73"/>
      <c r="EDB73"/>
      <c r="EDC73"/>
      <c r="EDD73"/>
      <c r="EDE73"/>
      <c r="EDF73"/>
      <c r="EDG73"/>
      <c r="EDH73"/>
      <c r="EDI73"/>
      <c r="EDJ73"/>
      <c r="EDK73"/>
      <c r="EDL73"/>
      <c r="EDM73"/>
      <c r="EDN73"/>
      <c r="EDO73"/>
      <c r="EDP73"/>
      <c r="EDQ73"/>
      <c r="EDR73"/>
      <c r="EDS73"/>
      <c r="EDT73"/>
      <c r="EDU73"/>
      <c r="EDV73"/>
      <c r="EDW73"/>
      <c r="EDX73"/>
      <c r="EDY73"/>
      <c r="EDZ73"/>
      <c r="EEA73"/>
      <c r="EEB73"/>
      <c r="EEC73"/>
      <c r="EED73"/>
      <c r="EEE73"/>
      <c r="EEF73"/>
      <c r="EEG73"/>
      <c r="EEH73"/>
      <c r="EEI73"/>
      <c r="EEJ73"/>
      <c r="EEK73"/>
      <c r="EEL73"/>
      <c r="EEM73"/>
      <c r="EEN73"/>
      <c r="EEO73"/>
      <c r="EEP73"/>
      <c r="EEQ73"/>
      <c r="EER73"/>
      <c r="EES73"/>
      <c r="EET73"/>
      <c r="EEU73"/>
      <c r="EEV73"/>
      <c r="EEW73"/>
      <c r="EEX73"/>
      <c r="EEY73"/>
      <c r="EEZ73"/>
      <c r="EFA73"/>
      <c r="EFB73"/>
      <c r="EFC73"/>
      <c r="EFD73"/>
      <c r="EFE73"/>
      <c r="EFF73"/>
      <c r="EFG73"/>
      <c r="EFH73"/>
      <c r="EFI73"/>
      <c r="EFJ73"/>
      <c r="EFK73"/>
      <c r="EFL73"/>
      <c r="EFM73"/>
      <c r="EFN73"/>
      <c r="EFO73"/>
      <c r="EFP73"/>
      <c r="EFQ73"/>
      <c r="EFR73"/>
      <c r="EFS73"/>
      <c r="EFT73"/>
      <c r="EFU73"/>
      <c r="EFV73"/>
      <c r="EFW73"/>
      <c r="EFX73"/>
      <c r="EFY73"/>
      <c r="EFZ73"/>
      <c r="EGA73"/>
      <c r="EGB73"/>
      <c r="EGC73"/>
      <c r="EGD73"/>
      <c r="EGE73"/>
      <c r="EGF73"/>
      <c r="EGG73"/>
      <c r="EGH73"/>
      <c r="EGI73"/>
      <c r="EGJ73"/>
      <c r="EGK73"/>
      <c r="EGL73"/>
      <c r="EGM73"/>
      <c r="EGN73"/>
      <c r="EGO73"/>
      <c r="EGP73"/>
      <c r="EGQ73"/>
      <c r="EGR73"/>
      <c r="EGS73"/>
      <c r="EGT73"/>
      <c r="EGU73"/>
      <c r="EGV73"/>
      <c r="EGW73"/>
      <c r="EGX73"/>
      <c r="EGY73"/>
      <c r="EGZ73"/>
      <c r="EHA73"/>
      <c r="EHB73"/>
      <c r="EHC73"/>
      <c r="EHD73"/>
      <c r="EHE73"/>
      <c r="EHF73"/>
      <c r="EHG73"/>
      <c r="EHH73"/>
      <c r="EHI73"/>
      <c r="EHJ73"/>
      <c r="EHK73"/>
      <c r="EHL73"/>
      <c r="EHM73"/>
      <c r="EHN73"/>
      <c r="EHO73"/>
      <c r="EHP73"/>
      <c r="EHQ73"/>
      <c r="EHR73"/>
      <c r="EHS73"/>
      <c r="EHT73"/>
      <c r="EHU73"/>
      <c r="EHV73"/>
      <c r="EHW73"/>
      <c r="EHX73"/>
      <c r="EHY73"/>
      <c r="EHZ73"/>
      <c r="EIA73"/>
      <c r="EIB73"/>
      <c r="EIC73"/>
      <c r="EID73"/>
      <c r="EIE73"/>
      <c r="EIF73"/>
      <c r="EIG73"/>
      <c r="EIH73"/>
      <c r="EII73"/>
      <c r="EIJ73"/>
      <c r="EIK73"/>
      <c r="EIL73"/>
      <c r="EIM73"/>
      <c r="EIN73"/>
      <c r="EIO73"/>
      <c r="EIP73"/>
      <c r="EIQ73"/>
      <c r="EIR73"/>
      <c r="EIS73"/>
      <c r="EIT73"/>
      <c r="EIU73"/>
      <c r="EIV73"/>
      <c r="EIW73"/>
      <c r="EIX73"/>
      <c r="EIY73"/>
      <c r="EIZ73"/>
      <c r="EJA73"/>
      <c r="EJB73"/>
      <c r="EJC73"/>
      <c r="EJD73"/>
      <c r="EJE73"/>
      <c r="EJF73"/>
      <c r="EJG73"/>
      <c r="EJH73"/>
      <c r="EJI73"/>
      <c r="EJJ73"/>
      <c r="EJK73"/>
      <c r="EJL73"/>
      <c r="EJM73"/>
      <c r="EJN73"/>
      <c r="EJO73"/>
      <c r="EJP73"/>
      <c r="EJQ73"/>
      <c r="EJR73"/>
      <c r="EJS73"/>
      <c r="EJT73"/>
      <c r="EJU73"/>
      <c r="EJV73"/>
      <c r="EJW73"/>
      <c r="EJX73"/>
      <c r="EJY73"/>
      <c r="EJZ73"/>
      <c r="EKA73"/>
      <c r="EKB73"/>
      <c r="EKC73"/>
      <c r="EKD73"/>
      <c r="EKE73"/>
      <c r="EKF73"/>
      <c r="EKG73"/>
      <c r="EKH73"/>
      <c r="EKI73"/>
      <c r="EKJ73"/>
      <c r="EKK73"/>
      <c r="EKL73"/>
      <c r="EKM73"/>
      <c r="EKN73"/>
      <c r="EKO73"/>
      <c r="EKP73"/>
      <c r="EKQ73"/>
      <c r="EKR73"/>
      <c r="EKS73"/>
      <c r="EKT73"/>
      <c r="EKU73"/>
      <c r="EKV73"/>
      <c r="EKW73"/>
      <c r="EKX73"/>
      <c r="EKY73"/>
      <c r="EKZ73"/>
      <c r="ELA73"/>
      <c r="ELB73"/>
      <c r="ELC73"/>
      <c r="ELD73"/>
      <c r="ELE73"/>
      <c r="ELF73"/>
      <c r="ELG73"/>
      <c r="ELH73"/>
      <c r="ELI73"/>
      <c r="ELJ73"/>
      <c r="ELK73"/>
      <c r="ELL73"/>
      <c r="ELM73"/>
      <c r="ELN73"/>
      <c r="ELO73"/>
      <c r="ELP73"/>
      <c r="ELQ73"/>
      <c r="ELR73"/>
      <c r="ELS73"/>
      <c r="ELT73"/>
      <c r="ELU73"/>
      <c r="ELV73"/>
      <c r="ELW73"/>
      <c r="ELX73"/>
      <c r="ELY73"/>
      <c r="ELZ73"/>
      <c r="EMA73"/>
      <c r="EMB73"/>
      <c r="EMC73"/>
      <c r="EMD73"/>
      <c r="EME73"/>
      <c r="EMF73"/>
      <c r="EMG73"/>
      <c r="EMH73"/>
      <c r="EMI73"/>
      <c r="EMJ73"/>
      <c r="EMK73"/>
      <c r="EML73"/>
      <c r="EMM73"/>
      <c r="EMN73"/>
      <c r="EMO73"/>
      <c r="EMP73"/>
      <c r="EMQ73"/>
      <c r="EMR73"/>
      <c r="EMS73"/>
      <c r="EMT73"/>
      <c r="EMU73"/>
      <c r="EMV73"/>
      <c r="EMW73"/>
      <c r="EMX73"/>
      <c r="EMY73"/>
      <c r="EMZ73"/>
      <c r="ENA73"/>
      <c r="ENB73"/>
      <c r="ENC73"/>
      <c r="END73"/>
      <c r="ENE73"/>
      <c r="ENF73"/>
      <c r="ENG73"/>
      <c r="ENH73"/>
      <c r="ENI73"/>
      <c r="ENJ73"/>
      <c r="ENK73"/>
      <c r="ENL73"/>
      <c r="ENM73"/>
      <c r="ENN73"/>
      <c r="ENO73"/>
      <c r="ENP73"/>
      <c r="ENQ73"/>
      <c r="ENR73"/>
      <c r="ENS73"/>
      <c r="ENT73"/>
      <c r="ENU73"/>
      <c r="ENV73"/>
      <c r="ENW73"/>
      <c r="ENX73"/>
      <c r="ENY73"/>
      <c r="ENZ73"/>
      <c r="EOA73"/>
      <c r="EOB73"/>
      <c r="EOC73"/>
      <c r="EOD73"/>
      <c r="EOE73"/>
      <c r="EOF73"/>
      <c r="EOG73"/>
      <c r="EOH73"/>
      <c r="EOI73"/>
      <c r="EOJ73"/>
      <c r="EOK73"/>
      <c r="EOL73"/>
      <c r="EOM73"/>
      <c r="EON73"/>
      <c r="EOO73"/>
      <c r="EOP73"/>
      <c r="EOQ73"/>
      <c r="EOR73"/>
      <c r="EOS73"/>
      <c r="EOT73"/>
      <c r="EOU73"/>
      <c r="EOV73"/>
      <c r="EOW73"/>
      <c r="EOX73"/>
      <c r="EOY73"/>
      <c r="EOZ73"/>
      <c r="EPA73"/>
      <c r="EPB73"/>
      <c r="EPC73"/>
      <c r="EPD73"/>
      <c r="EPE73"/>
      <c r="EPF73"/>
      <c r="EPG73"/>
      <c r="EPH73"/>
      <c r="EPI73"/>
      <c r="EPJ73"/>
      <c r="EPK73"/>
      <c r="EPL73"/>
      <c r="EPM73"/>
      <c r="EPN73"/>
      <c r="EPO73"/>
      <c r="EPP73"/>
      <c r="EPQ73"/>
      <c r="EPR73"/>
      <c r="EPS73"/>
      <c r="EPT73"/>
      <c r="EPU73"/>
      <c r="EPV73"/>
      <c r="EPW73"/>
      <c r="EPX73"/>
      <c r="EPY73"/>
      <c r="EPZ73"/>
      <c r="EQA73"/>
      <c r="EQB73"/>
      <c r="EQC73"/>
      <c r="EQD73"/>
      <c r="EQE73"/>
      <c r="EQF73"/>
      <c r="EQG73"/>
      <c r="EQH73"/>
      <c r="EQI73"/>
      <c r="EQJ73"/>
      <c r="EQK73"/>
      <c r="EQL73"/>
      <c r="EQM73"/>
      <c r="EQN73"/>
      <c r="EQO73"/>
      <c r="EQP73"/>
      <c r="EQQ73"/>
      <c r="EQR73"/>
      <c r="EQS73"/>
      <c r="EQT73"/>
      <c r="EQU73"/>
      <c r="EQV73"/>
      <c r="EQW73"/>
      <c r="EQX73"/>
      <c r="EQY73"/>
      <c r="EQZ73"/>
      <c r="ERA73"/>
      <c r="ERB73"/>
      <c r="ERC73"/>
      <c r="ERD73"/>
      <c r="ERE73"/>
      <c r="ERF73"/>
      <c r="ERG73"/>
      <c r="ERH73"/>
      <c r="ERI73"/>
      <c r="ERJ73"/>
      <c r="ERK73"/>
      <c r="ERL73"/>
      <c r="ERM73"/>
      <c r="ERN73"/>
      <c r="ERO73"/>
      <c r="ERP73"/>
      <c r="ERQ73"/>
      <c r="ERR73"/>
      <c r="ERS73"/>
      <c r="ERT73"/>
      <c r="ERU73"/>
      <c r="ERV73"/>
      <c r="ERW73"/>
      <c r="ERX73"/>
      <c r="ERY73"/>
      <c r="ERZ73"/>
      <c r="ESA73"/>
      <c r="ESB73"/>
      <c r="ESC73"/>
      <c r="ESD73"/>
      <c r="ESE73"/>
      <c r="ESF73"/>
      <c r="ESG73"/>
      <c r="ESH73"/>
      <c r="ESI73"/>
      <c r="ESJ73"/>
      <c r="ESK73"/>
      <c r="ESL73"/>
      <c r="ESM73"/>
      <c r="ESN73"/>
      <c r="ESO73"/>
      <c r="ESP73"/>
      <c r="ESQ73"/>
      <c r="ESR73"/>
      <c r="ESS73"/>
      <c r="EST73"/>
      <c r="ESU73"/>
      <c r="ESV73"/>
      <c r="ESW73"/>
      <c r="ESX73"/>
      <c r="ESY73"/>
      <c r="ESZ73"/>
      <c r="ETA73"/>
      <c r="ETB73"/>
      <c r="ETC73"/>
      <c r="ETD73"/>
      <c r="ETE73"/>
      <c r="ETF73"/>
      <c r="ETG73"/>
      <c r="ETH73"/>
      <c r="ETI73"/>
      <c r="ETJ73"/>
      <c r="ETK73"/>
      <c r="ETL73"/>
      <c r="ETM73"/>
      <c r="ETN73"/>
      <c r="ETO73"/>
      <c r="ETP73"/>
      <c r="ETQ73"/>
      <c r="ETR73"/>
      <c r="ETS73"/>
      <c r="ETT73"/>
      <c r="ETU73"/>
      <c r="ETV73"/>
      <c r="ETW73"/>
      <c r="ETX73"/>
      <c r="ETY73"/>
      <c r="ETZ73"/>
      <c r="EUA73"/>
      <c r="EUB73"/>
      <c r="EUC73"/>
      <c r="EUD73"/>
      <c r="EUE73"/>
      <c r="EUF73"/>
      <c r="EUG73"/>
      <c r="EUH73"/>
      <c r="EUI73"/>
      <c r="EUJ73"/>
      <c r="EUK73"/>
      <c r="EUL73"/>
      <c r="EUM73"/>
      <c r="EUN73"/>
      <c r="EUO73"/>
      <c r="EUP73"/>
      <c r="EUQ73"/>
      <c r="EUR73"/>
      <c r="EUS73"/>
      <c r="EUT73"/>
      <c r="EUU73"/>
      <c r="EUV73"/>
      <c r="EUW73"/>
      <c r="EUX73"/>
      <c r="EUY73"/>
      <c r="EUZ73"/>
      <c r="EVA73"/>
      <c r="EVB73"/>
      <c r="EVC73"/>
      <c r="EVD73"/>
      <c r="EVE73"/>
      <c r="EVF73"/>
      <c r="EVG73"/>
      <c r="EVH73"/>
      <c r="EVI73"/>
      <c r="EVJ73"/>
      <c r="EVK73"/>
      <c r="EVL73"/>
      <c r="EVM73"/>
      <c r="EVN73"/>
      <c r="EVO73"/>
      <c r="EVP73"/>
      <c r="EVQ73"/>
      <c r="EVR73"/>
      <c r="EVS73"/>
      <c r="EVT73"/>
      <c r="EVU73"/>
      <c r="EVV73"/>
      <c r="EVW73"/>
      <c r="EVX73"/>
      <c r="EVY73"/>
      <c r="EVZ73"/>
      <c r="EWA73"/>
      <c r="EWB73"/>
      <c r="EWC73"/>
      <c r="EWD73"/>
      <c r="EWE73"/>
      <c r="EWF73"/>
      <c r="EWG73"/>
      <c r="EWH73"/>
      <c r="EWI73"/>
      <c r="EWJ73"/>
      <c r="EWK73"/>
      <c r="EWL73"/>
      <c r="EWM73"/>
      <c r="EWN73"/>
      <c r="EWO73"/>
      <c r="EWP73"/>
      <c r="EWQ73"/>
      <c r="EWR73"/>
      <c r="EWS73"/>
      <c r="EWT73"/>
      <c r="EWU73"/>
      <c r="EWV73"/>
      <c r="EWW73"/>
      <c r="EWX73"/>
      <c r="EWY73"/>
      <c r="EWZ73"/>
      <c r="EXA73"/>
      <c r="EXB73"/>
      <c r="EXC73"/>
      <c r="EXD73"/>
      <c r="EXE73"/>
      <c r="EXF73"/>
      <c r="EXG73"/>
      <c r="EXH73"/>
      <c r="EXI73"/>
      <c r="EXJ73"/>
      <c r="EXK73"/>
      <c r="EXL73"/>
      <c r="EXM73"/>
      <c r="EXN73"/>
      <c r="EXO73"/>
      <c r="EXP73"/>
      <c r="EXQ73"/>
      <c r="EXR73"/>
      <c r="EXS73"/>
      <c r="EXT73"/>
      <c r="EXU73"/>
      <c r="EXV73"/>
      <c r="EXW73"/>
      <c r="EXX73"/>
      <c r="EXY73"/>
      <c r="EXZ73"/>
      <c r="EYA73"/>
      <c r="EYB73"/>
      <c r="EYC73"/>
      <c r="EYD73"/>
      <c r="EYE73"/>
      <c r="EYF73"/>
      <c r="EYG73"/>
      <c r="EYH73"/>
      <c r="EYI73"/>
      <c r="EYJ73"/>
      <c r="EYK73"/>
      <c r="EYL73"/>
      <c r="EYM73"/>
      <c r="EYN73"/>
      <c r="EYO73"/>
      <c r="EYP73"/>
      <c r="EYQ73"/>
      <c r="EYR73"/>
      <c r="EYS73"/>
      <c r="EYT73"/>
      <c r="EYU73"/>
      <c r="EYV73"/>
      <c r="EYW73"/>
      <c r="EYX73"/>
      <c r="EYY73"/>
      <c r="EYZ73"/>
      <c r="EZA73"/>
      <c r="EZB73"/>
      <c r="EZC73"/>
      <c r="EZD73"/>
      <c r="EZE73"/>
      <c r="EZF73"/>
      <c r="EZG73"/>
      <c r="EZH73"/>
      <c r="EZI73"/>
      <c r="EZJ73"/>
      <c r="EZK73"/>
      <c r="EZL73"/>
      <c r="EZM73"/>
      <c r="EZN73"/>
      <c r="EZO73"/>
      <c r="EZP73"/>
      <c r="EZQ73"/>
      <c r="EZR73"/>
      <c r="EZS73"/>
      <c r="EZT73"/>
      <c r="EZU73"/>
      <c r="EZV73"/>
      <c r="EZW73"/>
      <c r="EZX73"/>
      <c r="EZY73"/>
      <c r="EZZ73"/>
      <c r="FAA73"/>
      <c r="FAB73"/>
      <c r="FAC73"/>
      <c r="FAD73"/>
      <c r="FAE73"/>
      <c r="FAF73"/>
      <c r="FAG73"/>
      <c r="FAH73"/>
      <c r="FAI73"/>
      <c r="FAJ73"/>
      <c r="FAK73"/>
      <c r="FAL73"/>
      <c r="FAM73"/>
      <c r="FAN73"/>
      <c r="FAO73"/>
      <c r="FAP73"/>
      <c r="FAQ73"/>
      <c r="FAR73"/>
      <c r="FAS73"/>
      <c r="FAT73"/>
      <c r="FAU73"/>
      <c r="FAV73"/>
      <c r="FAW73"/>
      <c r="FAX73"/>
      <c r="FAY73"/>
      <c r="FAZ73"/>
      <c r="FBA73"/>
      <c r="FBB73"/>
      <c r="FBC73"/>
      <c r="FBD73"/>
      <c r="FBE73"/>
      <c r="FBF73"/>
      <c r="FBG73"/>
      <c r="FBH73"/>
      <c r="FBI73"/>
      <c r="FBJ73"/>
      <c r="FBK73"/>
      <c r="FBL73"/>
      <c r="FBM73"/>
      <c r="FBN73"/>
      <c r="FBO73"/>
      <c r="FBP73"/>
      <c r="FBQ73"/>
      <c r="FBR73"/>
      <c r="FBS73"/>
      <c r="FBT73"/>
      <c r="FBU73"/>
      <c r="FBV73"/>
      <c r="FBW73"/>
      <c r="FBX73"/>
      <c r="FBY73"/>
      <c r="FBZ73"/>
      <c r="FCA73"/>
      <c r="FCB73"/>
      <c r="FCC73"/>
      <c r="FCD73"/>
      <c r="FCE73"/>
      <c r="FCF73"/>
      <c r="FCG73"/>
      <c r="FCH73"/>
      <c r="FCI73"/>
      <c r="FCJ73"/>
      <c r="FCK73"/>
      <c r="FCL73"/>
      <c r="FCM73"/>
      <c r="FCN73"/>
      <c r="FCO73"/>
      <c r="FCP73"/>
      <c r="FCQ73"/>
      <c r="FCR73"/>
      <c r="FCS73"/>
      <c r="FCT73"/>
      <c r="FCU73"/>
      <c r="FCV73"/>
      <c r="FCW73"/>
      <c r="FCX73"/>
      <c r="FCY73"/>
      <c r="FCZ73"/>
      <c r="FDA73"/>
      <c r="FDB73"/>
      <c r="FDC73"/>
      <c r="FDD73"/>
      <c r="FDE73"/>
      <c r="FDF73"/>
      <c r="FDG73"/>
      <c r="FDH73"/>
      <c r="FDI73"/>
      <c r="FDJ73"/>
      <c r="FDK73"/>
      <c r="FDL73"/>
      <c r="FDM73"/>
      <c r="FDN73"/>
      <c r="FDO73"/>
      <c r="FDP73"/>
      <c r="FDQ73"/>
      <c r="FDR73"/>
      <c r="FDS73"/>
      <c r="FDT73"/>
      <c r="FDU73"/>
      <c r="FDV73"/>
      <c r="FDW73"/>
      <c r="FDX73"/>
      <c r="FDY73"/>
      <c r="FDZ73"/>
      <c r="FEA73"/>
      <c r="FEB73"/>
      <c r="FEC73"/>
      <c r="FED73"/>
      <c r="FEE73"/>
      <c r="FEF73"/>
      <c r="FEG73"/>
      <c r="FEH73"/>
      <c r="FEI73"/>
      <c r="FEJ73"/>
      <c r="FEK73"/>
      <c r="FEL73"/>
      <c r="FEM73"/>
      <c r="FEN73"/>
      <c r="FEO73"/>
      <c r="FEP73"/>
      <c r="FEQ73"/>
      <c r="FER73"/>
      <c r="FES73"/>
      <c r="FET73"/>
      <c r="FEU73"/>
      <c r="FEV73"/>
      <c r="FEW73"/>
      <c r="FEX73"/>
      <c r="FEY73"/>
      <c r="FEZ73"/>
      <c r="FFA73"/>
      <c r="FFB73"/>
      <c r="FFC73"/>
      <c r="FFD73"/>
      <c r="FFE73"/>
      <c r="FFF73"/>
      <c r="FFG73"/>
      <c r="FFH73"/>
      <c r="FFI73"/>
      <c r="FFJ73"/>
      <c r="FFK73"/>
      <c r="FFL73"/>
      <c r="FFM73"/>
      <c r="FFN73"/>
      <c r="FFO73"/>
      <c r="FFP73"/>
      <c r="FFQ73"/>
      <c r="FFR73"/>
      <c r="FFS73"/>
      <c r="FFT73"/>
      <c r="FFU73"/>
      <c r="FFV73"/>
      <c r="FFW73"/>
      <c r="FFX73"/>
      <c r="FFY73"/>
      <c r="FFZ73"/>
      <c r="FGA73"/>
      <c r="FGB73"/>
      <c r="FGC73"/>
      <c r="FGD73"/>
      <c r="FGE73"/>
      <c r="FGF73"/>
      <c r="FGG73"/>
      <c r="FGH73"/>
      <c r="FGI73"/>
      <c r="FGJ73"/>
      <c r="FGK73"/>
      <c r="FGL73"/>
      <c r="FGM73"/>
      <c r="FGN73"/>
      <c r="FGO73"/>
      <c r="FGP73"/>
      <c r="FGQ73"/>
      <c r="FGR73"/>
      <c r="FGS73"/>
      <c r="FGT73"/>
      <c r="FGU73"/>
      <c r="FGV73"/>
      <c r="FGW73"/>
      <c r="FGX73"/>
      <c r="FGY73"/>
      <c r="FGZ73"/>
      <c r="FHA73"/>
      <c r="FHB73"/>
      <c r="FHC73"/>
      <c r="FHD73"/>
      <c r="FHE73"/>
      <c r="FHF73"/>
      <c r="FHG73"/>
      <c r="FHH73"/>
      <c r="FHI73"/>
      <c r="FHJ73"/>
      <c r="FHK73"/>
      <c r="FHL73"/>
      <c r="FHM73"/>
      <c r="FHN73"/>
      <c r="FHO73"/>
      <c r="FHP73"/>
      <c r="FHQ73"/>
      <c r="FHR73"/>
      <c r="FHS73"/>
      <c r="FHT73"/>
      <c r="FHU73"/>
      <c r="FHV73"/>
      <c r="FHW73"/>
      <c r="FHX73"/>
      <c r="FHY73"/>
      <c r="FHZ73"/>
      <c r="FIA73"/>
      <c r="FIB73"/>
      <c r="FIC73"/>
      <c r="FID73"/>
      <c r="FIE73"/>
      <c r="FIF73"/>
      <c r="FIG73"/>
      <c r="FIH73"/>
      <c r="FII73"/>
      <c r="FIJ73"/>
      <c r="FIK73"/>
      <c r="FIL73"/>
      <c r="FIM73"/>
      <c r="FIN73"/>
      <c r="FIO73"/>
      <c r="FIP73"/>
      <c r="FIQ73"/>
      <c r="FIR73"/>
      <c r="FIS73"/>
      <c r="FIT73"/>
      <c r="FIU73"/>
      <c r="FIV73"/>
      <c r="FIW73"/>
      <c r="FIX73"/>
      <c r="FIY73"/>
      <c r="FIZ73"/>
      <c r="FJA73"/>
      <c r="FJB73"/>
      <c r="FJC73"/>
      <c r="FJD73"/>
      <c r="FJE73"/>
      <c r="FJF73"/>
      <c r="FJG73"/>
      <c r="FJH73"/>
      <c r="FJI73"/>
      <c r="FJJ73"/>
      <c r="FJK73"/>
      <c r="FJL73"/>
      <c r="FJM73"/>
      <c r="FJN73"/>
      <c r="FJO73"/>
      <c r="FJP73"/>
      <c r="FJQ73"/>
      <c r="FJR73"/>
      <c r="FJS73"/>
      <c r="FJT73"/>
      <c r="FJU73"/>
      <c r="FJV73"/>
      <c r="FJW73"/>
      <c r="FJX73"/>
      <c r="FJY73"/>
      <c r="FJZ73"/>
      <c r="FKA73"/>
      <c r="FKB73"/>
      <c r="FKC73"/>
      <c r="FKD73"/>
      <c r="FKE73"/>
      <c r="FKF73"/>
      <c r="FKG73"/>
      <c r="FKH73"/>
      <c r="FKI73"/>
      <c r="FKJ73"/>
      <c r="FKK73"/>
      <c r="FKL73"/>
      <c r="FKM73"/>
      <c r="FKN73"/>
      <c r="FKO73"/>
      <c r="FKP73"/>
      <c r="FKQ73"/>
      <c r="FKR73"/>
      <c r="FKS73"/>
      <c r="FKT73"/>
      <c r="FKU73"/>
      <c r="FKV73"/>
      <c r="FKW73"/>
      <c r="FKX73"/>
      <c r="FKY73"/>
      <c r="FKZ73"/>
      <c r="FLA73"/>
      <c r="FLB73"/>
      <c r="FLC73"/>
      <c r="FLD73"/>
      <c r="FLE73"/>
      <c r="FLF73"/>
      <c r="FLG73"/>
      <c r="FLH73"/>
      <c r="FLI73"/>
      <c r="FLJ73"/>
      <c r="FLK73"/>
      <c r="FLL73"/>
      <c r="FLM73"/>
      <c r="FLN73"/>
      <c r="FLO73"/>
      <c r="FLP73"/>
      <c r="FLQ73"/>
      <c r="FLR73"/>
      <c r="FLS73"/>
      <c r="FLT73"/>
      <c r="FLU73"/>
      <c r="FLV73"/>
      <c r="FLW73"/>
      <c r="FLX73"/>
      <c r="FLY73"/>
      <c r="FLZ73"/>
      <c r="FMA73"/>
      <c r="FMB73"/>
      <c r="FMC73"/>
      <c r="FMD73"/>
      <c r="FME73"/>
      <c r="FMF73"/>
      <c r="FMG73"/>
      <c r="FMH73"/>
      <c r="FMI73"/>
      <c r="FMJ73"/>
      <c r="FMK73"/>
      <c r="FML73"/>
      <c r="FMM73"/>
      <c r="FMN73"/>
      <c r="FMO73"/>
      <c r="FMP73"/>
      <c r="FMQ73"/>
      <c r="FMR73"/>
      <c r="FMS73"/>
      <c r="FMT73"/>
      <c r="FMU73"/>
      <c r="FMV73"/>
      <c r="FMW73"/>
      <c r="FMX73"/>
      <c r="FMY73"/>
      <c r="FMZ73"/>
      <c r="FNA73"/>
      <c r="FNB73"/>
      <c r="FNC73"/>
      <c r="FND73"/>
      <c r="FNE73"/>
      <c r="FNF73"/>
      <c r="FNG73"/>
      <c r="FNH73"/>
      <c r="FNI73"/>
      <c r="FNJ73"/>
      <c r="FNK73"/>
      <c r="FNL73"/>
      <c r="FNM73"/>
      <c r="FNN73"/>
      <c r="FNO73"/>
      <c r="FNP73"/>
      <c r="FNQ73"/>
      <c r="FNR73"/>
      <c r="FNS73"/>
      <c r="FNT73"/>
      <c r="FNU73"/>
      <c r="FNV73"/>
      <c r="FNW73"/>
      <c r="FNX73"/>
      <c r="FNY73"/>
      <c r="FNZ73"/>
      <c r="FOA73"/>
      <c r="FOB73"/>
      <c r="FOC73"/>
      <c r="FOD73"/>
      <c r="FOE73"/>
      <c r="FOF73"/>
      <c r="FOG73"/>
      <c r="FOH73"/>
      <c r="FOI73"/>
      <c r="FOJ73"/>
      <c r="FOK73"/>
      <c r="FOL73"/>
      <c r="FOM73"/>
      <c r="FON73"/>
      <c r="FOO73"/>
      <c r="FOP73"/>
      <c r="FOQ73"/>
      <c r="FOR73"/>
      <c r="FOS73"/>
      <c r="FOT73"/>
      <c r="FOU73"/>
      <c r="FOV73"/>
      <c r="FOW73"/>
      <c r="FOX73"/>
      <c r="FOY73"/>
      <c r="FOZ73"/>
      <c r="FPA73"/>
      <c r="FPB73"/>
      <c r="FPC73"/>
      <c r="FPD73"/>
      <c r="FPE73"/>
      <c r="FPF73"/>
      <c r="FPG73"/>
      <c r="FPH73"/>
      <c r="FPI73"/>
      <c r="FPJ73"/>
      <c r="FPK73"/>
      <c r="FPL73"/>
      <c r="FPM73"/>
      <c r="FPN73"/>
      <c r="FPO73"/>
      <c r="FPP73"/>
      <c r="FPQ73"/>
      <c r="FPR73"/>
      <c r="FPS73"/>
      <c r="FPT73"/>
      <c r="FPU73"/>
      <c r="FPV73"/>
      <c r="FPW73"/>
      <c r="FPX73"/>
      <c r="FPY73"/>
      <c r="FPZ73"/>
      <c r="FQA73"/>
      <c r="FQB73"/>
      <c r="FQC73"/>
      <c r="FQD73"/>
      <c r="FQE73"/>
      <c r="FQF73"/>
      <c r="FQG73"/>
      <c r="FQH73"/>
      <c r="FQI73"/>
      <c r="FQJ73"/>
      <c r="FQK73"/>
      <c r="FQL73"/>
      <c r="FQM73"/>
      <c r="FQN73"/>
      <c r="FQO73"/>
      <c r="FQP73"/>
      <c r="FQQ73"/>
      <c r="FQR73"/>
      <c r="FQS73"/>
      <c r="FQT73"/>
      <c r="FQU73"/>
      <c r="FQV73"/>
      <c r="FQW73"/>
      <c r="FQX73"/>
      <c r="FQY73"/>
      <c r="FQZ73"/>
      <c r="FRA73"/>
      <c r="FRB73"/>
      <c r="FRC73"/>
      <c r="FRD73"/>
      <c r="FRE73"/>
      <c r="FRF73"/>
      <c r="FRG73"/>
      <c r="FRH73"/>
      <c r="FRI73"/>
      <c r="FRJ73"/>
      <c r="FRK73"/>
      <c r="FRL73"/>
      <c r="FRM73"/>
      <c r="FRN73"/>
      <c r="FRO73"/>
      <c r="FRP73"/>
      <c r="FRQ73"/>
      <c r="FRR73"/>
      <c r="FRS73"/>
      <c r="FRT73"/>
      <c r="FRU73"/>
      <c r="FRV73"/>
      <c r="FRW73"/>
      <c r="FRX73"/>
      <c r="FRY73"/>
      <c r="FRZ73"/>
      <c r="FSA73"/>
      <c r="FSB73"/>
      <c r="FSC73"/>
      <c r="FSD73"/>
      <c r="FSE73"/>
      <c r="FSF73"/>
      <c r="FSG73"/>
      <c r="FSH73"/>
      <c r="FSI73"/>
      <c r="FSJ73"/>
      <c r="FSK73"/>
      <c r="FSL73"/>
      <c r="FSM73"/>
      <c r="FSN73"/>
      <c r="FSO73"/>
      <c r="FSP73"/>
      <c r="FSQ73"/>
      <c r="FSR73"/>
      <c r="FSS73"/>
      <c r="FST73"/>
      <c r="FSU73"/>
      <c r="FSV73"/>
      <c r="FSW73"/>
      <c r="FSX73"/>
      <c r="FSY73"/>
      <c r="FSZ73"/>
      <c r="FTA73"/>
      <c r="FTB73"/>
      <c r="FTC73"/>
      <c r="FTD73"/>
      <c r="FTE73"/>
      <c r="FTF73"/>
      <c r="FTG73"/>
      <c r="FTH73"/>
      <c r="FTI73"/>
      <c r="FTJ73"/>
      <c r="FTK73"/>
      <c r="FTL73"/>
      <c r="FTM73"/>
      <c r="FTN73"/>
      <c r="FTO73"/>
      <c r="FTP73"/>
      <c r="FTQ73"/>
      <c r="FTR73"/>
      <c r="FTS73"/>
      <c r="FTT73"/>
      <c r="FTU73"/>
      <c r="FTV73"/>
      <c r="FTW73"/>
      <c r="FTX73"/>
      <c r="FTY73"/>
      <c r="FTZ73"/>
      <c r="FUA73"/>
      <c r="FUB73"/>
      <c r="FUC73"/>
      <c r="FUD73"/>
      <c r="FUE73"/>
      <c r="FUF73"/>
      <c r="FUG73"/>
      <c r="FUH73"/>
      <c r="FUI73"/>
      <c r="FUJ73"/>
      <c r="FUK73"/>
      <c r="FUL73"/>
      <c r="FUM73"/>
      <c r="FUN73"/>
      <c r="FUO73"/>
      <c r="FUP73"/>
      <c r="FUQ73"/>
      <c r="FUR73"/>
      <c r="FUS73"/>
      <c r="FUT73"/>
      <c r="FUU73"/>
      <c r="FUV73"/>
      <c r="FUW73"/>
      <c r="FUX73"/>
      <c r="FUY73"/>
      <c r="FUZ73"/>
      <c r="FVA73"/>
      <c r="FVB73"/>
      <c r="FVC73"/>
      <c r="FVD73"/>
      <c r="FVE73"/>
      <c r="FVF73"/>
      <c r="FVG73"/>
      <c r="FVH73"/>
      <c r="FVI73"/>
      <c r="FVJ73"/>
      <c r="FVK73"/>
      <c r="FVL73"/>
      <c r="FVM73"/>
      <c r="FVN73"/>
      <c r="FVO73"/>
      <c r="FVP73"/>
      <c r="FVQ73"/>
      <c r="FVR73"/>
      <c r="FVS73"/>
      <c r="FVT73"/>
      <c r="FVU73"/>
      <c r="FVV73"/>
      <c r="FVW73"/>
      <c r="FVX73"/>
      <c r="FVY73"/>
      <c r="FVZ73"/>
      <c r="FWA73"/>
      <c r="FWB73"/>
      <c r="FWC73"/>
      <c r="FWD73"/>
      <c r="FWE73"/>
      <c r="FWF73"/>
      <c r="FWG73"/>
      <c r="FWH73"/>
      <c r="FWI73"/>
      <c r="FWJ73"/>
      <c r="FWK73"/>
      <c r="FWL73"/>
      <c r="FWM73"/>
      <c r="FWN73"/>
      <c r="FWO73"/>
      <c r="FWP73"/>
      <c r="FWQ73"/>
      <c r="FWR73"/>
      <c r="FWS73"/>
      <c r="FWT73"/>
      <c r="FWU73"/>
      <c r="FWV73"/>
      <c r="FWW73"/>
      <c r="FWX73"/>
      <c r="FWY73"/>
      <c r="FWZ73"/>
      <c r="FXA73"/>
      <c r="FXB73"/>
      <c r="FXC73"/>
      <c r="FXD73"/>
      <c r="FXE73"/>
      <c r="FXF73"/>
      <c r="FXG73"/>
      <c r="FXH73"/>
      <c r="FXI73"/>
      <c r="FXJ73"/>
      <c r="FXK73"/>
      <c r="FXL73"/>
      <c r="FXM73"/>
      <c r="FXN73"/>
      <c r="FXO73"/>
      <c r="FXP73"/>
      <c r="FXQ73"/>
      <c r="FXR73"/>
      <c r="FXS73"/>
      <c r="FXT73"/>
      <c r="FXU73"/>
      <c r="FXV73"/>
      <c r="FXW73"/>
      <c r="FXX73"/>
      <c r="FXY73"/>
      <c r="FXZ73"/>
      <c r="FYA73"/>
      <c r="FYB73"/>
      <c r="FYC73"/>
      <c r="FYD73"/>
      <c r="FYE73"/>
      <c r="FYF73"/>
      <c r="FYG73"/>
      <c r="FYH73"/>
      <c r="FYI73"/>
      <c r="FYJ73"/>
      <c r="FYK73"/>
      <c r="FYL73"/>
      <c r="FYM73"/>
      <c r="FYN73"/>
      <c r="FYO73"/>
      <c r="FYP73"/>
      <c r="FYQ73"/>
      <c r="FYR73"/>
      <c r="FYS73"/>
      <c r="FYT73"/>
      <c r="FYU73"/>
      <c r="FYV73"/>
      <c r="FYW73"/>
      <c r="FYX73"/>
      <c r="FYY73"/>
      <c r="FYZ73"/>
      <c r="FZA73"/>
      <c r="FZB73"/>
      <c r="FZC73"/>
      <c r="FZD73"/>
      <c r="FZE73"/>
      <c r="FZF73"/>
      <c r="FZG73"/>
      <c r="FZH73"/>
      <c r="FZI73"/>
      <c r="FZJ73"/>
      <c r="FZK73"/>
      <c r="FZL73"/>
      <c r="FZM73"/>
      <c r="FZN73"/>
      <c r="FZO73"/>
      <c r="FZP73"/>
      <c r="FZQ73"/>
      <c r="FZR73"/>
      <c r="FZS73"/>
      <c r="FZT73"/>
      <c r="FZU73"/>
      <c r="FZV73"/>
      <c r="FZW73"/>
      <c r="FZX73"/>
      <c r="FZY73"/>
      <c r="FZZ73"/>
      <c r="GAA73"/>
      <c r="GAB73"/>
      <c r="GAC73"/>
      <c r="GAD73"/>
      <c r="GAE73"/>
      <c r="GAF73"/>
      <c r="GAG73"/>
      <c r="GAH73"/>
      <c r="GAI73"/>
      <c r="GAJ73"/>
      <c r="GAK73"/>
      <c r="GAL73"/>
      <c r="GAM73"/>
      <c r="GAN73"/>
      <c r="GAO73"/>
      <c r="GAP73"/>
      <c r="GAQ73"/>
      <c r="GAR73"/>
      <c r="GAS73"/>
      <c r="GAT73"/>
      <c r="GAU73"/>
      <c r="GAV73"/>
      <c r="GAW73"/>
      <c r="GAX73"/>
      <c r="GAY73"/>
      <c r="GAZ73"/>
      <c r="GBA73"/>
      <c r="GBB73"/>
      <c r="GBC73"/>
      <c r="GBD73"/>
      <c r="GBE73"/>
      <c r="GBF73"/>
      <c r="GBG73"/>
      <c r="GBH73"/>
      <c r="GBI73"/>
      <c r="GBJ73"/>
      <c r="GBK73"/>
      <c r="GBL73"/>
      <c r="GBM73"/>
      <c r="GBN73"/>
      <c r="GBO73"/>
      <c r="GBP73"/>
      <c r="GBQ73"/>
      <c r="GBR73"/>
      <c r="GBS73"/>
      <c r="GBT73"/>
      <c r="GBU73"/>
      <c r="GBV73"/>
      <c r="GBW73"/>
      <c r="GBX73"/>
      <c r="GBY73"/>
      <c r="GBZ73"/>
      <c r="GCA73"/>
      <c r="GCB73"/>
      <c r="GCC73"/>
      <c r="GCD73"/>
      <c r="GCE73"/>
      <c r="GCF73"/>
      <c r="GCG73"/>
      <c r="GCH73"/>
      <c r="GCI73"/>
      <c r="GCJ73"/>
      <c r="GCK73"/>
      <c r="GCL73"/>
      <c r="GCM73"/>
      <c r="GCN73"/>
      <c r="GCO73"/>
      <c r="GCP73"/>
      <c r="GCQ73"/>
      <c r="GCR73"/>
      <c r="GCS73"/>
      <c r="GCT73"/>
      <c r="GCU73"/>
      <c r="GCV73"/>
      <c r="GCW73"/>
      <c r="GCX73"/>
      <c r="GCY73"/>
      <c r="GCZ73"/>
      <c r="GDA73"/>
      <c r="GDB73"/>
      <c r="GDC73"/>
      <c r="GDD73"/>
      <c r="GDE73"/>
      <c r="GDF73"/>
      <c r="GDG73"/>
      <c r="GDH73"/>
      <c r="GDI73"/>
      <c r="GDJ73"/>
      <c r="GDK73"/>
      <c r="GDL73"/>
      <c r="GDM73"/>
      <c r="GDN73"/>
      <c r="GDO73"/>
      <c r="GDP73"/>
      <c r="GDQ73"/>
      <c r="GDR73"/>
      <c r="GDS73"/>
      <c r="GDT73"/>
      <c r="GDU73"/>
      <c r="GDV73"/>
      <c r="GDW73"/>
      <c r="GDX73"/>
      <c r="GDY73"/>
      <c r="GDZ73"/>
      <c r="GEA73"/>
      <c r="GEB73"/>
      <c r="GEC73"/>
      <c r="GED73"/>
      <c r="GEE73"/>
      <c r="GEF73"/>
      <c r="GEG73"/>
      <c r="GEH73"/>
      <c r="GEI73"/>
      <c r="GEJ73"/>
      <c r="GEK73"/>
      <c r="GEL73"/>
      <c r="GEM73"/>
      <c r="GEN73"/>
      <c r="GEO73"/>
      <c r="GEP73"/>
      <c r="GEQ73"/>
      <c r="GER73"/>
      <c r="GES73"/>
      <c r="GET73"/>
      <c r="GEU73"/>
      <c r="GEV73"/>
      <c r="GEW73"/>
      <c r="GEX73"/>
      <c r="GEY73"/>
      <c r="GEZ73"/>
      <c r="GFA73"/>
      <c r="GFB73"/>
      <c r="GFC73"/>
      <c r="GFD73"/>
      <c r="GFE73"/>
      <c r="GFF73"/>
      <c r="GFG73"/>
      <c r="GFH73"/>
      <c r="GFI73"/>
      <c r="GFJ73"/>
      <c r="GFK73"/>
      <c r="GFL73"/>
      <c r="GFM73"/>
      <c r="GFN73"/>
      <c r="GFO73"/>
      <c r="GFP73"/>
      <c r="GFQ73"/>
      <c r="GFR73"/>
      <c r="GFS73"/>
      <c r="GFT73"/>
      <c r="GFU73"/>
      <c r="GFV73"/>
      <c r="GFW73"/>
      <c r="GFX73"/>
      <c r="GFY73"/>
      <c r="GFZ73"/>
      <c r="GGA73"/>
      <c r="GGB73"/>
      <c r="GGC73"/>
      <c r="GGD73"/>
      <c r="GGE73"/>
      <c r="GGF73"/>
      <c r="GGG73"/>
      <c r="GGH73"/>
      <c r="GGI73"/>
      <c r="GGJ73"/>
      <c r="GGK73"/>
      <c r="GGL73"/>
      <c r="GGM73"/>
      <c r="GGN73"/>
      <c r="GGO73"/>
      <c r="GGP73"/>
      <c r="GGQ73"/>
      <c r="GGR73"/>
      <c r="GGS73"/>
      <c r="GGT73"/>
      <c r="GGU73"/>
      <c r="GGV73"/>
      <c r="GGW73"/>
      <c r="GGX73"/>
      <c r="GGY73"/>
      <c r="GGZ73"/>
      <c r="GHA73"/>
      <c r="GHB73"/>
      <c r="GHC73"/>
      <c r="GHD73"/>
      <c r="GHE73"/>
      <c r="GHF73"/>
      <c r="GHG73"/>
      <c r="GHH73"/>
      <c r="GHI73"/>
      <c r="GHJ73"/>
      <c r="GHK73"/>
      <c r="GHL73"/>
      <c r="GHM73"/>
      <c r="GHN73"/>
      <c r="GHO73"/>
      <c r="GHP73"/>
      <c r="GHQ73"/>
      <c r="GHR73"/>
      <c r="GHS73"/>
      <c r="GHT73"/>
      <c r="GHU73"/>
      <c r="GHV73"/>
      <c r="GHW73"/>
      <c r="GHX73"/>
      <c r="GHY73"/>
      <c r="GHZ73"/>
      <c r="GIA73"/>
      <c r="GIB73"/>
      <c r="GIC73"/>
      <c r="GID73"/>
      <c r="GIE73"/>
      <c r="GIF73"/>
      <c r="GIG73"/>
      <c r="GIH73"/>
      <c r="GII73"/>
      <c r="GIJ73"/>
      <c r="GIK73"/>
      <c r="GIL73"/>
      <c r="GIM73"/>
      <c r="GIN73"/>
      <c r="GIO73"/>
      <c r="GIP73"/>
      <c r="GIQ73"/>
      <c r="GIR73"/>
      <c r="GIS73"/>
      <c r="GIT73"/>
      <c r="GIU73"/>
      <c r="GIV73"/>
      <c r="GIW73"/>
      <c r="GIX73"/>
      <c r="GIY73"/>
      <c r="GIZ73"/>
      <c r="GJA73"/>
      <c r="GJB73"/>
      <c r="GJC73"/>
      <c r="GJD73"/>
      <c r="GJE73"/>
      <c r="GJF73"/>
      <c r="GJG73"/>
      <c r="GJH73"/>
      <c r="GJI73"/>
      <c r="GJJ73"/>
      <c r="GJK73"/>
      <c r="GJL73"/>
      <c r="GJM73"/>
      <c r="GJN73"/>
      <c r="GJO73"/>
      <c r="GJP73"/>
      <c r="GJQ73"/>
      <c r="GJR73"/>
      <c r="GJS73"/>
      <c r="GJT73"/>
      <c r="GJU73"/>
      <c r="GJV73"/>
      <c r="GJW73"/>
      <c r="GJX73"/>
      <c r="GJY73"/>
      <c r="GJZ73"/>
      <c r="GKA73"/>
      <c r="GKB73"/>
      <c r="GKC73"/>
      <c r="GKD73"/>
      <c r="GKE73"/>
      <c r="GKF73"/>
      <c r="GKG73"/>
      <c r="GKH73"/>
      <c r="GKI73"/>
      <c r="GKJ73"/>
      <c r="GKK73"/>
      <c r="GKL73"/>
      <c r="GKM73"/>
      <c r="GKN73"/>
      <c r="GKO73"/>
      <c r="GKP73"/>
      <c r="GKQ73"/>
      <c r="GKR73"/>
      <c r="GKS73"/>
      <c r="GKT73"/>
      <c r="GKU73"/>
      <c r="GKV73"/>
      <c r="GKW73"/>
      <c r="GKX73"/>
      <c r="GKY73"/>
      <c r="GKZ73"/>
      <c r="GLA73"/>
      <c r="GLB73"/>
      <c r="GLC73"/>
      <c r="GLD73"/>
      <c r="GLE73"/>
      <c r="GLF73"/>
      <c r="GLG73"/>
      <c r="GLH73"/>
      <c r="GLI73"/>
      <c r="GLJ73"/>
      <c r="GLK73"/>
      <c r="GLL73"/>
      <c r="GLM73"/>
      <c r="GLN73"/>
      <c r="GLO73"/>
      <c r="GLP73"/>
      <c r="GLQ73"/>
      <c r="GLR73"/>
      <c r="GLS73"/>
      <c r="GLT73"/>
      <c r="GLU73"/>
      <c r="GLV73"/>
      <c r="GLW73"/>
      <c r="GLX73"/>
      <c r="GLY73"/>
      <c r="GLZ73"/>
      <c r="GMA73"/>
      <c r="GMB73"/>
      <c r="GMC73"/>
      <c r="GMD73"/>
      <c r="GME73"/>
      <c r="GMF73"/>
      <c r="GMG73"/>
      <c r="GMH73"/>
      <c r="GMI73"/>
      <c r="GMJ73"/>
      <c r="GMK73"/>
      <c r="GML73"/>
      <c r="GMM73"/>
      <c r="GMN73"/>
      <c r="GMO73"/>
      <c r="GMP73"/>
      <c r="GMQ73"/>
      <c r="GMR73"/>
      <c r="GMS73"/>
      <c r="GMT73"/>
      <c r="GMU73"/>
      <c r="GMV73"/>
      <c r="GMW73"/>
      <c r="GMX73"/>
      <c r="GMY73"/>
      <c r="GMZ73"/>
      <c r="GNA73"/>
      <c r="GNB73"/>
      <c r="GNC73"/>
      <c r="GND73"/>
      <c r="GNE73"/>
      <c r="GNF73"/>
      <c r="GNG73"/>
      <c r="GNH73"/>
      <c r="GNI73"/>
      <c r="GNJ73"/>
      <c r="GNK73"/>
      <c r="GNL73"/>
      <c r="GNM73"/>
      <c r="GNN73"/>
      <c r="GNO73"/>
      <c r="GNP73"/>
      <c r="GNQ73"/>
      <c r="GNR73"/>
      <c r="GNS73"/>
      <c r="GNT73"/>
      <c r="GNU73"/>
      <c r="GNV73"/>
      <c r="GNW73"/>
      <c r="GNX73"/>
      <c r="GNY73"/>
      <c r="GNZ73"/>
      <c r="GOA73"/>
      <c r="GOB73"/>
      <c r="GOC73"/>
      <c r="GOD73"/>
      <c r="GOE73"/>
      <c r="GOF73"/>
      <c r="GOG73"/>
      <c r="GOH73"/>
      <c r="GOI73"/>
      <c r="GOJ73"/>
      <c r="GOK73"/>
      <c r="GOL73"/>
      <c r="GOM73"/>
      <c r="GON73"/>
      <c r="GOO73"/>
      <c r="GOP73"/>
      <c r="GOQ73"/>
      <c r="GOR73"/>
      <c r="GOS73"/>
      <c r="GOT73"/>
      <c r="GOU73"/>
      <c r="GOV73"/>
      <c r="GOW73"/>
      <c r="GOX73"/>
      <c r="GOY73"/>
      <c r="GOZ73"/>
      <c r="GPA73"/>
      <c r="GPB73"/>
      <c r="GPC73"/>
      <c r="GPD73"/>
      <c r="GPE73"/>
      <c r="GPF73"/>
      <c r="GPG73"/>
      <c r="GPH73"/>
      <c r="GPI73"/>
      <c r="GPJ73"/>
      <c r="GPK73"/>
      <c r="GPL73"/>
      <c r="GPM73"/>
      <c r="GPN73"/>
      <c r="GPO73"/>
      <c r="GPP73"/>
      <c r="GPQ73"/>
      <c r="GPR73"/>
      <c r="GPS73"/>
      <c r="GPT73"/>
      <c r="GPU73"/>
      <c r="GPV73"/>
      <c r="GPW73"/>
      <c r="GPX73"/>
      <c r="GPY73"/>
      <c r="GPZ73"/>
      <c r="GQA73"/>
      <c r="GQB73"/>
      <c r="GQC73"/>
      <c r="GQD73"/>
      <c r="GQE73"/>
      <c r="GQF73"/>
      <c r="GQG73"/>
      <c r="GQH73"/>
      <c r="GQI73"/>
      <c r="GQJ73"/>
      <c r="GQK73"/>
      <c r="GQL73"/>
      <c r="GQM73"/>
      <c r="GQN73"/>
      <c r="GQO73"/>
      <c r="GQP73"/>
      <c r="GQQ73"/>
      <c r="GQR73"/>
      <c r="GQS73"/>
      <c r="GQT73"/>
      <c r="GQU73"/>
      <c r="GQV73"/>
      <c r="GQW73"/>
      <c r="GQX73"/>
      <c r="GQY73"/>
      <c r="GQZ73"/>
      <c r="GRA73"/>
      <c r="GRB73"/>
      <c r="GRC73"/>
      <c r="GRD73"/>
      <c r="GRE73"/>
      <c r="GRF73"/>
      <c r="GRG73"/>
      <c r="GRH73"/>
      <c r="GRI73"/>
      <c r="GRJ73"/>
      <c r="GRK73"/>
      <c r="GRL73"/>
      <c r="GRM73"/>
      <c r="GRN73"/>
      <c r="GRO73"/>
      <c r="GRP73"/>
      <c r="GRQ73"/>
      <c r="GRR73"/>
      <c r="GRS73"/>
      <c r="GRT73"/>
      <c r="GRU73"/>
      <c r="GRV73"/>
      <c r="GRW73"/>
      <c r="GRX73"/>
      <c r="GRY73"/>
      <c r="GRZ73"/>
      <c r="GSA73"/>
      <c r="GSB73"/>
      <c r="GSC73"/>
      <c r="GSD73"/>
      <c r="GSE73"/>
      <c r="GSF73"/>
      <c r="GSG73"/>
      <c r="GSH73"/>
      <c r="GSI73"/>
      <c r="GSJ73"/>
      <c r="GSK73"/>
      <c r="GSL73"/>
      <c r="GSM73"/>
      <c r="GSN73"/>
      <c r="GSO73"/>
      <c r="GSP73"/>
      <c r="GSQ73"/>
      <c r="GSR73"/>
      <c r="GSS73"/>
      <c r="GST73"/>
      <c r="GSU73"/>
      <c r="GSV73"/>
      <c r="GSW73"/>
      <c r="GSX73"/>
      <c r="GSY73"/>
      <c r="GSZ73"/>
      <c r="GTA73"/>
      <c r="GTB73"/>
      <c r="GTC73"/>
      <c r="GTD73"/>
      <c r="GTE73"/>
      <c r="GTF73"/>
      <c r="GTG73"/>
      <c r="GTH73"/>
      <c r="GTI73"/>
      <c r="GTJ73"/>
      <c r="GTK73"/>
      <c r="GTL73"/>
      <c r="GTM73"/>
      <c r="GTN73"/>
      <c r="GTO73"/>
      <c r="GTP73"/>
      <c r="GTQ73"/>
      <c r="GTR73"/>
      <c r="GTS73"/>
      <c r="GTT73"/>
      <c r="GTU73"/>
      <c r="GTV73"/>
      <c r="GTW73"/>
      <c r="GTX73"/>
      <c r="GTY73"/>
      <c r="GTZ73"/>
      <c r="GUA73"/>
      <c r="GUB73"/>
      <c r="GUC73"/>
      <c r="GUD73"/>
      <c r="GUE73"/>
      <c r="GUF73"/>
      <c r="GUG73"/>
      <c r="GUH73"/>
      <c r="GUI73"/>
      <c r="GUJ73"/>
      <c r="GUK73"/>
      <c r="GUL73"/>
      <c r="GUM73"/>
      <c r="GUN73"/>
      <c r="GUO73"/>
      <c r="GUP73"/>
      <c r="GUQ73"/>
      <c r="GUR73"/>
      <c r="GUS73"/>
      <c r="GUT73"/>
      <c r="GUU73"/>
      <c r="GUV73"/>
      <c r="GUW73"/>
      <c r="GUX73"/>
      <c r="GUY73"/>
      <c r="GUZ73"/>
      <c r="GVA73"/>
      <c r="GVB73"/>
      <c r="GVC73"/>
      <c r="GVD73"/>
      <c r="GVE73"/>
      <c r="GVF73"/>
      <c r="GVG73"/>
      <c r="GVH73"/>
      <c r="GVI73"/>
      <c r="GVJ73"/>
      <c r="GVK73"/>
      <c r="GVL73"/>
      <c r="GVM73"/>
      <c r="GVN73"/>
      <c r="GVO73"/>
      <c r="GVP73"/>
      <c r="GVQ73"/>
      <c r="GVR73"/>
      <c r="GVS73"/>
      <c r="GVT73"/>
      <c r="GVU73"/>
      <c r="GVV73"/>
      <c r="GVW73"/>
      <c r="GVX73"/>
      <c r="GVY73"/>
      <c r="GVZ73"/>
      <c r="GWA73"/>
      <c r="GWB73"/>
      <c r="GWC73"/>
      <c r="GWD73"/>
      <c r="GWE73"/>
      <c r="GWF73"/>
      <c r="GWG73"/>
      <c r="GWH73"/>
      <c r="GWI73"/>
      <c r="GWJ73"/>
      <c r="GWK73"/>
      <c r="GWL73"/>
      <c r="GWM73"/>
      <c r="GWN73"/>
      <c r="GWO73"/>
      <c r="GWP73"/>
      <c r="GWQ73"/>
      <c r="GWR73"/>
      <c r="GWS73"/>
      <c r="GWT73"/>
      <c r="GWU73"/>
      <c r="GWV73"/>
      <c r="GWW73"/>
      <c r="GWX73"/>
      <c r="GWY73"/>
      <c r="GWZ73"/>
      <c r="GXA73"/>
      <c r="GXB73"/>
      <c r="GXC73"/>
      <c r="GXD73"/>
      <c r="GXE73"/>
      <c r="GXF73"/>
      <c r="GXG73"/>
      <c r="GXH73"/>
      <c r="GXI73"/>
      <c r="GXJ73"/>
      <c r="GXK73"/>
      <c r="GXL73"/>
      <c r="GXM73"/>
      <c r="GXN73"/>
      <c r="GXO73"/>
      <c r="GXP73"/>
      <c r="GXQ73"/>
      <c r="GXR73"/>
      <c r="GXS73"/>
      <c r="GXT73"/>
      <c r="GXU73"/>
      <c r="GXV73"/>
      <c r="GXW73"/>
      <c r="GXX73"/>
      <c r="GXY73"/>
      <c r="GXZ73"/>
      <c r="GYA73"/>
      <c r="GYB73"/>
      <c r="GYC73"/>
      <c r="GYD73"/>
      <c r="GYE73"/>
      <c r="GYF73"/>
      <c r="GYG73"/>
      <c r="GYH73"/>
      <c r="GYI73"/>
      <c r="GYJ73"/>
      <c r="GYK73"/>
      <c r="GYL73"/>
      <c r="GYM73"/>
      <c r="GYN73"/>
      <c r="GYO73"/>
      <c r="GYP73"/>
      <c r="GYQ73"/>
      <c r="GYR73"/>
      <c r="GYS73"/>
      <c r="GYT73"/>
      <c r="GYU73"/>
      <c r="GYV73"/>
      <c r="GYW73"/>
      <c r="GYX73"/>
      <c r="GYY73"/>
      <c r="GYZ73"/>
      <c r="GZA73"/>
      <c r="GZB73"/>
      <c r="GZC73"/>
      <c r="GZD73"/>
      <c r="GZE73"/>
      <c r="GZF73"/>
      <c r="GZG73"/>
      <c r="GZH73"/>
      <c r="GZI73"/>
      <c r="GZJ73"/>
      <c r="GZK73"/>
      <c r="GZL73"/>
      <c r="GZM73"/>
      <c r="GZN73"/>
      <c r="GZO73"/>
      <c r="GZP73"/>
      <c r="GZQ73"/>
      <c r="GZR73"/>
      <c r="GZS73"/>
      <c r="GZT73"/>
      <c r="GZU73"/>
      <c r="GZV73"/>
      <c r="GZW73"/>
      <c r="GZX73"/>
      <c r="GZY73"/>
      <c r="GZZ73"/>
      <c r="HAA73"/>
      <c r="HAB73"/>
      <c r="HAC73"/>
      <c r="HAD73"/>
      <c r="HAE73"/>
      <c r="HAF73"/>
      <c r="HAG73"/>
      <c r="HAH73"/>
      <c r="HAI73"/>
      <c r="HAJ73"/>
      <c r="HAK73"/>
      <c r="HAL73"/>
      <c r="HAM73"/>
      <c r="HAN73"/>
      <c r="HAO73"/>
      <c r="HAP73"/>
      <c r="HAQ73"/>
      <c r="HAR73"/>
      <c r="HAS73"/>
      <c r="HAT73"/>
      <c r="HAU73"/>
      <c r="HAV73"/>
      <c r="HAW73"/>
      <c r="HAX73"/>
      <c r="HAY73"/>
      <c r="HAZ73"/>
      <c r="HBA73"/>
      <c r="HBB73"/>
      <c r="HBC73"/>
      <c r="HBD73"/>
      <c r="HBE73"/>
      <c r="HBF73"/>
      <c r="HBG73"/>
      <c r="HBH73"/>
      <c r="HBI73"/>
      <c r="HBJ73"/>
      <c r="HBK73"/>
      <c r="HBL73"/>
      <c r="HBM73"/>
      <c r="HBN73"/>
      <c r="HBO73"/>
      <c r="HBP73"/>
      <c r="HBQ73"/>
      <c r="HBR73"/>
      <c r="HBS73"/>
      <c r="HBT73"/>
      <c r="HBU73"/>
      <c r="HBV73"/>
      <c r="HBW73"/>
      <c r="HBX73"/>
      <c r="HBY73"/>
      <c r="HBZ73"/>
      <c r="HCA73"/>
      <c r="HCB73"/>
      <c r="HCC73"/>
      <c r="HCD73"/>
      <c r="HCE73"/>
      <c r="HCF73"/>
      <c r="HCG73"/>
      <c r="HCH73"/>
      <c r="HCI73"/>
      <c r="HCJ73"/>
      <c r="HCK73"/>
      <c r="HCL73"/>
      <c r="HCM73"/>
      <c r="HCN73"/>
      <c r="HCO73"/>
      <c r="HCP73"/>
      <c r="HCQ73"/>
      <c r="HCR73"/>
      <c r="HCS73"/>
      <c r="HCT73"/>
      <c r="HCU73"/>
      <c r="HCV73"/>
      <c r="HCW73"/>
      <c r="HCX73"/>
      <c r="HCY73"/>
      <c r="HCZ73"/>
      <c r="HDA73"/>
      <c r="HDB73"/>
      <c r="HDC73"/>
      <c r="HDD73"/>
      <c r="HDE73"/>
      <c r="HDF73"/>
      <c r="HDG73"/>
      <c r="HDH73"/>
      <c r="HDI73"/>
      <c r="HDJ73"/>
      <c r="HDK73"/>
      <c r="HDL73"/>
      <c r="HDM73"/>
      <c r="HDN73"/>
      <c r="HDO73"/>
      <c r="HDP73"/>
      <c r="HDQ73"/>
      <c r="HDR73"/>
      <c r="HDS73"/>
      <c r="HDT73"/>
      <c r="HDU73"/>
      <c r="HDV73"/>
      <c r="HDW73"/>
      <c r="HDX73"/>
      <c r="HDY73"/>
      <c r="HDZ73"/>
      <c r="HEA73"/>
      <c r="HEB73"/>
      <c r="HEC73"/>
      <c r="HED73"/>
      <c r="HEE73"/>
      <c r="HEF73"/>
      <c r="HEG73"/>
      <c r="HEH73"/>
      <c r="HEI73"/>
      <c r="HEJ73"/>
      <c r="HEK73"/>
      <c r="HEL73"/>
      <c r="HEM73"/>
      <c r="HEN73"/>
      <c r="HEO73"/>
      <c r="HEP73"/>
      <c r="HEQ73"/>
      <c r="HER73"/>
      <c r="HES73"/>
      <c r="HET73"/>
      <c r="HEU73"/>
      <c r="HEV73"/>
      <c r="HEW73"/>
      <c r="HEX73"/>
      <c r="HEY73"/>
      <c r="HEZ73"/>
      <c r="HFA73"/>
      <c r="HFB73"/>
      <c r="HFC73"/>
      <c r="HFD73"/>
      <c r="HFE73"/>
      <c r="HFF73"/>
      <c r="HFG73"/>
      <c r="HFH73"/>
      <c r="HFI73"/>
      <c r="HFJ73"/>
      <c r="HFK73"/>
      <c r="HFL73"/>
      <c r="HFM73"/>
      <c r="HFN73"/>
      <c r="HFO73"/>
      <c r="HFP73"/>
      <c r="HFQ73"/>
      <c r="HFR73"/>
      <c r="HFS73"/>
      <c r="HFT73"/>
      <c r="HFU73"/>
      <c r="HFV73"/>
      <c r="HFW73"/>
      <c r="HFX73"/>
      <c r="HFY73"/>
      <c r="HFZ73"/>
      <c r="HGA73"/>
      <c r="HGB73"/>
      <c r="HGC73"/>
      <c r="HGD73"/>
      <c r="HGE73"/>
      <c r="HGF73"/>
      <c r="HGG73"/>
      <c r="HGH73"/>
      <c r="HGI73"/>
      <c r="HGJ73"/>
      <c r="HGK73"/>
      <c r="HGL73"/>
      <c r="HGM73"/>
      <c r="HGN73"/>
      <c r="HGO73"/>
      <c r="HGP73"/>
      <c r="HGQ73"/>
      <c r="HGR73"/>
      <c r="HGS73"/>
      <c r="HGT73"/>
      <c r="HGU73"/>
      <c r="HGV73"/>
      <c r="HGW73"/>
      <c r="HGX73"/>
      <c r="HGY73"/>
      <c r="HGZ73"/>
      <c r="HHA73"/>
      <c r="HHB73"/>
      <c r="HHC73"/>
      <c r="HHD73"/>
      <c r="HHE73"/>
      <c r="HHF73"/>
      <c r="HHG73"/>
      <c r="HHH73"/>
      <c r="HHI73"/>
      <c r="HHJ73"/>
      <c r="HHK73"/>
      <c r="HHL73"/>
      <c r="HHM73"/>
      <c r="HHN73"/>
      <c r="HHO73"/>
      <c r="HHP73"/>
      <c r="HHQ73"/>
      <c r="HHR73"/>
      <c r="HHS73"/>
      <c r="HHT73"/>
      <c r="HHU73"/>
      <c r="HHV73"/>
      <c r="HHW73"/>
      <c r="HHX73"/>
      <c r="HHY73"/>
      <c r="HHZ73"/>
      <c r="HIA73"/>
      <c r="HIB73"/>
      <c r="HIC73"/>
      <c r="HID73"/>
      <c r="HIE73"/>
      <c r="HIF73"/>
      <c r="HIG73"/>
      <c r="HIH73"/>
      <c r="HII73"/>
      <c r="HIJ73"/>
      <c r="HIK73"/>
      <c r="HIL73"/>
      <c r="HIM73"/>
      <c r="HIN73"/>
      <c r="HIO73"/>
      <c r="HIP73"/>
      <c r="HIQ73"/>
      <c r="HIR73"/>
      <c r="HIS73"/>
      <c r="HIT73"/>
      <c r="HIU73"/>
      <c r="HIV73"/>
      <c r="HIW73"/>
      <c r="HIX73"/>
      <c r="HIY73"/>
      <c r="HIZ73"/>
      <c r="HJA73"/>
      <c r="HJB73"/>
      <c r="HJC73"/>
      <c r="HJD73"/>
      <c r="HJE73"/>
      <c r="HJF73"/>
      <c r="HJG73"/>
      <c r="HJH73"/>
      <c r="HJI73"/>
      <c r="HJJ73"/>
      <c r="HJK73"/>
      <c r="HJL73"/>
      <c r="HJM73"/>
      <c r="HJN73"/>
      <c r="HJO73"/>
      <c r="HJP73"/>
      <c r="HJQ73"/>
      <c r="HJR73"/>
      <c r="HJS73"/>
      <c r="HJT73"/>
      <c r="HJU73"/>
      <c r="HJV73"/>
      <c r="HJW73"/>
      <c r="HJX73"/>
      <c r="HJY73"/>
      <c r="HJZ73"/>
      <c r="HKA73"/>
      <c r="HKB73"/>
      <c r="HKC73"/>
      <c r="HKD73"/>
      <c r="HKE73"/>
      <c r="HKF73"/>
      <c r="HKG73"/>
      <c r="HKH73"/>
      <c r="HKI73"/>
      <c r="HKJ73"/>
      <c r="HKK73"/>
      <c r="HKL73"/>
      <c r="HKM73"/>
      <c r="HKN73"/>
      <c r="HKO73"/>
      <c r="HKP73"/>
      <c r="HKQ73"/>
      <c r="HKR73"/>
      <c r="HKS73"/>
      <c r="HKT73"/>
      <c r="HKU73"/>
      <c r="HKV73"/>
      <c r="HKW73"/>
      <c r="HKX73"/>
      <c r="HKY73"/>
      <c r="HKZ73"/>
      <c r="HLA73"/>
      <c r="HLB73"/>
      <c r="HLC73"/>
      <c r="HLD73"/>
      <c r="HLE73"/>
      <c r="HLF73"/>
      <c r="HLG73"/>
      <c r="HLH73"/>
      <c r="HLI73"/>
      <c r="HLJ73"/>
      <c r="HLK73"/>
      <c r="HLL73"/>
      <c r="HLM73"/>
      <c r="HLN73"/>
      <c r="HLO73"/>
      <c r="HLP73"/>
      <c r="HLQ73"/>
      <c r="HLR73"/>
      <c r="HLS73"/>
      <c r="HLT73"/>
      <c r="HLU73"/>
      <c r="HLV73"/>
      <c r="HLW73"/>
      <c r="HLX73"/>
      <c r="HLY73"/>
      <c r="HLZ73"/>
      <c r="HMA73"/>
      <c r="HMB73"/>
      <c r="HMC73"/>
      <c r="HMD73"/>
      <c r="HME73"/>
      <c r="HMF73"/>
      <c r="HMG73"/>
      <c r="HMH73"/>
      <c r="HMI73"/>
      <c r="HMJ73"/>
      <c r="HMK73"/>
      <c r="HML73"/>
      <c r="HMM73"/>
      <c r="HMN73"/>
      <c r="HMO73"/>
      <c r="HMP73"/>
      <c r="HMQ73"/>
      <c r="HMR73"/>
      <c r="HMS73"/>
      <c r="HMT73"/>
      <c r="HMU73"/>
      <c r="HMV73"/>
      <c r="HMW73"/>
      <c r="HMX73"/>
      <c r="HMY73"/>
      <c r="HMZ73"/>
      <c r="HNA73"/>
      <c r="HNB73"/>
      <c r="HNC73"/>
      <c r="HND73"/>
      <c r="HNE73"/>
      <c r="HNF73"/>
      <c r="HNG73"/>
      <c r="HNH73"/>
      <c r="HNI73"/>
      <c r="HNJ73"/>
      <c r="HNK73"/>
      <c r="HNL73"/>
      <c r="HNM73"/>
      <c r="HNN73"/>
      <c r="HNO73"/>
      <c r="HNP73"/>
      <c r="HNQ73"/>
      <c r="HNR73"/>
      <c r="HNS73"/>
      <c r="HNT73"/>
      <c r="HNU73"/>
      <c r="HNV73"/>
      <c r="HNW73"/>
      <c r="HNX73"/>
      <c r="HNY73"/>
      <c r="HNZ73"/>
      <c r="HOA73"/>
      <c r="HOB73"/>
      <c r="HOC73"/>
      <c r="HOD73"/>
      <c r="HOE73"/>
      <c r="HOF73"/>
      <c r="HOG73"/>
      <c r="HOH73"/>
      <c r="HOI73"/>
      <c r="HOJ73"/>
      <c r="HOK73"/>
      <c r="HOL73"/>
      <c r="HOM73"/>
      <c r="HON73"/>
      <c r="HOO73"/>
      <c r="HOP73"/>
      <c r="HOQ73"/>
      <c r="HOR73"/>
      <c r="HOS73"/>
      <c r="HOT73"/>
      <c r="HOU73"/>
      <c r="HOV73"/>
      <c r="HOW73"/>
      <c r="HOX73"/>
      <c r="HOY73"/>
      <c r="HOZ73"/>
      <c r="HPA73"/>
      <c r="HPB73"/>
      <c r="HPC73"/>
      <c r="HPD73"/>
      <c r="HPE73"/>
      <c r="HPF73"/>
      <c r="HPG73"/>
      <c r="HPH73"/>
      <c r="HPI73"/>
      <c r="HPJ73"/>
      <c r="HPK73"/>
      <c r="HPL73"/>
      <c r="HPM73"/>
      <c r="HPN73"/>
      <c r="HPO73"/>
      <c r="HPP73"/>
      <c r="HPQ73"/>
      <c r="HPR73"/>
      <c r="HPS73"/>
      <c r="HPT73"/>
      <c r="HPU73"/>
      <c r="HPV73"/>
      <c r="HPW73"/>
      <c r="HPX73"/>
      <c r="HPY73"/>
      <c r="HPZ73"/>
      <c r="HQA73"/>
      <c r="HQB73"/>
      <c r="HQC73"/>
      <c r="HQD73"/>
      <c r="HQE73"/>
      <c r="HQF73"/>
      <c r="HQG73"/>
      <c r="HQH73"/>
      <c r="HQI73"/>
      <c r="HQJ73"/>
      <c r="HQK73"/>
      <c r="HQL73"/>
      <c r="HQM73"/>
      <c r="HQN73"/>
      <c r="HQO73"/>
      <c r="HQP73"/>
      <c r="HQQ73"/>
      <c r="HQR73"/>
      <c r="HQS73"/>
      <c r="HQT73"/>
      <c r="HQU73"/>
      <c r="HQV73"/>
      <c r="HQW73"/>
      <c r="HQX73"/>
      <c r="HQY73"/>
      <c r="HQZ73"/>
      <c r="HRA73"/>
      <c r="HRB73"/>
      <c r="HRC73"/>
      <c r="HRD73"/>
      <c r="HRE73"/>
      <c r="HRF73"/>
      <c r="HRG73"/>
      <c r="HRH73"/>
      <c r="HRI73"/>
      <c r="HRJ73"/>
      <c r="HRK73"/>
      <c r="HRL73"/>
      <c r="HRM73"/>
      <c r="HRN73"/>
      <c r="HRO73"/>
      <c r="HRP73"/>
      <c r="HRQ73"/>
      <c r="HRR73"/>
      <c r="HRS73"/>
      <c r="HRT73"/>
      <c r="HRU73"/>
      <c r="HRV73"/>
      <c r="HRW73"/>
      <c r="HRX73"/>
      <c r="HRY73"/>
      <c r="HRZ73"/>
      <c r="HSA73"/>
      <c r="HSB73"/>
      <c r="HSC73"/>
      <c r="HSD73"/>
      <c r="HSE73"/>
      <c r="HSF73"/>
      <c r="HSG73"/>
      <c r="HSH73"/>
      <c r="HSI73"/>
      <c r="HSJ73"/>
      <c r="HSK73"/>
      <c r="HSL73"/>
      <c r="HSM73"/>
      <c r="HSN73"/>
      <c r="HSO73"/>
      <c r="HSP73"/>
      <c r="HSQ73"/>
      <c r="HSR73"/>
      <c r="HSS73"/>
      <c r="HST73"/>
      <c r="HSU73"/>
      <c r="HSV73"/>
      <c r="HSW73"/>
      <c r="HSX73"/>
      <c r="HSY73"/>
      <c r="HSZ73"/>
      <c r="HTA73"/>
      <c r="HTB73"/>
      <c r="HTC73"/>
      <c r="HTD73"/>
      <c r="HTE73"/>
      <c r="HTF73"/>
      <c r="HTG73"/>
      <c r="HTH73"/>
      <c r="HTI73"/>
      <c r="HTJ73"/>
      <c r="HTK73"/>
      <c r="HTL73"/>
      <c r="HTM73"/>
      <c r="HTN73"/>
      <c r="HTO73"/>
      <c r="HTP73"/>
      <c r="HTQ73"/>
      <c r="HTR73"/>
      <c r="HTS73"/>
      <c r="HTT73"/>
      <c r="HTU73"/>
      <c r="HTV73"/>
      <c r="HTW73"/>
      <c r="HTX73"/>
      <c r="HTY73"/>
      <c r="HTZ73"/>
      <c r="HUA73"/>
      <c r="HUB73"/>
      <c r="HUC73"/>
      <c r="HUD73"/>
      <c r="HUE73"/>
      <c r="HUF73"/>
      <c r="HUG73"/>
      <c r="HUH73"/>
      <c r="HUI73"/>
      <c r="HUJ73"/>
      <c r="HUK73"/>
      <c r="HUL73"/>
      <c r="HUM73"/>
      <c r="HUN73"/>
      <c r="HUO73"/>
      <c r="HUP73"/>
      <c r="HUQ73"/>
      <c r="HUR73"/>
      <c r="HUS73"/>
      <c r="HUT73"/>
      <c r="HUU73"/>
      <c r="HUV73"/>
      <c r="HUW73"/>
      <c r="HUX73"/>
      <c r="HUY73"/>
      <c r="HUZ73"/>
      <c r="HVA73"/>
      <c r="HVB73"/>
      <c r="HVC73"/>
      <c r="HVD73"/>
      <c r="HVE73"/>
      <c r="HVF73"/>
      <c r="HVG73"/>
      <c r="HVH73"/>
      <c r="HVI73"/>
      <c r="HVJ73"/>
      <c r="HVK73"/>
      <c r="HVL73"/>
      <c r="HVM73"/>
      <c r="HVN73"/>
      <c r="HVO73"/>
      <c r="HVP73"/>
      <c r="HVQ73"/>
      <c r="HVR73"/>
      <c r="HVS73"/>
      <c r="HVT73"/>
      <c r="HVU73"/>
      <c r="HVV73"/>
      <c r="HVW73"/>
      <c r="HVX73"/>
      <c r="HVY73"/>
      <c r="HVZ73"/>
      <c r="HWA73"/>
      <c r="HWB73"/>
      <c r="HWC73"/>
      <c r="HWD73"/>
      <c r="HWE73"/>
      <c r="HWF73"/>
      <c r="HWG73"/>
      <c r="HWH73"/>
      <c r="HWI73"/>
      <c r="HWJ73"/>
      <c r="HWK73"/>
      <c r="HWL73"/>
      <c r="HWM73"/>
      <c r="HWN73"/>
      <c r="HWO73"/>
      <c r="HWP73"/>
      <c r="HWQ73"/>
      <c r="HWR73"/>
      <c r="HWS73"/>
      <c r="HWT73"/>
      <c r="HWU73"/>
      <c r="HWV73"/>
      <c r="HWW73"/>
      <c r="HWX73"/>
      <c r="HWY73"/>
      <c r="HWZ73"/>
      <c r="HXA73"/>
      <c r="HXB73"/>
      <c r="HXC73"/>
      <c r="HXD73"/>
      <c r="HXE73"/>
      <c r="HXF73"/>
      <c r="HXG73"/>
      <c r="HXH73"/>
      <c r="HXI73"/>
      <c r="HXJ73"/>
      <c r="HXK73"/>
      <c r="HXL73"/>
      <c r="HXM73"/>
      <c r="HXN73"/>
      <c r="HXO73"/>
      <c r="HXP73"/>
      <c r="HXQ73"/>
      <c r="HXR73"/>
      <c r="HXS73"/>
      <c r="HXT73"/>
      <c r="HXU73"/>
      <c r="HXV73"/>
      <c r="HXW73"/>
      <c r="HXX73"/>
      <c r="HXY73"/>
      <c r="HXZ73"/>
      <c r="HYA73"/>
      <c r="HYB73"/>
      <c r="HYC73"/>
      <c r="HYD73"/>
      <c r="HYE73"/>
      <c r="HYF73"/>
      <c r="HYG73"/>
      <c r="HYH73"/>
      <c r="HYI73"/>
      <c r="HYJ73"/>
      <c r="HYK73"/>
      <c r="HYL73"/>
      <c r="HYM73"/>
      <c r="HYN73"/>
      <c r="HYO73"/>
      <c r="HYP73"/>
      <c r="HYQ73"/>
      <c r="HYR73"/>
      <c r="HYS73"/>
      <c r="HYT73"/>
      <c r="HYU73"/>
      <c r="HYV73"/>
      <c r="HYW73"/>
      <c r="HYX73"/>
      <c r="HYY73"/>
      <c r="HYZ73"/>
      <c r="HZA73"/>
      <c r="HZB73"/>
      <c r="HZC73"/>
      <c r="HZD73"/>
      <c r="HZE73"/>
      <c r="HZF73"/>
      <c r="HZG73"/>
      <c r="HZH73"/>
      <c r="HZI73"/>
      <c r="HZJ73"/>
      <c r="HZK73"/>
      <c r="HZL73"/>
      <c r="HZM73"/>
      <c r="HZN73"/>
      <c r="HZO73"/>
      <c r="HZP73"/>
      <c r="HZQ73"/>
      <c r="HZR73"/>
      <c r="HZS73"/>
      <c r="HZT73"/>
      <c r="HZU73"/>
      <c r="HZV73"/>
      <c r="HZW73"/>
      <c r="HZX73"/>
      <c r="HZY73"/>
      <c r="HZZ73"/>
      <c r="IAA73"/>
      <c r="IAB73"/>
      <c r="IAC73"/>
      <c r="IAD73"/>
      <c r="IAE73"/>
      <c r="IAF73"/>
      <c r="IAG73"/>
      <c r="IAH73"/>
      <c r="IAI73"/>
      <c r="IAJ73"/>
      <c r="IAK73"/>
      <c r="IAL73"/>
      <c r="IAM73"/>
      <c r="IAN73"/>
      <c r="IAO73"/>
      <c r="IAP73"/>
      <c r="IAQ73"/>
      <c r="IAR73"/>
      <c r="IAS73"/>
      <c r="IAT73"/>
      <c r="IAU73"/>
      <c r="IAV73"/>
      <c r="IAW73"/>
      <c r="IAX73"/>
      <c r="IAY73"/>
      <c r="IAZ73"/>
      <c r="IBA73"/>
      <c r="IBB73"/>
      <c r="IBC73"/>
      <c r="IBD73"/>
      <c r="IBE73"/>
      <c r="IBF73"/>
      <c r="IBG73"/>
      <c r="IBH73"/>
      <c r="IBI73"/>
      <c r="IBJ73"/>
      <c r="IBK73"/>
      <c r="IBL73"/>
      <c r="IBM73"/>
      <c r="IBN73"/>
      <c r="IBO73"/>
      <c r="IBP73"/>
      <c r="IBQ73"/>
      <c r="IBR73"/>
      <c r="IBS73"/>
      <c r="IBT73"/>
      <c r="IBU73"/>
      <c r="IBV73"/>
      <c r="IBW73"/>
      <c r="IBX73"/>
      <c r="IBY73"/>
      <c r="IBZ73"/>
      <c r="ICA73"/>
      <c r="ICB73"/>
      <c r="ICC73"/>
      <c r="ICD73"/>
      <c r="ICE73"/>
      <c r="ICF73"/>
      <c r="ICG73"/>
      <c r="ICH73"/>
      <c r="ICI73"/>
      <c r="ICJ73"/>
      <c r="ICK73"/>
      <c r="ICL73"/>
      <c r="ICM73"/>
      <c r="ICN73"/>
      <c r="ICO73"/>
      <c r="ICP73"/>
      <c r="ICQ73"/>
      <c r="ICR73"/>
      <c r="ICS73"/>
      <c r="ICT73"/>
      <c r="ICU73"/>
      <c r="ICV73"/>
      <c r="ICW73"/>
      <c r="ICX73"/>
      <c r="ICY73"/>
      <c r="ICZ73"/>
      <c r="IDA73"/>
      <c r="IDB73"/>
      <c r="IDC73"/>
      <c r="IDD73"/>
      <c r="IDE73"/>
      <c r="IDF73"/>
      <c r="IDG73"/>
      <c r="IDH73"/>
      <c r="IDI73"/>
      <c r="IDJ73"/>
      <c r="IDK73"/>
      <c r="IDL73"/>
      <c r="IDM73"/>
      <c r="IDN73"/>
      <c r="IDO73"/>
      <c r="IDP73"/>
      <c r="IDQ73"/>
      <c r="IDR73"/>
      <c r="IDS73"/>
      <c r="IDT73"/>
      <c r="IDU73"/>
      <c r="IDV73"/>
      <c r="IDW73"/>
      <c r="IDX73"/>
      <c r="IDY73"/>
      <c r="IDZ73"/>
      <c r="IEA73"/>
      <c r="IEB73"/>
      <c r="IEC73"/>
      <c r="IED73"/>
      <c r="IEE73"/>
      <c r="IEF73"/>
      <c r="IEG73"/>
      <c r="IEH73"/>
      <c r="IEI73"/>
      <c r="IEJ73"/>
      <c r="IEK73"/>
      <c r="IEL73"/>
      <c r="IEM73"/>
      <c r="IEN73"/>
      <c r="IEO73"/>
      <c r="IEP73"/>
      <c r="IEQ73"/>
      <c r="IER73"/>
      <c r="IES73"/>
      <c r="IET73"/>
      <c r="IEU73"/>
      <c r="IEV73"/>
      <c r="IEW73"/>
      <c r="IEX73"/>
      <c r="IEY73"/>
      <c r="IEZ73"/>
      <c r="IFA73"/>
      <c r="IFB73"/>
      <c r="IFC73"/>
      <c r="IFD73"/>
      <c r="IFE73"/>
      <c r="IFF73"/>
      <c r="IFG73"/>
      <c r="IFH73"/>
      <c r="IFI73"/>
      <c r="IFJ73"/>
      <c r="IFK73"/>
      <c r="IFL73"/>
      <c r="IFM73"/>
      <c r="IFN73"/>
      <c r="IFO73"/>
      <c r="IFP73"/>
      <c r="IFQ73"/>
      <c r="IFR73"/>
      <c r="IFS73"/>
      <c r="IFT73"/>
      <c r="IFU73"/>
      <c r="IFV73"/>
      <c r="IFW73"/>
      <c r="IFX73"/>
      <c r="IFY73"/>
      <c r="IFZ73"/>
      <c r="IGA73"/>
      <c r="IGB73"/>
      <c r="IGC73"/>
      <c r="IGD73"/>
      <c r="IGE73"/>
      <c r="IGF73"/>
      <c r="IGG73"/>
      <c r="IGH73"/>
      <c r="IGI73"/>
      <c r="IGJ73"/>
      <c r="IGK73"/>
      <c r="IGL73"/>
      <c r="IGM73"/>
      <c r="IGN73"/>
      <c r="IGO73"/>
      <c r="IGP73"/>
      <c r="IGQ73"/>
      <c r="IGR73"/>
      <c r="IGS73"/>
      <c r="IGT73"/>
      <c r="IGU73"/>
      <c r="IGV73"/>
      <c r="IGW73"/>
      <c r="IGX73"/>
      <c r="IGY73"/>
      <c r="IGZ73"/>
      <c r="IHA73"/>
      <c r="IHB73"/>
      <c r="IHC73"/>
      <c r="IHD73"/>
      <c r="IHE73"/>
      <c r="IHF73"/>
      <c r="IHG73"/>
      <c r="IHH73"/>
      <c r="IHI73"/>
      <c r="IHJ73"/>
      <c r="IHK73"/>
      <c r="IHL73"/>
      <c r="IHM73"/>
      <c r="IHN73"/>
      <c r="IHO73"/>
      <c r="IHP73"/>
      <c r="IHQ73"/>
      <c r="IHR73"/>
      <c r="IHS73"/>
      <c r="IHT73"/>
      <c r="IHU73"/>
      <c r="IHV73"/>
      <c r="IHW73"/>
      <c r="IHX73"/>
      <c r="IHY73"/>
      <c r="IHZ73"/>
      <c r="IIA73"/>
      <c r="IIB73"/>
      <c r="IIC73"/>
      <c r="IID73"/>
      <c r="IIE73"/>
      <c r="IIF73"/>
      <c r="IIG73"/>
      <c r="IIH73"/>
      <c r="III73"/>
      <c r="IIJ73"/>
      <c r="IIK73"/>
      <c r="IIL73"/>
      <c r="IIM73"/>
      <c r="IIN73"/>
      <c r="IIO73"/>
      <c r="IIP73"/>
      <c r="IIQ73"/>
      <c r="IIR73"/>
      <c r="IIS73"/>
      <c r="IIT73"/>
      <c r="IIU73"/>
      <c r="IIV73"/>
      <c r="IIW73"/>
      <c r="IIX73"/>
      <c r="IIY73"/>
      <c r="IIZ73"/>
      <c r="IJA73"/>
      <c r="IJB73"/>
      <c r="IJC73"/>
      <c r="IJD73"/>
      <c r="IJE73"/>
      <c r="IJF73"/>
      <c r="IJG73"/>
      <c r="IJH73"/>
      <c r="IJI73"/>
      <c r="IJJ73"/>
      <c r="IJK73"/>
      <c r="IJL73"/>
      <c r="IJM73"/>
      <c r="IJN73"/>
      <c r="IJO73"/>
      <c r="IJP73"/>
      <c r="IJQ73"/>
      <c r="IJR73"/>
      <c r="IJS73"/>
      <c r="IJT73"/>
      <c r="IJU73"/>
      <c r="IJV73"/>
      <c r="IJW73"/>
      <c r="IJX73"/>
      <c r="IJY73"/>
      <c r="IJZ73"/>
      <c r="IKA73"/>
      <c r="IKB73"/>
      <c r="IKC73"/>
      <c r="IKD73"/>
      <c r="IKE73"/>
      <c r="IKF73"/>
      <c r="IKG73"/>
      <c r="IKH73"/>
      <c r="IKI73"/>
      <c r="IKJ73"/>
      <c r="IKK73"/>
      <c r="IKL73"/>
      <c r="IKM73"/>
      <c r="IKN73"/>
      <c r="IKO73"/>
      <c r="IKP73"/>
      <c r="IKQ73"/>
      <c r="IKR73"/>
      <c r="IKS73"/>
      <c r="IKT73"/>
      <c r="IKU73"/>
      <c r="IKV73"/>
      <c r="IKW73"/>
      <c r="IKX73"/>
      <c r="IKY73"/>
      <c r="IKZ73"/>
      <c r="ILA73"/>
      <c r="ILB73"/>
      <c r="ILC73"/>
      <c r="ILD73"/>
      <c r="ILE73"/>
      <c r="ILF73"/>
      <c r="ILG73"/>
      <c r="ILH73"/>
      <c r="ILI73"/>
      <c r="ILJ73"/>
      <c r="ILK73"/>
      <c r="ILL73"/>
      <c r="ILM73"/>
      <c r="ILN73"/>
      <c r="ILO73"/>
      <c r="ILP73"/>
      <c r="ILQ73"/>
      <c r="ILR73"/>
      <c r="ILS73"/>
      <c r="ILT73"/>
      <c r="ILU73"/>
      <c r="ILV73"/>
      <c r="ILW73"/>
      <c r="ILX73"/>
      <c r="ILY73"/>
      <c r="ILZ73"/>
      <c r="IMA73"/>
      <c r="IMB73"/>
      <c r="IMC73"/>
      <c r="IMD73"/>
      <c r="IME73"/>
      <c r="IMF73"/>
      <c r="IMG73"/>
      <c r="IMH73"/>
      <c r="IMI73"/>
      <c r="IMJ73"/>
      <c r="IMK73"/>
      <c r="IML73"/>
      <c r="IMM73"/>
      <c r="IMN73"/>
      <c r="IMO73"/>
      <c r="IMP73"/>
      <c r="IMQ73"/>
      <c r="IMR73"/>
      <c r="IMS73"/>
      <c r="IMT73"/>
      <c r="IMU73"/>
      <c r="IMV73"/>
      <c r="IMW73"/>
      <c r="IMX73"/>
      <c r="IMY73"/>
      <c r="IMZ73"/>
      <c r="INA73"/>
      <c r="INB73"/>
      <c r="INC73"/>
      <c r="IND73"/>
      <c r="INE73"/>
      <c r="INF73"/>
      <c r="ING73"/>
      <c r="INH73"/>
      <c r="INI73"/>
      <c r="INJ73"/>
      <c r="INK73"/>
      <c r="INL73"/>
      <c r="INM73"/>
      <c r="INN73"/>
      <c r="INO73"/>
      <c r="INP73"/>
      <c r="INQ73"/>
      <c r="INR73"/>
      <c r="INS73"/>
      <c r="INT73"/>
      <c r="INU73"/>
      <c r="INV73"/>
      <c r="INW73"/>
      <c r="INX73"/>
      <c r="INY73"/>
      <c r="INZ73"/>
      <c r="IOA73"/>
      <c r="IOB73"/>
      <c r="IOC73"/>
      <c r="IOD73"/>
      <c r="IOE73"/>
      <c r="IOF73"/>
      <c r="IOG73"/>
      <c r="IOH73"/>
      <c r="IOI73"/>
      <c r="IOJ73"/>
      <c r="IOK73"/>
      <c r="IOL73"/>
      <c r="IOM73"/>
      <c r="ION73"/>
      <c r="IOO73"/>
      <c r="IOP73"/>
      <c r="IOQ73"/>
      <c r="IOR73"/>
      <c r="IOS73"/>
      <c r="IOT73"/>
      <c r="IOU73"/>
      <c r="IOV73"/>
      <c r="IOW73"/>
      <c r="IOX73"/>
      <c r="IOY73"/>
      <c r="IOZ73"/>
      <c r="IPA73"/>
      <c r="IPB73"/>
      <c r="IPC73"/>
      <c r="IPD73"/>
      <c r="IPE73"/>
      <c r="IPF73"/>
      <c r="IPG73"/>
      <c r="IPH73"/>
      <c r="IPI73"/>
      <c r="IPJ73"/>
      <c r="IPK73"/>
      <c r="IPL73"/>
      <c r="IPM73"/>
      <c r="IPN73"/>
      <c r="IPO73"/>
      <c r="IPP73"/>
      <c r="IPQ73"/>
      <c r="IPR73"/>
      <c r="IPS73"/>
      <c r="IPT73"/>
      <c r="IPU73"/>
      <c r="IPV73"/>
      <c r="IPW73"/>
      <c r="IPX73"/>
      <c r="IPY73"/>
      <c r="IPZ73"/>
      <c r="IQA73"/>
      <c r="IQB73"/>
      <c r="IQC73"/>
      <c r="IQD73"/>
      <c r="IQE73"/>
      <c r="IQF73"/>
      <c r="IQG73"/>
      <c r="IQH73"/>
      <c r="IQI73"/>
      <c r="IQJ73"/>
      <c r="IQK73"/>
      <c r="IQL73"/>
      <c r="IQM73"/>
      <c r="IQN73"/>
      <c r="IQO73"/>
      <c r="IQP73"/>
      <c r="IQQ73"/>
      <c r="IQR73"/>
      <c r="IQS73"/>
      <c r="IQT73"/>
      <c r="IQU73"/>
      <c r="IQV73"/>
      <c r="IQW73"/>
      <c r="IQX73"/>
      <c r="IQY73"/>
      <c r="IQZ73"/>
      <c r="IRA73"/>
      <c r="IRB73"/>
      <c r="IRC73"/>
      <c r="IRD73"/>
      <c r="IRE73"/>
      <c r="IRF73"/>
      <c r="IRG73"/>
      <c r="IRH73"/>
      <c r="IRI73"/>
      <c r="IRJ73"/>
      <c r="IRK73"/>
      <c r="IRL73"/>
      <c r="IRM73"/>
      <c r="IRN73"/>
      <c r="IRO73"/>
      <c r="IRP73"/>
      <c r="IRQ73"/>
      <c r="IRR73"/>
      <c r="IRS73"/>
      <c r="IRT73"/>
      <c r="IRU73"/>
      <c r="IRV73"/>
      <c r="IRW73"/>
      <c r="IRX73"/>
      <c r="IRY73"/>
      <c r="IRZ73"/>
      <c r="ISA73"/>
      <c r="ISB73"/>
      <c r="ISC73"/>
      <c r="ISD73"/>
      <c r="ISE73"/>
      <c r="ISF73"/>
      <c r="ISG73"/>
      <c r="ISH73"/>
      <c r="ISI73"/>
      <c r="ISJ73"/>
      <c r="ISK73"/>
      <c r="ISL73"/>
      <c r="ISM73"/>
      <c r="ISN73"/>
      <c r="ISO73"/>
      <c r="ISP73"/>
      <c r="ISQ73"/>
      <c r="ISR73"/>
      <c r="ISS73"/>
      <c r="IST73"/>
      <c r="ISU73"/>
      <c r="ISV73"/>
      <c r="ISW73"/>
      <c r="ISX73"/>
      <c r="ISY73"/>
      <c r="ISZ73"/>
      <c r="ITA73"/>
      <c r="ITB73"/>
      <c r="ITC73"/>
      <c r="ITD73"/>
      <c r="ITE73"/>
      <c r="ITF73"/>
      <c r="ITG73"/>
      <c r="ITH73"/>
      <c r="ITI73"/>
      <c r="ITJ73"/>
      <c r="ITK73"/>
      <c r="ITL73"/>
      <c r="ITM73"/>
      <c r="ITN73"/>
      <c r="ITO73"/>
      <c r="ITP73"/>
      <c r="ITQ73"/>
      <c r="ITR73"/>
      <c r="ITS73"/>
      <c r="ITT73"/>
      <c r="ITU73"/>
      <c r="ITV73"/>
      <c r="ITW73"/>
      <c r="ITX73"/>
      <c r="ITY73"/>
      <c r="ITZ73"/>
      <c r="IUA73"/>
      <c r="IUB73"/>
      <c r="IUC73"/>
      <c r="IUD73"/>
      <c r="IUE73"/>
      <c r="IUF73"/>
      <c r="IUG73"/>
      <c r="IUH73"/>
      <c r="IUI73"/>
      <c r="IUJ73"/>
      <c r="IUK73"/>
      <c r="IUL73"/>
      <c r="IUM73"/>
      <c r="IUN73"/>
      <c r="IUO73"/>
      <c r="IUP73"/>
      <c r="IUQ73"/>
      <c r="IUR73"/>
      <c r="IUS73"/>
      <c r="IUT73"/>
      <c r="IUU73"/>
      <c r="IUV73"/>
      <c r="IUW73"/>
      <c r="IUX73"/>
      <c r="IUY73"/>
      <c r="IUZ73"/>
      <c r="IVA73"/>
      <c r="IVB73"/>
      <c r="IVC73"/>
      <c r="IVD73"/>
      <c r="IVE73"/>
      <c r="IVF73"/>
      <c r="IVG73"/>
      <c r="IVH73"/>
      <c r="IVI73"/>
      <c r="IVJ73"/>
      <c r="IVK73"/>
      <c r="IVL73"/>
      <c r="IVM73"/>
      <c r="IVN73"/>
      <c r="IVO73"/>
      <c r="IVP73"/>
      <c r="IVQ73"/>
      <c r="IVR73"/>
      <c r="IVS73"/>
      <c r="IVT73"/>
      <c r="IVU73"/>
      <c r="IVV73"/>
      <c r="IVW73"/>
      <c r="IVX73"/>
      <c r="IVY73"/>
      <c r="IVZ73"/>
      <c r="IWA73"/>
      <c r="IWB73"/>
      <c r="IWC73"/>
      <c r="IWD73"/>
      <c r="IWE73"/>
      <c r="IWF73"/>
      <c r="IWG73"/>
      <c r="IWH73"/>
      <c r="IWI73"/>
      <c r="IWJ73"/>
      <c r="IWK73"/>
      <c r="IWL73"/>
      <c r="IWM73"/>
      <c r="IWN73"/>
      <c r="IWO73"/>
      <c r="IWP73"/>
      <c r="IWQ73"/>
      <c r="IWR73"/>
      <c r="IWS73"/>
      <c r="IWT73"/>
      <c r="IWU73"/>
      <c r="IWV73"/>
      <c r="IWW73"/>
      <c r="IWX73"/>
      <c r="IWY73"/>
      <c r="IWZ73"/>
      <c r="IXA73"/>
      <c r="IXB73"/>
      <c r="IXC73"/>
      <c r="IXD73"/>
      <c r="IXE73"/>
      <c r="IXF73"/>
      <c r="IXG73"/>
      <c r="IXH73"/>
      <c r="IXI73"/>
      <c r="IXJ73"/>
      <c r="IXK73"/>
      <c r="IXL73"/>
      <c r="IXM73"/>
      <c r="IXN73"/>
      <c r="IXO73"/>
      <c r="IXP73"/>
      <c r="IXQ73"/>
      <c r="IXR73"/>
      <c r="IXS73"/>
      <c r="IXT73"/>
      <c r="IXU73"/>
      <c r="IXV73"/>
      <c r="IXW73"/>
      <c r="IXX73"/>
      <c r="IXY73"/>
      <c r="IXZ73"/>
      <c r="IYA73"/>
      <c r="IYB73"/>
      <c r="IYC73"/>
      <c r="IYD73"/>
      <c r="IYE73"/>
      <c r="IYF73"/>
      <c r="IYG73"/>
      <c r="IYH73"/>
      <c r="IYI73"/>
      <c r="IYJ73"/>
      <c r="IYK73"/>
      <c r="IYL73"/>
      <c r="IYM73"/>
      <c r="IYN73"/>
      <c r="IYO73"/>
      <c r="IYP73"/>
      <c r="IYQ73"/>
      <c r="IYR73"/>
      <c r="IYS73"/>
      <c r="IYT73"/>
      <c r="IYU73"/>
      <c r="IYV73"/>
      <c r="IYW73"/>
      <c r="IYX73"/>
      <c r="IYY73"/>
      <c r="IYZ73"/>
      <c r="IZA73"/>
      <c r="IZB73"/>
      <c r="IZC73"/>
      <c r="IZD73"/>
      <c r="IZE73"/>
      <c r="IZF73"/>
      <c r="IZG73"/>
      <c r="IZH73"/>
      <c r="IZI73"/>
      <c r="IZJ73"/>
      <c r="IZK73"/>
      <c r="IZL73"/>
      <c r="IZM73"/>
      <c r="IZN73"/>
      <c r="IZO73"/>
      <c r="IZP73"/>
      <c r="IZQ73"/>
      <c r="IZR73"/>
      <c r="IZS73"/>
      <c r="IZT73"/>
      <c r="IZU73"/>
      <c r="IZV73"/>
      <c r="IZW73"/>
      <c r="IZX73"/>
      <c r="IZY73"/>
      <c r="IZZ73"/>
      <c r="JAA73"/>
      <c r="JAB73"/>
      <c r="JAC73"/>
      <c r="JAD73"/>
      <c r="JAE73"/>
      <c r="JAF73"/>
      <c r="JAG73"/>
      <c r="JAH73"/>
      <c r="JAI73"/>
      <c r="JAJ73"/>
      <c r="JAK73"/>
      <c r="JAL73"/>
      <c r="JAM73"/>
      <c r="JAN73"/>
      <c r="JAO73"/>
      <c r="JAP73"/>
      <c r="JAQ73"/>
      <c r="JAR73"/>
      <c r="JAS73"/>
      <c r="JAT73"/>
      <c r="JAU73"/>
      <c r="JAV73"/>
      <c r="JAW73"/>
      <c r="JAX73"/>
      <c r="JAY73"/>
      <c r="JAZ73"/>
      <c r="JBA73"/>
      <c r="JBB73"/>
      <c r="JBC73"/>
      <c r="JBD73"/>
      <c r="JBE73"/>
      <c r="JBF73"/>
      <c r="JBG73"/>
      <c r="JBH73"/>
      <c r="JBI73"/>
      <c r="JBJ73"/>
      <c r="JBK73"/>
      <c r="JBL73"/>
      <c r="JBM73"/>
      <c r="JBN73"/>
      <c r="JBO73"/>
      <c r="JBP73"/>
      <c r="JBQ73"/>
      <c r="JBR73"/>
      <c r="JBS73"/>
      <c r="JBT73"/>
      <c r="JBU73"/>
      <c r="JBV73"/>
      <c r="JBW73"/>
      <c r="JBX73"/>
      <c r="JBY73"/>
      <c r="JBZ73"/>
      <c r="JCA73"/>
      <c r="JCB73"/>
      <c r="JCC73"/>
      <c r="JCD73"/>
      <c r="JCE73"/>
      <c r="JCF73"/>
      <c r="JCG73"/>
      <c r="JCH73"/>
      <c r="JCI73"/>
      <c r="JCJ73"/>
      <c r="JCK73"/>
      <c r="JCL73"/>
      <c r="JCM73"/>
      <c r="JCN73"/>
      <c r="JCO73"/>
      <c r="JCP73"/>
      <c r="JCQ73"/>
      <c r="JCR73"/>
      <c r="JCS73"/>
      <c r="JCT73"/>
      <c r="JCU73"/>
      <c r="JCV73"/>
      <c r="JCW73"/>
      <c r="JCX73"/>
      <c r="JCY73"/>
      <c r="JCZ73"/>
      <c r="JDA73"/>
      <c r="JDB73"/>
      <c r="JDC73"/>
      <c r="JDD73"/>
      <c r="JDE73"/>
      <c r="JDF73"/>
      <c r="JDG73"/>
      <c r="JDH73"/>
      <c r="JDI73"/>
      <c r="JDJ73"/>
      <c r="JDK73"/>
      <c r="JDL73"/>
      <c r="JDM73"/>
      <c r="JDN73"/>
      <c r="JDO73"/>
      <c r="JDP73"/>
      <c r="JDQ73"/>
      <c r="JDR73"/>
      <c r="JDS73"/>
      <c r="JDT73"/>
      <c r="JDU73"/>
      <c r="JDV73"/>
      <c r="JDW73"/>
      <c r="JDX73"/>
      <c r="JDY73"/>
      <c r="JDZ73"/>
      <c r="JEA73"/>
      <c r="JEB73"/>
      <c r="JEC73"/>
      <c r="JED73"/>
      <c r="JEE73"/>
      <c r="JEF73"/>
      <c r="JEG73"/>
      <c r="JEH73"/>
      <c r="JEI73"/>
      <c r="JEJ73"/>
      <c r="JEK73"/>
      <c r="JEL73"/>
      <c r="JEM73"/>
      <c r="JEN73"/>
      <c r="JEO73"/>
      <c r="JEP73"/>
      <c r="JEQ73"/>
      <c r="JER73"/>
      <c r="JES73"/>
      <c r="JET73"/>
      <c r="JEU73"/>
      <c r="JEV73"/>
      <c r="JEW73"/>
      <c r="JEX73"/>
      <c r="JEY73"/>
      <c r="JEZ73"/>
      <c r="JFA73"/>
      <c r="JFB73"/>
      <c r="JFC73"/>
      <c r="JFD73"/>
      <c r="JFE73"/>
      <c r="JFF73"/>
      <c r="JFG73"/>
      <c r="JFH73"/>
      <c r="JFI73"/>
      <c r="JFJ73"/>
      <c r="JFK73"/>
      <c r="JFL73"/>
      <c r="JFM73"/>
      <c r="JFN73"/>
      <c r="JFO73"/>
      <c r="JFP73"/>
      <c r="JFQ73"/>
      <c r="JFR73"/>
      <c r="JFS73"/>
      <c r="JFT73"/>
      <c r="JFU73"/>
      <c r="JFV73"/>
      <c r="JFW73"/>
      <c r="JFX73"/>
      <c r="JFY73"/>
      <c r="JFZ73"/>
      <c r="JGA73"/>
      <c r="JGB73"/>
      <c r="JGC73"/>
      <c r="JGD73"/>
      <c r="JGE73"/>
      <c r="JGF73"/>
      <c r="JGG73"/>
      <c r="JGH73"/>
      <c r="JGI73"/>
      <c r="JGJ73"/>
      <c r="JGK73"/>
      <c r="JGL73"/>
      <c r="JGM73"/>
      <c r="JGN73"/>
      <c r="JGO73"/>
      <c r="JGP73"/>
      <c r="JGQ73"/>
      <c r="JGR73"/>
      <c r="JGS73"/>
      <c r="JGT73"/>
      <c r="JGU73"/>
      <c r="JGV73"/>
      <c r="JGW73"/>
      <c r="JGX73"/>
      <c r="JGY73"/>
      <c r="JGZ73"/>
      <c r="JHA73"/>
      <c r="JHB73"/>
      <c r="JHC73"/>
      <c r="JHD73"/>
      <c r="JHE73"/>
      <c r="JHF73"/>
      <c r="JHG73"/>
      <c r="JHH73"/>
      <c r="JHI73"/>
      <c r="JHJ73"/>
      <c r="JHK73"/>
      <c r="JHL73"/>
      <c r="JHM73"/>
      <c r="JHN73"/>
      <c r="JHO73"/>
      <c r="JHP73"/>
      <c r="JHQ73"/>
      <c r="JHR73"/>
      <c r="JHS73"/>
      <c r="JHT73"/>
      <c r="JHU73"/>
      <c r="JHV73"/>
      <c r="JHW73"/>
      <c r="JHX73"/>
      <c r="JHY73"/>
      <c r="JHZ73"/>
      <c r="JIA73"/>
      <c r="JIB73"/>
      <c r="JIC73"/>
      <c r="JID73"/>
      <c r="JIE73"/>
      <c r="JIF73"/>
      <c r="JIG73"/>
      <c r="JIH73"/>
      <c r="JII73"/>
      <c r="JIJ73"/>
      <c r="JIK73"/>
      <c r="JIL73"/>
      <c r="JIM73"/>
      <c r="JIN73"/>
      <c r="JIO73"/>
      <c r="JIP73"/>
      <c r="JIQ73"/>
      <c r="JIR73"/>
      <c r="JIS73"/>
      <c r="JIT73"/>
      <c r="JIU73"/>
      <c r="JIV73"/>
      <c r="JIW73"/>
      <c r="JIX73"/>
      <c r="JIY73"/>
      <c r="JIZ73"/>
      <c r="JJA73"/>
      <c r="JJB73"/>
      <c r="JJC73"/>
      <c r="JJD73"/>
      <c r="JJE73"/>
      <c r="JJF73"/>
      <c r="JJG73"/>
      <c r="JJH73"/>
      <c r="JJI73"/>
      <c r="JJJ73"/>
      <c r="JJK73"/>
      <c r="JJL73"/>
      <c r="JJM73"/>
      <c r="JJN73"/>
      <c r="JJO73"/>
      <c r="JJP73"/>
      <c r="JJQ73"/>
      <c r="JJR73"/>
      <c r="JJS73"/>
      <c r="JJT73"/>
      <c r="JJU73"/>
      <c r="JJV73"/>
      <c r="JJW73"/>
      <c r="JJX73"/>
      <c r="JJY73"/>
      <c r="JJZ73"/>
      <c r="JKA73"/>
      <c r="JKB73"/>
      <c r="JKC73"/>
      <c r="JKD73"/>
      <c r="JKE73"/>
      <c r="JKF73"/>
      <c r="JKG73"/>
      <c r="JKH73"/>
      <c r="JKI73"/>
      <c r="JKJ73"/>
      <c r="JKK73"/>
      <c r="JKL73"/>
      <c r="JKM73"/>
      <c r="JKN73"/>
      <c r="JKO73"/>
      <c r="JKP73"/>
      <c r="JKQ73"/>
      <c r="JKR73"/>
      <c r="JKS73"/>
      <c r="JKT73"/>
      <c r="JKU73"/>
      <c r="JKV73"/>
      <c r="JKW73"/>
      <c r="JKX73"/>
      <c r="JKY73"/>
      <c r="JKZ73"/>
      <c r="JLA73"/>
      <c r="JLB73"/>
      <c r="JLC73"/>
      <c r="JLD73"/>
      <c r="JLE73"/>
      <c r="JLF73"/>
      <c r="JLG73"/>
      <c r="JLH73"/>
      <c r="JLI73"/>
      <c r="JLJ73"/>
      <c r="JLK73"/>
      <c r="JLL73"/>
      <c r="JLM73"/>
      <c r="JLN73"/>
      <c r="JLO73"/>
      <c r="JLP73"/>
      <c r="JLQ73"/>
      <c r="JLR73"/>
      <c r="JLS73"/>
      <c r="JLT73"/>
      <c r="JLU73"/>
      <c r="JLV73"/>
      <c r="JLW73"/>
      <c r="JLX73"/>
      <c r="JLY73"/>
      <c r="JLZ73"/>
      <c r="JMA73"/>
      <c r="JMB73"/>
      <c r="JMC73"/>
      <c r="JMD73"/>
      <c r="JME73"/>
      <c r="JMF73"/>
      <c r="JMG73"/>
      <c r="JMH73"/>
      <c r="JMI73"/>
      <c r="JMJ73"/>
      <c r="JMK73"/>
      <c r="JML73"/>
      <c r="JMM73"/>
      <c r="JMN73"/>
      <c r="JMO73"/>
      <c r="JMP73"/>
      <c r="JMQ73"/>
      <c r="JMR73"/>
      <c r="JMS73"/>
      <c r="JMT73"/>
      <c r="JMU73"/>
      <c r="JMV73"/>
      <c r="JMW73"/>
      <c r="JMX73"/>
      <c r="JMY73"/>
      <c r="JMZ73"/>
      <c r="JNA73"/>
      <c r="JNB73"/>
      <c r="JNC73"/>
      <c r="JND73"/>
      <c r="JNE73"/>
      <c r="JNF73"/>
      <c r="JNG73"/>
      <c r="JNH73"/>
      <c r="JNI73"/>
      <c r="JNJ73"/>
      <c r="JNK73"/>
      <c r="JNL73"/>
      <c r="JNM73"/>
      <c r="JNN73"/>
      <c r="JNO73"/>
      <c r="JNP73"/>
      <c r="JNQ73"/>
      <c r="JNR73"/>
      <c r="JNS73"/>
      <c r="JNT73"/>
      <c r="JNU73"/>
      <c r="JNV73"/>
      <c r="JNW73"/>
      <c r="JNX73"/>
      <c r="JNY73"/>
      <c r="JNZ73"/>
      <c r="JOA73"/>
      <c r="JOB73"/>
      <c r="JOC73"/>
      <c r="JOD73"/>
      <c r="JOE73"/>
      <c r="JOF73"/>
      <c r="JOG73"/>
      <c r="JOH73"/>
      <c r="JOI73"/>
      <c r="JOJ73"/>
      <c r="JOK73"/>
      <c r="JOL73"/>
      <c r="JOM73"/>
      <c r="JON73"/>
      <c r="JOO73"/>
      <c r="JOP73"/>
      <c r="JOQ73"/>
      <c r="JOR73"/>
      <c r="JOS73"/>
      <c r="JOT73"/>
      <c r="JOU73"/>
      <c r="JOV73"/>
      <c r="JOW73"/>
      <c r="JOX73"/>
      <c r="JOY73"/>
      <c r="JOZ73"/>
      <c r="JPA73"/>
      <c r="JPB73"/>
      <c r="JPC73"/>
      <c r="JPD73"/>
      <c r="JPE73"/>
      <c r="JPF73"/>
      <c r="JPG73"/>
      <c r="JPH73"/>
      <c r="JPI73"/>
      <c r="JPJ73"/>
      <c r="JPK73"/>
      <c r="JPL73"/>
      <c r="JPM73"/>
      <c r="JPN73"/>
      <c r="JPO73"/>
      <c r="JPP73"/>
      <c r="JPQ73"/>
      <c r="JPR73"/>
      <c r="JPS73"/>
      <c r="JPT73"/>
      <c r="JPU73"/>
      <c r="JPV73"/>
      <c r="JPW73"/>
      <c r="JPX73"/>
      <c r="JPY73"/>
      <c r="JPZ73"/>
      <c r="JQA73"/>
      <c r="JQB73"/>
      <c r="JQC73"/>
      <c r="JQD73"/>
      <c r="JQE73"/>
      <c r="JQF73"/>
      <c r="JQG73"/>
      <c r="JQH73"/>
      <c r="JQI73"/>
      <c r="JQJ73"/>
      <c r="JQK73"/>
      <c r="JQL73"/>
      <c r="JQM73"/>
      <c r="JQN73"/>
      <c r="JQO73"/>
      <c r="JQP73"/>
      <c r="JQQ73"/>
      <c r="JQR73"/>
      <c r="JQS73"/>
      <c r="JQT73"/>
      <c r="JQU73"/>
      <c r="JQV73"/>
      <c r="JQW73"/>
      <c r="JQX73"/>
      <c r="JQY73"/>
      <c r="JQZ73"/>
      <c r="JRA73"/>
      <c r="JRB73"/>
      <c r="JRC73"/>
      <c r="JRD73"/>
      <c r="JRE73"/>
      <c r="JRF73"/>
      <c r="JRG73"/>
      <c r="JRH73"/>
      <c r="JRI73"/>
      <c r="JRJ73"/>
      <c r="JRK73"/>
      <c r="JRL73"/>
      <c r="JRM73"/>
      <c r="JRN73"/>
      <c r="JRO73"/>
      <c r="JRP73"/>
      <c r="JRQ73"/>
      <c r="JRR73"/>
      <c r="JRS73"/>
      <c r="JRT73"/>
      <c r="JRU73"/>
      <c r="JRV73"/>
      <c r="JRW73"/>
      <c r="JRX73"/>
      <c r="JRY73"/>
      <c r="JRZ73"/>
      <c r="JSA73"/>
      <c r="JSB73"/>
      <c r="JSC73"/>
      <c r="JSD73"/>
      <c r="JSE73"/>
      <c r="JSF73"/>
      <c r="JSG73"/>
      <c r="JSH73"/>
      <c r="JSI73"/>
      <c r="JSJ73"/>
      <c r="JSK73"/>
      <c r="JSL73"/>
      <c r="JSM73"/>
      <c r="JSN73"/>
      <c r="JSO73"/>
      <c r="JSP73"/>
      <c r="JSQ73"/>
      <c r="JSR73"/>
      <c r="JSS73"/>
      <c r="JST73"/>
      <c r="JSU73"/>
      <c r="JSV73"/>
      <c r="JSW73"/>
      <c r="JSX73"/>
      <c r="JSY73"/>
      <c r="JSZ73"/>
      <c r="JTA73"/>
      <c r="JTB73"/>
      <c r="JTC73"/>
      <c r="JTD73"/>
      <c r="JTE73"/>
      <c r="JTF73"/>
      <c r="JTG73"/>
      <c r="JTH73"/>
      <c r="JTI73"/>
      <c r="JTJ73"/>
      <c r="JTK73"/>
      <c r="JTL73"/>
      <c r="JTM73"/>
      <c r="JTN73"/>
      <c r="JTO73"/>
      <c r="JTP73"/>
      <c r="JTQ73"/>
      <c r="JTR73"/>
      <c r="JTS73"/>
      <c r="JTT73"/>
      <c r="JTU73"/>
      <c r="JTV73"/>
      <c r="JTW73"/>
      <c r="JTX73"/>
      <c r="JTY73"/>
      <c r="JTZ73"/>
      <c r="JUA73"/>
      <c r="JUB73"/>
      <c r="JUC73"/>
      <c r="JUD73"/>
      <c r="JUE73"/>
      <c r="JUF73"/>
      <c r="JUG73"/>
      <c r="JUH73"/>
      <c r="JUI73"/>
      <c r="JUJ73"/>
      <c r="JUK73"/>
      <c r="JUL73"/>
      <c r="JUM73"/>
      <c r="JUN73"/>
      <c r="JUO73"/>
      <c r="JUP73"/>
      <c r="JUQ73"/>
      <c r="JUR73"/>
      <c r="JUS73"/>
      <c r="JUT73"/>
      <c r="JUU73"/>
      <c r="JUV73"/>
      <c r="JUW73"/>
      <c r="JUX73"/>
      <c r="JUY73"/>
      <c r="JUZ73"/>
      <c r="JVA73"/>
      <c r="JVB73"/>
      <c r="JVC73"/>
      <c r="JVD73"/>
      <c r="JVE73"/>
      <c r="JVF73"/>
      <c r="JVG73"/>
      <c r="JVH73"/>
      <c r="JVI73"/>
      <c r="JVJ73"/>
      <c r="JVK73"/>
      <c r="JVL73"/>
      <c r="JVM73"/>
      <c r="JVN73"/>
      <c r="JVO73"/>
      <c r="JVP73"/>
      <c r="JVQ73"/>
      <c r="JVR73"/>
      <c r="JVS73"/>
      <c r="JVT73"/>
      <c r="JVU73"/>
      <c r="JVV73"/>
      <c r="JVW73"/>
      <c r="JVX73"/>
      <c r="JVY73"/>
      <c r="JVZ73"/>
      <c r="JWA73"/>
      <c r="JWB73"/>
      <c r="JWC73"/>
      <c r="JWD73"/>
      <c r="JWE73"/>
      <c r="JWF73"/>
      <c r="JWG73"/>
      <c r="JWH73"/>
      <c r="JWI73"/>
      <c r="JWJ73"/>
      <c r="JWK73"/>
      <c r="JWL73"/>
      <c r="JWM73"/>
      <c r="JWN73"/>
      <c r="JWO73"/>
      <c r="JWP73"/>
      <c r="JWQ73"/>
      <c r="JWR73"/>
      <c r="JWS73"/>
      <c r="JWT73"/>
      <c r="JWU73"/>
      <c r="JWV73"/>
      <c r="JWW73"/>
      <c r="JWX73"/>
      <c r="JWY73"/>
      <c r="JWZ73"/>
      <c r="JXA73"/>
      <c r="JXB73"/>
      <c r="JXC73"/>
      <c r="JXD73"/>
      <c r="JXE73"/>
      <c r="JXF73"/>
      <c r="JXG73"/>
      <c r="JXH73"/>
      <c r="JXI73"/>
      <c r="JXJ73"/>
      <c r="JXK73"/>
      <c r="JXL73"/>
      <c r="JXM73"/>
      <c r="JXN73"/>
      <c r="JXO73"/>
      <c r="JXP73"/>
      <c r="JXQ73"/>
      <c r="JXR73"/>
      <c r="JXS73"/>
      <c r="JXT73"/>
      <c r="JXU73"/>
      <c r="JXV73"/>
      <c r="JXW73"/>
      <c r="JXX73"/>
      <c r="JXY73"/>
      <c r="JXZ73"/>
      <c r="JYA73"/>
      <c r="JYB73"/>
      <c r="JYC73"/>
      <c r="JYD73"/>
      <c r="JYE73"/>
      <c r="JYF73"/>
      <c r="JYG73"/>
      <c r="JYH73"/>
      <c r="JYI73"/>
      <c r="JYJ73"/>
      <c r="JYK73"/>
      <c r="JYL73"/>
      <c r="JYM73"/>
      <c r="JYN73"/>
      <c r="JYO73"/>
      <c r="JYP73"/>
      <c r="JYQ73"/>
      <c r="JYR73"/>
      <c r="JYS73"/>
      <c r="JYT73"/>
      <c r="JYU73"/>
      <c r="JYV73"/>
      <c r="JYW73"/>
      <c r="JYX73"/>
      <c r="JYY73"/>
      <c r="JYZ73"/>
      <c r="JZA73"/>
      <c r="JZB73"/>
      <c r="JZC73"/>
      <c r="JZD73"/>
      <c r="JZE73"/>
      <c r="JZF73"/>
      <c r="JZG73"/>
      <c r="JZH73"/>
      <c r="JZI73"/>
      <c r="JZJ73"/>
      <c r="JZK73"/>
      <c r="JZL73"/>
      <c r="JZM73"/>
      <c r="JZN73"/>
      <c r="JZO73"/>
      <c r="JZP73"/>
      <c r="JZQ73"/>
      <c r="JZR73"/>
      <c r="JZS73"/>
      <c r="JZT73"/>
      <c r="JZU73"/>
      <c r="JZV73"/>
      <c r="JZW73"/>
      <c r="JZX73"/>
      <c r="JZY73"/>
      <c r="JZZ73"/>
      <c r="KAA73"/>
      <c r="KAB73"/>
      <c r="KAC73"/>
      <c r="KAD73"/>
      <c r="KAE73"/>
      <c r="KAF73"/>
      <c r="KAG73"/>
      <c r="KAH73"/>
      <c r="KAI73"/>
      <c r="KAJ73"/>
      <c r="KAK73"/>
      <c r="KAL73"/>
      <c r="KAM73"/>
      <c r="KAN73"/>
      <c r="KAO73"/>
      <c r="KAP73"/>
      <c r="KAQ73"/>
      <c r="KAR73"/>
      <c r="KAS73"/>
      <c r="KAT73"/>
      <c r="KAU73"/>
      <c r="KAV73"/>
      <c r="KAW73"/>
      <c r="KAX73"/>
      <c r="KAY73"/>
      <c r="KAZ73"/>
      <c r="KBA73"/>
      <c r="KBB73"/>
      <c r="KBC73"/>
      <c r="KBD73"/>
      <c r="KBE73"/>
      <c r="KBF73"/>
      <c r="KBG73"/>
      <c r="KBH73"/>
      <c r="KBI73"/>
      <c r="KBJ73"/>
      <c r="KBK73"/>
      <c r="KBL73"/>
      <c r="KBM73"/>
      <c r="KBN73"/>
      <c r="KBO73"/>
      <c r="KBP73"/>
      <c r="KBQ73"/>
      <c r="KBR73"/>
      <c r="KBS73"/>
      <c r="KBT73"/>
      <c r="KBU73"/>
      <c r="KBV73"/>
      <c r="KBW73"/>
      <c r="KBX73"/>
      <c r="KBY73"/>
      <c r="KBZ73"/>
      <c r="KCA73"/>
      <c r="KCB73"/>
      <c r="KCC73"/>
      <c r="KCD73"/>
      <c r="KCE73"/>
      <c r="KCF73"/>
      <c r="KCG73"/>
      <c r="KCH73"/>
      <c r="KCI73"/>
      <c r="KCJ73"/>
      <c r="KCK73"/>
      <c r="KCL73"/>
      <c r="KCM73"/>
      <c r="KCN73"/>
      <c r="KCO73"/>
      <c r="KCP73"/>
      <c r="KCQ73"/>
      <c r="KCR73"/>
      <c r="KCS73"/>
      <c r="KCT73"/>
      <c r="KCU73"/>
      <c r="KCV73"/>
      <c r="KCW73"/>
      <c r="KCX73"/>
      <c r="KCY73"/>
      <c r="KCZ73"/>
      <c r="KDA73"/>
      <c r="KDB73"/>
      <c r="KDC73"/>
      <c r="KDD73"/>
      <c r="KDE73"/>
      <c r="KDF73"/>
      <c r="KDG73"/>
      <c r="KDH73"/>
      <c r="KDI73"/>
      <c r="KDJ73"/>
      <c r="KDK73"/>
      <c r="KDL73"/>
      <c r="KDM73"/>
      <c r="KDN73"/>
      <c r="KDO73"/>
      <c r="KDP73"/>
      <c r="KDQ73"/>
      <c r="KDR73"/>
      <c r="KDS73"/>
      <c r="KDT73"/>
      <c r="KDU73"/>
      <c r="KDV73"/>
      <c r="KDW73"/>
      <c r="KDX73"/>
      <c r="KDY73"/>
      <c r="KDZ73"/>
      <c r="KEA73"/>
      <c r="KEB73"/>
      <c r="KEC73"/>
      <c r="KED73"/>
      <c r="KEE73"/>
      <c r="KEF73"/>
      <c r="KEG73"/>
      <c r="KEH73"/>
      <c r="KEI73"/>
      <c r="KEJ73"/>
      <c r="KEK73"/>
      <c r="KEL73"/>
      <c r="KEM73"/>
      <c r="KEN73"/>
      <c r="KEO73"/>
      <c r="KEP73"/>
      <c r="KEQ73"/>
      <c r="KER73"/>
      <c r="KES73"/>
      <c r="KET73"/>
      <c r="KEU73"/>
      <c r="KEV73"/>
      <c r="KEW73"/>
      <c r="KEX73"/>
      <c r="KEY73"/>
      <c r="KEZ73"/>
      <c r="KFA73"/>
      <c r="KFB73"/>
      <c r="KFC73"/>
      <c r="KFD73"/>
      <c r="KFE73"/>
      <c r="KFF73"/>
      <c r="KFG73"/>
      <c r="KFH73"/>
      <c r="KFI73"/>
      <c r="KFJ73"/>
      <c r="KFK73"/>
      <c r="KFL73"/>
      <c r="KFM73"/>
      <c r="KFN73"/>
      <c r="KFO73"/>
      <c r="KFP73"/>
      <c r="KFQ73"/>
      <c r="KFR73"/>
      <c r="KFS73"/>
      <c r="KFT73"/>
      <c r="KFU73"/>
      <c r="KFV73"/>
      <c r="KFW73"/>
      <c r="KFX73"/>
      <c r="KFY73"/>
      <c r="KFZ73"/>
      <c r="KGA73"/>
      <c r="KGB73"/>
      <c r="KGC73"/>
      <c r="KGD73"/>
      <c r="KGE73"/>
      <c r="KGF73"/>
      <c r="KGG73"/>
      <c r="KGH73"/>
      <c r="KGI73"/>
      <c r="KGJ73"/>
      <c r="KGK73"/>
      <c r="KGL73"/>
      <c r="KGM73"/>
      <c r="KGN73"/>
      <c r="KGO73"/>
      <c r="KGP73"/>
      <c r="KGQ73"/>
      <c r="KGR73"/>
      <c r="KGS73"/>
      <c r="KGT73"/>
      <c r="KGU73"/>
      <c r="KGV73"/>
      <c r="KGW73"/>
      <c r="KGX73"/>
      <c r="KGY73"/>
      <c r="KGZ73"/>
      <c r="KHA73"/>
      <c r="KHB73"/>
      <c r="KHC73"/>
      <c r="KHD73"/>
      <c r="KHE73"/>
      <c r="KHF73"/>
      <c r="KHG73"/>
      <c r="KHH73"/>
      <c r="KHI73"/>
      <c r="KHJ73"/>
      <c r="KHK73"/>
      <c r="KHL73"/>
      <c r="KHM73"/>
      <c r="KHN73"/>
      <c r="KHO73"/>
      <c r="KHP73"/>
      <c r="KHQ73"/>
      <c r="KHR73"/>
      <c r="KHS73"/>
      <c r="KHT73"/>
      <c r="KHU73"/>
      <c r="KHV73"/>
      <c r="KHW73"/>
      <c r="KHX73"/>
      <c r="KHY73"/>
      <c r="KHZ73"/>
      <c r="KIA73"/>
      <c r="KIB73"/>
      <c r="KIC73"/>
      <c r="KID73"/>
      <c r="KIE73"/>
      <c r="KIF73"/>
      <c r="KIG73"/>
      <c r="KIH73"/>
      <c r="KII73"/>
      <c r="KIJ73"/>
      <c r="KIK73"/>
      <c r="KIL73"/>
      <c r="KIM73"/>
      <c r="KIN73"/>
      <c r="KIO73"/>
      <c r="KIP73"/>
      <c r="KIQ73"/>
      <c r="KIR73"/>
      <c r="KIS73"/>
      <c r="KIT73"/>
      <c r="KIU73"/>
      <c r="KIV73"/>
      <c r="KIW73"/>
      <c r="KIX73"/>
      <c r="KIY73"/>
      <c r="KIZ73"/>
      <c r="KJA73"/>
      <c r="KJB73"/>
      <c r="KJC73"/>
      <c r="KJD73"/>
      <c r="KJE73"/>
      <c r="KJF73"/>
      <c r="KJG73"/>
      <c r="KJH73"/>
      <c r="KJI73"/>
      <c r="KJJ73"/>
      <c r="KJK73"/>
      <c r="KJL73"/>
      <c r="KJM73"/>
      <c r="KJN73"/>
      <c r="KJO73"/>
      <c r="KJP73"/>
      <c r="KJQ73"/>
      <c r="KJR73"/>
      <c r="KJS73"/>
      <c r="KJT73"/>
      <c r="KJU73"/>
      <c r="KJV73"/>
      <c r="KJW73"/>
      <c r="KJX73"/>
      <c r="KJY73"/>
      <c r="KJZ73"/>
      <c r="KKA73"/>
      <c r="KKB73"/>
      <c r="KKC73"/>
      <c r="KKD73"/>
      <c r="KKE73"/>
      <c r="KKF73"/>
      <c r="KKG73"/>
      <c r="KKH73"/>
      <c r="KKI73"/>
      <c r="KKJ73"/>
      <c r="KKK73"/>
      <c r="KKL73"/>
      <c r="KKM73"/>
      <c r="KKN73"/>
      <c r="KKO73"/>
      <c r="KKP73"/>
      <c r="KKQ73"/>
      <c r="KKR73"/>
      <c r="KKS73"/>
      <c r="KKT73"/>
      <c r="KKU73"/>
      <c r="KKV73"/>
      <c r="KKW73"/>
      <c r="KKX73"/>
      <c r="KKY73"/>
      <c r="KKZ73"/>
      <c r="KLA73"/>
      <c r="KLB73"/>
      <c r="KLC73"/>
      <c r="KLD73"/>
      <c r="KLE73"/>
      <c r="KLF73"/>
      <c r="KLG73"/>
      <c r="KLH73"/>
      <c r="KLI73"/>
      <c r="KLJ73"/>
      <c r="KLK73"/>
      <c r="KLL73"/>
      <c r="KLM73"/>
      <c r="KLN73"/>
      <c r="KLO73"/>
      <c r="KLP73"/>
      <c r="KLQ73"/>
      <c r="KLR73"/>
      <c r="KLS73"/>
      <c r="KLT73"/>
      <c r="KLU73"/>
      <c r="KLV73"/>
      <c r="KLW73"/>
      <c r="KLX73"/>
      <c r="KLY73"/>
      <c r="KLZ73"/>
      <c r="KMA73"/>
      <c r="KMB73"/>
      <c r="KMC73"/>
      <c r="KMD73"/>
      <c r="KME73"/>
      <c r="KMF73"/>
      <c r="KMG73"/>
      <c r="KMH73"/>
      <c r="KMI73"/>
      <c r="KMJ73"/>
      <c r="KMK73"/>
      <c r="KML73"/>
      <c r="KMM73"/>
      <c r="KMN73"/>
      <c r="KMO73"/>
      <c r="KMP73"/>
      <c r="KMQ73"/>
      <c r="KMR73"/>
      <c r="KMS73"/>
      <c r="KMT73"/>
      <c r="KMU73"/>
      <c r="KMV73"/>
      <c r="KMW73"/>
      <c r="KMX73"/>
      <c r="KMY73"/>
      <c r="KMZ73"/>
      <c r="KNA73"/>
      <c r="KNB73"/>
      <c r="KNC73"/>
      <c r="KND73"/>
      <c r="KNE73"/>
      <c r="KNF73"/>
      <c r="KNG73"/>
      <c r="KNH73"/>
      <c r="KNI73"/>
      <c r="KNJ73"/>
      <c r="KNK73"/>
      <c r="KNL73"/>
      <c r="KNM73"/>
      <c r="KNN73"/>
      <c r="KNO73"/>
      <c r="KNP73"/>
      <c r="KNQ73"/>
      <c r="KNR73"/>
      <c r="KNS73"/>
      <c r="KNT73"/>
      <c r="KNU73"/>
      <c r="KNV73"/>
      <c r="KNW73"/>
      <c r="KNX73"/>
      <c r="KNY73"/>
      <c r="KNZ73"/>
      <c r="KOA73"/>
      <c r="KOB73"/>
      <c r="KOC73"/>
      <c r="KOD73"/>
      <c r="KOE73"/>
      <c r="KOF73"/>
      <c r="KOG73"/>
      <c r="KOH73"/>
      <c r="KOI73"/>
      <c r="KOJ73"/>
      <c r="KOK73"/>
      <c r="KOL73"/>
      <c r="KOM73"/>
      <c r="KON73"/>
      <c r="KOO73"/>
      <c r="KOP73"/>
      <c r="KOQ73"/>
      <c r="KOR73"/>
      <c r="KOS73"/>
      <c r="KOT73"/>
      <c r="KOU73"/>
      <c r="KOV73"/>
      <c r="KOW73"/>
      <c r="KOX73"/>
      <c r="KOY73"/>
      <c r="KOZ73"/>
      <c r="KPA73"/>
      <c r="KPB73"/>
      <c r="KPC73"/>
      <c r="KPD73"/>
      <c r="KPE73"/>
      <c r="KPF73"/>
      <c r="KPG73"/>
      <c r="KPH73"/>
      <c r="KPI73"/>
      <c r="KPJ73"/>
      <c r="KPK73"/>
      <c r="KPL73"/>
      <c r="KPM73"/>
      <c r="KPN73"/>
      <c r="KPO73"/>
      <c r="KPP73"/>
      <c r="KPQ73"/>
      <c r="KPR73"/>
      <c r="KPS73"/>
      <c r="KPT73"/>
      <c r="KPU73"/>
      <c r="KPV73"/>
      <c r="KPW73"/>
      <c r="KPX73"/>
      <c r="KPY73"/>
      <c r="KPZ73"/>
      <c r="KQA73"/>
      <c r="KQB73"/>
      <c r="KQC73"/>
      <c r="KQD73"/>
      <c r="KQE73"/>
      <c r="KQF73"/>
      <c r="KQG73"/>
      <c r="KQH73"/>
      <c r="KQI73"/>
      <c r="KQJ73"/>
      <c r="KQK73"/>
      <c r="KQL73"/>
      <c r="KQM73"/>
      <c r="KQN73"/>
      <c r="KQO73"/>
      <c r="KQP73"/>
      <c r="KQQ73"/>
      <c r="KQR73"/>
      <c r="KQS73"/>
      <c r="KQT73"/>
      <c r="KQU73"/>
      <c r="KQV73"/>
      <c r="KQW73"/>
      <c r="KQX73"/>
      <c r="KQY73"/>
      <c r="KQZ73"/>
      <c r="KRA73"/>
      <c r="KRB73"/>
      <c r="KRC73"/>
      <c r="KRD73"/>
      <c r="KRE73"/>
      <c r="KRF73"/>
      <c r="KRG73"/>
      <c r="KRH73"/>
      <c r="KRI73"/>
      <c r="KRJ73"/>
      <c r="KRK73"/>
      <c r="KRL73"/>
      <c r="KRM73"/>
      <c r="KRN73"/>
      <c r="KRO73"/>
      <c r="KRP73"/>
      <c r="KRQ73"/>
      <c r="KRR73"/>
      <c r="KRS73"/>
      <c r="KRT73"/>
      <c r="KRU73"/>
      <c r="KRV73"/>
      <c r="KRW73"/>
      <c r="KRX73"/>
      <c r="KRY73"/>
      <c r="KRZ73"/>
      <c r="KSA73"/>
      <c r="KSB73"/>
      <c r="KSC73"/>
      <c r="KSD73"/>
      <c r="KSE73"/>
      <c r="KSF73"/>
      <c r="KSG73"/>
      <c r="KSH73"/>
      <c r="KSI73"/>
      <c r="KSJ73"/>
      <c r="KSK73"/>
      <c r="KSL73"/>
      <c r="KSM73"/>
      <c r="KSN73"/>
      <c r="KSO73"/>
      <c r="KSP73"/>
      <c r="KSQ73"/>
      <c r="KSR73"/>
      <c r="KSS73"/>
      <c r="KST73"/>
      <c r="KSU73"/>
      <c r="KSV73"/>
      <c r="KSW73"/>
      <c r="KSX73"/>
      <c r="KSY73"/>
      <c r="KSZ73"/>
      <c r="KTA73"/>
      <c r="KTB73"/>
      <c r="KTC73"/>
      <c r="KTD73"/>
      <c r="KTE73"/>
      <c r="KTF73"/>
      <c r="KTG73"/>
      <c r="KTH73"/>
      <c r="KTI73"/>
      <c r="KTJ73"/>
      <c r="KTK73"/>
      <c r="KTL73"/>
      <c r="KTM73"/>
      <c r="KTN73"/>
      <c r="KTO73"/>
      <c r="KTP73"/>
      <c r="KTQ73"/>
      <c r="KTR73"/>
      <c r="KTS73"/>
      <c r="KTT73"/>
      <c r="KTU73"/>
      <c r="KTV73"/>
      <c r="KTW73"/>
      <c r="KTX73"/>
      <c r="KTY73"/>
      <c r="KTZ73"/>
      <c r="KUA73"/>
      <c r="KUB73"/>
      <c r="KUC73"/>
      <c r="KUD73"/>
      <c r="KUE73"/>
      <c r="KUF73"/>
      <c r="KUG73"/>
      <c r="KUH73"/>
      <c r="KUI73"/>
      <c r="KUJ73"/>
      <c r="KUK73"/>
      <c r="KUL73"/>
      <c r="KUM73"/>
      <c r="KUN73"/>
      <c r="KUO73"/>
      <c r="KUP73"/>
      <c r="KUQ73"/>
      <c r="KUR73"/>
      <c r="KUS73"/>
      <c r="KUT73"/>
      <c r="KUU73"/>
      <c r="KUV73"/>
      <c r="KUW73"/>
      <c r="KUX73"/>
      <c r="KUY73"/>
      <c r="KUZ73"/>
      <c r="KVA73"/>
      <c r="KVB73"/>
      <c r="KVC73"/>
      <c r="KVD73"/>
      <c r="KVE73"/>
      <c r="KVF73"/>
      <c r="KVG73"/>
      <c r="KVH73"/>
      <c r="KVI73"/>
      <c r="KVJ73"/>
      <c r="KVK73"/>
      <c r="KVL73"/>
      <c r="KVM73"/>
      <c r="KVN73"/>
      <c r="KVO73"/>
      <c r="KVP73"/>
      <c r="KVQ73"/>
      <c r="KVR73"/>
      <c r="KVS73"/>
      <c r="KVT73"/>
      <c r="KVU73"/>
      <c r="KVV73"/>
      <c r="KVW73"/>
      <c r="KVX73"/>
      <c r="KVY73"/>
      <c r="KVZ73"/>
      <c r="KWA73"/>
      <c r="KWB73"/>
      <c r="KWC73"/>
      <c r="KWD73"/>
      <c r="KWE73"/>
      <c r="KWF73"/>
      <c r="KWG73"/>
      <c r="KWH73"/>
      <c r="KWI73"/>
      <c r="KWJ73"/>
      <c r="KWK73"/>
      <c r="KWL73"/>
      <c r="KWM73"/>
      <c r="KWN73"/>
      <c r="KWO73"/>
      <c r="KWP73"/>
      <c r="KWQ73"/>
      <c r="KWR73"/>
      <c r="KWS73"/>
      <c r="KWT73"/>
      <c r="KWU73"/>
      <c r="KWV73"/>
      <c r="KWW73"/>
      <c r="KWX73"/>
      <c r="KWY73"/>
      <c r="KWZ73"/>
      <c r="KXA73"/>
      <c r="KXB73"/>
      <c r="KXC73"/>
      <c r="KXD73"/>
      <c r="KXE73"/>
      <c r="KXF73"/>
      <c r="KXG73"/>
      <c r="KXH73"/>
      <c r="KXI73"/>
      <c r="KXJ73"/>
      <c r="KXK73"/>
      <c r="KXL73"/>
      <c r="KXM73"/>
      <c r="KXN73"/>
      <c r="KXO73"/>
      <c r="KXP73"/>
      <c r="KXQ73"/>
      <c r="KXR73"/>
      <c r="KXS73"/>
      <c r="KXT73"/>
      <c r="KXU73"/>
      <c r="KXV73"/>
      <c r="KXW73"/>
      <c r="KXX73"/>
      <c r="KXY73"/>
      <c r="KXZ73"/>
      <c r="KYA73"/>
      <c r="KYB73"/>
      <c r="KYC73"/>
      <c r="KYD73"/>
      <c r="KYE73"/>
      <c r="KYF73"/>
      <c r="KYG73"/>
      <c r="KYH73"/>
      <c r="KYI73"/>
      <c r="KYJ73"/>
      <c r="KYK73"/>
      <c r="KYL73"/>
      <c r="KYM73"/>
      <c r="KYN73"/>
      <c r="KYO73"/>
      <c r="KYP73"/>
      <c r="KYQ73"/>
      <c r="KYR73"/>
      <c r="KYS73"/>
      <c r="KYT73"/>
      <c r="KYU73"/>
      <c r="KYV73"/>
      <c r="KYW73"/>
      <c r="KYX73"/>
      <c r="KYY73"/>
      <c r="KYZ73"/>
      <c r="KZA73"/>
      <c r="KZB73"/>
      <c r="KZC73"/>
      <c r="KZD73"/>
      <c r="KZE73"/>
      <c r="KZF73"/>
      <c r="KZG73"/>
      <c r="KZH73"/>
      <c r="KZI73"/>
      <c r="KZJ73"/>
      <c r="KZK73"/>
      <c r="KZL73"/>
      <c r="KZM73"/>
      <c r="KZN73"/>
      <c r="KZO73"/>
      <c r="KZP73"/>
      <c r="KZQ73"/>
      <c r="KZR73"/>
      <c r="KZS73"/>
      <c r="KZT73"/>
      <c r="KZU73"/>
      <c r="KZV73"/>
      <c r="KZW73"/>
      <c r="KZX73"/>
      <c r="KZY73"/>
      <c r="KZZ73"/>
      <c r="LAA73"/>
      <c r="LAB73"/>
      <c r="LAC73"/>
      <c r="LAD73"/>
      <c r="LAE73"/>
      <c r="LAF73"/>
      <c r="LAG73"/>
      <c r="LAH73"/>
      <c r="LAI73"/>
      <c r="LAJ73"/>
      <c r="LAK73"/>
      <c r="LAL73"/>
      <c r="LAM73"/>
      <c r="LAN73"/>
      <c r="LAO73"/>
      <c r="LAP73"/>
      <c r="LAQ73"/>
      <c r="LAR73"/>
      <c r="LAS73"/>
      <c r="LAT73"/>
      <c r="LAU73"/>
      <c r="LAV73"/>
      <c r="LAW73"/>
      <c r="LAX73"/>
      <c r="LAY73"/>
      <c r="LAZ73"/>
      <c r="LBA73"/>
      <c r="LBB73"/>
      <c r="LBC73"/>
      <c r="LBD73"/>
      <c r="LBE73"/>
      <c r="LBF73"/>
      <c r="LBG73"/>
      <c r="LBH73"/>
      <c r="LBI73"/>
      <c r="LBJ73"/>
      <c r="LBK73"/>
      <c r="LBL73"/>
      <c r="LBM73"/>
      <c r="LBN73"/>
      <c r="LBO73"/>
      <c r="LBP73"/>
      <c r="LBQ73"/>
      <c r="LBR73"/>
      <c r="LBS73"/>
      <c r="LBT73"/>
      <c r="LBU73"/>
      <c r="LBV73"/>
      <c r="LBW73"/>
      <c r="LBX73"/>
      <c r="LBY73"/>
      <c r="LBZ73"/>
      <c r="LCA73"/>
      <c r="LCB73"/>
      <c r="LCC73"/>
      <c r="LCD73"/>
      <c r="LCE73"/>
      <c r="LCF73"/>
      <c r="LCG73"/>
      <c r="LCH73"/>
      <c r="LCI73"/>
      <c r="LCJ73"/>
      <c r="LCK73"/>
      <c r="LCL73"/>
      <c r="LCM73"/>
      <c r="LCN73"/>
      <c r="LCO73"/>
      <c r="LCP73"/>
      <c r="LCQ73"/>
      <c r="LCR73"/>
      <c r="LCS73"/>
      <c r="LCT73"/>
      <c r="LCU73"/>
      <c r="LCV73"/>
      <c r="LCW73"/>
      <c r="LCX73"/>
      <c r="LCY73"/>
      <c r="LCZ73"/>
      <c r="LDA73"/>
      <c r="LDB73"/>
      <c r="LDC73"/>
      <c r="LDD73"/>
      <c r="LDE73"/>
      <c r="LDF73"/>
      <c r="LDG73"/>
      <c r="LDH73"/>
      <c r="LDI73"/>
      <c r="LDJ73"/>
      <c r="LDK73"/>
      <c r="LDL73"/>
      <c r="LDM73"/>
      <c r="LDN73"/>
      <c r="LDO73"/>
      <c r="LDP73"/>
      <c r="LDQ73"/>
      <c r="LDR73"/>
      <c r="LDS73"/>
      <c r="LDT73"/>
      <c r="LDU73"/>
      <c r="LDV73"/>
      <c r="LDW73"/>
      <c r="LDX73"/>
      <c r="LDY73"/>
      <c r="LDZ73"/>
      <c r="LEA73"/>
      <c r="LEB73"/>
      <c r="LEC73"/>
      <c r="LED73"/>
      <c r="LEE73"/>
      <c r="LEF73"/>
      <c r="LEG73"/>
      <c r="LEH73"/>
      <c r="LEI73"/>
      <c r="LEJ73"/>
      <c r="LEK73"/>
      <c r="LEL73"/>
      <c r="LEM73"/>
      <c r="LEN73"/>
      <c r="LEO73"/>
      <c r="LEP73"/>
      <c r="LEQ73"/>
      <c r="LER73"/>
      <c r="LES73"/>
      <c r="LET73"/>
      <c r="LEU73"/>
      <c r="LEV73"/>
      <c r="LEW73"/>
      <c r="LEX73"/>
      <c r="LEY73"/>
      <c r="LEZ73"/>
      <c r="LFA73"/>
      <c r="LFB73"/>
      <c r="LFC73"/>
      <c r="LFD73"/>
      <c r="LFE73"/>
      <c r="LFF73"/>
      <c r="LFG73"/>
      <c r="LFH73"/>
      <c r="LFI73"/>
      <c r="LFJ73"/>
      <c r="LFK73"/>
      <c r="LFL73"/>
      <c r="LFM73"/>
      <c r="LFN73"/>
      <c r="LFO73"/>
      <c r="LFP73"/>
      <c r="LFQ73"/>
      <c r="LFR73"/>
      <c r="LFS73"/>
      <c r="LFT73"/>
      <c r="LFU73"/>
      <c r="LFV73"/>
      <c r="LFW73"/>
      <c r="LFX73"/>
      <c r="LFY73"/>
      <c r="LFZ73"/>
      <c r="LGA73"/>
      <c r="LGB73"/>
      <c r="LGC73"/>
      <c r="LGD73"/>
      <c r="LGE73"/>
      <c r="LGF73"/>
      <c r="LGG73"/>
      <c r="LGH73"/>
      <c r="LGI73"/>
      <c r="LGJ73"/>
      <c r="LGK73"/>
      <c r="LGL73"/>
      <c r="LGM73"/>
      <c r="LGN73"/>
      <c r="LGO73"/>
      <c r="LGP73"/>
      <c r="LGQ73"/>
      <c r="LGR73"/>
      <c r="LGS73"/>
      <c r="LGT73"/>
      <c r="LGU73"/>
      <c r="LGV73"/>
      <c r="LGW73"/>
      <c r="LGX73"/>
      <c r="LGY73"/>
      <c r="LGZ73"/>
      <c r="LHA73"/>
      <c r="LHB73"/>
      <c r="LHC73"/>
      <c r="LHD73"/>
      <c r="LHE73"/>
      <c r="LHF73"/>
      <c r="LHG73"/>
      <c r="LHH73"/>
      <c r="LHI73"/>
      <c r="LHJ73"/>
      <c r="LHK73"/>
      <c r="LHL73"/>
      <c r="LHM73"/>
      <c r="LHN73"/>
      <c r="LHO73"/>
      <c r="LHP73"/>
      <c r="LHQ73"/>
      <c r="LHR73"/>
      <c r="LHS73"/>
      <c r="LHT73"/>
      <c r="LHU73"/>
      <c r="LHV73"/>
      <c r="LHW73"/>
      <c r="LHX73"/>
      <c r="LHY73"/>
      <c r="LHZ73"/>
      <c r="LIA73"/>
      <c r="LIB73"/>
      <c r="LIC73"/>
      <c r="LID73"/>
      <c r="LIE73"/>
      <c r="LIF73"/>
      <c r="LIG73"/>
      <c r="LIH73"/>
      <c r="LII73"/>
      <c r="LIJ73"/>
      <c r="LIK73"/>
      <c r="LIL73"/>
      <c r="LIM73"/>
      <c r="LIN73"/>
      <c r="LIO73"/>
      <c r="LIP73"/>
      <c r="LIQ73"/>
      <c r="LIR73"/>
      <c r="LIS73"/>
      <c r="LIT73"/>
      <c r="LIU73"/>
      <c r="LIV73"/>
      <c r="LIW73"/>
      <c r="LIX73"/>
      <c r="LIY73"/>
      <c r="LIZ73"/>
      <c r="LJA73"/>
      <c r="LJB73"/>
      <c r="LJC73"/>
      <c r="LJD73"/>
      <c r="LJE73"/>
      <c r="LJF73"/>
      <c r="LJG73"/>
      <c r="LJH73"/>
      <c r="LJI73"/>
      <c r="LJJ73"/>
      <c r="LJK73"/>
      <c r="LJL73"/>
      <c r="LJM73"/>
      <c r="LJN73"/>
      <c r="LJO73"/>
      <c r="LJP73"/>
      <c r="LJQ73"/>
      <c r="LJR73"/>
      <c r="LJS73"/>
      <c r="LJT73"/>
      <c r="LJU73"/>
      <c r="LJV73"/>
      <c r="LJW73"/>
      <c r="LJX73"/>
      <c r="LJY73"/>
      <c r="LJZ73"/>
      <c r="LKA73"/>
      <c r="LKB73"/>
      <c r="LKC73"/>
      <c r="LKD73"/>
      <c r="LKE73"/>
      <c r="LKF73"/>
      <c r="LKG73"/>
      <c r="LKH73"/>
      <c r="LKI73"/>
      <c r="LKJ73"/>
      <c r="LKK73"/>
      <c r="LKL73"/>
      <c r="LKM73"/>
      <c r="LKN73"/>
      <c r="LKO73"/>
      <c r="LKP73"/>
      <c r="LKQ73"/>
      <c r="LKR73"/>
      <c r="LKS73"/>
      <c r="LKT73"/>
      <c r="LKU73"/>
      <c r="LKV73"/>
      <c r="LKW73"/>
      <c r="LKX73"/>
      <c r="LKY73"/>
      <c r="LKZ73"/>
      <c r="LLA73"/>
      <c r="LLB73"/>
      <c r="LLC73"/>
      <c r="LLD73"/>
      <c r="LLE73"/>
      <c r="LLF73"/>
      <c r="LLG73"/>
      <c r="LLH73"/>
      <c r="LLI73"/>
      <c r="LLJ73"/>
      <c r="LLK73"/>
      <c r="LLL73"/>
      <c r="LLM73"/>
      <c r="LLN73"/>
      <c r="LLO73"/>
      <c r="LLP73"/>
      <c r="LLQ73"/>
      <c r="LLR73"/>
      <c r="LLS73"/>
      <c r="LLT73"/>
      <c r="LLU73"/>
      <c r="LLV73"/>
      <c r="LLW73"/>
      <c r="LLX73"/>
      <c r="LLY73"/>
      <c r="LLZ73"/>
      <c r="LMA73"/>
      <c r="LMB73"/>
      <c r="LMC73"/>
      <c r="LMD73"/>
      <c r="LME73"/>
      <c r="LMF73"/>
      <c r="LMG73"/>
      <c r="LMH73"/>
      <c r="LMI73"/>
      <c r="LMJ73"/>
      <c r="LMK73"/>
      <c r="LML73"/>
      <c r="LMM73"/>
      <c r="LMN73"/>
      <c r="LMO73"/>
      <c r="LMP73"/>
      <c r="LMQ73"/>
      <c r="LMR73"/>
      <c r="LMS73"/>
      <c r="LMT73"/>
      <c r="LMU73"/>
      <c r="LMV73"/>
      <c r="LMW73"/>
      <c r="LMX73"/>
      <c r="LMY73"/>
      <c r="LMZ73"/>
      <c r="LNA73"/>
      <c r="LNB73"/>
      <c r="LNC73"/>
      <c r="LND73"/>
      <c r="LNE73"/>
      <c r="LNF73"/>
      <c r="LNG73"/>
      <c r="LNH73"/>
      <c r="LNI73"/>
      <c r="LNJ73"/>
      <c r="LNK73"/>
      <c r="LNL73"/>
      <c r="LNM73"/>
      <c r="LNN73"/>
      <c r="LNO73"/>
      <c r="LNP73"/>
      <c r="LNQ73"/>
      <c r="LNR73"/>
      <c r="LNS73"/>
      <c r="LNT73"/>
      <c r="LNU73"/>
      <c r="LNV73"/>
      <c r="LNW73"/>
      <c r="LNX73"/>
      <c r="LNY73"/>
      <c r="LNZ73"/>
      <c r="LOA73"/>
      <c r="LOB73"/>
      <c r="LOC73"/>
      <c r="LOD73"/>
      <c r="LOE73"/>
      <c r="LOF73"/>
      <c r="LOG73"/>
      <c r="LOH73"/>
      <c r="LOI73"/>
      <c r="LOJ73"/>
      <c r="LOK73"/>
      <c r="LOL73"/>
      <c r="LOM73"/>
      <c r="LON73"/>
      <c r="LOO73"/>
      <c r="LOP73"/>
      <c r="LOQ73"/>
      <c r="LOR73"/>
      <c r="LOS73"/>
      <c r="LOT73"/>
      <c r="LOU73"/>
      <c r="LOV73"/>
      <c r="LOW73"/>
      <c r="LOX73"/>
      <c r="LOY73"/>
      <c r="LOZ73"/>
      <c r="LPA73"/>
      <c r="LPB73"/>
      <c r="LPC73"/>
      <c r="LPD73"/>
      <c r="LPE73"/>
      <c r="LPF73"/>
      <c r="LPG73"/>
      <c r="LPH73"/>
      <c r="LPI73"/>
      <c r="LPJ73"/>
      <c r="LPK73"/>
      <c r="LPL73"/>
      <c r="LPM73"/>
      <c r="LPN73"/>
      <c r="LPO73"/>
      <c r="LPP73"/>
      <c r="LPQ73"/>
      <c r="LPR73"/>
      <c r="LPS73"/>
      <c r="LPT73"/>
      <c r="LPU73"/>
      <c r="LPV73"/>
      <c r="LPW73"/>
      <c r="LPX73"/>
      <c r="LPY73"/>
      <c r="LPZ73"/>
      <c r="LQA73"/>
      <c r="LQB73"/>
      <c r="LQC73"/>
      <c r="LQD73"/>
      <c r="LQE73"/>
      <c r="LQF73"/>
      <c r="LQG73"/>
      <c r="LQH73"/>
      <c r="LQI73"/>
      <c r="LQJ73"/>
      <c r="LQK73"/>
      <c r="LQL73"/>
      <c r="LQM73"/>
      <c r="LQN73"/>
      <c r="LQO73"/>
      <c r="LQP73"/>
      <c r="LQQ73"/>
      <c r="LQR73"/>
      <c r="LQS73"/>
      <c r="LQT73"/>
      <c r="LQU73"/>
      <c r="LQV73"/>
      <c r="LQW73"/>
      <c r="LQX73"/>
      <c r="LQY73"/>
      <c r="LQZ73"/>
      <c r="LRA73"/>
      <c r="LRB73"/>
      <c r="LRC73"/>
      <c r="LRD73"/>
      <c r="LRE73"/>
      <c r="LRF73"/>
      <c r="LRG73"/>
      <c r="LRH73"/>
      <c r="LRI73"/>
      <c r="LRJ73"/>
      <c r="LRK73"/>
      <c r="LRL73"/>
      <c r="LRM73"/>
      <c r="LRN73"/>
      <c r="LRO73"/>
      <c r="LRP73"/>
      <c r="LRQ73"/>
      <c r="LRR73"/>
      <c r="LRS73"/>
      <c r="LRT73"/>
      <c r="LRU73"/>
      <c r="LRV73"/>
      <c r="LRW73"/>
      <c r="LRX73"/>
      <c r="LRY73"/>
      <c r="LRZ73"/>
      <c r="LSA73"/>
      <c r="LSB73"/>
      <c r="LSC73"/>
      <c r="LSD73"/>
      <c r="LSE73"/>
      <c r="LSF73"/>
      <c r="LSG73"/>
      <c r="LSH73"/>
      <c r="LSI73"/>
      <c r="LSJ73"/>
      <c r="LSK73"/>
      <c r="LSL73"/>
      <c r="LSM73"/>
      <c r="LSN73"/>
      <c r="LSO73"/>
      <c r="LSP73"/>
      <c r="LSQ73"/>
      <c r="LSR73"/>
      <c r="LSS73"/>
      <c r="LST73"/>
      <c r="LSU73"/>
      <c r="LSV73"/>
      <c r="LSW73"/>
      <c r="LSX73"/>
      <c r="LSY73"/>
      <c r="LSZ73"/>
      <c r="LTA73"/>
      <c r="LTB73"/>
      <c r="LTC73"/>
      <c r="LTD73"/>
      <c r="LTE73"/>
      <c r="LTF73"/>
      <c r="LTG73"/>
      <c r="LTH73"/>
      <c r="LTI73"/>
      <c r="LTJ73"/>
      <c r="LTK73"/>
      <c r="LTL73"/>
      <c r="LTM73"/>
      <c r="LTN73"/>
      <c r="LTO73"/>
      <c r="LTP73"/>
      <c r="LTQ73"/>
      <c r="LTR73"/>
      <c r="LTS73"/>
      <c r="LTT73"/>
      <c r="LTU73"/>
      <c r="LTV73"/>
      <c r="LTW73"/>
      <c r="LTX73"/>
      <c r="LTY73"/>
      <c r="LTZ73"/>
      <c r="LUA73"/>
      <c r="LUB73"/>
      <c r="LUC73"/>
      <c r="LUD73"/>
      <c r="LUE73"/>
      <c r="LUF73"/>
      <c r="LUG73"/>
      <c r="LUH73"/>
      <c r="LUI73"/>
      <c r="LUJ73"/>
      <c r="LUK73"/>
      <c r="LUL73"/>
      <c r="LUM73"/>
      <c r="LUN73"/>
      <c r="LUO73"/>
      <c r="LUP73"/>
      <c r="LUQ73"/>
      <c r="LUR73"/>
      <c r="LUS73"/>
      <c r="LUT73"/>
      <c r="LUU73"/>
      <c r="LUV73"/>
      <c r="LUW73"/>
      <c r="LUX73"/>
      <c r="LUY73"/>
      <c r="LUZ73"/>
      <c r="LVA73"/>
      <c r="LVB73"/>
      <c r="LVC73"/>
      <c r="LVD73"/>
      <c r="LVE73"/>
      <c r="LVF73"/>
      <c r="LVG73"/>
      <c r="LVH73"/>
      <c r="LVI73"/>
      <c r="LVJ73"/>
      <c r="LVK73"/>
      <c r="LVL73"/>
      <c r="LVM73"/>
      <c r="LVN73"/>
      <c r="LVO73"/>
      <c r="LVP73"/>
      <c r="LVQ73"/>
      <c r="LVR73"/>
      <c r="LVS73"/>
      <c r="LVT73"/>
      <c r="LVU73"/>
      <c r="LVV73"/>
      <c r="LVW73"/>
      <c r="LVX73"/>
      <c r="LVY73"/>
      <c r="LVZ73"/>
      <c r="LWA73"/>
      <c r="LWB73"/>
      <c r="LWC73"/>
      <c r="LWD73"/>
      <c r="LWE73"/>
      <c r="LWF73"/>
      <c r="LWG73"/>
      <c r="LWH73"/>
      <c r="LWI73"/>
      <c r="LWJ73"/>
      <c r="LWK73"/>
      <c r="LWL73"/>
      <c r="LWM73"/>
      <c r="LWN73"/>
      <c r="LWO73"/>
      <c r="LWP73"/>
      <c r="LWQ73"/>
      <c r="LWR73"/>
      <c r="LWS73"/>
      <c r="LWT73"/>
      <c r="LWU73"/>
      <c r="LWV73"/>
      <c r="LWW73"/>
      <c r="LWX73"/>
      <c r="LWY73"/>
      <c r="LWZ73"/>
      <c r="LXA73"/>
      <c r="LXB73"/>
      <c r="LXC73"/>
      <c r="LXD73"/>
      <c r="LXE73"/>
      <c r="LXF73"/>
      <c r="LXG73"/>
      <c r="LXH73"/>
      <c r="LXI73"/>
      <c r="LXJ73"/>
      <c r="LXK73"/>
      <c r="LXL73"/>
      <c r="LXM73"/>
      <c r="LXN73"/>
      <c r="LXO73"/>
      <c r="LXP73"/>
      <c r="LXQ73"/>
      <c r="LXR73"/>
      <c r="LXS73"/>
      <c r="LXT73"/>
      <c r="LXU73"/>
      <c r="LXV73"/>
      <c r="LXW73"/>
      <c r="LXX73"/>
      <c r="LXY73"/>
      <c r="LXZ73"/>
      <c r="LYA73"/>
      <c r="LYB73"/>
      <c r="LYC73"/>
      <c r="LYD73"/>
      <c r="LYE73"/>
      <c r="LYF73"/>
      <c r="LYG73"/>
      <c r="LYH73"/>
      <c r="LYI73"/>
      <c r="LYJ73"/>
      <c r="LYK73"/>
      <c r="LYL73"/>
      <c r="LYM73"/>
      <c r="LYN73"/>
      <c r="LYO73"/>
      <c r="LYP73"/>
      <c r="LYQ73"/>
      <c r="LYR73"/>
      <c r="LYS73"/>
      <c r="LYT73"/>
      <c r="LYU73"/>
      <c r="LYV73"/>
      <c r="LYW73"/>
      <c r="LYX73"/>
      <c r="LYY73"/>
      <c r="LYZ73"/>
      <c r="LZA73"/>
      <c r="LZB73"/>
      <c r="LZC73"/>
      <c r="LZD73"/>
      <c r="LZE73"/>
      <c r="LZF73"/>
      <c r="LZG73"/>
      <c r="LZH73"/>
      <c r="LZI73"/>
      <c r="LZJ73"/>
      <c r="LZK73"/>
      <c r="LZL73"/>
      <c r="LZM73"/>
      <c r="LZN73"/>
      <c r="LZO73"/>
      <c r="LZP73"/>
      <c r="LZQ73"/>
      <c r="LZR73"/>
      <c r="LZS73"/>
      <c r="LZT73"/>
      <c r="LZU73"/>
      <c r="LZV73"/>
      <c r="LZW73"/>
      <c r="LZX73"/>
      <c r="LZY73"/>
      <c r="LZZ73"/>
      <c r="MAA73"/>
      <c r="MAB73"/>
      <c r="MAC73"/>
      <c r="MAD73"/>
      <c r="MAE73"/>
      <c r="MAF73"/>
      <c r="MAG73"/>
      <c r="MAH73"/>
      <c r="MAI73"/>
      <c r="MAJ73"/>
      <c r="MAK73"/>
      <c r="MAL73"/>
      <c r="MAM73"/>
      <c r="MAN73"/>
      <c r="MAO73"/>
      <c r="MAP73"/>
      <c r="MAQ73"/>
      <c r="MAR73"/>
      <c r="MAS73"/>
      <c r="MAT73"/>
      <c r="MAU73"/>
      <c r="MAV73"/>
      <c r="MAW73"/>
      <c r="MAX73"/>
      <c r="MAY73"/>
      <c r="MAZ73"/>
      <c r="MBA73"/>
      <c r="MBB73"/>
      <c r="MBC73"/>
      <c r="MBD73"/>
      <c r="MBE73"/>
      <c r="MBF73"/>
      <c r="MBG73"/>
      <c r="MBH73"/>
      <c r="MBI73"/>
      <c r="MBJ73"/>
      <c r="MBK73"/>
      <c r="MBL73"/>
      <c r="MBM73"/>
      <c r="MBN73"/>
      <c r="MBO73"/>
      <c r="MBP73"/>
      <c r="MBQ73"/>
      <c r="MBR73"/>
      <c r="MBS73"/>
      <c r="MBT73"/>
      <c r="MBU73"/>
      <c r="MBV73"/>
      <c r="MBW73"/>
      <c r="MBX73"/>
      <c r="MBY73"/>
      <c r="MBZ73"/>
      <c r="MCA73"/>
      <c r="MCB73"/>
      <c r="MCC73"/>
      <c r="MCD73"/>
      <c r="MCE73"/>
      <c r="MCF73"/>
      <c r="MCG73"/>
      <c r="MCH73"/>
      <c r="MCI73"/>
      <c r="MCJ73"/>
      <c r="MCK73"/>
      <c r="MCL73"/>
      <c r="MCM73"/>
      <c r="MCN73"/>
      <c r="MCO73"/>
      <c r="MCP73"/>
      <c r="MCQ73"/>
      <c r="MCR73"/>
      <c r="MCS73"/>
      <c r="MCT73"/>
      <c r="MCU73"/>
      <c r="MCV73"/>
      <c r="MCW73"/>
      <c r="MCX73"/>
      <c r="MCY73"/>
      <c r="MCZ73"/>
      <c r="MDA73"/>
      <c r="MDB73"/>
      <c r="MDC73"/>
      <c r="MDD73"/>
      <c r="MDE73"/>
      <c r="MDF73"/>
      <c r="MDG73"/>
      <c r="MDH73"/>
      <c r="MDI73"/>
      <c r="MDJ73"/>
      <c r="MDK73"/>
      <c r="MDL73"/>
      <c r="MDM73"/>
      <c r="MDN73"/>
      <c r="MDO73"/>
      <c r="MDP73"/>
      <c r="MDQ73"/>
      <c r="MDR73"/>
      <c r="MDS73"/>
      <c r="MDT73"/>
      <c r="MDU73"/>
      <c r="MDV73"/>
      <c r="MDW73"/>
      <c r="MDX73"/>
      <c r="MDY73"/>
      <c r="MDZ73"/>
      <c r="MEA73"/>
      <c r="MEB73"/>
      <c r="MEC73"/>
      <c r="MED73"/>
      <c r="MEE73"/>
      <c r="MEF73"/>
      <c r="MEG73"/>
      <c r="MEH73"/>
      <c r="MEI73"/>
      <c r="MEJ73"/>
      <c r="MEK73"/>
      <c r="MEL73"/>
      <c r="MEM73"/>
      <c r="MEN73"/>
      <c r="MEO73"/>
      <c r="MEP73"/>
      <c r="MEQ73"/>
      <c r="MER73"/>
      <c r="MES73"/>
      <c r="MET73"/>
      <c r="MEU73"/>
      <c r="MEV73"/>
      <c r="MEW73"/>
      <c r="MEX73"/>
      <c r="MEY73"/>
      <c r="MEZ73"/>
      <c r="MFA73"/>
      <c r="MFB73"/>
      <c r="MFC73"/>
      <c r="MFD73"/>
      <c r="MFE73"/>
      <c r="MFF73"/>
      <c r="MFG73"/>
      <c r="MFH73"/>
      <c r="MFI73"/>
      <c r="MFJ73"/>
      <c r="MFK73"/>
      <c r="MFL73"/>
      <c r="MFM73"/>
      <c r="MFN73"/>
      <c r="MFO73"/>
      <c r="MFP73"/>
      <c r="MFQ73"/>
      <c r="MFR73"/>
      <c r="MFS73"/>
      <c r="MFT73"/>
      <c r="MFU73"/>
      <c r="MFV73"/>
      <c r="MFW73"/>
      <c r="MFX73"/>
      <c r="MFY73"/>
      <c r="MFZ73"/>
      <c r="MGA73"/>
      <c r="MGB73"/>
      <c r="MGC73"/>
      <c r="MGD73"/>
      <c r="MGE73"/>
      <c r="MGF73"/>
      <c r="MGG73"/>
      <c r="MGH73"/>
      <c r="MGI73"/>
      <c r="MGJ73"/>
      <c r="MGK73"/>
      <c r="MGL73"/>
      <c r="MGM73"/>
      <c r="MGN73"/>
      <c r="MGO73"/>
      <c r="MGP73"/>
      <c r="MGQ73"/>
      <c r="MGR73"/>
      <c r="MGS73"/>
      <c r="MGT73"/>
      <c r="MGU73"/>
      <c r="MGV73"/>
      <c r="MGW73"/>
      <c r="MGX73"/>
      <c r="MGY73"/>
      <c r="MGZ73"/>
      <c r="MHA73"/>
      <c r="MHB73"/>
      <c r="MHC73"/>
      <c r="MHD73"/>
      <c r="MHE73"/>
      <c r="MHF73"/>
      <c r="MHG73"/>
      <c r="MHH73"/>
      <c r="MHI73"/>
      <c r="MHJ73"/>
      <c r="MHK73"/>
      <c r="MHL73"/>
      <c r="MHM73"/>
      <c r="MHN73"/>
      <c r="MHO73"/>
      <c r="MHP73"/>
      <c r="MHQ73"/>
      <c r="MHR73"/>
      <c r="MHS73"/>
      <c r="MHT73"/>
      <c r="MHU73"/>
      <c r="MHV73"/>
      <c r="MHW73"/>
      <c r="MHX73"/>
      <c r="MHY73"/>
      <c r="MHZ73"/>
      <c r="MIA73"/>
      <c r="MIB73"/>
      <c r="MIC73"/>
      <c r="MID73"/>
      <c r="MIE73"/>
      <c r="MIF73"/>
      <c r="MIG73"/>
      <c r="MIH73"/>
      <c r="MII73"/>
      <c r="MIJ73"/>
      <c r="MIK73"/>
      <c r="MIL73"/>
      <c r="MIM73"/>
      <c r="MIN73"/>
      <c r="MIO73"/>
      <c r="MIP73"/>
      <c r="MIQ73"/>
      <c r="MIR73"/>
      <c r="MIS73"/>
      <c r="MIT73"/>
      <c r="MIU73"/>
      <c r="MIV73"/>
      <c r="MIW73"/>
      <c r="MIX73"/>
      <c r="MIY73"/>
      <c r="MIZ73"/>
      <c r="MJA73"/>
      <c r="MJB73"/>
      <c r="MJC73"/>
      <c r="MJD73"/>
      <c r="MJE73"/>
      <c r="MJF73"/>
      <c r="MJG73"/>
      <c r="MJH73"/>
      <c r="MJI73"/>
      <c r="MJJ73"/>
      <c r="MJK73"/>
      <c r="MJL73"/>
      <c r="MJM73"/>
      <c r="MJN73"/>
      <c r="MJO73"/>
      <c r="MJP73"/>
      <c r="MJQ73"/>
      <c r="MJR73"/>
      <c r="MJS73"/>
      <c r="MJT73"/>
      <c r="MJU73"/>
      <c r="MJV73"/>
      <c r="MJW73"/>
      <c r="MJX73"/>
      <c r="MJY73"/>
      <c r="MJZ73"/>
      <c r="MKA73"/>
      <c r="MKB73"/>
      <c r="MKC73"/>
      <c r="MKD73"/>
      <c r="MKE73"/>
      <c r="MKF73"/>
      <c r="MKG73"/>
      <c r="MKH73"/>
      <c r="MKI73"/>
      <c r="MKJ73"/>
      <c r="MKK73"/>
      <c r="MKL73"/>
      <c r="MKM73"/>
      <c r="MKN73"/>
      <c r="MKO73"/>
      <c r="MKP73"/>
      <c r="MKQ73"/>
      <c r="MKR73"/>
      <c r="MKS73"/>
      <c r="MKT73"/>
      <c r="MKU73"/>
      <c r="MKV73"/>
      <c r="MKW73"/>
      <c r="MKX73"/>
      <c r="MKY73"/>
      <c r="MKZ73"/>
      <c r="MLA73"/>
      <c r="MLB73"/>
      <c r="MLC73"/>
      <c r="MLD73"/>
      <c r="MLE73"/>
      <c r="MLF73"/>
      <c r="MLG73"/>
      <c r="MLH73"/>
      <c r="MLI73"/>
      <c r="MLJ73"/>
      <c r="MLK73"/>
      <c r="MLL73"/>
      <c r="MLM73"/>
      <c r="MLN73"/>
      <c r="MLO73"/>
      <c r="MLP73"/>
      <c r="MLQ73"/>
      <c r="MLR73"/>
      <c r="MLS73"/>
      <c r="MLT73"/>
      <c r="MLU73"/>
      <c r="MLV73"/>
      <c r="MLW73"/>
      <c r="MLX73"/>
      <c r="MLY73"/>
      <c r="MLZ73"/>
      <c r="MMA73"/>
      <c r="MMB73"/>
      <c r="MMC73"/>
      <c r="MMD73"/>
      <c r="MME73"/>
      <c r="MMF73"/>
      <c r="MMG73"/>
      <c r="MMH73"/>
      <c r="MMI73"/>
      <c r="MMJ73"/>
      <c r="MMK73"/>
      <c r="MML73"/>
      <c r="MMM73"/>
      <c r="MMN73"/>
      <c r="MMO73"/>
      <c r="MMP73"/>
      <c r="MMQ73"/>
      <c r="MMR73"/>
      <c r="MMS73"/>
      <c r="MMT73"/>
      <c r="MMU73"/>
      <c r="MMV73"/>
      <c r="MMW73"/>
      <c r="MMX73"/>
      <c r="MMY73"/>
      <c r="MMZ73"/>
      <c r="MNA73"/>
      <c r="MNB73"/>
      <c r="MNC73"/>
      <c r="MND73"/>
      <c r="MNE73"/>
      <c r="MNF73"/>
      <c r="MNG73"/>
      <c r="MNH73"/>
      <c r="MNI73"/>
      <c r="MNJ73"/>
      <c r="MNK73"/>
      <c r="MNL73"/>
      <c r="MNM73"/>
      <c r="MNN73"/>
      <c r="MNO73"/>
      <c r="MNP73"/>
      <c r="MNQ73"/>
      <c r="MNR73"/>
      <c r="MNS73"/>
      <c r="MNT73"/>
      <c r="MNU73"/>
      <c r="MNV73"/>
      <c r="MNW73"/>
      <c r="MNX73"/>
      <c r="MNY73"/>
      <c r="MNZ73"/>
      <c r="MOA73"/>
      <c r="MOB73"/>
      <c r="MOC73"/>
      <c r="MOD73"/>
      <c r="MOE73"/>
      <c r="MOF73"/>
      <c r="MOG73"/>
      <c r="MOH73"/>
      <c r="MOI73"/>
      <c r="MOJ73"/>
      <c r="MOK73"/>
      <c r="MOL73"/>
      <c r="MOM73"/>
      <c r="MON73"/>
      <c r="MOO73"/>
      <c r="MOP73"/>
      <c r="MOQ73"/>
      <c r="MOR73"/>
      <c r="MOS73"/>
      <c r="MOT73"/>
      <c r="MOU73"/>
      <c r="MOV73"/>
      <c r="MOW73"/>
      <c r="MOX73"/>
      <c r="MOY73"/>
      <c r="MOZ73"/>
      <c r="MPA73"/>
      <c r="MPB73"/>
      <c r="MPC73"/>
      <c r="MPD73"/>
      <c r="MPE73"/>
      <c r="MPF73"/>
      <c r="MPG73"/>
      <c r="MPH73"/>
      <c r="MPI73"/>
      <c r="MPJ73"/>
      <c r="MPK73"/>
      <c r="MPL73"/>
      <c r="MPM73"/>
      <c r="MPN73"/>
      <c r="MPO73"/>
      <c r="MPP73"/>
      <c r="MPQ73"/>
      <c r="MPR73"/>
      <c r="MPS73"/>
      <c r="MPT73"/>
      <c r="MPU73"/>
      <c r="MPV73"/>
      <c r="MPW73"/>
      <c r="MPX73"/>
      <c r="MPY73"/>
      <c r="MPZ73"/>
      <c r="MQA73"/>
      <c r="MQB73"/>
      <c r="MQC73"/>
      <c r="MQD73"/>
      <c r="MQE73"/>
      <c r="MQF73"/>
      <c r="MQG73"/>
      <c r="MQH73"/>
      <c r="MQI73"/>
      <c r="MQJ73"/>
      <c r="MQK73"/>
      <c r="MQL73"/>
      <c r="MQM73"/>
      <c r="MQN73"/>
      <c r="MQO73"/>
      <c r="MQP73"/>
      <c r="MQQ73"/>
      <c r="MQR73"/>
      <c r="MQS73"/>
      <c r="MQT73"/>
      <c r="MQU73"/>
      <c r="MQV73"/>
      <c r="MQW73"/>
      <c r="MQX73"/>
      <c r="MQY73"/>
      <c r="MQZ73"/>
      <c r="MRA73"/>
      <c r="MRB73"/>
      <c r="MRC73"/>
      <c r="MRD73"/>
      <c r="MRE73"/>
      <c r="MRF73"/>
      <c r="MRG73"/>
      <c r="MRH73"/>
      <c r="MRI73"/>
      <c r="MRJ73"/>
      <c r="MRK73"/>
      <c r="MRL73"/>
      <c r="MRM73"/>
      <c r="MRN73"/>
      <c r="MRO73"/>
      <c r="MRP73"/>
      <c r="MRQ73"/>
      <c r="MRR73"/>
      <c r="MRS73"/>
      <c r="MRT73"/>
      <c r="MRU73"/>
      <c r="MRV73"/>
      <c r="MRW73"/>
      <c r="MRX73"/>
      <c r="MRY73"/>
      <c r="MRZ73"/>
      <c r="MSA73"/>
      <c r="MSB73"/>
      <c r="MSC73"/>
      <c r="MSD73"/>
      <c r="MSE73"/>
      <c r="MSF73"/>
      <c r="MSG73"/>
      <c r="MSH73"/>
      <c r="MSI73"/>
      <c r="MSJ73"/>
      <c r="MSK73"/>
      <c r="MSL73"/>
      <c r="MSM73"/>
      <c r="MSN73"/>
      <c r="MSO73"/>
      <c r="MSP73"/>
      <c r="MSQ73"/>
      <c r="MSR73"/>
      <c r="MSS73"/>
      <c r="MST73"/>
      <c r="MSU73"/>
      <c r="MSV73"/>
      <c r="MSW73"/>
      <c r="MSX73"/>
      <c r="MSY73"/>
      <c r="MSZ73"/>
      <c r="MTA73"/>
      <c r="MTB73"/>
      <c r="MTC73"/>
      <c r="MTD73"/>
      <c r="MTE73"/>
      <c r="MTF73"/>
      <c r="MTG73"/>
      <c r="MTH73"/>
      <c r="MTI73"/>
      <c r="MTJ73"/>
      <c r="MTK73"/>
      <c r="MTL73"/>
      <c r="MTM73"/>
      <c r="MTN73"/>
      <c r="MTO73"/>
      <c r="MTP73"/>
      <c r="MTQ73"/>
      <c r="MTR73"/>
      <c r="MTS73"/>
      <c r="MTT73"/>
      <c r="MTU73"/>
      <c r="MTV73"/>
      <c r="MTW73"/>
      <c r="MTX73"/>
      <c r="MTY73"/>
      <c r="MTZ73"/>
      <c r="MUA73"/>
      <c r="MUB73"/>
      <c r="MUC73"/>
      <c r="MUD73"/>
      <c r="MUE73"/>
      <c r="MUF73"/>
      <c r="MUG73"/>
      <c r="MUH73"/>
      <c r="MUI73"/>
      <c r="MUJ73"/>
      <c r="MUK73"/>
      <c r="MUL73"/>
      <c r="MUM73"/>
      <c r="MUN73"/>
      <c r="MUO73"/>
      <c r="MUP73"/>
      <c r="MUQ73"/>
      <c r="MUR73"/>
      <c r="MUS73"/>
      <c r="MUT73"/>
      <c r="MUU73"/>
      <c r="MUV73"/>
      <c r="MUW73"/>
      <c r="MUX73"/>
      <c r="MUY73"/>
      <c r="MUZ73"/>
      <c r="MVA73"/>
      <c r="MVB73"/>
      <c r="MVC73"/>
      <c r="MVD73"/>
      <c r="MVE73"/>
      <c r="MVF73"/>
      <c r="MVG73"/>
      <c r="MVH73"/>
      <c r="MVI73"/>
      <c r="MVJ73"/>
      <c r="MVK73"/>
      <c r="MVL73"/>
      <c r="MVM73"/>
      <c r="MVN73"/>
      <c r="MVO73"/>
      <c r="MVP73"/>
      <c r="MVQ73"/>
      <c r="MVR73"/>
      <c r="MVS73"/>
      <c r="MVT73"/>
      <c r="MVU73"/>
      <c r="MVV73"/>
      <c r="MVW73"/>
      <c r="MVX73"/>
      <c r="MVY73"/>
      <c r="MVZ73"/>
      <c r="MWA73"/>
      <c r="MWB73"/>
      <c r="MWC73"/>
      <c r="MWD73"/>
      <c r="MWE73"/>
      <c r="MWF73"/>
      <c r="MWG73"/>
      <c r="MWH73"/>
      <c r="MWI73"/>
      <c r="MWJ73"/>
      <c r="MWK73"/>
      <c r="MWL73"/>
      <c r="MWM73"/>
      <c r="MWN73"/>
      <c r="MWO73"/>
      <c r="MWP73"/>
      <c r="MWQ73"/>
      <c r="MWR73"/>
      <c r="MWS73"/>
      <c r="MWT73"/>
      <c r="MWU73"/>
      <c r="MWV73"/>
      <c r="MWW73"/>
      <c r="MWX73"/>
      <c r="MWY73"/>
      <c r="MWZ73"/>
      <c r="MXA73"/>
      <c r="MXB73"/>
      <c r="MXC73"/>
      <c r="MXD73"/>
      <c r="MXE73"/>
      <c r="MXF73"/>
      <c r="MXG73"/>
      <c r="MXH73"/>
      <c r="MXI73"/>
      <c r="MXJ73"/>
      <c r="MXK73"/>
      <c r="MXL73"/>
      <c r="MXM73"/>
      <c r="MXN73"/>
      <c r="MXO73"/>
      <c r="MXP73"/>
      <c r="MXQ73"/>
      <c r="MXR73"/>
      <c r="MXS73"/>
      <c r="MXT73"/>
      <c r="MXU73"/>
      <c r="MXV73"/>
      <c r="MXW73"/>
      <c r="MXX73"/>
      <c r="MXY73"/>
      <c r="MXZ73"/>
      <c r="MYA73"/>
      <c r="MYB73"/>
      <c r="MYC73"/>
      <c r="MYD73"/>
      <c r="MYE73"/>
      <c r="MYF73"/>
      <c r="MYG73"/>
      <c r="MYH73"/>
      <c r="MYI73"/>
      <c r="MYJ73"/>
      <c r="MYK73"/>
      <c r="MYL73"/>
      <c r="MYM73"/>
      <c r="MYN73"/>
      <c r="MYO73"/>
      <c r="MYP73"/>
      <c r="MYQ73"/>
      <c r="MYR73"/>
      <c r="MYS73"/>
      <c r="MYT73"/>
      <c r="MYU73"/>
      <c r="MYV73"/>
      <c r="MYW73"/>
      <c r="MYX73"/>
      <c r="MYY73"/>
      <c r="MYZ73"/>
      <c r="MZA73"/>
      <c r="MZB73"/>
      <c r="MZC73"/>
      <c r="MZD73"/>
      <c r="MZE73"/>
      <c r="MZF73"/>
      <c r="MZG73"/>
      <c r="MZH73"/>
      <c r="MZI73"/>
      <c r="MZJ73"/>
      <c r="MZK73"/>
      <c r="MZL73"/>
      <c r="MZM73"/>
      <c r="MZN73"/>
      <c r="MZO73"/>
      <c r="MZP73"/>
      <c r="MZQ73"/>
      <c r="MZR73"/>
      <c r="MZS73"/>
      <c r="MZT73"/>
      <c r="MZU73"/>
      <c r="MZV73"/>
      <c r="MZW73"/>
      <c r="MZX73"/>
      <c r="MZY73"/>
      <c r="MZZ73"/>
      <c r="NAA73"/>
      <c r="NAB73"/>
      <c r="NAC73"/>
      <c r="NAD73"/>
      <c r="NAE73"/>
      <c r="NAF73"/>
      <c r="NAG73"/>
      <c r="NAH73"/>
      <c r="NAI73"/>
      <c r="NAJ73"/>
      <c r="NAK73"/>
      <c r="NAL73"/>
      <c r="NAM73"/>
      <c r="NAN73"/>
      <c r="NAO73"/>
      <c r="NAP73"/>
      <c r="NAQ73"/>
      <c r="NAR73"/>
      <c r="NAS73"/>
      <c r="NAT73"/>
      <c r="NAU73"/>
      <c r="NAV73"/>
      <c r="NAW73"/>
      <c r="NAX73"/>
      <c r="NAY73"/>
      <c r="NAZ73"/>
      <c r="NBA73"/>
      <c r="NBB73"/>
      <c r="NBC73"/>
      <c r="NBD73"/>
      <c r="NBE73"/>
      <c r="NBF73"/>
      <c r="NBG73"/>
      <c r="NBH73"/>
      <c r="NBI73"/>
      <c r="NBJ73"/>
      <c r="NBK73"/>
      <c r="NBL73"/>
      <c r="NBM73"/>
      <c r="NBN73"/>
      <c r="NBO73"/>
      <c r="NBP73"/>
      <c r="NBQ73"/>
      <c r="NBR73"/>
      <c r="NBS73"/>
      <c r="NBT73"/>
      <c r="NBU73"/>
      <c r="NBV73"/>
      <c r="NBW73"/>
      <c r="NBX73"/>
      <c r="NBY73"/>
      <c r="NBZ73"/>
      <c r="NCA73"/>
      <c r="NCB73"/>
      <c r="NCC73"/>
      <c r="NCD73"/>
      <c r="NCE73"/>
      <c r="NCF73"/>
      <c r="NCG73"/>
      <c r="NCH73"/>
      <c r="NCI73"/>
      <c r="NCJ73"/>
      <c r="NCK73"/>
      <c r="NCL73"/>
      <c r="NCM73"/>
      <c r="NCN73"/>
      <c r="NCO73"/>
      <c r="NCP73"/>
      <c r="NCQ73"/>
      <c r="NCR73"/>
      <c r="NCS73"/>
      <c r="NCT73"/>
      <c r="NCU73"/>
      <c r="NCV73"/>
      <c r="NCW73"/>
      <c r="NCX73"/>
      <c r="NCY73"/>
      <c r="NCZ73"/>
      <c r="NDA73"/>
      <c r="NDB73"/>
      <c r="NDC73"/>
      <c r="NDD73"/>
      <c r="NDE73"/>
      <c r="NDF73"/>
      <c r="NDG73"/>
      <c r="NDH73"/>
      <c r="NDI73"/>
      <c r="NDJ73"/>
      <c r="NDK73"/>
      <c r="NDL73"/>
      <c r="NDM73"/>
      <c r="NDN73"/>
      <c r="NDO73"/>
      <c r="NDP73"/>
      <c r="NDQ73"/>
      <c r="NDR73"/>
      <c r="NDS73"/>
      <c r="NDT73"/>
      <c r="NDU73"/>
      <c r="NDV73"/>
      <c r="NDW73"/>
      <c r="NDX73"/>
      <c r="NDY73"/>
      <c r="NDZ73"/>
      <c r="NEA73"/>
      <c r="NEB73"/>
      <c r="NEC73"/>
      <c r="NED73"/>
      <c r="NEE73"/>
      <c r="NEF73"/>
      <c r="NEG73"/>
      <c r="NEH73"/>
      <c r="NEI73"/>
      <c r="NEJ73"/>
      <c r="NEK73"/>
      <c r="NEL73"/>
      <c r="NEM73"/>
      <c r="NEN73"/>
      <c r="NEO73"/>
      <c r="NEP73"/>
      <c r="NEQ73"/>
      <c r="NER73"/>
      <c r="NES73"/>
      <c r="NET73"/>
      <c r="NEU73"/>
      <c r="NEV73"/>
      <c r="NEW73"/>
      <c r="NEX73"/>
      <c r="NEY73"/>
      <c r="NEZ73"/>
      <c r="NFA73"/>
      <c r="NFB73"/>
      <c r="NFC73"/>
      <c r="NFD73"/>
      <c r="NFE73"/>
      <c r="NFF73"/>
      <c r="NFG73"/>
      <c r="NFH73"/>
      <c r="NFI73"/>
      <c r="NFJ73"/>
      <c r="NFK73"/>
      <c r="NFL73"/>
      <c r="NFM73"/>
      <c r="NFN73"/>
      <c r="NFO73"/>
      <c r="NFP73"/>
      <c r="NFQ73"/>
      <c r="NFR73"/>
      <c r="NFS73"/>
      <c r="NFT73"/>
      <c r="NFU73"/>
      <c r="NFV73"/>
      <c r="NFW73"/>
      <c r="NFX73"/>
      <c r="NFY73"/>
      <c r="NFZ73"/>
      <c r="NGA73"/>
      <c r="NGB73"/>
      <c r="NGC73"/>
      <c r="NGD73"/>
      <c r="NGE73"/>
      <c r="NGF73"/>
      <c r="NGG73"/>
      <c r="NGH73"/>
      <c r="NGI73"/>
      <c r="NGJ73"/>
      <c r="NGK73"/>
      <c r="NGL73"/>
      <c r="NGM73"/>
      <c r="NGN73"/>
      <c r="NGO73"/>
      <c r="NGP73"/>
      <c r="NGQ73"/>
      <c r="NGR73"/>
      <c r="NGS73"/>
      <c r="NGT73"/>
      <c r="NGU73"/>
      <c r="NGV73"/>
      <c r="NGW73"/>
      <c r="NGX73"/>
      <c r="NGY73"/>
      <c r="NGZ73"/>
      <c r="NHA73"/>
      <c r="NHB73"/>
      <c r="NHC73"/>
      <c r="NHD73"/>
      <c r="NHE73"/>
      <c r="NHF73"/>
      <c r="NHG73"/>
      <c r="NHH73"/>
      <c r="NHI73"/>
      <c r="NHJ73"/>
      <c r="NHK73"/>
      <c r="NHL73"/>
      <c r="NHM73"/>
      <c r="NHN73"/>
      <c r="NHO73"/>
      <c r="NHP73"/>
      <c r="NHQ73"/>
      <c r="NHR73"/>
      <c r="NHS73"/>
      <c r="NHT73"/>
      <c r="NHU73"/>
      <c r="NHV73"/>
      <c r="NHW73"/>
      <c r="NHX73"/>
      <c r="NHY73"/>
      <c r="NHZ73"/>
      <c r="NIA73"/>
      <c r="NIB73"/>
      <c r="NIC73"/>
      <c r="NID73"/>
      <c r="NIE73"/>
      <c r="NIF73"/>
      <c r="NIG73"/>
      <c r="NIH73"/>
      <c r="NII73"/>
      <c r="NIJ73"/>
      <c r="NIK73"/>
      <c r="NIL73"/>
      <c r="NIM73"/>
      <c r="NIN73"/>
      <c r="NIO73"/>
      <c r="NIP73"/>
      <c r="NIQ73"/>
      <c r="NIR73"/>
      <c r="NIS73"/>
      <c r="NIT73"/>
      <c r="NIU73"/>
      <c r="NIV73"/>
      <c r="NIW73"/>
      <c r="NIX73"/>
      <c r="NIY73"/>
      <c r="NIZ73"/>
      <c r="NJA73"/>
      <c r="NJB73"/>
      <c r="NJC73"/>
      <c r="NJD73"/>
      <c r="NJE73"/>
      <c r="NJF73"/>
      <c r="NJG73"/>
      <c r="NJH73"/>
      <c r="NJI73"/>
      <c r="NJJ73"/>
      <c r="NJK73"/>
      <c r="NJL73"/>
      <c r="NJM73"/>
      <c r="NJN73"/>
      <c r="NJO73"/>
      <c r="NJP73"/>
      <c r="NJQ73"/>
      <c r="NJR73"/>
      <c r="NJS73"/>
      <c r="NJT73"/>
      <c r="NJU73"/>
      <c r="NJV73"/>
      <c r="NJW73"/>
      <c r="NJX73"/>
      <c r="NJY73"/>
      <c r="NJZ73"/>
      <c r="NKA73"/>
      <c r="NKB73"/>
      <c r="NKC73"/>
      <c r="NKD73"/>
      <c r="NKE73"/>
      <c r="NKF73"/>
      <c r="NKG73"/>
      <c r="NKH73"/>
      <c r="NKI73"/>
      <c r="NKJ73"/>
      <c r="NKK73"/>
      <c r="NKL73"/>
      <c r="NKM73"/>
      <c r="NKN73"/>
      <c r="NKO73"/>
      <c r="NKP73"/>
      <c r="NKQ73"/>
      <c r="NKR73"/>
      <c r="NKS73"/>
      <c r="NKT73"/>
      <c r="NKU73"/>
      <c r="NKV73"/>
      <c r="NKW73"/>
      <c r="NKX73"/>
      <c r="NKY73"/>
      <c r="NKZ73"/>
      <c r="NLA73"/>
      <c r="NLB73"/>
      <c r="NLC73"/>
      <c r="NLD73"/>
      <c r="NLE73"/>
      <c r="NLF73"/>
      <c r="NLG73"/>
      <c r="NLH73"/>
      <c r="NLI73"/>
      <c r="NLJ73"/>
      <c r="NLK73"/>
      <c r="NLL73"/>
      <c r="NLM73"/>
      <c r="NLN73"/>
      <c r="NLO73"/>
      <c r="NLP73"/>
      <c r="NLQ73"/>
      <c r="NLR73"/>
      <c r="NLS73"/>
      <c r="NLT73"/>
      <c r="NLU73"/>
      <c r="NLV73"/>
      <c r="NLW73"/>
      <c r="NLX73"/>
      <c r="NLY73"/>
      <c r="NLZ73"/>
      <c r="NMA73"/>
      <c r="NMB73"/>
      <c r="NMC73"/>
      <c r="NMD73"/>
      <c r="NME73"/>
      <c r="NMF73"/>
      <c r="NMG73"/>
      <c r="NMH73"/>
      <c r="NMI73"/>
      <c r="NMJ73"/>
      <c r="NMK73"/>
      <c r="NML73"/>
      <c r="NMM73"/>
      <c r="NMN73"/>
      <c r="NMO73"/>
      <c r="NMP73"/>
      <c r="NMQ73"/>
      <c r="NMR73"/>
      <c r="NMS73"/>
      <c r="NMT73"/>
      <c r="NMU73"/>
      <c r="NMV73"/>
      <c r="NMW73"/>
      <c r="NMX73"/>
      <c r="NMY73"/>
      <c r="NMZ73"/>
      <c r="NNA73"/>
      <c r="NNB73"/>
      <c r="NNC73"/>
      <c r="NND73"/>
      <c r="NNE73"/>
      <c r="NNF73"/>
      <c r="NNG73"/>
      <c r="NNH73"/>
      <c r="NNI73"/>
      <c r="NNJ73"/>
      <c r="NNK73"/>
      <c r="NNL73"/>
      <c r="NNM73"/>
      <c r="NNN73"/>
      <c r="NNO73"/>
      <c r="NNP73"/>
      <c r="NNQ73"/>
      <c r="NNR73"/>
      <c r="NNS73"/>
      <c r="NNT73"/>
      <c r="NNU73"/>
      <c r="NNV73"/>
      <c r="NNW73"/>
      <c r="NNX73"/>
      <c r="NNY73"/>
      <c r="NNZ73"/>
      <c r="NOA73"/>
      <c r="NOB73"/>
      <c r="NOC73"/>
      <c r="NOD73"/>
      <c r="NOE73"/>
      <c r="NOF73"/>
      <c r="NOG73"/>
      <c r="NOH73"/>
      <c r="NOI73"/>
      <c r="NOJ73"/>
      <c r="NOK73"/>
      <c r="NOL73"/>
      <c r="NOM73"/>
      <c r="NON73"/>
      <c r="NOO73"/>
      <c r="NOP73"/>
      <c r="NOQ73"/>
      <c r="NOR73"/>
      <c r="NOS73"/>
      <c r="NOT73"/>
      <c r="NOU73"/>
      <c r="NOV73"/>
      <c r="NOW73"/>
      <c r="NOX73"/>
      <c r="NOY73"/>
      <c r="NOZ73"/>
      <c r="NPA73"/>
      <c r="NPB73"/>
      <c r="NPC73"/>
      <c r="NPD73"/>
      <c r="NPE73"/>
      <c r="NPF73"/>
      <c r="NPG73"/>
      <c r="NPH73"/>
      <c r="NPI73"/>
      <c r="NPJ73"/>
      <c r="NPK73"/>
      <c r="NPL73"/>
      <c r="NPM73"/>
      <c r="NPN73"/>
      <c r="NPO73"/>
      <c r="NPP73"/>
      <c r="NPQ73"/>
      <c r="NPR73"/>
      <c r="NPS73"/>
      <c r="NPT73"/>
      <c r="NPU73"/>
      <c r="NPV73"/>
      <c r="NPW73"/>
      <c r="NPX73"/>
      <c r="NPY73"/>
      <c r="NPZ73"/>
      <c r="NQA73"/>
      <c r="NQB73"/>
      <c r="NQC73"/>
      <c r="NQD73"/>
      <c r="NQE73"/>
      <c r="NQF73"/>
      <c r="NQG73"/>
      <c r="NQH73"/>
      <c r="NQI73"/>
      <c r="NQJ73"/>
      <c r="NQK73"/>
      <c r="NQL73"/>
      <c r="NQM73"/>
      <c r="NQN73"/>
      <c r="NQO73"/>
      <c r="NQP73"/>
      <c r="NQQ73"/>
      <c r="NQR73"/>
      <c r="NQS73"/>
      <c r="NQT73"/>
      <c r="NQU73"/>
      <c r="NQV73"/>
      <c r="NQW73"/>
      <c r="NQX73"/>
      <c r="NQY73"/>
      <c r="NQZ73"/>
      <c r="NRA73"/>
      <c r="NRB73"/>
      <c r="NRC73"/>
      <c r="NRD73"/>
      <c r="NRE73"/>
      <c r="NRF73"/>
      <c r="NRG73"/>
      <c r="NRH73"/>
      <c r="NRI73"/>
      <c r="NRJ73"/>
      <c r="NRK73"/>
      <c r="NRL73"/>
      <c r="NRM73"/>
      <c r="NRN73"/>
      <c r="NRO73"/>
      <c r="NRP73"/>
      <c r="NRQ73"/>
      <c r="NRR73"/>
      <c r="NRS73"/>
      <c r="NRT73"/>
      <c r="NRU73"/>
      <c r="NRV73"/>
      <c r="NRW73"/>
      <c r="NRX73"/>
      <c r="NRY73"/>
      <c r="NRZ73"/>
      <c r="NSA73"/>
      <c r="NSB73"/>
      <c r="NSC73"/>
      <c r="NSD73"/>
      <c r="NSE73"/>
      <c r="NSF73"/>
      <c r="NSG73"/>
      <c r="NSH73"/>
      <c r="NSI73"/>
      <c r="NSJ73"/>
      <c r="NSK73"/>
      <c r="NSL73"/>
      <c r="NSM73"/>
      <c r="NSN73"/>
      <c r="NSO73"/>
      <c r="NSP73"/>
      <c r="NSQ73"/>
      <c r="NSR73"/>
      <c r="NSS73"/>
      <c r="NST73"/>
      <c r="NSU73"/>
      <c r="NSV73"/>
      <c r="NSW73"/>
      <c r="NSX73"/>
      <c r="NSY73"/>
      <c r="NSZ73"/>
      <c r="NTA73"/>
      <c r="NTB73"/>
      <c r="NTC73"/>
      <c r="NTD73"/>
      <c r="NTE73"/>
      <c r="NTF73"/>
      <c r="NTG73"/>
      <c r="NTH73"/>
      <c r="NTI73"/>
      <c r="NTJ73"/>
      <c r="NTK73"/>
      <c r="NTL73"/>
      <c r="NTM73"/>
      <c r="NTN73"/>
      <c r="NTO73"/>
      <c r="NTP73"/>
      <c r="NTQ73"/>
      <c r="NTR73"/>
      <c r="NTS73"/>
      <c r="NTT73"/>
      <c r="NTU73"/>
      <c r="NTV73"/>
      <c r="NTW73"/>
      <c r="NTX73"/>
      <c r="NTY73"/>
      <c r="NTZ73"/>
      <c r="NUA73"/>
      <c r="NUB73"/>
      <c r="NUC73"/>
      <c r="NUD73"/>
      <c r="NUE73"/>
      <c r="NUF73"/>
      <c r="NUG73"/>
      <c r="NUH73"/>
      <c r="NUI73"/>
      <c r="NUJ73"/>
      <c r="NUK73"/>
      <c r="NUL73"/>
      <c r="NUM73"/>
      <c r="NUN73"/>
      <c r="NUO73"/>
      <c r="NUP73"/>
      <c r="NUQ73"/>
      <c r="NUR73"/>
      <c r="NUS73"/>
      <c r="NUT73"/>
      <c r="NUU73"/>
      <c r="NUV73"/>
      <c r="NUW73"/>
      <c r="NUX73"/>
      <c r="NUY73"/>
      <c r="NUZ73"/>
      <c r="NVA73"/>
      <c r="NVB73"/>
      <c r="NVC73"/>
      <c r="NVD73"/>
      <c r="NVE73"/>
      <c r="NVF73"/>
      <c r="NVG73"/>
      <c r="NVH73"/>
      <c r="NVI73"/>
      <c r="NVJ73"/>
      <c r="NVK73"/>
      <c r="NVL73"/>
      <c r="NVM73"/>
      <c r="NVN73"/>
      <c r="NVO73"/>
      <c r="NVP73"/>
      <c r="NVQ73"/>
      <c r="NVR73"/>
      <c r="NVS73"/>
      <c r="NVT73"/>
      <c r="NVU73"/>
      <c r="NVV73"/>
      <c r="NVW73"/>
      <c r="NVX73"/>
      <c r="NVY73"/>
      <c r="NVZ73"/>
      <c r="NWA73"/>
      <c r="NWB73"/>
      <c r="NWC73"/>
      <c r="NWD73"/>
      <c r="NWE73"/>
      <c r="NWF73"/>
      <c r="NWG73"/>
      <c r="NWH73"/>
      <c r="NWI73"/>
      <c r="NWJ73"/>
      <c r="NWK73"/>
      <c r="NWL73"/>
      <c r="NWM73"/>
      <c r="NWN73"/>
      <c r="NWO73"/>
      <c r="NWP73"/>
      <c r="NWQ73"/>
      <c r="NWR73"/>
      <c r="NWS73"/>
      <c r="NWT73"/>
      <c r="NWU73"/>
      <c r="NWV73"/>
      <c r="NWW73"/>
      <c r="NWX73"/>
      <c r="NWY73"/>
      <c r="NWZ73"/>
      <c r="NXA73"/>
      <c r="NXB73"/>
      <c r="NXC73"/>
      <c r="NXD73"/>
      <c r="NXE73"/>
      <c r="NXF73"/>
      <c r="NXG73"/>
      <c r="NXH73"/>
      <c r="NXI73"/>
      <c r="NXJ73"/>
      <c r="NXK73"/>
      <c r="NXL73"/>
      <c r="NXM73"/>
      <c r="NXN73"/>
      <c r="NXO73"/>
      <c r="NXP73"/>
      <c r="NXQ73"/>
      <c r="NXR73"/>
      <c r="NXS73"/>
      <c r="NXT73"/>
      <c r="NXU73"/>
      <c r="NXV73"/>
      <c r="NXW73"/>
      <c r="NXX73"/>
      <c r="NXY73"/>
      <c r="NXZ73"/>
      <c r="NYA73"/>
      <c r="NYB73"/>
      <c r="NYC73"/>
      <c r="NYD73"/>
      <c r="NYE73"/>
      <c r="NYF73"/>
      <c r="NYG73"/>
      <c r="NYH73"/>
      <c r="NYI73"/>
      <c r="NYJ73"/>
      <c r="NYK73"/>
      <c r="NYL73"/>
      <c r="NYM73"/>
      <c r="NYN73"/>
      <c r="NYO73"/>
      <c r="NYP73"/>
      <c r="NYQ73"/>
      <c r="NYR73"/>
      <c r="NYS73"/>
      <c r="NYT73"/>
      <c r="NYU73"/>
      <c r="NYV73"/>
      <c r="NYW73"/>
      <c r="NYX73"/>
      <c r="NYY73"/>
      <c r="NYZ73"/>
      <c r="NZA73"/>
      <c r="NZB73"/>
      <c r="NZC73"/>
      <c r="NZD73"/>
      <c r="NZE73"/>
      <c r="NZF73"/>
      <c r="NZG73"/>
      <c r="NZH73"/>
      <c r="NZI73"/>
      <c r="NZJ73"/>
      <c r="NZK73"/>
      <c r="NZL73"/>
      <c r="NZM73"/>
      <c r="NZN73"/>
      <c r="NZO73"/>
      <c r="NZP73"/>
      <c r="NZQ73"/>
      <c r="NZR73"/>
      <c r="NZS73"/>
      <c r="NZT73"/>
      <c r="NZU73"/>
      <c r="NZV73"/>
      <c r="NZW73"/>
      <c r="NZX73"/>
      <c r="NZY73"/>
      <c r="NZZ73"/>
      <c r="OAA73"/>
      <c r="OAB73"/>
      <c r="OAC73"/>
      <c r="OAD73"/>
      <c r="OAE73"/>
      <c r="OAF73"/>
      <c r="OAG73"/>
      <c r="OAH73"/>
      <c r="OAI73"/>
      <c r="OAJ73"/>
      <c r="OAK73"/>
      <c r="OAL73"/>
      <c r="OAM73"/>
      <c r="OAN73"/>
      <c r="OAO73"/>
      <c r="OAP73"/>
      <c r="OAQ73"/>
      <c r="OAR73"/>
      <c r="OAS73"/>
      <c r="OAT73"/>
      <c r="OAU73"/>
      <c r="OAV73"/>
      <c r="OAW73"/>
      <c r="OAX73"/>
      <c r="OAY73"/>
      <c r="OAZ73"/>
      <c r="OBA73"/>
      <c r="OBB73"/>
      <c r="OBC73"/>
      <c r="OBD73"/>
      <c r="OBE73"/>
      <c r="OBF73"/>
      <c r="OBG73"/>
      <c r="OBH73"/>
      <c r="OBI73"/>
      <c r="OBJ73"/>
      <c r="OBK73"/>
      <c r="OBL73"/>
      <c r="OBM73"/>
      <c r="OBN73"/>
      <c r="OBO73"/>
      <c r="OBP73"/>
      <c r="OBQ73"/>
      <c r="OBR73"/>
      <c r="OBS73"/>
      <c r="OBT73"/>
      <c r="OBU73"/>
      <c r="OBV73"/>
      <c r="OBW73"/>
      <c r="OBX73"/>
      <c r="OBY73"/>
      <c r="OBZ73"/>
      <c r="OCA73"/>
      <c r="OCB73"/>
      <c r="OCC73"/>
      <c r="OCD73"/>
      <c r="OCE73"/>
      <c r="OCF73"/>
      <c r="OCG73"/>
      <c r="OCH73"/>
      <c r="OCI73"/>
      <c r="OCJ73"/>
      <c r="OCK73"/>
      <c r="OCL73"/>
      <c r="OCM73"/>
      <c r="OCN73"/>
      <c r="OCO73"/>
      <c r="OCP73"/>
      <c r="OCQ73"/>
      <c r="OCR73"/>
      <c r="OCS73"/>
      <c r="OCT73"/>
      <c r="OCU73"/>
      <c r="OCV73"/>
      <c r="OCW73"/>
      <c r="OCX73"/>
      <c r="OCY73"/>
      <c r="OCZ73"/>
      <c r="ODA73"/>
      <c r="ODB73"/>
      <c r="ODC73"/>
      <c r="ODD73"/>
      <c r="ODE73"/>
      <c r="ODF73"/>
      <c r="ODG73"/>
      <c r="ODH73"/>
      <c r="ODI73"/>
      <c r="ODJ73"/>
      <c r="ODK73"/>
      <c r="ODL73"/>
      <c r="ODM73"/>
      <c r="ODN73"/>
      <c r="ODO73"/>
      <c r="ODP73"/>
      <c r="ODQ73"/>
      <c r="ODR73"/>
      <c r="ODS73"/>
      <c r="ODT73"/>
      <c r="ODU73"/>
      <c r="ODV73"/>
      <c r="ODW73"/>
      <c r="ODX73"/>
      <c r="ODY73"/>
      <c r="ODZ73"/>
      <c r="OEA73"/>
      <c r="OEB73"/>
      <c r="OEC73"/>
      <c r="OED73"/>
      <c r="OEE73"/>
      <c r="OEF73"/>
      <c r="OEG73"/>
      <c r="OEH73"/>
      <c r="OEI73"/>
      <c r="OEJ73"/>
      <c r="OEK73"/>
      <c r="OEL73"/>
      <c r="OEM73"/>
      <c r="OEN73"/>
      <c r="OEO73"/>
      <c r="OEP73"/>
      <c r="OEQ73"/>
      <c r="OER73"/>
      <c r="OES73"/>
      <c r="OET73"/>
      <c r="OEU73"/>
      <c r="OEV73"/>
      <c r="OEW73"/>
      <c r="OEX73"/>
      <c r="OEY73"/>
      <c r="OEZ73"/>
      <c r="OFA73"/>
      <c r="OFB73"/>
      <c r="OFC73"/>
      <c r="OFD73"/>
      <c r="OFE73"/>
      <c r="OFF73"/>
      <c r="OFG73"/>
      <c r="OFH73"/>
      <c r="OFI73"/>
      <c r="OFJ73"/>
      <c r="OFK73"/>
      <c r="OFL73"/>
      <c r="OFM73"/>
      <c r="OFN73"/>
      <c r="OFO73"/>
      <c r="OFP73"/>
      <c r="OFQ73"/>
      <c r="OFR73"/>
      <c r="OFS73"/>
      <c r="OFT73"/>
      <c r="OFU73"/>
      <c r="OFV73"/>
      <c r="OFW73"/>
      <c r="OFX73"/>
      <c r="OFY73"/>
      <c r="OFZ73"/>
      <c r="OGA73"/>
      <c r="OGB73"/>
      <c r="OGC73"/>
      <c r="OGD73"/>
      <c r="OGE73"/>
      <c r="OGF73"/>
      <c r="OGG73"/>
      <c r="OGH73"/>
      <c r="OGI73"/>
      <c r="OGJ73"/>
      <c r="OGK73"/>
      <c r="OGL73"/>
      <c r="OGM73"/>
      <c r="OGN73"/>
      <c r="OGO73"/>
      <c r="OGP73"/>
      <c r="OGQ73"/>
      <c r="OGR73"/>
      <c r="OGS73"/>
      <c r="OGT73"/>
      <c r="OGU73"/>
      <c r="OGV73"/>
      <c r="OGW73"/>
      <c r="OGX73"/>
      <c r="OGY73"/>
      <c r="OGZ73"/>
      <c r="OHA73"/>
      <c r="OHB73"/>
      <c r="OHC73"/>
      <c r="OHD73"/>
      <c r="OHE73"/>
      <c r="OHF73"/>
      <c r="OHG73"/>
      <c r="OHH73"/>
      <c r="OHI73"/>
      <c r="OHJ73"/>
      <c r="OHK73"/>
      <c r="OHL73"/>
      <c r="OHM73"/>
      <c r="OHN73"/>
      <c r="OHO73"/>
      <c r="OHP73"/>
      <c r="OHQ73"/>
      <c r="OHR73"/>
      <c r="OHS73"/>
      <c r="OHT73"/>
      <c r="OHU73"/>
      <c r="OHV73"/>
      <c r="OHW73"/>
      <c r="OHX73"/>
      <c r="OHY73"/>
      <c r="OHZ73"/>
      <c r="OIA73"/>
      <c r="OIB73"/>
      <c r="OIC73"/>
      <c r="OID73"/>
      <c r="OIE73"/>
      <c r="OIF73"/>
      <c r="OIG73"/>
      <c r="OIH73"/>
      <c r="OII73"/>
      <c r="OIJ73"/>
      <c r="OIK73"/>
      <c r="OIL73"/>
      <c r="OIM73"/>
      <c r="OIN73"/>
      <c r="OIO73"/>
      <c r="OIP73"/>
      <c r="OIQ73"/>
      <c r="OIR73"/>
      <c r="OIS73"/>
      <c r="OIT73"/>
      <c r="OIU73"/>
      <c r="OIV73"/>
      <c r="OIW73"/>
      <c r="OIX73"/>
      <c r="OIY73"/>
      <c r="OIZ73"/>
      <c r="OJA73"/>
      <c r="OJB73"/>
      <c r="OJC73"/>
      <c r="OJD73"/>
      <c r="OJE73"/>
      <c r="OJF73"/>
      <c r="OJG73"/>
      <c r="OJH73"/>
      <c r="OJI73"/>
      <c r="OJJ73"/>
      <c r="OJK73"/>
      <c r="OJL73"/>
      <c r="OJM73"/>
      <c r="OJN73"/>
      <c r="OJO73"/>
      <c r="OJP73"/>
      <c r="OJQ73"/>
      <c r="OJR73"/>
      <c r="OJS73"/>
      <c r="OJT73"/>
      <c r="OJU73"/>
      <c r="OJV73"/>
      <c r="OJW73"/>
      <c r="OJX73"/>
      <c r="OJY73"/>
      <c r="OJZ73"/>
      <c r="OKA73"/>
      <c r="OKB73"/>
      <c r="OKC73"/>
      <c r="OKD73"/>
      <c r="OKE73"/>
      <c r="OKF73"/>
      <c r="OKG73"/>
      <c r="OKH73"/>
      <c r="OKI73"/>
      <c r="OKJ73"/>
      <c r="OKK73"/>
      <c r="OKL73"/>
      <c r="OKM73"/>
      <c r="OKN73"/>
      <c r="OKO73"/>
      <c r="OKP73"/>
      <c r="OKQ73"/>
      <c r="OKR73"/>
      <c r="OKS73"/>
      <c r="OKT73"/>
      <c r="OKU73"/>
      <c r="OKV73"/>
      <c r="OKW73"/>
      <c r="OKX73"/>
      <c r="OKY73"/>
      <c r="OKZ73"/>
      <c r="OLA73"/>
      <c r="OLB73"/>
      <c r="OLC73"/>
      <c r="OLD73"/>
      <c r="OLE73"/>
      <c r="OLF73"/>
      <c r="OLG73"/>
      <c r="OLH73"/>
      <c r="OLI73"/>
      <c r="OLJ73"/>
      <c r="OLK73"/>
      <c r="OLL73"/>
      <c r="OLM73"/>
      <c r="OLN73"/>
      <c r="OLO73"/>
      <c r="OLP73"/>
      <c r="OLQ73"/>
      <c r="OLR73"/>
      <c r="OLS73"/>
      <c r="OLT73"/>
      <c r="OLU73"/>
      <c r="OLV73"/>
      <c r="OLW73"/>
      <c r="OLX73"/>
      <c r="OLY73"/>
      <c r="OLZ73"/>
      <c r="OMA73"/>
      <c r="OMB73"/>
      <c r="OMC73"/>
      <c r="OMD73"/>
      <c r="OME73"/>
      <c r="OMF73"/>
      <c r="OMG73"/>
      <c r="OMH73"/>
      <c r="OMI73"/>
      <c r="OMJ73"/>
      <c r="OMK73"/>
      <c r="OML73"/>
      <c r="OMM73"/>
      <c r="OMN73"/>
      <c r="OMO73"/>
      <c r="OMP73"/>
      <c r="OMQ73"/>
      <c r="OMR73"/>
      <c r="OMS73"/>
      <c r="OMT73"/>
      <c r="OMU73"/>
      <c r="OMV73"/>
      <c r="OMW73"/>
      <c r="OMX73"/>
      <c r="OMY73"/>
      <c r="OMZ73"/>
      <c r="ONA73"/>
      <c r="ONB73"/>
      <c r="ONC73"/>
      <c r="OND73"/>
      <c r="ONE73"/>
      <c r="ONF73"/>
      <c r="ONG73"/>
      <c r="ONH73"/>
      <c r="ONI73"/>
      <c r="ONJ73"/>
      <c r="ONK73"/>
      <c r="ONL73"/>
      <c r="ONM73"/>
      <c r="ONN73"/>
      <c r="ONO73"/>
      <c r="ONP73"/>
      <c r="ONQ73"/>
      <c r="ONR73"/>
      <c r="ONS73"/>
      <c r="ONT73"/>
      <c r="ONU73"/>
      <c r="ONV73"/>
      <c r="ONW73"/>
      <c r="ONX73"/>
      <c r="ONY73"/>
      <c r="ONZ73"/>
      <c r="OOA73"/>
      <c r="OOB73"/>
      <c r="OOC73"/>
      <c r="OOD73"/>
      <c r="OOE73"/>
      <c r="OOF73"/>
      <c r="OOG73"/>
      <c r="OOH73"/>
      <c r="OOI73"/>
      <c r="OOJ73"/>
      <c r="OOK73"/>
      <c r="OOL73"/>
      <c r="OOM73"/>
      <c r="OON73"/>
      <c r="OOO73"/>
      <c r="OOP73"/>
      <c r="OOQ73"/>
      <c r="OOR73"/>
      <c r="OOS73"/>
      <c r="OOT73"/>
      <c r="OOU73"/>
      <c r="OOV73"/>
      <c r="OOW73"/>
      <c r="OOX73"/>
      <c r="OOY73"/>
      <c r="OOZ73"/>
      <c r="OPA73"/>
      <c r="OPB73"/>
      <c r="OPC73"/>
      <c r="OPD73"/>
      <c r="OPE73"/>
      <c r="OPF73"/>
      <c r="OPG73"/>
      <c r="OPH73"/>
      <c r="OPI73"/>
      <c r="OPJ73"/>
      <c r="OPK73"/>
      <c r="OPL73"/>
      <c r="OPM73"/>
      <c r="OPN73"/>
      <c r="OPO73"/>
      <c r="OPP73"/>
      <c r="OPQ73"/>
      <c r="OPR73"/>
      <c r="OPS73"/>
      <c r="OPT73"/>
      <c r="OPU73"/>
      <c r="OPV73"/>
      <c r="OPW73"/>
      <c r="OPX73"/>
      <c r="OPY73"/>
      <c r="OPZ73"/>
      <c r="OQA73"/>
      <c r="OQB73"/>
      <c r="OQC73"/>
      <c r="OQD73"/>
      <c r="OQE73"/>
      <c r="OQF73"/>
      <c r="OQG73"/>
      <c r="OQH73"/>
      <c r="OQI73"/>
      <c r="OQJ73"/>
      <c r="OQK73"/>
      <c r="OQL73"/>
      <c r="OQM73"/>
      <c r="OQN73"/>
      <c r="OQO73"/>
      <c r="OQP73"/>
      <c r="OQQ73"/>
      <c r="OQR73"/>
      <c r="OQS73"/>
      <c r="OQT73"/>
      <c r="OQU73"/>
      <c r="OQV73"/>
      <c r="OQW73"/>
      <c r="OQX73"/>
      <c r="OQY73"/>
      <c r="OQZ73"/>
      <c r="ORA73"/>
      <c r="ORB73"/>
      <c r="ORC73"/>
      <c r="ORD73"/>
      <c r="ORE73"/>
      <c r="ORF73"/>
      <c r="ORG73"/>
      <c r="ORH73"/>
      <c r="ORI73"/>
      <c r="ORJ73"/>
      <c r="ORK73"/>
      <c r="ORL73"/>
      <c r="ORM73"/>
      <c r="ORN73"/>
      <c r="ORO73"/>
      <c r="ORP73"/>
      <c r="ORQ73"/>
      <c r="ORR73"/>
      <c r="ORS73"/>
      <c r="ORT73"/>
      <c r="ORU73"/>
      <c r="ORV73"/>
      <c r="ORW73"/>
      <c r="ORX73"/>
      <c r="ORY73"/>
      <c r="ORZ73"/>
      <c r="OSA73"/>
      <c r="OSB73"/>
      <c r="OSC73"/>
      <c r="OSD73"/>
      <c r="OSE73"/>
      <c r="OSF73"/>
      <c r="OSG73"/>
      <c r="OSH73"/>
      <c r="OSI73"/>
      <c r="OSJ73"/>
      <c r="OSK73"/>
      <c r="OSL73"/>
      <c r="OSM73"/>
      <c r="OSN73"/>
      <c r="OSO73"/>
      <c r="OSP73"/>
      <c r="OSQ73"/>
      <c r="OSR73"/>
      <c r="OSS73"/>
      <c r="OST73"/>
      <c r="OSU73"/>
      <c r="OSV73"/>
      <c r="OSW73"/>
      <c r="OSX73"/>
      <c r="OSY73"/>
      <c r="OSZ73"/>
      <c r="OTA73"/>
      <c r="OTB73"/>
      <c r="OTC73"/>
      <c r="OTD73"/>
      <c r="OTE73"/>
      <c r="OTF73"/>
      <c r="OTG73"/>
      <c r="OTH73"/>
      <c r="OTI73"/>
      <c r="OTJ73"/>
      <c r="OTK73"/>
      <c r="OTL73"/>
      <c r="OTM73"/>
      <c r="OTN73"/>
      <c r="OTO73"/>
      <c r="OTP73"/>
      <c r="OTQ73"/>
      <c r="OTR73"/>
      <c r="OTS73"/>
      <c r="OTT73"/>
      <c r="OTU73"/>
      <c r="OTV73"/>
      <c r="OTW73"/>
      <c r="OTX73"/>
      <c r="OTY73"/>
      <c r="OTZ73"/>
      <c r="OUA73"/>
      <c r="OUB73"/>
      <c r="OUC73"/>
      <c r="OUD73"/>
      <c r="OUE73"/>
      <c r="OUF73"/>
      <c r="OUG73"/>
      <c r="OUH73"/>
      <c r="OUI73"/>
      <c r="OUJ73"/>
      <c r="OUK73"/>
      <c r="OUL73"/>
      <c r="OUM73"/>
      <c r="OUN73"/>
      <c r="OUO73"/>
      <c r="OUP73"/>
      <c r="OUQ73"/>
      <c r="OUR73"/>
      <c r="OUS73"/>
      <c r="OUT73"/>
      <c r="OUU73"/>
      <c r="OUV73"/>
      <c r="OUW73"/>
      <c r="OUX73"/>
      <c r="OUY73"/>
      <c r="OUZ73"/>
      <c r="OVA73"/>
      <c r="OVB73"/>
      <c r="OVC73"/>
      <c r="OVD73"/>
      <c r="OVE73"/>
      <c r="OVF73"/>
      <c r="OVG73"/>
      <c r="OVH73"/>
      <c r="OVI73"/>
      <c r="OVJ73"/>
      <c r="OVK73"/>
      <c r="OVL73"/>
      <c r="OVM73"/>
      <c r="OVN73"/>
      <c r="OVO73"/>
      <c r="OVP73"/>
      <c r="OVQ73"/>
      <c r="OVR73"/>
      <c r="OVS73"/>
      <c r="OVT73"/>
      <c r="OVU73"/>
      <c r="OVV73"/>
      <c r="OVW73"/>
      <c r="OVX73"/>
      <c r="OVY73"/>
      <c r="OVZ73"/>
      <c r="OWA73"/>
      <c r="OWB73"/>
      <c r="OWC73"/>
      <c r="OWD73"/>
      <c r="OWE73"/>
      <c r="OWF73"/>
      <c r="OWG73"/>
      <c r="OWH73"/>
      <c r="OWI73"/>
      <c r="OWJ73"/>
      <c r="OWK73"/>
      <c r="OWL73"/>
      <c r="OWM73"/>
      <c r="OWN73"/>
      <c r="OWO73"/>
      <c r="OWP73"/>
      <c r="OWQ73"/>
      <c r="OWR73"/>
      <c r="OWS73"/>
      <c r="OWT73"/>
      <c r="OWU73"/>
      <c r="OWV73"/>
      <c r="OWW73"/>
      <c r="OWX73"/>
      <c r="OWY73"/>
      <c r="OWZ73"/>
      <c r="OXA73"/>
      <c r="OXB73"/>
      <c r="OXC73"/>
      <c r="OXD73"/>
      <c r="OXE73"/>
      <c r="OXF73"/>
      <c r="OXG73"/>
      <c r="OXH73"/>
      <c r="OXI73"/>
      <c r="OXJ73"/>
      <c r="OXK73"/>
      <c r="OXL73"/>
      <c r="OXM73"/>
      <c r="OXN73"/>
      <c r="OXO73"/>
      <c r="OXP73"/>
      <c r="OXQ73"/>
      <c r="OXR73"/>
      <c r="OXS73"/>
      <c r="OXT73"/>
      <c r="OXU73"/>
      <c r="OXV73"/>
      <c r="OXW73"/>
      <c r="OXX73"/>
      <c r="OXY73"/>
      <c r="OXZ73"/>
      <c r="OYA73"/>
      <c r="OYB73"/>
      <c r="OYC73"/>
      <c r="OYD73"/>
      <c r="OYE73"/>
      <c r="OYF73"/>
      <c r="OYG73"/>
      <c r="OYH73"/>
      <c r="OYI73"/>
      <c r="OYJ73"/>
      <c r="OYK73"/>
      <c r="OYL73"/>
      <c r="OYM73"/>
      <c r="OYN73"/>
      <c r="OYO73"/>
      <c r="OYP73"/>
      <c r="OYQ73"/>
      <c r="OYR73"/>
      <c r="OYS73"/>
      <c r="OYT73"/>
      <c r="OYU73"/>
      <c r="OYV73"/>
      <c r="OYW73"/>
      <c r="OYX73"/>
      <c r="OYY73"/>
      <c r="OYZ73"/>
      <c r="OZA73"/>
      <c r="OZB73"/>
      <c r="OZC73"/>
      <c r="OZD73"/>
      <c r="OZE73"/>
      <c r="OZF73"/>
      <c r="OZG73"/>
      <c r="OZH73"/>
      <c r="OZI73"/>
      <c r="OZJ73"/>
      <c r="OZK73"/>
      <c r="OZL73"/>
      <c r="OZM73"/>
      <c r="OZN73"/>
      <c r="OZO73"/>
      <c r="OZP73"/>
      <c r="OZQ73"/>
      <c r="OZR73"/>
      <c r="OZS73"/>
      <c r="OZT73"/>
      <c r="OZU73"/>
      <c r="OZV73"/>
      <c r="OZW73"/>
      <c r="OZX73"/>
      <c r="OZY73"/>
      <c r="OZZ73"/>
      <c r="PAA73"/>
      <c r="PAB73"/>
      <c r="PAC73"/>
      <c r="PAD73"/>
      <c r="PAE73"/>
      <c r="PAF73"/>
      <c r="PAG73"/>
      <c r="PAH73"/>
      <c r="PAI73"/>
      <c r="PAJ73"/>
      <c r="PAK73"/>
      <c r="PAL73"/>
      <c r="PAM73"/>
      <c r="PAN73"/>
      <c r="PAO73"/>
      <c r="PAP73"/>
      <c r="PAQ73"/>
      <c r="PAR73"/>
      <c r="PAS73"/>
      <c r="PAT73"/>
      <c r="PAU73"/>
      <c r="PAV73"/>
      <c r="PAW73"/>
      <c r="PAX73"/>
      <c r="PAY73"/>
      <c r="PAZ73"/>
      <c r="PBA73"/>
      <c r="PBB73"/>
      <c r="PBC73"/>
      <c r="PBD73"/>
      <c r="PBE73"/>
      <c r="PBF73"/>
      <c r="PBG73"/>
      <c r="PBH73"/>
      <c r="PBI73"/>
      <c r="PBJ73"/>
      <c r="PBK73"/>
      <c r="PBL73"/>
      <c r="PBM73"/>
      <c r="PBN73"/>
      <c r="PBO73"/>
      <c r="PBP73"/>
      <c r="PBQ73"/>
      <c r="PBR73"/>
      <c r="PBS73"/>
      <c r="PBT73"/>
      <c r="PBU73"/>
      <c r="PBV73"/>
      <c r="PBW73"/>
      <c r="PBX73"/>
      <c r="PBY73"/>
      <c r="PBZ73"/>
      <c r="PCA73"/>
      <c r="PCB73"/>
      <c r="PCC73"/>
      <c r="PCD73"/>
      <c r="PCE73"/>
      <c r="PCF73"/>
      <c r="PCG73"/>
      <c r="PCH73"/>
      <c r="PCI73"/>
      <c r="PCJ73"/>
      <c r="PCK73"/>
      <c r="PCL73"/>
      <c r="PCM73"/>
      <c r="PCN73"/>
      <c r="PCO73"/>
      <c r="PCP73"/>
      <c r="PCQ73"/>
      <c r="PCR73"/>
      <c r="PCS73"/>
      <c r="PCT73"/>
      <c r="PCU73"/>
      <c r="PCV73"/>
      <c r="PCW73"/>
      <c r="PCX73"/>
      <c r="PCY73"/>
      <c r="PCZ73"/>
      <c r="PDA73"/>
      <c r="PDB73"/>
      <c r="PDC73"/>
      <c r="PDD73"/>
      <c r="PDE73"/>
      <c r="PDF73"/>
      <c r="PDG73"/>
      <c r="PDH73"/>
      <c r="PDI73"/>
      <c r="PDJ73"/>
      <c r="PDK73"/>
      <c r="PDL73"/>
      <c r="PDM73"/>
      <c r="PDN73"/>
      <c r="PDO73"/>
      <c r="PDP73"/>
      <c r="PDQ73"/>
      <c r="PDR73"/>
      <c r="PDS73"/>
      <c r="PDT73"/>
      <c r="PDU73"/>
      <c r="PDV73"/>
      <c r="PDW73"/>
      <c r="PDX73"/>
      <c r="PDY73"/>
      <c r="PDZ73"/>
      <c r="PEA73"/>
      <c r="PEB73"/>
      <c r="PEC73"/>
      <c r="PED73"/>
      <c r="PEE73"/>
      <c r="PEF73"/>
      <c r="PEG73"/>
      <c r="PEH73"/>
      <c r="PEI73"/>
      <c r="PEJ73"/>
      <c r="PEK73"/>
      <c r="PEL73"/>
      <c r="PEM73"/>
      <c r="PEN73"/>
      <c r="PEO73"/>
      <c r="PEP73"/>
      <c r="PEQ73"/>
      <c r="PER73"/>
      <c r="PES73"/>
      <c r="PET73"/>
      <c r="PEU73"/>
      <c r="PEV73"/>
      <c r="PEW73"/>
      <c r="PEX73"/>
      <c r="PEY73"/>
      <c r="PEZ73"/>
      <c r="PFA73"/>
      <c r="PFB73"/>
      <c r="PFC73"/>
      <c r="PFD73"/>
      <c r="PFE73"/>
      <c r="PFF73"/>
      <c r="PFG73"/>
      <c r="PFH73"/>
      <c r="PFI73"/>
      <c r="PFJ73"/>
      <c r="PFK73"/>
      <c r="PFL73"/>
      <c r="PFM73"/>
      <c r="PFN73"/>
      <c r="PFO73"/>
      <c r="PFP73"/>
      <c r="PFQ73"/>
      <c r="PFR73"/>
      <c r="PFS73"/>
      <c r="PFT73"/>
      <c r="PFU73"/>
      <c r="PFV73"/>
      <c r="PFW73"/>
      <c r="PFX73"/>
      <c r="PFY73"/>
      <c r="PFZ73"/>
      <c r="PGA73"/>
      <c r="PGB73"/>
      <c r="PGC73"/>
      <c r="PGD73"/>
      <c r="PGE73"/>
      <c r="PGF73"/>
      <c r="PGG73"/>
      <c r="PGH73"/>
      <c r="PGI73"/>
      <c r="PGJ73"/>
      <c r="PGK73"/>
      <c r="PGL73"/>
      <c r="PGM73"/>
      <c r="PGN73"/>
      <c r="PGO73"/>
      <c r="PGP73"/>
      <c r="PGQ73"/>
      <c r="PGR73"/>
      <c r="PGS73"/>
      <c r="PGT73"/>
      <c r="PGU73"/>
      <c r="PGV73"/>
      <c r="PGW73"/>
      <c r="PGX73"/>
      <c r="PGY73"/>
      <c r="PGZ73"/>
      <c r="PHA73"/>
      <c r="PHB73"/>
      <c r="PHC73"/>
      <c r="PHD73"/>
      <c r="PHE73"/>
      <c r="PHF73"/>
      <c r="PHG73"/>
      <c r="PHH73"/>
      <c r="PHI73"/>
      <c r="PHJ73"/>
      <c r="PHK73"/>
      <c r="PHL73"/>
      <c r="PHM73"/>
      <c r="PHN73"/>
      <c r="PHO73"/>
      <c r="PHP73"/>
      <c r="PHQ73"/>
      <c r="PHR73"/>
      <c r="PHS73"/>
      <c r="PHT73"/>
      <c r="PHU73"/>
      <c r="PHV73"/>
      <c r="PHW73"/>
      <c r="PHX73"/>
      <c r="PHY73"/>
      <c r="PHZ73"/>
      <c r="PIA73"/>
      <c r="PIB73"/>
      <c r="PIC73"/>
      <c r="PID73"/>
      <c r="PIE73"/>
      <c r="PIF73"/>
      <c r="PIG73"/>
      <c r="PIH73"/>
      <c r="PII73"/>
      <c r="PIJ73"/>
      <c r="PIK73"/>
      <c r="PIL73"/>
      <c r="PIM73"/>
      <c r="PIN73"/>
      <c r="PIO73"/>
      <c r="PIP73"/>
      <c r="PIQ73"/>
      <c r="PIR73"/>
      <c r="PIS73"/>
      <c r="PIT73"/>
      <c r="PIU73"/>
      <c r="PIV73"/>
      <c r="PIW73"/>
      <c r="PIX73"/>
      <c r="PIY73"/>
      <c r="PIZ73"/>
      <c r="PJA73"/>
      <c r="PJB73"/>
      <c r="PJC73"/>
      <c r="PJD73"/>
      <c r="PJE73"/>
      <c r="PJF73"/>
      <c r="PJG73"/>
      <c r="PJH73"/>
      <c r="PJI73"/>
      <c r="PJJ73"/>
      <c r="PJK73"/>
      <c r="PJL73"/>
      <c r="PJM73"/>
      <c r="PJN73"/>
      <c r="PJO73"/>
      <c r="PJP73"/>
      <c r="PJQ73"/>
      <c r="PJR73"/>
      <c r="PJS73"/>
      <c r="PJT73"/>
      <c r="PJU73"/>
      <c r="PJV73"/>
      <c r="PJW73"/>
      <c r="PJX73"/>
      <c r="PJY73"/>
      <c r="PJZ73"/>
      <c r="PKA73"/>
      <c r="PKB73"/>
      <c r="PKC73"/>
      <c r="PKD73"/>
      <c r="PKE73"/>
      <c r="PKF73"/>
      <c r="PKG73"/>
      <c r="PKH73"/>
      <c r="PKI73"/>
      <c r="PKJ73"/>
      <c r="PKK73"/>
      <c r="PKL73"/>
      <c r="PKM73"/>
      <c r="PKN73"/>
      <c r="PKO73"/>
      <c r="PKP73"/>
      <c r="PKQ73"/>
      <c r="PKR73"/>
      <c r="PKS73"/>
      <c r="PKT73"/>
      <c r="PKU73"/>
      <c r="PKV73"/>
      <c r="PKW73"/>
      <c r="PKX73"/>
      <c r="PKY73"/>
      <c r="PKZ73"/>
      <c r="PLA73"/>
      <c r="PLB73"/>
      <c r="PLC73"/>
      <c r="PLD73"/>
      <c r="PLE73"/>
      <c r="PLF73"/>
      <c r="PLG73"/>
      <c r="PLH73"/>
      <c r="PLI73"/>
      <c r="PLJ73"/>
      <c r="PLK73"/>
      <c r="PLL73"/>
      <c r="PLM73"/>
      <c r="PLN73"/>
      <c r="PLO73"/>
      <c r="PLP73"/>
      <c r="PLQ73"/>
      <c r="PLR73"/>
      <c r="PLS73"/>
      <c r="PLT73"/>
      <c r="PLU73"/>
      <c r="PLV73"/>
      <c r="PLW73"/>
      <c r="PLX73"/>
      <c r="PLY73"/>
      <c r="PLZ73"/>
      <c r="PMA73"/>
      <c r="PMB73"/>
      <c r="PMC73"/>
      <c r="PMD73"/>
      <c r="PME73"/>
      <c r="PMF73"/>
      <c r="PMG73"/>
      <c r="PMH73"/>
      <c r="PMI73"/>
      <c r="PMJ73"/>
      <c r="PMK73"/>
      <c r="PML73"/>
      <c r="PMM73"/>
      <c r="PMN73"/>
      <c r="PMO73"/>
      <c r="PMP73"/>
      <c r="PMQ73"/>
      <c r="PMR73"/>
      <c r="PMS73"/>
      <c r="PMT73"/>
      <c r="PMU73"/>
      <c r="PMV73"/>
      <c r="PMW73"/>
      <c r="PMX73"/>
      <c r="PMY73"/>
      <c r="PMZ73"/>
      <c r="PNA73"/>
      <c r="PNB73"/>
      <c r="PNC73"/>
      <c r="PND73"/>
      <c r="PNE73"/>
      <c r="PNF73"/>
      <c r="PNG73"/>
      <c r="PNH73"/>
      <c r="PNI73"/>
      <c r="PNJ73"/>
      <c r="PNK73"/>
      <c r="PNL73"/>
      <c r="PNM73"/>
      <c r="PNN73"/>
      <c r="PNO73"/>
      <c r="PNP73"/>
      <c r="PNQ73"/>
      <c r="PNR73"/>
      <c r="PNS73"/>
      <c r="PNT73"/>
      <c r="PNU73"/>
      <c r="PNV73"/>
      <c r="PNW73"/>
      <c r="PNX73"/>
      <c r="PNY73"/>
      <c r="PNZ73"/>
      <c r="POA73"/>
      <c r="POB73"/>
      <c r="POC73"/>
      <c r="POD73"/>
      <c r="POE73"/>
      <c r="POF73"/>
      <c r="POG73"/>
      <c r="POH73"/>
      <c r="POI73"/>
      <c r="POJ73"/>
      <c r="POK73"/>
      <c r="POL73"/>
      <c r="POM73"/>
      <c r="PON73"/>
      <c r="POO73"/>
      <c r="POP73"/>
      <c r="POQ73"/>
      <c r="POR73"/>
      <c r="POS73"/>
      <c r="POT73"/>
      <c r="POU73"/>
      <c r="POV73"/>
      <c r="POW73"/>
      <c r="POX73"/>
      <c r="POY73"/>
      <c r="POZ73"/>
      <c r="PPA73"/>
      <c r="PPB73"/>
      <c r="PPC73"/>
      <c r="PPD73"/>
      <c r="PPE73"/>
      <c r="PPF73"/>
      <c r="PPG73"/>
      <c r="PPH73"/>
      <c r="PPI73"/>
      <c r="PPJ73"/>
      <c r="PPK73"/>
      <c r="PPL73"/>
      <c r="PPM73"/>
      <c r="PPN73"/>
      <c r="PPO73"/>
      <c r="PPP73"/>
      <c r="PPQ73"/>
      <c r="PPR73"/>
      <c r="PPS73"/>
      <c r="PPT73"/>
      <c r="PPU73"/>
      <c r="PPV73"/>
      <c r="PPW73"/>
      <c r="PPX73"/>
      <c r="PPY73"/>
      <c r="PPZ73"/>
      <c r="PQA73"/>
      <c r="PQB73"/>
      <c r="PQC73"/>
      <c r="PQD73"/>
      <c r="PQE73"/>
      <c r="PQF73"/>
      <c r="PQG73"/>
      <c r="PQH73"/>
      <c r="PQI73"/>
      <c r="PQJ73"/>
      <c r="PQK73"/>
      <c r="PQL73"/>
      <c r="PQM73"/>
      <c r="PQN73"/>
      <c r="PQO73"/>
      <c r="PQP73"/>
      <c r="PQQ73"/>
      <c r="PQR73"/>
      <c r="PQS73"/>
      <c r="PQT73"/>
      <c r="PQU73"/>
      <c r="PQV73"/>
      <c r="PQW73"/>
      <c r="PQX73"/>
      <c r="PQY73"/>
      <c r="PQZ73"/>
      <c r="PRA73"/>
      <c r="PRB73"/>
      <c r="PRC73"/>
      <c r="PRD73"/>
      <c r="PRE73"/>
      <c r="PRF73"/>
      <c r="PRG73"/>
      <c r="PRH73"/>
      <c r="PRI73"/>
      <c r="PRJ73"/>
      <c r="PRK73"/>
      <c r="PRL73"/>
      <c r="PRM73"/>
      <c r="PRN73"/>
      <c r="PRO73"/>
      <c r="PRP73"/>
      <c r="PRQ73"/>
      <c r="PRR73"/>
      <c r="PRS73"/>
      <c r="PRT73"/>
      <c r="PRU73"/>
      <c r="PRV73"/>
      <c r="PRW73"/>
      <c r="PRX73"/>
      <c r="PRY73"/>
      <c r="PRZ73"/>
      <c r="PSA73"/>
      <c r="PSB73"/>
      <c r="PSC73"/>
      <c r="PSD73"/>
      <c r="PSE73"/>
      <c r="PSF73"/>
      <c r="PSG73"/>
      <c r="PSH73"/>
      <c r="PSI73"/>
      <c r="PSJ73"/>
      <c r="PSK73"/>
      <c r="PSL73"/>
      <c r="PSM73"/>
      <c r="PSN73"/>
      <c r="PSO73"/>
      <c r="PSP73"/>
      <c r="PSQ73"/>
      <c r="PSR73"/>
      <c r="PSS73"/>
      <c r="PST73"/>
      <c r="PSU73"/>
      <c r="PSV73"/>
      <c r="PSW73"/>
      <c r="PSX73"/>
      <c r="PSY73"/>
      <c r="PSZ73"/>
      <c r="PTA73"/>
      <c r="PTB73"/>
      <c r="PTC73"/>
      <c r="PTD73"/>
      <c r="PTE73"/>
      <c r="PTF73"/>
      <c r="PTG73"/>
      <c r="PTH73"/>
      <c r="PTI73"/>
      <c r="PTJ73"/>
      <c r="PTK73"/>
      <c r="PTL73"/>
      <c r="PTM73"/>
      <c r="PTN73"/>
      <c r="PTO73"/>
      <c r="PTP73"/>
      <c r="PTQ73"/>
      <c r="PTR73"/>
      <c r="PTS73"/>
      <c r="PTT73"/>
      <c r="PTU73"/>
      <c r="PTV73"/>
      <c r="PTW73"/>
      <c r="PTX73"/>
      <c r="PTY73"/>
      <c r="PTZ73"/>
      <c r="PUA73"/>
      <c r="PUB73"/>
      <c r="PUC73"/>
      <c r="PUD73"/>
      <c r="PUE73"/>
      <c r="PUF73"/>
      <c r="PUG73"/>
      <c r="PUH73"/>
      <c r="PUI73"/>
      <c r="PUJ73"/>
      <c r="PUK73"/>
      <c r="PUL73"/>
      <c r="PUM73"/>
      <c r="PUN73"/>
      <c r="PUO73"/>
      <c r="PUP73"/>
      <c r="PUQ73"/>
      <c r="PUR73"/>
      <c r="PUS73"/>
      <c r="PUT73"/>
      <c r="PUU73"/>
      <c r="PUV73"/>
      <c r="PUW73"/>
      <c r="PUX73"/>
      <c r="PUY73"/>
      <c r="PUZ73"/>
      <c r="PVA73"/>
      <c r="PVB73"/>
      <c r="PVC73"/>
      <c r="PVD73"/>
      <c r="PVE73"/>
      <c r="PVF73"/>
      <c r="PVG73"/>
      <c r="PVH73"/>
      <c r="PVI73"/>
      <c r="PVJ73"/>
      <c r="PVK73"/>
      <c r="PVL73"/>
      <c r="PVM73"/>
      <c r="PVN73"/>
      <c r="PVO73"/>
      <c r="PVP73"/>
      <c r="PVQ73"/>
      <c r="PVR73"/>
      <c r="PVS73"/>
      <c r="PVT73"/>
      <c r="PVU73"/>
      <c r="PVV73"/>
      <c r="PVW73"/>
      <c r="PVX73"/>
      <c r="PVY73"/>
      <c r="PVZ73"/>
      <c r="PWA73"/>
      <c r="PWB73"/>
      <c r="PWC73"/>
      <c r="PWD73"/>
      <c r="PWE73"/>
      <c r="PWF73"/>
      <c r="PWG73"/>
      <c r="PWH73"/>
      <c r="PWI73"/>
      <c r="PWJ73"/>
      <c r="PWK73"/>
      <c r="PWL73"/>
      <c r="PWM73"/>
      <c r="PWN73"/>
      <c r="PWO73"/>
      <c r="PWP73"/>
      <c r="PWQ73"/>
      <c r="PWR73"/>
      <c r="PWS73"/>
      <c r="PWT73"/>
      <c r="PWU73"/>
      <c r="PWV73"/>
      <c r="PWW73"/>
      <c r="PWX73"/>
      <c r="PWY73"/>
      <c r="PWZ73"/>
      <c r="PXA73"/>
      <c r="PXB73"/>
      <c r="PXC73"/>
      <c r="PXD73"/>
      <c r="PXE73"/>
      <c r="PXF73"/>
      <c r="PXG73"/>
      <c r="PXH73"/>
      <c r="PXI73"/>
      <c r="PXJ73"/>
      <c r="PXK73"/>
      <c r="PXL73"/>
      <c r="PXM73"/>
      <c r="PXN73"/>
      <c r="PXO73"/>
      <c r="PXP73"/>
      <c r="PXQ73"/>
      <c r="PXR73"/>
      <c r="PXS73"/>
      <c r="PXT73"/>
      <c r="PXU73"/>
      <c r="PXV73"/>
      <c r="PXW73"/>
      <c r="PXX73"/>
      <c r="PXY73"/>
      <c r="PXZ73"/>
      <c r="PYA73"/>
      <c r="PYB73"/>
      <c r="PYC73"/>
      <c r="PYD73"/>
      <c r="PYE73"/>
      <c r="PYF73"/>
      <c r="PYG73"/>
      <c r="PYH73"/>
      <c r="PYI73"/>
      <c r="PYJ73"/>
      <c r="PYK73"/>
      <c r="PYL73"/>
      <c r="PYM73"/>
      <c r="PYN73"/>
      <c r="PYO73"/>
      <c r="PYP73"/>
      <c r="PYQ73"/>
      <c r="PYR73"/>
      <c r="PYS73"/>
      <c r="PYT73"/>
      <c r="PYU73"/>
      <c r="PYV73"/>
      <c r="PYW73"/>
      <c r="PYX73"/>
      <c r="PYY73"/>
      <c r="PYZ73"/>
      <c r="PZA73"/>
      <c r="PZB73"/>
      <c r="PZC73"/>
      <c r="PZD73"/>
      <c r="PZE73"/>
      <c r="PZF73"/>
      <c r="PZG73"/>
      <c r="PZH73"/>
      <c r="PZI73"/>
      <c r="PZJ73"/>
      <c r="PZK73"/>
      <c r="PZL73"/>
      <c r="PZM73"/>
      <c r="PZN73"/>
      <c r="PZO73"/>
      <c r="PZP73"/>
      <c r="PZQ73"/>
      <c r="PZR73"/>
      <c r="PZS73"/>
      <c r="PZT73"/>
      <c r="PZU73"/>
      <c r="PZV73"/>
      <c r="PZW73"/>
      <c r="PZX73"/>
      <c r="PZY73"/>
      <c r="PZZ73"/>
      <c r="QAA73"/>
      <c r="QAB73"/>
      <c r="QAC73"/>
      <c r="QAD73"/>
      <c r="QAE73"/>
      <c r="QAF73"/>
      <c r="QAG73"/>
      <c r="QAH73"/>
      <c r="QAI73"/>
      <c r="QAJ73"/>
      <c r="QAK73"/>
      <c r="QAL73"/>
      <c r="QAM73"/>
      <c r="QAN73"/>
      <c r="QAO73"/>
      <c r="QAP73"/>
      <c r="QAQ73"/>
      <c r="QAR73"/>
      <c r="QAS73"/>
      <c r="QAT73"/>
      <c r="QAU73"/>
      <c r="QAV73"/>
      <c r="QAW73"/>
      <c r="QAX73"/>
      <c r="QAY73"/>
      <c r="QAZ73"/>
      <c r="QBA73"/>
      <c r="QBB73"/>
      <c r="QBC73"/>
      <c r="QBD73"/>
      <c r="QBE73"/>
      <c r="QBF73"/>
      <c r="QBG73"/>
      <c r="QBH73"/>
      <c r="QBI73"/>
      <c r="QBJ73"/>
      <c r="QBK73"/>
      <c r="QBL73"/>
      <c r="QBM73"/>
      <c r="QBN73"/>
      <c r="QBO73"/>
      <c r="QBP73"/>
      <c r="QBQ73"/>
      <c r="QBR73"/>
      <c r="QBS73"/>
      <c r="QBT73"/>
      <c r="QBU73"/>
      <c r="QBV73"/>
      <c r="QBW73"/>
      <c r="QBX73"/>
      <c r="QBY73"/>
      <c r="QBZ73"/>
      <c r="QCA73"/>
      <c r="QCB73"/>
      <c r="QCC73"/>
      <c r="QCD73"/>
      <c r="QCE73"/>
      <c r="QCF73"/>
      <c r="QCG73"/>
      <c r="QCH73"/>
      <c r="QCI73"/>
      <c r="QCJ73"/>
      <c r="QCK73"/>
      <c r="QCL73"/>
      <c r="QCM73"/>
      <c r="QCN73"/>
      <c r="QCO73"/>
      <c r="QCP73"/>
      <c r="QCQ73"/>
      <c r="QCR73"/>
      <c r="QCS73"/>
      <c r="QCT73"/>
      <c r="QCU73"/>
      <c r="QCV73"/>
      <c r="QCW73"/>
      <c r="QCX73"/>
      <c r="QCY73"/>
      <c r="QCZ73"/>
      <c r="QDA73"/>
      <c r="QDB73"/>
      <c r="QDC73"/>
      <c r="QDD73"/>
      <c r="QDE73"/>
      <c r="QDF73"/>
      <c r="QDG73"/>
      <c r="QDH73"/>
      <c r="QDI73"/>
      <c r="QDJ73"/>
      <c r="QDK73"/>
      <c r="QDL73"/>
      <c r="QDM73"/>
      <c r="QDN73"/>
      <c r="QDO73"/>
      <c r="QDP73"/>
      <c r="QDQ73"/>
      <c r="QDR73"/>
      <c r="QDS73"/>
      <c r="QDT73"/>
      <c r="QDU73"/>
      <c r="QDV73"/>
      <c r="QDW73"/>
      <c r="QDX73"/>
      <c r="QDY73"/>
      <c r="QDZ73"/>
      <c r="QEA73"/>
      <c r="QEB73"/>
      <c r="QEC73"/>
      <c r="QED73"/>
      <c r="QEE73"/>
      <c r="QEF73"/>
      <c r="QEG73"/>
      <c r="QEH73"/>
      <c r="QEI73"/>
      <c r="QEJ73"/>
      <c r="QEK73"/>
      <c r="QEL73"/>
      <c r="QEM73"/>
      <c r="QEN73"/>
      <c r="QEO73"/>
      <c r="QEP73"/>
      <c r="QEQ73"/>
      <c r="QER73"/>
      <c r="QES73"/>
      <c r="QET73"/>
      <c r="QEU73"/>
      <c r="QEV73"/>
      <c r="QEW73"/>
      <c r="QEX73"/>
      <c r="QEY73"/>
      <c r="QEZ73"/>
      <c r="QFA73"/>
      <c r="QFB73"/>
      <c r="QFC73"/>
      <c r="QFD73"/>
      <c r="QFE73"/>
      <c r="QFF73"/>
      <c r="QFG73"/>
      <c r="QFH73"/>
      <c r="QFI73"/>
      <c r="QFJ73"/>
      <c r="QFK73"/>
      <c r="QFL73"/>
      <c r="QFM73"/>
      <c r="QFN73"/>
      <c r="QFO73"/>
      <c r="QFP73"/>
      <c r="QFQ73"/>
      <c r="QFR73"/>
      <c r="QFS73"/>
      <c r="QFT73"/>
      <c r="QFU73"/>
      <c r="QFV73"/>
      <c r="QFW73"/>
      <c r="QFX73"/>
      <c r="QFY73"/>
      <c r="QFZ73"/>
      <c r="QGA73"/>
      <c r="QGB73"/>
      <c r="QGC73"/>
      <c r="QGD73"/>
      <c r="QGE73"/>
      <c r="QGF73"/>
      <c r="QGG73"/>
      <c r="QGH73"/>
      <c r="QGI73"/>
      <c r="QGJ73"/>
      <c r="QGK73"/>
      <c r="QGL73"/>
      <c r="QGM73"/>
      <c r="QGN73"/>
      <c r="QGO73"/>
      <c r="QGP73"/>
      <c r="QGQ73"/>
      <c r="QGR73"/>
      <c r="QGS73"/>
      <c r="QGT73"/>
      <c r="QGU73"/>
      <c r="QGV73"/>
      <c r="QGW73"/>
      <c r="QGX73"/>
      <c r="QGY73"/>
      <c r="QGZ73"/>
      <c r="QHA73"/>
      <c r="QHB73"/>
      <c r="QHC73"/>
      <c r="QHD73"/>
      <c r="QHE73"/>
      <c r="QHF73"/>
      <c r="QHG73"/>
      <c r="QHH73"/>
      <c r="QHI73"/>
      <c r="QHJ73"/>
      <c r="QHK73"/>
      <c r="QHL73"/>
      <c r="QHM73"/>
      <c r="QHN73"/>
      <c r="QHO73"/>
      <c r="QHP73"/>
      <c r="QHQ73"/>
      <c r="QHR73"/>
      <c r="QHS73"/>
      <c r="QHT73"/>
      <c r="QHU73"/>
      <c r="QHV73"/>
      <c r="QHW73"/>
      <c r="QHX73"/>
      <c r="QHY73"/>
      <c r="QHZ73"/>
      <c r="QIA73"/>
      <c r="QIB73"/>
      <c r="QIC73"/>
      <c r="QID73"/>
      <c r="QIE73"/>
      <c r="QIF73"/>
      <c r="QIG73"/>
      <c r="QIH73"/>
      <c r="QII73"/>
      <c r="QIJ73"/>
      <c r="QIK73"/>
      <c r="QIL73"/>
      <c r="QIM73"/>
      <c r="QIN73"/>
      <c r="QIO73"/>
      <c r="QIP73"/>
      <c r="QIQ73"/>
      <c r="QIR73"/>
      <c r="QIS73"/>
      <c r="QIT73"/>
      <c r="QIU73"/>
      <c r="QIV73"/>
      <c r="QIW73"/>
      <c r="QIX73"/>
      <c r="QIY73"/>
      <c r="QIZ73"/>
      <c r="QJA73"/>
      <c r="QJB73"/>
      <c r="QJC73"/>
      <c r="QJD73"/>
      <c r="QJE73"/>
      <c r="QJF73"/>
      <c r="QJG73"/>
      <c r="QJH73"/>
      <c r="QJI73"/>
      <c r="QJJ73"/>
      <c r="QJK73"/>
      <c r="QJL73"/>
      <c r="QJM73"/>
      <c r="QJN73"/>
      <c r="QJO73"/>
      <c r="QJP73"/>
      <c r="QJQ73"/>
      <c r="QJR73"/>
      <c r="QJS73"/>
      <c r="QJT73"/>
      <c r="QJU73"/>
      <c r="QJV73"/>
      <c r="QJW73"/>
      <c r="QJX73"/>
      <c r="QJY73"/>
      <c r="QJZ73"/>
      <c r="QKA73"/>
      <c r="QKB73"/>
      <c r="QKC73"/>
      <c r="QKD73"/>
      <c r="QKE73"/>
      <c r="QKF73"/>
      <c r="QKG73"/>
      <c r="QKH73"/>
      <c r="QKI73"/>
      <c r="QKJ73"/>
      <c r="QKK73"/>
      <c r="QKL73"/>
      <c r="QKM73"/>
      <c r="QKN73"/>
      <c r="QKO73"/>
      <c r="QKP73"/>
      <c r="QKQ73"/>
      <c r="QKR73"/>
      <c r="QKS73"/>
      <c r="QKT73"/>
      <c r="QKU73"/>
      <c r="QKV73"/>
      <c r="QKW73"/>
      <c r="QKX73"/>
      <c r="QKY73"/>
      <c r="QKZ73"/>
      <c r="QLA73"/>
      <c r="QLB73"/>
      <c r="QLC73"/>
      <c r="QLD73"/>
      <c r="QLE73"/>
      <c r="QLF73"/>
      <c r="QLG73"/>
      <c r="QLH73"/>
      <c r="QLI73"/>
      <c r="QLJ73"/>
      <c r="QLK73"/>
      <c r="QLL73"/>
      <c r="QLM73"/>
      <c r="QLN73"/>
      <c r="QLO73"/>
      <c r="QLP73"/>
      <c r="QLQ73"/>
      <c r="QLR73"/>
      <c r="QLS73"/>
      <c r="QLT73"/>
      <c r="QLU73"/>
      <c r="QLV73"/>
      <c r="QLW73"/>
      <c r="QLX73"/>
      <c r="QLY73"/>
      <c r="QLZ73"/>
      <c r="QMA73"/>
      <c r="QMB73"/>
      <c r="QMC73"/>
      <c r="QMD73"/>
      <c r="QME73"/>
      <c r="QMF73"/>
      <c r="QMG73"/>
      <c r="QMH73"/>
      <c r="QMI73"/>
      <c r="QMJ73"/>
      <c r="QMK73"/>
      <c r="QML73"/>
      <c r="QMM73"/>
      <c r="QMN73"/>
      <c r="QMO73"/>
      <c r="QMP73"/>
      <c r="QMQ73"/>
      <c r="QMR73"/>
      <c r="QMS73"/>
      <c r="QMT73"/>
      <c r="QMU73"/>
      <c r="QMV73"/>
      <c r="QMW73"/>
      <c r="QMX73"/>
      <c r="QMY73"/>
      <c r="QMZ73"/>
      <c r="QNA73"/>
      <c r="QNB73"/>
      <c r="QNC73"/>
      <c r="QND73"/>
      <c r="QNE73"/>
      <c r="QNF73"/>
      <c r="QNG73"/>
      <c r="QNH73"/>
      <c r="QNI73"/>
      <c r="QNJ73"/>
      <c r="QNK73"/>
      <c r="QNL73"/>
      <c r="QNM73"/>
      <c r="QNN73"/>
      <c r="QNO73"/>
      <c r="QNP73"/>
      <c r="QNQ73"/>
      <c r="QNR73"/>
      <c r="QNS73"/>
      <c r="QNT73"/>
      <c r="QNU73"/>
      <c r="QNV73"/>
      <c r="QNW73"/>
      <c r="QNX73"/>
      <c r="QNY73"/>
      <c r="QNZ73"/>
      <c r="QOA73"/>
      <c r="QOB73"/>
      <c r="QOC73"/>
      <c r="QOD73"/>
      <c r="QOE73"/>
      <c r="QOF73"/>
      <c r="QOG73"/>
      <c r="QOH73"/>
      <c r="QOI73"/>
      <c r="QOJ73"/>
      <c r="QOK73"/>
      <c r="QOL73"/>
      <c r="QOM73"/>
      <c r="QON73"/>
      <c r="QOO73"/>
      <c r="QOP73"/>
      <c r="QOQ73"/>
      <c r="QOR73"/>
      <c r="QOS73"/>
      <c r="QOT73"/>
      <c r="QOU73"/>
      <c r="QOV73"/>
      <c r="QOW73"/>
      <c r="QOX73"/>
      <c r="QOY73"/>
      <c r="QOZ73"/>
      <c r="QPA73"/>
      <c r="QPB73"/>
      <c r="QPC73"/>
      <c r="QPD73"/>
      <c r="QPE73"/>
      <c r="QPF73"/>
      <c r="QPG73"/>
      <c r="QPH73"/>
      <c r="QPI73"/>
      <c r="QPJ73"/>
      <c r="QPK73"/>
      <c r="QPL73"/>
      <c r="QPM73"/>
      <c r="QPN73"/>
      <c r="QPO73"/>
      <c r="QPP73"/>
      <c r="QPQ73"/>
      <c r="QPR73"/>
      <c r="QPS73"/>
      <c r="QPT73"/>
      <c r="QPU73"/>
      <c r="QPV73"/>
      <c r="QPW73"/>
      <c r="QPX73"/>
      <c r="QPY73"/>
      <c r="QPZ73"/>
      <c r="QQA73"/>
      <c r="QQB73"/>
      <c r="QQC73"/>
      <c r="QQD73"/>
      <c r="QQE73"/>
      <c r="QQF73"/>
      <c r="QQG73"/>
      <c r="QQH73"/>
      <c r="QQI73"/>
      <c r="QQJ73"/>
      <c r="QQK73"/>
      <c r="QQL73"/>
      <c r="QQM73"/>
      <c r="QQN73"/>
      <c r="QQO73"/>
      <c r="QQP73"/>
      <c r="QQQ73"/>
      <c r="QQR73"/>
      <c r="QQS73"/>
      <c r="QQT73"/>
      <c r="QQU73"/>
      <c r="QQV73"/>
      <c r="QQW73"/>
      <c r="QQX73"/>
      <c r="QQY73"/>
      <c r="QQZ73"/>
      <c r="QRA73"/>
      <c r="QRB73"/>
      <c r="QRC73"/>
      <c r="QRD73"/>
      <c r="QRE73"/>
      <c r="QRF73"/>
      <c r="QRG73"/>
      <c r="QRH73"/>
      <c r="QRI73"/>
      <c r="QRJ73"/>
      <c r="QRK73"/>
      <c r="QRL73"/>
      <c r="QRM73"/>
      <c r="QRN73"/>
      <c r="QRO73"/>
      <c r="QRP73"/>
      <c r="QRQ73"/>
      <c r="QRR73"/>
      <c r="QRS73"/>
      <c r="QRT73"/>
      <c r="QRU73"/>
      <c r="QRV73"/>
      <c r="QRW73"/>
      <c r="QRX73"/>
      <c r="QRY73"/>
      <c r="QRZ73"/>
      <c r="QSA73"/>
      <c r="QSB73"/>
      <c r="QSC73"/>
      <c r="QSD73"/>
      <c r="QSE73"/>
      <c r="QSF73"/>
      <c r="QSG73"/>
      <c r="QSH73"/>
      <c r="QSI73"/>
      <c r="QSJ73"/>
      <c r="QSK73"/>
      <c r="QSL73"/>
      <c r="QSM73"/>
      <c r="QSN73"/>
      <c r="QSO73"/>
      <c r="QSP73"/>
      <c r="QSQ73"/>
      <c r="QSR73"/>
      <c r="QSS73"/>
      <c r="QST73"/>
      <c r="QSU73"/>
      <c r="QSV73"/>
      <c r="QSW73"/>
      <c r="QSX73"/>
      <c r="QSY73"/>
      <c r="QSZ73"/>
      <c r="QTA73"/>
      <c r="QTB73"/>
      <c r="QTC73"/>
      <c r="QTD73"/>
      <c r="QTE73"/>
      <c r="QTF73"/>
      <c r="QTG73"/>
      <c r="QTH73"/>
      <c r="QTI73"/>
      <c r="QTJ73"/>
      <c r="QTK73"/>
      <c r="QTL73"/>
      <c r="QTM73"/>
      <c r="QTN73"/>
      <c r="QTO73"/>
      <c r="QTP73"/>
      <c r="QTQ73"/>
      <c r="QTR73"/>
      <c r="QTS73"/>
      <c r="QTT73"/>
      <c r="QTU73"/>
      <c r="QTV73"/>
      <c r="QTW73"/>
      <c r="QTX73"/>
      <c r="QTY73"/>
      <c r="QTZ73"/>
      <c r="QUA73"/>
      <c r="QUB73"/>
      <c r="QUC73"/>
      <c r="QUD73"/>
      <c r="QUE73"/>
      <c r="QUF73"/>
      <c r="QUG73"/>
      <c r="QUH73"/>
      <c r="QUI73"/>
      <c r="QUJ73"/>
      <c r="QUK73"/>
      <c r="QUL73"/>
      <c r="QUM73"/>
      <c r="QUN73"/>
      <c r="QUO73"/>
      <c r="QUP73"/>
      <c r="QUQ73"/>
      <c r="QUR73"/>
      <c r="QUS73"/>
      <c r="QUT73"/>
      <c r="QUU73"/>
      <c r="QUV73"/>
      <c r="QUW73"/>
      <c r="QUX73"/>
      <c r="QUY73"/>
      <c r="QUZ73"/>
      <c r="QVA73"/>
      <c r="QVB73"/>
      <c r="QVC73"/>
      <c r="QVD73"/>
      <c r="QVE73"/>
      <c r="QVF73"/>
      <c r="QVG73"/>
      <c r="QVH73"/>
      <c r="QVI73"/>
      <c r="QVJ73"/>
      <c r="QVK73"/>
      <c r="QVL73"/>
      <c r="QVM73"/>
      <c r="QVN73"/>
      <c r="QVO73"/>
      <c r="QVP73"/>
      <c r="QVQ73"/>
      <c r="QVR73"/>
      <c r="QVS73"/>
      <c r="QVT73"/>
      <c r="QVU73"/>
      <c r="QVV73"/>
      <c r="QVW73"/>
      <c r="QVX73"/>
      <c r="QVY73"/>
      <c r="QVZ73"/>
      <c r="QWA73"/>
      <c r="QWB73"/>
      <c r="QWC73"/>
      <c r="QWD73"/>
      <c r="QWE73"/>
      <c r="QWF73"/>
      <c r="QWG73"/>
      <c r="QWH73"/>
      <c r="QWI73"/>
      <c r="QWJ73"/>
      <c r="QWK73"/>
      <c r="QWL73"/>
      <c r="QWM73"/>
      <c r="QWN73"/>
      <c r="QWO73"/>
      <c r="QWP73"/>
      <c r="QWQ73"/>
      <c r="QWR73"/>
      <c r="QWS73"/>
      <c r="QWT73"/>
      <c r="QWU73"/>
      <c r="QWV73"/>
      <c r="QWW73"/>
      <c r="QWX73"/>
      <c r="QWY73"/>
      <c r="QWZ73"/>
      <c r="QXA73"/>
      <c r="QXB73"/>
      <c r="QXC73"/>
      <c r="QXD73"/>
      <c r="QXE73"/>
      <c r="QXF73"/>
      <c r="QXG73"/>
      <c r="QXH73"/>
      <c r="QXI73"/>
      <c r="QXJ73"/>
      <c r="QXK73"/>
      <c r="QXL73"/>
      <c r="QXM73"/>
      <c r="QXN73"/>
      <c r="QXO73"/>
      <c r="QXP73"/>
      <c r="QXQ73"/>
      <c r="QXR73"/>
      <c r="QXS73"/>
      <c r="QXT73"/>
      <c r="QXU73"/>
      <c r="QXV73"/>
      <c r="QXW73"/>
      <c r="QXX73"/>
      <c r="QXY73"/>
      <c r="QXZ73"/>
      <c r="QYA73"/>
      <c r="QYB73"/>
      <c r="QYC73"/>
      <c r="QYD73"/>
      <c r="QYE73"/>
      <c r="QYF73"/>
      <c r="QYG73"/>
      <c r="QYH73"/>
      <c r="QYI73"/>
      <c r="QYJ73"/>
      <c r="QYK73"/>
      <c r="QYL73"/>
      <c r="QYM73"/>
      <c r="QYN73"/>
      <c r="QYO73"/>
      <c r="QYP73"/>
      <c r="QYQ73"/>
      <c r="QYR73"/>
      <c r="QYS73"/>
      <c r="QYT73"/>
      <c r="QYU73"/>
      <c r="QYV73"/>
      <c r="QYW73"/>
      <c r="QYX73"/>
      <c r="QYY73"/>
      <c r="QYZ73"/>
      <c r="QZA73"/>
      <c r="QZB73"/>
      <c r="QZC73"/>
      <c r="QZD73"/>
      <c r="QZE73"/>
      <c r="QZF73"/>
      <c r="QZG73"/>
      <c r="QZH73"/>
      <c r="QZI73"/>
      <c r="QZJ73"/>
      <c r="QZK73"/>
      <c r="QZL73"/>
      <c r="QZM73"/>
      <c r="QZN73"/>
      <c r="QZO73"/>
      <c r="QZP73"/>
      <c r="QZQ73"/>
      <c r="QZR73"/>
      <c r="QZS73"/>
      <c r="QZT73"/>
      <c r="QZU73"/>
      <c r="QZV73"/>
      <c r="QZW73"/>
      <c r="QZX73"/>
      <c r="QZY73"/>
      <c r="QZZ73"/>
      <c r="RAA73"/>
      <c r="RAB73"/>
      <c r="RAC73"/>
      <c r="RAD73"/>
      <c r="RAE73"/>
      <c r="RAF73"/>
      <c r="RAG73"/>
      <c r="RAH73"/>
      <c r="RAI73"/>
      <c r="RAJ73"/>
      <c r="RAK73"/>
      <c r="RAL73"/>
      <c r="RAM73"/>
      <c r="RAN73"/>
      <c r="RAO73"/>
      <c r="RAP73"/>
      <c r="RAQ73"/>
      <c r="RAR73"/>
      <c r="RAS73"/>
      <c r="RAT73"/>
      <c r="RAU73"/>
      <c r="RAV73"/>
      <c r="RAW73"/>
      <c r="RAX73"/>
      <c r="RAY73"/>
      <c r="RAZ73"/>
      <c r="RBA73"/>
      <c r="RBB73"/>
      <c r="RBC73"/>
      <c r="RBD73"/>
      <c r="RBE73"/>
      <c r="RBF73"/>
      <c r="RBG73"/>
      <c r="RBH73"/>
      <c r="RBI73"/>
      <c r="RBJ73"/>
      <c r="RBK73"/>
      <c r="RBL73"/>
      <c r="RBM73"/>
      <c r="RBN73"/>
      <c r="RBO73"/>
      <c r="RBP73"/>
      <c r="RBQ73"/>
      <c r="RBR73"/>
      <c r="RBS73"/>
      <c r="RBT73"/>
      <c r="RBU73"/>
      <c r="RBV73"/>
      <c r="RBW73"/>
      <c r="RBX73"/>
      <c r="RBY73"/>
      <c r="RBZ73"/>
      <c r="RCA73"/>
      <c r="RCB73"/>
      <c r="RCC73"/>
      <c r="RCD73"/>
      <c r="RCE73"/>
      <c r="RCF73"/>
      <c r="RCG73"/>
      <c r="RCH73"/>
      <c r="RCI73"/>
      <c r="RCJ73"/>
      <c r="RCK73"/>
      <c r="RCL73"/>
      <c r="RCM73"/>
      <c r="RCN73"/>
      <c r="RCO73"/>
      <c r="RCP73"/>
      <c r="RCQ73"/>
      <c r="RCR73"/>
      <c r="RCS73"/>
      <c r="RCT73"/>
      <c r="RCU73"/>
      <c r="RCV73"/>
      <c r="RCW73"/>
      <c r="RCX73"/>
      <c r="RCY73"/>
      <c r="RCZ73"/>
      <c r="RDA73"/>
      <c r="RDB73"/>
      <c r="RDC73"/>
      <c r="RDD73"/>
      <c r="RDE73"/>
      <c r="RDF73"/>
      <c r="RDG73"/>
      <c r="RDH73"/>
      <c r="RDI73"/>
      <c r="RDJ73"/>
      <c r="RDK73"/>
      <c r="RDL73"/>
      <c r="RDM73"/>
      <c r="RDN73"/>
      <c r="RDO73"/>
      <c r="RDP73"/>
      <c r="RDQ73"/>
      <c r="RDR73"/>
      <c r="RDS73"/>
      <c r="RDT73"/>
      <c r="RDU73"/>
      <c r="RDV73"/>
      <c r="RDW73"/>
      <c r="RDX73"/>
      <c r="RDY73"/>
      <c r="RDZ73"/>
      <c r="REA73"/>
      <c r="REB73"/>
      <c r="REC73"/>
      <c r="RED73"/>
      <c r="REE73"/>
      <c r="REF73"/>
      <c r="REG73"/>
      <c r="REH73"/>
      <c r="REI73"/>
      <c r="REJ73"/>
      <c r="REK73"/>
      <c r="REL73"/>
      <c r="REM73"/>
      <c r="REN73"/>
      <c r="REO73"/>
      <c r="REP73"/>
      <c r="REQ73"/>
      <c r="RER73"/>
      <c r="RES73"/>
      <c r="RET73"/>
      <c r="REU73"/>
      <c r="REV73"/>
      <c r="REW73"/>
      <c r="REX73"/>
      <c r="REY73"/>
      <c r="REZ73"/>
      <c r="RFA73"/>
      <c r="RFB73"/>
      <c r="RFC73"/>
      <c r="RFD73"/>
      <c r="RFE73"/>
      <c r="RFF73"/>
      <c r="RFG73"/>
      <c r="RFH73"/>
      <c r="RFI73"/>
      <c r="RFJ73"/>
      <c r="RFK73"/>
      <c r="RFL73"/>
      <c r="RFM73"/>
      <c r="RFN73"/>
      <c r="RFO73"/>
      <c r="RFP73"/>
      <c r="RFQ73"/>
      <c r="RFR73"/>
      <c r="RFS73"/>
      <c r="RFT73"/>
      <c r="RFU73"/>
      <c r="RFV73"/>
      <c r="RFW73"/>
      <c r="RFX73"/>
      <c r="RFY73"/>
      <c r="RFZ73"/>
      <c r="RGA73"/>
      <c r="RGB73"/>
      <c r="RGC73"/>
      <c r="RGD73"/>
      <c r="RGE73"/>
      <c r="RGF73"/>
      <c r="RGG73"/>
      <c r="RGH73"/>
      <c r="RGI73"/>
      <c r="RGJ73"/>
      <c r="RGK73"/>
      <c r="RGL73"/>
      <c r="RGM73"/>
      <c r="RGN73"/>
      <c r="RGO73"/>
      <c r="RGP73"/>
      <c r="RGQ73"/>
      <c r="RGR73"/>
      <c r="RGS73"/>
      <c r="RGT73"/>
      <c r="RGU73"/>
      <c r="RGV73"/>
      <c r="RGW73"/>
      <c r="RGX73"/>
      <c r="RGY73"/>
      <c r="RGZ73"/>
      <c r="RHA73"/>
      <c r="RHB73"/>
      <c r="RHC73"/>
      <c r="RHD73"/>
      <c r="RHE73"/>
      <c r="RHF73"/>
      <c r="RHG73"/>
      <c r="RHH73"/>
      <c r="RHI73"/>
      <c r="RHJ73"/>
      <c r="RHK73"/>
      <c r="RHL73"/>
      <c r="RHM73"/>
      <c r="RHN73"/>
      <c r="RHO73"/>
      <c r="RHP73"/>
      <c r="RHQ73"/>
      <c r="RHR73"/>
      <c r="RHS73"/>
      <c r="RHT73"/>
      <c r="RHU73"/>
      <c r="RHV73"/>
      <c r="RHW73"/>
      <c r="RHX73"/>
      <c r="RHY73"/>
      <c r="RHZ73"/>
      <c r="RIA73"/>
      <c r="RIB73"/>
      <c r="RIC73"/>
      <c r="RID73"/>
      <c r="RIE73"/>
      <c r="RIF73"/>
      <c r="RIG73"/>
      <c r="RIH73"/>
      <c r="RII73"/>
      <c r="RIJ73"/>
      <c r="RIK73"/>
      <c r="RIL73"/>
      <c r="RIM73"/>
      <c r="RIN73"/>
      <c r="RIO73"/>
      <c r="RIP73"/>
      <c r="RIQ73"/>
      <c r="RIR73"/>
      <c r="RIS73"/>
      <c r="RIT73"/>
      <c r="RIU73"/>
      <c r="RIV73"/>
      <c r="RIW73"/>
      <c r="RIX73"/>
      <c r="RIY73"/>
      <c r="RIZ73"/>
      <c r="RJA73"/>
      <c r="RJB73"/>
      <c r="RJC73"/>
      <c r="RJD73"/>
      <c r="RJE73"/>
      <c r="RJF73"/>
      <c r="RJG73"/>
      <c r="RJH73"/>
      <c r="RJI73"/>
      <c r="RJJ73"/>
      <c r="RJK73"/>
      <c r="RJL73"/>
      <c r="RJM73"/>
      <c r="RJN73"/>
      <c r="RJO73"/>
      <c r="RJP73"/>
      <c r="RJQ73"/>
      <c r="RJR73"/>
      <c r="RJS73"/>
      <c r="RJT73"/>
      <c r="RJU73"/>
      <c r="RJV73"/>
      <c r="RJW73"/>
      <c r="RJX73"/>
      <c r="RJY73"/>
      <c r="RJZ73"/>
      <c r="RKA73"/>
      <c r="RKB73"/>
      <c r="RKC73"/>
      <c r="RKD73"/>
      <c r="RKE73"/>
      <c r="RKF73"/>
      <c r="RKG73"/>
      <c r="RKH73"/>
      <c r="RKI73"/>
      <c r="RKJ73"/>
      <c r="RKK73"/>
      <c r="RKL73"/>
      <c r="RKM73"/>
      <c r="RKN73"/>
      <c r="RKO73"/>
      <c r="RKP73"/>
      <c r="RKQ73"/>
      <c r="RKR73"/>
      <c r="RKS73"/>
      <c r="RKT73"/>
      <c r="RKU73"/>
      <c r="RKV73"/>
      <c r="RKW73"/>
      <c r="RKX73"/>
      <c r="RKY73"/>
      <c r="RKZ73"/>
      <c r="RLA73"/>
      <c r="RLB73"/>
      <c r="RLC73"/>
      <c r="RLD73"/>
      <c r="RLE73"/>
      <c r="RLF73"/>
      <c r="RLG73"/>
      <c r="RLH73"/>
      <c r="RLI73"/>
      <c r="RLJ73"/>
      <c r="RLK73"/>
      <c r="RLL73"/>
      <c r="RLM73"/>
      <c r="RLN73"/>
      <c r="RLO73"/>
      <c r="RLP73"/>
      <c r="RLQ73"/>
      <c r="RLR73"/>
      <c r="RLS73"/>
      <c r="RLT73"/>
      <c r="RLU73"/>
      <c r="RLV73"/>
      <c r="RLW73"/>
      <c r="RLX73"/>
      <c r="RLY73"/>
      <c r="RLZ73"/>
      <c r="RMA73"/>
      <c r="RMB73"/>
      <c r="RMC73"/>
      <c r="RMD73"/>
      <c r="RME73"/>
      <c r="RMF73"/>
      <c r="RMG73"/>
      <c r="RMH73"/>
      <c r="RMI73"/>
      <c r="RMJ73"/>
      <c r="RMK73"/>
      <c r="RML73"/>
      <c r="RMM73"/>
      <c r="RMN73"/>
      <c r="RMO73"/>
      <c r="RMP73"/>
      <c r="RMQ73"/>
      <c r="RMR73"/>
      <c r="RMS73"/>
      <c r="RMT73"/>
      <c r="RMU73"/>
      <c r="RMV73"/>
      <c r="RMW73"/>
      <c r="RMX73"/>
      <c r="RMY73"/>
      <c r="RMZ73"/>
      <c r="RNA73"/>
      <c r="RNB73"/>
      <c r="RNC73"/>
      <c r="RND73"/>
      <c r="RNE73"/>
      <c r="RNF73"/>
      <c r="RNG73"/>
      <c r="RNH73"/>
      <c r="RNI73"/>
      <c r="RNJ73"/>
      <c r="RNK73"/>
      <c r="RNL73"/>
      <c r="RNM73"/>
      <c r="RNN73"/>
      <c r="RNO73"/>
      <c r="RNP73"/>
      <c r="RNQ73"/>
      <c r="RNR73"/>
      <c r="RNS73"/>
      <c r="RNT73"/>
      <c r="RNU73"/>
      <c r="RNV73"/>
      <c r="RNW73"/>
      <c r="RNX73"/>
      <c r="RNY73"/>
      <c r="RNZ73"/>
      <c r="ROA73"/>
      <c r="ROB73"/>
      <c r="ROC73"/>
      <c r="ROD73"/>
      <c r="ROE73"/>
      <c r="ROF73"/>
      <c r="ROG73"/>
      <c r="ROH73"/>
      <c r="ROI73"/>
      <c r="ROJ73"/>
      <c r="ROK73"/>
      <c r="ROL73"/>
      <c r="ROM73"/>
      <c r="RON73"/>
      <c r="ROO73"/>
      <c r="ROP73"/>
      <c r="ROQ73"/>
      <c r="ROR73"/>
      <c r="ROS73"/>
      <c r="ROT73"/>
      <c r="ROU73"/>
      <c r="ROV73"/>
      <c r="ROW73"/>
      <c r="ROX73"/>
      <c r="ROY73"/>
      <c r="ROZ73"/>
      <c r="RPA73"/>
      <c r="RPB73"/>
      <c r="RPC73"/>
      <c r="RPD73"/>
      <c r="RPE73"/>
      <c r="RPF73"/>
      <c r="RPG73"/>
      <c r="RPH73"/>
      <c r="RPI73"/>
      <c r="RPJ73"/>
      <c r="RPK73"/>
      <c r="RPL73"/>
      <c r="RPM73"/>
      <c r="RPN73"/>
      <c r="RPO73"/>
      <c r="RPP73"/>
      <c r="RPQ73"/>
      <c r="RPR73"/>
      <c r="RPS73"/>
      <c r="RPT73"/>
      <c r="RPU73"/>
      <c r="RPV73"/>
      <c r="RPW73"/>
      <c r="RPX73"/>
      <c r="RPY73"/>
      <c r="RPZ73"/>
      <c r="RQA73"/>
      <c r="RQB73"/>
      <c r="RQC73"/>
      <c r="RQD73"/>
      <c r="RQE73"/>
      <c r="RQF73"/>
      <c r="RQG73"/>
      <c r="RQH73"/>
      <c r="RQI73"/>
      <c r="RQJ73"/>
      <c r="RQK73"/>
      <c r="RQL73"/>
      <c r="RQM73"/>
      <c r="RQN73"/>
      <c r="RQO73"/>
      <c r="RQP73"/>
      <c r="RQQ73"/>
      <c r="RQR73"/>
      <c r="RQS73"/>
      <c r="RQT73"/>
      <c r="RQU73"/>
      <c r="RQV73"/>
      <c r="RQW73"/>
      <c r="RQX73"/>
      <c r="RQY73"/>
      <c r="RQZ73"/>
      <c r="RRA73"/>
      <c r="RRB73"/>
      <c r="RRC73"/>
      <c r="RRD73"/>
      <c r="RRE73"/>
      <c r="RRF73"/>
      <c r="RRG73"/>
      <c r="RRH73"/>
      <c r="RRI73"/>
      <c r="RRJ73"/>
      <c r="RRK73"/>
      <c r="RRL73"/>
      <c r="RRM73"/>
      <c r="RRN73"/>
      <c r="RRO73"/>
      <c r="RRP73"/>
      <c r="RRQ73"/>
      <c r="RRR73"/>
      <c r="RRS73"/>
      <c r="RRT73"/>
      <c r="RRU73"/>
      <c r="RRV73"/>
      <c r="RRW73"/>
      <c r="RRX73"/>
      <c r="RRY73"/>
      <c r="RRZ73"/>
      <c r="RSA73"/>
      <c r="RSB73"/>
      <c r="RSC73"/>
      <c r="RSD73"/>
      <c r="RSE73"/>
      <c r="RSF73"/>
      <c r="RSG73"/>
      <c r="RSH73"/>
      <c r="RSI73"/>
      <c r="RSJ73"/>
      <c r="RSK73"/>
      <c r="RSL73"/>
      <c r="RSM73"/>
      <c r="RSN73"/>
      <c r="RSO73"/>
      <c r="RSP73"/>
      <c r="RSQ73"/>
      <c r="RSR73"/>
      <c r="RSS73"/>
      <c r="RST73"/>
      <c r="RSU73"/>
      <c r="RSV73"/>
      <c r="RSW73"/>
      <c r="RSX73"/>
      <c r="RSY73"/>
      <c r="RSZ73"/>
      <c r="RTA73"/>
      <c r="RTB73"/>
      <c r="RTC73"/>
      <c r="RTD73"/>
      <c r="RTE73"/>
      <c r="RTF73"/>
      <c r="RTG73"/>
      <c r="RTH73"/>
      <c r="RTI73"/>
      <c r="RTJ73"/>
      <c r="RTK73"/>
      <c r="RTL73"/>
      <c r="RTM73"/>
      <c r="RTN73"/>
      <c r="RTO73"/>
      <c r="RTP73"/>
      <c r="RTQ73"/>
      <c r="RTR73"/>
      <c r="RTS73"/>
      <c r="RTT73"/>
      <c r="RTU73"/>
      <c r="RTV73"/>
      <c r="RTW73"/>
      <c r="RTX73"/>
      <c r="RTY73"/>
      <c r="RTZ73"/>
      <c r="RUA73"/>
      <c r="RUB73"/>
      <c r="RUC73"/>
      <c r="RUD73"/>
      <c r="RUE73"/>
      <c r="RUF73"/>
      <c r="RUG73"/>
      <c r="RUH73"/>
      <c r="RUI73"/>
      <c r="RUJ73"/>
      <c r="RUK73"/>
      <c r="RUL73"/>
      <c r="RUM73"/>
      <c r="RUN73"/>
      <c r="RUO73"/>
      <c r="RUP73"/>
      <c r="RUQ73"/>
      <c r="RUR73"/>
      <c r="RUS73"/>
      <c r="RUT73"/>
      <c r="RUU73"/>
      <c r="RUV73"/>
      <c r="RUW73"/>
      <c r="RUX73"/>
      <c r="RUY73"/>
      <c r="RUZ73"/>
      <c r="RVA73"/>
      <c r="RVB73"/>
      <c r="RVC73"/>
      <c r="RVD73"/>
      <c r="RVE73"/>
      <c r="RVF73"/>
      <c r="RVG73"/>
      <c r="RVH73"/>
      <c r="RVI73"/>
      <c r="RVJ73"/>
      <c r="RVK73"/>
      <c r="RVL73"/>
      <c r="RVM73"/>
      <c r="RVN73"/>
      <c r="RVO73"/>
      <c r="RVP73"/>
      <c r="RVQ73"/>
      <c r="RVR73"/>
      <c r="RVS73"/>
      <c r="RVT73"/>
      <c r="RVU73"/>
      <c r="RVV73"/>
      <c r="RVW73"/>
      <c r="RVX73"/>
      <c r="RVY73"/>
      <c r="RVZ73"/>
      <c r="RWA73"/>
      <c r="RWB73"/>
      <c r="RWC73"/>
      <c r="RWD73"/>
      <c r="RWE73"/>
      <c r="RWF73"/>
      <c r="RWG73"/>
      <c r="RWH73"/>
      <c r="RWI73"/>
      <c r="RWJ73"/>
      <c r="RWK73"/>
      <c r="RWL73"/>
      <c r="RWM73"/>
      <c r="RWN73"/>
      <c r="RWO73"/>
      <c r="RWP73"/>
      <c r="RWQ73"/>
      <c r="RWR73"/>
      <c r="RWS73"/>
      <c r="RWT73"/>
      <c r="RWU73"/>
      <c r="RWV73"/>
      <c r="RWW73"/>
      <c r="RWX73"/>
      <c r="RWY73"/>
      <c r="RWZ73"/>
      <c r="RXA73"/>
      <c r="RXB73"/>
      <c r="RXC73"/>
      <c r="RXD73"/>
      <c r="RXE73"/>
      <c r="RXF73"/>
      <c r="RXG73"/>
      <c r="RXH73"/>
      <c r="RXI73"/>
      <c r="RXJ73"/>
      <c r="RXK73"/>
      <c r="RXL73"/>
      <c r="RXM73"/>
      <c r="RXN73"/>
      <c r="RXO73"/>
      <c r="RXP73"/>
      <c r="RXQ73"/>
      <c r="RXR73"/>
      <c r="RXS73"/>
      <c r="RXT73"/>
      <c r="RXU73"/>
      <c r="RXV73"/>
      <c r="RXW73"/>
      <c r="RXX73"/>
      <c r="RXY73"/>
      <c r="RXZ73"/>
      <c r="RYA73"/>
      <c r="RYB73"/>
      <c r="RYC73"/>
      <c r="RYD73"/>
      <c r="RYE73"/>
      <c r="RYF73"/>
      <c r="RYG73"/>
      <c r="RYH73"/>
      <c r="RYI73"/>
      <c r="RYJ73"/>
      <c r="RYK73"/>
      <c r="RYL73"/>
      <c r="RYM73"/>
      <c r="RYN73"/>
      <c r="RYO73"/>
      <c r="RYP73"/>
      <c r="RYQ73"/>
      <c r="RYR73"/>
      <c r="RYS73"/>
      <c r="RYT73"/>
      <c r="RYU73"/>
      <c r="RYV73"/>
      <c r="RYW73"/>
      <c r="RYX73"/>
      <c r="RYY73"/>
      <c r="RYZ73"/>
      <c r="RZA73"/>
      <c r="RZB73"/>
      <c r="RZC73"/>
      <c r="RZD73"/>
      <c r="RZE73"/>
      <c r="RZF73"/>
      <c r="RZG73"/>
      <c r="RZH73"/>
      <c r="RZI73"/>
      <c r="RZJ73"/>
      <c r="RZK73"/>
      <c r="RZL73"/>
      <c r="RZM73"/>
      <c r="RZN73"/>
      <c r="RZO73"/>
      <c r="RZP73"/>
      <c r="RZQ73"/>
      <c r="RZR73"/>
      <c r="RZS73"/>
      <c r="RZT73"/>
      <c r="RZU73"/>
      <c r="RZV73"/>
      <c r="RZW73"/>
      <c r="RZX73"/>
      <c r="RZY73"/>
      <c r="RZZ73"/>
      <c r="SAA73"/>
      <c r="SAB73"/>
      <c r="SAC73"/>
      <c r="SAD73"/>
      <c r="SAE73"/>
      <c r="SAF73"/>
      <c r="SAG73"/>
      <c r="SAH73"/>
      <c r="SAI73"/>
      <c r="SAJ73"/>
      <c r="SAK73"/>
      <c r="SAL73"/>
      <c r="SAM73"/>
      <c r="SAN73"/>
      <c r="SAO73"/>
      <c r="SAP73"/>
      <c r="SAQ73"/>
      <c r="SAR73"/>
      <c r="SAS73"/>
      <c r="SAT73"/>
      <c r="SAU73"/>
      <c r="SAV73"/>
      <c r="SAW73"/>
      <c r="SAX73"/>
      <c r="SAY73"/>
      <c r="SAZ73"/>
      <c r="SBA73"/>
      <c r="SBB73"/>
      <c r="SBC73"/>
      <c r="SBD73"/>
      <c r="SBE73"/>
      <c r="SBF73"/>
      <c r="SBG73"/>
      <c r="SBH73"/>
      <c r="SBI73"/>
      <c r="SBJ73"/>
      <c r="SBK73"/>
      <c r="SBL73"/>
      <c r="SBM73"/>
      <c r="SBN73"/>
      <c r="SBO73"/>
      <c r="SBP73"/>
      <c r="SBQ73"/>
      <c r="SBR73"/>
      <c r="SBS73"/>
      <c r="SBT73"/>
      <c r="SBU73"/>
      <c r="SBV73"/>
      <c r="SBW73"/>
      <c r="SBX73"/>
      <c r="SBY73"/>
      <c r="SBZ73"/>
      <c r="SCA73"/>
      <c r="SCB73"/>
      <c r="SCC73"/>
      <c r="SCD73"/>
      <c r="SCE73"/>
      <c r="SCF73"/>
      <c r="SCG73"/>
      <c r="SCH73"/>
      <c r="SCI73"/>
      <c r="SCJ73"/>
      <c r="SCK73"/>
      <c r="SCL73"/>
      <c r="SCM73"/>
      <c r="SCN73"/>
      <c r="SCO73"/>
      <c r="SCP73"/>
      <c r="SCQ73"/>
      <c r="SCR73"/>
      <c r="SCS73"/>
      <c r="SCT73"/>
      <c r="SCU73"/>
      <c r="SCV73"/>
      <c r="SCW73"/>
      <c r="SCX73"/>
      <c r="SCY73"/>
      <c r="SCZ73"/>
      <c r="SDA73"/>
      <c r="SDB73"/>
      <c r="SDC73"/>
      <c r="SDD73"/>
      <c r="SDE73"/>
      <c r="SDF73"/>
      <c r="SDG73"/>
      <c r="SDH73"/>
      <c r="SDI73"/>
      <c r="SDJ73"/>
      <c r="SDK73"/>
      <c r="SDL73"/>
      <c r="SDM73"/>
      <c r="SDN73"/>
      <c r="SDO73"/>
      <c r="SDP73"/>
      <c r="SDQ73"/>
      <c r="SDR73"/>
      <c r="SDS73"/>
      <c r="SDT73"/>
      <c r="SDU73"/>
      <c r="SDV73"/>
      <c r="SDW73"/>
      <c r="SDX73"/>
      <c r="SDY73"/>
      <c r="SDZ73"/>
      <c r="SEA73"/>
      <c r="SEB73"/>
      <c r="SEC73"/>
      <c r="SED73"/>
      <c r="SEE73"/>
      <c r="SEF73"/>
      <c r="SEG73"/>
      <c r="SEH73"/>
      <c r="SEI73"/>
      <c r="SEJ73"/>
      <c r="SEK73"/>
      <c r="SEL73"/>
      <c r="SEM73"/>
      <c r="SEN73"/>
      <c r="SEO73"/>
      <c r="SEP73"/>
      <c r="SEQ73"/>
      <c r="SER73"/>
      <c r="SES73"/>
      <c r="SET73"/>
      <c r="SEU73"/>
      <c r="SEV73"/>
      <c r="SEW73"/>
      <c r="SEX73"/>
      <c r="SEY73"/>
      <c r="SEZ73"/>
      <c r="SFA73"/>
      <c r="SFB73"/>
      <c r="SFC73"/>
      <c r="SFD73"/>
      <c r="SFE73"/>
      <c r="SFF73"/>
      <c r="SFG73"/>
      <c r="SFH73"/>
      <c r="SFI73"/>
      <c r="SFJ73"/>
      <c r="SFK73"/>
      <c r="SFL73"/>
      <c r="SFM73"/>
      <c r="SFN73"/>
      <c r="SFO73"/>
      <c r="SFP73"/>
      <c r="SFQ73"/>
      <c r="SFR73"/>
      <c r="SFS73"/>
      <c r="SFT73"/>
      <c r="SFU73"/>
      <c r="SFV73"/>
      <c r="SFW73"/>
      <c r="SFX73"/>
      <c r="SFY73"/>
      <c r="SFZ73"/>
      <c r="SGA73"/>
      <c r="SGB73"/>
      <c r="SGC73"/>
      <c r="SGD73"/>
      <c r="SGE73"/>
      <c r="SGF73"/>
      <c r="SGG73"/>
      <c r="SGH73"/>
      <c r="SGI73"/>
      <c r="SGJ73"/>
      <c r="SGK73"/>
      <c r="SGL73"/>
      <c r="SGM73"/>
      <c r="SGN73"/>
      <c r="SGO73"/>
      <c r="SGP73"/>
      <c r="SGQ73"/>
      <c r="SGR73"/>
      <c r="SGS73"/>
      <c r="SGT73"/>
      <c r="SGU73"/>
      <c r="SGV73"/>
      <c r="SGW73"/>
      <c r="SGX73"/>
      <c r="SGY73"/>
      <c r="SGZ73"/>
      <c r="SHA73"/>
      <c r="SHB73"/>
      <c r="SHC73"/>
      <c r="SHD73"/>
      <c r="SHE73"/>
      <c r="SHF73"/>
      <c r="SHG73"/>
      <c r="SHH73"/>
      <c r="SHI73"/>
      <c r="SHJ73"/>
      <c r="SHK73"/>
      <c r="SHL73"/>
      <c r="SHM73"/>
      <c r="SHN73"/>
      <c r="SHO73"/>
      <c r="SHP73"/>
      <c r="SHQ73"/>
      <c r="SHR73"/>
      <c r="SHS73"/>
      <c r="SHT73"/>
      <c r="SHU73"/>
      <c r="SHV73"/>
      <c r="SHW73"/>
      <c r="SHX73"/>
      <c r="SHY73"/>
      <c r="SHZ73"/>
      <c r="SIA73"/>
      <c r="SIB73"/>
      <c r="SIC73"/>
      <c r="SID73"/>
      <c r="SIE73"/>
      <c r="SIF73"/>
      <c r="SIG73"/>
      <c r="SIH73"/>
      <c r="SII73"/>
      <c r="SIJ73"/>
      <c r="SIK73"/>
      <c r="SIL73"/>
      <c r="SIM73"/>
      <c r="SIN73"/>
      <c r="SIO73"/>
      <c r="SIP73"/>
      <c r="SIQ73"/>
      <c r="SIR73"/>
      <c r="SIS73"/>
      <c r="SIT73"/>
      <c r="SIU73"/>
      <c r="SIV73"/>
      <c r="SIW73"/>
      <c r="SIX73"/>
      <c r="SIY73"/>
      <c r="SIZ73"/>
      <c r="SJA73"/>
      <c r="SJB73"/>
      <c r="SJC73"/>
      <c r="SJD73"/>
      <c r="SJE73"/>
      <c r="SJF73"/>
      <c r="SJG73"/>
      <c r="SJH73"/>
      <c r="SJI73"/>
      <c r="SJJ73"/>
      <c r="SJK73"/>
      <c r="SJL73"/>
      <c r="SJM73"/>
      <c r="SJN73"/>
      <c r="SJO73"/>
      <c r="SJP73"/>
      <c r="SJQ73"/>
      <c r="SJR73"/>
      <c r="SJS73"/>
      <c r="SJT73"/>
      <c r="SJU73"/>
      <c r="SJV73"/>
      <c r="SJW73"/>
      <c r="SJX73"/>
      <c r="SJY73"/>
      <c r="SJZ73"/>
      <c r="SKA73"/>
      <c r="SKB73"/>
      <c r="SKC73"/>
      <c r="SKD73"/>
      <c r="SKE73"/>
      <c r="SKF73"/>
      <c r="SKG73"/>
      <c r="SKH73"/>
      <c r="SKI73"/>
      <c r="SKJ73"/>
      <c r="SKK73"/>
      <c r="SKL73"/>
      <c r="SKM73"/>
      <c r="SKN73"/>
      <c r="SKO73"/>
      <c r="SKP73"/>
      <c r="SKQ73"/>
      <c r="SKR73"/>
      <c r="SKS73"/>
      <c r="SKT73"/>
      <c r="SKU73"/>
      <c r="SKV73"/>
      <c r="SKW73"/>
      <c r="SKX73"/>
      <c r="SKY73"/>
      <c r="SKZ73"/>
      <c r="SLA73"/>
      <c r="SLB73"/>
      <c r="SLC73"/>
      <c r="SLD73"/>
      <c r="SLE73"/>
      <c r="SLF73"/>
      <c r="SLG73"/>
      <c r="SLH73"/>
      <c r="SLI73"/>
      <c r="SLJ73"/>
      <c r="SLK73"/>
      <c r="SLL73"/>
      <c r="SLM73"/>
      <c r="SLN73"/>
      <c r="SLO73"/>
      <c r="SLP73"/>
      <c r="SLQ73"/>
      <c r="SLR73"/>
      <c r="SLS73"/>
      <c r="SLT73"/>
      <c r="SLU73"/>
      <c r="SLV73"/>
      <c r="SLW73"/>
      <c r="SLX73"/>
      <c r="SLY73"/>
      <c r="SLZ73"/>
      <c r="SMA73"/>
      <c r="SMB73"/>
      <c r="SMC73"/>
      <c r="SMD73"/>
      <c r="SME73"/>
      <c r="SMF73"/>
      <c r="SMG73"/>
      <c r="SMH73"/>
      <c r="SMI73"/>
      <c r="SMJ73"/>
      <c r="SMK73"/>
      <c r="SML73"/>
      <c r="SMM73"/>
      <c r="SMN73"/>
      <c r="SMO73"/>
      <c r="SMP73"/>
      <c r="SMQ73"/>
      <c r="SMR73"/>
      <c r="SMS73"/>
      <c r="SMT73"/>
      <c r="SMU73"/>
      <c r="SMV73"/>
      <c r="SMW73"/>
      <c r="SMX73"/>
      <c r="SMY73"/>
      <c r="SMZ73"/>
      <c r="SNA73"/>
      <c r="SNB73"/>
      <c r="SNC73"/>
      <c r="SND73"/>
      <c r="SNE73"/>
      <c r="SNF73"/>
      <c r="SNG73"/>
      <c r="SNH73"/>
      <c r="SNI73"/>
      <c r="SNJ73"/>
      <c r="SNK73"/>
      <c r="SNL73"/>
      <c r="SNM73"/>
      <c r="SNN73"/>
      <c r="SNO73"/>
      <c r="SNP73"/>
      <c r="SNQ73"/>
      <c r="SNR73"/>
      <c r="SNS73"/>
      <c r="SNT73"/>
      <c r="SNU73"/>
      <c r="SNV73"/>
      <c r="SNW73"/>
      <c r="SNX73"/>
      <c r="SNY73"/>
      <c r="SNZ73"/>
      <c r="SOA73"/>
      <c r="SOB73"/>
      <c r="SOC73"/>
      <c r="SOD73"/>
      <c r="SOE73"/>
      <c r="SOF73"/>
      <c r="SOG73"/>
      <c r="SOH73"/>
      <c r="SOI73"/>
      <c r="SOJ73"/>
      <c r="SOK73"/>
      <c r="SOL73"/>
      <c r="SOM73"/>
      <c r="SON73"/>
      <c r="SOO73"/>
      <c r="SOP73"/>
      <c r="SOQ73"/>
      <c r="SOR73"/>
      <c r="SOS73"/>
      <c r="SOT73"/>
      <c r="SOU73"/>
      <c r="SOV73"/>
      <c r="SOW73"/>
      <c r="SOX73"/>
      <c r="SOY73"/>
      <c r="SOZ73"/>
      <c r="SPA73"/>
      <c r="SPB73"/>
      <c r="SPC73"/>
      <c r="SPD73"/>
      <c r="SPE73"/>
      <c r="SPF73"/>
      <c r="SPG73"/>
      <c r="SPH73"/>
      <c r="SPI73"/>
      <c r="SPJ73"/>
      <c r="SPK73"/>
      <c r="SPL73"/>
      <c r="SPM73"/>
      <c r="SPN73"/>
      <c r="SPO73"/>
      <c r="SPP73"/>
      <c r="SPQ73"/>
      <c r="SPR73"/>
      <c r="SPS73"/>
      <c r="SPT73"/>
      <c r="SPU73"/>
      <c r="SPV73"/>
      <c r="SPW73"/>
      <c r="SPX73"/>
      <c r="SPY73"/>
      <c r="SPZ73"/>
      <c r="SQA73"/>
      <c r="SQB73"/>
      <c r="SQC73"/>
      <c r="SQD73"/>
      <c r="SQE73"/>
      <c r="SQF73"/>
      <c r="SQG73"/>
      <c r="SQH73"/>
      <c r="SQI73"/>
      <c r="SQJ73"/>
      <c r="SQK73"/>
      <c r="SQL73"/>
      <c r="SQM73"/>
      <c r="SQN73"/>
      <c r="SQO73"/>
      <c r="SQP73"/>
      <c r="SQQ73"/>
      <c r="SQR73"/>
      <c r="SQS73"/>
      <c r="SQT73"/>
      <c r="SQU73"/>
      <c r="SQV73"/>
      <c r="SQW73"/>
      <c r="SQX73"/>
      <c r="SQY73"/>
      <c r="SQZ73"/>
      <c r="SRA73"/>
      <c r="SRB73"/>
      <c r="SRC73"/>
      <c r="SRD73"/>
      <c r="SRE73"/>
      <c r="SRF73"/>
      <c r="SRG73"/>
      <c r="SRH73"/>
      <c r="SRI73"/>
      <c r="SRJ73"/>
      <c r="SRK73"/>
      <c r="SRL73"/>
      <c r="SRM73"/>
      <c r="SRN73"/>
      <c r="SRO73"/>
      <c r="SRP73"/>
      <c r="SRQ73"/>
      <c r="SRR73"/>
      <c r="SRS73"/>
      <c r="SRT73"/>
      <c r="SRU73"/>
      <c r="SRV73"/>
      <c r="SRW73"/>
      <c r="SRX73"/>
      <c r="SRY73"/>
      <c r="SRZ73"/>
      <c r="SSA73"/>
      <c r="SSB73"/>
      <c r="SSC73"/>
      <c r="SSD73"/>
      <c r="SSE73"/>
      <c r="SSF73"/>
      <c r="SSG73"/>
      <c r="SSH73"/>
      <c r="SSI73"/>
      <c r="SSJ73"/>
      <c r="SSK73"/>
      <c r="SSL73"/>
      <c r="SSM73"/>
      <c r="SSN73"/>
      <c r="SSO73"/>
      <c r="SSP73"/>
      <c r="SSQ73"/>
      <c r="SSR73"/>
      <c r="SSS73"/>
      <c r="SST73"/>
      <c r="SSU73"/>
      <c r="SSV73"/>
      <c r="SSW73"/>
      <c r="SSX73"/>
      <c r="SSY73"/>
      <c r="SSZ73"/>
      <c r="STA73"/>
      <c r="STB73"/>
      <c r="STC73"/>
      <c r="STD73"/>
      <c r="STE73"/>
      <c r="STF73"/>
      <c r="STG73"/>
      <c r="STH73"/>
      <c r="STI73"/>
      <c r="STJ73"/>
      <c r="STK73"/>
      <c r="STL73"/>
      <c r="STM73"/>
      <c r="STN73"/>
      <c r="STO73"/>
      <c r="STP73"/>
      <c r="STQ73"/>
      <c r="STR73"/>
      <c r="STS73"/>
      <c r="STT73"/>
      <c r="STU73"/>
      <c r="STV73"/>
      <c r="STW73"/>
      <c r="STX73"/>
      <c r="STY73"/>
      <c r="STZ73"/>
      <c r="SUA73"/>
      <c r="SUB73"/>
      <c r="SUC73"/>
      <c r="SUD73"/>
      <c r="SUE73"/>
      <c r="SUF73"/>
      <c r="SUG73"/>
      <c r="SUH73"/>
      <c r="SUI73"/>
      <c r="SUJ73"/>
      <c r="SUK73"/>
      <c r="SUL73"/>
      <c r="SUM73"/>
      <c r="SUN73"/>
      <c r="SUO73"/>
      <c r="SUP73"/>
      <c r="SUQ73"/>
      <c r="SUR73"/>
      <c r="SUS73"/>
      <c r="SUT73"/>
      <c r="SUU73"/>
      <c r="SUV73"/>
      <c r="SUW73"/>
      <c r="SUX73"/>
      <c r="SUY73"/>
      <c r="SUZ73"/>
      <c r="SVA73"/>
      <c r="SVB73"/>
      <c r="SVC73"/>
      <c r="SVD73"/>
      <c r="SVE73"/>
      <c r="SVF73"/>
      <c r="SVG73"/>
      <c r="SVH73"/>
      <c r="SVI73"/>
      <c r="SVJ73"/>
      <c r="SVK73"/>
      <c r="SVL73"/>
      <c r="SVM73"/>
      <c r="SVN73"/>
      <c r="SVO73"/>
      <c r="SVP73"/>
      <c r="SVQ73"/>
      <c r="SVR73"/>
      <c r="SVS73"/>
      <c r="SVT73"/>
      <c r="SVU73"/>
      <c r="SVV73"/>
      <c r="SVW73"/>
      <c r="SVX73"/>
      <c r="SVY73"/>
      <c r="SVZ73"/>
      <c r="SWA73"/>
      <c r="SWB73"/>
      <c r="SWC73"/>
      <c r="SWD73"/>
      <c r="SWE73"/>
      <c r="SWF73"/>
      <c r="SWG73"/>
      <c r="SWH73"/>
      <c r="SWI73"/>
      <c r="SWJ73"/>
      <c r="SWK73"/>
      <c r="SWL73"/>
      <c r="SWM73"/>
      <c r="SWN73"/>
      <c r="SWO73"/>
      <c r="SWP73"/>
      <c r="SWQ73"/>
      <c r="SWR73"/>
      <c r="SWS73"/>
      <c r="SWT73"/>
      <c r="SWU73"/>
      <c r="SWV73"/>
      <c r="SWW73"/>
      <c r="SWX73"/>
      <c r="SWY73"/>
      <c r="SWZ73"/>
      <c r="SXA73"/>
      <c r="SXB73"/>
      <c r="SXC73"/>
      <c r="SXD73"/>
      <c r="SXE73"/>
      <c r="SXF73"/>
      <c r="SXG73"/>
      <c r="SXH73"/>
      <c r="SXI73"/>
      <c r="SXJ73"/>
      <c r="SXK73"/>
      <c r="SXL73"/>
      <c r="SXM73"/>
      <c r="SXN73"/>
      <c r="SXO73"/>
      <c r="SXP73"/>
      <c r="SXQ73"/>
      <c r="SXR73"/>
      <c r="SXS73"/>
      <c r="SXT73"/>
      <c r="SXU73"/>
      <c r="SXV73"/>
      <c r="SXW73"/>
      <c r="SXX73"/>
      <c r="SXY73"/>
      <c r="SXZ73"/>
      <c r="SYA73"/>
      <c r="SYB73"/>
      <c r="SYC73"/>
      <c r="SYD73"/>
      <c r="SYE73"/>
      <c r="SYF73"/>
      <c r="SYG73"/>
      <c r="SYH73"/>
      <c r="SYI73"/>
      <c r="SYJ73"/>
      <c r="SYK73"/>
      <c r="SYL73"/>
      <c r="SYM73"/>
      <c r="SYN73"/>
      <c r="SYO73"/>
      <c r="SYP73"/>
      <c r="SYQ73"/>
      <c r="SYR73"/>
      <c r="SYS73"/>
      <c r="SYT73"/>
      <c r="SYU73"/>
      <c r="SYV73"/>
      <c r="SYW73"/>
      <c r="SYX73"/>
      <c r="SYY73"/>
      <c r="SYZ73"/>
      <c r="SZA73"/>
      <c r="SZB73"/>
      <c r="SZC73"/>
      <c r="SZD73"/>
      <c r="SZE73"/>
      <c r="SZF73"/>
      <c r="SZG73"/>
      <c r="SZH73"/>
      <c r="SZI73"/>
      <c r="SZJ73"/>
      <c r="SZK73"/>
      <c r="SZL73"/>
      <c r="SZM73"/>
      <c r="SZN73"/>
      <c r="SZO73"/>
      <c r="SZP73"/>
      <c r="SZQ73"/>
      <c r="SZR73"/>
      <c r="SZS73"/>
      <c r="SZT73"/>
      <c r="SZU73"/>
      <c r="SZV73"/>
      <c r="SZW73"/>
      <c r="SZX73"/>
      <c r="SZY73"/>
      <c r="SZZ73"/>
      <c r="TAA73"/>
      <c r="TAB73"/>
      <c r="TAC73"/>
      <c r="TAD73"/>
      <c r="TAE73"/>
      <c r="TAF73"/>
      <c r="TAG73"/>
      <c r="TAH73"/>
      <c r="TAI73"/>
      <c r="TAJ73"/>
      <c r="TAK73"/>
      <c r="TAL73"/>
      <c r="TAM73"/>
      <c r="TAN73"/>
      <c r="TAO73"/>
      <c r="TAP73"/>
      <c r="TAQ73"/>
      <c r="TAR73"/>
      <c r="TAS73"/>
      <c r="TAT73"/>
      <c r="TAU73"/>
      <c r="TAV73"/>
      <c r="TAW73"/>
      <c r="TAX73"/>
      <c r="TAY73"/>
      <c r="TAZ73"/>
      <c r="TBA73"/>
      <c r="TBB73"/>
      <c r="TBC73"/>
      <c r="TBD73"/>
      <c r="TBE73"/>
      <c r="TBF73"/>
      <c r="TBG73"/>
      <c r="TBH73"/>
      <c r="TBI73"/>
      <c r="TBJ73"/>
      <c r="TBK73"/>
      <c r="TBL73"/>
      <c r="TBM73"/>
      <c r="TBN73"/>
      <c r="TBO73"/>
      <c r="TBP73"/>
      <c r="TBQ73"/>
      <c r="TBR73"/>
      <c r="TBS73"/>
      <c r="TBT73"/>
      <c r="TBU73"/>
      <c r="TBV73"/>
      <c r="TBW73"/>
      <c r="TBX73"/>
      <c r="TBY73"/>
      <c r="TBZ73"/>
      <c r="TCA73"/>
      <c r="TCB73"/>
      <c r="TCC73"/>
      <c r="TCD73"/>
      <c r="TCE73"/>
      <c r="TCF73"/>
      <c r="TCG73"/>
      <c r="TCH73"/>
      <c r="TCI73"/>
      <c r="TCJ73"/>
      <c r="TCK73"/>
      <c r="TCL73"/>
      <c r="TCM73"/>
      <c r="TCN73"/>
      <c r="TCO73"/>
      <c r="TCP73"/>
      <c r="TCQ73"/>
      <c r="TCR73"/>
      <c r="TCS73"/>
      <c r="TCT73"/>
      <c r="TCU73"/>
      <c r="TCV73"/>
      <c r="TCW73"/>
      <c r="TCX73"/>
      <c r="TCY73"/>
      <c r="TCZ73"/>
      <c r="TDA73"/>
      <c r="TDB73"/>
      <c r="TDC73"/>
      <c r="TDD73"/>
      <c r="TDE73"/>
      <c r="TDF73"/>
      <c r="TDG73"/>
      <c r="TDH73"/>
      <c r="TDI73"/>
      <c r="TDJ73"/>
      <c r="TDK73"/>
      <c r="TDL73"/>
      <c r="TDM73"/>
      <c r="TDN73"/>
      <c r="TDO73"/>
      <c r="TDP73"/>
      <c r="TDQ73"/>
      <c r="TDR73"/>
      <c r="TDS73"/>
      <c r="TDT73"/>
      <c r="TDU73"/>
      <c r="TDV73"/>
      <c r="TDW73"/>
      <c r="TDX73"/>
      <c r="TDY73"/>
      <c r="TDZ73"/>
      <c r="TEA73"/>
      <c r="TEB73"/>
      <c r="TEC73"/>
      <c r="TED73"/>
      <c r="TEE73"/>
      <c r="TEF73"/>
      <c r="TEG73"/>
      <c r="TEH73"/>
      <c r="TEI73"/>
      <c r="TEJ73"/>
      <c r="TEK73"/>
      <c r="TEL73"/>
      <c r="TEM73"/>
      <c r="TEN73"/>
      <c r="TEO73"/>
      <c r="TEP73"/>
      <c r="TEQ73"/>
      <c r="TER73"/>
      <c r="TES73"/>
      <c r="TET73"/>
      <c r="TEU73"/>
      <c r="TEV73"/>
      <c r="TEW73"/>
      <c r="TEX73"/>
      <c r="TEY73"/>
      <c r="TEZ73"/>
      <c r="TFA73"/>
      <c r="TFB73"/>
      <c r="TFC73"/>
      <c r="TFD73"/>
      <c r="TFE73"/>
      <c r="TFF73"/>
      <c r="TFG73"/>
      <c r="TFH73"/>
      <c r="TFI73"/>
      <c r="TFJ73"/>
      <c r="TFK73"/>
      <c r="TFL73"/>
      <c r="TFM73"/>
      <c r="TFN73"/>
      <c r="TFO73"/>
      <c r="TFP73"/>
      <c r="TFQ73"/>
      <c r="TFR73"/>
      <c r="TFS73"/>
      <c r="TFT73"/>
      <c r="TFU73"/>
      <c r="TFV73"/>
      <c r="TFW73"/>
      <c r="TFX73"/>
      <c r="TFY73"/>
      <c r="TFZ73"/>
      <c r="TGA73"/>
      <c r="TGB73"/>
      <c r="TGC73"/>
      <c r="TGD73"/>
      <c r="TGE73"/>
      <c r="TGF73"/>
      <c r="TGG73"/>
      <c r="TGH73"/>
      <c r="TGI73"/>
      <c r="TGJ73"/>
      <c r="TGK73"/>
      <c r="TGL73"/>
      <c r="TGM73"/>
      <c r="TGN73"/>
      <c r="TGO73"/>
      <c r="TGP73"/>
      <c r="TGQ73"/>
      <c r="TGR73"/>
      <c r="TGS73"/>
      <c r="TGT73"/>
      <c r="TGU73"/>
      <c r="TGV73"/>
      <c r="TGW73"/>
      <c r="TGX73"/>
      <c r="TGY73"/>
      <c r="TGZ73"/>
      <c r="THA73"/>
      <c r="THB73"/>
      <c r="THC73"/>
      <c r="THD73"/>
      <c r="THE73"/>
      <c r="THF73"/>
      <c r="THG73"/>
      <c r="THH73"/>
      <c r="THI73"/>
      <c r="THJ73"/>
      <c r="THK73"/>
      <c r="THL73"/>
      <c r="THM73"/>
      <c r="THN73"/>
      <c r="THO73"/>
      <c r="THP73"/>
      <c r="THQ73"/>
      <c r="THR73"/>
      <c r="THS73"/>
      <c r="THT73"/>
      <c r="THU73"/>
      <c r="THV73"/>
      <c r="THW73"/>
      <c r="THX73"/>
      <c r="THY73"/>
      <c r="THZ73"/>
      <c r="TIA73"/>
      <c r="TIB73"/>
      <c r="TIC73"/>
      <c r="TID73"/>
      <c r="TIE73"/>
      <c r="TIF73"/>
      <c r="TIG73"/>
      <c r="TIH73"/>
      <c r="TII73"/>
      <c r="TIJ73"/>
      <c r="TIK73"/>
      <c r="TIL73"/>
      <c r="TIM73"/>
      <c r="TIN73"/>
      <c r="TIO73"/>
      <c r="TIP73"/>
      <c r="TIQ73"/>
      <c r="TIR73"/>
      <c r="TIS73"/>
      <c r="TIT73"/>
      <c r="TIU73"/>
      <c r="TIV73"/>
      <c r="TIW73"/>
      <c r="TIX73"/>
      <c r="TIY73"/>
      <c r="TIZ73"/>
      <c r="TJA73"/>
      <c r="TJB73"/>
      <c r="TJC73"/>
      <c r="TJD73"/>
      <c r="TJE73"/>
      <c r="TJF73"/>
      <c r="TJG73"/>
      <c r="TJH73"/>
      <c r="TJI73"/>
      <c r="TJJ73"/>
      <c r="TJK73"/>
      <c r="TJL73"/>
      <c r="TJM73"/>
      <c r="TJN73"/>
      <c r="TJO73"/>
      <c r="TJP73"/>
      <c r="TJQ73"/>
      <c r="TJR73"/>
      <c r="TJS73"/>
      <c r="TJT73"/>
      <c r="TJU73"/>
      <c r="TJV73"/>
      <c r="TJW73"/>
      <c r="TJX73"/>
      <c r="TJY73"/>
      <c r="TJZ73"/>
      <c r="TKA73"/>
      <c r="TKB73"/>
      <c r="TKC73"/>
      <c r="TKD73"/>
      <c r="TKE73"/>
      <c r="TKF73"/>
      <c r="TKG73"/>
      <c r="TKH73"/>
      <c r="TKI73"/>
      <c r="TKJ73"/>
      <c r="TKK73"/>
      <c r="TKL73"/>
      <c r="TKM73"/>
      <c r="TKN73"/>
      <c r="TKO73"/>
      <c r="TKP73"/>
      <c r="TKQ73"/>
      <c r="TKR73"/>
      <c r="TKS73"/>
      <c r="TKT73"/>
      <c r="TKU73"/>
      <c r="TKV73"/>
      <c r="TKW73"/>
      <c r="TKX73"/>
      <c r="TKY73"/>
      <c r="TKZ73"/>
      <c r="TLA73"/>
      <c r="TLB73"/>
      <c r="TLC73"/>
      <c r="TLD73"/>
      <c r="TLE73"/>
      <c r="TLF73"/>
      <c r="TLG73"/>
      <c r="TLH73"/>
      <c r="TLI73"/>
      <c r="TLJ73"/>
      <c r="TLK73"/>
      <c r="TLL73"/>
      <c r="TLM73"/>
      <c r="TLN73"/>
      <c r="TLO73"/>
      <c r="TLP73"/>
      <c r="TLQ73"/>
      <c r="TLR73"/>
      <c r="TLS73"/>
      <c r="TLT73"/>
      <c r="TLU73"/>
      <c r="TLV73"/>
      <c r="TLW73"/>
      <c r="TLX73"/>
      <c r="TLY73"/>
      <c r="TLZ73"/>
      <c r="TMA73"/>
      <c r="TMB73"/>
      <c r="TMC73"/>
      <c r="TMD73"/>
      <c r="TME73"/>
      <c r="TMF73"/>
      <c r="TMG73"/>
      <c r="TMH73"/>
      <c r="TMI73"/>
      <c r="TMJ73"/>
      <c r="TMK73"/>
      <c r="TML73"/>
      <c r="TMM73"/>
      <c r="TMN73"/>
      <c r="TMO73"/>
      <c r="TMP73"/>
      <c r="TMQ73"/>
      <c r="TMR73"/>
      <c r="TMS73"/>
      <c r="TMT73"/>
      <c r="TMU73"/>
      <c r="TMV73"/>
      <c r="TMW73"/>
      <c r="TMX73"/>
      <c r="TMY73"/>
      <c r="TMZ73"/>
      <c r="TNA73"/>
      <c r="TNB73"/>
      <c r="TNC73"/>
      <c r="TND73"/>
      <c r="TNE73"/>
      <c r="TNF73"/>
      <c r="TNG73"/>
      <c r="TNH73"/>
      <c r="TNI73"/>
      <c r="TNJ73"/>
      <c r="TNK73"/>
      <c r="TNL73"/>
      <c r="TNM73"/>
      <c r="TNN73"/>
      <c r="TNO73"/>
      <c r="TNP73"/>
      <c r="TNQ73"/>
      <c r="TNR73"/>
      <c r="TNS73"/>
      <c r="TNT73"/>
      <c r="TNU73"/>
      <c r="TNV73"/>
      <c r="TNW73"/>
      <c r="TNX73"/>
      <c r="TNY73"/>
      <c r="TNZ73"/>
      <c r="TOA73"/>
      <c r="TOB73"/>
      <c r="TOC73"/>
      <c r="TOD73"/>
      <c r="TOE73"/>
      <c r="TOF73"/>
      <c r="TOG73"/>
      <c r="TOH73"/>
      <c r="TOI73"/>
      <c r="TOJ73"/>
      <c r="TOK73"/>
      <c r="TOL73"/>
      <c r="TOM73"/>
      <c r="TON73"/>
      <c r="TOO73"/>
      <c r="TOP73"/>
      <c r="TOQ73"/>
      <c r="TOR73"/>
      <c r="TOS73"/>
      <c r="TOT73"/>
      <c r="TOU73"/>
      <c r="TOV73"/>
      <c r="TOW73"/>
      <c r="TOX73"/>
      <c r="TOY73"/>
      <c r="TOZ73"/>
      <c r="TPA73"/>
      <c r="TPB73"/>
      <c r="TPC73"/>
      <c r="TPD73"/>
      <c r="TPE73"/>
      <c r="TPF73"/>
      <c r="TPG73"/>
      <c r="TPH73"/>
      <c r="TPI73"/>
      <c r="TPJ73"/>
      <c r="TPK73"/>
      <c r="TPL73"/>
      <c r="TPM73"/>
      <c r="TPN73"/>
      <c r="TPO73"/>
      <c r="TPP73"/>
      <c r="TPQ73"/>
      <c r="TPR73"/>
      <c r="TPS73"/>
      <c r="TPT73"/>
      <c r="TPU73"/>
      <c r="TPV73"/>
      <c r="TPW73"/>
      <c r="TPX73"/>
      <c r="TPY73"/>
      <c r="TPZ73"/>
      <c r="TQA73"/>
      <c r="TQB73"/>
      <c r="TQC73"/>
      <c r="TQD73"/>
      <c r="TQE73"/>
      <c r="TQF73"/>
      <c r="TQG73"/>
      <c r="TQH73"/>
      <c r="TQI73"/>
      <c r="TQJ73"/>
      <c r="TQK73"/>
      <c r="TQL73"/>
      <c r="TQM73"/>
      <c r="TQN73"/>
      <c r="TQO73"/>
      <c r="TQP73"/>
      <c r="TQQ73"/>
      <c r="TQR73"/>
      <c r="TQS73"/>
      <c r="TQT73"/>
      <c r="TQU73"/>
      <c r="TQV73"/>
      <c r="TQW73"/>
      <c r="TQX73"/>
      <c r="TQY73"/>
      <c r="TQZ73"/>
      <c r="TRA73"/>
      <c r="TRB73"/>
      <c r="TRC73"/>
      <c r="TRD73"/>
      <c r="TRE73"/>
      <c r="TRF73"/>
      <c r="TRG73"/>
      <c r="TRH73"/>
      <c r="TRI73"/>
      <c r="TRJ73"/>
      <c r="TRK73"/>
      <c r="TRL73"/>
      <c r="TRM73"/>
      <c r="TRN73"/>
      <c r="TRO73"/>
      <c r="TRP73"/>
      <c r="TRQ73"/>
      <c r="TRR73"/>
      <c r="TRS73"/>
      <c r="TRT73"/>
      <c r="TRU73"/>
      <c r="TRV73"/>
      <c r="TRW73"/>
      <c r="TRX73"/>
      <c r="TRY73"/>
      <c r="TRZ73"/>
      <c r="TSA73"/>
      <c r="TSB73"/>
      <c r="TSC73"/>
      <c r="TSD73"/>
      <c r="TSE73"/>
      <c r="TSF73"/>
      <c r="TSG73"/>
      <c r="TSH73"/>
      <c r="TSI73"/>
      <c r="TSJ73"/>
      <c r="TSK73"/>
      <c r="TSL73"/>
      <c r="TSM73"/>
      <c r="TSN73"/>
      <c r="TSO73"/>
      <c r="TSP73"/>
      <c r="TSQ73"/>
      <c r="TSR73"/>
      <c r="TSS73"/>
      <c r="TST73"/>
      <c r="TSU73"/>
      <c r="TSV73"/>
      <c r="TSW73"/>
      <c r="TSX73"/>
      <c r="TSY73"/>
      <c r="TSZ73"/>
      <c r="TTA73"/>
      <c r="TTB73"/>
      <c r="TTC73"/>
      <c r="TTD73"/>
      <c r="TTE73"/>
      <c r="TTF73"/>
      <c r="TTG73"/>
      <c r="TTH73"/>
      <c r="TTI73"/>
      <c r="TTJ73"/>
      <c r="TTK73"/>
      <c r="TTL73"/>
      <c r="TTM73"/>
      <c r="TTN73"/>
      <c r="TTO73"/>
      <c r="TTP73"/>
      <c r="TTQ73"/>
      <c r="TTR73"/>
      <c r="TTS73"/>
      <c r="TTT73"/>
      <c r="TTU73"/>
      <c r="TTV73"/>
      <c r="TTW73"/>
      <c r="TTX73"/>
      <c r="TTY73"/>
      <c r="TTZ73"/>
      <c r="TUA73"/>
      <c r="TUB73"/>
      <c r="TUC73"/>
      <c r="TUD73"/>
      <c r="TUE73"/>
      <c r="TUF73"/>
      <c r="TUG73"/>
      <c r="TUH73"/>
      <c r="TUI73"/>
      <c r="TUJ73"/>
      <c r="TUK73"/>
      <c r="TUL73"/>
      <c r="TUM73"/>
      <c r="TUN73"/>
      <c r="TUO73"/>
      <c r="TUP73"/>
      <c r="TUQ73"/>
      <c r="TUR73"/>
      <c r="TUS73"/>
      <c r="TUT73"/>
      <c r="TUU73"/>
      <c r="TUV73"/>
      <c r="TUW73"/>
      <c r="TUX73"/>
      <c r="TUY73"/>
      <c r="TUZ73"/>
      <c r="TVA73"/>
      <c r="TVB73"/>
      <c r="TVC73"/>
      <c r="TVD73"/>
      <c r="TVE73"/>
      <c r="TVF73"/>
      <c r="TVG73"/>
      <c r="TVH73"/>
      <c r="TVI73"/>
      <c r="TVJ73"/>
      <c r="TVK73"/>
      <c r="TVL73"/>
      <c r="TVM73"/>
      <c r="TVN73"/>
      <c r="TVO73"/>
      <c r="TVP73"/>
      <c r="TVQ73"/>
      <c r="TVR73"/>
      <c r="TVS73"/>
      <c r="TVT73"/>
      <c r="TVU73"/>
      <c r="TVV73"/>
      <c r="TVW73"/>
      <c r="TVX73"/>
      <c r="TVY73"/>
      <c r="TVZ73"/>
      <c r="TWA73"/>
      <c r="TWB73"/>
      <c r="TWC73"/>
      <c r="TWD73"/>
      <c r="TWE73"/>
      <c r="TWF73"/>
      <c r="TWG73"/>
      <c r="TWH73"/>
      <c r="TWI73"/>
      <c r="TWJ73"/>
      <c r="TWK73"/>
      <c r="TWL73"/>
      <c r="TWM73"/>
      <c r="TWN73"/>
      <c r="TWO73"/>
      <c r="TWP73"/>
      <c r="TWQ73"/>
      <c r="TWR73"/>
      <c r="TWS73"/>
      <c r="TWT73"/>
      <c r="TWU73"/>
      <c r="TWV73"/>
      <c r="TWW73"/>
      <c r="TWX73"/>
      <c r="TWY73"/>
      <c r="TWZ73"/>
      <c r="TXA73"/>
      <c r="TXB73"/>
      <c r="TXC73"/>
      <c r="TXD73"/>
      <c r="TXE73"/>
      <c r="TXF73"/>
      <c r="TXG73"/>
      <c r="TXH73"/>
      <c r="TXI73"/>
      <c r="TXJ73"/>
      <c r="TXK73"/>
      <c r="TXL73"/>
      <c r="TXM73"/>
      <c r="TXN73"/>
      <c r="TXO73"/>
      <c r="TXP73"/>
      <c r="TXQ73"/>
      <c r="TXR73"/>
      <c r="TXS73"/>
      <c r="TXT73"/>
      <c r="TXU73"/>
      <c r="TXV73"/>
      <c r="TXW73"/>
      <c r="TXX73"/>
      <c r="TXY73"/>
      <c r="TXZ73"/>
      <c r="TYA73"/>
      <c r="TYB73"/>
      <c r="TYC73"/>
      <c r="TYD73"/>
      <c r="TYE73"/>
      <c r="TYF73"/>
      <c r="TYG73"/>
      <c r="TYH73"/>
      <c r="TYI73"/>
      <c r="TYJ73"/>
      <c r="TYK73"/>
      <c r="TYL73"/>
      <c r="TYM73"/>
      <c r="TYN73"/>
      <c r="TYO73"/>
      <c r="TYP73"/>
      <c r="TYQ73"/>
      <c r="TYR73"/>
      <c r="TYS73"/>
      <c r="TYT73"/>
      <c r="TYU73"/>
      <c r="TYV73"/>
      <c r="TYW73"/>
      <c r="TYX73"/>
      <c r="TYY73"/>
      <c r="TYZ73"/>
      <c r="TZA73"/>
      <c r="TZB73"/>
      <c r="TZC73"/>
      <c r="TZD73"/>
      <c r="TZE73"/>
      <c r="TZF73"/>
      <c r="TZG73"/>
      <c r="TZH73"/>
      <c r="TZI73"/>
      <c r="TZJ73"/>
      <c r="TZK73"/>
      <c r="TZL73"/>
      <c r="TZM73"/>
      <c r="TZN73"/>
      <c r="TZO73"/>
      <c r="TZP73"/>
      <c r="TZQ73"/>
      <c r="TZR73"/>
      <c r="TZS73"/>
      <c r="TZT73"/>
      <c r="TZU73"/>
      <c r="TZV73"/>
      <c r="TZW73"/>
      <c r="TZX73"/>
      <c r="TZY73"/>
      <c r="TZZ73"/>
      <c r="UAA73"/>
      <c r="UAB73"/>
      <c r="UAC73"/>
      <c r="UAD73"/>
      <c r="UAE73"/>
      <c r="UAF73"/>
      <c r="UAG73"/>
      <c r="UAH73"/>
      <c r="UAI73"/>
      <c r="UAJ73"/>
      <c r="UAK73"/>
      <c r="UAL73"/>
      <c r="UAM73"/>
      <c r="UAN73"/>
      <c r="UAO73"/>
      <c r="UAP73"/>
      <c r="UAQ73"/>
      <c r="UAR73"/>
      <c r="UAS73"/>
      <c r="UAT73"/>
      <c r="UAU73"/>
      <c r="UAV73"/>
      <c r="UAW73"/>
      <c r="UAX73"/>
      <c r="UAY73"/>
      <c r="UAZ73"/>
      <c r="UBA73"/>
      <c r="UBB73"/>
      <c r="UBC73"/>
      <c r="UBD73"/>
      <c r="UBE73"/>
      <c r="UBF73"/>
      <c r="UBG73"/>
      <c r="UBH73"/>
      <c r="UBI73"/>
      <c r="UBJ73"/>
      <c r="UBK73"/>
      <c r="UBL73"/>
      <c r="UBM73"/>
      <c r="UBN73"/>
      <c r="UBO73"/>
      <c r="UBP73"/>
      <c r="UBQ73"/>
      <c r="UBR73"/>
      <c r="UBS73"/>
      <c r="UBT73"/>
      <c r="UBU73"/>
      <c r="UBV73"/>
      <c r="UBW73"/>
      <c r="UBX73"/>
      <c r="UBY73"/>
      <c r="UBZ73"/>
      <c r="UCA73"/>
      <c r="UCB73"/>
      <c r="UCC73"/>
      <c r="UCD73"/>
      <c r="UCE73"/>
      <c r="UCF73"/>
      <c r="UCG73"/>
      <c r="UCH73"/>
      <c r="UCI73"/>
      <c r="UCJ73"/>
      <c r="UCK73"/>
      <c r="UCL73"/>
      <c r="UCM73"/>
      <c r="UCN73"/>
      <c r="UCO73"/>
      <c r="UCP73"/>
      <c r="UCQ73"/>
      <c r="UCR73"/>
      <c r="UCS73"/>
      <c r="UCT73"/>
      <c r="UCU73"/>
      <c r="UCV73"/>
      <c r="UCW73"/>
      <c r="UCX73"/>
      <c r="UCY73"/>
      <c r="UCZ73"/>
      <c r="UDA73"/>
      <c r="UDB73"/>
      <c r="UDC73"/>
      <c r="UDD73"/>
      <c r="UDE73"/>
      <c r="UDF73"/>
      <c r="UDG73"/>
      <c r="UDH73"/>
      <c r="UDI73"/>
      <c r="UDJ73"/>
      <c r="UDK73"/>
      <c r="UDL73"/>
      <c r="UDM73"/>
      <c r="UDN73"/>
      <c r="UDO73"/>
      <c r="UDP73"/>
      <c r="UDQ73"/>
      <c r="UDR73"/>
      <c r="UDS73"/>
      <c r="UDT73"/>
      <c r="UDU73"/>
      <c r="UDV73"/>
      <c r="UDW73"/>
      <c r="UDX73"/>
      <c r="UDY73"/>
      <c r="UDZ73"/>
      <c r="UEA73"/>
      <c r="UEB73"/>
      <c r="UEC73"/>
      <c r="UED73"/>
      <c r="UEE73"/>
      <c r="UEF73"/>
      <c r="UEG73"/>
      <c r="UEH73"/>
      <c r="UEI73"/>
      <c r="UEJ73"/>
      <c r="UEK73"/>
      <c r="UEL73"/>
      <c r="UEM73"/>
      <c r="UEN73"/>
      <c r="UEO73"/>
      <c r="UEP73"/>
      <c r="UEQ73"/>
      <c r="UER73"/>
      <c r="UES73"/>
      <c r="UET73"/>
      <c r="UEU73"/>
      <c r="UEV73"/>
      <c r="UEW73"/>
      <c r="UEX73"/>
      <c r="UEY73"/>
      <c r="UEZ73"/>
      <c r="UFA73"/>
      <c r="UFB73"/>
      <c r="UFC73"/>
      <c r="UFD73"/>
      <c r="UFE73"/>
      <c r="UFF73"/>
      <c r="UFG73"/>
      <c r="UFH73"/>
      <c r="UFI73"/>
      <c r="UFJ73"/>
      <c r="UFK73"/>
      <c r="UFL73"/>
      <c r="UFM73"/>
      <c r="UFN73"/>
      <c r="UFO73"/>
      <c r="UFP73"/>
      <c r="UFQ73"/>
      <c r="UFR73"/>
      <c r="UFS73"/>
      <c r="UFT73"/>
      <c r="UFU73"/>
      <c r="UFV73"/>
      <c r="UFW73"/>
      <c r="UFX73"/>
      <c r="UFY73"/>
      <c r="UFZ73"/>
      <c r="UGA73"/>
      <c r="UGB73"/>
      <c r="UGC73"/>
      <c r="UGD73"/>
      <c r="UGE73"/>
      <c r="UGF73"/>
      <c r="UGG73"/>
      <c r="UGH73"/>
      <c r="UGI73"/>
      <c r="UGJ73"/>
      <c r="UGK73"/>
      <c r="UGL73"/>
      <c r="UGM73"/>
      <c r="UGN73"/>
      <c r="UGO73"/>
      <c r="UGP73"/>
      <c r="UGQ73"/>
      <c r="UGR73"/>
      <c r="UGS73"/>
      <c r="UGT73"/>
      <c r="UGU73"/>
      <c r="UGV73"/>
      <c r="UGW73"/>
      <c r="UGX73"/>
      <c r="UGY73"/>
      <c r="UGZ73"/>
      <c r="UHA73"/>
      <c r="UHB73"/>
      <c r="UHC73"/>
      <c r="UHD73"/>
      <c r="UHE73"/>
      <c r="UHF73"/>
      <c r="UHG73"/>
      <c r="UHH73"/>
      <c r="UHI73"/>
      <c r="UHJ73"/>
      <c r="UHK73"/>
      <c r="UHL73"/>
      <c r="UHM73"/>
      <c r="UHN73"/>
      <c r="UHO73"/>
      <c r="UHP73"/>
      <c r="UHQ73"/>
      <c r="UHR73"/>
      <c r="UHS73"/>
      <c r="UHT73"/>
      <c r="UHU73"/>
      <c r="UHV73"/>
      <c r="UHW73"/>
      <c r="UHX73"/>
      <c r="UHY73"/>
      <c r="UHZ73"/>
      <c r="UIA73"/>
      <c r="UIB73"/>
      <c r="UIC73"/>
      <c r="UID73"/>
      <c r="UIE73"/>
      <c r="UIF73"/>
      <c r="UIG73"/>
      <c r="UIH73"/>
      <c r="UII73"/>
      <c r="UIJ73"/>
      <c r="UIK73"/>
      <c r="UIL73"/>
      <c r="UIM73"/>
      <c r="UIN73"/>
      <c r="UIO73"/>
      <c r="UIP73"/>
      <c r="UIQ73"/>
      <c r="UIR73"/>
      <c r="UIS73"/>
      <c r="UIT73"/>
      <c r="UIU73"/>
      <c r="UIV73"/>
      <c r="UIW73"/>
      <c r="UIX73"/>
      <c r="UIY73"/>
      <c r="UIZ73"/>
      <c r="UJA73"/>
      <c r="UJB73"/>
      <c r="UJC73"/>
      <c r="UJD73"/>
      <c r="UJE73"/>
      <c r="UJF73"/>
      <c r="UJG73"/>
      <c r="UJH73"/>
      <c r="UJI73"/>
      <c r="UJJ73"/>
      <c r="UJK73"/>
      <c r="UJL73"/>
      <c r="UJM73"/>
      <c r="UJN73"/>
      <c r="UJO73"/>
      <c r="UJP73"/>
      <c r="UJQ73"/>
      <c r="UJR73"/>
      <c r="UJS73"/>
      <c r="UJT73"/>
      <c r="UJU73"/>
      <c r="UJV73"/>
      <c r="UJW73"/>
      <c r="UJX73"/>
      <c r="UJY73"/>
      <c r="UJZ73"/>
      <c r="UKA73"/>
      <c r="UKB73"/>
      <c r="UKC73"/>
      <c r="UKD73"/>
      <c r="UKE73"/>
      <c r="UKF73"/>
      <c r="UKG73"/>
      <c r="UKH73"/>
      <c r="UKI73"/>
      <c r="UKJ73"/>
      <c r="UKK73"/>
      <c r="UKL73"/>
      <c r="UKM73"/>
      <c r="UKN73"/>
      <c r="UKO73"/>
      <c r="UKP73"/>
      <c r="UKQ73"/>
      <c r="UKR73"/>
      <c r="UKS73"/>
      <c r="UKT73"/>
      <c r="UKU73"/>
      <c r="UKV73"/>
      <c r="UKW73"/>
      <c r="UKX73"/>
      <c r="UKY73"/>
      <c r="UKZ73"/>
      <c r="ULA73"/>
      <c r="ULB73"/>
      <c r="ULC73"/>
      <c r="ULD73"/>
      <c r="ULE73"/>
      <c r="ULF73"/>
      <c r="ULG73"/>
      <c r="ULH73"/>
      <c r="ULI73"/>
      <c r="ULJ73"/>
      <c r="ULK73"/>
      <c r="ULL73"/>
      <c r="ULM73"/>
      <c r="ULN73"/>
      <c r="ULO73"/>
      <c r="ULP73"/>
      <c r="ULQ73"/>
      <c r="ULR73"/>
      <c r="ULS73"/>
      <c r="ULT73"/>
      <c r="ULU73"/>
      <c r="ULV73"/>
      <c r="ULW73"/>
      <c r="ULX73"/>
      <c r="ULY73"/>
      <c r="ULZ73"/>
      <c r="UMA73"/>
      <c r="UMB73"/>
      <c r="UMC73"/>
      <c r="UMD73"/>
      <c r="UME73"/>
      <c r="UMF73"/>
      <c r="UMG73"/>
      <c r="UMH73"/>
      <c r="UMI73"/>
      <c r="UMJ73"/>
      <c r="UMK73"/>
      <c r="UML73"/>
      <c r="UMM73"/>
      <c r="UMN73"/>
      <c r="UMO73"/>
      <c r="UMP73"/>
      <c r="UMQ73"/>
      <c r="UMR73"/>
      <c r="UMS73"/>
      <c r="UMT73"/>
      <c r="UMU73"/>
      <c r="UMV73"/>
      <c r="UMW73"/>
      <c r="UMX73"/>
      <c r="UMY73"/>
      <c r="UMZ73"/>
      <c r="UNA73"/>
      <c r="UNB73"/>
      <c r="UNC73"/>
      <c r="UND73"/>
      <c r="UNE73"/>
      <c r="UNF73"/>
      <c r="UNG73"/>
      <c r="UNH73"/>
      <c r="UNI73"/>
      <c r="UNJ73"/>
      <c r="UNK73"/>
      <c r="UNL73"/>
      <c r="UNM73"/>
      <c r="UNN73"/>
      <c r="UNO73"/>
      <c r="UNP73"/>
      <c r="UNQ73"/>
      <c r="UNR73"/>
      <c r="UNS73"/>
      <c r="UNT73"/>
      <c r="UNU73"/>
      <c r="UNV73"/>
      <c r="UNW73"/>
      <c r="UNX73"/>
      <c r="UNY73"/>
      <c r="UNZ73"/>
      <c r="UOA73"/>
      <c r="UOB73"/>
      <c r="UOC73"/>
      <c r="UOD73"/>
      <c r="UOE73"/>
      <c r="UOF73"/>
      <c r="UOG73"/>
      <c r="UOH73"/>
      <c r="UOI73"/>
      <c r="UOJ73"/>
      <c r="UOK73"/>
      <c r="UOL73"/>
      <c r="UOM73"/>
      <c r="UON73"/>
      <c r="UOO73"/>
      <c r="UOP73"/>
      <c r="UOQ73"/>
      <c r="UOR73"/>
      <c r="UOS73"/>
      <c r="UOT73"/>
      <c r="UOU73"/>
      <c r="UOV73"/>
      <c r="UOW73"/>
      <c r="UOX73"/>
      <c r="UOY73"/>
      <c r="UOZ73"/>
      <c r="UPA73"/>
      <c r="UPB73"/>
      <c r="UPC73"/>
      <c r="UPD73"/>
      <c r="UPE73"/>
      <c r="UPF73"/>
      <c r="UPG73"/>
      <c r="UPH73"/>
      <c r="UPI73"/>
      <c r="UPJ73"/>
      <c r="UPK73"/>
      <c r="UPL73"/>
      <c r="UPM73"/>
      <c r="UPN73"/>
      <c r="UPO73"/>
      <c r="UPP73"/>
      <c r="UPQ73"/>
      <c r="UPR73"/>
      <c r="UPS73"/>
      <c r="UPT73"/>
      <c r="UPU73"/>
      <c r="UPV73"/>
      <c r="UPW73"/>
      <c r="UPX73"/>
      <c r="UPY73"/>
      <c r="UPZ73"/>
      <c r="UQA73"/>
      <c r="UQB73"/>
      <c r="UQC73"/>
      <c r="UQD73"/>
      <c r="UQE73"/>
      <c r="UQF73"/>
      <c r="UQG73"/>
      <c r="UQH73"/>
      <c r="UQI73"/>
      <c r="UQJ73"/>
      <c r="UQK73"/>
      <c r="UQL73"/>
      <c r="UQM73"/>
      <c r="UQN73"/>
      <c r="UQO73"/>
      <c r="UQP73"/>
      <c r="UQQ73"/>
      <c r="UQR73"/>
      <c r="UQS73"/>
      <c r="UQT73"/>
      <c r="UQU73"/>
      <c r="UQV73"/>
      <c r="UQW73"/>
      <c r="UQX73"/>
      <c r="UQY73"/>
      <c r="UQZ73"/>
      <c r="URA73"/>
      <c r="URB73"/>
      <c r="URC73"/>
      <c r="URD73"/>
      <c r="URE73"/>
      <c r="URF73"/>
      <c r="URG73"/>
      <c r="URH73"/>
      <c r="URI73"/>
      <c r="URJ73"/>
      <c r="URK73"/>
      <c r="URL73"/>
      <c r="URM73"/>
      <c r="URN73"/>
      <c r="URO73"/>
      <c r="URP73"/>
      <c r="URQ73"/>
      <c r="URR73"/>
      <c r="URS73"/>
      <c r="URT73"/>
      <c r="URU73"/>
      <c r="URV73"/>
      <c r="URW73"/>
      <c r="URX73"/>
      <c r="URY73"/>
      <c r="URZ73"/>
      <c r="USA73"/>
      <c r="USB73"/>
      <c r="USC73"/>
      <c r="USD73"/>
      <c r="USE73"/>
      <c r="USF73"/>
      <c r="USG73"/>
      <c r="USH73"/>
      <c r="USI73"/>
      <c r="USJ73"/>
      <c r="USK73"/>
      <c r="USL73"/>
      <c r="USM73"/>
      <c r="USN73"/>
      <c r="USO73"/>
      <c r="USP73"/>
      <c r="USQ73"/>
      <c r="USR73"/>
      <c r="USS73"/>
      <c r="UST73"/>
      <c r="USU73"/>
      <c r="USV73"/>
      <c r="USW73"/>
      <c r="USX73"/>
      <c r="USY73"/>
      <c r="USZ73"/>
      <c r="UTA73"/>
      <c r="UTB73"/>
      <c r="UTC73"/>
      <c r="UTD73"/>
      <c r="UTE73"/>
      <c r="UTF73"/>
      <c r="UTG73"/>
      <c r="UTH73"/>
      <c r="UTI73"/>
      <c r="UTJ73"/>
      <c r="UTK73"/>
      <c r="UTL73"/>
      <c r="UTM73"/>
      <c r="UTN73"/>
      <c r="UTO73"/>
      <c r="UTP73"/>
      <c r="UTQ73"/>
      <c r="UTR73"/>
      <c r="UTS73"/>
      <c r="UTT73"/>
      <c r="UTU73"/>
      <c r="UTV73"/>
      <c r="UTW73"/>
      <c r="UTX73"/>
      <c r="UTY73"/>
      <c r="UTZ73"/>
      <c r="UUA73"/>
      <c r="UUB73"/>
      <c r="UUC73"/>
      <c r="UUD73"/>
      <c r="UUE73"/>
      <c r="UUF73"/>
      <c r="UUG73"/>
      <c r="UUH73"/>
      <c r="UUI73"/>
      <c r="UUJ73"/>
      <c r="UUK73"/>
      <c r="UUL73"/>
      <c r="UUM73"/>
      <c r="UUN73"/>
      <c r="UUO73"/>
      <c r="UUP73"/>
      <c r="UUQ73"/>
      <c r="UUR73"/>
      <c r="UUS73"/>
      <c r="UUT73"/>
      <c r="UUU73"/>
      <c r="UUV73"/>
      <c r="UUW73"/>
      <c r="UUX73"/>
      <c r="UUY73"/>
      <c r="UUZ73"/>
      <c r="UVA73"/>
      <c r="UVB73"/>
      <c r="UVC73"/>
      <c r="UVD73"/>
      <c r="UVE73"/>
      <c r="UVF73"/>
      <c r="UVG73"/>
      <c r="UVH73"/>
      <c r="UVI73"/>
      <c r="UVJ73"/>
      <c r="UVK73"/>
      <c r="UVL73"/>
      <c r="UVM73"/>
      <c r="UVN73"/>
      <c r="UVO73"/>
      <c r="UVP73"/>
      <c r="UVQ73"/>
      <c r="UVR73"/>
      <c r="UVS73"/>
      <c r="UVT73"/>
      <c r="UVU73"/>
      <c r="UVV73"/>
      <c r="UVW73"/>
      <c r="UVX73"/>
      <c r="UVY73"/>
      <c r="UVZ73"/>
      <c r="UWA73"/>
      <c r="UWB73"/>
      <c r="UWC73"/>
      <c r="UWD73"/>
      <c r="UWE73"/>
      <c r="UWF73"/>
      <c r="UWG73"/>
      <c r="UWH73"/>
      <c r="UWI73"/>
      <c r="UWJ73"/>
      <c r="UWK73"/>
      <c r="UWL73"/>
      <c r="UWM73"/>
      <c r="UWN73"/>
      <c r="UWO73"/>
      <c r="UWP73"/>
      <c r="UWQ73"/>
      <c r="UWR73"/>
      <c r="UWS73"/>
      <c r="UWT73"/>
      <c r="UWU73"/>
      <c r="UWV73"/>
      <c r="UWW73"/>
      <c r="UWX73"/>
      <c r="UWY73"/>
      <c r="UWZ73"/>
      <c r="UXA73"/>
      <c r="UXB73"/>
      <c r="UXC73"/>
      <c r="UXD73"/>
      <c r="UXE73"/>
      <c r="UXF73"/>
      <c r="UXG73"/>
      <c r="UXH73"/>
      <c r="UXI73"/>
      <c r="UXJ73"/>
      <c r="UXK73"/>
      <c r="UXL73"/>
      <c r="UXM73"/>
      <c r="UXN73"/>
      <c r="UXO73"/>
      <c r="UXP73"/>
      <c r="UXQ73"/>
      <c r="UXR73"/>
      <c r="UXS73"/>
      <c r="UXT73"/>
      <c r="UXU73"/>
      <c r="UXV73"/>
      <c r="UXW73"/>
      <c r="UXX73"/>
      <c r="UXY73"/>
      <c r="UXZ73"/>
      <c r="UYA73"/>
      <c r="UYB73"/>
      <c r="UYC73"/>
      <c r="UYD73"/>
      <c r="UYE73"/>
      <c r="UYF73"/>
      <c r="UYG73"/>
      <c r="UYH73"/>
      <c r="UYI73"/>
      <c r="UYJ73"/>
      <c r="UYK73"/>
      <c r="UYL73"/>
      <c r="UYM73"/>
      <c r="UYN73"/>
      <c r="UYO73"/>
      <c r="UYP73"/>
      <c r="UYQ73"/>
      <c r="UYR73"/>
      <c r="UYS73"/>
      <c r="UYT73"/>
      <c r="UYU73"/>
      <c r="UYV73"/>
      <c r="UYW73"/>
      <c r="UYX73"/>
      <c r="UYY73"/>
      <c r="UYZ73"/>
      <c r="UZA73"/>
      <c r="UZB73"/>
      <c r="UZC73"/>
      <c r="UZD73"/>
      <c r="UZE73"/>
      <c r="UZF73"/>
      <c r="UZG73"/>
      <c r="UZH73"/>
      <c r="UZI73"/>
      <c r="UZJ73"/>
      <c r="UZK73"/>
      <c r="UZL73"/>
      <c r="UZM73"/>
      <c r="UZN73"/>
      <c r="UZO73"/>
      <c r="UZP73"/>
      <c r="UZQ73"/>
      <c r="UZR73"/>
      <c r="UZS73"/>
      <c r="UZT73"/>
      <c r="UZU73"/>
      <c r="UZV73"/>
      <c r="UZW73"/>
      <c r="UZX73"/>
      <c r="UZY73"/>
      <c r="UZZ73"/>
      <c r="VAA73"/>
      <c r="VAB73"/>
      <c r="VAC73"/>
      <c r="VAD73"/>
      <c r="VAE73"/>
      <c r="VAF73"/>
      <c r="VAG73"/>
      <c r="VAH73"/>
      <c r="VAI73"/>
      <c r="VAJ73"/>
      <c r="VAK73"/>
      <c r="VAL73"/>
      <c r="VAM73"/>
      <c r="VAN73"/>
      <c r="VAO73"/>
      <c r="VAP73"/>
      <c r="VAQ73"/>
      <c r="VAR73"/>
      <c r="VAS73"/>
      <c r="VAT73"/>
      <c r="VAU73"/>
      <c r="VAV73"/>
      <c r="VAW73"/>
      <c r="VAX73"/>
      <c r="VAY73"/>
      <c r="VAZ73"/>
      <c r="VBA73"/>
      <c r="VBB73"/>
      <c r="VBC73"/>
      <c r="VBD73"/>
      <c r="VBE73"/>
      <c r="VBF73"/>
      <c r="VBG73"/>
      <c r="VBH73"/>
      <c r="VBI73"/>
      <c r="VBJ73"/>
      <c r="VBK73"/>
      <c r="VBL73"/>
      <c r="VBM73"/>
      <c r="VBN73"/>
      <c r="VBO73"/>
      <c r="VBP73"/>
      <c r="VBQ73"/>
      <c r="VBR73"/>
      <c r="VBS73"/>
      <c r="VBT73"/>
      <c r="VBU73"/>
      <c r="VBV73"/>
      <c r="VBW73"/>
      <c r="VBX73"/>
      <c r="VBY73"/>
      <c r="VBZ73"/>
      <c r="VCA73"/>
      <c r="VCB73"/>
      <c r="VCC73"/>
      <c r="VCD73"/>
      <c r="VCE73"/>
      <c r="VCF73"/>
      <c r="VCG73"/>
      <c r="VCH73"/>
      <c r="VCI73"/>
      <c r="VCJ73"/>
      <c r="VCK73"/>
      <c r="VCL73"/>
      <c r="VCM73"/>
      <c r="VCN73"/>
      <c r="VCO73"/>
      <c r="VCP73"/>
      <c r="VCQ73"/>
      <c r="VCR73"/>
      <c r="VCS73"/>
      <c r="VCT73"/>
      <c r="VCU73"/>
      <c r="VCV73"/>
      <c r="VCW73"/>
      <c r="VCX73"/>
      <c r="VCY73"/>
      <c r="VCZ73"/>
      <c r="VDA73"/>
      <c r="VDB73"/>
      <c r="VDC73"/>
      <c r="VDD73"/>
      <c r="VDE73"/>
      <c r="VDF73"/>
      <c r="VDG73"/>
      <c r="VDH73"/>
      <c r="VDI73"/>
      <c r="VDJ73"/>
      <c r="VDK73"/>
      <c r="VDL73"/>
      <c r="VDM73"/>
      <c r="VDN73"/>
      <c r="VDO73"/>
      <c r="VDP73"/>
      <c r="VDQ73"/>
      <c r="VDR73"/>
      <c r="VDS73"/>
      <c r="VDT73"/>
      <c r="VDU73"/>
      <c r="VDV73"/>
      <c r="VDW73"/>
      <c r="VDX73"/>
      <c r="VDY73"/>
      <c r="VDZ73"/>
      <c r="VEA73"/>
      <c r="VEB73"/>
      <c r="VEC73"/>
      <c r="VED73"/>
      <c r="VEE73"/>
      <c r="VEF73"/>
      <c r="VEG73"/>
      <c r="VEH73"/>
      <c r="VEI73"/>
      <c r="VEJ73"/>
      <c r="VEK73"/>
      <c r="VEL73"/>
      <c r="VEM73"/>
      <c r="VEN73"/>
      <c r="VEO73"/>
      <c r="VEP73"/>
      <c r="VEQ73"/>
      <c r="VER73"/>
      <c r="VES73"/>
      <c r="VET73"/>
      <c r="VEU73"/>
      <c r="VEV73"/>
      <c r="VEW73"/>
      <c r="VEX73"/>
      <c r="VEY73"/>
      <c r="VEZ73"/>
      <c r="VFA73"/>
      <c r="VFB73"/>
      <c r="VFC73"/>
      <c r="VFD73"/>
      <c r="VFE73"/>
      <c r="VFF73"/>
      <c r="VFG73"/>
      <c r="VFH73"/>
      <c r="VFI73"/>
      <c r="VFJ73"/>
      <c r="VFK73"/>
      <c r="VFL73"/>
      <c r="VFM73"/>
      <c r="VFN73"/>
      <c r="VFO73"/>
      <c r="VFP73"/>
      <c r="VFQ73"/>
      <c r="VFR73"/>
      <c r="VFS73"/>
      <c r="VFT73"/>
      <c r="VFU73"/>
      <c r="VFV73"/>
      <c r="VFW73"/>
      <c r="VFX73"/>
      <c r="VFY73"/>
      <c r="VFZ73"/>
      <c r="VGA73"/>
      <c r="VGB73"/>
      <c r="VGC73"/>
      <c r="VGD73"/>
      <c r="VGE73"/>
      <c r="VGF73"/>
      <c r="VGG73"/>
      <c r="VGH73"/>
      <c r="VGI73"/>
      <c r="VGJ73"/>
      <c r="VGK73"/>
      <c r="VGL73"/>
      <c r="VGM73"/>
      <c r="VGN73"/>
      <c r="VGO73"/>
      <c r="VGP73"/>
      <c r="VGQ73"/>
      <c r="VGR73"/>
      <c r="VGS73"/>
      <c r="VGT73"/>
      <c r="VGU73"/>
      <c r="VGV73"/>
      <c r="VGW73"/>
      <c r="VGX73"/>
      <c r="VGY73"/>
      <c r="VGZ73"/>
      <c r="VHA73"/>
      <c r="VHB73"/>
      <c r="VHC73"/>
      <c r="VHD73"/>
      <c r="VHE73"/>
      <c r="VHF73"/>
      <c r="VHG73"/>
      <c r="VHH73"/>
      <c r="VHI73"/>
      <c r="VHJ73"/>
      <c r="VHK73"/>
      <c r="VHL73"/>
      <c r="VHM73"/>
      <c r="VHN73"/>
      <c r="VHO73"/>
      <c r="VHP73"/>
      <c r="VHQ73"/>
      <c r="VHR73"/>
      <c r="VHS73"/>
      <c r="VHT73"/>
      <c r="VHU73"/>
      <c r="VHV73"/>
      <c r="VHW73"/>
      <c r="VHX73"/>
      <c r="VHY73"/>
      <c r="VHZ73"/>
      <c r="VIA73"/>
      <c r="VIB73"/>
      <c r="VIC73"/>
      <c r="VID73"/>
      <c r="VIE73"/>
      <c r="VIF73"/>
      <c r="VIG73"/>
      <c r="VIH73"/>
      <c r="VII73"/>
      <c r="VIJ73"/>
      <c r="VIK73"/>
      <c r="VIL73"/>
      <c r="VIM73"/>
      <c r="VIN73"/>
      <c r="VIO73"/>
      <c r="VIP73"/>
      <c r="VIQ73"/>
      <c r="VIR73"/>
      <c r="VIS73"/>
      <c r="VIT73"/>
      <c r="VIU73"/>
      <c r="VIV73"/>
      <c r="VIW73"/>
      <c r="VIX73"/>
      <c r="VIY73"/>
      <c r="VIZ73"/>
      <c r="VJA73"/>
      <c r="VJB73"/>
      <c r="VJC73"/>
      <c r="VJD73"/>
      <c r="VJE73"/>
      <c r="VJF73"/>
      <c r="VJG73"/>
      <c r="VJH73"/>
      <c r="VJI73"/>
      <c r="VJJ73"/>
      <c r="VJK73"/>
      <c r="VJL73"/>
      <c r="VJM73"/>
      <c r="VJN73"/>
      <c r="VJO73"/>
      <c r="VJP73"/>
      <c r="VJQ73"/>
      <c r="VJR73"/>
      <c r="VJS73"/>
      <c r="VJT73"/>
      <c r="VJU73"/>
      <c r="VJV73"/>
      <c r="VJW73"/>
      <c r="VJX73"/>
      <c r="VJY73"/>
      <c r="VJZ73"/>
      <c r="VKA73"/>
      <c r="VKB73"/>
      <c r="VKC73"/>
      <c r="VKD73"/>
      <c r="VKE73"/>
      <c r="VKF73"/>
      <c r="VKG73"/>
      <c r="VKH73"/>
      <c r="VKI73"/>
      <c r="VKJ73"/>
      <c r="VKK73"/>
      <c r="VKL73"/>
      <c r="VKM73"/>
      <c r="VKN73"/>
      <c r="VKO73"/>
      <c r="VKP73"/>
      <c r="VKQ73"/>
      <c r="VKR73"/>
      <c r="VKS73"/>
      <c r="VKT73"/>
      <c r="VKU73"/>
      <c r="VKV73"/>
      <c r="VKW73"/>
      <c r="VKX73"/>
      <c r="VKY73"/>
      <c r="VKZ73"/>
      <c r="VLA73"/>
      <c r="VLB73"/>
      <c r="VLC73"/>
      <c r="VLD73"/>
      <c r="VLE73"/>
      <c r="VLF73"/>
      <c r="VLG73"/>
      <c r="VLH73"/>
      <c r="VLI73"/>
      <c r="VLJ73"/>
      <c r="VLK73"/>
      <c r="VLL73"/>
      <c r="VLM73"/>
      <c r="VLN73"/>
      <c r="VLO73"/>
      <c r="VLP73"/>
      <c r="VLQ73"/>
      <c r="VLR73"/>
      <c r="VLS73"/>
      <c r="VLT73"/>
      <c r="VLU73"/>
      <c r="VLV73"/>
      <c r="VLW73"/>
      <c r="VLX73"/>
      <c r="VLY73"/>
      <c r="VLZ73"/>
      <c r="VMA73"/>
      <c r="VMB73"/>
      <c r="VMC73"/>
      <c r="VMD73"/>
      <c r="VME73"/>
      <c r="VMF73"/>
      <c r="VMG73"/>
      <c r="VMH73"/>
      <c r="VMI73"/>
      <c r="VMJ73"/>
      <c r="VMK73"/>
      <c r="VML73"/>
      <c r="VMM73"/>
      <c r="VMN73"/>
      <c r="VMO73"/>
      <c r="VMP73"/>
      <c r="VMQ73"/>
      <c r="VMR73"/>
      <c r="VMS73"/>
      <c r="VMT73"/>
      <c r="VMU73"/>
      <c r="VMV73"/>
      <c r="VMW73"/>
      <c r="VMX73"/>
      <c r="VMY73"/>
      <c r="VMZ73"/>
      <c r="VNA73"/>
      <c r="VNB73"/>
      <c r="VNC73"/>
      <c r="VND73"/>
      <c r="VNE73"/>
      <c r="VNF73"/>
      <c r="VNG73"/>
      <c r="VNH73"/>
      <c r="VNI73"/>
      <c r="VNJ73"/>
      <c r="VNK73"/>
      <c r="VNL73"/>
      <c r="VNM73"/>
      <c r="VNN73"/>
      <c r="VNO73"/>
      <c r="VNP73"/>
      <c r="VNQ73"/>
      <c r="VNR73"/>
      <c r="VNS73"/>
      <c r="VNT73"/>
      <c r="VNU73"/>
      <c r="VNV73"/>
      <c r="VNW73"/>
      <c r="VNX73"/>
      <c r="VNY73"/>
      <c r="VNZ73"/>
      <c r="VOA73"/>
      <c r="VOB73"/>
      <c r="VOC73"/>
      <c r="VOD73"/>
      <c r="VOE73"/>
      <c r="VOF73"/>
      <c r="VOG73"/>
      <c r="VOH73"/>
      <c r="VOI73"/>
      <c r="VOJ73"/>
      <c r="VOK73"/>
      <c r="VOL73"/>
      <c r="VOM73"/>
      <c r="VON73"/>
      <c r="VOO73"/>
      <c r="VOP73"/>
      <c r="VOQ73"/>
      <c r="VOR73"/>
      <c r="VOS73"/>
      <c r="VOT73"/>
      <c r="VOU73"/>
      <c r="VOV73"/>
      <c r="VOW73"/>
      <c r="VOX73"/>
      <c r="VOY73"/>
      <c r="VOZ73"/>
      <c r="VPA73"/>
      <c r="VPB73"/>
      <c r="VPC73"/>
      <c r="VPD73"/>
      <c r="VPE73"/>
      <c r="VPF73"/>
      <c r="VPG73"/>
      <c r="VPH73"/>
      <c r="VPI73"/>
      <c r="VPJ73"/>
      <c r="VPK73"/>
      <c r="VPL73"/>
      <c r="VPM73"/>
      <c r="VPN73"/>
      <c r="VPO73"/>
      <c r="VPP73"/>
      <c r="VPQ73"/>
      <c r="VPR73"/>
      <c r="VPS73"/>
      <c r="VPT73"/>
      <c r="VPU73"/>
      <c r="VPV73"/>
      <c r="VPW73"/>
      <c r="VPX73"/>
      <c r="VPY73"/>
      <c r="VPZ73"/>
      <c r="VQA73"/>
      <c r="VQB73"/>
      <c r="VQC73"/>
      <c r="VQD73"/>
      <c r="VQE73"/>
      <c r="VQF73"/>
      <c r="VQG73"/>
      <c r="VQH73"/>
      <c r="VQI73"/>
      <c r="VQJ73"/>
      <c r="VQK73"/>
      <c r="VQL73"/>
      <c r="VQM73"/>
      <c r="VQN73"/>
      <c r="VQO73"/>
      <c r="VQP73"/>
      <c r="VQQ73"/>
      <c r="VQR73"/>
      <c r="VQS73"/>
      <c r="VQT73"/>
      <c r="VQU73"/>
      <c r="VQV73"/>
      <c r="VQW73"/>
      <c r="VQX73"/>
      <c r="VQY73"/>
      <c r="VQZ73"/>
      <c r="VRA73"/>
      <c r="VRB73"/>
      <c r="VRC73"/>
      <c r="VRD73"/>
      <c r="VRE73"/>
      <c r="VRF73"/>
      <c r="VRG73"/>
      <c r="VRH73"/>
      <c r="VRI73"/>
      <c r="VRJ73"/>
      <c r="VRK73"/>
      <c r="VRL73"/>
      <c r="VRM73"/>
      <c r="VRN73"/>
      <c r="VRO73"/>
      <c r="VRP73"/>
      <c r="VRQ73"/>
      <c r="VRR73"/>
      <c r="VRS73"/>
      <c r="VRT73"/>
      <c r="VRU73"/>
      <c r="VRV73"/>
      <c r="VRW73"/>
      <c r="VRX73"/>
      <c r="VRY73"/>
      <c r="VRZ73"/>
      <c r="VSA73"/>
      <c r="VSB73"/>
      <c r="VSC73"/>
      <c r="VSD73"/>
      <c r="VSE73"/>
      <c r="VSF73"/>
      <c r="VSG73"/>
      <c r="VSH73"/>
      <c r="VSI73"/>
      <c r="VSJ73"/>
      <c r="VSK73"/>
      <c r="VSL73"/>
      <c r="VSM73"/>
      <c r="VSN73"/>
      <c r="VSO73"/>
      <c r="VSP73"/>
      <c r="VSQ73"/>
      <c r="VSR73"/>
      <c r="VSS73"/>
      <c r="VST73"/>
      <c r="VSU73"/>
      <c r="VSV73"/>
      <c r="VSW73"/>
      <c r="VSX73"/>
      <c r="VSY73"/>
      <c r="VSZ73"/>
      <c r="VTA73"/>
      <c r="VTB73"/>
      <c r="VTC73"/>
      <c r="VTD73"/>
      <c r="VTE73"/>
      <c r="VTF73"/>
      <c r="VTG73"/>
      <c r="VTH73"/>
      <c r="VTI73"/>
      <c r="VTJ73"/>
      <c r="VTK73"/>
      <c r="VTL73"/>
      <c r="VTM73"/>
      <c r="VTN73"/>
      <c r="VTO73"/>
      <c r="VTP73"/>
      <c r="VTQ73"/>
      <c r="VTR73"/>
      <c r="VTS73"/>
      <c r="VTT73"/>
      <c r="VTU73"/>
      <c r="VTV73"/>
      <c r="VTW73"/>
      <c r="VTX73"/>
      <c r="VTY73"/>
      <c r="VTZ73"/>
      <c r="VUA73"/>
      <c r="VUB73"/>
      <c r="VUC73"/>
      <c r="VUD73"/>
      <c r="VUE73"/>
      <c r="VUF73"/>
      <c r="VUG73"/>
      <c r="VUH73"/>
      <c r="VUI73"/>
      <c r="VUJ73"/>
      <c r="VUK73"/>
      <c r="VUL73"/>
      <c r="VUM73"/>
      <c r="VUN73"/>
      <c r="VUO73"/>
      <c r="VUP73"/>
      <c r="VUQ73"/>
      <c r="VUR73"/>
      <c r="VUS73"/>
      <c r="VUT73"/>
      <c r="VUU73"/>
      <c r="VUV73"/>
      <c r="VUW73"/>
      <c r="VUX73"/>
      <c r="VUY73"/>
      <c r="VUZ73"/>
      <c r="VVA73"/>
      <c r="VVB73"/>
      <c r="VVC73"/>
      <c r="VVD73"/>
      <c r="VVE73"/>
      <c r="VVF73"/>
      <c r="VVG73"/>
      <c r="VVH73"/>
      <c r="VVI73"/>
      <c r="VVJ73"/>
      <c r="VVK73"/>
      <c r="VVL73"/>
      <c r="VVM73"/>
      <c r="VVN73"/>
      <c r="VVO73"/>
      <c r="VVP73"/>
      <c r="VVQ73"/>
      <c r="VVR73"/>
      <c r="VVS73"/>
      <c r="VVT73"/>
      <c r="VVU73"/>
      <c r="VVV73"/>
      <c r="VVW73"/>
      <c r="VVX73"/>
      <c r="VVY73"/>
      <c r="VVZ73"/>
      <c r="VWA73"/>
      <c r="VWB73"/>
      <c r="VWC73"/>
      <c r="VWD73"/>
      <c r="VWE73"/>
      <c r="VWF73"/>
      <c r="VWG73"/>
      <c r="VWH73"/>
      <c r="VWI73"/>
      <c r="VWJ73"/>
      <c r="VWK73"/>
      <c r="VWL73"/>
      <c r="VWM73"/>
      <c r="VWN73"/>
      <c r="VWO73"/>
      <c r="VWP73"/>
      <c r="VWQ73"/>
      <c r="VWR73"/>
      <c r="VWS73"/>
      <c r="VWT73"/>
      <c r="VWU73"/>
      <c r="VWV73"/>
      <c r="VWW73"/>
      <c r="VWX73"/>
      <c r="VWY73"/>
      <c r="VWZ73"/>
      <c r="VXA73"/>
      <c r="VXB73"/>
      <c r="VXC73"/>
      <c r="VXD73"/>
      <c r="VXE73"/>
      <c r="VXF73"/>
      <c r="VXG73"/>
      <c r="VXH73"/>
      <c r="VXI73"/>
      <c r="VXJ73"/>
      <c r="VXK73"/>
      <c r="VXL73"/>
      <c r="VXM73"/>
      <c r="VXN73"/>
      <c r="VXO73"/>
      <c r="VXP73"/>
      <c r="VXQ73"/>
      <c r="VXR73"/>
      <c r="VXS73"/>
      <c r="VXT73"/>
      <c r="VXU73"/>
      <c r="VXV73"/>
      <c r="VXW73"/>
      <c r="VXX73"/>
      <c r="VXY73"/>
      <c r="VXZ73"/>
      <c r="VYA73"/>
      <c r="VYB73"/>
      <c r="VYC73"/>
      <c r="VYD73"/>
      <c r="VYE73"/>
      <c r="VYF73"/>
      <c r="VYG73"/>
      <c r="VYH73"/>
      <c r="VYI73"/>
      <c r="VYJ73"/>
      <c r="VYK73"/>
      <c r="VYL73"/>
      <c r="VYM73"/>
      <c r="VYN73"/>
      <c r="VYO73"/>
      <c r="VYP73"/>
      <c r="VYQ73"/>
      <c r="VYR73"/>
      <c r="VYS73"/>
      <c r="VYT73"/>
      <c r="VYU73"/>
      <c r="VYV73"/>
      <c r="VYW73"/>
      <c r="VYX73"/>
      <c r="VYY73"/>
      <c r="VYZ73"/>
      <c r="VZA73"/>
      <c r="VZB73"/>
      <c r="VZC73"/>
      <c r="VZD73"/>
      <c r="VZE73"/>
      <c r="VZF73"/>
      <c r="VZG73"/>
      <c r="VZH73"/>
      <c r="VZI73"/>
      <c r="VZJ73"/>
      <c r="VZK73"/>
      <c r="VZL73"/>
      <c r="VZM73"/>
      <c r="VZN73"/>
      <c r="VZO73"/>
      <c r="VZP73"/>
      <c r="VZQ73"/>
      <c r="VZR73"/>
      <c r="VZS73"/>
      <c r="VZT73"/>
      <c r="VZU73"/>
      <c r="VZV73"/>
      <c r="VZW73"/>
      <c r="VZX73"/>
      <c r="VZY73"/>
      <c r="VZZ73"/>
      <c r="WAA73"/>
      <c r="WAB73"/>
      <c r="WAC73"/>
      <c r="WAD73"/>
      <c r="WAE73"/>
      <c r="WAF73"/>
      <c r="WAG73"/>
      <c r="WAH73"/>
      <c r="WAI73"/>
      <c r="WAJ73"/>
      <c r="WAK73"/>
      <c r="WAL73"/>
      <c r="WAM73"/>
      <c r="WAN73"/>
      <c r="WAO73"/>
      <c r="WAP73"/>
      <c r="WAQ73"/>
      <c r="WAR73"/>
      <c r="WAS73"/>
      <c r="WAT73"/>
      <c r="WAU73"/>
      <c r="WAV73"/>
      <c r="WAW73"/>
      <c r="WAX73"/>
      <c r="WAY73"/>
      <c r="WAZ73"/>
      <c r="WBA73"/>
      <c r="WBB73"/>
      <c r="WBC73"/>
      <c r="WBD73"/>
      <c r="WBE73"/>
      <c r="WBF73"/>
      <c r="WBG73"/>
      <c r="WBH73"/>
      <c r="WBI73"/>
      <c r="WBJ73"/>
      <c r="WBK73"/>
      <c r="WBL73"/>
      <c r="WBM73"/>
      <c r="WBN73"/>
      <c r="WBO73"/>
      <c r="WBP73"/>
      <c r="WBQ73"/>
      <c r="WBR73"/>
      <c r="WBS73"/>
      <c r="WBT73"/>
      <c r="WBU73"/>
      <c r="WBV73"/>
      <c r="WBW73"/>
      <c r="WBX73"/>
      <c r="WBY73"/>
      <c r="WBZ73"/>
      <c r="WCA73"/>
      <c r="WCB73"/>
      <c r="WCC73"/>
      <c r="WCD73"/>
      <c r="WCE73"/>
      <c r="WCF73"/>
      <c r="WCG73"/>
      <c r="WCH73"/>
      <c r="WCI73"/>
      <c r="WCJ73"/>
      <c r="WCK73"/>
      <c r="WCL73"/>
      <c r="WCM73"/>
      <c r="WCN73"/>
      <c r="WCO73"/>
      <c r="WCP73"/>
      <c r="WCQ73"/>
      <c r="WCR73"/>
      <c r="WCS73"/>
      <c r="WCT73"/>
      <c r="WCU73"/>
      <c r="WCV73"/>
      <c r="WCW73"/>
      <c r="WCX73"/>
      <c r="WCY73"/>
      <c r="WCZ73"/>
      <c r="WDA73"/>
      <c r="WDB73"/>
      <c r="WDC73"/>
      <c r="WDD73"/>
      <c r="WDE73"/>
      <c r="WDF73"/>
      <c r="WDG73"/>
      <c r="WDH73"/>
      <c r="WDI73"/>
      <c r="WDJ73"/>
      <c r="WDK73"/>
      <c r="WDL73"/>
      <c r="WDM73"/>
      <c r="WDN73"/>
      <c r="WDO73"/>
      <c r="WDP73"/>
      <c r="WDQ73"/>
      <c r="WDR73"/>
      <c r="WDS73"/>
      <c r="WDT73"/>
      <c r="WDU73"/>
      <c r="WDV73"/>
      <c r="WDW73"/>
      <c r="WDX73"/>
      <c r="WDY73"/>
      <c r="WDZ73"/>
      <c r="WEA73"/>
      <c r="WEB73"/>
      <c r="WEC73"/>
      <c r="WED73"/>
      <c r="WEE73"/>
      <c r="WEF73"/>
      <c r="WEG73"/>
      <c r="WEH73"/>
      <c r="WEI73"/>
      <c r="WEJ73"/>
      <c r="WEK73"/>
      <c r="WEL73"/>
      <c r="WEM73"/>
      <c r="WEN73"/>
      <c r="WEO73"/>
      <c r="WEP73"/>
      <c r="WEQ73"/>
      <c r="WER73"/>
      <c r="WES73"/>
      <c r="WET73"/>
      <c r="WEU73"/>
      <c r="WEV73"/>
      <c r="WEW73"/>
      <c r="WEX73"/>
      <c r="WEY73"/>
      <c r="WEZ73"/>
      <c r="WFA73"/>
      <c r="WFB73"/>
      <c r="WFC73"/>
      <c r="WFD73"/>
      <c r="WFE73"/>
      <c r="WFF73"/>
      <c r="WFG73"/>
      <c r="WFH73"/>
      <c r="WFI73"/>
      <c r="WFJ73"/>
      <c r="WFK73"/>
      <c r="WFL73"/>
      <c r="WFM73"/>
      <c r="WFN73"/>
      <c r="WFO73"/>
      <c r="WFP73"/>
      <c r="WFQ73"/>
      <c r="WFR73"/>
      <c r="WFS73"/>
      <c r="WFT73"/>
      <c r="WFU73"/>
      <c r="WFV73"/>
      <c r="WFW73"/>
      <c r="WFX73"/>
      <c r="WFY73"/>
      <c r="WFZ73"/>
      <c r="WGA73"/>
      <c r="WGB73"/>
      <c r="WGC73"/>
      <c r="WGD73"/>
      <c r="WGE73"/>
      <c r="WGF73"/>
      <c r="WGG73"/>
      <c r="WGH73"/>
      <c r="WGI73"/>
      <c r="WGJ73"/>
      <c r="WGK73"/>
      <c r="WGL73"/>
      <c r="WGM73"/>
      <c r="WGN73"/>
      <c r="WGO73"/>
      <c r="WGP73"/>
      <c r="WGQ73"/>
      <c r="WGR73"/>
      <c r="WGS73"/>
      <c r="WGT73"/>
      <c r="WGU73"/>
      <c r="WGV73"/>
      <c r="WGW73"/>
      <c r="WGX73"/>
      <c r="WGY73"/>
      <c r="WGZ73"/>
      <c r="WHA73"/>
      <c r="WHB73"/>
      <c r="WHC73"/>
      <c r="WHD73"/>
      <c r="WHE73"/>
      <c r="WHF73"/>
      <c r="WHG73"/>
      <c r="WHH73"/>
      <c r="WHI73"/>
      <c r="WHJ73"/>
      <c r="WHK73"/>
      <c r="WHL73"/>
      <c r="WHM73"/>
      <c r="WHN73"/>
      <c r="WHO73"/>
      <c r="WHP73"/>
      <c r="WHQ73"/>
      <c r="WHR73"/>
      <c r="WHS73"/>
      <c r="WHT73"/>
      <c r="WHU73"/>
      <c r="WHV73"/>
      <c r="WHW73"/>
      <c r="WHX73"/>
      <c r="WHY73"/>
      <c r="WHZ73"/>
      <c r="WIA73"/>
      <c r="WIB73"/>
      <c r="WIC73"/>
      <c r="WID73"/>
      <c r="WIE73"/>
      <c r="WIF73"/>
      <c r="WIG73"/>
      <c r="WIH73"/>
      <c r="WII73"/>
      <c r="WIJ73"/>
      <c r="WIK73"/>
      <c r="WIL73"/>
      <c r="WIM73"/>
      <c r="WIN73"/>
      <c r="WIO73"/>
      <c r="WIP73"/>
      <c r="WIQ73"/>
      <c r="WIR73"/>
      <c r="WIS73"/>
      <c r="WIT73"/>
      <c r="WIU73"/>
      <c r="WIV73"/>
      <c r="WIW73"/>
      <c r="WIX73"/>
      <c r="WIY73"/>
      <c r="WIZ73"/>
      <c r="WJA73"/>
      <c r="WJB73"/>
      <c r="WJC73"/>
      <c r="WJD73"/>
      <c r="WJE73"/>
      <c r="WJF73"/>
      <c r="WJG73"/>
      <c r="WJH73"/>
      <c r="WJI73"/>
      <c r="WJJ73"/>
      <c r="WJK73"/>
      <c r="WJL73"/>
      <c r="WJM73"/>
      <c r="WJN73"/>
      <c r="WJO73"/>
      <c r="WJP73"/>
      <c r="WJQ73"/>
      <c r="WJR73"/>
      <c r="WJS73"/>
      <c r="WJT73"/>
      <c r="WJU73"/>
      <c r="WJV73"/>
      <c r="WJW73"/>
      <c r="WJX73"/>
      <c r="WJY73"/>
      <c r="WJZ73"/>
      <c r="WKA73"/>
      <c r="WKB73"/>
      <c r="WKC73"/>
      <c r="WKD73"/>
      <c r="WKE73"/>
      <c r="WKF73"/>
      <c r="WKG73"/>
      <c r="WKH73"/>
      <c r="WKI73"/>
      <c r="WKJ73"/>
      <c r="WKK73"/>
      <c r="WKL73"/>
      <c r="WKM73"/>
      <c r="WKN73"/>
      <c r="WKO73"/>
      <c r="WKP73"/>
      <c r="WKQ73"/>
      <c r="WKR73"/>
      <c r="WKS73"/>
      <c r="WKT73"/>
      <c r="WKU73"/>
      <c r="WKV73"/>
      <c r="WKW73"/>
      <c r="WKX73"/>
      <c r="WKY73"/>
      <c r="WKZ73"/>
      <c r="WLA73"/>
      <c r="WLB73"/>
      <c r="WLC73"/>
      <c r="WLD73"/>
      <c r="WLE73"/>
      <c r="WLF73"/>
      <c r="WLG73"/>
      <c r="WLH73"/>
      <c r="WLI73"/>
      <c r="WLJ73"/>
      <c r="WLK73"/>
      <c r="WLL73"/>
      <c r="WLM73"/>
      <c r="WLN73"/>
      <c r="WLO73"/>
      <c r="WLP73"/>
      <c r="WLQ73"/>
      <c r="WLR73"/>
      <c r="WLS73"/>
      <c r="WLT73"/>
      <c r="WLU73"/>
      <c r="WLV73"/>
      <c r="WLW73"/>
      <c r="WLX73"/>
      <c r="WLY73"/>
      <c r="WLZ73"/>
      <c r="WMA73"/>
      <c r="WMB73"/>
      <c r="WMC73"/>
      <c r="WMD73"/>
      <c r="WME73"/>
      <c r="WMF73"/>
      <c r="WMG73"/>
      <c r="WMH73"/>
      <c r="WMI73"/>
      <c r="WMJ73"/>
      <c r="WMK73"/>
      <c r="WML73"/>
      <c r="WMM73"/>
      <c r="WMN73"/>
      <c r="WMO73"/>
      <c r="WMP73"/>
      <c r="WMQ73"/>
      <c r="WMR73"/>
      <c r="WMS73"/>
      <c r="WMT73"/>
      <c r="WMU73"/>
      <c r="WMV73"/>
      <c r="WMW73"/>
      <c r="WMX73"/>
      <c r="WMY73"/>
      <c r="WMZ73"/>
      <c r="WNA73"/>
      <c r="WNB73"/>
      <c r="WNC73"/>
      <c r="WND73"/>
      <c r="WNE73"/>
      <c r="WNF73"/>
      <c r="WNG73"/>
      <c r="WNH73"/>
      <c r="WNI73"/>
      <c r="WNJ73"/>
      <c r="WNK73"/>
      <c r="WNL73"/>
      <c r="WNM73"/>
      <c r="WNN73"/>
      <c r="WNO73"/>
      <c r="WNP73"/>
      <c r="WNQ73"/>
      <c r="WNR73"/>
      <c r="WNS73"/>
      <c r="WNT73"/>
      <c r="WNU73"/>
      <c r="WNV73"/>
      <c r="WNW73"/>
      <c r="WNX73"/>
      <c r="WNY73"/>
      <c r="WNZ73"/>
      <c r="WOA73"/>
      <c r="WOB73"/>
      <c r="WOC73"/>
      <c r="WOD73"/>
      <c r="WOE73"/>
      <c r="WOF73"/>
      <c r="WOG73"/>
      <c r="WOH73"/>
      <c r="WOI73"/>
      <c r="WOJ73"/>
      <c r="WOK73"/>
      <c r="WOL73"/>
      <c r="WOM73"/>
      <c r="WON73"/>
      <c r="WOO73"/>
      <c r="WOP73"/>
      <c r="WOQ73"/>
      <c r="WOR73"/>
      <c r="WOS73"/>
      <c r="WOT73"/>
      <c r="WOU73"/>
      <c r="WOV73"/>
      <c r="WOW73"/>
      <c r="WOX73"/>
      <c r="WOY73"/>
      <c r="WOZ73"/>
      <c r="WPA73"/>
      <c r="WPB73"/>
      <c r="WPC73"/>
      <c r="WPD73"/>
      <c r="WPE73"/>
      <c r="WPF73"/>
      <c r="WPG73"/>
      <c r="WPH73"/>
      <c r="WPI73"/>
      <c r="WPJ73"/>
      <c r="WPK73"/>
      <c r="WPL73"/>
      <c r="WPM73"/>
      <c r="WPN73"/>
      <c r="WPO73"/>
      <c r="WPP73"/>
      <c r="WPQ73"/>
      <c r="WPR73"/>
      <c r="WPS73"/>
      <c r="WPT73"/>
      <c r="WPU73"/>
      <c r="WPV73"/>
      <c r="WPW73"/>
      <c r="WPX73"/>
      <c r="WPY73"/>
      <c r="WPZ73"/>
      <c r="WQA73"/>
      <c r="WQB73"/>
      <c r="WQC73"/>
      <c r="WQD73"/>
      <c r="WQE73"/>
      <c r="WQF73"/>
      <c r="WQG73"/>
      <c r="WQH73"/>
      <c r="WQI73"/>
      <c r="WQJ73"/>
      <c r="WQK73"/>
      <c r="WQL73"/>
      <c r="WQM73"/>
      <c r="WQN73"/>
      <c r="WQO73"/>
      <c r="WQP73"/>
      <c r="WQQ73"/>
      <c r="WQR73"/>
      <c r="WQS73"/>
      <c r="WQT73"/>
      <c r="WQU73"/>
      <c r="WQV73"/>
      <c r="WQW73"/>
      <c r="WQX73"/>
      <c r="WQY73"/>
      <c r="WQZ73"/>
      <c r="WRA73"/>
      <c r="WRB73"/>
      <c r="WRC73"/>
      <c r="WRD73"/>
      <c r="WRE73"/>
      <c r="WRF73"/>
      <c r="WRG73"/>
      <c r="WRH73"/>
      <c r="WRI73"/>
      <c r="WRJ73"/>
      <c r="WRK73"/>
      <c r="WRL73"/>
      <c r="WRM73"/>
      <c r="WRN73"/>
      <c r="WRO73"/>
      <c r="WRP73"/>
      <c r="WRQ73"/>
      <c r="WRR73"/>
      <c r="WRS73"/>
      <c r="WRT73"/>
      <c r="WRU73"/>
      <c r="WRV73"/>
      <c r="WRW73"/>
      <c r="WRX73"/>
      <c r="WRY73"/>
      <c r="WRZ73"/>
      <c r="WSA73"/>
      <c r="WSB73"/>
      <c r="WSC73"/>
      <c r="WSD73"/>
      <c r="WSE73"/>
      <c r="WSF73"/>
      <c r="WSG73"/>
      <c r="WSH73"/>
      <c r="WSI73"/>
      <c r="WSJ73"/>
      <c r="WSK73"/>
      <c r="WSL73"/>
      <c r="WSM73"/>
      <c r="WSN73"/>
      <c r="WSO73"/>
      <c r="WSP73"/>
      <c r="WSQ73"/>
      <c r="WSR73"/>
      <c r="WSS73"/>
      <c r="WST73"/>
      <c r="WSU73"/>
      <c r="WSV73"/>
      <c r="WSW73"/>
      <c r="WSX73"/>
      <c r="WSY73"/>
      <c r="WSZ73"/>
      <c r="WTA73"/>
      <c r="WTB73"/>
      <c r="WTC73"/>
      <c r="WTD73"/>
      <c r="WTE73"/>
      <c r="WTF73"/>
      <c r="WTG73"/>
      <c r="WTH73"/>
      <c r="WTI73"/>
      <c r="WTJ73"/>
      <c r="WTK73"/>
      <c r="WTL73"/>
      <c r="WTM73"/>
      <c r="WTN73"/>
      <c r="WTO73"/>
      <c r="WTP73"/>
      <c r="WTQ73"/>
      <c r="WTR73"/>
      <c r="WTS73"/>
      <c r="WTT73"/>
      <c r="WTU73"/>
      <c r="WTV73"/>
      <c r="WTW73"/>
      <c r="WTX73"/>
      <c r="WTY73"/>
      <c r="WTZ73"/>
      <c r="WUA73"/>
      <c r="WUB73"/>
      <c r="WUC73"/>
      <c r="WUD73"/>
      <c r="WUE73"/>
      <c r="WUF73"/>
      <c r="WUG73"/>
      <c r="WUH73"/>
      <c r="WUI73"/>
      <c r="WUJ73"/>
      <c r="WUK73"/>
      <c r="WUL73"/>
      <c r="WUM73"/>
      <c r="WUN73"/>
      <c r="WUO73"/>
      <c r="WUP73"/>
      <c r="WUQ73"/>
      <c r="WUR73"/>
      <c r="WUS73"/>
      <c r="WUT73"/>
      <c r="WUU73"/>
      <c r="WUV73"/>
      <c r="WUW73"/>
      <c r="WUX73"/>
      <c r="WUY73"/>
      <c r="WUZ73"/>
      <c r="WVA73"/>
      <c r="WVB73"/>
      <c r="WVC73"/>
      <c r="WVD73"/>
      <c r="WVE73"/>
      <c r="WVF73"/>
      <c r="WVG73"/>
      <c r="WVH73"/>
      <c r="WVI73"/>
      <c r="WVJ73"/>
      <c r="WVK73"/>
      <c r="WVL73"/>
      <c r="WVM73"/>
      <c r="WVN73"/>
      <c r="WVO73"/>
      <c r="WVP73"/>
      <c r="WVQ73"/>
      <c r="WVR73"/>
      <c r="WVS73"/>
      <c r="WVT73"/>
      <c r="WVU73"/>
      <c r="WVV73"/>
      <c r="WVW73"/>
      <c r="WVX73"/>
      <c r="WVY73"/>
      <c r="WVZ73"/>
      <c r="WWA73"/>
      <c r="WWB73"/>
      <c r="WWC73"/>
      <c r="WWD73"/>
      <c r="WWE73"/>
      <c r="WWF73"/>
      <c r="WWG73"/>
      <c r="WWH73"/>
      <c r="WWI73"/>
      <c r="WWJ73"/>
      <c r="WWK73"/>
      <c r="WWL73"/>
      <c r="WWM73"/>
      <c r="WWN73"/>
      <c r="WWO73"/>
      <c r="WWP73"/>
      <c r="WWQ73"/>
      <c r="WWR73"/>
      <c r="WWS73"/>
      <c r="WWT73"/>
      <c r="WWU73"/>
      <c r="WWV73"/>
      <c r="WWW73"/>
      <c r="WWX73"/>
      <c r="WWY73"/>
      <c r="WWZ73"/>
      <c r="WXA73"/>
      <c r="WXB73"/>
      <c r="WXC73"/>
      <c r="WXD73"/>
      <c r="WXE73"/>
      <c r="WXF73"/>
      <c r="WXG73"/>
      <c r="WXH73"/>
      <c r="WXI73"/>
      <c r="WXJ73"/>
      <c r="WXK73"/>
      <c r="WXL73"/>
      <c r="WXM73"/>
      <c r="WXN73"/>
      <c r="WXO73"/>
      <c r="WXP73"/>
      <c r="WXQ73"/>
      <c r="WXR73"/>
      <c r="WXS73"/>
      <c r="WXT73"/>
      <c r="WXU73"/>
      <c r="WXV73"/>
      <c r="WXW73"/>
      <c r="WXX73"/>
      <c r="WXY73"/>
      <c r="WXZ73"/>
      <c r="WYA73"/>
      <c r="WYB73"/>
      <c r="WYC73"/>
      <c r="WYD73"/>
      <c r="WYE73"/>
      <c r="WYF73"/>
      <c r="WYG73"/>
      <c r="WYH73"/>
      <c r="WYI73"/>
      <c r="WYJ73"/>
      <c r="WYK73"/>
      <c r="WYL73"/>
      <c r="WYM73"/>
      <c r="WYN73"/>
      <c r="WYO73"/>
      <c r="WYP73"/>
      <c r="WYQ73"/>
      <c r="WYR73"/>
      <c r="WYS73"/>
      <c r="WYT73"/>
      <c r="WYU73"/>
      <c r="WYV73"/>
      <c r="WYW73"/>
      <c r="WYX73"/>
      <c r="WYY73"/>
      <c r="WYZ73"/>
      <c r="WZA73"/>
      <c r="WZB73"/>
      <c r="WZC73"/>
      <c r="WZD73"/>
      <c r="WZE73"/>
      <c r="WZF73"/>
      <c r="WZG73"/>
      <c r="WZH73"/>
      <c r="WZI73"/>
      <c r="WZJ73"/>
      <c r="WZK73"/>
      <c r="WZL73"/>
      <c r="WZM73"/>
      <c r="WZN73"/>
      <c r="WZO73"/>
      <c r="WZP73"/>
      <c r="WZQ73"/>
      <c r="WZR73"/>
      <c r="WZS73"/>
      <c r="WZT73"/>
      <c r="WZU73"/>
      <c r="WZV73"/>
      <c r="WZW73"/>
      <c r="WZX73"/>
      <c r="WZY73"/>
      <c r="WZZ73"/>
      <c r="XAA73"/>
      <c r="XAB73"/>
      <c r="XAC73"/>
      <c r="XAD73"/>
      <c r="XAE73"/>
      <c r="XAF73"/>
      <c r="XAG73"/>
      <c r="XAH73"/>
      <c r="XAI73"/>
      <c r="XAJ73"/>
      <c r="XAK73"/>
      <c r="XAL73"/>
      <c r="XAM73"/>
      <c r="XAN73"/>
      <c r="XAO73"/>
      <c r="XAP73"/>
      <c r="XAQ73"/>
      <c r="XAR73"/>
      <c r="XAS73"/>
      <c r="XAT73"/>
      <c r="XAU73"/>
      <c r="XAV73"/>
      <c r="XAW73"/>
      <c r="XAX73"/>
      <c r="XAY73"/>
      <c r="XAZ73"/>
      <c r="XBA73"/>
      <c r="XBB73"/>
      <c r="XBC73"/>
      <c r="XBD73"/>
      <c r="XBE73"/>
      <c r="XBF73"/>
      <c r="XBG73"/>
      <c r="XBH73"/>
      <c r="XBI73"/>
      <c r="XBJ73"/>
      <c r="XBK73"/>
      <c r="XBL73"/>
      <c r="XBM73"/>
      <c r="XBN73"/>
      <c r="XBO73"/>
      <c r="XBP73"/>
      <c r="XBQ73"/>
      <c r="XBR73"/>
      <c r="XBS73"/>
      <c r="XBT73"/>
      <c r="XBU73"/>
      <c r="XBV73"/>
      <c r="XBW73"/>
      <c r="XBX73"/>
      <c r="XBY73"/>
      <c r="XBZ73"/>
      <c r="XCA73"/>
      <c r="XCB73"/>
      <c r="XCC73"/>
      <c r="XCD73"/>
      <c r="XCE73"/>
      <c r="XCF73"/>
      <c r="XCG73"/>
      <c r="XCH73"/>
      <c r="XCI73"/>
      <c r="XCJ73"/>
      <c r="XCK73"/>
      <c r="XCL73"/>
      <c r="XCM73"/>
      <c r="XCN73"/>
      <c r="XCO73"/>
      <c r="XCP73"/>
      <c r="XCQ73"/>
      <c r="XCR73"/>
      <c r="XCS73"/>
      <c r="XCT73"/>
      <c r="XCU73"/>
      <c r="XCV73"/>
      <c r="XCW73"/>
      <c r="XCX73"/>
      <c r="XCY73"/>
      <c r="XCZ73"/>
      <c r="XDA73"/>
      <c r="XDB73"/>
      <c r="XDC73"/>
      <c r="XDD73"/>
      <c r="XDE73"/>
      <c r="XDF73"/>
      <c r="XDG73"/>
      <c r="XDH73"/>
      <c r="XDI73"/>
      <c r="XDJ73"/>
      <c r="XDK73"/>
      <c r="XDL73"/>
      <c r="XDM73"/>
      <c r="XDN73"/>
      <c r="XDO73"/>
      <c r="XDP73"/>
      <c r="XDQ73"/>
      <c r="XDR73"/>
      <c r="XDS73"/>
      <c r="XDT73"/>
      <c r="XDU73"/>
      <c r="XDV73"/>
      <c r="XDW73"/>
      <c r="XDX73"/>
      <c r="XDY73"/>
      <c r="XDZ73"/>
      <c r="XEA73"/>
      <c r="XEB73"/>
      <c r="XEC73"/>
      <c r="XED73"/>
      <c r="XEE73"/>
      <c r="XEF73"/>
      <c r="XEG73"/>
      <c r="XEH73"/>
      <c r="XEI73"/>
      <c r="XEJ73"/>
      <c r="XEK73"/>
      <c r="XEL73"/>
      <c r="XEM73"/>
      <c r="XEN73"/>
      <c r="XEO73"/>
      <c r="XEP73"/>
      <c r="XEQ73"/>
      <c r="XER73"/>
      <c r="XES73"/>
      <c r="XET73"/>
      <c r="XEU73"/>
      <c r="XEV73"/>
      <c r="XEW73"/>
      <c r="XEX73"/>
      <c r="XEY73"/>
      <c r="XEZ73"/>
      <c r="XFA73"/>
      <c r="XFB73"/>
      <c r="XFC73"/>
      <c r="XFD73"/>
    </row>
    <row r="74" spans="1:16384" s="11" customFormat="1" x14ac:dyDescent="0.25">
      <c r="A74" s="140" t="str">
        <f>$A$67&amp;" "&amp;'Total opex'!$H$2</f>
        <v>Total trend in opex series (nominal) 2023</v>
      </c>
      <c r="B74" s="31">
        <f>INDEX('Total opex'!$C$3:$K$35,MATCH($A$67,'Total opex'!$A$3:$A$35,0),MATCH(VALUE(RIGHT($A74,4)),'Total opex'!$C$2:$K$2,0))</f>
        <v>13553.135578331388</v>
      </c>
      <c r="C74" s="43">
        <v>20568.331915169594</v>
      </c>
      <c r="D74" s="43">
        <v>49075.25724041283</v>
      </c>
      <c r="E74" s="43">
        <v>4332.8851710669951</v>
      </c>
      <c r="F74" s="43">
        <v>13553.135578331388</v>
      </c>
      <c r="G74" s="43">
        <v>11172.158064311461</v>
      </c>
      <c r="H74" s="43">
        <v>5441.7464990254311</v>
      </c>
      <c r="I74" s="43">
        <v>10539.985734653301</v>
      </c>
      <c r="J74" s="43">
        <v>2418.1482171285343</v>
      </c>
      <c r="K74" s="43">
        <v>11823.398503803906</v>
      </c>
      <c r="L74" s="43">
        <v>68738.298419981234</v>
      </c>
      <c r="M74" s="43">
        <v>9651.8505230384089</v>
      </c>
      <c r="N74" s="43">
        <v>99211.245945927061</v>
      </c>
      <c r="O74" s="43">
        <v>15702.899384073202</v>
      </c>
      <c r="P74" s="43">
        <v>17257.206503906091</v>
      </c>
      <c r="Q74" s="43">
        <v>44342.63665865182</v>
      </c>
      <c r="R74" s="43">
        <v>141622.50879617798</v>
      </c>
      <c r="S74" s="43">
        <v>38287.649920824493</v>
      </c>
      <c r="U74" s="141">
        <f>SUM(C74:S74)</f>
        <v>563739.3430764837</v>
      </c>
      <c r="V74" s="141">
        <f t="shared" si="13"/>
        <v>426240.44720973214</v>
      </c>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c r="BEO74"/>
      <c r="BEP74"/>
      <c r="BEQ74"/>
      <c r="BER74"/>
      <c r="BES74"/>
      <c r="BET74"/>
      <c r="BEU74"/>
      <c r="BEV74"/>
      <c r="BEW74"/>
      <c r="BEX74"/>
      <c r="BEY74"/>
      <c r="BEZ74"/>
      <c r="BFA74"/>
      <c r="BFB74"/>
      <c r="BFC74"/>
      <c r="BFD74"/>
      <c r="BFE74"/>
      <c r="BFF74"/>
      <c r="BFG74"/>
      <c r="BFH74"/>
      <c r="BFI74"/>
      <c r="BFJ74"/>
      <c r="BFK74"/>
      <c r="BFL74"/>
      <c r="BFM74"/>
      <c r="BFN74"/>
      <c r="BFO74"/>
      <c r="BFP74"/>
      <c r="BFQ74"/>
      <c r="BFR74"/>
      <c r="BFS74"/>
      <c r="BFT74"/>
      <c r="BFU74"/>
      <c r="BFV74"/>
      <c r="BFW74"/>
      <c r="BFX74"/>
      <c r="BFY74"/>
      <c r="BFZ74"/>
      <c r="BGA74"/>
      <c r="BGB74"/>
      <c r="BGC74"/>
      <c r="BGD74"/>
      <c r="BGE74"/>
      <c r="BGF74"/>
      <c r="BGG74"/>
      <c r="BGH74"/>
      <c r="BGI74"/>
      <c r="BGJ74"/>
      <c r="BGK74"/>
      <c r="BGL74"/>
      <c r="BGM74"/>
      <c r="BGN74"/>
      <c r="BGO74"/>
      <c r="BGP74"/>
      <c r="BGQ74"/>
      <c r="BGR74"/>
      <c r="BGS74"/>
      <c r="BGT74"/>
      <c r="BGU74"/>
      <c r="BGV74"/>
      <c r="BGW74"/>
      <c r="BGX74"/>
      <c r="BGY74"/>
      <c r="BGZ74"/>
      <c r="BHA74"/>
      <c r="BHB74"/>
      <c r="BHC74"/>
      <c r="BHD74"/>
      <c r="BHE74"/>
      <c r="BHF74"/>
      <c r="BHG74"/>
      <c r="BHH74"/>
      <c r="BHI74"/>
      <c r="BHJ74"/>
      <c r="BHK74"/>
      <c r="BHL74"/>
      <c r="BHM74"/>
      <c r="BHN74"/>
      <c r="BHO74"/>
      <c r="BHP74"/>
      <c r="BHQ74"/>
      <c r="BHR74"/>
      <c r="BHS74"/>
      <c r="BHT74"/>
      <c r="BHU74"/>
      <c r="BHV74"/>
      <c r="BHW74"/>
      <c r="BHX74"/>
      <c r="BHY74"/>
      <c r="BHZ74"/>
      <c r="BIA74"/>
      <c r="BIB74"/>
      <c r="BIC74"/>
      <c r="BID74"/>
      <c r="BIE74"/>
      <c r="BIF74"/>
      <c r="BIG74"/>
      <c r="BIH74"/>
      <c r="BII74"/>
      <c r="BIJ74"/>
      <c r="BIK74"/>
      <c r="BIL74"/>
      <c r="BIM74"/>
      <c r="BIN74"/>
      <c r="BIO74"/>
      <c r="BIP74"/>
      <c r="BIQ74"/>
      <c r="BIR74"/>
      <c r="BIS74"/>
      <c r="BIT74"/>
      <c r="BIU74"/>
      <c r="BIV74"/>
      <c r="BIW74"/>
      <c r="BIX74"/>
      <c r="BIY74"/>
      <c r="BIZ74"/>
      <c r="BJA74"/>
      <c r="BJB74"/>
      <c r="BJC74"/>
      <c r="BJD74"/>
      <c r="BJE74"/>
      <c r="BJF74"/>
      <c r="BJG74"/>
      <c r="BJH74"/>
      <c r="BJI74"/>
      <c r="BJJ74"/>
      <c r="BJK74"/>
      <c r="BJL74"/>
      <c r="BJM74"/>
      <c r="BJN74"/>
      <c r="BJO74"/>
      <c r="BJP74"/>
      <c r="BJQ74"/>
      <c r="BJR74"/>
      <c r="BJS74"/>
      <c r="BJT74"/>
      <c r="BJU74"/>
      <c r="BJV74"/>
      <c r="BJW74"/>
      <c r="BJX74"/>
      <c r="BJY74"/>
      <c r="BJZ74"/>
      <c r="BKA74"/>
      <c r="BKB74"/>
      <c r="BKC74"/>
      <c r="BKD74"/>
      <c r="BKE74"/>
      <c r="BKF74"/>
      <c r="BKG74"/>
      <c r="BKH74"/>
      <c r="BKI74"/>
      <c r="BKJ74"/>
      <c r="BKK74"/>
      <c r="BKL74"/>
      <c r="BKM74"/>
      <c r="BKN74"/>
      <c r="BKO74"/>
      <c r="BKP74"/>
      <c r="BKQ74"/>
      <c r="BKR74"/>
      <c r="BKS74"/>
      <c r="BKT74"/>
      <c r="BKU74"/>
      <c r="BKV74"/>
      <c r="BKW74"/>
      <c r="BKX74"/>
      <c r="BKY74"/>
      <c r="BKZ74"/>
      <c r="BLA74"/>
      <c r="BLB74"/>
      <c r="BLC74"/>
      <c r="BLD74"/>
      <c r="BLE74"/>
      <c r="BLF74"/>
      <c r="BLG74"/>
      <c r="BLH74"/>
      <c r="BLI74"/>
      <c r="BLJ74"/>
      <c r="BLK74"/>
      <c r="BLL74"/>
      <c r="BLM74"/>
      <c r="BLN74"/>
      <c r="BLO74"/>
      <c r="BLP74"/>
      <c r="BLQ74"/>
      <c r="BLR74"/>
      <c r="BLS74"/>
      <c r="BLT74"/>
      <c r="BLU74"/>
      <c r="BLV74"/>
      <c r="BLW74"/>
      <c r="BLX74"/>
      <c r="BLY74"/>
      <c r="BLZ74"/>
      <c r="BMA74"/>
      <c r="BMB74"/>
      <c r="BMC74"/>
      <c r="BMD74"/>
      <c r="BME74"/>
      <c r="BMF74"/>
      <c r="BMG74"/>
      <c r="BMH74"/>
      <c r="BMI74"/>
      <c r="BMJ74"/>
      <c r="BMK74"/>
      <c r="BML74"/>
      <c r="BMM74"/>
      <c r="BMN74"/>
      <c r="BMO74"/>
      <c r="BMP74"/>
      <c r="BMQ74"/>
      <c r="BMR74"/>
      <c r="BMS74"/>
      <c r="BMT74"/>
      <c r="BMU74"/>
      <c r="BMV74"/>
      <c r="BMW74"/>
      <c r="BMX74"/>
      <c r="BMY74"/>
      <c r="BMZ74"/>
      <c r="BNA74"/>
      <c r="BNB74"/>
      <c r="BNC74"/>
      <c r="BND74"/>
      <c r="BNE74"/>
      <c r="BNF74"/>
      <c r="BNG74"/>
      <c r="BNH74"/>
      <c r="BNI74"/>
      <c r="BNJ74"/>
      <c r="BNK74"/>
      <c r="BNL74"/>
      <c r="BNM74"/>
      <c r="BNN74"/>
      <c r="BNO74"/>
      <c r="BNP74"/>
      <c r="BNQ74"/>
      <c r="BNR74"/>
      <c r="BNS74"/>
      <c r="BNT74"/>
      <c r="BNU74"/>
      <c r="BNV74"/>
      <c r="BNW74"/>
      <c r="BNX74"/>
      <c r="BNY74"/>
      <c r="BNZ74"/>
      <c r="BOA74"/>
      <c r="BOB74"/>
      <c r="BOC74"/>
      <c r="BOD74"/>
      <c r="BOE74"/>
      <c r="BOF74"/>
      <c r="BOG74"/>
      <c r="BOH74"/>
      <c r="BOI74"/>
      <c r="BOJ74"/>
      <c r="BOK74"/>
      <c r="BOL74"/>
      <c r="BOM74"/>
      <c r="BON74"/>
      <c r="BOO74"/>
      <c r="BOP74"/>
      <c r="BOQ74"/>
      <c r="BOR74"/>
      <c r="BOS74"/>
      <c r="BOT74"/>
      <c r="BOU74"/>
      <c r="BOV74"/>
      <c r="BOW74"/>
      <c r="BOX74"/>
      <c r="BOY74"/>
      <c r="BOZ74"/>
      <c r="BPA74"/>
      <c r="BPB74"/>
      <c r="BPC74"/>
      <c r="BPD74"/>
      <c r="BPE74"/>
      <c r="BPF74"/>
      <c r="BPG74"/>
      <c r="BPH74"/>
      <c r="BPI74"/>
      <c r="BPJ74"/>
      <c r="BPK74"/>
      <c r="BPL74"/>
      <c r="BPM74"/>
      <c r="BPN74"/>
      <c r="BPO74"/>
      <c r="BPP74"/>
      <c r="BPQ74"/>
      <c r="BPR74"/>
      <c r="BPS74"/>
      <c r="BPT74"/>
      <c r="BPU74"/>
      <c r="BPV74"/>
      <c r="BPW74"/>
      <c r="BPX74"/>
      <c r="BPY74"/>
      <c r="BPZ74"/>
      <c r="BQA74"/>
      <c r="BQB74"/>
      <c r="BQC74"/>
      <c r="BQD74"/>
      <c r="BQE74"/>
      <c r="BQF74"/>
      <c r="BQG74"/>
      <c r="BQH74"/>
      <c r="BQI74"/>
      <c r="BQJ74"/>
      <c r="BQK74"/>
      <c r="BQL74"/>
      <c r="BQM74"/>
      <c r="BQN74"/>
      <c r="BQO74"/>
      <c r="BQP74"/>
      <c r="BQQ74"/>
      <c r="BQR74"/>
      <c r="BQS74"/>
      <c r="BQT74"/>
      <c r="BQU74"/>
      <c r="BQV74"/>
      <c r="BQW74"/>
      <c r="BQX74"/>
      <c r="BQY74"/>
      <c r="BQZ74"/>
      <c r="BRA74"/>
      <c r="BRB74"/>
      <c r="BRC74"/>
      <c r="BRD74"/>
      <c r="BRE74"/>
      <c r="BRF74"/>
      <c r="BRG74"/>
      <c r="BRH74"/>
      <c r="BRI74"/>
      <c r="BRJ74"/>
      <c r="BRK74"/>
      <c r="BRL74"/>
      <c r="BRM74"/>
      <c r="BRN74"/>
      <c r="BRO74"/>
      <c r="BRP74"/>
      <c r="BRQ74"/>
      <c r="BRR74"/>
      <c r="BRS74"/>
      <c r="BRT74"/>
      <c r="BRU74"/>
      <c r="BRV74"/>
      <c r="BRW74"/>
      <c r="BRX74"/>
      <c r="BRY74"/>
      <c r="BRZ74"/>
      <c r="BSA74"/>
      <c r="BSB74"/>
      <c r="BSC74"/>
      <c r="BSD74"/>
      <c r="BSE74"/>
      <c r="BSF74"/>
      <c r="BSG74"/>
      <c r="BSH74"/>
      <c r="BSI74"/>
      <c r="BSJ74"/>
      <c r="BSK74"/>
      <c r="BSL74"/>
      <c r="BSM74"/>
      <c r="BSN74"/>
      <c r="BSO74"/>
      <c r="BSP74"/>
      <c r="BSQ74"/>
      <c r="BSR74"/>
      <c r="BSS74"/>
      <c r="BST74"/>
      <c r="BSU74"/>
      <c r="BSV74"/>
      <c r="BSW74"/>
      <c r="BSX74"/>
      <c r="BSY74"/>
      <c r="BSZ74"/>
      <c r="BTA74"/>
      <c r="BTB74"/>
      <c r="BTC74"/>
      <c r="BTD74"/>
      <c r="BTE74"/>
      <c r="BTF74"/>
      <c r="BTG74"/>
      <c r="BTH74"/>
      <c r="BTI74"/>
      <c r="BTJ74"/>
      <c r="BTK74"/>
      <c r="BTL74"/>
      <c r="BTM74"/>
      <c r="BTN74"/>
      <c r="BTO74"/>
      <c r="BTP74"/>
      <c r="BTQ74"/>
      <c r="BTR74"/>
      <c r="BTS74"/>
      <c r="BTT74"/>
      <c r="BTU74"/>
      <c r="BTV74"/>
      <c r="BTW74"/>
      <c r="BTX74"/>
      <c r="BTY74"/>
      <c r="BTZ74"/>
      <c r="BUA74"/>
      <c r="BUB74"/>
      <c r="BUC74"/>
      <c r="BUD74"/>
      <c r="BUE74"/>
      <c r="BUF74"/>
      <c r="BUG74"/>
      <c r="BUH74"/>
      <c r="BUI74"/>
      <c r="BUJ74"/>
      <c r="BUK74"/>
      <c r="BUL74"/>
      <c r="BUM74"/>
      <c r="BUN74"/>
      <c r="BUO74"/>
      <c r="BUP74"/>
      <c r="BUQ74"/>
      <c r="BUR74"/>
      <c r="BUS74"/>
      <c r="BUT74"/>
      <c r="BUU74"/>
      <c r="BUV74"/>
      <c r="BUW74"/>
      <c r="BUX74"/>
      <c r="BUY74"/>
      <c r="BUZ74"/>
      <c r="BVA74"/>
      <c r="BVB74"/>
      <c r="BVC74"/>
      <c r="BVD74"/>
      <c r="BVE74"/>
      <c r="BVF74"/>
      <c r="BVG74"/>
      <c r="BVH74"/>
      <c r="BVI74"/>
      <c r="BVJ74"/>
      <c r="BVK74"/>
      <c r="BVL74"/>
      <c r="BVM74"/>
      <c r="BVN74"/>
      <c r="BVO74"/>
      <c r="BVP74"/>
      <c r="BVQ74"/>
      <c r="BVR74"/>
      <c r="BVS74"/>
      <c r="BVT74"/>
      <c r="BVU74"/>
      <c r="BVV74"/>
      <c r="BVW74"/>
      <c r="BVX74"/>
      <c r="BVY74"/>
      <c r="BVZ74"/>
      <c r="BWA74"/>
      <c r="BWB74"/>
      <c r="BWC74"/>
      <c r="BWD74"/>
      <c r="BWE74"/>
      <c r="BWF74"/>
      <c r="BWG74"/>
      <c r="BWH74"/>
      <c r="BWI74"/>
      <c r="BWJ74"/>
      <c r="BWK74"/>
      <c r="BWL74"/>
      <c r="BWM74"/>
      <c r="BWN74"/>
      <c r="BWO74"/>
      <c r="BWP74"/>
      <c r="BWQ74"/>
      <c r="BWR74"/>
      <c r="BWS74"/>
      <c r="BWT74"/>
      <c r="BWU74"/>
      <c r="BWV74"/>
      <c r="BWW74"/>
      <c r="BWX74"/>
      <c r="BWY74"/>
      <c r="BWZ74"/>
      <c r="BXA74"/>
      <c r="BXB74"/>
      <c r="BXC74"/>
      <c r="BXD74"/>
      <c r="BXE74"/>
      <c r="BXF74"/>
      <c r="BXG74"/>
      <c r="BXH74"/>
      <c r="BXI74"/>
      <c r="BXJ74"/>
      <c r="BXK74"/>
      <c r="BXL74"/>
      <c r="BXM74"/>
      <c r="BXN74"/>
      <c r="BXO74"/>
      <c r="BXP74"/>
      <c r="BXQ74"/>
      <c r="BXR74"/>
      <c r="BXS74"/>
      <c r="BXT74"/>
      <c r="BXU74"/>
      <c r="BXV74"/>
      <c r="BXW74"/>
      <c r="BXX74"/>
      <c r="BXY74"/>
      <c r="BXZ74"/>
      <c r="BYA74"/>
      <c r="BYB74"/>
      <c r="BYC74"/>
      <c r="BYD74"/>
      <c r="BYE74"/>
      <c r="BYF74"/>
      <c r="BYG74"/>
      <c r="BYH74"/>
      <c r="BYI74"/>
      <c r="BYJ74"/>
      <c r="BYK74"/>
      <c r="BYL74"/>
      <c r="BYM74"/>
      <c r="BYN74"/>
      <c r="BYO74"/>
      <c r="BYP74"/>
      <c r="BYQ74"/>
      <c r="BYR74"/>
      <c r="BYS74"/>
      <c r="BYT74"/>
      <c r="BYU74"/>
      <c r="BYV74"/>
      <c r="BYW74"/>
      <c r="BYX74"/>
      <c r="BYY74"/>
      <c r="BYZ74"/>
      <c r="BZA74"/>
      <c r="BZB74"/>
      <c r="BZC74"/>
      <c r="BZD74"/>
      <c r="BZE74"/>
      <c r="BZF74"/>
      <c r="BZG74"/>
      <c r="BZH74"/>
      <c r="BZI74"/>
      <c r="BZJ74"/>
      <c r="BZK74"/>
      <c r="BZL74"/>
      <c r="BZM74"/>
      <c r="BZN74"/>
      <c r="BZO74"/>
      <c r="BZP74"/>
      <c r="BZQ74"/>
      <c r="BZR74"/>
      <c r="BZS74"/>
      <c r="BZT74"/>
      <c r="BZU74"/>
      <c r="BZV74"/>
      <c r="BZW74"/>
      <c r="BZX74"/>
      <c r="BZY74"/>
      <c r="BZZ74"/>
      <c r="CAA74"/>
      <c r="CAB74"/>
      <c r="CAC74"/>
      <c r="CAD74"/>
      <c r="CAE74"/>
      <c r="CAF74"/>
      <c r="CAG74"/>
      <c r="CAH74"/>
      <c r="CAI74"/>
      <c r="CAJ74"/>
      <c r="CAK74"/>
      <c r="CAL74"/>
      <c r="CAM74"/>
      <c r="CAN74"/>
      <c r="CAO74"/>
      <c r="CAP74"/>
      <c r="CAQ74"/>
      <c r="CAR74"/>
      <c r="CAS74"/>
      <c r="CAT74"/>
      <c r="CAU74"/>
      <c r="CAV74"/>
      <c r="CAW74"/>
      <c r="CAX74"/>
      <c r="CAY74"/>
      <c r="CAZ74"/>
      <c r="CBA74"/>
      <c r="CBB74"/>
      <c r="CBC74"/>
      <c r="CBD74"/>
      <c r="CBE74"/>
      <c r="CBF74"/>
      <c r="CBG74"/>
      <c r="CBH74"/>
      <c r="CBI74"/>
      <c r="CBJ74"/>
      <c r="CBK74"/>
      <c r="CBL74"/>
      <c r="CBM74"/>
      <c r="CBN74"/>
      <c r="CBO74"/>
      <c r="CBP74"/>
      <c r="CBQ74"/>
      <c r="CBR74"/>
      <c r="CBS74"/>
      <c r="CBT74"/>
      <c r="CBU74"/>
      <c r="CBV74"/>
      <c r="CBW74"/>
      <c r="CBX74"/>
      <c r="CBY74"/>
      <c r="CBZ74"/>
      <c r="CCA74"/>
      <c r="CCB74"/>
      <c r="CCC74"/>
      <c r="CCD74"/>
      <c r="CCE74"/>
      <c r="CCF74"/>
      <c r="CCG74"/>
      <c r="CCH74"/>
      <c r="CCI74"/>
      <c r="CCJ74"/>
      <c r="CCK74"/>
      <c r="CCL74"/>
      <c r="CCM74"/>
      <c r="CCN74"/>
      <c r="CCO74"/>
      <c r="CCP74"/>
      <c r="CCQ74"/>
      <c r="CCR74"/>
      <c r="CCS74"/>
      <c r="CCT74"/>
      <c r="CCU74"/>
      <c r="CCV74"/>
      <c r="CCW74"/>
      <c r="CCX74"/>
      <c r="CCY74"/>
      <c r="CCZ74"/>
      <c r="CDA74"/>
      <c r="CDB74"/>
      <c r="CDC74"/>
      <c r="CDD74"/>
      <c r="CDE74"/>
      <c r="CDF74"/>
      <c r="CDG74"/>
      <c r="CDH74"/>
      <c r="CDI74"/>
      <c r="CDJ74"/>
      <c r="CDK74"/>
      <c r="CDL74"/>
      <c r="CDM74"/>
      <c r="CDN74"/>
      <c r="CDO74"/>
      <c r="CDP74"/>
      <c r="CDQ74"/>
      <c r="CDR74"/>
      <c r="CDS74"/>
      <c r="CDT74"/>
      <c r="CDU74"/>
      <c r="CDV74"/>
      <c r="CDW74"/>
      <c r="CDX74"/>
      <c r="CDY74"/>
      <c r="CDZ74"/>
      <c r="CEA74"/>
      <c r="CEB74"/>
      <c r="CEC74"/>
      <c r="CED74"/>
      <c r="CEE74"/>
      <c r="CEF74"/>
      <c r="CEG74"/>
      <c r="CEH74"/>
      <c r="CEI74"/>
      <c r="CEJ74"/>
      <c r="CEK74"/>
      <c r="CEL74"/>
      <c r="CEM74"/>
      <c r="CEN74"/>
      <c r="CEO74"/>
      <c r="CEP74"/>
      <c r="CEQ74"/>
      <c r="CER74"/>
      <c r="CES74"/>
      <c r="CET74"/>
      <c r="CEU74"/>
      <c r="CEV74"/>
      <c r="CEW74"/>
      <c r="CEX74"/>
      <c r="CEY74"/>
      <c r="CEZ74"/>
      <c r="CFA74"/>
      <c r="CFB74"/>
      <c r="CFC74"/>
      <c r="CFD74"/>
      <c r="CFE74"/>
      <c r="CFF74"/>
      <c r="CFG74"/>
      <c r="CFH74"/>
      <c r="CFI74"/>
      <c r="CFJ74"/>
      <c r="CFK74"/>
      <c r="CFL74"/>
      <c r="CFM74"/>
      <c r="CFN74"/>
      <c r="CFO74"/>
      <c r="CFP74"/>
      <c r="CFQ74"/>
      <c r="CFR74"/>
      <c r="CFS74"/>
      <c r="CFT74"/>
      <c r="CFU74"/>
      <c r="CFV74"/>
      <c r="CFW74"/>
      <c r="CFX74"/>
      <c r="CFY74"/>
      <c r="CFZ74"/>
      <c r="CGA74"/>
      <c r="CGB74"/>
      <c r="CGC74"/>
      <c r="CGD74"/>
      <c r="CGE74"/>
      <c r="CGF74"/>
      <c r="CGG74"/>
      <c r="CGH74"/>
      <c r="CGI74"/>
      <c r="CGJ74"/>
      <c r="CGK74"/>
      <c r="CGL74"/>
      <c r="CGM74"/>
      <c r="CGN74"/>
      <c r="CGO74"/>
      <c r="CGP74"/>
      <c r="CGQ74"/>
      <c r="CGR74"/>
      <c r="CGS74"/>
      <c r="CGT74"/>
      <c r="CGU74"/>
      <c r="CGV74"/>
      <c r="CGW74"/>
      <c r="CGX74"/>
      <c r="CGY74"/>
      <c r="CGZ74"/>
      <c r="CHA74"/>
      <c r="CHB74"/>
      <c r="CHC74"/>
      <c r="CHD74"/>
      <c r="CHE74"/>
      <c r="CHF74"/>
      <c r="CHG74"/>
      <c r="CHH74"/>
      <c r="CHI74"/>
      <c r="CHJ74"/>
      <c r="CHK74"/>
      <c r="CHL74"/>
      <c r="CHM74"/>
      <c r="CHN74"/>
      <c r="CHO74"/>
      <c r="CHP74"/>
      <c r="CHQ74"/>
      <c r="CHR74"/>
      <c r="CHS74"/>
      <c r="CHT74"/>
      <c r="CHU74"/>
      <c r="CHV74"/>
      <c r="CHW74"/>
      <c r="CHX74"/>
      <c r="CHY74"/>
      <c r="CHZ74"/>
      <c r="CIA74"/>
      <c r="CIB74"/>
      <c r="CIC74"/>
      <c r="CID74"/>
      <c r="CIE74"/>
      <c r="CIF74"/>
      <c r="CIG74"/>
      <c r="CIH74"/>
      <c r="CII74"/>
      <c r="CIJ74"/>
      <c r="CIK74"/>
      <c r="CIL74"/>
      <c r="CIM74"/>
      <c r="CIN74"/>
      <c r="CIO74"/>
      <c r="CIP74"/>
      <c r="CIQ74"/>
      <c r="CIR74"/>
      <c r="CIS74"/>
      <c r="CIT74"/>
      <c r="CIU74"/>
      <c r="CIV74"/>
      <c r="CIW74"/>
      <c r="CIX74"/>
      <c r="CIY74"/>
      <c r="CIZ74"/>
      <c r="CJA74"/>
      <c r="CJB74"/>
      <c r="CJC74"/>
      <c r="CJD74"/>
      <c r="CJE74"/>
      <c r="CJF74"/>
      <c r="CJG74"/>
      <c r="CJH74"/>
      <c r="CJI74"/>
      <c r="CJJ74"/>
      <c r="CJK74"/>
      <c r="CJL74"/>
      <c r="CJM74"/>
      <c r="CJN74"/>
      <c r="CJO74"/>
      <c r="CJP74"/>
      <c r="CJQ74"/>
      <c r="CJR74"/>
      <c r="CJS74"/>
      <c r="CJT74"/>
      <c r="CJU74"/>
      <c r="CJV74"/>
      <c r="CJW74"/>
      <c r="CJX74"/>
      <c r="CJY74"/>
      <c r="CJZ74"/>
      <c r="CKA74"/>
      <c r="CKB74"/>
      <c r="CKC74"/>
      <c r="CKD74"/>
      <c r="CKE74"/>
      <c r="CKF74"/>
      <c r="CKG74"/>
      <c r="CKH74"/>
      <c r="CKI74"/>
      <c r="CKJ74"/>
      <c r="CKK74"/>
      <c r="CKL74"/>
      <c r="CKM74"/>
      <c r="CKN74"/>
      <c r="CKO74"/>
      <c r="CKP74"/>
      <c r="CKQ74"/>
      <c r="CKR74"/>
      <c r="CKS74"/>
      <c r="CKT74"/>
      <c r="CKU74"/>
      <c r="CKV74"/>
      <c r="CKW74"/>
      <c r="CKX74"/>
      <c r="CKY74"/>
      <c r="CKZ74"/>
      <c r="CLA74"/>
      <c r="CLB74"/>
      <c r="CLC74"/>
      <c r="CLD74"/>
      <c r="CLE74"/>
      <c r="CLF74"/>
      <c r="CLG74"/>
      <c r="CLH74"/>
      <c r="CLI74"/>
      <c r="CLJ74"/>
      <c r="CLK74"/>
      <c r="CLL74"/>
      <c r="CLM74"/>
      <c r="CLN74"/>
      <c r="CLO74"/>
      <c r="CLP74"/>
      <c r="CLQ74"/>
      <c r="CLR74"/>
      <c r="CLS74"/>
      <c r="CLT74"/>
      <c r="CLU74"/>
      <c r="CLV74"/>
      <c r="CLW74"/>
      <c r="CLX74"/>
      <c r="CLY74"/>
      <c r="CLZ74"/>
      <c r="CMA74"/>
      <c r="CMB74"/>
      <c r="CMC74"/>
      <c r="CMD74"/>
      <c r="CME74"/>
      <c r="CMF74"/>
      <c r="CMG74"/>
      <c r="CMH74"/>
      <c r="CMI74"/>
      <c r="CMJ74"/>
      <c r="CMK74"/>
      <c r="CML74"/>
      <c r="CMM74"/>
      <c r="CMN74"/>
      <c r="CMO74"/>
      <c r="CMP74"/>
      <c r="CMQ74"/>
      <c r="CMR74"/>
      <c r="CMS74"/>
      <c r="CMT74"/>
      <c r="CMU74"/>
      <c r="CMV74"/>
      <c r="CMW74"/>
      <c r="CMX74"/>
      <c r="CMY74"/>
      <c r="CMZ74"/>
      <c r="CNA74"/>
      <c r="CNB74"/>
      <c r="CNC74"/>
      <c r="CND74"/>
      <c r="CNE74"/>
      <c r="CNF74"/>
      <c r="CNG74"/>
      <c r="CNH74"/>
      <c r="CNI74"/>
      <c r="CNJ74"/>
      <c r="CNK74"/>
      <c r="CNL74"/>
      <c r="CNM74"/>
      <c r="CNN74"/>
      <c r="CNO74"/>
      <c r="CNP74"/>
      <c r="CNQ74"/>
      <c r="CNR74"/>
      <c r="CNS74"/>
      <c r="CNT74"/>
      <c r="CNU74"/>
      <c r="CNV74"/>
      <c r="CNW74"/>
      <c r="CNX74"/>
      <c r="CNY74"/>
      <c r="CNZ74"/>
      <c r="COA74"/>
      <c r="COB74"/>
      <c r="COC74"/>
      <c r="COD74"/>
      <c r="COE74"/>
      <c r="COF74"/>
      <c r="COG74"/>
      <c r="COH74"/>
      <c r="COI74"/>
      <c r="COJ74"/>
      <c r="COK74"/>
      <c r="COL74"/>
      <c r="COM74"/>
      <c r="CON74"/>
      <c r="COO74"/>
      <c r="COP74"/>
      <c r="COQ74"/>
      <c r="COR74"/>
      <c r="COS74"/>
      <c r="COT74"/>
      <c r="COU74"/>
      <c r="COV74"/>
      <c r="COW74"/>
      <c r="COX74"/>
      <c r="COY74"/>
      <c r="COZ74"/>
      <c r="CPA74"/>
      <c r="CPB74"/>
      <c r="CPC74"/>
      <c r="CPD74"/>
      <c r="CPE74"/>
      <c r="CPF74"/>
      <c r="CPG74"/>
      <c r="CPH74"/>
      <c r="CPI74"/>
      <c r="CPJ74"/>
      <c r="CPK74"/>
      <c r="CPL74"/>
      <c r="CPM74"/>
      <c r="CPN74"/>
      <c r="CPO74"/>
      <c r="CPP74"/>
      <c r="CPQ74"/>
      <c r="CPR74"/>
      <c r="CPS74"/>
      <c r="CPT74"/>
      <c r="CPU74"/>
      <c r="CPV74"/>
      <c r="CPW74"/>
      <c r="CPX74"/>
      <c r="CPY74"/>
      <c r="CPZ74"/>
      <c r="CQA74"/>
      <c r="CQB74"/>
      <c r="CQC74"/>
      <c r="CQD74"/>
      <c r="CQE74"/>
      <c r="CQF74"/>
      <c r="CQG74"/>
      <c r="CQH74"/>
      <c r="CQI74"/>
      <c r="CQJ74"/>
      <c r="CQK74"/>
      <c r="CQL74"/>
      <c r="CQM74"/>
      <c r="CQN74"/>
      <c r="CQO74"/>
      <c r="CQP74"/>
      <c r="CQQ74"/>
      <c r="CQR74"/>
      <c r="CQS74"/>
      <c r="CQT74"/>
      <c r="CQU74"/>
      <c r="CQV74"/>
      <c r="CQW74"/>
      <c r="CQX74"/>
      <c r="CQY74"/>
      <c r="CQZ74"/>
      <c r="CRA74"/>
      <c r="CRB74"/>
      <c r="CRC74"/>
      <c r="CRD74"/>
      <c r="CRE74"/>
      <c r="CRF74"/>
      <c r="CRG74"/>
      <c r="CRH74"/>
      <c r="CRI74"/>
      <c r="CRJ74"/>
      <c r="CRK74"/>
      <c r="CRL74"/>
      <c r="CRM74"/>
      <c r="CRN74"/>
      <c r="CRO74"/>
      <c r="CRP74"/>
      <c r="CRQ74"/>
      <c r="CRR74"/>
      <c r="CRS74"/>
      <c r="CRT74"/>
      <c r="CRU74"/>
      <c r="CRV74"/>
      <c r="CRW74"/>
      <c r="CRX74"/>
      <c r="CRY74"/>
      <c r="CRZ74"/>
      <c r="CSA74"/>
      <c r="CSB74"/>
      <c r="CSC74"/>
      <c r="CSD74"/>
      <c r="CSE74"/>
      <c r="CSF74"/>
      <c r="CSG74"/>
      <c r="CSH74"/>
      <c r="CSI74"/>
      <c r="CSJ74"/>
      <c r="CSK74"/>
      <c r="CSL74"/>
      <c r="CSM74"/>
      <c r="CSN74"/>
      <c r="CSO74"/>
      <c r="CSP74"/>
      <c r="CSQ74"/>
      <c r="CSR74"/>
      <c r="CSS74"/>
      <c r="CST74"/>
      <c r="CSU74"/>
      <c r="CSV74"/>
      <c r="CSW74"/>
      <c r="CSX74"/>
      <c r="CSY74"/>
      <c r="CSZ74"/>
      <c r="CTA74"/>
      <c r="CTB74"/>
      <c r="CTC74"/>
      <c r="CTD74"/>
      <c r="CTE74"/>
      <c r="CTF74"/>
      <c r="CTG74"/>
      <c r="CTH74"/>
      <c r="CTI74"/>
      <c r="CTJ74"/>
      <c r="CTK74"/>
      <c r="CTL74"/>
      <c r="CTM74"/>
      <c r="CTN74"/>
      <c r="CTO74"/>
      <c r="CTP74"/>
      <c r="CTQ74"/>
      <c r="CTR74"/>
      <c r="CTS74"/>
      <c r="CTT74"/>
      <c r="CTU74"/>
      <c r="CTV74"/>
      <c r="CTW74"/>
      <c r="CTX74"/>
      <c r="CTY74"/>
      <c r="CTZ74"/>
      <c r="CUA74"/>
      <c r="CUB74"/>
      <c r="CUC74"/>
      <c r="CUD74"/>
      <c r="CUE74"/>
      <c r="CUF74"/>
      <c r="CUG74"/>
      <c r="CUH74"/>
      <c r="CUI74"/>
      <c r="CUJ74"/>
      <c r="CUK74"/>
      <c r="CUL74"/>
      <c r="CUM74"/>
      <c r="CUN74"/>
      <c r="CUO74"/>
      <c r="CUP74"/>
      <c r="CUQ74"/>
      <c r="CUR74"/>
      <c r="CUS74"/>
      <c r="CUT74"/>
      <c r="CUU74"/>
      <c r="CUV74"/>
      <c r="CUW74"/>
      <c r="CUX74"/>
      <c r="CUY74"/>
      <c r="CUZ74"/>
      <c r="CVA74"/>
      <c r="CVB74"/>
      <c r="CVC74"/>
      <c r="CVD74"/>
      <c r="CVE74"/>
      <c r="CVF74"/>
      <c r="CVG74"/>
      <c r="CVH74"/>
      <c r="CVI74"/>
      <c r="CVJ74"/>
      <c r="CVK74"/>
      <c r="CVL74"/>
      <c r="CVM74"/>
      <c r="CVN74"/>
      <c r="CVO74"/>
      <c r="CVP74"/>
      <c r="CVQ74"/>
      <c r="CVR74"/>
      <c r="CVS74"/>
      <c r="CVT74"/>
      <c r="CVU74"/>
      <c r="CVV74"/>
      <c r="CVW74"/>
      <c r="CVX74"/>
      <c r="CVY74"/>
      <c r="CVZ74"/>
      <c r="CWA74"/>
      <c r="CWB74"/>
      <c r="CWC74"/>
      <c r="CWD74"/>
      <c r="CWE74"/>
      <c r="CWF74"/>
      <c r="CWG74"/>
      <c r="CWH74"/>
      <c r="CWI74"/>
      <c r="CWJ74"/>
      <c r="CWK74"/>
      <c r="CWL74"/>
      <c r="CWM74"/>
      <c r="CWN74"/>
      <c r="CWO74"/>
      <c r="CWP74"/>
      <c r="CWQ74"/>
      <c r="CWR74"/>
      <c r="CWS74"/>
      <c r="CWT74"/>
      <c r="CWU74"/>
      <c r="CWV74"/>
      <c r="CWW74"/>
      <c r="CWX74"/>
      <c r="CWY74"/>
      <c r="CWZ74"/>
      <c r="CXA74"/>
      <c r="CXB74"/>
      <c r="CXC74"/>
      <c r="CXD74"/>
      <c r="CXE74"/>
      <c r="CXF74"/>
      <c r="CXG74"/>
      <c r="CXH74"/>
      <c r="CXI74"/>
      <c r="CXJ74"/>
      <c r="CXK74"/>
      <c r="CXL74"/>
      <c r="CXM74"/>
      <c r="CXN74"/>
      <c r="CXO74"/>
      <c r="CXP74"/>
      <c r="CXQ74"/>
      <c r="CXR74"/>
      <c r="CXS74"/>
      <c r="CXT74"/>
      <c r="CXU74"/>
      <c r="CXV74"/>
      <c r="CXW74"/>
      <c r="CXX74"/>
      <c r="CXY74"/>
      <c r="CXZ74"/>
      <c r="CYA74"/>
      <c r="CYB74"/>
      <c r="CYC74"/>
      <c r="CYD74"/>
      <c r="CYE74"/>
      <c r="CYF74"/>
      <c r="CYG74"/>
      <c r="CYH74"/>
      <c r="CYI74"/>
      <c r="CYJ74"/>
      <c r="CYK74"/>
      <c r="CYL74"/>
      <c r="CYM74"/>
      <c r="CYN74"/>
      <c r="CYO74"/>
      <c r="CYP74"/>
      <c r="CYQ74"/>
      <c r="CYR74"/>
      <c r="CYS74"/>
      <c r="CYT74"/>
      <c r="CYU74"/>
      <c r="CYV74"/>
      <c r="CYW74"/>
      <c r="CYX74"/>
      <c r="CYY74"/>
      <c r="CYZ74"/>
      <c r="CZA74"/>
      <c r="CZB74"/>
      <c r="CZC74"/>
      <c r="CZD74"/>
      <c r="CZE74"/>
      <c r="CZF74"/>
      <c r="CZG74"/>
      <c r="CZH74"/>
      <c r="CZI74"/>
      <c r="CZJ74"/>
      <c r="CZK74"/>
      <c r="CZL74"/>
      <c r="CZM74"/>
      <c r="CZN74"/>
      <c r="CZO74"/>
      <c r="CZP74"/>
      <c r="CZQ74"/>
      <c r="CZR74"/>
      <c r="CZS74"/>
      <c r="CZT74"/>
      <c r="CZU74"/>
      <c r="CZV74"/>
      <c r="CZW74"/>
      <c r="CZX74"/>
      <c r="CZY74"/>
      <c r="CZZ74"/>
      <c r="DAA74"/>
      <c r="DAB74"/>
      <c r="DAC74"/>
      <c r="DAD74"/>
      <c r="DAE74"/>
      <c r="DAF74"/>
      <c r="DAG74"/>
      <c r="DAH74"/>
      <c r="DAI74"/>
      <c r="DAJ74"/>
      <c r="DAK74"/>
      <c r="DAL74"/>
      <c r="DAM74"/>
      <c r="DAN74"/>
      <c r="DAO74"/>
      <c r="DAP74"/>
      <c r="DAQ74"/>
      <c r="DAR74"/>
      <c r="DAS74"/>
      <c r="DAT74"/>
      <c r="DAU74"/>
      <c r="DAV74"/>
      <c r="DAW74"/>
      <c r="DAX74"/>
      <c r="DAY74"/>
      <c r="DAZ74"/>
      <c r="DBA74"/>
      <c r="DBB74"/>
      <c r="DBC74"/>
      <c r="DBD74"/>
      <c r="DBE74"/>
      <c r="DBF74"/>
      <c r="DBG74"/>
      <c r="DBH74"/>
      <c r="DBI74"/>
      <c r="DBJ74"/>
      <c r="DBK74"/>
      <c r="DBL74"/>
      <c r="DBM74"/>
      <c r="DBN74"/>
      <c r="DBO74"/>
      <c r="DBP74"/>
      <c r="DBQ74"/>
      <c r="DBR74"/>
      <c r="DBS74"/>
      <c r="DBT74"/>
      <c r="DBU74"/>
      <c r="DBV74"/>
      <c r="DBW74"/>
      <c r="DBX74"/>
      <c r="DBY74"/>
      <c r="DBZ74"/>
      <c r="DCA74"/>
      <c r="DCB74"/>
      <c r="DCC74"/>
      <c r="DCD74"/>
      <c r="DCE74"/>
      <c r="DCF74"/>
      <c r="DCG74"/>
      <c r="DCH74"/>
      <c r="DCI74"/>
      <c r="DCJ74"/>
      <c r="DCK74"/>
      <c r="DCL74"/>
      <c r="DCM74"/>
      <c r="DCN74"/>
      <c r="DCO74"/>
      <c r="DCP74"/>
      <c r="DCQ74"/>
      <c r="DCR74"/>
      <c r="DCS74"/>
      <c r="DCT74"/>
      <c r="DCU74"/>
      <c r="DCV74"/>
      <c r="DCW74"/>
      <c r="DCX74"/>
      <c r="DCY74"/>
      <c r="DCZ74"/>
      <c r="DDA74"/>
      <c r="DDB74"/>
      <c r="DDC74"/>
      <c r="DDD74"/>
      <c r="DDE74"/>
      <c r="DDF74"/>
      <c r="DDG74"/>
      <c r="DDH74"/>
      <c r="DDI74"/>
      <c r="DDJ74"/>
      <c r="DDK74"/>
      <c r="DDL74"/>
      <c r="DDM74"/>
      <c r="DDN74"/>
      <c r="DDO74"/>
      <c r="DDP74"/>
      <c r="DDQ74"/>
      <c r="DDR74"/>
      <c r="DDS74"/>
      <c r="DDT74"/>
      <c r="DDU74"/>
      <c r="DDV74"/>
      <c r="DDW74"/>
      <c r="DDX74"/>
      <c r="DDY74"/>
      <c r="DDZ74"/>
      <c r="DEA74"/>
      <c r="DEB74"/>
      <c r="DEC74"/>
      <c r="DED74"/>
      <c r="DEE74"/>
      <c r="DEF74"/>
      <c r="DEG74"/>
      <c r="DEH74"/>
      <c r="DEI74"/>
      <c r="DEJ74"/>
      <c r="DEK74"/>
      <c r="DEL74"/>
      <c r="DEM74"/>
      <c r="DEN74"/>
      <c r="DEO74"/>
      <c r="DEP74"/>
      <c r="DEQ74"/>
      <c r="DER74"/>
      <c r="DES74"/>
      <c r="DET74"/>
      <c r="DEU74"/>
      <c r="DEV74"/>
      <c r="DEW74"/>
      <c r="DEX74"/>
      <c r="DEY74"/>
      <c r="DEZ74"/>
      <c r="DFA74"/>
      <c r="DFB74"/>
      <c r="DFC74"/>
      <c r="DFD74"/>
      <c r="DFE74"/>
      <c r="DFF74"/>
      <c r="DFG74"/>
      <c r="DFH74"/>
      <c r="DFI74"/>
      <c r="DFJ74"/>
      <c r="DFK74"/>
      <c r="DFL74"/>
      <c r="DFM74"/>
      <c r="DFN74"/>
      <c r="DFO74"/>
      <c r="DFP74"/>
      <c r="DFQ74"/>
      <c r="DFR74"/>
      <c r="DFS74"/>
      <c r="DFT74"/>
      <c r="DFU74"/>
      <c r="DFV74"/>
      <c r="DFW74"/>
      <c r="DFX74"/>
      <c r="DFY74"/>
      <c r="DFZ74"/>
      <c r="DGA74"/>
      <c r="DGB74"/>
      <c r="DGC74"/>
      <c r="DGD74"/>
      <c r="DGE74"/>
      <c r="DGF74"/>
      <c r="DGG74"/>
      <c r="DGH74"/>
      <c r="DGI74"/>
      <c r="DGJ74"/>
      <c r="DGK74"/>
      <c r="DGL74"/>
      <c r="DGM74"/>
      <c r="DGN74"/>
      <c r="DGO74"/>
      <c r="DGP74"/>
      <c r="DGQ74"/>
      <c r="DGR74"/>
      <c r="DGS74"/>
      <c r="DGT74"/>
      <c r="DGU74"/>
      <c r="DGV74"/>
      <c r="DGW74"/>
      <c r="DGX74"/>
      <c r="DGY74"/>
      <c r="DGZ74"/>
      <c r="DHA74"/>
      <c r="DHB74"/>
      <c r="DHC74"/>
      <c r="DHD74"/>
      <c r="DHE74"/>
      <c r="DHF74"/>
      <c r="DHG74"/>
      <c r="DHH74"/>
      <c r="DHI74"/>
      <c r="DHJ74"/>
      <c r="DHK74"/>
      <c r="DHL74"/>
      <c r="DHM74"/>
      <c r="DHN74"/>
      <c r="DHO74"/>
      <c r="DHP74"/>
      <c r="DHQ74"/>
      <c r="DHR74"/>
      <c r="DHS74"/>
      <c r="DHT74"/>
      <c r="DHU74"/>
      <c r="DHV74"/>
      <c r="DHW74"/>
      <c r="DHX74"/>
      <c r="DHY74"/>
      <c r="DHZ74"/>
      <c r="DIA74"/>
      <c r="DIB74"/>
      <c r="DIC74"/>
      <c r="DID74"/>
      <c r="DIE74"/>
      <c r="DIF74"/>
      <c r="DIG74"/>
      <c r="DIH74"/>
      <c r="DII74"/>
      <c r="DIJ74"/>
      <c r="DIK74"/>
      <c r="DIL74"/>
      <c r="DIM74"/>
      <c r="DIN74"/>
      <c r="DIO74"/>
      <c r="DIP74"/>
      <c r="DIQ74"/>
      <c r="DIR74"/>
      <c r="DIS74"/>
      <c r="DIT74"/>
      <c r="DIU74"/>
      <c r="DIV74"/>
      <c r="DIW74"/>
      <c r="DIX74"/>
      <c r="DIY74"/>
      <c r="DIZ74"/>
      <c r="DJA74"/>
      <c r="DJB74"/>
      <c r="DJC74"/>
      <c r="DJD74"/>
      <c r="DJE74"/>
      <c r="DJF74"/>
      <c r="DJG74"/>
      <c r="DJH74"/>
      <c r="DJI74"/>
      <c r="DJJ74"/>
      <c r="DJK74"/>
      <c r="DJL74"/>
      <c r="DJM74"/>
      <c r="DJN74"/>
      <c r="DJO74"/>
      <c r="DJP74"/>
      <c r="DJQ74"/>
      <c r="DJR74"/>
      <c r="DJS74"/>
      <c r="DJT74"/>
      <c r="DJU74"/>
      <c r="DJV74"/>
      <c r="DJW74"/>
      <c r="DJX74"/>
      <c r="DJY74"/>
      <c r="DJZ74"/>
      <c r="DKA74"/>
      <c r="DKB74"/>
      <c r="DKC74"/>
      <c r="DKD74"/>
      <c r="DKE74"/>
      <c r="DKF74"/>
      <c r="DKG74"/>
      <c r="DKH74"/>
      <c r="DKI74"/>
      <c r="DKJ74"/>
      <c r="DKK74"/>
      <c r="DKL74"/>
      <c r="DKM74"/>
      <c r="DKN74"/>
      <c r="DKO74"/>
      <c r="DKP74"/>
      <c r="DKQ74"/>
      <c r="DKR74"/>
      <c r="DKS74"/>
      <c r="DKT74"/>
      <c r="DKU74"/>
      <c r="DKV74"/>
      <c r="DKW74"/>
      <c r="DKX74"/>
      <c r="DKY74"/>
      <c r="DKZ74"/>
      <c r="DLA74"/>
      <c r="DLB74"/>
      <c r="DLC74"/>
      <c r="DLD74"/>
      <c r="DLE74"/>
      <c r="DLF74"/>
      <c r="DLG74"/>
      <c r="DLH74"/>
      <c r="DLI74"/>
      <c r="DLJ74"/>
      <c r="DLK74"/>
      <c r="DLL74"/>
      <c r="DLM74"/>
      <c r="DLN74"/>
      <c r="DLO74"/>
      <c r="DLP74"/>
      <c r="DLQ74"/>
      <c r="DLR74"/>
      <c r="DLS74"/>
      <c r="DLT74"/>
      <c r="DLU74"/>
      <c r="DLV74"/>
      <c r="DLW74"/>
      <c r="DLX74"/>
      <c r="DLY74"/>
      <c r="DLZ74"/>
      <c r="DMA74"/>
      <c r="DMB74"/>
      <c r="DMC74"/>
      <c r="DMD74"/>
      <c r="DME74"/>
      <c r="DMF74"/>
      <c r="DMG74"/>
      <c r="DMH74"/>
      <c r="DMI74"/>
      <c r="DMJ74"/>
      <c r="DMK74"/>
      <c r="DML74"/>
      <c r="DMM74"/>
      <c r="DMN74"/>
      <c r="DMO74"/>
      <c r="DMP74"/>
      <c r="DMQ74"/>
      <c r="DMR74"/>
      <c r="DMS74"/>
      <c r="DMT74"/>
      <c r="DMU74"/>
      <c r="DMV74"/>
      <c r="DMW74"/>
      <c r="DMX74"/>
      <c r="DMY74"/>
      <c r="DMZ74"/>
      <c r="DNA74"/>
      <c r="DNB74"/>
      <c r="DNC74"/>
      <c r="DND74"/>
      <c r="DNE74"/>
      <c r="DNF74"/>
      <c r="DNG74"/>
      <c r="DNH74"/>
      <c r="DNI74"/>
      <c r="DNJ74"/>
      <c r="DNK74"/>
      <c r="DNL74"/>
      <c r="DNM74"/>
      <c r="DNN74"/>
      <c r="DNO74"/>
      <c r="DNP74"/>
      <c r="DNQ74"/>
      <c r="DNR74"/>
      <c r="DNS74"/>
      <c r="DNT74"/>
      <c r="DNU74"/>
      <c r="DNV74"/>
      <c r="DNW74"/>
      <c r="DNX74"/>
      <c r="DNY74"/>
      <c r="DNZ74"/>
      <c r="DOA74"/>
      <c r="DOB74"/>
      <c r="DOC74"/>
      <c r="DOD74"/>
      <c r="DOE74"/>
      <c r="DOF74"/>
      <c r="DOG74"/>
      <c r="DOH74"/>
      <c r="DOI74"/>
      <c r="DOJ74"/>
      <c r="DOK74"/>
      <c r="DOL74"/>
      <c r="DOM74"/>
      <c r="DON74"/>
      <c r="DOO74"/>
      <c r="DOP74"/>
      <c r="DOQ74"/>
      <c r="DOR74"/>
      <c r="DOS74"/>
      <c r="DOT74"/>
      <c r="DOU74"/>
      <c r="DOV74"/>
      <c r="DOW74"/>
      <c r="DOX74"/>
      <c r="DOY74"/>
      <c r="DOZ74"/>
      <c r="DPA74"/>
      <c r="DPB74"/>
      <c r="DPC74"/>
      <c r="DPD74"/>
      <c r="DPE74"/>
      <c r="DPF74"/>
      <c r="DPG74"/>
      <c r="DPH74"/>
      <c r="DPI74"/>
      <c r="DPJ74"/>
      <c r="DPK74"/>
      <c r="DPL74"/>
      <c r="DPM74"/>
      <c r="DPN74"/>
      <c r="DPO74"/>
      <c r="DPP74"/>
      <c r="DPQ74"/>
      <c r="DPR74"/>
      <c r="DPS74"/>
      <c r="DPT74"/>
      <c r="DPU74"/>
      <c r="DPV74"/>
      <c r="DPW74"/>
      <c r="DPX74"/>
      <c r="DPY74"/>
      <c r="DPZ74"/>
      <c r="DQA74"/>
      <c r="DQB74"/>
      <c r="DQC74"/>
      <c r="DQD74"/>
      <c r="DQE74"/>
      <c r="DQF74"/>
      <c r="DQG74"/>
      <c r="DQH74"/>
      <c r="DQI74"/>
      <c r="DQJ74"/>
      <c r="DQK74"/>
      <c r="DQL74"/>
      <c r="DQM74"/>
      <c r="DQN74"/>
      <c r="DQO74"/>
      <c r="DQP74"/>
      <c r="DQQ74"/>
      <c r="DQR74"/>
      <c r="DQS74"/>
      <c r="DQT74"/>
      <c r="DQU74"/>
      <c r="DQV74"/>
      <c r="DQW74"/>
      <c r="DQX74"/>
      <c r="DQY74"/>
      <c r="DQZ74"/>
      <c r="DRA74"/>
      <c r="DRB74"/>
      <c r="DRC74"/>
      <c r="DRD74"/>
      <c r="DRE74"/>
      <c r="DRF74"/>
      <c r="DRG74"/>
      <c r="DRH74"/>
      <c r="DRI74"/>
      <c r="DRJ74"/>
      <c r="DRK74"/>
      <c r="DRL74"/>
      <c r="DRM74"/>
      <c r="DRN74"/>
      <c r="DRO74"/>
      <c r="DRP74"/>
      <c r="DRQ74"/>
      <c r="DRR74"/>
      <c r="DRS74"/>
      <c r="DRT74"/>
      <c r="DRU74"/>
      <c r="DRV74"/>
      <c r="DRW74"/>
      <c r="DRX74"/>
      <c r="DRY74"/>
      <c r="DRZ74"/>
      <c r="DSA74"/>
      <c r="DSB74"/>
      <c r="DSC74"/>
      <c r="DSD74"/>
      <c r="DSE74"/>
      <c r="DSF74"/>
      <c r="DSG74"/>
      <c r="DSH74"/>
      <c r="DSI74"/>
      <c r="DSJ74"/>
      <c r="DSK74"/>
      <c r="DSL74"/>
      <c r="DSM74"/>
      <c r="DSN74"/>
      <c r="DSO74"/>
      <c r="DSP74"/>
      <c r="DSQ74"/>
      <c r="DSR74"/>
      <c r="DSS74"/>
      <c r="DST74"/>
      <c r="DSU74"/>
      <c r="DSV74"/>
      <c r="DSW74"/>
      <c r="DSX74"/>
      <c r="DSY74"/>
      <c r="DSZ74"/>
      <c r="DTA74"/>
      <c r="DTB74"/>
      <c r="DTC74"/>
      <c r="DTD74"/>
      <c r="DTE74"/>
      <c r="DTF74"/>
      <c r="DTG74"/>
      <c r="DTH74"/>
      <c r="DTI74"/>
      <c r="DTJ74"/>
      <c r="DTK74"/>
      <c r="DTL74"/>
      <c r="DTM74"/>
      <c r="DTN74"/>
      <c r="DTO74"/>
      <c r="DTP74"/>
      <c r="DTQ74"/>
      <c r="DTR74"/>
      <c r="DTS74"/>
      <c r="DTT74"/>
      <c r="DTU74"/>
      <c r="DTV74"/>
      <c r="DTW74"/>
      <c r="DTX74"/>
      <c r="DTY74"/>
      <c r="DTZ74"/>
      <c r="DUA74"/>
      <c r="DUB74"/>
      <c r="DUC74"/>
      <c r="DUD74"/>
      <c r="DUE74"/>
      <c r="DUF74"/>
      <c r="DUG74"/>
      <c r="DUH74"/>
      <c r="DUI74"/>
      <c r="DUJ74"/>
      <c r="DUK74"/>
      <c r="DUL74"/>
      <c r="DUM74"/>
      <c r="DUN74"/>
      <c r="DUO74"/>
      <c r="DUP74"/>
      <c r="DUQ74"/>
      <c r="DUR74"/>
      <c r="DUS74"/>
      <c r="DUT74"/>
      <c r="DUU74"/>
      <c r="DUV74"/>
      <c r="DUW74"/>
      <c r="DUX74"/>
      <c r="DUY74"/>
      <c r="DUZ74"/>
      <c r="DVA74"/>
      <c r="DVB74"/>
      <c r="DVC74"/>
      <c r="DVD74"/>
      <c r="DVE74"/>
      <c r="DVF74"/>
      <c r="DVG74"/>
      <c r="DVH74"/>
      <c r="DVI74"/>
      <c r="DVJ74"/>
      <c r="DVK74"/>
      <c r="DVL74"/>
      <c r="DVM74"/>
      <c r="DVN74"/>
      <c r="DVO74"/>
      <c r="DVP74"/>
      <c r="DVQ74"/>
      <c r="DVR74"/>
      <c r="DVS74"/>
      <c r="DVT74"/>
      <c r="DVU74"/>
      <c r="DVV74"/>
      <c r="DVW74"/>
      <c r="DVX74"/>
      <c r="DVY74"/>
      <c r="DVZ74"/>
      <c r="DWA74"/>
      <c r="DWB74"/>
      <c r="DWC74"/>
      <c r="DWD74"/>
      <c r="DWE74"/>
      <c r="DWF74"/>
      <c r="DWG74"/>
      <c r="DWH74"/>
      <c r="DWI74"/>
      <c r="DWJ74"/>
      <c r="DWK74"/>
      <c r="DWL74"/>
      <c r="DWM74"/>
      <c r="DWN74"/>
      <c r="DWO74"/>
      <c r="DWP74"/>
      <c r="DWQ74"/>
      <c r="DWR74"/>
      <c r="DWS74"/>
      <c r="DWT74"/>
      <c r="DWU74"/>
      <c r="DWV74"/>
      <c r="DWW74"/>
      <c r="DWX74"/>
      <c r="DWY74"/>
      <c r="DWZ74"/>
      <c r="DXA74"/>
      <c r="DXB74"/>
      <c r="DXC74"/>
      <c r="DXD74"/>
      <c r="DXE74"/>
      <c r="DXF74"/>
      <c r="DXG74"/>
      <c r="DXH74"/>
      <c r="DXI74"/>
      <c r="DXJ74"/>
      <c r="DXK74"/>
      <c r="DXL74"/>
      <c r="DXM74"/>
      <c r="DXN74"/>
      <c r="DXO74"/>
      <c r="DXP74"/>
      <c r="DXQ74"/>
      <c r="DXR74"/>
      <c r="DXS74"/>
      <c r="DXT74"/>
      <c r="DXU74"/>
      <c r="DXV74"/>
      <c r="DXW74"/>
      <c r="DXX74"/>
      <c r="DXY74"/>
      <c r="DXZ74"/>
      <c r="DYA74"/>
      <c r="DYB74"/>
      <c r="DYC74"/>
      <c r="DYD74"/>
      <c r="DYE74"/>
      <c r="DYF74"/>
      <c r="DYG74"/>
      <c r="DYH74"/>
      <c r="DYI74"/>
      <c r="DYJ74"/>
      <c r="DYK74"/>
      <c r="DYL74"/>
      <c r="DYM74"/>
      <c r="DYN74"/>
      <c r="DYO74"/>
      <c r="DYP74"/>
      <c r="DYQ74"/>
      <c r="DYR74"/>
      <c r="DYS74"/>
      <c r="DYT74"/>
      <c r="DYU74"/>
      <c r="DYV74"/>
      <c r="DYW74"/>
      <c r="DYX74"/>
      <c r="DYY74"/>
      <c r="DYZ74"/>
      <c r="DZA74"/>
      <c r="DZB74"/>
      <c r="DZC74"/>
      <c r="DZD74"/>
      <c r="DZE74"/>
      <c r="DZF74"/>
      <c r="DZG74"/>
      <c r="DZH74"/>
      <c r="DZI74"/>
      <c r="DZJ74"/>
      <c r="DZK74"/>
      <c r="DZL74"/>
      <c r="DZM74"/>
      <c r="DZN74"/>
      <c r="DZO74"/>
      <c r="DZP74"/>
      <c r="DZQ74"/>
      <c r="DZR74"/>
      <c r="DZS74"/>
      <c r="DZT74"/>
      <c r="DZU74"/>
      <c r="DZV74"/>
      <c r="DZW74"/>
      <c r="DZX74"/>
      <c r="DZY74"/>
      <c r="DZZ74"/>
      <c r="EAA74"/>
      <c r="EAB74"/>
      <c r="EAC74"/>
      <c r="EAD74"/>
      <c r="EAE74"/>
      <c r="EAF74"/>
      <c r="EAG74"/>
      <c r="EAH74"/>
      <c r="EAI74"/>
      <c r="EAJ74"/>
      <c r="EAK74"/>
      <c r="EAL74"/>
      <c r="EAM74"/>
      <c r="EAN74"/>
      <c r="EAO74"/>
      <c r="EAP74"/>
      <c r="EAQ74"/>
      <c r="EAR74"/>
      <c r="EAS74"/>
      <c r="EAT74"/>
      <c r="EAU74"/>
      <c r="EAV74"/>
      <c r="EAW74"/>
      <c r="EAX74"/>
      <c r="EAY74"/>
      <c r="EAZ74"/>
      <c r="EBA74"/>
      <c r="EBB74"/>
      <c r="EBC74"/>
      <c r="EBD74"/>
      <c r="EBE74"/>
      <c r="EBF74"/>
      <c r="EBG74"/>
      <c r="EBH74"/>
      <c r="EBI74"/>
      <c r="EBJ74"/>
      <c r="EBK74"/>
      <c r="EBL74"/>
      <c r="EBM74"/>
      <c r="EBN74"/>
      <c r="EBO74"/>
      <c r="EBP74"/>
      <c r="EBQ74"/>
      <c r="EBR74"/>
      <c r="EBS74"/>
      <c r="EBT74"/>
      <c r="EBU74"/>
      <c r="EBV74"/>
      <c r="EBW74"/>
      <c r="EBX74"/>
      <c r="EBY74"/>
      <c r="EBZ74"/>
      <c r="ECA74"/>
      <c r="ECB74"/>
      <c r="ECC74"/>
      <c r="ECD74"/>
      <c r="ECE74"/>
      <c r="ECF74"/>
      <c r="ECG74"/>
      <c r="ECH74"/>
      <c r="ECI74"/>
      <c r="ECJ74"/>
      <c r="ECK74"/>
      <c r="ECL74"/>
      <c r="ECM74"/>
      <c r="ECN74"/>
      <c r="ECO74"/>
      <c r="ECP74"/>
      <c r="ECQ74"/>
      <c r="ECR74"/>
      <c r="ECS74"/>
      <c r="ECT74"/>
      <c r="ECU74"/>
      <c r="ECV74"/>
      <c r="ECW74"/>
      <c r="ECX74"/>
      <c r="ECY74"/>
      <c r="ECZ74"/>
      <c r="EDA74"/>
      <c r="EDB74"/>
      <c r="EDC74"/>
      <c r="EDD74"/>
      <c r="EDE74"/>
      <c r="EDF74"/>
      <c r="EDG74"/>
      <c r="EDH74"/>
      <c r="EDI74"/>
      <c r="EDJ74"/>
      <c r="EDK74"/>
      <c r="EDL74"/>
      <c r="EDM74"/>
      <c r="EDN74"/>
      <c r="EDO74"/>
      <c r="EDP74"/>
      <c r="EDQ74"/>
      <c r="EDR74"/>
      <c r="EDS74"/>
      <c r="EDT74"/>
      <c r="EDU74"/>
      <c r="EDV74"/>
      <c r="EDW74"/>
      <c r="EDX74"/>
      <c r="EDY74"/>
      <c r="EDZ74"/>
      <c r="EEA74"/>
      <c r="EEB74"/>
      <c r="EEC74"/>
      <c r="EED74"/>
      <c r="EEE74"/>
      <c r="EEF74"/>
      <c r="EEG74"/>
      <c r="EEH74"/>
      <c r="EEI74"/>
      <c r="EEJ74"/>
      <c r="EEK74"/>
      <c r="EEL74"/>
      <c r="EEM74"/>
      <c r="EEN74"/>
      <c r="EEO74"/>
      <c r="EEP74"/>
      <c r="EEQ74"/>
      <c r="EER74"/>
      <c r="EES74"/>
      <c r="EET74"/>
      <c r="EEU74"/>
      <c r="EEV74"/>
      <c r="EEW74"/>
      <c r="EEX74"/>
      <c r="EEY74"/>
      <c r="EEZ74"/>
      <c r="EFA74"/>
      <c r="EFB74"/>
      <c r="EFC74"/>
      <c r="EFD74"/>
      <c r="EFE74"/>
      <c r="EFF74"/>
      <c r="EFG74"/>
      <c r="EFH74"/>
      <c r="EFI74"/>
      <c r="EFJ74"/>
      <c r="EFK74"/>
      <c r="EFL74"/>
      <c r="EFM74"/>
      <c r="EFN74"/>
      <c r="EFO74"/>
      <c r="EFP74"/>
      <c r="EFQ74"/>
      <c r="EFR74"/>
      <c r="EFS74"/>
      <c r="EFT74"/>
      <c r="EFU74"/>
      <c r="EFV74"/>
      <c r="EFW74"/>
      <c r="EFX74"/>
      <c r="EFY74"/>
      <c r="EFZ74"/>
      <c r="EGA74"/>
      <c r="EGB74"/>
      <c r="EGC74"/>
      <c r="EGD74"/>
      <c r="EGE74"/>
      <c r="EGF74"/>
      <c r="EGG74"/>
      <c r="EGH74"/>
      <c r="EGI74"/>
      <c r="EGJ74"/>
      <c r="EGK74"/>
      <c r="EGL74"/>
      <c r="EGM74"/>
      <c r="EGN74"/>
      <c r="EGO74"/>
      <c r="EGP74"/>
      <c r="EGQ74"/>
      <c r="EGR74"/>
      <c r="EGS74"/>
      <c r="EGT74"/>
      <c r="EGU74"/>
      <c r="EGV74"/>
      <c r="EGW74"/>
      <c r="EGX74"/>
      <c r="EGY74"/>
      <c r="EGZ74"/>
      <c r="EHA74"/>
      <c r="EHB74"/>
      <c r="EHC74"/>
      <c r="EHD74"/>
      <c r="EHE74"/>
      <c r="EHF74"/>
      <c r="EHG74"/>
      <c r="EHH74"/>
      <c r="EHI74"/>
      <c r="EHJ74"/>
      <c r="EHK74"/>
      <c r="EHL74"/>
      <c r="EHM74"/>
      <c r="EHN74"/>
      <c r="EHO74"/>
      <c r="EHP74"/>
      <c r="EHQ74"/>
      <c r="EHR74"/>
      <c r="EHS74"/>
      <c r="EHT74"/>
      <c r="EHU74"/>
      <c r="EHV74"/>
      <c r="EHW74"/>
      <c r="EHX74"/>
      <c r="EHY74"/>
      <c r="EHZ74"/>
      <c r="EIA74"/>
      <c r="EIB74"/>
      <c r="EIC74"/>
      <c r="EID74"/>
      <c r="EIE74"/>
      <c r="EIF74"/>
      <c r="EIG74"/>
      <c r="EIH74"/>
      <c r="EII74"/>
      <c r="EIJ74"/>
      <c r="EIK74"/>
      <c r="EIL74"/>
      <c r="EIM74"/>
      <c r="EIN74"/>
      <c r="EIO74"/>
      <c r="EIP74"/>
      <c r="EIQ74"/>
      <c r="EIR74"/>
      <c r="EIS74"/>
      <c r="EIT74"/>
      <c r="EIU74"/>
      <c r="EIV74"/>
      <c r="EIW74"/>
      <c r="EIX74"/>
      <c r="EIY74"/>
      <c r="EIZ74"/>
      <c r="EJA74"/>
      <c r="EJB74"/>
      <c r="EJC74"/>
      <c r="EJD74"/>
      <c r="EJE74"/>
      <c r="EJF74"/>
      <c r="EJG74"/>
      <c r="EJH74"/>
      <c r="EJI74"/>
      <c r="EJJ74"/>
      <c r="EJK74"/>
      <c r="EJL74"/>
      <c r="EJM74"/>
      <c r="EJN74"/>
      <c r="EJO74"/>
      <c r="EJP74"/>
      <c r="EJQ74"/>
      <c r="EJR74"/>
      <c r="EJS74"/>
      <c r="EJT74"/>
      <c r="EJU74"/>
      <c r="EJV74"/>
      <c r="EJW74"/>
      <c r="EJX74"/>
      <c r="EJY74"/>
      <c r="EJZ74"/>
      <c r="EKA74"/>
      <c r="EKB74"/>
      <c r="EKC74"/>
      <c r="EKD74"/>
      <c r="EKE74"/>
      <c r="EKF74"/>
      <c r="EKG74"/>
      <c r="EKH74"/>
      <c r="EKI74"/>
      <c r="EKJ74"/>
      <c r="EKK74"/>
      <c r="EKL74"/>
      <c r="EKM74"/>
      <c r="EKN74"/>
      <c r="EKO74"/>
      <c r="EKP74"/>
      <c r="EKQ74"/>
      <c r="EKR74"/>
      <c r="EKS74"/>
      <c r="EKT74"/>
      <c r="EKU74"/>
      <c r="EKV74"/>
      <c r="EKW74"/>
      <c r="EKX74"/>
      <c r="EKY74"/>
      <c r="EKZ74"/>
      <c r="ELA74"/>
      <c r="ELB74"/>
      <c r="ELC74"/>
      <c r="ELD74"/>
      <c r="ELE74"/>
      <c r="ELF74"/>
      <c r="ELG74"/>
      <c r="ELH74"/>
      <c r="ELI74"/>
      <c r="ELJ74"/>
      <c r="ELK74"/>
      <c r="ELL74"/>
      <c r="ELM74"/>
      <c r="ELN74"/>
      <c r="ELO74"/>
      <c r="ELP74"/>
      <c r="ELQ74"/>
      <c r="ELR74"/>
      <c r="ELS74"/>
      <c r="ELT74"/>
      <c r="ELU74"/>
      <c r="ELV74"/>
      <c r="ELW74"/>
      <c r="ELX74"/>
      <c r="ELY74"/>
      <c r="ELZ74"/>
      <c r="EMA74"/>
      <c r="EMB74"/>
      <c r="EMC74"/>
      <c r="EMD74"/>
      <c r="EME74"/>
      <c r="EMF74"/>
      <c r="EMG74"/>
      <c r="EMH74"/>
      <c r="EMI74"/>
      <c r="EMJ74"/>
      <c r="EMK74"/>
      <c r="EML74"/>
      <c r="EMM74"/>
      <c r="EMN74"/>
      <c r="EMO74"/>
      <c r="EMP74"/>
      <c r="EMQ74"/>
      <c r="EMR74"/>
      <c r="EMS74"/>
      <c r="EMT74"/>
      <c r="EMU74"/>
      <c r="EMV74"/>
      <c r="EMW74"/>
      <c r="EMX74"/>
      <c r="EMY74"/>
      <c r="EMZ74"/>
      <c r="ENA74"/>
      <c r="ENB74"/>
      <c r="ENC74"/>
      <c r="END74"/>
      <c r="ENE74"/>
      <c r="ENF74"/>
      <c r="ENG74"/>
      <c r="ENH74"/>
      <c r="ENI74"/>
      <c r="ENJ74"/>
      <c r="ENK74"/>
      <c r="ENL74"/>
      <c r="ENM74"/>
      <c r="ENN74"/>
      <c r="ENO74"/>
      <c r="ENP74"/>
      <c r="ENQ74"/>
      <c r="ENR74"/>
      <c r="ENS74"/>
      <c r="ENT74"/>
      <c r="ENU74"/>
      <c r="ENV74"/>
      <c r="ENW74"/>
      <c r="ENX74"/>
      <c r="ENY74"/>
      <c r="ENZ74"/>
      <c r="EOA74"/>
      <c r="EOB74"/>
      <c r="EOC74"/>
      <c r="EOD74"/>
      <c r="EOE74"/>
      <c r="EOF74"/>
      <c r="EOG74"/>
      <c r="EOH74"/>
      <c r="EOI74"/>
      <c r="EOJ74"/>
      <c r="EOK74"/>
      <c r="EOL74"/>
      <c r="EOM74"/>
      <c r="EON74"/>
      <c r="EOO74"/>
      <c r="EOP74"/>
      <c r="EOQ74"/>
      <c r="EOR74"/>
      <c r="EOS74"/>
      <c r="EOT74"/>
      <c r="EOU74"/>
      <c r="EOV74"/>
      <c r="EOW74"/>
      <c r="EOX74"/>
      <c r="EOY74"/>
      <c r="EOZ74"/>
      <c r="EPA74"/>
      <c r="EPB74"/>
      <c r="EPC74"/>
      <c r="EPD74"/>
      <c r="EPE74"/>
      <c r="EPF74"/>
      <c r="EPG74"/>
      <c r="EPH74"/>
      <c r="EPI74"/>
      <c r="EPJ74"/>
      <c r="EPK74"/>
      <c r="EPL74"/>
      <c r="EPM74"/>
      <c r="EPN74"/>
      <c r="EPO74"/>
      <c r="EPP74"/>
      <c r="EPQ74"/>
      <c r="EPR74"/>
      <c r="EPS74"/>
      <c r="EPT74"/>
      <c r="EPU74"/>
      <c r="EPV74"/>
      <c r="EPW74"/>
      <c r="EPX74"/>
      <c r="EPY74"/>
      <c r="EPZ74"/>
      <c r="EQA74"/>
      <c r="EQB74"/>
      <c r="EQC74"/>
      <c r="EQD74"/>
      <c r="EQE74"/>
      <c r="EQF74"/>
      <c r="EQG74"/>
      <c r="EQH74"/>
      <c r="EQI74"/>
      <c r="EQJ74"/>
      <c r="EQK74"/>
      <c r="EQL74"/>
      <c r="EQM74"/>
      <c r="EQN74"/>
      <c r="EQO74"/>
      <c r="EQP74"/>
      <c r="EQQ74"/>
      <c r="EQR74"/>
      <c r="EQS74"/>
      <c r="EQT74"/>
      <c r="EQU74"/>
      <c r="EQV74"/>
      <c r="EQW74"/>
      <c r="EQX74"/>
      <c r="EQY74"/>
      <c r="EQZ74"/>
      <c r="ERA74"/>
      <c r="ERB74"/>
      <c r="ERC74"/>
      <c r="ERD74"/>
      <c r="ERE74"/>
      <c r="ERF74"/>
      <c r="ERG74"/>
      <c r="ERH74"/>
      <c r="ERI74"/>
      <c r="ERJ74"/>
      <c r="ERK74"/>
      <c r="ERL74"/>
      <c r="ERM74"/>
      <c r="ERN74"/>
      <c r="ERO74"/>
      <c r="ERP74"/>
      <c r="ERQ74"/>
      <c r="ERR74"/>
      <c r="ERS74"/>
      <c r="ERT74"/>
      <c r="ERU74"/>
      <c r="ERV74"/>
      <c r="ERW74"/>
      <c r="ERX74"/>
      <c r="ERY74"/>
      <c r="ERZ74"/>
      <c r="ESA74"/>
      <c r="ESB74"/>
      <c r="ESC74"/>
      <c r="ESD74"/>
      <c r="ESE74"/>
      <c r="ESF74"/>
      <c r="ESG74"/>
      <c r="ESH74"/>
      <c r="ESI74"/>
      <c r="ESJ74"/>
      <c r="ESK74"/>
      <c r="ESL74"/>
      <c r="ESM74"/>
      <c r="ESN74"/>
      <c r="ESO74"/>
      <c r="ESP74"/>
      <c r="ESQ74"/>
      <c r="ESR74"/>
      <c r="ESS74"/>
      <c r="EST74"/>
      <c r="ESU74"/>
      <c r="ESV74"/>
      <c r="ESW74"/>
      <c r="ESX74"/>
      <c r="ESY74"/>
      <c r="ESZ74"/>
      <c r="ETA74"/>
      <c r="ETB74"/>
      <c r="ETC74"/>
      <c r="ETD74"/>
      <c r="ETE74"/>
      <c r="ETF74"/>
      <c r="ETG74"/>
      <c r="ETH74"/>
      <c r="ETI74"/>
      <c r="ETJ74"/>
      <c r="ETK74"/>
      <c r="ETL74"/>
      <c r="ETM74"/>
      <c r="ETN74"/>
      <c r="ETO74"/>
      <c r="ETP74"/>
      <c r="ETQ74"/>
      <c r="ETR74"/>
      <c r="ETS74"/>
      <c r="ETT74"/>
      <c r="ETU74"/>
      <c r="ETV74"/>
      <c r="ETW74"/>
      <c r="ETX74"/>
      <c r="ETY74"/>
      <c r="ETZ74"/>
      <c r="EUA74"/>
      <c r="EUB74"/>
      <c r="EUC74"/>
      <c r="EUD74"/>
      <c r="EUE74"/>
      <c r="EUF74"/>
      <c r="EUG74"/>
      <c r="EUH74"/>
      <c r="EUI74"/>
      <c r="EUJ74"/>
      <c r="EUK74"/>
      <c r="EUL74"/>
      <c r="EUM74"/>
      <c r="EUN74"/>
      <c r="EUO74"/>
      <c r="EUP74"/>
      <c r="EUQ74"/>
      <c r="EUR74"/>
      <c r="EUS74"/>
      <c r="EUT74"/>
      <c r="EUU74"/>
      <c r="EUV74"/>
      <c r="EUW74"/>
      <c r="EUX74"/>
      <c r="EUY74"/>
      <c r="EUZ74"/>
      <c r="EVA74"/>
      <c r="EVB74"/>
      <c r="EVC74"/>
      <c r="EVD74"/>
      <c r="EVE74"/>
      <c r="EVF74"/>
      <c r="EVG74"/>
      <c r="EVH74"/>
      <c r="EVI74"/>
      <c r="EVJ74"/>
      <c r="EVK74"/>
      <c r="EVL74"/>
      <c r="EVM74"/>
      <c r="EVN74"/>
      <c r="EVO74"/>
      <c r="EVP74"/>
      <c r="EVQ74"/>
      <c r="EVR74"/>
      <c r="EVS74"/>
      <c r="EVT74"/>
      <c r="EVU74"/>
      <c r="EVV74"/>
      <c r="EVW74"/>
      <c r="EVX74"/>
      <c r="EVY74"/>
      <c r="EVZ74"/>
      <c r="EWA74"/>
      <c r="EWB74"/>
      <c r="EWC74"/>
      <c r="EWD74"/>
      <c r="EWE74"/>
      <c r="EWF74"/>
      <c r="EWG74"/>
      <c r="EWH74"/>
      <c r="EWI74"/>
      <c r="EWJ74"/>
      <c r="EWK74"/>
      <c r="EWL74"/>
      <c r="EWM74"/>
      <c r="EWN74"/>
      <c r="EWO74"/>
      <c r="EWP74"/>
      <c r="EWQ74"/>
      <c r="EWR74"/>
      <c r="EWS74"/>
      <c r="EWT74"/>
      <c r="EWU74"/>
      <c r="EWV74"/>
      <c r="EWW74"/>
      <c r="EWX74"/>
      <c r="EWY74"/>
      <c r="EWZ74"/>
      <c r="EXA74"/>
      <c r="EXB74"/>
      <c r="EXC74"/>
      <c r="EXD74"/>
      <c r="EXE74"/>
      <c r="EXF74"/>
      <c r="EXG74"/>
      <c r="EXH74"/>
      <c r="EXI74"/>
      <c r="EXJ74"/>
      <c r="EXK74"/>
      <c r="EXL74"/>
      <c r="EXM74"/>
      <c r="EXN74"/>
      <c r="EXO74"/>
      <c r="EXP74"/>
      <c r="EXQ74"/>
      <c r="EXR74"/>
      <c r="EXS74"/>
      <c r="EXT74"/>
      <c r="EXU74"/>
      <c r="EXV74"/>
      <c r="EXW74"/>
      <c r="EXX74"/>
      <c r="EXY74"/>
      <c r="EXZ74"/>
      <c r="EYA74"/>
      <c r="EYB74"/>
      <c r="EYC74"/>
      <c r="EYD74"/>
      <c r="EYE74"/>
      <c r="EYF74"/>
      <c r="EYG74"/>
      <c r="EYH74"/>
      <c r="EYI74"/>
      <c r="EYJ74"/>
      <c r="EYK74"/>
      <c r="EYL74"/>
      <c r="EYM74"/>
      <c r="EYN74"/>
      <c r="EYO74"/>
      <c r="EYP74"/>
      <c r="EYQ74"/>
      <c r="EYR74"/>
      <c r="EYS74"/>
      <c r="EYT74"/>
      <c r="EYU74"/>
      <c r="EYV74"/>
      <c r="EYW74"/>
      <c r="EYX74"/>
      <c r="EYY74"/>
      <c r="EYZ74"/>
      <c r="EZA74"/>
      <c r="EZB74"/>
      <c r="EZC74"/>
      <c r="EZD74"/>
      <c r="EZE74"/>
      <c r="EZF74"/>
      <c r="EZG74"/>
      <c r="EZH74"/>
      <c r="EZI74"/>
      <c r="EZJ74"/>
      <c r="EZK74"/>
      <c r="EZL74"/>
      <c r="EZM74"/>
      <c r="EZN74"/>
      <c r="EZO74"/>
      <c r="EZP74"/>
      <c r="EZQ74"/>
      <c r="EZR74"/>
      <c r="EZS74"/>
      <c r="EZT74"/>
      <c r="EZU74"/>
      <c r="EZV74"/>
      <c r="EZW74"/>
      <c r="EZX74"/>
      <c r="EZY74"/>
      <c r="EZZ74"/>
      <c r="FAA74"/>
      <c r="FAB74"/>
      <c r="FAC74"/>
      <c r="FAD74"/>
      <c r="FAE74"/>
      <c r="FAF74"/>
      <c r="FAG74"/>
      <c r="FAH74"/>
      <c r="FAI74"/>
      <c r="FAJ74"/>
      <c r="FAK74"/>
      <c r="FAL74"/>
      <c r="FAM74"/>
      <c r="FAN74"/>
      <c r="FAO74"/>
      <c r="FAP74"/>
      <c r="FAQ74"/>
      <c r="FAR74"/>
      <c r="FAS74"/>
      <c r="FAT74"/>
      <c r="FAU74"/>
      <c r="FAV74"/>
      <c r="FAW74"/>
      <c r="FAX74"/>
      <c r="FAY74"/>
      <c r="FAZ74"/>
      <c r="FBA74"/>
      <c r="FBB74"/>
      <c r="FBC74"/>
      <c r="FBD74"/>
      <c r="FBE74"/>
      <c r="FBF74"/>
      <c r="FBG74"/>
      <c r="FBH74"/>
      <c r="FBI74"/>
      <c r="FBJ74"/>
      <c r="FBK74"/>
      <c r="FBL74"/>
      <c r="FBM74"/>
      <c r="FBN74"/>
      <c r="FBO74"/>
      <c r="FBP74"/>
      <c r="FBQ74"/>
      <c r="FBR74"/>
      <c r="FBS74"/>
      <c r="FBT74"/>
      <c r="FBU74"/>
      <c r="FBV74"/>
      <c r="FBW74"/>
      <c r="FBX74"/>
      <c r="FBY74"/>
      <c r="FBZ74"/>
      <c r="FCA74"/>
      <c r="FCB74"/>
      <c r="FCC74"/>
      <c r="FCD74"/>
      <c r="FCE74"/>
      <c r="FCF74"/>
      <c r="FCG74"/>
      <c r="FCH74"/>
      <c r="FCI74"/>
      <c r="FCJ74"/>
      <c r="FCK74"/>
      <c r="FCL74"/>
      <c r="FCM74"/>
      <c r="FCN74"/>
      <c r="FCO74"/>
      <c r="FCP74"/>
      <c r="FCQ74"/>
      <c r="FCR74"/>
      <c r="FCS74"/>
      <c r="FCT74"/>
      <c r="FCU74"/>
      <c r="FCV74"/>
      <c r="FCW74"/>
      <c r="FCX74"/>
      <c r="FCY74"/>
      <c r="FCZ74"/>
      <c r="FDA74"/>
      <c r="FDB74"/>
      <c r="FDC74"/>
      <c r="FDD74"/>
      <c r="FDE74"/>
      <c r="FDF74"/>
      <c r="FDG74"/>
      <c r="FDH74"/>
      <c r="FDI74"/>
      <c r="FDJ74"/>
      <c r="FDK74"/>
      <c r="FDL74"/>
      <c r="FDM74"/>
      <c r="FDN74"/>
      <c r="FDO74"/>
      <c r="FDP74"/>
      <c r="FDQ74"/>
      <c r="FDR74"/>
      <c r="FDS74"/>
      <c r="FDT74"/>
      <c r="FDU74"/>
      <c r="FDV74"/>
      <c r="FDW74"/>
      <c r="FDX74"/>
      <c r="FDY74"/>
      <c r="FDZ74"/>
      <c r="FEA74"/>
      <c r="FEB74"/>
      <c r="FEC74"/>
      <c r="FED74"/>
      <c r="FEE74"/>
      <c r="FEF74"/>
      <c r="FEG74"/>
      <c r="FEH74"/>
      <c r="FEI74"/>
      <c r="FEJ74"/>
      <c r="FEK74"/>
      <c r="FEL74"/>
      <c r="FEM74"/>
      <c r="FEN74"/>
      <c r="FEO74"/>
      <c r="FEP74"/>
      <c r="FEQ74"/>
      <c r="FER74"/>
      <c r="FES74"/>
      <c r="FET74"/>
      <c r="FEU74"/>
      <c r="FEV74"/>
      <c r="FEW74"/>
      <c r="FEX74"/>
      <c r="FEY74"/>
      <c r="FEZ74"/>
      <c r="FFA74"/>
      <c r="FFB74"/>
      <c r="FFC74"/>
      <c r="FFD74"/>
      <c r="FFE74"/>
      <c r="FFF74"/>
      <c r="FFG74"/>
      <c r="FFH74"/>
      <c r="FFI74"/>
      <c r="FFJ74"/>
      <c r="FFK74"/>
      <c r="FFL74"/>
      <c r="FFM74"/>
      <c r="FFN74"/>
      <c r="FFO74"/>
      <c r="FFP74"/>
      <c r="FFQ74"/>
      <c r="FFR74"/>
      <c r="FFS74"/>
      <c r="FFT74"/>
      <c r="FFU74"/>
      <c r="FFV74"/>
      <c r="FFW74"/>
      <c r="FFX74"/>
      <c r="FFY74"/>
      <c r="FFZ74"/>
      <c r="FGA74"/>
      <c r="FGB74"/>
      <c r="FGC74"/>
      <c r="FGD74"/>
      <c r="FGE74"/>
      <c r="FGF74"/>
      <c r="FGG74"/>
      <c r="FGH74"/>
      <c r="FGI74"/>
      <c r="FGJ74"/>
      <c r="FGK74"/>
      <c r="FGL74"/>
      <c r="FGM74"/>
      <c r="FGN74"/>
      <c r="FGO74"/>
      <c r="FGP74"/>
      <c r="FGQ74"/>
      <c r="FGR74"/>
      <c r="FGS74"/>
      <c r="FGT74"/>
      <c r="FGU74"/>
      <c r="FGV74"/>
      <c r="FGW74"/>
      <c r="FGX74"/>
      <c r="FGY74"/>
      <c r="FGZ74"/>
      <c r="FHA74"/>
      <c r="FHB74"/>
      <c r="FHC74"/>
      <c r="FHD74"/>
      <c r="FHE74"/>
      <c r="FHF74"/>
      <c r="FHG74"/>
      <c r="FHH74"/>
      <c r="FHI74"/>
      <c r="FHJ74"/>
      <c r="FHK74"/>
      <c r="FHL74"/>
      <c r="FHM74"/>
      <c r="FHN74"/>
      <c r="FHO74"/>
      <c r="FHP74"/>
      <c r="FHQ74"/>
      <c r="FHR74"/>
      <c r="FHS74"/>
      <c r="FHT74"/>
      <c r="FHU74"/>
      <c r="FHV74"/>
      <c r="FHW74"/>
      <c r="FHX74"/>
      <c r="FHY74"/>
      <c r="FHZ74"/>
      <c r="FIA74"/>
      <c r="FIB74"/>
      <c r="FIC74"/>
      <c r="FID74"/>
      <c r="FIE74"/>
      <c r="FIF74"/>
      <c r="FIG74"/>
      <c r="FIH74"/>
      <c r="FII74"/>
      <c r="FIJ74"/>
      <c r="FIK74"/>
      <c r="FIL74"/>
      <c r="FIM74"/>
      <c r="FIN74"/>
      <c r="FIO74"/>
      <c r="FIP74"/>
      <c r="FIQ74"/>
      <c r="FIR74"/>
      <c r="FIS74"/>
      <c r="FIT74"/>
      <c r="FIU74"/>
      <c r="FIV74"/>
      <c r="FIW74"/>
      <c r="FIX74"/>
      <c r="FIY74"/>
      <c r="FIZ74"/>
      <c r="FJA74"/>
      <c r="FJB74"/>
      <c r="FJC74"/>
      <c r="FJD74"/>
      <c r="FJE74"/>
      <c r="FJF74"/>
      <c r="FJG74"/>
      <c r="FJH74"/>
      <c r="FJI74"/>
      <c r="FJJ74"/>
      <c r="FJK74"/>
      <c r="FJL74"/>
      <c r="FJM74"/>
      <c r="FJN74"/>
      <c r="FJO74"/>
      <c r="FJP74"/>
      <c r="FJQ74"/>
      <c r="FJR74"/>
      <c r="FJS74"/>
      <c r="FJT74"/>
      <c r="FJU74"/>
      <c r="FJV74"/>
      <c r="FJW74"/>
      <c r="FJX74"/>
      <c r="FJY74"/>
      <c r="FJZ74"/>
      <c r="FKA74"/>
      <c r="FKB74"/>
      <c r="FKC74"/>
      <c r="FKD74"/>
      <c r="FKE74"/>
      <c r="FKF74"/>
      <c r="FKG74"/>
      <c r="FKH74"/>
      <c r="FKI74"/>
      <c r="FKJ74"/>
      <c r="FKK74"/>
      <c r="FKL74"/>
      <c r="FKM74"/>
      <c r="FKN74"/>
      <c r="FKO74"/>
      <c r="FKP74"/>
      <c r="FKQ74"/>
      <c r="FKR74"/>
      <c r="FKS74"/>
      <c r="FKT74"/>
      <c r="FKU74"/>
      <c r="FKV74"/>
      <c r="FKW74"/>
      <c r="FKX74"/>
      <c r="FKY74"/>
      <c r="FKZ74"/>
      <c r="FLA74"/>
      <c r="FLB74"/>
      <c r="FLC74"/>
      <c r="FLD74"/>
      <c r="FLE74"/>
      <c r="FLF74"/>
      <c r="FLG74"/>
      <c r="FLH74"/>
      <c r="FLI74"/>
      <c r="FLJ74"/>
      <c r="FLK74"/>
      <c r="FLL74"/>
      <c r="FLM74"/>
      <c r="FLN74"/>
      <c r="FLO74"/>
      <c r="FLP74"/>
      <c r="FLQ74"/>
      <c r="FLR74"/>
      <c r="FLS74"/>
      <c r="FLT74"/>
      <c r="FLU74"/>
      <c r="FLV74"/>
      <c r="FLW74"/>
      <c r="FLX74"/>
      <c r="FLY74"/>
      <c r="FLZ74"/>
      <c r="FMA74"/>
      <c r="FMB74"/>
      <c r="FMC74"/>
      <c r="FMD74"/>
      <c r="FME74"/>
      <c r="FMF74"/>
      <c r="FMG74"/>
      <c r="FMH74"/>
      <c r="FMI74"/>
      <c r="FMJ74"/>
      <c r="FMK74"/>
      <c r="FML74"/>
      <c r="FMM74"/>
      <c r="FMN74"/>
      <c r="FMO74"/>
      <c r="FMP74"/>
      <c r="FMQ74"/>
      <c r="FMR74"/>
      <c r="FMS74"/>
      <c r="FMT74"/>
      <c r="FMU74"/>
      <c r="FMV74"/>
      <c r="FMW74"/>
      <c r="FMX74"/>
      <c r="FMY74"/>
      <c r="FMZ74"/>
      <c r="FNA74"/>
      <c r="FNB74"/>
      <c r="FNC74"/>
      <c r="FND74"/>
      <c r="FNE74"/>
      <c r="FNF74"/>
      <c r="FNG74"/>
      <c r="FNH74"/>
      <c r="FNI74"/>
      <c r="FNJ74"/>
      <c r="FNK74"/>
      <c r="FNL74"/>
      <c r="FNM74"/>
      <c r="FNN74"/>
      <c r="FNO74"/>
      <c r="FNP74"/>
      <c r="FNQ74"/>
      <c r="FNR74"/>
      <c r="FNS74"/>
      <c r="FNT74"/>
      <c r="FNU74"/>
      <c r="FNV74"/>
      <c r="FNW74"/>
      <c r="FNX74"/>
      <c r="FNY74"/>
      <c r="FNZ74"/>
      <c r="FOA74"/>
      <c r="FOB74"/>
      <c r="FOC74"/>
      <c r="FOD74"/>
      <c r="FOE74"/>
      <c r="FOF74"/>
      <c r="FOG74"/>
      <c r="FOH74"/>
      <c r="FOI74"/>
      <c r="FOJ74"/>
      <c r="FOK74"/>
      <c r="FOL74"/>
      <c r="FOM74"/>
      <c r="FON74"/>
      <c r="FOO74"/>
      <c r="FOP74"/>
      <c r="FOQ74"/>
      <c r="FOR74"/>
      <c r="FOS74"/>
      <c r="FOT74"/>
      <c r="FOU74"/>
      <c r="FOV74"/>
      <c r="FOW74"/>
      <c r="FOX74"/>
      <c r="FOY74"/>
      <c r="FOZ74"/>
      <c r="FPA74"/>
      <c r="FPB74"/>
      <c r="FPC74"/>
      <c r="FPD74"/>
      <c r="FPE74"/>
      <c r="FPF74"/>
      <c r="FPG74"/>
      <c r="FPH74"/>
      <c r="FPI74"/>
      <c r="FPJ74"/>
      <c r="FPK74"/>
      <c r="FPL74"/>
      <c r="FPM74"/>
      <c r="FPN74"/>
      <c r="FPO74"/>
      <c r="FPP74"/>
      <c r="FPQ74"/>
      <c r="FPR74"/>
      <c r="FPS74"/>
      <c r="FPT74"/>
      <c r="FPU74"/>
      <c r="FPV74"/>
      <c r="FPW74"/>
      <c r="FPX74"/>
      <c r="FPY74"/>
      <c r="FPZ74"/>
      <c r="FQA74"/>
      <c r="FQB74"/>
      <c r="FQC74"/>
      <c r="FQD74"/>
      <c r="FQE74"/>
      <c r="FQF74"/>
      <c r="FQG74"/>
      <c r="FQH74"/>
      <c r="FQI74"/>
      <c r="FQJ74"/>
      <c r="FQK74"/>
      <c r="FQL74"/>
      <c r="FQM74"/>
      <c r="FQN74"/>
      <c r="FQO74"/>
      <c r="FQP74"/>
      <c r="FQQ74"/>
      <c r="FQR74"/>
      <c r="FQS74"/>
      <c r="FQT74"/>
      <c r="FQU74"/>
      <c r="FQV74"/>
      <c r="FQW74"/>
      <c r="FQX74"/>
      <c r="FQY74"/>
      <c r="FQZ74"/>
      <c r="FRA74"/>
      <c r="FRB74"/>
      <c r="FRC74"/>
      <c r="FRD74"/>
      <c r="FRE74"/>
      <c r="FRF74"/>
      <c r="FRG74"/>
      <c r="FRH74"/>
      <c r="FRI74"/>
      <c r="FRJ74"/>
      <c r="FRK74"/>
      <c r="FRL74"/>
      <c r="FRM74"/>
      <c r="FRN74"/>
      <c r="FRO74"/>
      <c r="FRP74"/>
      <c r="FRQ74"/>
      <c r="FRR74"/>
      <c r="FRS74"/>
      <c r="FRT74"/>
      <c r="FRU74"/>
      <c r="FRV74"/>
      <c r="FRW74"/>
      <c r="FRX74"/>
      <c r="FRY74"/>
      <c r="FRZ74"/>
      <c r="FSA74"/>
      <c r="FSB74"/>
      <c r="FSC74"/>
      <c r="FSD74"/>
      <c r="FSE74"/>
      <c r="FSF74"/>
      <c r="FSG74"/>
      <c r="FSH74"/>
      <c r="FSI74"/>
      <c r="FSJ74"/>
      <c r="FSK74"/>
      <c r="FSL74"/>
      <c r="FSM74"/>
      <c r="FSN74"/>
      <c r="FSO74"/>
      <c r="FSP74"/>
      <c r="FSQ74"/>
      <c r="FSR74"/>
      <c r="FSS74"/>
      <c r="FST74"/>
      <c r="FSU74"/>
      <c r="FSV74"/>
      <c r="FSW74"/>
      <c r="FSX74"/>
      <c r="FSY74"/>
      <c r="FSZ74"/>
      <c r="FTA74"/>
      <c r="FTB74"/>
      <c r="FTC74"/>
      <c r="FTD74"/>
      <c r="FTE74"/>
      <c r="FTF74"/>
      <c r="FTG74"/>
      <c r="FTH74"/>
      <c r="FTI74"/>
      <c r="FTJ74"/>
      <c r="FTK74"/>
      <c r="FTL74"/>
      <c r="FTM74"/>
      <c r="FTN74"/>
      <c r="FTO74"/>
      <c r="FTP74"/>
      <c r="FTQ74"/>
      <c r="FTR74"/>
      <c r="FTS74"/>
      <c r="FTT74"/>
      <c r="FTU74"/>
      <c r="FTV74"/>
      <c r="FTW74"/>
      <c r="FTX74"/>
      <c r="FTY74"/>
      <c r="FTZ74"/>
      <c r="FUA74"/>
      <c r="FUB74"/>
      <c r="FUC74"/>
      <c r="FUD74"/>
      <c r="FUE74"/>
      <c r="FUF74"/>
      <c r="FUG74"/>
      <c r="FUH74"/>
      <c r="FUI74"/>
      <c r="FUJ74"/>
      <c r="FUK74"/>
      <c r="FUL74"/>
      <c r="FUM74"/>
      <c r="FUN74"/>
      <c r="FUO74"/>
      <c r="FUP74"/>
      <c r="FUQ74"/>
      <c r="FUR74"/>
      <c r="FUS74"/>
      <c r="FUT74"/>
      <c r="FUU74"/>
      <c r="FUV74"/>
      <c r="FUW74"/>
      <c r="FUX74"/>
      <c r="FUY74"/>
      <c r="FUZ74"/>
      <c r="FVA74"/>
      <c r="FVB74"/>
      <c r="FVC74"/>
      <c r="FVD74"/>
      <c r="FVE74"/>
      <c r="FVF74"/>
      <c r="FVG74"/>
      <c r="FVH74"/>
      <c r="FVI74"/>
      <c r="FVJ74"/>
      <c r="FVK74"/>
      <c r="FVL74"/>
      <c r="FVM74"/>
      <c r="FVN74"/>
      <c r="FVO74"/>
      <c r="FVP74"/>
      <c r="FVQ74"/>
      <c r="FVR74"/>
      <c r="FVS74"/>
      <c r="FVT74"/>
      <c r="FVU74"/>
      <c r="FVV74"/>
      <c r="FVW74"/>
      <c r="FVX74"/>
      <c r="FVY74"/>
      <c r="FVZ74"/>
      <c r="FWA74"/>
      <c r="FWB74"/>
      <c r="FWC74"/>
      <c r="FWD74"/>
      <c r="FWE74"/>
      <c r="FWF74"/>
      <c r="FWG74"/>
      <c r="FWH74"/>
      <c r="FWI74"/>
      <c r="FWJ74"/>
      <c r="FWK74"/>
      <c r="FWL74"/>
      <c r="FWM74"/>
      <c r="FWN74"/>
      <c r="FWO74"/>
      <c r="FWP74"/>
      <c r="FWQ74"/>
      <c r="FWR74"/>
      <c r="FWS74"/>
      <c r="FWT74"/>
      <c r="FWU74"/>
      <c r="FWV74"/>
      <c r="FWW74"/>
      <c r="FWX74"/>
      <c r="FWY74"/>
      <c r="FWZ74"/>
      <c r="FXA74"/>
      <c r="FXB74"/>
      <c r="FXC74"/>
      <c r="FXD74"/>
      <c r="FXE74"/>
      <c r="FXF74"/>
      <c r="FXG74"/>
      <c r="FXH74"/>
      <c r="FXI74"/>
      <c r="FXJ74"/>
      <c r="FXK74"/>
      <c r="FXL74"/>
      <c r="FXM74"/>
      <c r="FXN74"/>
      <c r="FXO74"/>
      <c r="FXP74"/>
      <c r="FXQ74"/>
      <c r="FXR74"/>
      <c r="FXS74"/>
      <c r="FXT74"/>
      <c r="FXU74"/>
      <c r="FXV74"/>
      <c r="FXW74"/>
      <c r="FXX74"/>
      <c r="FXY74"/>
      <c r="FXZ74"/>
      <c r="FYA74"/>
      <c r="FYB74"/>
      <c r="FYC74"/>
      <c r="FYD74"/>
      <c r="FYE74"/>
      <c r="FYF74"/>
      <c r="FYG74"/>
      <c r="FYH74"/>
      <c r="FYI74"/>
      <c r="FYJ74"/>
      <c r="FYK74"/>
      <c r="FYL74"/>
      <c r="FYM74"/>
      <c r="FYN74"/>
      <c r="FYO74"/>
      <c r="FYP74"/>
      <c r="FYQ74"/>
      <c r="FYR74"/>
      <c r="FYS74"/>
      <c r="FYT74"/>
      <c r="FYU74"/>
      <c r="FYV74"/>
      <c r="FYW74"/>
      <c r="FYX74"/>
      <c r="FYY74"/>
      <c r="FYZ74"/>
      <c r="FZA74"/>
      <c r="FZB74"/>
      <c r="FZC74"/>
      <c r="FZD74"/>
      <c r="FZE74"/>
      <c r="FZF74"/>
      <c r="FZG74"/>
      <c r="FZH74"/>
      <c r="FZI74"/>
      <c r="FZJ74"/>
      <c r="FZK74"/>
      <c r="FZL74"/>
      <c r="FZM74"/>
      <c r="FZN74"/>
      <c r="FZO74"/>
      <c r="FZP74"/>
      <c r="FZQ74"/>
      <c r="FZR74"/>
      <c r="FZS74"/>
      <c r="FZT74"/>
      <c r="FZU74"/>
      <c r="FZV74"/>
      <c r="FZW74"/>
      <c r="FZX74"/>
      <c r="FZY74"/>
      <c r="FZZ74"/>
      <c r="GAA74"/>
      <c r="GAB74"/>
      <c r="GAC74"/>
      <c r="GAD74"/>
      <c r="GAE74"/>
      <c r="GAF74"/>
      <c r="GAG74"/>
      <c r="GAH74"/>
      <c r="GAI74"/>
      <c r="GAJ74"/>
      <c r="GAK74"/>
      <c r="GAL74"/>
      <c r="GAM74"/>
      <c r="GAN74"/>
      <c r="GAO74"/>
      <c r="GAP74"/>
      <c r="GAQ74"/>
      <c r="GAR74"/>
      <c r="GAS74"/>
      <c r="GAT74"/>
      <c r="GAU74"/>
      <c r="GAV74"/>
      <c r="GAW74"/>
      <c r="GAX74"/>
      <c r="GAY74"/>
      <c r="GAZ74"/>
      <c r="GBA74"/>
      <c r="GBB74"/>
      <c r="GBC74"/>
      <c r="GBD74"/>
      <c r="GBE74"/>
      <c r="GBF74"/>
      <c r="GBG74"/>
      <c r="GBH74"/>
      <c r="GBI74"/>
      <c r="GBJ74"/>
      <c r="GBK74"/>
      <c r="GBL74"/>
      <c r="GBM74"/>
      <c r="GBN74"/>
      <c r="GBO74"/>
      <c r="GBP74"/>
      <c r="GBQ74"/>
      <c r="GBR74"/>
      <c r="GBS74"/>
      <c r="GBT74"/>
      <c r="GBU74"/>
      <c r="GBV74"/>
      <c r="GBW74"/>
      <c r="GBX74"/>
      <c r="GBY74"/>
      <c r="GBZ74"/>
      <c r="GCA74"/>
      <c r="GCB74"/>
      <c r="GCC74"/>
      <c r="GCD74"/>
      <c r="GCE74"/>
      <c r="GCF74"/>
      <c r="GCG74"/>
      <c r="GCH74"/>
      <c r="GCI74"/>
      <c r="GCJ74"/>
      <c r="GCK74"/>
      <c r="GCL74"/>
      <c r="GCM74"/>
      <c r="GCN74"/>
      <c r="GCO74"/>
      <c r="GCP74"/>
      <c r="GCQ74"/>
      <c r="GCR74"/>
      <c r="GCS74"/>
      <c r="GCT74"/>
      <c r="GCU74"/>
      <c r="GCV74"/>
      <c r="GCW74"/>
      <c r="GCX74"/>
      <c r="GCY74"/>
      <c r="GCZ74"/>
      <c r="GDA74"/>
      <c r="GDB74"/>
      <c r="GDC74"/>
      <c r="GDD74"/>
      <c r="GDE74"/>
      <c r="GDF74"/>
      <c r="GDG74"/>
      <c r="GDH74"/>
      <c r="GDI74"/>
      <c r="GDJ74"/>
      <c r="GDK74"/>
      <c r="GDL74"/>
      <c r="GDM74"/>
      <c r="GDN74"/>
      <c r="GDO74"/>
      <c r="GDP74"/>
      <c r="GDQ74"/>
      <c r="GDR74"/>
      <c r="GDS74"/>
      <c r="GDT74"/>
      <c r="GDU74"/>
      <c r="GDV74"/>
      <c r="GDW74"/>
      <c r="GDX74"/>
      <c r="GDY74"/>
      <c r="GDZ74"/>
      <c r="GEA74"/>
      <c r="GEB74"/>
      <c r="GEC74"/>
      <c r="GED74"/>
      <c r="GEE74"/>
      <c r="GEF74"/>
      <c r="GEG74"/>
      <c r="GEH74"/>
      <c r="GEI74"/>
      <c r="GEJ74"/>
      <c r="GEK74"/>
      <c r="GEL74"/>
      <c r="GEM74"/>
      <c r="GEN74"/>
      <c r="GEO74"/>
      <c r="GEP74"/>
      <c r="GEQ74"/>
      <c r="GER74"/>
      <c r="GES74"/>
      <c r="GET74"/>
      <c r="GEU74"/>
      <c r="GEV74"/>
      <c r="GEW74"/>
      <c r="GEX74"/>
      <c r="GEY74"/>
      <c r="GEZ74"/>
      <c r="GFA74"/>
      <c r="GFB74"/>
      <c r="GFC74"/>
      <c r="GFD74"/>
      <c r="GFE74"/>
      <c r="GFF74"/>
      <c r="GFG74"/>
      <c r="GFH74"/>
      <c r="GFI74"/>
      <c r="GFJ74"/>
      <c r="GFK74"/>
      <c r="GFL74"/>
      <c r="GFM74"/>
      <c r="GFN74"/>
      <c r="GFO74"/>
      <c r="GFP74"/>
      <c r="GFQ74"/>
      <c r="GFR74"/>
      <c r="GFS74"/>
      <c r="GFT74"/>
      <c r="GFU74"/>
      <c r="GFV74"/>
      <c r="GFW74"/>
      <c r="GFX74"/>
      <c r="GFY74"/>
      <c r="GFZ74"/>
      <c r="GGA74"/>
      <c r="GGB74"/>
      <c r="GGC74"/>
      <c r="GGD74"/>
      <c r="GGE74"/>
      <c r="GGF74"/>
      <c r="GGG74"/>
      <c r="GGH74"/>
      <c r="GGI74"/>
      <c r="GGJ74"/>
      <c r="GGK74"/>
      <c r="GGL74"/>
      <c r="GGM74"/>
      <c r="GGN74"/>
      <c r="GGO74"/>
      <c r="GGP74"/>
      <c r="GGQ74"/>
      <c r="GGR74"/>
      <c r="GGS74"/>
      <c r="GGT74"/>
      <c r="GGU74"/>
      <c r="GGV74"/>
      <c r="GGW74"/>
      <c r="GGX74"/>
      <c r="GGY74"/>
      <c r="GGZ74"/>
      <c r="GHA74"/>
      <c r="GHB74"/>
      <c r="GHC74"/>
      <c r="GHD74"/>
      <c r="GHE74"/>
      <c r="GHF74"/>
      <c r="GHG74"/>
      <c r="GHH74"/>
      <c r="GHI74"/>
      <c r="GHJ74"/>
      <c r="GHK74"/>
      <c r="GHL74"/>
      <c r="GHM74"/>
      <c r="GHN74"/>
      <c r="GHO74"/>
      <c r="GHP74"/>
      <c r="GHQ74"/>
      <c r="GHR74"/>
      <c r="GHS74"/>
      <c r="GHT74"/>
      <c r="GHU74"/>
      <c r="GHV74"/>
      <c r="GHW74"/>
      <c r="GHX74"/>
      <c r="GHY74"/>
      <c r="GHZ74"/>
      <c r="GIA74"/>
      <c r="GIB74"/>
      <c r="GIC74"/>
      <c r="GID74"/>
      <c r="GIE74"/>
      <c r="GIF74"/>
      <c r="GIG74"/>
      <c r="GIH74"/>
      <c r="GII74"/>
      <c r="GIJ74"/>
      <c r="GIK74"/>
      <c r="GIL74"/>
      <c r="GIM74"/>
      <c r="GIN74"/>
      <c r="GIO74"/>
      <c r="GIP74"/>
      <c r="GIQ74"/>
      <c r="GIR74"/>
      <c r="GIS74"/>
      <c r="GIT74"/>
      <c r="GIU74"/>
      <c r="GIV74"/>
      <c r="GIW74"/>
      <c r="GIX74"/>
      <c r="GIY74"/>
      <c r="GIZ74"/>
      <c r="GJA74"/>
      <c r="GJB74"/>
      <c r="GJC74"/>
      <c r="GJD74"/>
      <c r="GJE74"/>
      <c r="GJF74"/>
      <c r="GJG74"/>
      <c r="GJH74"/>
      <c r="GJI74"/>
      <c r="GJJ74"/>
      <c r="GJK74"/>
      <c r="GJL74"/>
      <c r="GJM74"/>
      <c r="GJN74"/>
      <c r="GJO74"/>
      <c r="GJP74"/>
      <c r="GJQ74"/>
      <c r="GJR74"/>
      <c r="GJS74"/>
      <c r="GJT74"/>
      <c r="GJU74"/>
      <c r="GJV74"/>
      <c r="GJW74"/>
      <c r="GJX74"/>
      <c r="GJY74"/>
      <c r="GJZ74"/>
      <c r="GKA74"/>
      <c r="GKB74"/>
      <c r="GKC74"/>
      <c r="GKD74"/>
      <c r="GKE74"/>
      <c r="GKF74"/>
      <c r="GKG74"/>
      <c r="GKH74"/>
      <c r="GKI74"/>
      <c r="GKJ74"/>
      <c r="GKK74"/>
      <c r="GKL74"/>
      <c r="GKM74"/>
      <c r="GKN74"/>
      <c r="GKO74"/>
      <c r="GKP74"/>
      <c r="GKQ74"/>
      <c r="GKR74"/>
      <c r="GKS74"/>
      <c r="GKT74"/>
      <c r="GKU74"/>
      <c r="GKV74"/>
      <c r="GKW74"/>
      <c r="GKX74"/>
      <c r="GKY74"/>
      <c r="GKZ74"/>
      <c r="GLA74"/>
      <c r="GLB74"/>
      <c r="GLC74"/>
      <c r="GLD74"/>
      <c r="GLE74"/>
      <c r="GLF74"/>
      <c r="GLG74"/>
      <c r="GLH74"/>
      <c r="GLI74"/>
      <c r="GLJ74"/>
      <c r="GLK74"/>
      <c r="GLL74"/>
      <c r="GLM74"/>
      <c r="GLN74"/>
      <c r="GLO74"/>
      <c r="GLP74"/>
      <c r="GLQ74"/>
      <c r="GLR74"/>
      <c r="GLS74"/>
      <c r="GLT74"/>
      <c r="GLU74"/>
      <c r="GLV74"/>
      <c r="GLW74"/>
      <c r="GLX74"/>
      <c r="GLY74"/>
      <c r="GLZ74"/>
      <c r="GMA74"/>
      <c r="GMB74"/>
      <c r="GMC74"/>
      <c r="GMD74"/>
      <c r="GME74"/>
      <c r="GMF74"/>
      <c r="GMG74"/>
      <c r="GMH74"/>
      <c r="GMI74"/>
      <c r="GMJ74"/>
      <c r="GMK74"/>
      <c r="GML74"/>
      <c r="GMM74"/>
      <c r="GMN74"/>
      <c r="GMO74"/>
      <c r="GMP74"/>
      <c r="GMQ74"/>
      <c r="GMR74"/>
      <c r="GMS74"/>
      <c r="GMT74"/>
      <c r="GMU74"/>
      <c r="GMV74"/>
      <c r="GMW74"/>
      <c r="GMX74"/>
      <c r="GMY74"/>
      <c r="GMZ74"/>
      <c r="GNA74"/>
      <c r="GNB74"/>
      <c r="GNC74"/>
      <c r="GND74"/>
      <c r="GNE74"/>
      <c r="GNF74"/>
      <c r="GNG74"/>
      <c r="GNH74"/>
      <c r="GNI74"/>
      <c r="GNJ74"/>
      <c r="GNK74"/>
      <c r="GNL74"/>
      <c r="GNM74"/>
      <c r="GNN74"/>
      <c r="GNO74"/>
      <c r="GNP74"/>
      <c r="GNQ74"/>
      <c r="GNR74"/>
      <c r="GNS74"/>
      <c r="GNT74"/>
      <c r="GNU74"/>
      <c r="GNV74"/>
      <c r="GNW74"/>
      <c r="GNX74"/>
      <c r="GNY74"/>
      <c r="GNZ74"/>
      <c r="GOA74"/>
      <c r="GOB74"/>
      <c r="GOC74"/>
      <c r="GOD74"/>
      <c r="GOE74"/>
      <c r="GOF74"/>
      <c r="GOG74"/>
      <c r="GOH74"/>
      <c r="GOI74"/>
      <c r="GOJ74"/>
      <c r="GOK74"/>
      <c r="GOL74"/>
      <c r="GOM74"/>
      <c r="GON74"/>
      <c r="GOO74"/>
      <c r="GOP74"/>
      <c r="GOQ74"/>
      <c r="GOR74"/>
      <c r="GOS74"/>
      <c r="GOT74"/>
      <c r="GOU74"/>
      <c r="GOV74"/>
      <c r="GOW74"/>
      <c r="GOX74"/>
      <c r="GOY74"/>
      <c r="GOZ74"/>
      <c r="GPA74"/>
      <c r="GPB74"/>
      <c r="GPC74"/>
      <c r="GPD74"/>
      <c r="GPE74"/>
      <c r="GPF74"/>
      <c r="GPG74"/>
      <c r="GPH74"/>
      <c r="GPI74"/>
      <c r="GPJ74"/>
      <c r="GPK74"/>
      <c r="GPL74"/>
      <c r="GPM74"/>
      <c r="GPN74"/>
      <c r="GPO74"/>
      <c r="GPP74"/>
      <c r="GPQ74"/>
      <c r="GPR74"/>
      <c r="GPS74"/>
      <c r="GPT74"/>
      <c r="GPU74"/>
      <c r="GPV74"/>
      <c r="GPW74"/>
      <c r="GPX74"/>
      <c r="GPY74"/>
      <c r="GPZ74"/>
      <c r="GQA74"/>
      <c r="GQB74"/>
      <c r="GQC74"/>
      <c r="GQD74"/>
      <c r="GQE74"/>
      <c r="GQF74"/>
      <c r="GQG74"/>
      <c r="GQH74"/>
      <c r="GQI74"/>
      <c r="GQJ74"/>
      <c r="GQK74"/>
      <c r="GQL74"/>
      <c r="GQM74"/>
      <c r="GQN74"/>
      <c r="GQO74"/>
      <c r="GQP74"/>
      <c r="GQQ74"/>
      <c r="GQR74"/>
      <c r="GQS74"/>
      <c r="GQT74"/>
      <c r="GQU74"/>
      <c r="GQV74"/>
      <c r="GQW74"/>
      <c r="GQX74"/>
      <c r="GQY74"/>
      <c r="GQZ74"/>
      <c r="GRA74"/>
      <c r="GRB74"/>
      <c r="GRC74"/>
      <c r="GRD74"/>
      <c r="GRE74"/>
      <c r="GRF74"/>
      <c r="GRG74"/>
      <c r="GRH74"/>
      <c r="GRI74"/>
      <c r="GRJ74"/>
      <c r="GRK74"/>
      <c r="GRL74"/>
      <c r="GRM74"/>
      <c r="GRN74"/>
      <c r="GRO74"/>
      <c r="GRP74"/>
      <c r="GRQ74"/>
      <c r="GRR74"/>
      <c r="GRS74"/>
      <c r="GRT74"/>
      <c r="GRU74"/>
      <c r="GRV74"/>
      <c r="GRW74"/>
      <c r="GRX74"/>
      <c r="GRY74"/>
      <c r="GRZ74"/>
      <c r="GSA74"/>
      <c r="GSB74"/>
      <c r="GSC74"/>
      <c r="GSD74"/>
      <c r="GSE74"/>
      <c r="GSF74"/>
      <c r="GSG74"/>
      <c r="GSH74"/>
      <c r="GSI74"/>
      <c r="GSJ74"/>
      <c r="GSK74"/>
      <c r="GSL74"/>
      <c r="GSM74"/>
      <c r="GSN74"/>
      <c r="GSO74"/>
      <c r="GSP74"/>
      <c r="GSQ74"/>
      <c r="GSR74"/>
      <c r="GSS74"/>
      <c r="GST74"/>
      <c r="GSU74"/>
      <c r="GSV74"/>
      <c r="GSW74"/>
      <c r="GSX74"/>
      <c r="GSY74"/>
      <c r="GSZ74"/>
      <c r="GTA74"/>
      <c r="GTB74"/>
      <c r="GTC74"/>
      <c r="GTD74"/>
      <c r="GTE74"/>
      <c r="GTF74"/>
      <c r="GTG74"/>
      <c r="GTH74"/>
      <c r="GTI74"/>
      <c r="GTJ74"/>
      <c r="GTK74"/>
      <c r="GTL74"/>
      <c r="GTM74"/>
      <c r="GTN74"/>
      <c r="GTO74"/>
      <c r="GTP74"/>
      <c r="GTQ74"/>
      <c r="GTR74"/>
      <c r="GTS74"/>
      <c r="GTT74"/>
      <c r="GTU74"/>
      <c r="GTV74"/>
      <c r="GTW74"/>
      <c r="GTX74"/>
      <c r="GTY74"/>
      <c r="GTZ74"/>
      <c r="GUA74"/>
      <c r="GUB74"/>
      <c r="GUC74"/>
      <c r="GUD74"/>
      <c r="GUE74"/>
      <c r="GUF74"/>
      <c r="GUG74"/>
      <c r="GUH74"/>
      <c r="GUI74"/>
      <c r="GUJ74"/>
      <c r="GUK74"/>
      <c r="GUL74"/>
      <c r="GUM74"/>
      <c r="GUN74"/>
      <c r="GUO74"/>
      <c r="GUP74"/>
      <c r="GUQ74"/>
      <c r="GUR74"/>
      <c r="GUS74"/>
      <c r="GUT74"/>
      <c r="GUU74"/>
      <c r="GUV74"/>
      <c r="GUW74"/>
      <c r="GUX74"/>
      <c r="GUY74"/>
      <c r="GUZ74"/>
      <c r="GVA74"/>
      <c r="GVB74"/>
      <c r="GVC74"/>
      <c r="GVD74"/>
      <c r="GVE74"/>
      <c r="GVF74"/>
      <c r="GVG74"/>
      <c r="GVH74"/>
      <c r="GVI74"/>
      <c r="GVJ74"/>
      <c r="GVK74"/>
      <c r="GVL74"/>
      <c r="GVM74"/>
      <c r="GVN74"/>
      <c r="GVO74"/>
      <c r="GVP74"/>
      <c r="GVQ74"/>
      <c r="GVR74"/>
      <c r="GVS74"/>
      <c r="GVT74"/>
      <c r="GVU74"/>
      <c r="GVV74"/>
      <c r="GVW74"/>
      <c r="GVX74"/>
      <c r="GVY74"/>
      <c r="GVZ74"/>
      <c r="GWA74"/>
      <c r="GWB74"/>
      <c r="GWC74"/>
      <c r="GWD74"/>
      <c r="GWE74"/>
      <c r="GWF74"/>
      <c r="GWG74"/>
      <c r="GWH74"/>
      <c r="GWI74"/>
      <c r="GWJ74"/>
      <c r="GWK74"/>
      <c r="GWL74"/>
      <c r="GWM74"/>
      <c r="GWN74"/>
      <c r="GWO74"/>
      <c r="GWP74"/>
      <c r="GWQ74"/>
      <c r="GWR74"/>
      <c r="GWS74"/>
      <c r="GWT74"/>
      <c r="GWU74"/>
      <c r="GWV74"/>
      <c r="GWW74"/>
      <c r="GWX74"/>
      <c r="GWY74"/>
      <c r="GWZ74"/>
      <c r="GXA74"/>
      <c r="GXB74"/>
      <c r="GXC74"/>
      <c r="GXD74"/>
      <c r="GXE74"/>
      <c r="GXF74"/>
      <c r="GXG74"/>
      <c r="GXH74"/>
      <c r="GXI74"/>
      <c r="GXJ74"/>
      <c r="GXK74"/>
      <c r="GXL74"/>
      <c r="GXM74"/>
      <c r="GXN74"/>
      <c r="GXO74"/>
      <c r="GXP74"/>
      <c r="GXQ74"/>
      <c r="GXR74"/>
      <c r="GXS74"/>
      <c r="GXT74"/>
      <c r="GXU74"/>
      <c r="GXV74"/>
      <c r="GXW74"/>
      <c r="GXX74"/>
      <c r="GXY74"/>
      <c r="GXZ74"/>
      <c r="GYA74"/>
      <c r="GYB74"/>
      <c r="GYC74"/>
      <c r="GYD74"/>
      <c r="GYE74"/>
      <c r="GYF74"/>
      <c r="GYG74"/>
      <c r="GYH74"/>
      <c r="GYI74"/>
      <c r="GYJ74"/>
      <c r="GYK74"/>
      <c r="GYL74"/>
      <c r="GYM74"/>
      <c r="GYN74"/>
      <c r="GYO74"/>
      <c r="GYP74"/>
      <c r="GYQ74"/>
      <c r="GYR74"/>
      <c r="GYS74"/>
      <c r="GYT74"/>
      <c r="GYU74"/>
      <c r="GYV74"/>
      <c r="GYW74"/>
      <c r="GYX74"/>
      <c r="GYY74"/>
      <c r="GYZ74"/>
      <c r="GZA74"/>
      <c r="GZB74"/>
      <c r="GZC74"/>
      <c r="GZD74"/>
      <c r="GZE74"/>
      <c r="GZF74"/>
      <c r="GZG74"/>
      <c r="GZH74"/>
      <c r="GZI74"/>
      <c r="GZJ74"/>
      <c r="GZK74"/>
      <c r="GZL74"/>
      <c r="GZM74"/>
      <c r="GZN74"/>
      <c r="GZO74"/>
      <c r="GZP74"/>
      <c r="GZQ74"/>
      <c r="GZR74"/>
      <c r="GZS74"/>
      <c r="GZT74"/>
      <c r="GZU74"/>
      <c r="GZV74"/>
      <c r="GZW74"/>
      <c r="GZX74"/>
      <c r="GZY74"/>
      <c r="GZZ74"/>
      <c r="HAA74"/>
      <c r="HAB74"/>
      <c r="HAC74"/>
      <c r="HAD74"/>
      <c r="HAE74"/>
      <c r="HAF74"/>
      <c r="HAG74"/>
      <c r="HAH74"/>
      <c r="HAI74"/>
      <c r="HAJ74"/>
      <c r="HAK74"/>
      <c r="HAL74"/>
      <c r="HAM74"/>
      <c r="HAN74"/>
      <c r="HAO74"/>
      <c r="HAP74"/>
      <c r="HAQ74"/>
      <c r="HAR74"/>
      <c r="HAS74"/>
      <c r="HAT74"/>
      <c r="HAU74"/>
      <c r="HAV74"/>
      <c r="HAW74"/>
      <c r="HAX74"/>
      <c r="HAY74"/>
      <c r="HAZ74"/>
      <c r="HBA74"/>
      <c r="HBB74"/>
      <c r="HBC74"/>
      <c r="HBD74"/>
      <c r="HBE74"/>
      <c r="HBF74"/>
      <c r="HBG74"/>
      <c r="HBH74"/>
      <c r="HBI74"/>
      <c r="HBJ74"/>
      <c r="HBK74"/>
      <c r="HBL74"/>
      <c r="HBM74"/>
      <c r="HBN74"/>
      <c r="HBO74"/>
      <c r="HBP74"/>
      <c r="HBQ74"/>
      <c r="HBR74"/>
      <c r="HBS74"/>
      <c r="HBT74"/>
      <c r="HBU74"/>
      <c r="HBV74"/>
      <c r="HBW74"/>
      <c r="HBX74"/>
      <c r="HBY74"/>
      <c r="HBZ74"/>
      <c r="HCA74"/>
      <c r="HCB74"/>
      <c r="HCC74"/>
      <c r="HCD74"/>
      <c r="HCE74"/>
      <c r="HCF74"/>
      <c r="HCG74"/>
      <c r="HCH74"/>
      <c r="HCI74"/>
      <c r="HCJ74"/>
      <c r="HCK74"/>
      <c r="HCL74"/>
      <c r="HCM74"/>
      <c r="HCN74"/>
      <c r="HCO74"/>
      <c r="HCP74"/>
      <c r="HCQ74"/>
      <c r="HCR74"/>
      <c r="HCS74"/>
      <c r="HCT74"/>
      <c r="HCU74"/>
      <c r="HCV74"/>
      <c r="HCW74"/>
      <c r="HCX74"/>
      <c r="HCY74"/>
      <c r="HCZ74"/>
      <c r="HDA74"/>
      <c r="HDB74"/>
      <c r="HDC74"/>
      <c r="HDD74"/>
      <c r="HDE74"/>
      <c r="HDF74"/>
      <c r="HDG74"/>
      <c r="HDH74"/>
      <c r="HDI74"/>
      <c r="HDJ74"/>
      <c r="HDK74"/>
      <c r="HDL74"/>
      <c r="HDM74"/>
      <c r="HDN74"/>
      <c r="HDO74"/>
      <c r="HDP74"/>
      <c r="HDQ74"/>
      <c r="HDR74"/>
      <c r="HDS74"/>
      <c r="HDT74"/>
      <c r="HDU74"/>
      <c r="HDV74"/>
      <c r="HDW74"/>
      <c r="HDX74"/>
      <c r="HDY74"/>
      <c r="HDZ74"/>
      <c r="HEA74"/>
      <c r="HEB74"/>
      <c r="HEC74"/>
      <c r="HED74"/>
      <c r="HEE74"/>
      <c r="HEF74"/>
      <c r="HEG74"/>
      <c r="HEH74"/>
      <c r="HEI74"/>
      <c r="HEJ74"/>
      <c r="HEK74"/>
      <c r="HEL74"/>
      <c r="HEM74"/>
      <c r="HEN74"/>
      <c r="HEO74"/>
      <c r="HEP74"/>
      <c r="HEQ74"/>
      <c r="HER74"/>
      <c r="HES74"/>
      <c r="HET74"/>
      <c r="HEU74"/>
      <c r="HEV74"/>
      <c r="HEW74"/>
      <c r="HEX74"/>
      <c r="HEY74"/>
      <c r="HEZ74"/>
      <c r="HFA74"/>
      <c r="HFB74"/>
      <c r="HFC74"/>
      <c r="HFD74"/>
      <c r="HFE74"/>
      <c r="HFF74"/>
      <c r="HFG74"/>
      <c r="HFH74"/>
      <c r="HFI74"/>
      <c r="HFJ74"/>
      <c r="HFK74"/>
      <c r="HFL74"/>
      <c r="HFM74"/>
      <c r="HFN74"/>
      <c r="HFO74"/>
      <c r="HFP74"/>
      <c r="HFQ74"/>
      <c r="HFR74"/>
      <c r="HFS74"/>
      <c r="HFT74"/>
      <c r="HFU74"/>
      <c r="HFV74"/>
      <c r="HFW74"/>
      <c r="HFX74"/>
      <c r="HFY74"/>
      <c r="HFZ74"/>
      <c r="HGA74"/>
      <c r="HGB74"/>
      <c r="HGC74"/>
      <c r="HGD74"/>
      <c r="HGE74"/>
      <c r="HGF74"/>
      <c r="HGG74"/>
      <c r="HGH74"/>
      <c r="HGI74"/>
      <c r="HGJ74"/>
      <c r="HGK74"/>
      <c r="HGL74"/>
      <c r="HGM74"/>
      <c r="HGN74"/>
      <c r="HGO74"/>
      <c r="HGP74"/>
      <c r="HGQ74"/>
      <c r="HGR74"/>
      <c r="HGS74"/>
      <c r="HGT74"/>
      <c r="HGU74"/>
      <c r="HGV74"/>
      <c r="HGW74"/>
      <c r="HGX74"/>
      <c r="HGY74"/>
      <c r="HGZ74"/>
      <c r="HHA74"/>
      <c r="HHB74"/>
      <c r="HHC74"/>
      <c r="HHD74"/>
      <c r="HHE74"/>
      <c r="HHF74"/>
      <c r="HHG74"/>
      <c r="HHH74"/>
      <c r="HHI74"/>
      <c r="HHJ74"/>
      <c r="HHK74"/>
      <c r="HHL74"/>
      <c r="HHM74"/>
      <c r="HHN74"/>
      <c r="HHO74"/>
      <c r="HHP74"/>
      <c r="HHQ74"/>
      <c r="HHR74"/>
      <c r="HHS74"/>
      <c r="HHT74"/>
      <c r="HHU74"/>
      <c r="HHV74"/>
      <c r="HHW74"/>
      <c r="HHX74"/>
      <c r="HHY74"/>
      <c r="HHZ74"/>
      <c r="HIA74"/>
      <c r="HIB74"/>
      <c r="HIC74"/>
      <c r="HID74"/>
      <c r="HIE74"/>
      <c r="HIF74"/>
      <c r="HIG74"/>
      <c r="HIH74"/>
      <c r="HII74"/>
      <c r="HIJ74"/>
      <c r="HIK74"/>
      <c r="HIL74"/>
      <c r="HIM74"/>
      <c r="HIN74"/>
      <c r="HIO74"/>
      <c r="HIP74"/>
      <c r="HIQ74"/>
      <c r="HIR74"/>
      <c r="HIS74"/>
      <c r="HIT74"/>
      <c r="HIU74"/>
      <c r="HIV74"/>
      <c r="HIW74"/>
      <c r="HIX74"/>
      <c r="HIY74"/>
      <c r="HIZ74"/>
      <c r="HJA74"/>
      <c r="HJB74"/>
      <c r="HJC74"/>
      <c r="HJD74"/>
      <c r="HJE74"/>
      <c r="HJF74"/>
      <c r="HJG74"/>
      <c r="HJH74"/>
      <c r="HJI74"/>
      <c r="HJJ74"/>
      <c r="HJK74"/>
      <c r="HJL74"/>
      <c r="HJM74"/>
      <c r="HJN74"/>
      <c r="HJO74"/>
      <c r="HJP74"/>
      <c r="HJQ74"/>
      <c r="HJR74"/>
      <c r="HJS74"/>
      <c r="HJT74"/>
      <c r="HJU74"/>
      <c r="HJV74"/>
      <c r="HJW74"/>
      <c r="HJX74"/>
      <c r="HJY74"/>
      <c r="HJZ74"/>
      <c r="HKA74"/>
      <c r="HKB74"/>
      <c r="HKC74"/>
      <c r="HKD74"/>
      <c r="HKE74"/>
      <c r="HKF74"/>
      <c r="HKG74"/>
      <c r="HKH74"/>
      <c r="HKI74"/>
      <c r="HKJ74"/>
      <c r="HKK74"/>
      <c r="HKL74"/>
      <c r="HKM74"/>
      <c r="HKN74"/>
      <c r="HKO74"/>
      <c r="HKP74"/>
      <c r="HKQ74"/>
      <c r="HKR74"/>
      <c r="HKS74"/>
      <c r="HKT74"/>
      <c r="HKU74"/>
      <c r="HKV74"/>
      <c r="HKW74"/>
      <c r="HKX74"/>
      <c r="HKY74"/>
      <c r="HKZ74"/>
      <c r="HLA74"/>
      <c r="HLB74"/>
      <c r="HLC74"/>
      <c r="HLD74"/>
      <c r="HLE74"/>
      <c r="HLF74"/>
      <c r="HLG74"/>
      <c r="HLH74"/>
      <c r="HLI74"/>
      <c r="HLJ74"/>
      <c r="HLK74"/>
      <c r="HLL74"/>
      <c r="HLM74"/>
      <c r="HLN74"/>
      <c r="HLO74"/>
      <c r="HLP74"/>
      <c r="HLQ74"/>
      <c r="HLR74"/>
      <c r="HLS74"/>
      <c r="HLT74"/>
      <c r="HLU74"/>
      <c r="HLV74"/>
      <c r="HLW74"/>
      <c r="HLX74"/>
      <c r="HLY74"/>
      <c r="HLZ74"/>
      <c r="HMA74"/>
      <c r="HMB74"/>
      <c r="HMC74"/>
      <c r="HMD74"/>
      <c r="HME74"/>
      <c r="HMF74"/>
      <c r="HMG74"/>
      <c r="HMH74"/>
      <c r="HMI74"/>
      <c r="HMJ74"/>
      <c r="HMK74"/>
      <c r="HML74"/>
      <c r="HMM74"/>
      <c r="HMN74"/>
      <c r="HMO74"/>
      <c r="HMP74"/>
      <c r="HMQ74"/>
      <c r="HMR74"/>
      <c r="HMS74"/>
      <c r="HMT74"/>
      <c r="HMU74"/>
      <c r="HMV74"/>
      <c r="HMW74"/>
      <c r="HMX74"/>
      <c r="HMY74"/>
      <c r="HMZ74"/>
      <c r="HNA74"/>
      <c r="HNB74"/>
      <c r="HNC74"/>
      <c r="HND74"/>
      <c r="HNE74"/>
      <c r="HNF74"/>
      <c r="HNG74"/>
      <c r="HNH74"/>
      <c r="HNI74"/>
      <c r="HNJ74"/>
      <c r="HNK74"/>
      <c r="HNL74"/>
      <c r="HNM74"/>
      <c r="HNN74"/>
      <c r="HNO74"/>
      <c r="HNP74"/>
      <c r="HNQ74"/>
      <c r="HNR74"/>
      <c r="HNS74"/>
      <c r="HNT74"/>
      <c r="HNU74"/>
      <c r="HNV74"/>
      <c r="HNW74"/>
      <c r="HNX74"/>
      <c r="HNY74"/>
      <c r="HNZ74"/>
      <c r="HOA74"/>
      <c r="HOB74"/>
      <c r="HOC74"/>
      <c r="HOD74"/>
      <c r="HOE74"/>
      <c r="HOF74"/>
      <c r="HOG74"/>
      <c r="HOH74"/>
      <c r="HOI74"/>
      <c r="HOJ74"/>
      <c r="HOK74"/>
      <c r="HOL74"/>
      <c r="HOM74"/>
      <c r="HON74"/>
      <c r="HOO74"/>
      <c r="HOP74"/>
      <c r="HOQ74"/>
      <c r="HOR74"/>
      <c r="HOS74"/>
      <c r="HOT74"/>
      <c r="HOU74"/>
      <c r="HOV74"/>
      <c r="HOW74"/>
      <c r="HOX74"/>
      <c r="HOY74"/>
      <c r="HOZ74"/>
      <c r="HPA74"/>
      <c r="HPB74"/>
      <c r="HPC74"/>
      <c r="HPD74"/>
      <c r="HPE74"/>
      <c r="HPF74"/>
      <c r="HPG74"/>
      <c r="HPH74"/>
      <c r="HPI74"/>
      <c r="HPJ74"/>
      <c r="HPK74"/>
      <c r="HPL74"/>
      <c r="HPM74"/>
      <c r="HPN74"/>
      <c r="HPO74"/>
      <c r="HPP74"/>
      <c r="HPQ74"/>
      <c r="HPR74"/>
      <c r="HPS74"/>
      <c r="HPT74"/>
      <c r="HPU74"/>
      <c r="HPV74"/>
      <c r="HPW74"/>
      <c r="HPX74"/>
      <c r="HPY74"/>
      <c r="HPZ74"/>
      <c r="HQA74"/>
      <c r="HQB74"/>
      <c r="HQC74"/>
      <c r="HQD74"/>
      <c r="HQE74"/>
      <c r="HQF74"/>
      <c r="HQG74"/>
      <c r="HQH74"/>
      <c r="HQI74"/>
      <c r="HQJ74"/>
      <c r="HQK74"/>
      <c r="HQL74"/>
      <c r="HQM74"/>
      <c r="HQN74"/>
      <c r="HQO74"/>
      <c r="HQP74"/>
      <c r="HQQ74"/>
      <c r="HQR74"/>
      <c r="HQS74"/>
      <c r="HQT74"/>
      <c r="HQU74"/>
      <c r="HQV74"/>
      <c r="HQW74"/>
      <c r="HQX74"/>
      <c r="HQY74"/>
      <c r="HQZ74"/>
      <c r="HRA74"/>
      <c r="HRB74"/>
      <c r="HRC74"/>
      <c r="HRD74"/>
      <c r="HRE74"/>
      <c r="HRF74"/>
      <c r="HRG74"/>
      <c r="HRH74"/>
      <c r="HRI74"/>
      <c r="HRJ74"/>
      <c r="HRK74"/>
      <c r="HRL74"/>
      <c r="HRM74"/>
      <c r="HRN74"/>
      <c r="HRO74"/>
      <c r="HRP74"/>
      <c r="HRQ74"/>
      <c r="HRR74"/>
      <c r="HRS74"/>
      <c r="HRT74"/>
      <c r="HRU74"/>
      <c r="HRV74"/>
      <c r="HRW74"/>
      <c r="HRX74"/>
      <c r="HRY74"/>
      <c r="HRZ74"/>
      <c r="HSA74"/>
      <c r="HSB74"/>
      <c r="HSC74"/>
      <c r="HSD74"/>
      <c r="HSE74"/>
      <c r="HSF74"/>
      <c r="HSG74"/>
      <c r="HSH74"/>
      <c r="HSI74"/>
      <c r="HSJ74"/>
      <c r="HSK74"/>
      <c r="HSL74"/>
      <c r="HSM74"/>
      <c r="HSN74"/>
      <c r="HSO74"/>
      <c r="HSP74"/>
      <c r="HSQ74"/>
      <c r="HSR74"/>
      <c r="HSS74"/>
      <c r="HST74"/>
      <c r="HSU74"/>
      <c r="HSV74"/>
      <c r="HSW74"/>
      <c r="HSX74"/>
      <c r="HSY74"/>
      <c r="HSZ74"/>
      <c r="HTA74"/>
      <c r="HTB74"/>
      <c r="HTC74"/>
      <c r="HTD74"/>
      <c r="HTE74"/>
      <c r="HTF74"/>
      <c r="HTG74"/>
      <c r="HTH74"/>
      <c r="HTI74"/>
      <c r="HTJ74"/>
      <c r="HTK74"/>
      <c r="HTL74"/>
      <c r="HTM74"/>
      <c r="HTN74"/>
      <c r="HTO74"/>
      <c r="HTP74"/>
      <c r="HTQ74"/>
      <c r="HTR74"/>
      <c r="HTS74"/>
      <c r="HTT74"/>
      <c r="HTU74"/>
      <c r="HTV74"/>
      <c r="HTW74"/>
      <c r="HTX74"/>
      <c r="HTY74"/>
      <c r="HTZ74"/>
      <c r="HUA74"/>
      <c r="HUB74"/>
      <c r="HUC74"/>
      <c r="HUD74"/>
      <c r="HUE74"/>
      <c r="HUF74"/>
      <c r="HUG74"/>
      <c r="HUH74"/>
      <c r="HUI74"/>
      <c r="HUJ74"/>
      <c r="HUK74"/>
      <c r="HUL74"/>
      <c r="HUM74"/>
      <c r="HUN74"/>
      <c r="HUO74"/>
      <c r="HUP74"/>
      <c r="HUQ74"/>
      <c r="HUR74"/>
      <c r="HUS74"/>
      <c r="HUT74"/>
      <c r="HUU74"/>
      <c r="HUV74"/>
      <c r="HUW74"/>
      <c r="HUX74"/>
      <c r="HUY74"/>
      <c r="HUZ74"/>
      <c r="HVA74"/>
      <c r="HVB74"/>
      <c r="HVC74"/>
      <c r="HVD74"/>
      <c r="HVE74"/>
      <c r="HVF74"/>
      <c r="HVG74"/>
      <c r="HVH74"/>
      <c r="HVI74"/>
      <c r="HVJ74"/>
      <c r="HVK74"/>
      <c r="HVL74"/>
      <c r="HVM74"/>
      <c r="HVN74"/>
      <c r="HVO74"/>
      <c r="HVP74"/>
      <c r="HVQ74"/>
      <c r="HVR74"/>
      <c r="HVS74"/>
      <c r="HVT74"/>
      <c r="HVU74"/>
      <c r="HVV74"/>
      <c r="HVW74"/>
      <c r="HVX74"/>
      <c r="HVY74"/>
      <c r="HVZ74"/>
      <c r="HWA74"/>
      <c r="HWB74"/>
      <c r="HWC74"/>
      <c r="HWD74"/>
      <c r="HWE74"/>
      <c r="HWF74"/>
      <c r="HWG74"/>
      <c r="HWH74"/>
      <c r="HWI74"/>
      <c r="HWJ74"/>
      <c r="HWK74"/>
      <c r="HWL74"/>
      <c r="HWM74"/>
      <c r="HWN74"/>
      <c r="HWO74"/>
      <c r="HWP74"/>
      <c r="HWQ74"/>
      <c r="HWR74"/>
      <c r="HWS74"/>
      <c r="HWT74"/>
      <c r="HWU74"/>
      <c r="HWV74"/>
      <c r="HWW74"/>
      <c r="HWX74"/>
      <c r="HWY74"/>
      <c r="HWZ74"/>
      <c r="HXA74"/>
      <c r="HXB74"/>
      <c r="HXC74"/>
      <c r="HXD74"/>
      <c r="HXE74"/>
      <c r="HXF74"/>
      <c r="HXG74"/>
      <c r="HXH74"/>
      <c r="HXI74"/>
      <c r="HXJ74"/>
      <c r="HXK74"/>
      <c r="HXL74"/>
      <c r="HXM74"/>
      <c r="HXN74"/>
      <c r="HXO74"/>
      <c r="HXP74"/>
      <c r="HXQ74"/>
      <c r="HXR74"/>
      <c r="HXS74"/>
      <c r="HXT74"/>
      <c r="HXU74"/>
      <c r="HXV74"/>
      <c r="HXW74"/>
      <c r="HXX74"/>
      <c r="HXY74"/>
      <c r="HXZ74"/>
      <c r="HYA74"/>
      <c r="HYB74"/>
      <c r="HYC74"/>
      <c r="HYD74"/>
      <c r="HYE74"/>
      <c r="HYF74"/>
      <c r="HYG74"/>
      <c r="HYH74"/>
      <c r="HYI74"/>
      <c r="HYJ74"/>
      <c r="HYK74"/>
      <c r="HYL74"/>
      <c r="HYM74"/>
      <c r="HYN74"/>
      <c r="HYO74"/>
      <c r="HYP74"/>
      <c r="HYQ74"/>
      <c r="HYR74"/>
      <c r="HYS74"/>
      <c r="HYT74"/>
      <c r="HYU74"/>
      <c r="HYV74"/>
      <c r="HYW74"/>
      <c r="HYX74"/>
      <c r="HYY74"/>
      <c r="HYZ74"/>
      <c r="HZA74"/>
      <c r="HZB74"/>
      <c r="HZC74"/>
      <c r="HZD74"/>
      <c r="HZE74"/>
      <c r="HZF74"/>
      <c r="HZG74"/>
      <c r="HZH74"/>
      <c r="HZI74"/>
      <c r="HZJ74"/>
      <c r="HZK74"/>
      <c r="HZL74"/>
      <c r="HZM74"/>
      <c r="HZN74"/>
      <c r="HZO74"/>
      <c r="HZP74"/>
      <c r="HZQ74"/>
      <c r="HZR74"/>
      <c r="HZS74"/>
      <c r="HZT74"/>
      <c r="HZU74"/>
      <c r="HZV74"/>
      <c r="HZW74"/>
      <c r="HZX74"/>
      <c r="HZY74"/>
      <c r="HZZ74"/>
      <c r="IAA74"/>
      <c r="IAB74"/>
      <c r="IAC74"/>
      <c r="IAD74"/>
      <c r="IAE74"/>
      <c r="IAF74"/>
      <c r="IAG74"/>
      <c r="IAH74"/>
      <c r="IAI74"/>
      <c r="IAJ74"/>
      <c r="IAK74"/>
      <c r="IAL74"/>
      <c r="IAM74"/>
      <c r="IAN74"/>
      <c r="IAO74"/>
      <c r="IAP74"/>
      <c r="IAQ74"/>
      <c r="IAR74"/>
      <c r="IAS74"/>
      <c r="IAT74"/>
      <c r="IAU74"/>
      <c r="IAV74"/>
      <c r="IAW74"/>
      <c r="IAX74"/>
      <c r="IAY74"/>
      <c r="IAZ74"/>
      <c r="IBA74"/>
      <c r="IBB74"/>
      <c r="IBC74"/>
      <c r="IBD74"/>
      <c r="IBE74"/>
      <c r="IBF74"/>
      <c r="IBG74"/>
      <c r="IBH74"/>
      <c r="IBI74"/>
      <c r="IBJ74"/>
      <c r="IBK74"/>
      <c r="IBL74"/>
      <c r="IBM74"/>
      <c r="IBN74"/>
      <c r="IBO74"/>
      <c r="IBP74"/>
      <c r="IBQ74"/>
      <c r="IBR74"/>
      <c r="IBS74"/>
      <c r="IBT74"/>
      <c r="IBU74"/>
      <c r="IBV74"/>
      <c r="IBW74"/>
      <c r="IBX74"/>
      <c r="IBY74"/>
      <c r="IBZ74"/>
      <c r="ICA74"/>
      <c r="ICB74"/>
      <c r="ICC74"/>
      <c r="ICD74"/>
      <c r="ICE74"/>
      <c r="ICF74"/>
      <c r="ICG74"/>
      <c r="ICH74"/>
      <c r="ICI74"/>
      <c r="ICJ74"/>
      <c r="ICK74"/>
      <c r="ICL74"/>
      <c r="ICM74"/>
      <c r="ICN74"/>
      <c r="ICO74"/>
      <c r="ICP74"/>
      <c r="ICQ74"/>
      <c r="ICR74"/>
      <c r="ICS74"/>
      <c r="ICT74"/>
      <c r="ICU74"/>
      <c r="ICV74"/>
      <c r="ICW74"/>
      <c r="ICX74"/>
      <c r="ICY74"/>
      <c r="ICZ74"/>
      <c r="IDA74"/>
      <c r="IDB74"/>
      <c r="IDC74"/>
      <c r="IDD74"/>
      <c r="IDE74"/>
      <c r="IDF74"/>
      <c r="IDG74"/>
      <c r="IDH74"/>
      <c r="IDI74"/>
      <c r="IDJ74"/>
      <c r="IDK74"/>
      <c r="IDL74"/>
      <c r="IDM74"/>
      <c r="IDN74"/>
      <c r="IDO74"/>
      <c r="IDP74"/>
      <c r="IDQ74"/>
      <c r="IDR74"/>
      <c r="IDS74"/>
      <c r="IDT74"/>
      <c r="IDU74"/>
      <c r="IDV74"/>
      <c r="IDW74"/>
      <c r="IDX74"/>
      <c r="IDY74"/>
      <c r="IDZ74"/>
      <c r="IEA74"/>
      <c r="IEB74"/>
      <c r="IEC74"/>
      <c r="IED74"/>
      <c r="IEE74"/>
      <c r="IEF74"/>
      <c r="IEG74"/>
      <c r="IEH74"/>
      <c r="IEI74"/>
      <c r="IEJ74"/>
      <c r="IEK74"/>
      <c r="IEL74"/>
      <c r="IEM74"/>
      <c r="IEN74"/>
      <c r="IEO74"/>
      <c r="IEP74"/>
      <c r="IEQ74"/>
      <c r="IER74"/>
      <c r="IES74"/>
      <c r="IET74"/>
      <c r="IEU74"/>
      <c r="IEV74"/>
      <c r="IEW74"/>
      <c r="IEX74"/>
      <c r="IEY74"/>
      <c r="IEZ74"/>
      <c r="IFA74"/>
      <c r="IFB74"/>
      <c r="IFC74"/>
      <c r="IFD74"/>
      <c r="IFE74"/>
      <c r="IFF74"/>
      <c r="IFG74"/>
      <c r="IFH74"/>
      <c r="IFI74"/>
      <c r="IFJ74"/>
      <c r="IFK74"/>
      <c r="IFL74"/>
      <c r="IFM74"/>
      <c r="IFN74"/>
      <c r="IFO74"/>
      <c r="IFP74"/>
      <c r="IFQ74"/>
      <c r="IFR74"/>
      <c r="IFS74"/>
      <c r="IFT74"/>
      <c r="IFU74"/>
      <c r="IFV74"/>
      <c r="IFW74"/>
      <c r="IFX74"/>
      <c r="IFY74"/>
      <c r="IFZ74"/>
      <c r="IGA74"/>
      <c r="IGB74"/>
      <c r="IGC74"/>
      <c r="IGD74"/>
      <c r="IGE74"/>
      <c r="IGF74"/>
      <c r="IGG74"/>
      <c r="IGH74"/>
      <c r="IGI74"/>
      <c r="IGJ74"/>
      <c r="IGK74"/>
      <c r="IGL74"/>
      <c r="IGM74"/>
      <c r="IGN74"/>
      <c r="IGO74"/>
      <c r="IGP74"/>
      <c r="IGQ74"/>
      <c r="IGR74"/>
      <c r="IGS74"/>
      <c r="IGT74"/>
      <c r="IGU74"/>
      <c r="IGV74"/>
      <c r="IGW74"/>
      <c r="IGX74"/>
      <c r="IGY74"/>
      <c r="IGZ74"/>
      <c r="IHA74"/>
      <c r="IHB74"/>
      <c r="IHC74"/>
      <c r="IHD74"/>
      <c r="IHE74"/>
      <c r="IHF74"/>
      <c r="IHG74"/>
      <c r="IHH74"/>
      <c r="IHI74"/>
      <c r="IHJ74"/>
      <c r="IHK74"/>
      <c r="IHL74"/>
      <c r="IHM74"/>
      <c r="IHN74"/>
      <c r="IHO74"/>
      <c r="IHP74"/>
      <c r="IHQ74"/>
      <c r="IHR74"/>
      <c r="IHS74"/>
      <c r="IHT74"/>
      <c r="IHU74"/>
      <c r="IHV74"/>
      <c r="IHW74"/>
      <c r="IHX74"/>
      <c r="IHY74"/>
      <c r="IHZ74"/>
      <c r="IIA74"/>
      <c r="IIB74"/>
      <c r="IIC74"/>
      <c r="IID74"/>
      <c r="IIE74"/>
      <c r="IIF74"/>
      <c r="IIG74"/>
      <c r="IIH74"/>
      <c r="III74"/>
      <c r="IIJ74"/>
      <c r="IIK74"/>
      <c r="IIL74"/>
      <c r="IIM74"/>
      <c r="IIN74"/>
      <c r="IIO74"/>
      <c r="IIP74"/>
      <c r="IIQ74"/>
      <c r="IIR74"/>
      <c r="IIS74"/>
      <c r="IIT74"/>
      <c r="IIU74"/>
      <c r="IIV74"/>
      <c r="IIW74"/>
      <c r="IIX74"/>
      <c r="IIY74"/>
      <c r="IIZ74"/>
      <c r="IJA74"/>
      <c r="IJB74"/>
      <c r="IJC74"/>
      <c r="IJD74"/>
      <c r="IJE74"/>
      <c r="IJF74"/>
      <c r="IJG74"/>
      <c r="IJH74"/>
      <c r="IJI74"/>
      <c r="IJJ74"/>
      <c r="IJK74"/>
      <c r="IJL74"/>
      <c r="IJM74"/>
      <c r="IJN74"/>
      <c r="IJO74"/>
      <c r="IJP74"/>
      <c r="IJQ74"/>
      <c r="IJR74"/>
      <c r="IJS74"/>
      <c r="IJT74"/>
      <c r="IJU74"/>
      <c r="IJV74"/>
      <c r="IJW74"/>
      <c r="IJX74"/>
      <c r="IJY74"/>
      <c r="IJZ74"/>
      <c r="IKA74"/>
      <c r="IKB74"/>
      <c r="IKC74"/>
      <c r="IKD74"/>
      <c r="IKE74"/>
      <c r="IKF74"/>
      <c r="IKG74"/>
      <c r="IKH74"/>
      <c r="IKI74"/>
      <c r="IKJ74"/>
      <c r="IKK74"/>
      <c r="IKL74"/>
      <c r="IKM74"/>
      <c r="IKN74"/>
      <c r="IKO74"/>
      <c r="IKP74"/>
      <c r="IKQ74"/>
      <c r="IKR74"/>
      <c r="IKS74"/>
      <c r="IKT74"/>
      <c r="IKU74"/>
      <c r="IKV74"/>
      <c r="IKW74"/>
      <c r="IKX74"/>
      <c r="IKY74"/>
      <c r="IKZ74"/>
      <c r="ILA74"/>
      <c r="ILB74"/>
      <c r="ILC74"/>
      <c r="ILD74"/>
      <c r="ILE74"/>
      <c r="ILF74"/>
      <c r="ILG74"/>
      <c r="ILH74"/>
      <c r="ILI74"/>
      <c r="ILJ74"/>
      <c r="ILK74"/>
      <c r="ILL74"/>
      <c r="ILM74"/>
      <c r="ILN74"/>
      <c r="ILO74"/>
      <c r="ILP74"/>
      <c r="ILQ74"/>
      <c r="ILR74"/>
      <c r="ILS74"/>
      <c r="ILT74"/>
      <c r="ILU74"/>
      <c r="ILV74"/>
      <c r="ILW74"/>
      <c r="ILX74"/>
      <c r="ILY74"/>
      <c r="ILZ74"/>
      <c r="IMA74"/>
      <c r="IMB74"/>
      <c r="IMC74"/>
      <c r="IMD74"/>
      <c r="IME74"/>
      <c r="IMF74"/>
      <c r="IMG74"/>
      <c r="IMH74"/>
      <c r="IMI74"/>
      <c r="IMJ74"/>
      <c r="IMK74"/>
      <c r="IML74"/>
      <c r="IMM74"/>
      <c r="IMN74"/>
      <c r="IMO74"/>
      <c r="IMP74"/>
      <c r="IMQ74"/>
      <c r="IMR74"/>
      <c r="IMS74"/>
      <c r="IMT74"/>
      <c r="IMU74"/>
      <c r="IMV74"/>
      <c r="IMW74"/>
      <c r="IMX74"/>
      <c r="IMY74"/>
      <c r="IMZ74"/>
      <c r="INA74"/>
      <c r="INB74"/>
      <c r="INC74"/>
      <c r="IND74"/>
      <c r="INE74"/>
      <c r="INF74"/>
      <c r="ING74"/>
      <c r="INH74"/>
      <c r="INI74"/>
      <c r="INJ74"/>
      <c r="INK74"/>
      <c r="INL74"/>
      <c r="INM74"/>
      <c r="INN74"/>
      <c r="INO74"/>
      <c r="INP74"/>
      <c r="INQ74"/>
      <c r="INR74"/>
      <c r="INS74"/>
      <c r="INT74"/>
      <c r="INU74"/>
      <c r="INV74"/>
      <c r="INW74"/>
      <c r="INX74"/>
      <c r="INY74"/>
      <c r="INZ74"/>
      <c r="IOA74"/>
      <c r="IOB74"/>
      <c r="IOC74"/>
      <c r="IOD74"/>
      <c r="IOE74"/>
      <c r="IOF74"/>
      <c r="IOG74"/>
      <c r="IOH74"/>
      <c r="IOI74"/>
      <c r="IOJ74"/>
      <c r="IOK74"/>
      <c r="IOL74"/>
      <c r="IOM74"/>
      <c r="ION74"/>
      <c r="IOO74"/>
      <c r="IOP74"/>
      <c r="IOQ74"/>
      <c r="IOR74"/>
      <c r="IOS74"/>
      <c r="IOT74"/>
      <c r="IOU74"/>
      <c r="IOV74"/>
      <c r="IOW74"/>
      <c r="IOX74"/>
      <c r="IOY74"/>
      <c r="IOZ74"/>
      <c r="IPA74"/>
      <c r="IPB74"/>
      <c r="IPC74"/>
      <c r="IPD74"/>
      <c r="IPE74"/>
      <c r="IPF74"/>
      <c r="IPG74"/>
      <c r="IPH74"/>
      <c r="IPI74"/>
      <c r="IPJ74"/>
      <c r="IPK74"/>
      <c r="IPL74"/>
      <c r="IPM74"/>
      <c r="IPN74"/>
      <c r="IPO74"/>
      <c r="IPP74"/>
      <c r="IPQ74"/>
      <c r="IPR74"/>
      <c r="IPS74"/>
      <c r="IPT74"/>
      <c r="IPU74"/>
      <c r="IPV74"/>
      <c r="IPW74"/>
      <c r="IPX74"/>
      <c r="IPY74"/>
      <c r="IPZ74"/>
      <c r="IQA74"/>
      <c r="IQB74"/>
      <c r="IQC74"/>
      <c r="IQD74"/>
      <c r="IQE74"/>
      <c r="IQF74"/>
      <c r="IQG74"/>
      <c r="IQH74"/>
      <c r="IQI74"/>
      <c r="IQJ74"/>
      <c r="IQK74"/>
      <c r="IQL74"/>
      <c r="IQM74"/>
      <c r="IQN74"/>
      <c r="IQO74"/>
      <c r="IQP74"/>
      <c r="IQQ74"/>
      <c r="IQR74"/>
      <c r="IQS74"/>
      <c r="IQT74"/>
      <c r="IQU74"/>
      <c r="IQV74"/>
      <c r="IQW74"/>
      <c r="IQX74"/>
      <c r="IQY74"/>
      <c r="IQZ74"/>
      <c r="IRA74"/>
      <c r="IRB74"/>
      <c r="IRC74"/>
      <c r="IRD74"/>
      <c r="IRE74"/>
      <c r="IRF74"/>
      <c r="IRG74"/>
      <c r="IRH74"/>
      <c r="IRI74"/>
      <c r="IRJ74"/>
      <c r="IRK74"/>
      <c r="IRL74"/>
      <c r="IRM74"/>
      <c r="IRN74"/>
      <c r="IRO74"/>
      <c r="IRP74"/>
      <c r="IRQ74"/>
      <c r="IRR74"/>
      <c r="IRS74"/>
      <c r="IRT74"/>
      <c r="IRU74"/>
      <c r="IRV74"/>
      <c r="IRW74"/>
      <c r="IRX74"/>
      <c r="IRY74"/>
      <c r="IRZ74"/>
      <c r="ISA74"/>
      <c r="ISB74"/>
      <c r="ISC74"/>
      <c r="ISD74"/>
      <c r="ISE74"/>
      <c r="ISF74"/>
      <c r="ISG74"/>
      <c r="ISH74"/>
      <c r="ISI74"/>
      <c r="ISJ74"/>
      <c r="ISK74"/>
      <c r="ISL74"/>
      <c r="ISM74"/>
      <c r="ISN74"/>
      <c r="ISO74"/>
      <c r="ISP74"/>
      <c r="ISQ74"/>
      <c r="ISR74"/>
      <c r="ISS74"/>
      <c r="IST74"/>
      <c r="ISU74"/>
      <c r="ISV74"/>
      <c r="ISW74"/>
      <c r="ISX74"/>
      <c r="ISY74"/>
      <c r="ISZ74"/>
      <c r="ITA74"/>
      <c r="ITB74"/>
      <c r="ITC74"/>
      <c r="ITD74"/>
      <c r="ITE74"/>
      <c r="ITF74"/>
      <c r="ITG74"/>
      <c r="ITH74"/>
      <c r="ITI74"/>
      <c r="ITJ74"/>
      <c r="ITK74"/>
      <c r="ITL74"/>
      <c r="ITM74"/>
      <c r="ITN74"/>
      <c r="ITO74"/>
      <c r="ITP74"/>
      <c r="ITQ74"/>
      <c r="ITR74"/>
      <c r="ITS74"/>
      <c r="ITT74"/>
      <c r="ITU74"/>
      <c r="ITV74"/>
      <c r="ITW74"/>
      <c r="ITX74"/>
      <c r="ITY74"/>
      <c r="ITZ74"/>
      <c r="IUA74"/>
      <c r="IUB74"/>
      <c r="IUC74"/>
      <c r="IUD74"/>
      <c r="IUE74"/>
      <c r="IUF74"/>
      <c r="IUG74"/>
      <c r="IUH74"/>
      <c r="IUI74"/>
      <c r="IUJ74"/>
      <c r="IUK74"/>
      <c r="IUL74"/>
      <c r="IUM74"/>
      <c r="IUN74"/>
      <c r="IUO74"/>
      <c r="IUP74"/>
      <c r="IUQ74"/>
      <c r="IUR74"/>
      <c r="IUS74"/>
      <c r="IUT74"/>
      <c r="IUU74"/>
      <c r="IUV74"/>
      <c r="IUW74"/>
      <c r="IUX74"/>
      <c r="IUY74"/>
      <c r="IUZ74"/>
      <c r="IVA74"/>
      <c r="IVB74"/>
      <c r="IVC74"/>
      <c r="IVD74"/>
      <c r="IVE74"/>
      <c r="IVF74"/>
      <c r="IVG74"/>
      <c r="IVH74"/>
      <c r="IVI74"/>
      <c r="IVJ74"/>
      <c r="IVK74"/>
      <c r="IVL74"/>
      <c r="IVM74"/>
      <c r="IVN74"/>
      <c r="IVO74"/>
      <c r="IVP74"/>
      <c r="IVQ74"/>
      <c r="IVR74"/>
      <c r="IVS74"/>
      <c r="IVT74"/>
      <c r="IVU74"/>
      <c r="IVV74"/>
      <c r="IVW74"/>
      <c r="IVX74"/>
      <c r="IVY74"/>
      <c r="IVZ74"/>
      <c r="IWA74"/>
      <c r="IWB74"/>
      <c r="IWC74"/>
      <c r="IWD74"/>
      <c r="IWE74"/>
      <c r="IWF74"/>
      <c r="IWG74"/>
      <c r="IWH74"/>
      <c r="IWI74"/>
      <c r="IWJ74"/>
      <c r="IWK74"/>
      <c r="IWL74"/>
      <c r="IWM74"/>
      <c r="IWN74"/>
      <c r="IWO74"/>
      <c r="IWP74"/>
      <c r="IWQ74"/>
      <c r="IWR74"/>
      <c r="IWS74"/>
      <c r="IWT74"/>
      <c r="IWU74"/>
      <c r="IWV74"/>
      <c r="IWW74"/>
      <c r="IWX74"/>
      <c r="IWY74"/>
      <c r="IWZ74"/>
      <c r="IXA74"/>
      <c r="IXB74"/>
      <c r="IXC74"/>
      <c r="IXD74"/>
      <c r="IXE74"/>
      <c r="IXF74"/>
      <c r="IXG74"/>
      <c r="IXH74"/>
      <c r="IXI74"/>
      <c r="IXJ74"/>
      <c r="IXK74"/>
      <c r="IXL74"/>
      <c r="IXM74"/>
      <c r="IXN74"/>
      <c r="IXO74"/>
      <c r="IXP74"/>
      <c r="IXQ74"/>
      <c r="IXR74"/>
      <c r="IXS74"/>
      <c r="IXT74"/>
      <c r="IXU74"/>
      <c r="IXV74"/>
      <c r="IXW74"/>
      <c r="IXX74"/>
      <c r="IXY74"/>
      <c r="IXZ74"/>
      <c r="IYA74"/>
      <c r="IYB74"/>
      <c r="IYC74"/>
      <c r="IYD74"/>
      <c r="IYE74"/>
      <c r="IYF74"/>
      <c r="IYG74"/>
      <c r="IYH74"/>
      <c r="IYI74"/>
      <c r="IYJ74"/>
      <c r="IYK74"/>
      <c r="IYL74"/>
      <c r="IYM74"/>
      <c r="IYN74"/>
      <c r="IYO74"/>
      <c r="IYP74"/>
      <c r="IYQ74"/>
      <c r="IYR74"/>
      <c r="IYS74"/>
      <c r="IYT74"/>
      <c r="IYU74"/>
      <c r="IYV74"/>
      <c r="IYW74"/>
      <c r="IYX74"/>
      <c r="IYY74"/>
      <c r="IYZ74"/>
      <c r="IZA74"/>
      <c r="IZB74"/>
      <c r="IZC74"/>
      <c r="IZD74"/>
      <c r="IZE74"/>
      <c r="IZF74"/>
      <c r="IZG74"/>
      <c r="IZH74"/>
      <c r="IZI74"/>
      <c r="IZJ74"/>
      <c r="IZK74"/>
      <c r="IZL74"/>
      <c r="IZM74"/>
      <c r="IZN74"/>
      <c r="IZO74"/>
      <c r="IZP74"/>
      <c r="IZQ74"/>
      <c r="IZR74"/>
      <c r="IZS74"/>
      <c r="IZT74"/>
      <c r="IZU74"/>
      <c r="IZV74"/>
      <c r="IZW74"/>
      <c r="IZX74"/>
      <c r="IZY74"/>
      <c r="IZZ74"/>
      <c r="JAA74"/>
      <c r="JAB74"/>
      <c r="JAC74"/>
      <c r="JAD74"/>
      <c r="JAE74"/>
      <c r="JAF74"/>
      <c r="JAG74"/>
      <c r="JAH74"/>
      <c r="JAI74"/>
      <c r="JAJ74"/>
      <c r="JAK74"/>
      <c r="JAL74"/>
      <c r="JAM74"/>
      <c r="JAN74"/>
      <c r="JAO74"/>
      <c r="JAP74"/>
      <c r="JAQ74"/>
      <c r="JAR74"/>
      <c r="JAS74"/>
      <c r="JAT74"/>
      <c r="JAU74"/>
      <c r="JAV74"/>
      <c r="JAW74"/>
      <c r="JAX74"/>
      <c r="JAY74"/>
      <c r="JAZ74"/>
      <c r="JBA74"/>
      <c r="JBB74"/>
      <c r="JBC74"/>
      <c r="JBD74"/>
      <c r="JBE74"/>
      <c r="JBF74"/>
      <c r="JBG74"/>
      <c r="JBH74"/>
      <c r="JBI74"/>
      <c r="JBJ74"/>
      <c r="JBK74"/>
      <c r="JBL74"/>
      <c r="JBM74"/>
      <c r="JBN74"/>
      <c r="JBO74"/>
      <c r="JBP74"/>
      <c r="JBQ74"/>
      <c r="JBR74"/>
      <c r="JBS74"/>
      <c r="JBT74"/>
      <c r="JBU74"/>
      <c r="JBV74"/>
      <c r="JBW74"/>
      <c r="JBX74"/>
      <c r="JBY74"/>
      <c r="JBZ74"/>
      <c r="JCA74"/>
      <c r="JCB74"/>
      <c r="JCC74"/>
      <c r="JCD74"/>
      <c r="JCE74"/>
      <c r="JCF74"/>
      <c r="JCG74"/>
      <c r="JCH74"/>
      <c r="JCI74"/>
      <c r="JCJ74"/>
      <c r="JCK74"/>
      <c r="JCL74"/>
      <c r="JCM74"/>
      <c r="JCN74"/>
      <c r="JCO74"/>
      <c r="JCP74"/>
      <c r="JCQ74"/>
      <c r="JCR74"/>
      <c r="JCS74"/>
      <c r="JCT74"/>
      <c r="JCU74"/>
      <c r="JCV74"/>
      <c r="JCW74"/>
      <c r="JCX74"/>
      <c r="JCY74"/>
      <c r="JCZ74"/>
      <c r="JDA74"/>
      <c r="JDB74"/>
      <c r="JDC74"/>
      <c r="JDD74"/>
      <c r="JDE74"/>
      <c r="JDF74"/>
      <c r="JDG74"/>
      <c r="JDH74"/>
      <c r="JDI74"/>
      <c r="JDJ74"/>
      <c r="JDK74"/>
      <c r="JDL74"/>
      <c r="JDM74"/>
      <c r="JDN74"/>
      <c r="JDO74"/>
      <c r="JDP74"/>
      <c r="JDQ74"/>
      <c r="JDR74"/>
      <c r="JDS74"/>
      <c r="JDT74"/>
      <c r="JDU74"/>
      <c r="JDV74"/>
      <c r="JDW74"/>
      <c r="JDX74"/>
      <c r="JDY74"/>
      <c r="JDZ74"/>
      <c r="JEA74"/>
      <c r="JEB74"/>
      <c r="JEC74"/>
      <c r="JED74"/>
      <c r="JEE74"/>
      <c r="JEF74"/>
      <c r="JEG74"/>
      <c r="JEH74"/>
      <c r="JEI74"/>
      <c r="JEJ74"/>
      <c r="JEK74"/>
      <c r="JEL74"/>
      <c r="JEM74"/>
      <c r="JEN74"/>
      <c r="JEO74"/>
      <c r="JEP74"/>
      <c r="JEQ74"/>
      <c r="JER74"/>
      <c r="JES74"/>
      <c r="JET74"/>
      <c r="JEU74"/>
      <c r="JEV74"/>
      <c r="JEW74"/>
      <c r="JEX74"/>
      <c r="JEY74"/>
      <c r="JEZ74"/>
      <c r="JFA74"/>
      <c r="JFB74"/>
      <c r="JFC74"/>
      <c r="JFD74"/>
      <c r="JFE74"/>
      <c r="JFF74"/>
      <c r="JFG74"/>
      <c r="JFH74"/>
      <c r="JFI74"/>
      <c r="JFJ74"/>
      <c r="JFK74"/>
      <c r="JFL74"/>
      <c r="JFM74"/>
      <c r="JFN74"/>
      <c r="JFO74"/>
      <c r="JFP74"/>
      <c r="JFQ74"/>
      <c r="JFR74"/>
      <c r="JFS74"/>
      <c r="JFT74"/>
      <c r="JFU74"/>
      <c r="JFV74"/>
      <c r="JFW74"/>
      <c r="JFX74"/>
      <c r="JFY74"/>
      <c r="JFZ74"/>
      <c r="JGA74"/>
      <c r="JGB74"/>
      <c r="JGC74"/>
      <c r="JGD74"/>
      <c r="JGE74"/>
      <c r="JGF74"/>
      <c r="JGG74"/>
      <c r="JGH74"/>
      <c r="JGI74"/>
      <c r="JGJ74"/>
      <c r="JGK74"/>
      <c r="JGL74"/>
      <c r="JGM74"/>
      <c r="JGN74"/>
      <c r="JGO74"/>
      <c r="JGP74"/>
      <c r="JGQ74"/>
      <c r="JGR74"/>
      <c r="JGS74"/>
      <c r="JGT74"/>
      <c r="JGU74"/>
      <c r="JGV74"/>
      <c r="JGW74"/>
      <c r="JGX74"/>
      <c r="JGY74"/>
      <c r="JGZ74"/>
      <c r="JHA74"/>
      <c r="JHB74"/>
      <c r="JHC74"/>
      <c r="JHD74"/>
      <c r="JHE74"/>
      <c r="JHF74"/>
      <c r="JHG74"/>
      <c r="JHH74"/>
      <c r="JHI74"/>
      <c r="JHJ74"/>
      <c r="JHK74"/>
      <c r="JHL74"/>
      <c r="JHM74"/>
      <c r="JHN74"/>
      <c r="JHO74"/>
      <c r="JHP74"/>
      <c r="JHQ74"/>
      <c r="JHR74"/>
      <c r="JHS74"/>
      <c r="JHT74"/>
      <c r="JHU74"/>
      <c r="JHV74"/>
      <c r="JHW74"/>
      <c r="JHX74"/>
      <c r="JHY74"/>
      <c r="JHZ74"/>
      <c r="JIA74"/>
      <c r="JIB74"/>
      <c r="JIC74"/>
      <c r="JID74"/>
      <c r="JIE74"/>
      <c r="JIF74"/>
      <c r="JIG74"/>
      <c r="JIH74"/>
      <c r="JII74"/>
      <c r="JIJ74"/>
      <c r="JIK74"/>
      <c r="JIL74"/>
      <c r="JIM74"/>
      <c r="JIN74"/>
      <c r="JIO74"/>
      <c r="JIP74"/>
      <c r="JIQ74"/>
      <c r="JIR74"/>
      <c r="JIS74"/>
      <c r="JIT74"/>
      <c r="JIU74"/>
      <c r="JIV74"/>
      <c r="JIW74"/>
      <c r="JIX74"/>
      <c r="JIY74"/>
      <c r="JIZ74"/>
      <c r="JJA74"/>
      <c r="JJB74"/>
      <c r="JJC74"/>
      <c r="JJD74"/>
      <c r="JJE74"/>
      <c r="JJF74"/>
      <c r="JJG74"/>
      <c r="JJH74"/>
      <c r="JJI74"/>
      <c r="JJJ74"/>
      <c r="JJK74"/>
      <c r="JJL74"/>
      <c r="JJM74"/>
      <c r="JJN74"/>
      <c r="JJO74"/>
      <c r="JJP74"/>
      <c r="JJQ74"/>
      <c r="JJR74"/>
      <c r="JJS74"/>
      <c r="JJT74"/>
      <c r="JJU74"/>
      <c r="JJV74"/>
      <c r="JJW74"/>
      <c r="JJX74"/>
      <c r="JJY74"/>
      <c r="JJZ74"/>
      <c r="JKA74"/>
      <c r="JKB74"/>
      <c r="JKC74"/>
      <c r="JKD74"/>
      <c r="JKE74"/>
      <c r="JKF74"/>
      <c r="JKG74"/>
      <c r="JKH74"/>
      <c r="JKI74"/>
      <c r="JKJ74"/>
      <c r="JKK74"/>
      <c r="JKL74"/>
      <c r="JKM74"/>
      <c r="JKN74"/>
      <c r="JKO74"/>
      <c r="JKP74"/>
      <c r="JKQ74"/>
      <c r="JKR74"/>
      <c r="JKS74"/>
      <c r="JKT74"/>
      <c r="JKU74"/>
      <c r="JKV74"/>
      <c r="JKW74"/>
      <c r="JKX74"/>
      <c r="JKY74"/>
      <c r="JKZ74"/>
      <c r="JLA74"/>
      <c r="JLB74"/>
      <c r="JLC74"/>
      <c r="JLD74"/>
      <c r="JLE74"/>
      <c r="JLF74"/>
      <c r="JLG74"/>
      <c r="JLH74"/>
      <c r="JLI74"/>
      <c r="JLJ74"/>
      <c r="JLK74"/>
      <c r="JLL74"/>
      <c r="JLM74"/>
      <c r="JLN74"/>
      <c r="JLO74"/>
      <c r="JLP74"/>
      <c r="JLQ74"/>
      <c r="JLR74"/>
      <c r="JLS74"/>
      <c r="JLT74"/>
      <c r="JLU74"/>
      <c r="JLV74"/>
      <c r="JLW74"/>
      <c r="JLX74"/>
      <c r="JLY74"/>
      <c r="JLZ74"/>
      <c r="JMA74"/>
      <c r="JMB74"/>
      <c r="JMC74"/>
      <c r="JMD74"/>
      <c r="JME74"/>
      <c r="JMF74"/>
      <c r="JMG74"/>
      <c r="JMH74"/>
      <c r="JMI74"/>
      <c r="JMJ74"/>
      <c r="JMK74"/>
      <c r="JML74"/>
      <c r="JMM74"/>
      <c r="JMN74"/>
      <c r="JMO74"/>
      <c r="JMP74"/>
      <c r="JMQ74"/>
      <c r="JMR74"/>
      <c r="JMS74"/>
      <c r="JMT74"/>
      <c r="JMU74"/>
      <c r="JMV74"/>
      <c r="JMW74"/>
      <c r="JMX74"/>
      <c r="JMY74"/>
      <c r="JMZ74"/>
      <c r="JNA74"/>
      <c r="JNB74"/>
      <c r="JNC74"/>
      <c r="JND74"/>
      <c r="JNE74"/>
      <c r="JNF74"/>
      <c r="JNG74"/>
      <c r="JNH74"/>
      <c r="JNI74"/>
      <c r="JNJ74"/>
      <c r="JNK74"/>
      <c r="JNL74"/>
      <c r="JNM74"/>
      <c r="JNN74"/>
      <c r="JNO74"/>
      <c r="JNP74"/>
      <c r="JNQ74"/>
      <c r="JNR74"/>
      <c r="JNS74"/>
      <c r="JNT74"/>
      <c r="JNU74"/>
      <c r="JNV74"/>
      <c r="JNW74"/>
      <c r="JNX74"/>
      <c r="JNY74"/>
      <c r="JNZ74"/>
      <c r="JOA74"/>
      <c r="JOB74"/>
      <c r="JOC74"/>
      <c r="JOD74"/>
      <c r="JOE74"/>
      <c r="JOF74"/>
      <c r="JOG74"/>
      <c r="JOH74"/>
      <c r="JOI74"/>
      <c r="JOJ74"/>
      <c r="JOK74"/>
      <c r="JOL74"/>
      <c r="JOM74"/>
      <c r="JON74"/>
      <c r="JOO74"/>
      <c r="JOP74"/>
      <c r="JOQ74"/>
      <c r="JOR74"/>
      <c r="JOS74"/>
      <c r="JOT74"/>
      <c r="JOU74"/>
      <c r="JOV74"/>
      <c r="JOW74"/>
      <c r="JOX74"/>
      <c r="JOY74"/>
      <c r="JOZ74"/>
      <c r="JPA74"/>
      <c r="JPB74"/>
      <c r="JPC74"/>
      <c r="JPD74"/>
      <c r="JPE74"/>
      <c r="JPF74"/>
      <c r="JPG74"/>
      <c r="JPH74"/>
      <c r="JPI74"/>
      <c r="JPJ74"/>
      <c r="JPK74"/>
      <c r="JPL74"/>
      <c r="JPM74"/>
      <c r="JPN74"/>
      <c r="JPO74"/>
      <c r="JPP74"/>
      <c r="JPQ74"/>
      <c r="JPR74"/>
      <c r="JPS74"/>
      <c r="JPT74"/>
      <c r="JPU74"/>
      <c r="JPV74"/>
      <c r="JPW74"/>
      <c r="JPX74"/>
      <c r="JPY74"/>
      <c r="JPZ74"/>
      <c r="JQA74"/>
      <c r="JQB74"/>
      <c r="JQC74"/>
      <c r="JQD74"/>
      <c r="JQE74"/>
      <c r="JQF74"/>
      <c r="JQG74"/>
      <c r="JQH74"/>
      <c r="JQI74"/>
      <c r="JQJ74"/>
      <c r="JQK74"/>
      <c r="JQL74"/>
      <c r="JQM74"/>
      <c r="JQN74"/>
      <c r="JQO74"/>
      <c r="JQP74"/>
      <c r="JQQ74"/>
      <c r="JQR74"/>
      <c r="JQS74"/>
      <c r="JQT74"/>
      <c r="JQU74"/>
      <c r="JQV74"/>
      <c r="JQW74"/>
      <c r="JQX74"/>
      <c r="JQY74"/>
      <c r="JQZ74"/>
      <c r="JRA74"/>
      <c r="JRB74"/>
      <c r="JRC74"/>
      <c r="JRD74"/>
      <c r="JRE74"/>
      <c r="JRF74"/>
      <c r="JRG74"/>
      <c r="JRH74"/>
      <c r="JRI74"/>
      <c r="JRJ74"/>
      <c r="JRK74"/>
      <c r="JRL74"/>
      <c r="JRM74"/>
      <c r="JRN74"/>
      <c r="JRO74"/>
      <c r="JRP74"/>
      <c r="JRQ74"/>
      <c r="JRR74"/>
      <c r="JRS74"/>
      <c r="JRT74"/>
      <c r="JRU74"/>
      <c r="JRV74"/>
      <c r="JRW74"/>
      <c r="JRX74"/>
      <c r="JRY74"/>
      <c r="JRZ74"/>
      <c r="JSA74"/>
      <c r="JSB74"/>
      <c r="JSC74"/>
      <c r="JSD74"/>
      <c r="JSE74"/>
      <c r="JSF74"/>
      <c r="JSG74"/>
      <c r="JSH74"/>
      <c r="JSI74"/>
      <c r="JSJ74"/>
      <c r="JSK74"/>
      <c r="JSL74"/>
      <c r="JSM74"/>
      <c r="JSN74"/>
      <c r="JSO74"/>
      <c r="JSP74"/>
      <c r="JSQ74"/>
      <c r="JSR74"/>
      <c r="JSS74"/>
      <c r="JST74"/>
      <c r="JSU74"/>
      <c r="JSV74"/>
      <c r="JSW74"/>
      <c r="JSX74"/>
      <c r="JSY74"/>
      <c r="JSZ74"/>
      <c r="JTA74"/>
      <c r="JTB74"/>
      <c r="JTC74"/>
      <c r="JTD74"/>
      <c r="JTE74"/>
      <c r="JTF74"/>
      <c r="JTG74"/>
      <c r="JTH74"/>
      <c r="JTI74"/>
      <c r="JTJ74"/>
      <c r="JTK74"/>
      <c r="JTL74"/>
      <c r="JTM74"/>
      <c r="JTN74"/>
      <c r="JTO74"/>
      <c r="JTP74"/>
      <c r="JTQ74"/>
      <c r="JTR74"/>
      <c r="JTS74"/>
      <c r="JTT74"/>
      <c r="JTU74"/>
      <c r="JTV74"/>
      <c r="JTW74"/>
      <c r="JTX74"/>
      <c r="JTY74"/>
      <c r="JTZ74"/>
      <c r="JUA74"/>
      <c r="JUB74"/>
      <c r="JUC74"/>
      <c r="JUD74"/>
      <c r="JUE74"/>
      <c r="JUF74"/>
      <c r="JUG74"/>
      <c r="JUH74"/>
      <c r="JUI74"/>
      <c r="JUJ74"/>
      <c r="JUK74"/>
      <c r="JUL74"/>
      <c r="JUM74"/>
      <c r="JUN74"/>
      <c r="JUO74"/>
      <c r="JUP74"/>
      <c r="JUQ74"/>
      <c r="JUR74"/>
      <c r="JUS74"/>
      <c r="JUT74"/>
      <c r="JUU74"/>
      <c r="JUV74"/>
      <c r="JUW74"/>
      <c r="JUX74"/>
      <c r="JUY74"/>
      <c r="JUZ74"/>
      <c r="JVA74"/>
      <c r="JVB74"/>
      <c r="JVC74"/>
      <c r="JVD74"/>
      <c r="JVE74"/>
      <c r="JVF74"/>
      <c r="JVG74"/>
      <c r="JVH74"/>
      <c r="JVI74"/>
      <c r="JVJ74"/>
      <c r="JVK74"/>
      <c r="JVL74"/>
      <c r="JVM74"/>
      <c r="JVN74"/>
      <c r="JVO74"/>
      <c r="JVP74"/>
      <c r="JVQ74"/>
      <c r="JVR74"/>
      <c r="JVS74"/>
      <c r="JVT74"/>
      <c r="JVU74"/>
      <c r="JVV74"/>
      <c r="JVW74"/>
      <c r="JVX74"/>
      <c r="JVY74"/>
      <c r="JVZ74"/>
      <c r="JWA74"/>
      <c r="JWB74"/>
      <c r="JWC74"/>
      <c r="JWD74"/>
      <c r="JWE74"/>
      <c r="JWF74"/>
      <c r="JWG74"/>
      <c r="JWH74"/>
      <c r="JWI74"/>
      <c r="JWJ74"/>
      <c r="JWK74"/>
      <c r="JWL74"/>
      <c r="JWM74"/>
      <c r="JWN74"/>
      <c r="JWO74"/>
      <c r="JWP74"/>
      <c r="JWQ74"/>
      <c r="JWR74"/>
      <c r="JWS74"/>
      <c r="JWT74"/>
      <c r="JWU74"/>
      <c r="JWV74"/>
      <c r="JWW74"/>
      <c r="JWX74"/>
      <c r="JWY74"/>
      <c r="JWZ74"/>
      <c r="JXA74"/>
      <c r="JXB74"/>
      <c r="JXC74"/>
      <c r="JXD74"/>
      <c r="JXE74"/>
      <c r="JXF74"/>
      <c r="JXG74"/>
      <c r="JXH74"/>
      <c r="JXI74"/>
      <c r="JXJ74"/>
      <c r="JXK74"/>
      <c r="JXL74"/>
      <c r="JXM74"/>
      <c r="JXN74"/>
      <c r="JXO74"/>
      <c r="JXP74"/>
      <c r="JXQ74"/>
      <c r="JXR74"/>
      <c r="JXS74"/>
      <c r="JXT74"/>
      <c r="JXU74"/>
      <c r="JXV74"/>
      <c r="JXW74"/>
      <c r="JXX74"/>
      <c r="JXY74"/>
      <c r="JXZ74"/>
      <c r="JYA74"/>
      <c r="JYB74"/>
      <c r="JYC74"/>
      <c r="JYD74"/>
      <c r="JYE74"/>
      <c r="JYF74"/>
      <c r="JYG74"/>
      <c r="JYH74"/>
      <c r="JYI74"/>
      <c r="JYJ74"/>
      <c r="JYK74"/>
      <c r="JYL74"/>
      <c r="JYM74"/>
      <c r="JYN74"/>
      <c r="JYO74"/>
      <c r="JYP74"/>
      <c r="JYQ74"/>
      <c r="JYR74"/>
      <c r="JYS74"/>
      <c r="JYT74"/>
      <c r="JYU74"/>
      <c r="JYV74"/>
      <c r="JYW74"/>
      <c r="JYX74"/>
      <c r="JYY74"/>
      <c r="JYZ74"/>
      <c r="JZA74"/>
      <c r="JZB74"/>
      <c r="JZC74"/>
      <c r="JZD74"/>
      <c r="JZE74"/>
      <c r="JZF74"/>
      <c r="JZG74"/>
      <c r="JZH74"/>
      <c r="JZI74"/>
      <c r="JZJ74"/>
      <c r="JZK74"/>
      <c r="JZL74"/>
      <c r="JZM74"/>
      <c r="JZN74"/>
      <c r="JZO74"/>
      <c r="JZP74"/>
      <c r="JZQ74"/>
      <c r="JZR74"/>
      <c r="JZS74"/>
      <c r="JZT74"/>
      <c r="JZU74"/>
      <c r="JZV74"/>
      <c r="JZW74"/>
      <c r="JZX74"/>
      <c r="JZY74"/>
      <c r="JZZ74"/>
      <c r="KAA74"/>
      <c r="KAB74"/>
      <c r="KAC74"/>
      <c r="KAD74"/>
      <c r="KAE74"/>
      <c r="KAF74"/>
      <c r="KAG74"/>
      <c r="KAH74"/>
      <c r="KAI74"/>
      <c r="KAJ74"/>
      <c r="KAK74"/>
      <c r="KAL74"/>
      <c r="KAM74"/>
      <c r="KAN74"/>
      <c r="KAO74"/>
      <c r="KAP74"/>
      <c r="KAQ74"/>
      <c r="KAR74"/>
      <c r="KAS74"/>
      <c r="KAT74"/>
      <c r="KAU74"/>
      <c r="KAV74"/>
      <c r="KAW74"/>
      <c r="KAX74"/>
      <c r="KAY74"/>
      <c r="KAZ74"/>
      <c r="KBA74"/>
      <c r="KBB74"/>
      <c r="KBC74"/>
      <c r="KBD74"/>
      <c r="KBE74"/>
      <c r="KBF74"/>
      <c r="KBG74"/>
      <c r="KBH74"/>
      <c r="KBI74"/>
      <c r="KBJ74"/>
      <c r="KBK74"/>
      <c r="KBL74"/>
      <c r="KBM74"/>
      <c r="KBN74"/>
      <c r="KBO74"/>
      <c r="KBP74"/>
      <c r="KBQ74"/>
      <c r="KBR74"/>
      <c r="KBS74"/>
      <c r="KBT74"/>
      <c r="KBU74"/>
      <c r="KBV74"/>
      <c r="KBW74"/>
      <c r="KBX74"/>
      <c r="KBY74"/>
      <c r="KBZ74"/>
      <c r="KCA74"/>
      <c r="KCB74"/>
      <c r="KCC74"/>
      <c r="KCD74"/>
      <c r="KCE74"/>
      <c r="KCF74"/>
      <c r="KCG74"/>
      <c r="KCH74"/>
      <c r="KCI74"/>
      <c r="KCJ74"/>
      <c r="KCK74"/>
      <c r="KCL74"/>
      <c r="KCM74"/>
      <c r="KCN74"/>
      <c r="KCO74"/>
      <c r="KCP74"/>
      <c r="KCQ74"/>
      <c r="KCR74"/>
      <c r="KCS74"/>
      <c r="KCT74"/>
      <c r="KCU74"/>
      <c r="KCV74"/>
      <c r="KCW74"/>
      <c r="KCX74"/>
      <c r="KCY74"/>
      <c r="KCZ74"/>
      <c r="KDA74"/>
      <c r="KDB74"/>
      <c r="KDC74"/>
      <c r="KDD74"/>
      <c r="KDE74"/>
      <c r="KDF74"/>
      <c r="KDG74"/>
      <c r="KDH74"/>
      <c r="KDI74"/>
      <c r="KDJ74"/>
      <c r="KDK74"/>
      <c r="KDL74"/>
      <c r="KDM74"/>
      <c r="KDN74"/>
      <c r="KDO74"/>
      <c r="KDP74"/>
      <c r="KDQ74"/>
      <c r="KDR74"/>
      <c r="KDS74"/>
      <c r="KDT74"/>
      <c r="KDU74"/>
      <c r="KDV74"/>
      <c r="KDW74"/>
      <c r="KDX74"/>
      <c r="KDY74"/>
      <c r="KDZ74"/>
      <c r="KEA74"/>
      <c r="KEB74"/>
      <c r="KEC74"/>
      <c r="KED74"/>
      <c r="KEE74"/>
      <c r="KEF74"/>
      <c r="KEG74"/>
      <c r="KEH74"/>
      <c r="KEI74"/>
      <c r="KEJ74"/>
      <c r="KEK74"/>
      <c r="KEL74"/>
      <c r="KEM74"/>
      <c r="KEN74"/>
      <c r="KEO74"/>
      <c r="KEP74"/>
      <c r="KEQ74"/>
      <c r="KER74"/>
      <c r="KES74"/>
      <c r="KET74"/>
      <c r="KEU74"/>
      <c r="KEV74"/>
      <c r="KEW74"/>
      <c r="KEX74"/>
      <c r="KEY74"/>
      <c r="KEZ74"/>
      <c r="KFA74"/>
      <c r="KFB74"/>
      <c r="KFC74"/>
      <c r="KFD74"/>
      <c r="KFE74"/>
      <c r="KFF74"/>
      <c r="KFG74"/>
      <c r="KFH74"/>
      <c r="KFI74"/>
      <c r="KFJ74"/>
      <c r="KFK74"/>
      <c r="KFL74"/>
      <c r="KFM74"/>
      <c r="KFN74"/>
      <c r="KFO74"/>
      <c r="KFP74"/>
      <c r="KFQ74"/>
      <c r="KFR74"/>
      <c r="KFS74"/>
      <c r="KFT74"/>
      <c r="KFU74"/>
      <c r="KFV74"/>
      <c r="KFW74"/>
      <c r="KFX74"/>
      <c r="KFY74"/>
      <c r="KFZ74"/>
      <c r="KGA74"/>
      <c r="KGB74"/>
      <c r="KGC74"/>
      <c r="KGD74"/>
      <c r="KGE74"/>
      <c r="KGF74"/>
      <c r="KGG74"/>
      <c r="KGH74"/>
      <c r="KGI74"/>
      <c r="KGJ74"/>
      <c r="KGK74"/>
      <c r="KGL74"/>
      <c r="KGM74"/>
      <c r="KGN74"/>
      <c r="KGO74"/>
      <c r="KGP74"/>
      <c r="KGQ74"/>
      <c r="KGR74"/>
      <c r="KGS74"/>
      <c r="KGT74"/>
      <c r="KGU74"/>
      <c r="KGV74"/>
      <c r="KGW74"/>
      <c r="KGX74"/>
      <c r="KGY74"/>
      <c r="KGZ74"/>
      <c r="KHA74"/>
      <c r="KHB74"/>
      <c r="KHC74"/>
      <c r="KHD74"/>
      <c r="KHE74"/>
      <c r="KHF74"/>
      <c r="KHG74"/>
      <c r="KHH74"/>
      <c r="KHI74"/>
      <c r="KHJ74"/>
      <c r="KHK74"/>
      <c r="KHL74"/>
      <c r="KHM74"/>
      <c r="KHN74"/>
      <c r="KHO74"/>
      <c r="KHP74"/>
      <c r="KHQ74"/>
      <c r="KHR74"/>
      <c r="KHS74"/>
      <c r="KHT74"/>
      <c r="KHU74"/>
      <c r="KHV74"/>
      <c r="KHW74"/>
      <c r="KHX74"/>
      <c r="KHY74"/>
      <c r="KHZ74"/>
      <c r="KIA74"/>
      <c r="KIB74"/>
      <c r="KIC74"/>
      <c r="KID74"/>
      <c r="KIE74"/>
      <c r="KIF74"/>
      <c r="KIG74"/>
      <c r="KIH74"/>
      <c r="KII74"/>
      <c r="KIJ74"/>
      <c r="KIK74"/>
      <c r="KIL74"/>
      <c r="KIM74"/>
      <c r="KIN74"/>
      <c r="KIO74"/>
      <c r="KIP74"/>
      <c r="KIQ74"/>
      <c r="KIR74"/>
      <c r="KIS74"/>
      <c r="KIT74"/>
      <c r="KIU74"/>
      <c r="KIV74"/>
      <c r="KIW74"/>
      <c r="KIX74"/>
      <c r="KIY74"/>
      <c r="KIZ74"/>
      <c r="KJA74"/>
      <c r="KJB74"/>
      <c r="KJC74"/>
      <c r="KJD74"/>
      <c r="KJE74"/>
      <c r="KJF74"/>
      <c r="KJG74"/>
      <c r="KJH74"/>
      <c r="KJI74"/>
      <c r="KJJ74"/>
      <c r="KJK74"/>
      <c r="KJL74"/>
      <c r="KJM74"/>
      <c r="KJN74"/>
      <c r="KJO74"/>
      <c r="KJP74"/>
      <c r="KJQ74"/>
      <c r="KJR74"/>
      <c r="KJS74"/>
      <c r="KJT74"/>
      <c r="KJU74"/>
      <c r="KJV74"/>
      <c r="KJW74"/>
      <c r="KJX74"/>
      <c r="KJY74"/>
      <c r="KJZ74"/>
      <c r="KKA74"/>
      <c r="KKB74"/>
      <c r="KKC74"/>
      <c r="KKD74"/>
      <c r="KKE74"/>
      <c r="KKF74"/>
      <c r="KKG74"/>
      <c r="KKH74"/>
      <c r="KKI74"/>
      <c r="KKJ74"/>
      <c r="KKK74"/>
      <c r="KKL74"/>
      <c r="KKM74"/>
      <c r="KKN74"/>
      <c r="KKO74"/>
      <c r="KKP74"/>
      <c r="KKQ74"/>
      <c r="KKR74"/>
      <c r="KKS74"/>
      <c r="KKT74"/>
      <c r="KKU74"/>
      <c r="KKV74"/>
      <c r="KKW74"/>
      <c r="KKX74"/>
      <c r="KKY74"/>
      <c r="KKZ74"/>
      <c r="KLA74"/>
      <c r="KLB74"/>
      <c r="KLC74"/>
      <c r="KLD74"/>
      <c r="KLE74"/>
      <c r="KLF74"/>
      <c r="KLG74"/>
      <c r="KLH74"/>
      <c r="KLI74"/>
      <c r="KLJ74"/>
      <c r="KLK74"/>
      <c r="KLL74"/>
      <c r="KLM74"/>
      <c r="KLN74"/>
      <c r="KLO74"/>
      <c r="KLP74"/>
      <c r="KLQ74"/>
      <c r="KLR74"/>
      <c r="KLS74"/>
      <c r="KLT74"/>
      <c r="KLU74"/>
      <c r="KLV74"/>
      <c r="KLW74"/>
      <c r="KLX74"/>
      <c r="KLY74"/>
      <c r="KLZ74"/>
      <c r="KMA74"/>
      <c r="KMB74"/>
      <c r="KMC74"/>
      <c r="KMD74"/>
      <c r="KME74"/>
      <c r="KMF74"/>
      <c r="KMG74"/>
      <c r="KMH74"/>
      <c r="KMI74"/>
      <c r="KMJ74"/>
      <c r="KMK74"/>
      <c r="KML74"/>
      <c r="KMM74"/>
      <c r="KMN74"/>
      <c r="KMO74"/>
      <c r="KMP74"/>
      <c r="KMQ74"/>
      <c r="KMR74"/>
      <c r="KMS74"/>
      <c r="KMT74"/>
      <c r="KMU74"/>
      <c r="KMV74"/>
      <c r="KMW74"/>
      <c r="KMX74"/>
      <c r="KMY74"/>
      <c r="KMZ74"/>
      <c r="KNA74"/>
      <c r="KNB74"/>
      <c r="KNC74"/>
      <c r="KND74"/>
      <c r="KNE74"/>
      <c r="KNF74"/>
      <c r="KNG74"/>
      <c r="KNH74"/>
      <c r="KNI74"/>
      <c r="KNJ74"/>
      <c r="KNK74"/>
      <c r="KNL74"/>
      <c r="KNM74"/>
      <c r="KNN74"/>
      <c r="KNO74"/>
      <c r="KNP74"/>
      <c r="KNQ74"/>
      <c r="KNR74"/>
      <c r="KNS74"/>
      <c r="KNT74"/>
      <c r="KNU74"/>
      <c r="KNV74"/>
      <c r="KNW74"/>
      <c r="KNX74"/>
      <c r="KNY74"/>
      <c r="KNZ74"/>
      <c r="KOA74"/>
      <c r="KOB74"/>
      <c r="KOC74"/>
      <c r="KOD74"/>
      <c r="KOE74"/>
      <c r="KOF74"/>
      <c r="KOG74"/>
      <c r="KOH74"/>
      <c r="KOI74"/>
      <c r="KOJ74"/>
      <c r="KOK74"/>
      <c r="KOL74"/>
      <c r="KOM74"/>
      <c r="KON74"/>
      <c r="KOO74"/>
      <c r="KOP74"/>
      <c r="KOQ74"/>
      <c r="KOR74"/>
      <c r="KOS74"/>
      <c r="KOT74"/>
      <c r="KOU74"/>
      <c r="KOV74"/>
      <c r="KOW74"/>
      <c r="KOX74"/>
      <c r="KOY74"/>
      <c r="KOZ74"/>
      <c r="KPA74"/>
      <c r="KPB74"/>
      <c r="KPC74"/>
      <c r="KPD74"/>
      <c r="KPE74"/>
      <c r="KPF74"/>
      <c r="KPG74"/>
      <c r="KPH74"/>
      <c r="KPI74"/>
      <c r="KPJ74"/>
      <c r="KPK74"/>
      <c r="KPL74"/>
      <c r="KPM74"/>
      <c r="KPN74"/>
      <c r="KPO74"/>
      <c r="KPP74"/>
      <c r="KPQ74"/>
      <c r="KPR74"/>
      <c r="KPS74"/>
      <c r="KPT74"/>
      <c r="KPU74"/>
      <c r="KPV74"/>
      <c r="KPW74"/>
      <c r="KPX74"/>
      <c r="KPY74"/>
      <c r="KPZ74"/>
      <c r="KQA74"/>
      <c r="KQB74"/>
      <c r="KQC74"/>
      <c r="KQD74"/>
      <c r="KQE74"/>
      <c r="KQF74"/>
      <c r="KQG74"/>
      <c r="KQH74"/>
      <c r="KQI74"/>
      <c r="KQJ74"/>
      <c r="KQK74"/>
      <c r="KQL74"/>
      <c r="KQM74"/>
      <c r="KQN74"/>
      <c r="KQO74"/>
      <c r="KQP74"/>
      <c r="KQQ74"/>
      <c r="KQR74"/>
      <c r="KQS74"/>
      <c r="KQT74"/>
      <c r="KQU74"/>
      <c r="KQV74"/>
      <c r="KQW74"/>
      <c r="KQX74"/>
      <c r="KQY74"/>
      <c r="KQZ74"/>
      <c r="KRA74"/>
      <c r="KRB74"/>
      <c r="KRC74"/>
      <c r="KRD74"/>
      <c r="KRE74"/>
      <c r="KRF74"/>
      <c r="KRG74"/>
      <c r="KRH74"/>
      <c r="KRI74"/>
      <c r="KRJ74"/>
      <c r="KRK74"/>
      <c r="KRL74"/>
      <c r="KRM74"/>
      <c r="KRN74"/>
      <c r="KRO74"/>
      <c r="KRP74"/>
      <c r="KRQ74"/>
      <c r="KRR74"/>
      <c r="KRS74"/>
      <c r="KRT74"/>
      <c r="KRU74"/>
      <c r="KRV74"/>
      <c r="KRW74"/>
      <c r="KRX74"/>
      <c r="KRY74"/>
      <c r="KRZ74"/>
      <c r="KSA74"/>
      <c r="KSB74"/>
      <c r="KSC74"/>
      <c r="KSD74"/>
      <c r="KSE74"/>
      <c r="KSF74"/>
      <c r="KSG74"/>
      <c r="KSH74"/>
      <c r="KSI74"/>
      <c r="KSJ74"/>
      <c r="KSK74"/>
      <c r="KSL74"/>
      <c r="KSM74"/>
      <c r="KSN74"/>
      <c r="KSO74"/>
      <c r="KSP74"/>
      <c r="KSQ74"/>
      <c r="KSR74"/>
      <c r="KSS74"/>
      <c r="KST74"/>
      <c r="KSU74"/>
      <c r="KSV74"/>
      <c r="KSW74"/>
      <c r="KSX74"/>
      <c r="KSY74"/>
      <c r="KSZ74"/>
      <c r="KTA74"/>
      <c r="KTB74"/>
      <c r="KTC74"/>
      <c r="KTD74"/>
      <c r="KTE74"/>
      <c r="KTF74"/>
      <c r="KTG74"/>
      <c r="KTH74"/>
      <c r="KTI74"/>
      <c r="KTJ74"/>
      <c r="KTK74"/>
      <c r="KTL74"/>
      <c r="KTM74"/>
      <c r="KTN74"/>
      <c r="KTO74"/>
      <c r="KTP74"/>
      <c r="KTQ74"/>
      <c r="KTR74"/>
      <c r="KTS74"/>
      <c r="KTT74"/>
      <c r="KTU74"/>
      <c r="KTV74"/>
      <c r="KTW74"/>
      <c r="KTX74"/>
      <c r="KTY74"/>
      <c r="KTZ74"/>
      <c r="KUA74"/>
      <c r="KUB74"/>
      <c r="KUC74"/>
      <c r="KUD74"/>
      <c r="KUE74"/>
      <c r="KUF74"/>
      <c r="KUG74"/>
      <c r="KUH74"/>
      <c r="KUI74"/>
      <c r="KUJ74"/>
      <c r="KUK74"/>
      <c r="KUL74"/>
      <c r="KUM74"/>
      <c r="KUN74"/>
      <c r="KUO74"/>
      <c r="KUP74"/>
      <c r="KUQ74"/>
      <c r="KUR74"/>
      <c r="KUS74"/>
      <c r="KUT74"/>
      <c r="KUU74"/>
      <c r="KUV74"/>
      <c r="KUW74"/>
      <c r="KUX74"/>
      <c r="KUY74"/>
      <c r="KUZ74"/>
      <c r="KVA74"/>
      <c r="KVB74"/>
      <c r="KVC74"/>
      <c r="KVD74"/>
      <c r="KVE74"/>
      <c r="KVF74"/>
      <c r="KVG74"/>
      <c r="KVH74"/>
      <c r="KVI74"/>
      <c r="KVJ74"/>
      <c r="KVK74"/>
      <c r="KVL74"/>
      <c r="KVM74"/>
      <c r="KVN74"/>
      <c r="KVO74"/>
      <c r="KVP74"/>
      <c r="KVQ74"/>
      <c r="KVR74"/>
      <c r="KVS74"/>
      <c r="KVT74"/>
      <c r="KVU74"/>
      <c r="KVV74"/>
      <c r="KVW74"/>
      <c r="KVX74"/>
      <c r="KVY74"/>
      <c r="KVZ74"/>
      <c r="KWA74"/>
      <c r="KWB74"/>
      <c r="KWC74"/>
      <c r="KWD74"/>
      <c r="KWE74"/>
      <c r="KWF74"/>
      <c r="KWG74"/>
      <c r="KWH74"/>
      <c r="KWI74"/>
      <c r="KWJ74"/>
      <c r="KWK74"/>
      <c r="KWL74"/>
      <c r="KWM74"/>
      <c r="KWN74"/>
      <c r="KWO74"/>
      <c r="KWP74"/>
      <c r="KWQ74"/>
      <c r="KWR74"/>
      <c r="KWS74"/>
      <c r="KWT74"/>
      <c r="KWU74"/>
      <c r="KWV74"/>
      <c r="KWW74"/>
      <c r="KWX74"/>
      <c r="KWY74"/>
      <c r="KWZ74"/>
      <c r="KXA74"/>
      <c r="KXB74"/>
      <c r="KXC74"/>
      <c r="KXD74"/>
      <c r="KXE74"/>
      <c r="KXF74"/>
      <c r="KXG74"/>
      <c r="KXH74"/>
      <c r="KXI74"/>
      <c r="KXJ74"/>
      <c r="KXK74"/>
      <c r="KXL74"/>
      <c r="KXM74"/>
      <c r="KXN74"/>
      <c r="KXO74"/>
      <c r="KXP74"/>
      <c r="KXQ74"/>
      <c r="KXR74"/>
      <c r="KXS74"/>
      <c r="KXT74"/>
      <c r="KXU74"/>
      <c r="KXV74"/>
      <c r="KXW74"/>
      <c r="KXX74"/>
      <c r="KXY74"/>
      <c r="KXZ74"/>
      <c r="KYA74"/>
      <c r="KYB74"/>
      <c r="KYC74"/>
      <c r="KYD74"/>
      <c r="KYE74"/>
      <c r="KYF74"/>
      <c r="KYG74"/>
      <c r="KYH74"/>
      <c r="KYI74"/>
      <c r="KYJ74"/>
      <c r="KYK74"/>
      <c r="KYL74"/>
      <c r="KYM74"/>
      <c r="KYN74"/>
      <c r="KYO74"/>
      <c r="KYP74"/>
      <c r="KYQ74"/>
      <c r="KYR74"/>
      <c r="KYS74"/>
      <c r="KYT74"/>
      <c r="KYU74"/>
      <c r="KYV74"/>
      <c r="KYW74"/>
      <c r="KYX74"/>
      <c r="KYY74"/>
      <c r="KYZ74"/>
      <c r="KZA74"/>
      <c r="KZB74"/>
      <c r="KZC74"/>
      <c r="KZD74"/>
      <c r="KZE74"/>
      <c r="KZF74"/>
      <c r="KZG74"/>
      <c r="KZH74"/>
      <c r="KZI74"/>
      <c r="KZJ74"/>
      <c r="KZK74"/>
      <c r="KZL74"/>
      <c r="KZM74"/>
      <c r="KZN74"/>
      <c r="KZO74"/>
      <c r="KZP74"/>
      <c r="KZQ74"/>
      <c r="KZR74"/>
      <c r="KZS74"/>
      <c r="KZT74"/>
      <c r="KZU74"/>
      <c r="KZV74"/>
      <c r="KZW74"/>
      <c r="KZX74"/>
      <c r="KZY74"/>
      <c r="KZZ74"/>
      <c r="LAA74"/>
      <c r="LAB74"/>
      <c r="LAC74"/>
      <c r="LAD74"/>
      <c r="LAE74"/>
      <c r="LAF74"/>
      <c r="LAG74"/>
      <c r="LAH74"/>
      <c r="LAI74"/>
      <c r="LAJ74"/>
      <c r="LAK74"/>
      <c r="LAL74"/>
      <c r="LAM74"/>
      <c r="LAN74"/>
      <c r="LAO74"/>
      <c r="LAP74"/>
      <c r="LAQ74"/>
      <c r="LAR74"/>
      <c r="LAS74"/>
      <c r="LAT74"/>
      <c r="LAU74"/>
      <c r="LAV74"/>
      <c r="LAW74"/>
      <c r="LAX74"/>
      <c r="LAY74"/>
      <c r="LAZ74"/>
      <c r="LBA74"/>
      <c r="LBB74"/>
      <c r="LBC74"/>
      <c r="LBD74"/>
      <c r="LBE74"/>
      <c r="LBF74"/>
      <c r="LBG74"/>
      <c r="LBH74"/>
      <c r="LBI74"/>
      <c r="LBJ74"/>
      <c r="LBK74"/>
      <c r="LBL74"/>
      <c r="LBM74"/>
      <c r="LBN74"/>
      <c r="LBO74"/>
      <c r="LBP74"/>
      <c r="LBQ74"/>
      <c r="LBR74"/>
      <c r="LBS74"/>
      <c r="LBT74"/>
      <c r="LBU74"/>
      <c r="LBV74"/>
      <c r="LBW74"/>
      <c r="LBX74"/>
      <c r="LBY74"/>
      <c r="LBZ74"/>
      <c r="LCA74"/>
      <c r="LCB74"/>
      <c r="LCC74"/>
      <c r="LCD74"/>
      <c r="LCE74"/>
      <c r="LCF74"/>
      <c r="LCG74"/>
      <c r="LCH74"/>
      <c r="LCI74"/>
      <c r="LCJ74"/>
      <c r="LCK74"/>
      <c r="LCL74"/>
      <c r="LCM74"/>
      <c r="LCN74"/>
      <c r="LCO74"/>
      <c r="LCP74"/>
      <c r="LCQ74"/>
      <c r="LCR74"/>
      <c r="LCS74"/>
      <c r="LCT74"/>
      <c r="LCU74"/>
      <c r="LCV74"/>
      <c r="LCW74"/>
      <c r="LCX74"/>
      <c r="LCY74"/>
      <c r="LCZ74"/>
      <c r="LDA74"/>
      <c r="LDB74"/>
      <c r="LDC74"/>
      <c r="LDD74"/>
      <c r="LDE74"/>
      <c r="LDF74"/>
      <c r="LDG74"/>
      <c r="LDH74"/>
      <c r="LDI74"/>
      <c r="LDJ74"/>
      <c r="LDK74"/>
      <c r="LDL74"/>
      <c r="LDM74"/>
      <c r="LDN74"/>
      <c r="LDO74"/>
      <c r="LDP74"/>
      <c r="LDQ74"/>
      <c r="LDR74"/>
      <c r="LDS74"/>
      <c r="LDT74"/>
      <c r="LDU74"/>
      <c r="LDV74"/>
      <c r="LDW74"/>
      <c r="LDX74"/>
      <c r="LDY74"/>
      <c r="LDZ74"/>
      <c r="LEA74"/>
      <c r="LEB74"/>
      <c r="LEC74"/>
      <c r="LED74"/>
      <c r="LEE74"/>
      <c r="LEF74"/>
      <c r="LEG74"/>
      <c r="LEH74"/>
      <c r="LEI74"/>
      <c r="LEJ74"/>
      <c r="LEK74"/>
      <c r="LEL74"/>
      <c r="LEM74"/>
      <c r="LEN74"/>
      <c r="LEO74"/>
      <c r="LEP74"/>
      <c r="LEQ74"/>
      <c r="LER74"/>
      <c r="LES74"/>
      <c r="LET74"/>
      <c r="LEU74"/>
      <c r="LEV74"/>
      <c r="LEW74"/>
      <c r="LEX74"/>
      <c r="LEY74"/>
      <c r="LEZ74"/>
      <c r="LFA74"/>
      <c r="LFB74"/>
      <c r="LFC74"/>
      <c r="LFD74"/>
      <c r="LFE74"/>
      <c r="LFF74"/>
      <c r="LFG74"/>
      <c r="LFH74"/>
      <c r="LFI74"/>
      <c r="LFJ74"/>
      <c r="LFK74"/>
      <c r="LFL74"/>
      <c r="LFM74"/>
      <c r="LFN74"/>
      <c r="LFO74"/>
      <c r="LFP74"/>
      <c r="LFQ74"/>
      <c r="LFR74"/>
      <c r="LFS74"/>
      <c r="LFT74"/>
      <c r="LFU74"/>
      <c r="LFV74"/>
      <c r="LFW74"/>
      <c r="LFX74"/>
      <c r="LFY74"/>
      <c r="LFZ74"/>
      <c r="LGA74"/>
      <c r="LGB74"/>
      <c r="LGC74"/>
      <c r="LGD74"/>
      <c r="LGE74"/>
      <c r="LGF74"/>
      <c r="LGG74"/>
      <c r="LGH74"/>
      <c r="LGI74"/>
      <c r="LGJ74"/>
      <c r="LGK74"/>
      <c r="LGL74"/>
      <c r="LGM74"/>
      <c r="LGN74"/>
      <c r="LGO74"/>
      <c r="LGP74"/>
      <c r="LGQ74"/>
      <c r="LGR74"/>
      <c r="LGS74"/>
      <c r="LGT74"/>
      <c r="LGU74"/>
      <c r="LGV74"/>
      <c r="LGW74"/>
      <c r="LGX74"/>
      <c r="LGY74"/>
      <c r="LGZ74"/>
      <c r="LHA74"/>
      <c r="LHB74"/>
      <c r="LHC74"/>
      <c r="LHD74"/>
      <c r="LHE74"/>
      <c r="LHF74"/>
      <c r="LHG74"/>
      <c r="LHH74"/>
      <c r="LHI74"/>
      <c r="LHJ74"/>
      <c r="LHK74"/>
      <c r="LHL74"/>
      <c r="LHM74"/>
      <c r="LHN74"/>
      <c r="LHO74"/>
      <c r="LHP74"/>
      <c r="LHQ74"/>
      <c r="LHR74"/>
      <c r="LHS74"/>
      <c r="LHT74"/>
      <c r="LHU74"/>
      <c r="LHV74"/>
      <c r="LHW74"/>
      <c r="LHX74"/>
      <c r="LHY74"/>
      <c r="LHZ74"/>
      <c r="LIA74"/>
      <c r="LIB74"/>
      <c r="LIC74"/>
      <c r="LID74"/>
      <c r="LIE74"/>
      <c r="LIF74"/>
      <c r="LIG74"/>
      <c r="LIH74"/>
      <c r="LII74"/>
      <c r="LIJ74"/>
      <c r="LIK74"/>
      <c r="LIL74"/>
      <c r="LIM74"/>
      <c r="LIN74"/>
      <c r="LIO74"/>
      <c r="LIP74"/>
      <c r="LIQ74"/>
      <c r="LIR74"/>
      <c r="LIS74"/>
      <c r="LIT74"/>
      <c r="LIU74"/>
      <c r="LIV74"/>
      <c r="LIW74"/>
      <c r="LIX74"/>
      <c r="LIY74"/>
      <c r="LIZ74"/>
      <c r="LJA74"/>
      <c r="LJB74"/>
      <c r="LJC74"/>
      <c r="LJD74"/>
      <c r="LJE74"/>
      <c r="LJF74"/>
      <c r="LJG74"/>
      <c r="LJH74"/>
      <c r="LJI74"/>
      <c r="LJJ74"/>
      <c r="LJK74"/>
      <c r="LJL74"/>
      <c r="LJM74"/>
      <c r="LJN74"/>
      <c r="LJO74"/>
      <c r="LJP74"/>
      <c r="LJQ74"/>
      <c r="LJR74"/>
      <c r="LJS74"/>
      <c r="LJT74"/>
      <c r="LJU74"/>
      <c r="LJV74"/>
      <c r="LJW74"/>
      <c r="LJX74"/>
      <c r="LJY74"/>
      <c r="LJZ74"/>
      <c r="LKA74"/>
      <c r="LKB74"/>
      <c r="LKC74"/>
      <c r="LKD74"/>
      <c r="LKE74"/>
      <c r="LKF74"/>
      <c r="LKG74"/>
      <c r="LKH74"/>
      <c r="LKI74"/>
      <c r="LKJ74"/>
      <c r="LKK74"/>
      <c r="LKL74"/>
      <c r="LKM74"/>
      <c r="LKN74"/>
      <c r="LKO74"/>
      <c r="LKP74"/>
      <c r="LKQ74"/>
      <c r="LKR74"/>
      <c r="LKS74"/>
      <c r="LKT74"/>
      <c r="LKU74"/>
      <c r="LKV74"/>
      <c r="LKW74"/>
      <c r="LKX74"/>
      <c r="LKY74"/>
      <c r="LKZ74"/>
      <c r="LLA74"/>
      <c r="LLB74"/>
      <c r="LLC74"/>
      <c r="LLD74"/>
      <c r="LLE74"/>
      <c r="LLF74"/>
      <c r="LLG74"/>
      <c r="LLH74"/>
      <c r="LLI74"/>
      <c r="LLJ74"/>
      <c r="LLK74"/>
      <c r="LLL74"/>
      <c r="LLM74"/>
      <c r="LLN74"/>
      <c r="LLO74"/>
      <c r="LLP74"/>
      <c r="LLQ74"/>
      <c r="LLR74"/>
      <c r="LLS74"/>
      <c r="LLT74"/>
      <c r="LLU74"/>
      <c r="LLV74"/>
      <c r="LLW74"/>
      <c r="LLX74"/>
      <c r="LLY74"/>
      <c r="LLZ74"/>
      <c r="LMA74"/>
      <c r="LMB74"/>
      <c r="LMC74"/>
      <c r="LMD74"/>
      <c r="LME74"/>
      <c r="LMF74"/>
      <c r="LMG74"/>
      <c r="LMH74"/>
      <c r="LMI74"/>
      <c r="LMJ74"/>
      <c r="LMK74"/>
      <c r="LML74"/>
      <c r="LMM74"/>
      <c r="LMN74"/>
      <c r="LMO74"/>
      <c r="LMP74"/>
      <c r="LMQ74"/>
      <c r="LMR74"/>
      <c r="LMS74"/>
      <c r="LMT74"/>
      <c r="LMU74"/>
      <c r="LMV74"/>
      <c r="LMW74"/>
      <c r="LMX74"/>
      <c r="LMY74"/>
      <c r="LMZ74"/>
      <c r="LNA74"/>
      <c r="LNB74"/>
      <c r="LNC74"/>
      <c r="LND74"/>
      <c r="LNE74"/>
      <c r="LNF74"/>
      <c r="LNG74"/>
      <c r="LNH74"/>
      <c r="LNI74"/>
      <c r="LNJ74"/>
      <c r="LNK74"/>
      <c r="LNL74"/>
      <c r="LNM74"/>
      <c r="LNN74"/>
      <c r="LNO74"/>
      <c r="LNP74"/>
      <c r="LNQ74"/>
      <c r="LNR74"/>
      <c r="LNS74"/>
      <c r="LNT74"/>
      <c r="LNU74"/>
      <c r="LNV74"/>
      <c r="LNW74"/>
      <c r="LNX74"/>
      <c r="LNY74"/>
      <c r="LNZ74"/>
      <c r="LOA74"/>
      <c r="LOB74"/>
      <c r="LOC74"/>
      <c r="LOD74"/>
      <c r="LOE74"/>
      <c r="LOF74"/>
      <c r="LOG74"/>
      <c r="LOH74"/>
      <c r="LOI74"/>
      <c r="LOJ74"/>
      <c r="LOK74"/>
      <c r="LOL74"/>
      <c r="LOM74"/>
      <c r="LON74"/>
      <c r="LOO74"/>
      <c r="LOP74"/>
      <c r="LOQ74"/>
      <c r="LOR74"/>
      <c r="LOS74"/>
      <c r="LOT74"/>
      <c r="LOU74"/>
      <c r="LOV74"/>
      <c r="LOW74"/>
      <c r="LOX74"/>
      <c r="LOY74"/>
      <c r="LOZ74"/>
      <c r="LPA74"/>
      <c r="LPB74"/>
      <c r="LPC74"/>
      <c r="LPD74"/>
      <c r="LPE74"/>
      <c r="LPF74"/>
      <c r="LPG74"/>
      <c r="LPH74"/>
      <c r="LPI74"/>
      <c r="LPJ74"/>
      <c r="LPK74"/>
      <c r="LPL74"/>
      <c r="LPM74"/>
      <c r="LPN74"/>
      <c r="LPO74"/>
      <c r="LPP74"/>
      <c r="LPQ74"/>
      <c r="LPR74"/>
      <c r="LPS74"/>
      <c r="LPT74"/>
      <c r="LPU74"/>
      <c r="LPV74"/>
      <c r="LPW74"/>
      <c r="LPX74"/>
      <c r="LPY74"/>
      <c r="LPZ74"/>
      <c r="LQA74"/>
      <c r="LQB74"/>
      <c r="LQC74"/>
      <c r="LQD74"/>
      <c r="LQE74"/>
      <c r="LQF74"/>
      <c r="LQG74"/>
      <c r="LQH74"/>
      <c r="LQI74"/>
      <c r="LQJ74"/>
      <c r="LQK74"/>
      <c r="LQL74"/>
      <c r="LQM74"/>
      <c r="LQN74"/>
      <c r="LQO74"/>
      <c r="LQP74"/>
      <c r="LQQ74"/>
      <c r="LQR74"/>
      <c r="LQS74"/>
      <c r="LQT74"/>
      <c r="LQU74"/>
      <c r="LQV74"/>
      <c r="LQW74"/>
      <c r="LQX74"/>
      <c r="LQY74"/>
      <c r="LQZ74"/>
      <c r="LRA74"/>
      <c r="LRB74"/>
      <c r="LRC74"/>
      <c r="LRD74"/>
      <c r="LRE74"/>
      <c r="LRF74"/>
      <c r="LRG74"/>
      <c r="LRH74"/>
      <c r="LRI74"/>
      <c r="LRJ74"/>
      <c r="LRK74"/>
      <c r="LRL74"/>
      <c r="LRM74"/>
      <c r="LRN74"/>
      <c r="LRO74"/>
      <c r="LRP74"/>
      <c r="LRQ74"/>
      <c r="LRR74"/>
      <c r="LRS74"/>
      <c r="LRT74"/>
      <c r="LRU74"/>
      <c r="LRV74"/>
      <c r="LRW74"/>
      <c r="LRX74"/>
      <c r="LRY74"/>
      <c r="LRZ74"/>
      <c r="LSA74"/>
      <c r="LSB74"/>
      <c r="LSC74"/>
      <c r="LSD74"/>
      <c r="LSE74"/>
      <c r="LSF74"/>
      <c r="LSG74"/>
      <c r="LSH74"/>
      <c r="LSI74"/>
      <c r="LSJ74"/>
      <c r="LSK74"/>
      <c r="LSL74"/>
      <c r="LSM74"/>
      <c r="LSN74"/>
      <c r="LSO74"/>
      <c r="LSP74"/>
      <c r="LSQ74"/>
      <c r="LSR74"/>
      <c r="LSS74"/>
      <c r="LST74"/>
      <c r="LSU74"/>
      <c r="LSV74"/>
      <c r="LSW74"/>
      <c r="LSX74"/>
      <c r="LSY74"/>
      <c r="LSZ74"/>
      <c r="LTA74"/>
      <c r="LTB74"/>
      <c r="LTC74"/>
      <c r="LTD74"/>
      <c r="LTE74"/>
      <c r="LTF74"/>
      <c r="LTG74"/>
      <c r="LTH74"/>
      <c r="LTI74"/>
      <c r="LTJ74"/>
      <c r="LTK74"/>
      <c r="LTL74"/>
      <c r="LTM74"/>
      <c r="LTN74"/>
      <c r="LTO74"/>
      <c r="LTP74"/>
      <c r="LTQ74"/>
      <c r="LTR74"/>
      <c r="LTS74"/>
      <c r="LTT74"/>
      <c r="LTU74"/>
      <c r="LTV74"/>
      <c r="LTW74"/>
      <c r="LTX74"/>
      <c r="LTY74"/>
      <c r="LTZ74"/>
      <c r="LUA74"/>
      <c r="LUB74"/>
      <c r="LUC74"/>
      <c r="LUD74"/>
      <c r="LUE74"/>
      <c r="LUF74"/>
      <c r="LUG74"/>
      <c r="LUH74"/>
      <c r="LUI74"/>
      <c r="LUJ74"/>
      <c r="LUK74"/>
      <c r="LUL74"/>
      <c r="LUM74"/>
      <c r="LUN74"/>
      <c r="LUO74"/>
      <c r="LUP74"/>
      <c r="LUQ74"/>
      <c r="LUR74"/>
      <c r="LUS74"/>
      <c r="LUT74"/>
      <c r="LUU74"/>
      <c r="LUV74"/>
      <c r="LUW74"/>
      <c r="LUX74"/>
      <c r="LUY74"/>
      <c r="LUZ74"/>
      <c r="LVA74"/>
      <c r="LVB74"/>
      <c r="LVC74"/>
      <c r="LVD74"/>
      <c r="LVE74"/>
      <c r="LVF74"/>
      <c r="LVG74"/>
      <c r="LVH74"/>
      <c r="LVI74"/>
      <c r="LVJ74"/>
      <c r="LVK74"/>
      <c r="LVL74"/>
      <c r="LVM74"/>
      <c r="LVN74"/>
      <c r="LVO74"/>
      <c r="LVP74"/>
      <c r="LVQ74"/>
      <c r="LVR74"/>
      <c r="LVS74"/>
      <c r="LVT74"/>
      <c r="LVU74"/>
      <c r="LVV74"/>
      <c r="LVW74"/>
      <c r="LVX74"/>
      <c r="LVY74"/>
      <c r="LVZ74"/>
      <c r="LWA74"/>
      <c r="LWB74"/>
      <c r="LWC74"/>
      <c r="LWD74"/>
      <c r="LWE74"/>
      <c r="LWF74"/>
      <c r="LWG74"/>
      <c r="LWH74"/>
      <c r="LWI74"/>
      <c r="LWJ74"/>
      <c r="LWK74"/>
      <c r="LWL74"/>
      <c r="LWM74"/>
      <c r="LWN74"/>
      <c r="LWO74"/>
      <c r="LWP74"/>
      <c r="LWQ74"/>
      <c r="LWR74"/>
      <c r="LWS74"/>
      <c r="LWT74"/>
      <c r="LWU74"/>
      <c r="LWV74"/>
      <c r="LWW74"/>
      <c r="LWX74"/>
      <c r="LWY74"/>
      <c r="LWZ74"/>
      <c r="LXA74"/>
      <c r="LXB74"/>
      <c r="LXC74"/>
      <c r="LXD74"/>
      <c r="LXE74"/>
      <c r="LXF74"/>
      <c r="LXG74"/>
      <c r="LXH74"/>
      <c r="LXI74"/>
      <c r="LXJ74"/>
      <c r="LXK74"/>
      <c r="LXL74"/>
      <c r="LXM74"/>
      <c r="LXN74"/>
      <c r="LXO74"/>
      <c r="LXP74"/>
      <c r="LXQ74"/>
      <c r="LXR74"/>
      <c r="LXS74"/>
      <c r="LXT74"/>
      <c r="LXU74"/>
      <c r="LXV74"/>
      <c r="LXW74"/>
      <c r="LXX74"/>
      <c r="LXY74"/>
      <c r="LXZ74"/>
      <c r="LYA74"/>
      <c r="LYB74"/>
      <c r="LYC74"/>
      <c r="LYD74"/>
      <c r="LYE74"/>
      <c r="LYF74"/>
      <c r="LYG74"/>
      <c r="LYH74"/>
      <c r="LYI74"/>
      <c r="LYJ74"/>
      <c r="LYK74"/>
      <c r="LYL74"/>
      <c r="LYM74"/>
      <c r="LYN74"/>
      <c r="LYO74"/>
      <c r="LYP74"/>
      <c r="LYQ74"/>
      <c r="LYR74"/>
      <c r="LYS74"/>
      <c r="LYT74"/>
      <c r="LYU74"/>
      <c r="LYV74"/>
      <c r="LYW74"/>
      <c r="LYX74"/>
      <c r="LYY74"/>
      <c r="LYZ74"/>
      <c r="LZA74"/>
      <c r="LZB74"/>
      <c r="LZC74"/>
      <c r="LZD74"/>
      <c r="LZE74"/>
      <c r="LZF74"/>
      <c r="LZG74"/>
      <c r="LZH74"/>
      <c r="LZI74"/>
      <c r="LZJ74"/>
      <c r="LZK74"/>
      <c r="LZL74"/>
      <c r="LZM74"/>
      <c r="LZN74"/>
      <c r="LZO74"/>
      <c r="LZP74"/>
      <c r="LZQ74"/>
      <c r="LZR74"/>
      <c r="LZS74"/>
      <c r="LZT74"/>
      <c r="LZU74"/>
      <c r="LZV74"/>
      <c r="LZW74"/>
      <c r="LZX74"/>
      <c r="LZY74"/>
      <c r="LZZ74"/>
      <c r="MAA74"/>
      <c r="MAB74"/>
      <c r="MAC74"/>
      <c r="MAD74"/>
      <c r="MAE74"/>
      <c r="MAF74"/>
      <c r="MAG74"/>
      <c r="MAH74"/>
      <c r="MAI74"/>
      <c r="MAJ74"/>
      <c r="MAK74"/>
      <c r="MAL74"/>
      <c r="MAM74"/>
      <c r="MAN74"/>
      <c r="MAO74"/>
      <c r="MAP74"/>
      <c r="MAQ74"/>
      <c r="MAR74"/>
      <c r="MAS74"/>
      <c r="MAT74"/>
      <c r="MAU74"/>
      <c r="MAV74"/>
      <c r="MAW74"/>
      <c r="MAX74"/>
      <c r="MAY74"/>
      <c r="MAZ74"/>
      <c r="MBA74"/>
      <c r="MBB74"/>
      <c r="MBC74"/>
      <c r="MBD74"/>
      <c r="MBE74"/>
      <c r="MBF74"/>
      <c r="MBG74"/>
      <c r="MBH74"/>
      <c r="MBI74"/>
      <c r="MBJ74"/>
      <c r="MBK74"/>
      <c r="MBL74"/>
      <c r="MBM74"/>
      <c r="MBN74"/>
      <c r="MBO74"/>
      <c r="MBP74"/>
      <c r="MBQ74"/>
      <c r="MBR74"/>
      <c r="MBS74"/>
      <c r="MBT74"/>
      <c r="MBU74"/>
      <c r="MBV74"/>
      <c r="MBW74"/>
      <c r="MBX74"/>
      <c r="MBY74"/>
      <c r="MBZ74"/>
      <c r="MCA74"/>
      <c r="MCB74"/>
      <c r="MCC74"/>
      <c r="MCD74"/>
      <c r="MCE74"/>
      <c r="MCF74"/>
      <c r="MCG74"/>
      <c r="MCH74"/>
      <c r="MCI74"/>
      <c r="MCJ74"/>
      <c r="MCK74"/>
      <c r="MCL74"/>
      <c r="MCM74"/>
      <c r="MCN74"/>
      <c r="MCO74"/>
      <c r="MCP74"/>
      <c r="MCQ74"/>
      <c r="MCR74"/>
      <c r="MCS74"/>
      <c r="MCT74"/>
      <c r="MCU74"/>
      <c r="MCV74"/>
      <c r="MCW74"/>
      <c r="MCX74"/>
      <c r="MCY74"/>
      <c r="MCZ74"/>
      <c r="MDA74"/>
      <c r="MDB74"/>
      <c r="MDC74"/>
      <c r="MDD74"/>
      <c r="MDE74"/>
      <c r="MDF74"/>
      <c r="MDG74"/>
      <c r="MDH74"/>
      <c r="MDI74"/>
      <c r="MDJ74"/>
      <c r="MDK74"/>
      <c r="MDL74"/>
      <c r="MDM74"/>
      <c r="MDN74"/>
      <c r="MDO74"/>
      <c r="MDP74"/>
      <c r="MDQ74"/>
      <c r="MDR74"/>
      <c r="MDS74"/>
      <c r="MDT74"/>
      <c r="MDU74"/>
      <c r="MDV74"/>
      <c r="MDW74"/>
      <c r="MDX74"/>
      <c r="MDY74"/>
      <c r="MDZ74"/>
      <c r="MEA74"/>
      <c r="MEB74"/>
      <c r="MEC74"/>
      <c r="MED74"/>
      <c r="MEE74"/>
      <c r="MEF74"/>
      <c r="MEG74"/>
      <c r="MEH74"/>
      <c r="MEI74"/>
      <c r="MEJ74"/>
      <c r="MEK74"/>
      <c r="MEL74"/>
      <c r="MEM74"/>
      <c r="MEN74"/>
      <c r="MEO74"/>
      <c r="MEP74"/>
      <c r="MEQ74"/>
      <c r="MER74"/>
      <c r="MES74"/>
      <c r="MET74"/>
      <c r="MEU74"/>
      <c r="MEV74"/>
      <c r="MEW74"/>
      <c r="MEX74"/>
      <c r="MEY74"/>
      <c r="MEZ74"/>
      <c r="MFA74"/>
      <c r="MFB74"/>
      <c r="MFC74"/>
      <c r="MFD74"/>
      <c r="MFE74"/>
      <c r="MFF74"/>
      <c r="MFG74"/>
      <c r="MFH74"/>
      <c r="MFI74"/>
      <c r="MFJ74"/>
      <c r="MFK74"/>
      <c r="MFL74"/>
      <c r="MFM74"/>
      <c r="MFN74"/>
      <c r="MFO74"/>
      <c r="MFP74"/>
      <c r="MFQ74"/>
      <c r="MFR74"/>
      <c r="MFS74"/>
      <c r="MFT74"/>
      <c r="MFU74"/>
      <c r="MFV74"/>
      <c r="MFW74"/>
      <c r="MFX74"/>
      <c r="MFY74"/>
      <c r="MFZ74"/>
      <c r="MGA74"/>
      <c r="MGB74"/>
      <c r="MGC74"/>
      <c r="MGD74"/>
      <c r="MGE74"/>
      <c r="MGF74"/>
      <c r="MGG74"/>
      <c r="MGH74"/>
      <c r="MGI74"/>
      <c r="MGJ74"/>
      <c r="MGK74"/>
      <c r="MGL74"/>
      <c r="MGM74"/>
      <c r="MGN74"/>
      <c r="MGO74"/>
      <c r="MGP74"/>
      <c r="MGQ74"/>
      <c r="MGR74"/>
      <c r="MGS74"/>
      <c r="MGT74"/>
      <c r="MGU74"/>
      <c r="MGV74"/>
      <c r="MGW74"/>
      <c r="MGX74"/>
      <c r="MGY74"/>
      <c r="MGZ74"/>
      <c r="MHA74"/>
      <c r="MHB74"/>
      <c r="MHC74"/>
      <c r="MHD74"/>
      <c r="MHE74"/>
      <c r="MHF74"/>
      <c r="MHG74"/>
      <c r="MHH74"/>
      <c r="MHI74"/>
      <c r="MHJ74"/>
      <c r="MHK74"/>
      <c r="MHL74"/>
      <c r="MHM74"/>
      <c r="MHN74"/>
      <c r="MHO74"/>
      <c r="MHP74"/>
      <c r="MHQ74"/>
      <c r="MHR74"/>
      <c r="MHS74"/>
      <c r="MHT74"/>
      <c r="MHU74"/>
      <c r="MHV74"/>
      <c r="MHW74"/>
      <c r="MHX74"/>
      <c r="MHY74"/>
      <c r="MHZ74"/>
      <c r="MIA74"/>
      <c r="MIB74"/>
      <c r="MIC74"/>
      <c r="MID74"/>
      <c r="MIE74"/>
      <c r="MIF74"/>
      <c r="MIG74"/>
      <c r="MIH74"/>
      <c r="MII74"/>
      <c r="MIJ74"/>
      <c r="MIK74"/>
      <c r="MIL74"/>
      <c r="MIM74"/>
      <c r="MIN74"/>
      <c r="MIO74"/>
      <c r="MIP74"/>
      <c r="MIQ74"/>
      <c r="MIR74"/>
      <c r="MIS74"/>
      <c r="MIT74"/>
      <c r="MIU74"/>
      <c r="MIV74"/>
      <c r="MIW74"/>
      <c r="MIX74"/>
      <c r="MIY74"/>
      <c r="MIZ74"/>
      <c r="MJA74"/>
      <c r="MJB74"/>
      <c r="MJC74"/>
      <c r="MJD74"/>
      <c r="MJE74"/>
      <c r="MJF74"/>
      <c r="MJG74"/>
      <c r="MJH74"/>
      <c r="MJI74"/>
      <c r="MJJ74"/>
      <c r="MJK74"/>
      <c r="MJL74"/>
      <c r="MJM74"/>
      <c r="MJN74"/>
      <c r="MJO74"/>
      <c r="MJP74"/>
      <c r="MJQ74"/>
      <c r="MJR74"/>
      <c r="MJS74"/>
      <c r="MJT74"/>
      <c r="MJU74"/>
      <c r="MJV74"/>
      <c r="MJW74"/>
      <c r="MJX74"/>
      <c r="MJY74"/>
      <c r="MJZ74"/>
      <c r="MKA74"/>
      <c r="MKB74"/>
      <c r="MKC74"/>
      <c r="MKD74"/>
      <c r="MKE74"/>
      <c r="MKF74"/>
      <c r="MKG74"/>
      <c r="MKH74"/>
      <c r="MKI74"/>
      <c r="MKJ74"/>
      <c r="MKK74"/>
      <c r="MKL74"/>
      <c r="MKM74"/>
      <c r="MKN74"/>
      <c r="MKO74"/>
      <c r="MKP74"/>
      <c r="MKQ74"/>
      <c r="MKR74"/>
      <c r="MKS74"/>
      <c r="MKT74"/>
      <c r="MKU74"/>
      <c r="MKV74"/>
      <c r="MKW74"/>
      <c r="MKX74"/>
      <c r="MKY74"/>
      <c r="MKZ74"/>
      <c r="MLA74"/>
      <c r="MLB74"/>
      <c r="MLC74"/>
      <c r="MLD74"/>
      <c r="MLE74"/>
      <c r="MLF74"/>
      <c r="MLG74"/>
      <c r="MLH74"/>
      <c r="MLI74"/>
      <c r="MLJ74"/>
      <c r="MLK74"/>
      <c r="MLL74"/>
      <c r="MLM74"/>
      <c r="MLN74"/>
      <c r="MLO74"/>
      <c r="MLP74"/>
      <c r="MLQ74"/>
      <c r="MLR74"/>
      <c r="MLS74"/>
      <c r="MLT74"/>
      <c r="MLU74"/>
      <c r="MLV74"/>
      <c r="MLW74"/>
      <c r="MLX74"/>
      <c r="MLY74"/>
      <c r="MLZ74"/>
      <c r="MMA74"/>
      <c r="MMB74"/>
      <c r="MMC74"/>
      <c r="MMD74"/>
      <c r="MME74"/>
      <c r="MMF74"/>
      <c r="MMG74"/>
      <c r="MMH74"/>
      <c r="MMI74"/>
      <c r="MMJ74"/>
      <c r="MMK74"/>
      <c r="MML74"/>
      <c r="MMM74"/>
      <c r="MMN74"/>
      <c r="MMO74"/>
      <c r="MMP74"/>
      <c r="MMQ74"/>
      <c r="MMR74"/>
      <c r="MMS74"/>
      <c r="MMT74"/>
      <c r="MMU74"/>
      <c r="MMV74"/>
      <c r="MMW74"/>
      <c r="MMX74"/>
      <c r="MMY74"/>
      <c r="MMZ74"/>
      <c r="MNA74"/>
      <c r="MNB74"/>
      <c r="MNC74"/>
      <c r="MND74"/>
      <c r="MNE74"/>
      <c r="MNF74"/>
      <c r="MNG74"/>
      <c r="MNH74"/>
      <c r="MNI74"/>
      <c r="MNJ74"/>
      <c r="MNK74"/>
      <c r="MNL74"/>
      <c r="MNM74"/>
      <c r="MNN74"/>
      <c r="MNO74"/>
      <c r="MNP74"/>
      <c r="MNQ74"/>
      <c r="MNR74"/>
      <c r="MNS74"/>
      <c r="MNT74"/>
      <c r="MNU74"/>
      <c r="MNV74"/>
      <c r="MNW74"/>
      <c r="MNX74"/>
      <c r="MNY74"/>
      <c r="MNZ74"/>
      <c r="MOA74"/>
      <c r="MOB74"/>
      <c r="MOC74"/>
      <c r="MOD74"/>
      <c r="MOE74"/>
      <c r="MOF74"/>
      <c r="MOG74"/>
      <c r="MOH74"/>
      <c r="MOI74"/>
      <c r="MOJ74"/>
      <c r="MOK74"/>
      <c r="MOL74"/>
      <c r="MOM74"/>
      <c r="MON74"/>
      <c r="MOO74"/>
      <c r="MOP74"/>
      <c r="MOQ74"/>
      <c r="MOR74"/>
      <c r="MOS74"/>
      <c r="MOT74"/>
      <c r="MOU74"/>
      <c r="MOV74"/>
      <c r="MOW74"/>
      <c r="MOX74"/>
      <c r="MOY74"/>
      <c r="MOZ74"/>
      <c r="MPA74"/>
      <c r="MPB74"/>
      <c r="MPC74"/>
      <c r="MPD74"/>
      <c r="MPE74"/>
      <c r="MPF74"/>
      <c r="MPG74"/>
      <c r="MPH74"/>
      <c r="MPI74"/>
      <c r="MPJ74"/>
      <c r="MPK74"/>
      <c r="MPL74"/>
      <c r="MPM74"/>
      <c r="MPN74"/>
      <c r="MPO74"/>
      <c r="MPP74"/>
      <c r="MPQ74"/>
      <c r="MPR74"/>
      <c r="MPS74"/>
      <c r="MPT74"/>
      <c r="MPU74"/>
      <c r="MPV74"/>
      <c r="MPW74"/>
      <c r="MPX74"/>
      <c r="MPY74"/>
      <c r="MPZ74"/>
      <c r="MQA74"/>
      <c r="MQB74"/>
      <c r="MQC74"/>
      <c r="MQD74"/>
      <c r="MQE74"/>
      <c r="MQF74"/>
      <c r="MQG74"/>
      <c r="MQH74"/>
      <c r="MQI74"/>
      <c r="MQJ74"/>
      <c r="MQK74"/>
      <c r="MQL74"/>
      <c r="MQM74"/>
      <c r="MQN74"/>
      <c r="MQO74"/>
      <c r="MQP74"/>
      <c r="MQQ74"/>
      <c r="MQR74"/>
      <c r="MQS74"/>
      <c r="MQT74"/>
      <c r="MQU74"/>
      <c r="MQV74"/>
      <c r="MQW74"/>
      <c r="MQX74"/>
      <c r="MQY74"/>
      <c r="MQZ74"/>
      <c r="MRA74"/>
      <c r="MRB74"/>
      <c r="MRC74"/>
      <c r="MRD74"/>
      <c r="MRE74"/>
      <c r="MRF74"/>
      <c r="MRG74"/>
      <c r="MRH74"/>
      <c r="MRI74"/>
      <c r="MRJ74"/>
      <c r="MRK74"/>
      <c r="MRL74"/>
      <c r="MRM74"/>
      <c r="MRN74"/>
      <c r="MRO74"/>
      <c r="MRP74"/>
      <c r="MRQ74"/>
      <c r="MRR74"/>
      <c r="MRS74"/>
      <c r="MRT74"/>
      <c r="MRU74"/>
      <c r="MRV74"/>
      <c r="MRW74"/>
      <c r="MRX74"/>
      <c r="MRY74"/>
      <c r="MRZ74"/>
      <c r="MSA74"/>
      <c r="MSB74"/>
      <c r="MSC74"/>
      <c r="MSD74"/>
      <c r="MSE74"/>
      <c r="MSF74"/>
      <c r="MSG74"/>
      <c r="MSH74"/>
      <c r="MSI74"/>
      <c r="MSJ74"/>
      <c r="MSK74"/>
      <c r="MSL74"/>
      <c r="MSM74"/>
      <c r="MSN74"/>
      <c r="MSO74"/>
      <c r="MSP74"/>
      <c r="MSQ74"/>
      <c r="MSR74"/>
      <c r="MSS74"/>
      <c r="MST74"/>
      <c r="MSU74"/>
      <c r="MSV74"/>
      <c r="MSW74"/>
      <c r="MSX74"/>
      <c r="MSY74"/>
      <c r="MSZ74"/>
      <c r="MTA74"/>
      <c r="MTB74"/>
      <c r="MTC74"/>
      <c r="MTD74"/>
      <c r="MTE74"/>
      <c r="MTF74"/>
      <c r="MTG74"/>
      <c r="MTH74"/>
      <c r="MTI74"/>
      <c r="MTJ74"/>
      <c r="MTK74"/>
      <c r="MTL74"/>
      <c r="MTM74"/>
      <c r="MTN74"/>
      <c r="MTO74"/>
      <c r="MTP74"/>
      <c r="MTQ74"/>
      <c r="MTR74"/>
      <c r="MTS74"/>
      <c r="MTT74"/>
      <c r="MTU74"/>
      <c r="MTV74"/>
      <c r="MTW74"/>
      <c r="MTX74"/>
      <c r="MTY74"/>
      <c r="MTZ74"/>
      <c r="MUA74"/>
      <c r="MUB74"/>
      <c r="MUC74"/>
      <c r="MUD74"/>
      <c r="MUE74"/>
      <c r="MUF74"/>
      <c r="MUG74"/>
      <c r="MUH74"/>
      <c r="MUI74"/>
      <c r="MUJ74"/>
      <c r="MUK74"/>
      <c r="MUL74"/>
      <c r="MUM74"/>
      <c r="MUN74"/>
      <c r="MUO74"/>
      <c r="MUP74"/>
      <c r="MUQ74"/>
      <c r="MUR74"/>
      <c r="MUS74"/>
      <c r="MUT74"/>
      <c r="MUU74"/>
      <c r="MUV74"/>
      <c r="MUW74"/>
      <c r="MUX74"/>
      <c r="MUY74"/>
      <c r="MUZ74"/>
      <c r="MVA74"/>
      <c r="MVB74"/>
      <c r="MVC74"/>
      <c r="MVD74"/>
      <c r="MVE74"/>
      <c r="MVF74"/>
      <c r="MVG74"/>
      <c r="MVH74"/>
      <c r="MVI74"/>
      <c r="MVJ74"/>
      <c r="MVK74"/>
      <c r="MVL74"/>
      <c r="MVM74"/>
      <c r="MVN74"/>
      <c r="MVO74"/>
      <c r="MVP74"/>
      <c r="MVQ74"/>
      <c r="MVR74"/>
      <c r="MVS74"/>
      <c r="MVT74"/>
      <c r="MVU74"/>
      <c r="MVV74"/>
      <c r="MVW74"/>
      <c r="MVX74"/>
      <c r="MVY74"/>
      <c r="MVZ74"/>
      <c r="MWA74"/>
      <c r="MWB74"/>
      <c r="MWC74"/>
      <c r="MWD74"/>
      <c r="MWE74"/>
      <c r="MWF74"/>
      <c r="MWG74"/>
      <c r="MWH74"/>
      <c r="MWI74"/>
      <c r="MWJ74"/>
      <c r="MWK74"/>
      <c r="MWL74"/>
      <c r="MWM74"/>
      <c r="MWN74"/>
      <c r="MWO74"/>
      <c r="MWP74"/>
      <c r="MWQ74"/>
      <c r="MWR74"/>
      <c r="MWS74"/>
      <c r="MWT74"/>
      <c r="MWU74"/>
      <c r="MWV74"/>
      <c r="MWW74"/>
      <c r="MWX74"/>
      <c r="MWY74"/>
      <c r="MWZ74"/>
      <c r="MXA74"/>
      <c r="MXB74"/>
      <c r="MXC74"/>
      <c r="MXD74"/>
      <c r="MXE74"/>
      <c r="MXF74"/>
      <c r="MXG74"/>
      <c r="MXH74"/>
      <c r="MXI74"/>
      <c r="MXJ74"/>
      <c r="MXK74"/>
      <c r="MXL74"/>
      <c r="MXM74"/>
      <c r="MXN74"/>
      <c r="MXO74"/>
      <c r="MXP74"/>
      <c r="MXQ74"/>
      <c r="MXR74"/>
      <c r="MXS74"/>
      <c r="MXT74"/>
      <c r="MXU74"/>
      <c r="MXV74"/>
      <c r="MXW74"/>
      <c r="MXX74"/>
      <c r="MXY74"/>
      <c r="MXZ74"/>
      <c r="MYA74"/>
      <c r="MYB74"/>
      <c r="MYC74"/>
      <c r="MYD74"/>
      <c r="MYE74"/>
      <c r="MYF74"/>
      <c r="MYG74"/>
      <c r="MYH74"/>
      <c r="MYI74"/>
      <c r="MYJ74"/>
      <c r="MYK74"/>
      <c r="MYL74"/>
      <c r="MYM74"/>
      <c r="MYN74"/>
      <c r="MYO74"/>
      <c r="MYP74"/>
      <c r="MYQ74"/>
      <c r="MYR74"/>
      <c r="MYS74"/>
      <c r="MYT74"/>
      <c r="MYU74"/>
      <c r="MYV74"/>
      <c r="MYW74"/>
      <c r="MYX74"/>
      <c r="MYY74"/>
      <c r="MYZ74"/>
      <c r="MZA74"/>
      <c r="MZB74"/>
      <c r="MZC74"/>
      <c r="MZD74"/>
      <c r="MZE74"/>
      <c r="MZF74"/>
      <c r="MZG74"/>
      <c r="MZH74"/>
      <c r="MZI74"/>
      <c r="MZJ74"/>
      <c r="MZK74"/>
      <c r="MZL74"/>
      <c r="MZM74"/>
      <c r="MZN74"/>
      <c r="MZO74"/>
      <c r="MZP74"/>
      <c r="MZQ74"/>
      <c r="MZR74"/>
      <c r="MZS74"/>
      <c r="MZT74"/>
      <c r="MZU74"/>
      <c r="MZV74"/>
      <c r="MZW74"/>
      <c r="MZX74"/>
      <c r="MZY74"/>
      <c r="MZZ74"/>
      <c r="NAA74"/>
      <c r="NAB74"/>
      <c r="NAC74"/>
      <c r="NAD74"/>
      <c r="NAE74"/>
      <c r="NAF74"/>
      <c r="NAG74"/>
      <c r="NAH74"/>
      <c r="NAI74"/>
      <c r="NAJ74"/>
      <c r="NAK74"/>
      <c r="NAL74"/>
      <c r="NAM74"/>
      <c r="NAN74"/>
      <c r="NAO74"/>
      <c r="NAP74"/>
      <c r="NAQ74"/>
      <c r="NAR74"/>
      <c r="NAS74"/>
      <c r="NAT74"/>
      <c r="NAU74"/>
      <c r="NAV74"/>
      <c r="NAW74"/>
      <c r="NAX74"/>
      <c r="NAY74"/>
      <c r="NAZ74"/>
      <c r="NBA74"/>
      <c r="NBB74"/>
      <c r="NBC74"/>
      <c r="NBD74"/>
      <c r="NBE74"/>
      <c r="NBF74"/>
      <c r="NBG74"/>
      <c r="NBH74"/>
      <c r="NBI74"/>
      <c r="NBJ74"/>
      <c r="NBK74"/>
      <c r="NBL74"/>
      <c r="NBM74"/>
      <c r="NBN74"/>
      <c r="NBO74"/>
      <c r="NBP74"/>
      <c r="NBQ74"/>
      <c r="NBR74"/>
      <c r="NBS74"/>
      <c r="NBT74"/>
      <c r="NBU74"/>
      <c r="NBV74"/>
      <c r="NBW74"/>
      <c r="NBX74"/>
      <c r="NBY74"/>
      <c r="NBZ74"/>
      <c r="NCA74"/>
      <c r="NCB74"/>
      <c r="NCC74"/>
      <c r="NCD74"/>
      <c r="NCE74"/>
      <c r="NCF74"/>
      <c r="NCG74"/>
      <c r="NCH74"/>
      <c r="NCI74"/>
      <c r="NCJ74"/>
      <c r="NCK74"/>
      <c r="NCL74"/>
      <c r="NCM74"/>
      <c r="NCN74"/>
      <c r="NCO74"/>
      <c r="NCP74"/>
      <c r="NCQ74"/>
      <c r="NCR74"/>
      <c r="NCS74"/>
      <c r="NCT74"/>
      <c r="NCU74"/>
      <c r="NCV74"/>
      <c r="NCW74"/>
      <c r="NCX74"/>
      <c r="NCY74"/>
      <c r="NCZ74"/>
      <c r="NDA74"/>
      <c r="NDB74"/>
      <c r="NDC74"/>
      <c r="NDD74"/>
      <c r="NDE74"/>
      <c r="NDF74"/>
      <c r="NDG74"/>
      <c r="NDH74"/>
      <c r="NDI74"/>
      <c r="NDJ74"/>
      <c r="NDK74"/>
      <c r="NDL74"/>
      <c r="NDM74"/>
      <c r="NDN74"/>
      <c r="NDO74"/>
      <c r="NDP74"/>
      <c r="NDQ74"/>
      <c r="NDR74"/>
      <c r="NDS74"/>
      <c r="NDT74"/>
      <c r="NDU74"/>
      <c r="NDV74"/>
      <c r="NDW74"/>
      <c r="NDX74"/>
      <c r="NDY74"/>
      <c r="NDZ74"/>
      <c r="NEA74"/>
      <c r="NEB74"/>
      <c r="NEC74"/>
      <c r="NED74"/>
      <c r="NEE74"/>
      <c r="NEF74"/>
      <c r="NEG74"/>
      <c r="NEH74"/>
      <c r="NEI74"/>
      <c r="NEJ74"/>
      <c r="NEK74"/>
      <c r="NEL74"/>
      <c r="NEM74"/>
      <c r="NEN74"/>
      <c r="NEO74"/>
      <c r="NEP74"/>
      <c r="NEQ74"/>
      <c r="NER74"/>
      <c r="NES74"/>
      <c r="NET74"/>
      <c r="NEU74"/>
      <c r="NEV74"/>
      <c r="NEW74"/>
      <c r="NEX74"/>
      <c r="NEY74"/>
      <c r="NEZ74"/>
      <c r="NFA74"/>
      <c r="NFB74"/>
      <c r="NFC74"/>
      <c r="NFD74"/>
      <c r="NFE74"/>
      <c r="NFF74"/>
      <c r="NFG74"/>
      <c r="NFH74"/>
      <c r="NFI74"/>
      <c r="NFJ74"/>
      <c r="NFK74"/>
      <c r="NFL74"/>
      <c r="NFM74"/>
      <c r="NFN74"/>
      <c r="NFO74"/>
      <c r="NFP74"/>
      <c r="NFQ74"/>
      <c r="NFR74"/>
      <c r="NFS74"/>
      <c r="NFT74"/>
      <c r="NFU74"/>
      <c r="NFV74"/>
      <c r="NFW74"/>
      <c r="NFX74"/>
      <c r="NFY74"/>
      <c r="NFZ74"/>
      <c r="NGA74"/>
      <c r="NGB74"/>
      <c r="NGC74"/>
      <c r="NGD74"/>
      <c r="NGE74"/>
      <c r="NGF74"/>
      <c r="NGG74"/>
      <c r="NGH74"/>
      <c r="NGI74"/>
      <c r="NGJ74"/>
      <c r="NGK74"/>
      <c r="NGL74"/>
      <c r="NGM74"/>
      <c r="NGN74"/>
      <c r="NGO74"/>
      <c r="NGP74"/>
      <c r="NGQ74"/>
      <c r="NGR74"/>
      <c r="NGS74"/>
      <c r="NGT74"/>
      <c r="NGU74"/>
      <c r="NGV74"/>
      <c r="NGW74"/>
      <c r="NGX74"/>
      <c r="NGY74"/>
      <c r="NGZ74"/>
      <c r="NHA74"/>
      <c r="NHB74"/>
      <c r="NHC74"/>
      <c r="NHD74"/>
      <c r="NHE74"/>
      <c r="NHF74"/>
      <c r="NHG74"/>
      <c r="NHH74"/>
      <c r="NHI74"/>
      <c r="NHJ74"/>
      <c r="NHK74"/>
      <c r="NHL74"/>
      <c r="NHM74"/>
      <c r="NHN74"/>
      <c r="NHO74"/>
      <c r="NHP74"/>
      <c r="NHQ74"/>
      <c r="NHR74"/>
      <c r="NHS74"/>
      <c r="NHT74"/>
      <c r="NHU74"/>
      <c r="NHV74"/>
      <c r="NHW74"/>
      <c r="NHX74"/>
      <c r="NHY74"/>
      <c r="NHZ74"/>
      <c r="NIA74"/>
      <c r="NIB74"/>
      <c r="NIC74"/>
      <c r="NID74"/>
      <c r="NIE74"/>
      <c r="NIF74"/>
      <c r="NIG74"/>
      <c r="NIH74"/>
      <c r="NII74"/>
      <c r="NIJ74"/>
      <c r="NIK74"/>
      <c r="NIL74"/>
      <c r="NIM74"/>
      <c r="NIN74"/>
      <c r="NIO74"/>
      <c r="NIP74"/>
      <c r="NIQ74"/>
      <c r="NIR74"/>
      <c r="NIS74"/>
      <c r="NIT74"/>
      <c r="NIU74"/>
      <c r="NIV74"/>
      <c r="NIW74"/>
      <c r="NIX74"/>
      <c r="NIY74"/>
      <c r="NIZ74"/>
      <c r="NJA74"/>
      <c r="NJB74"/>
      <c r="NJC74"/>
      <c r="NJD74"/>
      <c r="NJE74"/>
      <c r="NJF74"/>
      <c r="NJG74"/>
      <c r="NJH74"/>
      <c r="NJI74"/>
      <c r="NJJ74"/>
      <c r="NJK74"/>
      <c r="NJL74"/>
      <c r="NJM74"/>
      <c r="NJN74"/>
      <c r="NJO74"/>
      <c r="NJP74"/>
      <c r="NJQ74"/>
      <c r="NJR74"/>
      <c r="NJS74"/>
      <c r="NJT74"/>
      <c r="NJU74"/>
      <c r="NJV74"/>
      <c r="NJW74"/>
      <c r="NJX74"/>
      <c r="NJY74"/>
      <c r="NJZ74"/>
      <c r="NKA74"/>
      <c r="NKB74"/>
      <c r="NKC74"/>
      <c r="NKD74"/>
      <c r="NKE74"/>
      <c r="NKF74"/>
      <c r="NKG74"/>
      <c r="NKH74"/>
      <c r="NKI74"/>
      <c r="NKJ74"/>
      <c r="NKK74"/>
      <c r="NKL74"/>
      <c r="NKM74"/>
      <c r="NKN74"/>
      <c r="NKO74"/>
      <c r="NKP74"/>
      <c r="NKQ74"/>
      <c r="NKR74"/>
      <c r="NKS74"/>
      <c r="NKT74"/>
      <c r="NKU74"/>
      <c r="NKV74"/>
      <c r="NKW74"/>
      <c r="NKX74"/>
      <c r="NKY74"/>
      <c r="NKZ74"/>
      <c r="NLA74"/>
      <c r="NLB74"/>
      <c r="NLC74"/>
      <c r="NLD74"/>
      <c r="NLE74"/>
      <c r="NLF74"/>
      <c r="NLG74"/>
      <c r="NLH74"/>
      <c r="NLI74"/>
      <c r="NLJ74"/>
      <c r="NLK74"/>
      <c r="NLL74"/>
      <c r="NLM74"/>
      <c r="NLN74"/>
      <c r="NLO74"/>
      <c r="NLP74"/>
      <c r="NLQ74"/>
      <c r="NLR74"/>
      <c r="NLS74"/>
      <c r="NLT74"/>
      <c r="NLU74"/>
      <c r="NLV74"/>
      <c r="NLW74"/>
      <c r="NLX74"/>
      <c r="NLY74"/>
      <c r="NLZ74"/>
      <c r="NMA74"/>
      <c r="NMB74"/>
      <c r="NMC74"/>
      <c r="NMD74"/>
      <c r="NME74"/>
      <c r="NMF74"/>
      <c r="NMG74"/>
      <c r="NMH74"/>
      <c r="NMI74"/>
      <c r="NMJ74"/>
      <c r="NMK74"/>
      <c r="NML74"/>
      <c r="NMM74"/>
      <c r="NMN74"/>
      <c r="NMO74"/>
      <c r="NMP74"/>
      <c r="NMQ74"/>
      <c r="NMR74"/>
      <c r="NMS74"/>
      <c r="NMT74"/>
      <c r="NMU74"/>
      <c r="NMV74"/>
      <c r="NMW74"/>
      <c r="NMX74"/>
      <c r="NMY74"/>
      <c r="NMZ74"/>
      <c r="NNA74"/>
      <c r="NNB74"/>
      <c r="NNC74"/>
      <c r="NND74"/>
      <c r="NNE74"/>
      <c r="NNF74"/>
      <c r="NNG74"/>
      <c r="NNH74"/>
      <c r="NNI74"/>
      <c r="NNJ74"/>
      <c r="NNK74"/>
      <c r="NNL74"/>
      <c r="NNM74"/>
      <c r="NNN74"/>
      <c r="NNO74"/>
      <c r="NNP74"/>
      <c r="NNQ74"/>
      <c r="NNR74"/>
      <c r="NNS74"/>
      <c r="NNT74"/>
      <c r="NNU74"/>
      <c r="NNV74"/>
      <c r="NNW74"/>
      <c r="NNX74"/>
      <c r="NNY74"/>
      <c r="NNZ74"/>
      <c r="NOA74"/>
      <c r="NOB74"/>
      <c r="NOC74"/>
      <c r="NOD74"/>
      <c r="NOE74"/>
      <c r="NOF74"/>
      <c r="NOG74"/>
      <c r="NOH74"/>
      <c r="NOI74"/>
      <c r="NOJ74"/>
      <c r="NOK74"/>
      <c r="NOL74"/>
      <c r="NOM74"/>
      <c r="NON74"/>
      <c r="NOO74"/>
      <c r="NOP74"/>
      <c r="NOQ74"/>
      <c r="NOR74"/>
      <c r="NOS74"/>
      <c r="NOT74"/>
      <c r="NOU74"/>
      <c r="NOV74"/>
      <c r="NOW74"/>
      <c r="NOX74"/>
      <c r="NOY74"/>
      <c r="NOZ74"/>
      <c r="NPA74"/>
      <c r="NPB74"/>
      <c r="NPC74"/>
      <c r="NPD74"/>
      <c r="NPE74"/>
      <c r="NPF74"/>
      <c r="NPG74"/>
      <c r="NPH74"/>
      <c r="NPI74"/>
      <c r="NPJ74"/>
      <c r="NPK74"/>
      <c r="NPL74"/>
      <c r="NPM74"/>
      <c r="NPN74"/>
      <c r="NPO74"/>
      <c r="NPP74"/>
      <c r="NPQ74"/>
      <c r="NPR74"/>
      <c r="NPS74"/>
      <c r="NPT74"/>
      <c r="NPU74"/>
      <c r="NPV74"/>
      <c r="NPW74"/>
      <c r="NPX74"/>
      <c r="NPY74"/>
      <c r="NPZ74"/>
      <c r="NQA74"/>
      <c r="NQB74"/>
      <c r="NQC74"/>
      <c r="NQD74"/>
      <c r="NQE74"/>
      <c r="NQF74"/>
      <c r="NQG74"/>
      <c r="NQH74"/>
      <c r="NQI74"/>
      <c r="NQJ74"/>
      <c r="NQK74"/>
      <c r="NQL74"/>
      <c r="NQM74"/>
      <c r="NQN74"/>
      <c r="NQO74"/>
      <c r="NQP74"/>
      <c r="NQQ74"/>
      <c r="NQR74"/>
      <c r="NQS74"/>
      <c r="NQT74"/>
      <c r="NQU74"/>
      <c r="NQV74"/>
      <c r="NQW74"/>
      <c r="NQX74"/>
      <c r="NQY74"/>
      <c r="NQZ74"/>
      <c r="NRA74"/>
      <c r="NRB74"/>
      <c r="NRC74"/>
      <c r="NRD74"/>
      <c r="NRE74"/>
      <c r="NRF74"/>
      <c r="NRG74"/>
      <c r="NRH74"/>
      <c r="NRI74"/>
      <c r="NRJ74"/>
      <c r="NRK74"/>
      <c r="NRL74"/>
      <c r="NRM74"/>
      <c r="NRN74"/>
      <c r="NRO74"/>
      <c r="NRP74"/>
      <c r="NRQ74"/>
      <c r="NRR74"/>
      <c r="NRS74"/>
      <c r="NRT74"/>
      <c r="NRU74"/>
      <c r="NRV74"/>
      <c r="NRW74"/>
      <c r="NRX74"/>
      <c r="NRY74"/>
      <c r="NRZ74"/>
      <c r="NSA74"/>
      <c r="NSB74"/>
      <c r="NSC74"/>
      <c r="NSD74"/>
      <c r="NSE74"/>
      <c r="NSF74"/>
      <c r="NSG74"/>
      <c r="NSH74"/>
      <c r="NSI74"/>
      <c r="NSJ74"/>
      <c r="NSK74"/>
      <c r="NSL74"/>
      <c r="NSM74"/>
      <c r="NSN74"/>
      <c r="NSO74"/>
      <c r="NSP74"/>
      <c r="NSQ74"/>
      <c r="NSR74"/>
      <c r="NSS74"/>
      <c r="NST74"/>
      <c r="NSU74"/>
      <c r="NSV74"/>
      <c r="NSW74"/>
      <c r="NSX74"/>
      <c r="NSY74"/>
      <c r="NSZ74"/>
      <c r="NTA74"/>
      <c r="NTB74"/>
      <c r="NTC74"/>
      <c r="NTD74"/>
      <c r="NTE74"/>
      <c r="NTF74"/>
      <c r="NTG74"/>
      <c r="NTH74"/>
      <c r="NTI74"/>
      <c r="NTJ74"/>
      <c r="NTK74"/>
      <c r="NTL74"/>
      <c r="NTM74"/>
      <c r="NTN74"/>
      <c r="NTO74"/>
      <c r="NTP74"/>
      <c r="NTQ74"/>
      <c r="NTR74"/>
      <c r="NTS74"/>
      <c r="NTT74"/>
      <c r="NTU74"/>
      <c r="NTV74"/>
      <c r="NTW74"/>
      <c r="NTX74"/>
      <c r="NTY74"/>
      <c r="NTZ74"/>
      <c r="NUA74"/>
      <c r="NUB74"/>
      <c r="NUC74"/>
      <c r="NUD74"/>
      <c r="NUE74"/>
      <c r="NUF74"/>
      <c r="NUG74"/>
      <c r="NUH74"/>
      <c r="NUI74"/>
      <c r="NUJ74"/>
      <c r="NUK74"/>
      <c r="NUL74"/>
      <c r="NUM74"/>
      <c r="NUN74"/>
      <c r="NUO74"/>
      <c r="NUP74"/>
      <c r="NUQ74"/>
      <c r="NUR74"/>
      <c r="NUS74"/>
      <c r="NUT74"/>
      <c r="NUU74"/>
      <c r="NUV74"/>
      <c r="NUW74"/>
      <c r="NUX74"/>
      <c r="NUY74"/>
      <c r="NUZ74"/>
      <c r="NVA74"/>
      <c r="NVB74"/>
      <c r="NVC74"/>
      <c r="NVD74"/>
      <c r="NVE74"/>
      <c r="NVF74"/>
      <c r="NVG74"/>
      <c r="NVH74"/>
      <c r="NVI74"/>
      <c r="NVJ74"/>
      <c r="NVK74"/>
      <c r="NVL74"/>
      <c r="NVM74"/>
      <c r="NVN74"/>
      <c r="NVO74"/>
      <c r="NVP74"/>
      <c r="NVQ74"/>
      <c r="NVR74"/>
      <c r="NVS74"/>
      <c r="NVT74"/>
      <c r="NVU74"/>
      <c r="NVV74"/>
      <c r="NVW74"/>
      <c r="NVX74"/>
      <c r="NVY74"/>
      <c r="NVZ74"/>
      <c r="NWA74"/>
      <c r="NWB74"/>
      <c r="NWC74"/>
      <c r="NWD74"/>
      <c r="NWE74"/>
      <c r="NWF74"/>
      <c r="NWG74"/>
      <c r="NWH74"/>
      <c r="NWI74"/>
      <c r="NWJ74"/>
      <c r="NWK74"/>
      <c r="NWL74"/>
      <c r="NWM74"/>
      <c r="NWN74"/>
      <c r="NWO74"/>
      <c r="NWP74"/>
      <c r="NWQ74"/>
      <c r="NWR74"/>
      <c r="NWS74"/>
      <c r="NWT74"/>
      <c r="NWU74"/>
      <c r="NWV74"/>
      <c r="NWW74"/>
      <c r="NWX74"/>
      <c r="NWY74"/>
      <c r="NWZ74"/>
      <c r="NXA74"/>
      <c r="NXB74"/>
      <c r="NXC74"/>
      <c r="NXD74"/>
      <c r="NXE74"/>
      <c r="NXF74"/>
      <c r="NXG74"/>
      <c r="NXH74"/>
      <c r="NXI74"/>
      <c r="NXJ74"/>
      <c r="NXK74"/>
      <c r="NXL74"/>
      <c r="NXM74"/>
      <c r="NXN74"/>
      <c r="NXO74"/>
      <c r="NXP74"/>
      <c r="NXQ74"/>
      <c r="NXR74"/>
      <c r="NXS74"/>
      <c r="NXT74"/>
      <c r="NXU74"/>
      <c r="NXV74"/>
      <c r="NXW74"/>
      <c r="NXX74"/>
      <c r="NXY74"/>
      <c r="NXZ74"/>
      <c r="NYA74"/>
      <c r="NYB74"/>
      <c r="NYC74"/>
      <c r="NYD74"/>
      <c r="NYE74"/>
      <c r="NYF74"/>
      <c r="NYG74"/>
      <c r="NYH74"/>
      <c r="NYI74"/>
      <c r="NYJ74"/>
      <c r="NYK74"/>
      <c r="NYL74"/>
      <c r="NYM74"/>
      <c r="NYN74"/>
      <c r="NYO74"/>
      <c r="NYP74"/>
      <c r="NYQ74"/>
      <c r="NYR74"/>
      <c r="NYS74"/>
      <c r="NYT74"/>
      <c r="NYU74"/>
      <c r="NYV74"/>
      <c r="NYW74"/>
      <c r="NYX74"/>
      <c r="NYY74"/>
      <c r="NYZ74"/>
      <c r="NZA74"/>
      <c r="NZB74"/>
      <c r="NZC74"/>
      <c r="NZD74"/>
      <c r="NZE74"/>
      <c r="NZF74"/>
      <c r="NZG74"/>
      <c r="NZH74"/>
      <c r="NZI74"/>
      <c r="NZJ74"/>
      <c r="NZK74"/>
      <c r="NZL74"/>
      <c r="NZM74"/>
      <c r="NZN74"/>
      <c r="NZO74"/>
      <c r="NZP74"/>
      <c r="NZQ74"/>
      <c r="NZR74"/>
      <c r="NZS74"/>
      <c r="NZT74"/>
      <c r="NZU74"/>
      <c r="NZV74"/>
      <c r="NZW74"/>
      <c r="NZX74"/>
      <c r="NZY74"/>
      <c r="NZZ74"/>
      <c r="OAA74"/>
      <c r="OAB74"/>
      <c r="OAC74"/>
      <c r="OAD74"/>
      <c r="OAE74"/>
      <c r="OAF74"/>
      <c r="OAG74"/>
      <c r="OAH74"/>
      <c r="OAI74"/>
      <c r="OAJ74"/>
      <c r="OAK74"/>
      <c r="OAL74"/>
      <c r="OAM74"/>
      <c r="OAN74"/>
      <c r="OAO74"/>
      <c r="OAP74"/>
      <c r="OAQ74"/>
      <c r="OAR74"/>
      <c r="OAS74"/>
      <c r="OAT74"/>
      <c r="OAU74"/>
      <c r="OAV74"/>
      <c r="OAW74"/>
      <c r="OAX74"/>
      <c r="OAY74"/>
      <c r="OAZ74"/>
      <c r="OBA74"/>
      <c r="OBB74"/>
      <c r="OBC74"/>
      <c r="OBD74"/>
      <c r="OBE74"/>
      <c r="OBF74"/>
      <c r="OBG74"/>
      <c r="OBH74"/>
      <c r="OBI74"/>
      <c r="OBJ74"/>
      <c r="OBK74"/>
      <c r="OBL74"/>
      <c r="OBM74"/>
      <c r="OBN74"/>
      <c r="OBO74"/>
      <c r="OBP74"/>
      <c r="OBQ74"/>
      <c r="OBR74"/>
      <c r="OBS74"/>
      <c r="OBT74"/>
      <c r="OBU74"/>
      <c r="OBV74"/>
      <c r="OBW74"/>
      <c r="OBX74"/>
      <c r="OBY74"/>
      <c r="OBZ74"/>
      <c r="OCA74"/>
      <c r="OCB74"/>
      <c r="OCC74"/>
      <c r="OCD74"/>
      <c r="OCE74"/>
      <c r="OCF74"/>
      <c r="OCG74"/>
      <c r="OCH74"/>
      <c r="OCI74"/>
      <c r="OCJ74"/>
      <c r="OCK74"/>
      <c r="OCL74"/>
      <c r="OCM74"/>
      <c r="OCN74"/>
      <c r="OCO74"/>
      <c r="OCP74"/>
      <c r="OCQ74"/>
      <c r="OCR74"/>
      <c r="OCS74"/>
      <c r="OCT74"/>
      <c r="OCU74"/>
      <c r="OCV74"/>
      <c r="OCW74"/>
      <c r="OCX74"/>
      <c r="OCY74"/>
      <c r="OCZ74"/>
      <c r="ODA74"/>
      <c r="ODB74"/>
      <c r="ODC74"/>
      <c r="ODD74"/>
      <c r="ODE74"/>
      <c r="ODF74"/>
      <c r="ODG74"/>
      <c r="ODH74"/>
      <c r="ODI74"/>
      <c r="ODJ74"/>
      <c r="ODK74"/>
      <c r="ODL74"/>
      <c r="ODM74"/>
      <c r="ODN74"/>
      <c r="ODO74"/>
      <c r="ODP74"/>
      <c r="ODQ74"/>
      <c r="ODR74"/>
      <c r="ODS74"/>
      <c r="ODT74"/>
      <c r="ODU74"/>
      <c r="ODV74"/>
      <c r="ODW74"/>
      <c r="ODX74"/>
      <c r="ODY74"/>
      <c r="ODZ74"/>
      <c r="OEA74"/>
      <c r="OEB74"/>
      <c r="OEC74"/>
      <c r="OED74"/>
      <c r="OEE74"/>
      <c r="OEF74"/>
      <c r="OEG74"/>
      <c r="OEH74"/>
      <c r="OEI74"/>
      <c r="OEJ74"/>
      <c r="OEK74"/>
      <c r="OEL74"/>
      <c r="OEM74"/>
      <c r="OEN74"/>
      <c r="OEO74"/>
      <c r="OEP74"/>
      <c r="OEQ74"/>
      <c r="OER74"/>
      <c r="OES74"/>
      <c r="OET74"/>
      <c r="OEU74"/>
      <c r="OEV74"/>
      <c r="OEW74"/>
      <c r="OEX74"/>
      <c r="OEY74"/>
      <c r="OEZ74"/>
      <c r="OFA74"/>
      <c r="OFB74"/>
      <c r="OFC74"/>
      <c r="OFD74"/>
      <c r="OFE74"/>
      <c r="OFF74"/>
      <c r="OFG74"/>
      <c r="OFH74"/>
      <c r="OFI74"/>
      <c r="OFJ74"/>
      <c r="OFK74"/>
      <c r="OFL74"/>
      <c r="OFM74"/>
      <c r="OFN74"/>
      <c r="OFO74"/>
      <c r="OFP74"/>
      <c r="OFQ74"/>
      <c r="OFR74"/>
      <c r="OFS74"/>
      <c r="OFT74"/>
      <c r="OFU74"/>
      <c r="OFV74"/>
      <c r="OFW74"/>
      <c r="OFX74"/>
      <c r="OFY74"/>
      <c r="OFZ74"/>
      <c r="OGA74"/>
      <c r="OGB74"/>
      <c r="OGC74"/>
      <c r="OGD74"/>
      <c r="OGE74"/>
      <c r="OGF74"/>
      <c r="OGG74"/>
      <c r="OGH74"/>
      <c r="OGI74"/>
      <c r="OGJ74"/>
      <c r="OGK74"/>
      <c r="OGL74"/>
      <c r="OGM74"/>
      <c r="OGN74"/>
      <c r="OGO74"/>
      <c r="OGP74"/>
      <c r="OGQ74"/>
      <c r="OGR74"/>
      <c r="OGS74"/>
      <c r="OGT74"/>
      <c r="OGU74"/>
      <c r="OGV74"/>
      <c r="OGW74"/>
      <c r="OGX74"/>
      <c r="OGY74"/>
      <c r="OGZ74"/>
      <c r="OHA74"/>
      <c r="OHB74"/>
      <c r="OHC74"/>
      <c r="OHD74"/>
      <c r="OHE74"/>
      <c r="OHF74"/>
      <c r="OHG74"/>
      <c r="OHH74"/>
      <c r="OHI74"/>
      <c r="OHJ74"/>
      <c r="OHK74"/>
      <c r="OHL74"/>
      <c r="OHM74"/>
      <c r="OHN74"/>
      <c r="OHO74"/>
      <c r="OHP74"/>
      <c r="OHQ74"/>
      <c r="OHR74"/>
      <c r="OHS74"/>
      <c r="OHT74"/>
      <c r="OHU74"/>
      <c r="OHV74"/>
      <c r="OHW74"/>
      <c r="OHX74"/>
      <c r="OHY74"/>
      <c r="OHZ74"/>
      <c r="OIA74"/>
      <c r="OIB74"/>
      <c r="OIC74"/>
      <c r="OID74"/>
      <c r="OIE74"/>
      <c r="OIF74"/>
      <c r="OIG74"/>
      <c r="OIH74"/>
      <c r="OII74"/>
      <c r="OIJ74"/>
      <c r="OIK74"/>
      <c r="OIL74"/>
      <c r="OIM74"/>
      <c r="OIN74"/>
      <c r="OIO74"/>
      <c r="OIP74"/>
      <c r="OIQ74"/>
      <c r="OIR74"/>
      <c r="OIS74"/>
      <c r="OIT74"/>
      <c r="OIU74"/>
      <c r="OIV74"/>
      <c r="OIW74"/>
      <c r="OIX74"/>
      <c r="OIY74"/>
      <c r="OIZ74"/>
      <c r="OJA74"/>
      <c r="OJB74"/>
      <c r="OJC74"/>
      <c r="OJD74"/>
      <c r="OJE74"/>
      <c r="OJF74"/>
      <c r="OJG74"/>
      <c r="OJH74"/>
      <c r="OJI74"/>
      <c r="OJJ74"/>
      <c r="OJK74"/>
      <c r="OJL74"/>
      <c r="OJM74"/>
      <c r="OJN74"/>
      <c r="OJO74"/>
      <c r="OJP74"/>
      <c r="OJQ74"/>
      <c r="OJR74"/>
      <c r="OJS74"/>
      <c r="OJT74"/>
      <c r="OJU74"/>
      <c r="OJV74"/>
      <c r="OJW74"/>
      <c r="OJX74"/>
      <c r="OJY74"/>
      <c r="OJZ74"/>
      <c r="OKA74"/>
      <c r="OKB74"/>
      <c r="OKC74"/>
      <c r="OKD74"/>
      <c r="OKE74"/>
      <c r="OKF74"/>
      <c r="OKG74"/>
      <c r="OKH74"/>
      <c r="OKI74"/>
      <c r="OKJ74"/>
      <c r="OKK74"/>
      <c r="OKL74"/>
      <c r="OKM74"/>
      <c r="OKN74"/>
      <c r="OKO74"/>
      <c r="OKP74"/>
      <c r="OKQ74"/>
      <c r="OKR74"/>
      <c r="OKS74"/>
      <c r="OKT74"/>
      <c r="OKU74"/>
      <c r="OKV74"/>
      <c r="OKW74"/>
      <c r="OKX74"/>
      <c r="OKY74"/>
      <c r="OKZ74"/>
      <c r="OLA74"/>
      <c r="OLB74"/>
      <c r="OLC74"/>
      <c r="OLD74"/>
      <c r="OLE74"/>
      <c r="OLF74"/>
      <c r="OLG74"/>
      <c r="OLH74"/>
      <c r="OLI74"/>
      <c r="OLJ74"/>
      <c r="OLK74"/>
      <c r="OLL74"/>
      <c r="OLM74"/>
      <c r="OLN74"/>
      <c r="OLO74"/>
      <c r="OLP74"/>
      <c r="OLQ74"/>
      <c r="OLR74"/>
      <c r="OLS74"/>
      <c r="OLT74"/>
      <c r="OLU74"/>
      <c r="OLV74"/>
      <c r="OLW74"/>
      <c r="OLX74"/>
      <c r="OLY74"/>
      <c r="OLZ74"/>
      <c r="OMA74"/>
      <c r="OMB74"/>
      <c r="OMC74"/>
      <c r="OMD74"/>
      <c r="OME74"/>
      <c r="OMF74"/>
      <c r="OMG74"/>
      <c r="OMH74"/>
      <c r="OMI74"/>
      <c r="OMJ74"/>
      <c r="OMK74"/>
      <c r="OML74"/>
      <c r="OMM74"/>
      <c r="OMN74"/>
      <c r="OMO74"/>
      <c r="OMP74"/>
      <c r="OMQ74"/>
      <c r="OMR74"/>
      <c r="OMS74"/>
      <c r="OMT74"/>
      <c r="OMU74"/>
      <c r="OMV74"/>
      <c r="OMW74"/>
      <c r="OMX74"/>
      <c r="OMY74"/>
      <c r="OMZ74"/>
      <c r="ONA74"/>
      <c r="ONB74"/>
      <c r="ONC74"/>
      <c r="OND74"/>
      <c r="ONE74"/>
      <c r="ONF74"/>
      <c r="ONG74"/>
      <c r="ONH74"/>
      <c r="ONI74"/>
      <c r="ONJ74"/>
      <c r="ONK74"/>
      <c r="ONL74"/>
      <c r="ONM74"/>
      <c r="ONN74"/>
      <c r="ONO74"/>
      <c r="ONP74"/>
      <c r="ONQ74"/>
      <c r="ONR74"/>
      <c r="ONS74"/>
      <c r="ONT74"/>
      <c r="ONU74"/>
      <c r="ONV74"/>
      <c r="ONW74"/>
      <c r="ONX74"/>
      <c r="ONY74"/>
      <c r="ONZ74"/>
      <c r="OOA74"/>
      <c r="OOB74"/>
      <c r="OOC74"/>
      <c r="OOD74"/>
      <c r="OOE74"/>
      <c r="OOF74"/>
      <c r="OOG74"/>
      <c r="OOH74"/>
      <c r="OOI74"/>
      <c r="OOJ74"/>
      <c r="OOK74"/>
      <c r="OOL74"/>
      <c r="OOM74"/>
      <c r="OON74"/>
      <c r="OOO74"/>
      <c r="OOP74"/>
      <c r="OOQ74"/>
      <c r="OOR74"/>
      <c r="OOS74"/>
      <c r="OOT74"/>
      <c r="OOU74"/>
      <c r="OOV74"/>
      <c r="OOW74"/>
      <c r="OOX74"/>
      <c r="OOY74"/>
      <c r="OOZ74"/>
      <c r="OPA74"/>
      <c r="OPB74"/>
      <c r="OPC74"/>
      <c r="OPD74"/>
      <c r="OPE74"/>
      <c r="OPF74"/>
      <c r="OPG74"/>
      <c r="OPH74"/>
      <c r="OPI74"/>
      <c r="OPJ74"/>
      <c r="OPK74"/>
      <c r="OPL74"/>
      <c r="OPM74"/>
      <c r="OPN74"/>
      <c r="OPO74"/>
      <c r="OPP74"/>
      <c r="OPQ74"/>
      <c r="OPR74"/>
      <c r="OPS74"/>
      <c r="OPT74"/>
      <c r="OPU74"/>
      <c r="OPV74"/>
      <c r="OPW74"/>
      <c r="OPX74"/>
      <c r="OPY74"/>
      <c r="OPZ74"/>
      <c r="OQA74"/>
      <c r="OQB74"/>
      <c r="OQC74"/>
      <c r="OQD74"/>
      <c r="OQE74"/>
      <c r="OQF74"/>
      <c r="OQG74"/>
      <c r="OQH74"/>
      <c r="OQI74"/>
      <c r="OQJ74"/>
      <c r="OQK74"/>
      <c r="OQL74"/>
      <c r="OQM74"/>
      <c r="OQN74"/>
      <c r="OQO74"/>
      <c r="OQP74"/>
      <c r="OQQ74"/>
      <c r="OQR74"/>
      <c r="OQS74"/>
      <c r="OQT74"/>
      <c r="OQU74"/>
      <c r="OQV74"/>
      <c r="OQW74"/>
      <c r="OQX74"/>
      <c r="OQY74"/>
      <c r="OQZ74"/>
      <c r="ORA74"/>
      <c r="ORB74"/>
      <c r="ORC74"/>
      <c r="ORD74"/>
      <c r="ORE74"/>
      <c r="ORF74"/>
      <c r="ORG74"/>
      <c r="ORH74"/>
      <c r="ORI74"/>
      <c r="ORJ74"/>
      <c r="ORK74"/>
      <c r="ORL74"/>
      <c r="ORM74"/>
      <c r="ORN74"/>
      <c r="ORO74"/>
      <c r="ORP74"/>
      <c r="ORQ74"/>
      <c r="ORR74"/>
      <c r="ORS74"/>
      <c r="ORT74"/>
      <c r="ORU74"/>
      <c r="ORV74"/>
      <c r="ORW74"/>
      <c r="ORX74"/>
      <c r="ORY74"/>
      <c r="ORZ74"/>
      <c r="OSA74"/>
      <c r="OSB74"/>
      <c r="OSC74"/>
      <c r="OSD74"/>
      <c r="OSE74"/>
      <c r="OSF74"/>
      <c r="OSG74"/>
      <c r="OSH74"/>
      <c r="OSI74"/>
      <c r="OSJ74"/>
      <c r="OSK74"/>
      <c r="OSL74"/>
      <c r="OSM74"/>
      <c r="OSN74"/>
      <c r="OSO74"/>
      <c r="OSP74"/>
      <c r="OSQ74"/>
      <c r="OSR74"/>
      <c r="OSS74"/>
      <c r="OST74"/>
      <c r="OSU74"/>
      <c r="OSV74"/>
      <c r="OSW74"/>
      <c r="OSX74"/>
      <c r="OSY74"/>
      <c r="OSZ74"/>
      <c r="OTA74"/>
      <c r="OTB74"/>
      <c r="OTC74"/>
      <c r="OTD74"/>
      <c r="OTE74"/>
      <c r="OTF74"/>
      <c r="OTG74"/>
      <c r="OTH74"/>
      <c r="OTI74"/>
      <c r="OTJ74"/>
      <c r="OTK74"/>
      <c r="OTL74"/>
      <c r="OTM74"/>
      <c r="OTN74"/>
      <c r="OTO74"/>
      <c r="OTP74"/>
      <c r="OTQ74"/>
      <c r="OTR74"/>
      <c r="OTS74"/>
      <c r="OTT74"/>
      <c r="OTU74"/>
      <c r="OTV74"/>
      <c r="OTW74"/>
      <c r="OTX74"/>
      <c r="OTY74"/>
      <c r="OTZ74"/>
      <c r="OUA74"/>
      <c r="OUB74"/>
      <c r="OUC74"/>
      <c r="OUD74"/>
      <c r="OUE74"/>
      <c r="OUF74"/>
      <c r="OUG74"/>
      <c r="OUH74"/>
      <c r="OUI74"/>
      <c r="OUJ74"/>
      <c r="OUK74"/>
      <c r="OUL74"/>
      <c r="OUM74"/>
      <c r="OUN74"/>
      <c r="OUO74"/>
      <c r="OUP74"/>
      <c r="OUQ74"/>
      <c r="OUR74"/>
      <c r="OUS74"/>
      <c r="OUT74"/>
      <c r="OUU74"/>
      <c r="OUV74"/>
      <c r="OUW74"/>
      <c r="OUX74"/>
      <c r="OUY74"/>
      <c r="OUZ74"/>
      <c r="OVA74"/>
      <c r="OVB74"/>
      <c r="OVC74"/>
      <c r="OVD74"/>
      <c r="OVE74"/>
      <c r="OVF74"/>
      <c r="OVG74"/>
      <c r="OVH74"/>
      <c r="OVI74"/>
      <c r="OVJ74"/>
      <c r="OVK74"/>
      <c r="OVL74"/>
      <c r="OVM74"/>
      <c r="OVN74"/>
      <c r="OVO74"/>
      <c r="OVP74"/>
      <c r="OVQ74"/>
      <c r="OVR74"/>
      <c r="OVS74"/>
      <c r="OVT74"/>
      <c r="OVU74"/>
      <c r="OVV74"/>
      <c r="OVW74"/>
      <c r="OVX74"/>
      <c r="OVY74"/>
      <c r="OVZ74"/>
      <c r="OWA74"/>
      <c r="OWB74"/>
      <c r="OWC74"/>
      <c r="OWD74"/>
      <c r="OWE74"/>
      <c r="OWF74"/>
      <c r="OWG74"/>
      <c r="OWH74"/>
      <c r="OWI74"/>
      <c r="OWJ74"/>
      <c r="OWK74"/>
      <c r="OWL74"/>
      <c r="OWM74"/>
      <c r="OWN74"/>
      <c r="OWO74"/>
      <c r="OWP74"/>
      <c r="OWQ74"/>
      <c r="OWR74"/>
      <c r="OWS74"/>
      <c r="OWT74"/>
      <c r="OWU74"/>
      <c r="OWV74"/>
      <c r="OWW74"/>
      <c r="OWX74"/>
      <c r="OWY74"/>
      <c r="OWZ74"/>
      <c r="OXA74"/>
      <c r="OXB74"/>
      <c r="OXC74"/>
      <c r="OXD74"/>
      <c r="OXE74"/>
      <c r="OXF74"/>
      <c r="OXG74"/>
      <c r="OXH74"/>
      <c r="OXI74"/>
      <c r="OXJ74"/>
      <c r="OXK74"/>
      <c r="OXL74"/>
      <c r="OXM74"/>
      <c r="OXN74"/>
      <c r="OXO74"/>
      <c r="OXP74"/>
      <c r="OXQ74"/>
      <c r="OXR74"/>
      <c r="OXS74"/>
      <c r="OXT74"/>
      <c r="OXU74"/>
      <c r="OXV74"/>
      <c r="OXW74"/>
      <c r="OXX74"/>
      <c r="OXY74"/>
      <c r="OXZ74"/>
      <c r="OYA74"/>
      <c r="OYB74"/>
      <c r="OYC74"/>
      <c r="OYD74"/>
      <c r="OYE74"/>
      <c r="OYF74"/>
      <c r="OYG74"/>
      <c r="OYH74"/>
      <c r="OYI74"/>
      <c r="OYJ74"/>
      <c r="OYK74"/>
      <c r="OYL74"/>
      <c r="OYM74"/>
      <c r="OYN74"/>
      <c r="OYO74"/>
      <c r="OYP74"/>
      <c r="OYQ74"/>
      <c r="OYR74"/>
      <c r="OYS74"/>
      <c r="OYT74"/>
      <c r="OYU74"/>
      <c r="OYV74"/>
      <c r="OYW74"/>
      <c r="OYX74"/>
      <c r="OYY74"/>
      <c r="OYZ74"/>
      <c r="OZA74"/>
      <c r="OZB74"/>
      <c r="OZC74"/>
      <c r="OZD74"/>
      <c r="OZE74"/>
      <c r="OZF74"/>
      <c r="OZG74"/>
      <c r="OZH74"/>
      <c r="OZI74"/>
      <c r="OZJ74"/>
      <c r="OZK74"/>
      <c r="OZL74"/>
      <c r="OZM74"/>
      <c r="OZN74"/>
      <c r="OZO74"/>
      <c r="OZP74"/>
      <c r="OZQ74"/>
      <c r="OZR74"/>
      <c r="OZS74"/>
      <c r="OZT74"/>
      <c r="OZU74"/>
      <c r="OZV74"/>
      <c r="OZW74"/>
      <c r="OZX74"/>
      <c r="OZY74"/>
      <c r="OZZ74"/>
      <c r="PAA74"/>
      <c r="PAB74"/>
      <c r="PAC74"/>
      <c r="PAD74"/>
      <c r="PAE74"/>
      <c r="PAF74"/>
      <c r="PAG74"/>
      <c r="PAH74"/>
      <c r="PAI74"/>
      <c r="PAJ74"/>
      <c r="PAK74"/>
      <c r="PAL74"/>
      <c r="PAM74"/>
      <c r="PAN74"/>
      <c r="PAO74"/>
      <c r="PAP74"/>
      <c r="PAQ74"/>
      <c r="PAR74"/>
      <c r="PAS74"/>
      <c r="PAT74"/>
      <c r="PAU74"/>
      <c r="PAV74"/>
      <c r="PAW74"/>
      <c r="PAX74"/>
      <c r="PAY74"/>
      <c r="PAZ74"/>
      <c r="PBA74"/>
      <c r="PBB74"/>
      <c r="PBC74"/>
      <c r="PBD74"/>
      <c r="PBE74"/>
      <c r="PBF74"/>
      <c r="PBG74"/>
      <c r="PBH74"/>
      <c r="PBI74"/>
      <c r="PBJ74"/>
      <c r="PBK74"/>
      <c r="PBL74"/>
      <c r="PBM74"/>
      <c r="PBN74"/>
      <c r="PBO74"/>
      <c r="PBP74"/>
      <c r="PBQ74"/>
      <c r="PBR74"/>
      <c r="PBS74"/>
      <c r="PBT74"/>
      <c r="PBU74"/>
      <c r="PBV74"/>
      <c r="PBW74"/>
      <c r="PBX74"/>
      <c r="PBY74"/>
      <c r="PBZ74"/>
      <c r="PCA74"/>
      <c r="PCB74"/>
      <c r="PCC74"/>
      <c r="PCD74"/>
      <c r="PCE74"/>
      <c r="PCF74"/>
      <c r="PCG74"/>
      <c r="PCH74"/>
      <c r="PCI74"/>
      <c r="PCJ74"/>
      <c r="PCK74"/>
      <c r="PCL74"/>
      <c r="PCM74"/>
      <c r="PCN74"/>
      <c r="PCO74"/>
      <c r="PCP74"/>
      <c r="PCQ74"/>
      <c r="PCR74"/>
      <c r="PCS74"/>
      <c r="PCT74"/>
      <c r="PCU74"/>
      <c r="PCV74"/>
      <c r="PCW74"/>
      <c r="PCX74"/>
      <c r="PCY74"/>
      <c r="PCZ74"/>
      <c r="PDA74"/>
      <c r="PDB74"/>
      <c r="PDC74"/>
      <c r="PDD74"/>
      <c r="PDE74"/>
      <c r="PDF74"/>
      <c r="PDG74"/>
      <c r="PDH74"/>
      <c r="PDI74"/>
      <c r="PDJ74"/>
      <c r="PDK74"/>
      <c r="PDL74"/>
      <c r="PDM74"/>
      <c r="PDN74"/>
      <c r="PDO74"/>
      <c r="PDP74"/>
      <c r="PDQ74"/>
      <c r="PDR74"/>
      <c r="PDS74"/>
      <c r="PDT74"/>
      <c r="PDU74"/>
      <c r="PDV74"/>
      <c r="PDW74"/>
      <c r="PDX74"/>
      <c r="PDY74"/>
      <c r="PDZ74"/>
      <c r="PEA74"/>
      <c r="PEB74"/>
      <c r="PEC74"/>
      <c r="PED74"/>
      <c r="PEE74"/>
      <c r="PEF74"/>
      <c r="PEG74"/>
      <c r="PEH74"/>
      <c r="PEI74"/>
      <c r="PEJ74"/>
      <c r="PEK74"/>
      <c r="PEL74"/>
      <c r="PEM74"/>
      <c r="PEN74"/>
      <c r="PEO74"/>
      <c r="PEP74"/>
      <c r="PEQ74"/>
      <c r="PER74"/>
      <c r="PES74"/>
      <c r="PET74"/>
      <c r="PEU74"/>
      <c r="PEV74"/>
      <c r="PEW74"/>
      <c r="PEX74"/>
      <c r="PEY74"/>
      <c r="PEZ74"/>
      <c r="PFA74"/>
      <c r="PFB74"/>
      <c r="PFC74"/>
      <c r="PFD74"/>
      <c r="PFE74"/>
      <c r="PFF74"/>
      <c r="PFG74"/>
      <c r="PFH74"/>
      <c r="PFI74"/>
      <c r="PFJ74"/>
      <c r="PFK74"/>
      <c r="PFL74"/>
      <c r="PFM74"/>
      <c r="PFN74"/>
      <c r="PFO74"/>
      <c r="PFP74"/>
      <c r="PFQ74"/>
      <c r="PFR74"/>
      <c r="PFS74"/>
      <c r="PFT74"/>
      <c r="PFU74"/>
      <c r="PFV74"/>
      <c r="PFW74"/>
      <c r="PFX74"/>
      <c r="PFY74"/>
      <c r="PFZ74"/>
      <c r="PGA74"/>
      <c r="PGB74"/>
      <c r="PGC74"/>
      <c r="PGD74"/>
      <c r="PGE74"/>
      <c r="PGF74"/>
      <c r="PGG74"/>
      <c r="PGH74"/>
      <c r="PGI74"/>
      <c r="PGJ74"/>
      <c r="PGK74"/>
      <c r="PGL74"/>
      <c r="PGM74"/>
      <c r="PGN74"/>
      <c r="PGO74"/>
      <c r="PGP74"/>
      <c r="PGQ74"/>
      <c r="PGR74"/>
      <c r="PGS74"/>
      <c r="PGT74"/>
      <c r="PGU74"/>
      <c r="PGV74"/>
      <c r="PGW74"/>
      <c r="PGX74"/>
      <c r="PGY74"/>
      <c r="PGZ74"/>
      <c r="PHA74"/>
      <c r="PHB74"/>
      <c r="PHC74"/>
      <c r="PHD74"/>
      <c r="PHE74"/>
      <c r="PHF74"/>
      <c r="PHG74"/>
      <c r="PHH74"/>
      <c r="PHI74"/>
      <c r="PHJ74"/>
      <c r="PHK74"/>
      <c r="PHL74"/>
      <c r="PHM74"/>
      <c r="PHN74"/>
      <c r="PHO74"/>
      <c r="PHP74"/>
      <c r="PHQ74"/>
      <c r="PHR74"/>
      <c r="PHS74"/>
      <c r="PHT74"/>
      <c r="PHU74"/>
      <c r="PHV74"/>
      <c r="PHW74"/>
      <c r="PHX74"/>
      <c r="PHY74"/>
      <c r="PHZ74"/>
      <c r="PIA74"/>
      <c r="PIB74"/>
      <c r="PIC74"/>
      <c r="PID74"/>
      <c r="PIE74"/>
      <c r="PIF74"/>
      <c r="PIG74"/>
      <c r="PIH74"/>
      <c r="PII74"/>
      <c r="PIJ74"/>
      <c r="PIK74"/>
      <c r="PIL74"/>
      <c r="PIM74"/>
      <c r="PIN74"/>
      <c r="PIO74"/>
      <c r="PIP74"/>
      <c r="PIQ74"/>
      <c r="PIR74"/>
      <c r="PIS74"/>
      <c r="PIT74"/>
      <c r="PIU74"/>
      <c r="PIV74"/>
      <c r="PIW74"/>
      <c r="PIX74"/>
      <c r="PIY74"/>
      <c r="PIZ74"/>
      <c r="PJA74"/>
      <c r="PJB74"/>
      <c r="PJC74"/>
      <c r="PJD74"/>
      <c r="PJE74"/>
      <c r="PJF74"/>
      <c r="PJG74"/>
      <c r="PJH74"/>
      <c r="PJI74"/>
      <c r="PJJ74"/>
      <c r="PJK74"/>
      <c r="PJL74"/>
      <c r="PJM74"/>
      <c r="PJN74"/>
      <c r="PJO74"/>
      <c r="PJP74"/>
      <c r="PJQ74"/>
      <c r="PJR74"/>
      <c r="PJS74"/>
      <c r="PJT74"/>
      <c r="PJU74"/>
      <c r="PJV74"/>
      <c r="PJW74"/>
      <c r="PJX74"/>
      <c r="PJY74"/>
      <c r="PJZ74"/>
      <c r="PKA74"/>
      <c r="PKB74"/>
      <c r="PKC74"/>
      <c r="PKD74"/>
      <c r="PKE74"/>
      <c r="PKF74"/>
      <c r="PKG74"/>
      <c r="PKH74"/>
      <c r="PKI74"/>
      <c r="PKJ74"/>
      <c r="PKK74"/>
      <c r="PKL74"/>
      <c r="PKM74"/>
      <c r="PKN74"/>
      <c r="PKO74"/>
      <c r="PKP74"/>
      <c r="PKQ74"/>
      <c r="PKR74"/>
      <c r="PKS74"/>
      <c r="PKT74"/>
      <c r="PKU74"/>
      <c r="PKV74"/>
      <c r="PKW74"/>
      <c r="PKX74"/>
      <c r="PKY74"/>
      <c r="PKZ74"/>
      <c r="PLA74"/>
      <c r="PLB74"/>
      <c r="PLC74"/>
      <c r="PLD74"/>
      <c r="PLE74"/>
      <c r="PLF74"/>
      <c r="PLG74"/>
      <c r="PLH74"/>
      <c r="PLI74"/>
      <c r="PLJ74"/>
      <c r="PLK74"/>
      <c r="PLL74"/>
      <c r="PLM74"/>
      <c r="PLN74"/>
      <c r="PLO74"/>
      <c r="PLP74"/>
      <c r="PLQ74"/>
      <c r="PLR74"/>
      <c r="PLS74"/>
      <c r="PLT74"/>
      <c r="PLU74"/>
      <c r="PLV74"/>
      <c r="PLW74"/>
      <c r="PLX74"/>
      <c r="PLY74"/>
      <c r="PLZ74"/>
      <c r="PMA74"/>
      <c r="PMB74"/>
      <c r="PMC74"/>
      <c r="PMD74"/>
      <c r="PME74"/>
      <c r="PMF74"/>
      <c r="PMG74"/>
      <c r="PMH74"/>
      <c r="PMI74"/>
      <c r="PMJ74"/>
      <c r="PMK74"/>
      <c r="PML74"/>
      <c r="PMM74"/>
      <c r="PMN74"/>
      <c r="PMO74"/>
      <c r="PMP74"/>
      <c r="PMQ74"/>
      <c r="PMR74"/>
      <c r="PMS74"/>
      <c r="PMT74"/>
      <c r="PMU74"/>
      <c r="PMV74"/>
      <c r="PMW74"/>
      <c r="PMX74"/>
      <c r="PMY74"/>
      <c r="PMZ74"/>
      <c r="PNA74"/>
      <c r="PNB74"/>
      <c r="PNC74"/>
      <c r="PND74"/>
      <c r="PNE74"/>
      <c r="PNF74"/>
      <c r="PNG74"/>
      <c r="PNH74"/>
      <c r="PNI74"/>
      <c r="PNJ74"/>
      <c r="PNK74"/>
      <c r="PNL74"/>
      <c r="PNM74"/>
      <c r="PNN74"/>
      <c r="PNO74"/>
      <c r="PNP74"/>
      <c r="PNQ74"/>
      <c r="PNR74"/>
      <c r="PNS74"/>
      <c r="PNT74"/>
      <c r="PNU74"/>
      <c r="PNV74"/>
      <c r="PNW74"/>
      <c r="PNX74"/>
      <c r="PNY74"/>
      <c r="PNZ74"/>
      <c r="POA74"/>
      <c r="POB74"/>
      <c r="POC74"/>
      <c r="POD74"/>
      <c r="POE74"/>
      <c r="POF74"/>
      <c r="POG74"/>
      <c r="POH74"/>
      <c r="POI74"/>
      <c r="POJ74"/>
      <c r="POK74"/>
      <c r="POL74"/>
      <c r="POM74"/>
      <c r="PON74"/>
      <c r="POO74"/>
      <c r="POP74"/>
      <c r="POQ74"/>
      <c r="POR74"/>
      <c r="POS74"/>
      <c r="POT74"/>
      <c r="POU74"/>
      <c r="POV74"/>
      <c r="POW74"/>
      <c r="POX74"/>
      <c r="POY74"/>
      <c r="POZ74"/>
      <c r="PPA74"/>
      <c r="PPB74"/>
      <c r="PPC74"/>
      <c r="PPD74"/>
      <c r="PPE74"/>
      <c r="PPF74"/>
      <c r="PPG74"/>
      <c r="PPH74"/>
      <c r="PPI74"/>
      <c r="PPJ74"/>
      <c r="PPK74"/>
      <c r="PPL74"/>
      <c r="PPM74"/>
      <c r="PPN74"/>
      <c r="PPO74"/>
      <c r="PPP74"/>
      <c r="PPQ74"/>
      <c r="PPR74"/>
      <c r="PPS74"/>
      <c r="PPT74"/>
      <c r="PPU74"/>
      <c r="PPV74"/>
      <c r="PPW74"/>
      <c r="PPX74"/>
      <c r="PPY74"/>
      <c r="PPZ74"/>
      <c r="PQA74"/>
      <c r="PQB74"/>
      <c r="PQC74"/>
      <c r="PQD74"/>
      <c r="PQE74"/>
      <c r="PQF74"/>
      <c r="PQG74"/>
      <c r="PQH74"/>
      <c r="PQI74"/>
      <c r="PQJ74"/>
      <c r="PQK74"/>
      <c r="PQL74"/>
      <c r="PQM74"/>
      <c r="PQN74"/>
      <c r="PQO74"/>
      <c r="PQP74"/>
      <c r="PQQ74"/>
      <c r="PQR74"/>
      <c r="PQS74"/>
      <c r="PQT74"/>
      <c r="PQU74"/>
      <c r="PQV74"/>
      <c r="PQW74"/>
      <c r="PQX74"/>
      <c r="PQY74"/>
      <c r="PQZ74"/>
      <c r="PRA74"/>
      <c r="PRB74"/>
      <c r="PRC74"/>
      <c r="PRD74"/>
      <c r="PRE74"/>
      <c r="PRF74"/>
      <c r="PRG74"/>
      <c r="PRH74"/>
      <c r="PRI74"/>
      <c r="PRJ74"/>
      <c r="PRK74"/>
      <c r="PRL74"/>
      <c r="PRM74"/>
      <c r="PRN74"/>
      <c r="PRO74"/>
      <c r="PRP74"/>
      <c r="PRQ74"/>
      <c r="PRR74"/>
      <c r="PRS74"/>
      <c r="PRT74"/>
      <c r="PRU74"/>
      <c r="PRV74"/>
      <c r="PRW74"/>
      <c r="PRX74"/>
      <c r="PRY74"/>
      <c r="PRZ74"/>
      <c r="PSA74"/>
      <c r="PSB74"/>
      <c r="PSC74"/>
      <c r="PSD74"/>
      <c r="PSE74"/>
      <c r="PSF74"/>
      <c r="PSG74"/>
      <c r="PSH74"/>
      <c r="PSI74"/>
      <c r="PSJ74"/>
      <c r="PSK74"/>
      <c r="PSL74"/>
      <c r="PSM74"/>
      <c r="PSN74"/>
      <c r="PSO74"/>
      <c r="PSP74"/>
      <c r="PSQ74"/>
      <c r="PSR74"/>
      <c r="PSS74"/>
      <c r="PST74"/>
      <c r="PSU74"/>
      <c r="PSV74"/>
      <c r="PSW74"/>
      <c r="PSX74"/>
      <c r="PSY74"/>
      <c r="PSZ74"/>
      <c r="PTA74"/>
      <c r="PTB74"/>
      <c r="PTC74"/>
      <c r="PTD74"/>
      <c r="PTE74"/>
      <c r="PTF74"/>
      <c r="PTG74"/>
      <c r="PTH74"/>
      <c r="PTI74"/>
      <c r="PTJ74"/>
      <c r="PTK74"/>
      <c r="PTL74"/>
      <c r="PTM74"/>
      <c r="PTN74"/>
      <c r="PTO74"/>
      <c r="PTP74"/>
      <c r="PTQ74"/>
      <c r="PTR74"/>
      <c r="PTS74"/>
      <c r="PTT74"/>
      <c r="PTU74"/>
      <c r="PTV74"/>
      <c r="PTW74"/>
      <c r="PTX74"/>
      <c r="PTY74"/>
      <c r="PTZ74"/>
      <c r="PUA74"/>
      <c r="PUB74"/>
      <c r="PUC74"/>
      <c r="PUD74"/>
      <c r="PUE74"/>
      <c r="PUF74"/>
      <c r="PUG74"/>
      <c r="PUH74"/>
      <c r="PUI74"/>
      <c r="PUJ74"/>
      <c r="PUK74"/>
      <c r="PUL74"/>
      <c r="PUM74"/>
      <c r="PUN74"/>
      <c r="PUO74"/>
      <c r="PUP74"/>
      <c r="PUQ74"/>
      <c r="PUR74"/>
      <c r="PUS74"/>
      <c r="PUT74"/>
      <c r="PUU74"/>
      <c r="PUV74"/>
      <c r="PUW74"/>
      <c r="PUX74"/>
      <c r="PUY74"/>
      <c r="PUZ74"/>
      <c r="PVA74"/>
      <c r="PVB74"/>
      <c r="PVC74"/>
      <c r="PVD74"/>
      <c r="PVE74"/>
      <c r="PVF74"/>
      <c r="PVG74"/>
      <c r="PVH74"/>
      <c r="PVI74"/>
      <c r="PVJ74"/>
      <c r="PVK74"/>
      <c r="PVL74"/>
      <c r="PVM74"/>
      <c r="PVN74"/>
      <c r="PVO74"/>
      <c r="PVP74"/>
      <c r="PVQ74"/>
      <c r="PVR74"/>
      <c r="PVS74"/>
      <c r="PVT74"/>
      <c r="PVU74"/>
      <c r="PVV74"/>
      <c r="PVW74"/>
      <c r="PVX74"/>
      <c r="PVY74"/>
      <c r="PVZ74"/>
      <c r="PWA74"/>
      <c r="PWB74"/>
      <c r="PWC74"/>
      <c r="PWD74"/>
      <c r="PWE74"/>
      <c r="PWF74"/>
      <c r="PWG74"/>
      <c r="PWH74"/>
      <c r="PWI74"/>
      <c r="PWJ74"/>
      <c r="PWK74"/>
      <c r="PWL74"/>
      <c r="PWM74"/>
      <c r="PWN74"/>
      <c r="PWO74"/>
      <c r="PWP74"/>
      <c r="PWQ74"/>
      <c r="PWR74"/>
      <c r="PWS74"/>
      <c r="PWT74"/>
      <c r="PWU74"/>
      <c r="PWV74"/>
      <c r="PWW74"/>
      <c r="PWX74"/>
      <c r="PWY74"/>
      <c r="PWZ74"/>
      <c r="PXA74"/>
      <c r="PXB74"/>
      <c r="PXC74"/>
      <c r="PXD74"/>
      <c r="PXE74"/>
      <c r="PXF74"/>
      <c r="PXG74"/>
      <c r="PXH74"/>
      <c r="PXI74"/>
      <c r="PXJ74"/>
      <c r="PXK74"/>
      <c r="PXL74"/>
      <c r="PXM74"/>
      <c r="PXN74"/>
      <c r="PXO74"/>
      <c r="PXP74"/>
      <c r="PXQ74"/>
      <c r="PXR74"/>
      <c r="PXS74"/>
      <c r="PXT74"/>
      <c r="PXU74"/>
      <c r="PXV74"/>
      <c r="PXW74"/>
      <c r="PXX74"/>
      <c r="PXY74"/>
      <c r="PXZ74"/>
      <c r="PYA74"/>
      <c r="PYB74"/>
      <c r="PYC74"/>
      <c r="PYD74"/>
      <c r="PYE74"/>
      <c r="PYF74"/>
      <c r="PYG74"/>
      <c r="PYH74"/>
      <c r="PYI74"/>
      <c r="PYJ74"/>
      <c r="PYK74"/>
      <c r="PYL74"/>
      <c r="PYM74"/>
      <c r="PYN74"/>
      <c r="PYO74"/>
      <c r="PYP74"/>
      <c r="PYQ74"/>
      <c r="PYR74"/>
      <c r="PYS74"/>
      <c r="PYT74"/>
      <c r="PYU74"/>
      <c r="PYV74"/>
      <c r="PYW74"/>
      <c r="PYX74"/>
      <c r="PYY74"/>
      <c r="PYZ74"/>
      <c r="PZA74"/>
      <c r="PZB74"/>
      <c r="PZC74"/>
      <c r="PZD74"/>
      <c r="PZE74"/>
      <c r="PZF74"/>
      <c r="PZG74"/>
      <c r="PZH74"/>
      <c r="PZI74"/>
      <c r="PZJ74"/>
      <c r="PZK74"/>
      <c r="PZL74"/>
      <c r="PZM74"/>
      <c r="PZN74"/>
      <c r="PZO74"/>
      <c r="PZP74"/>
      <c r="PZQ74"/>
      <c r="PZR74"/>
      <c r="PZS74"/>
      <c r="PZT74"/>
      <c r="PZU74"/>
      <c r="PZV74"/>
      <c r="PZW74"/>
      <c r="PZX74"/>
      <c r="PZY74"/>
      <c r="PZZ74"/>
      <c r="QAA74"/>
      <c r="QAB74"/>
      <c r="QAC74"/>
      <c r="QAD74"/>
      <c r="QAE74"/>
      <c r="QAF74"/>
      <c r="QAG74"/>
      <c r="QAH74"/>
      <c r="QAI74"/>
      <c r="QAJ74"/>
      <c r="QAK74"/>
      <c r="QAL74"/>
      <c r="QAM74"/>
      <c r="QAN74"/>
      <c r="QAO74"/>
      <c r="QAP74"/>
      <c r="QAQ74"/>
      <c r="QAR74"/>
      <c r="QAS74"/>
      <c r="QAT74"/>
      <c r="QAU74"/>
      <c r="QAV74"/>
      <c r="QAW74"/>
      <c r="QAX74"/>
      <c r="QAY74"/>
      <c r="QAZ74"/>
      <c r="QBA74"/>
      <c r="QBB74"/>
      <c r="QBC74"/>
      <c r="QBD74"/>
      <c r="QBE74"/>
      <c r="QBF74"/>
      <c r="QBG74"/>
      <c r="QBH74"/>
      <c r="QBI74"/>
      <c r="QBJ74"/>
      <c r="QBK74"/>
      <c r="QBL74"/>
      <c r="QBM74"/>
      <c r="QBN74"/>
      <c r="QBO74"/>
      <c r="QBP74"/>
      <c r="QBQ74"/>
      <c r="QBR74"/>
      <c r="QBS74"/>
      <c r="QBT74"/>
      <c r="QBU74"/>
      <c r="QBV74"/>
      <c r="QBW74"/>
      <c r="QBX74"/>
      <c r="QBY74"/>
      <c r="QBZ74"/>
      <c r="QCA74"/>
      <c r="QCB74"/>
      <c r="QCC74"/>
      <c r="QCD74"/>
      <c r="QCE74"/>
      <c r="QCF74"/>
      <c r="QCG74"/>
      <c r="QCH74"/>
      <c r="QCI74"/>
      <c r="QCJ74"/>
      <c r="QCK74"/>
      <c r="QCL74"/>
      <c r="QCM74"/>
      <c r="QCN74"/>
      <c r="QCO74"/>
      <c r="QCP74"/>
      <c r="QCQ74"/>
      <c r="QCR74"/>
      <c r="QCS74"/>
      <c r="QCT74"/>
      <c r="QCU74"/>
      <c r="QCV74"/>
      <c r="QCW74"/>
      <c r="QCX74"/>
      <c r="QCY74"/>
      <c r="QCZ74"/>
      <c r="QDA74"/>
      <c r="QDB74"/>
      <c r="QDC74"/>
      <c r="QDD74"/>
      <c r="QDE74"/>
      <c r="QDF74"/>
      <c r="QDG74"/>
      <c r="QDH74"/>
      <c r="QDI74"/>
      <c r="QDJ74"/>
      <c r="QDK74"/>
      <c r="QDL74"/>
      <c r="QDM74"/>
      <c r="QDN74"/>
      <c r="QDO74"/>
      <c r="QDP74"/>
      <c r="QDQ74"/>
      <c r="QDR74"/>
      <c r="QDS74"/>
      <c r="QDT74"/>
      <c r="QDU74"/>
      <c r="QDV74"/>
      <c r="QDW74"/>
      <c r="QDX74"/>
      <c r="QDY74"/>
      <c r="QDZ74"/>
      <c r="QEA74"/>
      <c r="QEB74"/>
      <c r="QEC74"/>
      <c r="QED74"/>
      <c r="QEE74"/>
      <c r="QEF74"/>
      <c r="QEG74"/>
      <c r="QEH74"/>
      <c r="QEI74"/>
      <c r="QEJ74"/>
      <c r="QEK74"/>
      <c r="QEL74"/>
      <c r="QEM74"/>
      <c r="QEN74"/>
      <c r="QEO74"/>
      <c r="QEP74"/>
      <c r="QEQ74"/>
      <c r="QER74"/>
      <c r="QES74"/>
      <c r="QET74"/>
      <c r="QEU74"/>
      <c r="QEV74"/>
      <c r="QEW74"/>
      <c r="QEX74"/>
      <c r="QEY74"/>
      <c r="QEZ74"/>
      <c r="QFA74"/>
      <c r="QFB74"/>
      <c r="QFC74"/>
      <c r="QFD74"/>
      <c r="QFE74"/>
      <c r="QFF74"/>
      <c r="QFG74"/>
      <c r="QFH74"/>
      <c r="QFI74"/>
      <c r="QFJ74"/>
      <c r="QFK74"/>
      <c r="QFL74"/>
      <c r="QFM74"/>
      <c r="QFN74"/>
      <c r="QFO74"/>
      <c r="QFP74"/>
      <c r="QFQ74"/>
      <c r="QFR74"/>
      <c r="QFS74"/>
      <c r="QFT74"/>
      <c r="QFU74"/>
      <c r="QFV74"/>
      <c r="QFW74"/>
      <c r="QFX74"/>
      <c r="QFY74"/>
      <c r="QFZ74"/>
      <c r="QGA74"/>
      <c r="QGB74"/>
      <c r="QGC74"/>
      <c r="QGD74"/>
      <c r="QGE74"/>
      <c r="QGF74"/>
      <c r="QGG74"/>
      <c r="QGH74"/>
      <c r="QGI74"/>
      <c r="QGJ74"/>
      <c r="QGK74"/>
      <c r="QGL74"/>
      <c r="QGM74"/>
      <c r="QGN74"/>
      <c r="QGO74"/>
      <c r="QGP74"/>
      <c r="QGQ74"/>
      <c r="QGR74"/>
      <c r="QGS74"/>
      <c r="QGT74"/>
      <c r="QGU74"/>
      <c r="QGV74"/>
      <c r="QGW74"/>
      <c r="QGX74"/>
      <c r="QGY74"/>
      <c r="QGZ74"/>
      <c r="QHA74"/>
      <c r="QHB74"/>
      <c r="QHC74"/>
      <c r="QHD74"/>
      <c r="QHE74"/>
      <c r="QHF74"/>
      <c r="QHG74"/>
      <c r="QHH74"/>
      <c r="QHI74"/>
      <c r="QHJ74"/>
      <c r="QHK74"/>
      <c r="QHL74"/>
      <c r="QHM74"/>
      <c r="QHN74"/>
      <c r="QHO74"/>
      <c r="QHP74"/>
      <c r="QHQ74"/>
      <c r="QHR74"/>
      <c r="QHS74"/>
      <c r="QHT74"/>
      <c r="QHU74"/>
      <c r="QHV74"/>
      <c r="QHW74"/>
      <c r="QHX74"/>
      <c r="QHY74"/>
      <c r="QHZ74"/>
      <c r="QIA74"/>
      <c r="QIB74"/>
      <c r="QIC74"/>
      <c r="QID74"/>
      <c r="QIE74"/>
      <c r="QIF74"/>
      <c r="QIG74"/>
      <c r="QIH74"/>
      <c r="QII74"/>
      <c r="QIJ74"/>
      <c r="QIK74"/>
      <c r="QIL74"/>
      <c r="QIM74"/>
      <c r="QIN74"/>
      <c r="QIO74"/>
      <c r="QIP74"/>
      <c r="QIQ74"/>
      <c r="QIR74"/>
      <c r="QIS74"/>
      <c r="QIT74"/>
      <c r="QIU74"/>
      <c r="QIV74"/>
      <c r="QIW74"/>
      <c r="QIX74"/>
      <c r="QIY74"/>
      <c r="QIZ74"/>
      <c r="QJA74"/>
      <c r="QJB74"/>
      <c r="QJC74"/>
      <c r="QJD74"/>
      <c r="QJE74"/>
      <c r="QJF74"/>
      <c r="QJG74"/>
      <c r="QJH74"/>
      <c r="QJI74"/>
      <c r="QJJ74"/>
      <c r="QJK74"/>
      <c r="QJL74"/>
      <c r="QJM74"/>
      <c r="QJN74"/>
      <c r="QJO74"/>
      <c r="QJP74"/>
      <c r="QJQ74"/>
      <c r="QJR74"/>
      <c r="QJS74"/>
      <c r="QJT74"/>
      <c r="QJU74"/>
      <c r="QJV74"/>
      <c r="QJW74"/>
      <c r="QJX74"/>
      <c r="QJY74"/>
      <c r="QJZ74"/>
      <c r="QKA74"/>
      <c r="QKB74"/>
      <c r="QKC74"/>
      <c r="QKD74"/>
      <c r="QKE74"/>
      <c r="QKF74"/>
      <c r="QKG74"/>
      <c r="QKH74"/>
      <c r="QKI74"/>
      <c r="QKJ74"/>
      <c r="QKK74"/>
      <c r="QKL74"/>
      <c r="QKM74"/>
      <c r="QKN74"/>
      <c r="QKO74"/>
      <c r="QKP74"/>
      <c r="QKQ74"/>
      <c r="QKR74"/>
      <c r="QKS74"/>
      <c r="QKT74"/>
      <c r="QKU74"/>
      <c r="QKV74"/>
      <c r="QKW74"/>
      <c r="QKX74"/>
      <c r="QKY74"/>
      <c r="QKZ74"/>
      <c r="QLA74"/>
      <c r="QLB74"/>
      <c r="QLC74"/>
      <c r="QLD74"/>
      <c r="QLE74"/>
      <c r="QLF74"/>
      <c r="QLG74"/>
      <c r="QLH74"/>
      <c r="QLI74"/>
      <c r="QLJ74"/>
      <c r="QLK74"/>
      <c r="QLL74"/>
      <c r="QLM74"/>
      <c r="QLN74"/>
      <c r="QLO74"/>
      <c r="QLP74"/>
      <c r="QLQ74"/>
      <c r="QLR74"/>
      <c r="QLS74"/>
      <c r="QLT74"/>
      <c r="QLU74"/>
      <c r="QLV74"/>
      <c r="QLW74"/>
      <c r="QLX74"/>
      <c r="QLY74"/>
      <c r="QLZ74"/>
      <c r="QMA74"/>
      <c r="QMB74"/>
      <c r="QMC74"/>
      <c r="QMD74"/>
      <c r="QME74"/>
      <c r="QMF74"/>
      <c r="QMG74"/>
      <c r="QMH74"/>
      <c r="QMI74"/>
      <c r="QMJ74"/>
      <c r="QMK74"/>
      <c r="QML74"/>
      <c r="QMM74"/>
      <c r="QMN74"/>
      <c r="QMO74"/>
      <c r="QMP74"/>
      <c r="QMQ74"/>
      <c r="QMR74"/>
      <c r="QMS74"/>
      <c r="QMT74"/>
      <c r="QMU74"/>
      <c r="QMV74"/>
      <c r="QMW74"/>
      <c r="QMX74"/>
      <c r="QMY74"/>
      <c r="QMZ74"/>
      <c r="QNA74"/>
      <c r="QNB74"/>
      <c r="QNC74"/>
      <c r="QND74"/>
      <c r="QNE74"/>
      <c r="QNF74"/>
      <c r="QNG74"/>
      <c r="QNH74"/>
      <c r="QNI74"/>
      <c r="QNJ74"/>
      <c r="QNK74"/>
      <c r="QNL74"/>
      <c r="QNM74"/>
      <c r="QNN74"/>
      <c r="QNO74"/>
      <c r="QNP74"/>
      <c r="QNQ74"/>
      <c r="QNR74"/>
      <c r="QNS74"/>
      <c r="QNT74"/>
      <c r="QNU74"/>
      <c r="QNV74"/>
      <c r="QNW74"/>
      <c r="QNX74"/>
      <c r="QNY74"/>
      <c r="QNZ74"/>
      <c r="QOA74"/>
      <c r="QOB74"/>
      <c r="QOC74"/>
      <c r="QOD74"/>
      <c r="QOE74"/>
      <c r="QOF74"/>
      <c r="QOG74"/>
      <c r="QOH74"/>
      <c r="QOI74"/>
      <c r="QOJ74"/>
      <c r="QOK74"/>
      <c r="QOL74"/>
      <c r="QOM74"/>
      <c r="QON74"/>
      <c r="QOO74"/>
      <c r="QOP74"/>
      <c r="QOQ74"/>
      <c r="QOR74"/>
      <c r="QOS74"/>
      <c r="QOT74"/>
      <c r="QOU74"/>
      <c r="QOV74"/>
      <c r="QOW74"/>
      <c r="QOX74"/>
      <c r="QOY74"/>
      <c r="QOZ74"/>
      <c r="QPA74"/>
      <c r="QPB74"/>
      <c r="QPC74"/>
      <c r="QPD74"/>
      <c r="QPE74"/>
      <c r="QPF74"/>
      <c r="QPG74"/>
      <c r="QPH74"/>
      <c r="QPI74"/>
      <c r="QPJ74"/>
      <c r="QPK74"/>
      <c r="QPL74"/>
      <c r="QPM74"/>
      <c r="QPN74"/>
      <c r="QPO74"/>
      <c r="QPP74"/>
      <c r="QPQ74"/>
      <c r="QPR74"/>
      <c r="QPS74"/>
      <c r="QPT74"/>
      <c r="QPU74"/>
      <c r="QPV74"/>
      <c r="QPW74"/>
      <c r="QPX74"/>
      <c r="QPY74"/>
      <c r="QPZ74"/>
      <c r="QQA74"/>
      <c r="QQB74"/>
      <c r="QQC74"/>
      <c r="QQD74"/>
      <c r="QQE74"/>
      <c r="QQF74"/>
      <c r="QQG74"/>
      <c r="QQH74"/>
      <c r="QQI74"/>
      <c r="QQJ74"/>
      <c r="QQK74"/>
      <c r="QQL74"/>
      <c r="QQM74"/>
      <c r="QQN74"/>
      <c r="QQO74"/>
      <c r="QQP74"/>
      <c r="QQQ74"/>
      <c r="QQR74"/>
      <c r="QQS74"/>
      <c r="QQT74"/>
      <c r="QQU74"/>
      <c r="QQV74"/>
      <c r="QQW74"/>
      <c r="QQX74"/>
      <c r="QQY74"/>
      <c r="QQZ74"/>
      <c r="QRA74"/>
      <c r="QRB74"/>
      <c r="QRC74"/>
      <c r="QRD74"/>
      <c r="QRE74"/>
      <c r="QRF74"/>
      <c r="QRG74"/>
      <c r="QRH74"/>
      <c r="QRI74"/>
      <c r="QRJ74"/>
      <c r="QRK74"/>
      <c r="QRL74"/>
      <c r="QRM74"/>
      <c r="QRN74"/>
      <c r="QRO74"/>
      <c r="QRP74"/>
      <c r="QRQ74"/>
      <c r="QRR74"/>
      <c r="QRS74"/>
      <c r="QRT74"/>
      <c r="QRU74"/>
      <c r="QRV74"/>
      <c r="QRW74"/>
      <c r="QRX74"/>
      <c r="QRY74"/>
      <c r="QRZ74"/>
      <c r="QSA74"/>
      <c r="QSB74"/>
      <c r="QSC74"/>
      <c r="QSD74"/>
      <c r="QSE74"/>
      <c r="QSF74"/>
      <c r="QSG74"/>
      <c r="QSH74"/>
      <c r="QSI74"/>
      <c r="QSJ74"/>
      <c r="QSK74"/>
      <c r="QSL74"/>
      <c r="QSM74"/>
      <c r="QSN74"/>
      <c r="QSO74"/>
      <c r="QSP74"/>
      <c r="QSQ74"/>
      <c r="QSR74"/>
      <c r="QSS74"/>
      <c r="QST74"/>
      <c r="QSU74"/>
      <c r="QSV74"/>
      <c r="QSW74"/>
      <c r="QSX74"/>
      <c r="QSY74"/>
      <c r="QSZ74"/>
      <c r="QTA74"/>
      <c r="QTB74"/>
      <c r="QTC74"/>
      <c r="QTD74"/>
      <c r="QTE74"/>
      <c r="QTF74"/>
      <c r="QTG74"/>
      <c r="QTH74"/>
      <c r="QTI74"/>
      <c r="QTJ74"/>
      <c r="QTK74"/>
      <c r="QTL74"/>
      <c r="QTM74"/>
      <c r="QTN74"/>
      <c r="QTO74"/>
      <c r="QTP74"/>
      <c r="QTQ74"/>
      <c r="QTR74"/>
      <c r="QTS74"/>
      <c r="QTT74"/>
      <c r="QTU74"/>
      <c r="QTV74"/>
      <c r="QTW74"/>
      <c r="QTX74"/>
      <c r="QTY74"/>
      <c r="QTZ74"/>
      <c r="QUA74"/>
      <c r="QUB74"/>
      <c r="QUC74"/>
      <c r="QUD74"/>
      <c r="QUE74"/>
      <c r="QUF74"/>
      <c r="QUG74"/>
      <c r="QUH74"/>
      <c r="QUI74"/>
      <c r="QUJ74"/>
      <c r="QUK74"/>
      <c r="QUL74"/>
      <c r="QUM74"/>
      <c r="QUN74"/>
      <c r="QUO74"/>
      <c r="QUP74"/>
      <c r="QUQ74"/>
      <c r="QUR74"/>
      <c r="QUS74"/>
      <c r="QUT74"/>
      <c r="QUU74"/>
      <c r="QUV74"/>
      <c r="QUW74"/>
      <c r="QUX74"/>
      <c r="QUY74"/>
      <c r="QUZ74"/>
      <c r="QVA74"/>
      <c r="QVB74"/>
      <c r="QVC74"/>
      <c r="QVD74"/>
      <c r="QVE74"/>
      <c r="QVF74"/>
      <c r="QVG74"/>
      <c r="QVH74"/>
      <c r="QVI74"/>
      <c r="QVJ74"/>
      <c r="QVK74"/>
      <c r="QVL74"/>
      <c r="QVM74"/>
      <c r="QVN74"/>
      <c r="QVO74"/>
      <c r="QVP74"/>
      <c r="QVQ74"/>
      <c r="QVR74"/>
      <c r="QVS74"/>
      <c r="QVT74"/>
      <c r="QVU74"/>
      <c r="QVV74"/>
      <c r="QVW74"/>
      <c r="QVX74"/>
      <c r="QVY74"/>
      <c r="QVZ74"/>
      <c r="QWA74"/>
      <c r="QWB74"/>
      <c r="QWC74"/>
      <c r="QWD74"/>
      <c r="QWE74"/>
      <c r="QWF74"/>
      <c r="QWG74"/>
      <c r="QWH74"/>
      <c r="QWI74"/>
      <c r="QWJ74"/>
      <c r="QWK74"/>
      <c r="QWL74"/>
      <c r="QWM74"/>
      <c r="QWN74"/>
      <c r="QWO74"/>
      <c r="QWP74"/>
      <c r="QWQ74"/>
      <c r="QWR74"/>
      <c r="QWS74"/>
      <c r="QWT74"/>
      <c r="QWU74"/>
      <c r="QWV74"/>
      <c r="QWW74"/>
      <c r="QWX74"/>
      <c r="QWY74"/>
      <c r="QWZ74"/>
      <c r="QXA74"/>
      <c r="QXB74"/>
      <c r="QXC74"/>
      <c r="QXD74"/>
      <c r="QXE74"/>
      <c r="QXF74"/>
      <c r="QXG74"/>
      <c r="QXH74"/>
      <c r="QXI74"/>
      <c r="QXJ74"/>
      <c r="QXK74"/>
      <c r="QXL74"/>
      <c r="QXM74"/>
      <c r="QXN74"/>
      <c r="QXO74"/>
      <c r="QXP74"/>
      <c r="QXQ74"/>
      <c r="QXR74"/>
      <c r="QXS74"/>
      <c r="QXT74"/>
      <c r="QXU74"/>
      <c r="QXV74"/>
      <c r="QXW74"/>
      <c r="QXX74"/>
      <c r="QXY74"/>
      <c r="QXZ74"/>
      <c r="QYA74"/>
      <c r="QYB74"/>
      <c r="QYC74"/>
      <c r="QYD74"/>
      <c r="QYE74"/>
      <c r="QYF74"/>
      <c r="QYG74"/>
      <c r="QYH74"/>
      <c r="QYI74"/>
      <c r="QYJ74"/>
      <c r="QYK74"/>
      <c r="QYL74"/>
      <c r="QYM74"/>
      <c r="QYN74"/>
      <c r="QYO74"/>
      <c r="QYP74"/>
      <c r="QYQ74"/>
      <c r="QYR74"/>
      <c r="QYS74"/>
      <c r="QYT74"/>
      <c r="QYU74"/>
      <c r="QYV74"/>
      <c r="QYW74"/>
      <c r="QYX74"/>
      <c r="QYY74"/>
      <c r="QYZ74"/>
      <c r="QZA74"/>
      <c r="QZB74"/>
      <c r="QZC74"/>
      <c r="QZD74"/>
      <c r="QZE74"/>
      <c r="QZF74"/>
      <c r="QZG74"/>
      <c r="QZH74"/>
      <c r="QZI74"/>
      <c r="QZJ74"/>
      <c r="QZK74"/>
      <c r="QZL74"/>
      <c r="QZM74"/>
      <c r="QZN74"/>
      <c r="QZO74"/>
      <c r="QZP74"/>
      <c r="QZQ74"/>
      <c r="QZR74"/>
      <c r="QZS74"/>
      <c r="QZT74"/>
      <c r="QZU74"/>
      <c r="QZV74"/>
      <c r="QZW74"/>
      <c r="QZX74"/>
      <c r="QZY74"/>
      <c r="QZZ74"/>
      <c r="RAA74"/>
      <c r="RAB74"/>
      <c r="RAC74"/>
      <c r="RAD74"/>
      <c r="RAE74"/>
      <c r="RAF74"/>
      <c r="RAG74"/>
      <c r="RAH74"/>
      <c r="RAI74"/>
      <c r="RAJ74"/>
      <c r="RAK74"/>
      <c r="RAL74"/>
      <c r="RAM74"/>
      <c r="RAN74"/>
      <c r="RAO74"/>
      <c r="RAP74"/>
      <c r="RAQ74"/>
      <c r="RAR74"/>
      <c r="RAS74"/>
      <c r="RAT74"/>
      <c r="RAU74"/>
      <c r="RAV74"/>
      <c r="RAW74"/>
      <c r="RAX74"/>
      <c r="RAY74"/>
      <c r="RAZ74"/>
      <c r="RBA74"/>
      <c r="RBB74"/>
      <c r="RBC74"/>
      <c r="RBD74"/>
      <c r="RBE74"/>
      <c r="RBF74"/>
      <c r="RBG74"/>
      <c r="RBH74"/>
      <c r="RBI74"/>
      <c r="RBJ74"/>
      <c r="RBK74"/>
      <c r="RBL74"/>
      <c r="RBM74"/>
      <c r="RBN74"/>
      <c r="RBO74"/>
      <c r="RBP74"/>
      <c r="RBQ74"/>
      <c r="RBR74"/>
      <c r="RBS74"/>
      <c r="RBT74"/>
      <c r="RBU74"/>
      <c r="RBV74"/>
      <c r="RBW74"/>
      <c r="RBX74"/>
      <c r="RBY74"/>
      <c r="RBZ74"/>
      <c r="RCA74"/>
      <c r="RCB74"/>
      <c r="RCC74"/>
      <c r="RCD74"/>
      <c r="RCE74"/>
      <c r="RCF74"/>
      <c r="RCG74"/>
      <c r="RCH74"/>
      <c r="RCI74"/>
      <c r="RCJ74"/>
      <c r="RCK74"/>
      <c r="RCL74"/>
      <c r="RCM74"/>
      <c r="RCN74"/>
      <c r="RCO74"/>
      <c r="RCP74"/>
      <c r="RCQ74"/>
      <c r="RCR74"/>
      <c r="RCS74"/>
      <c r="RCT74"/>
      <c r="RCU74"/>
      <c r="RCV74"/>
      <c r="RCW74"/>
      <c r="RCX74"/>
      <c r="RCY74"/>
      <c r="RCZ74"/>
      <c r="RDA74"/>
      <c r="RDB74"/>
      <c r="RDC74"/>
      <c r="RDD74"/>
      <c r="RDE74"/>
      <c r="RDF74"/>
      <c r="RDG74"/>
      <c r="RDH74"/>
      <c r="RDI74"/>
      <c r="RDJ74"/>
      <c r="RDK74"/>
      <c r="RDL74"/>
      <c r="RDM74"/>
      <c r="RDN74"/>
      <c r="RDO74"/>
      <c r="RDP74"/>
      <c r="RDQ74"/>
      <c r="RDR74"/>
      <c r="RDS74"/>
      <c r="RDT74"/>
      <c r="RDU74"/>
      <c r="RDV74"/>
      <c r="RDW74"/>
      <c r="RDX74"/>
      <c r="RDY74"/>
      <c r="RDZ74"/>
      <c r="REA74"/>
      <c r="REB74"/>
      <c r="REC74"/>
      <c r="RED74"/>
      <c r="REE74"/>
      <c r="REF74"/>
      <c r="REG74"/>
      <c r="REH74"/>
      <c r="REI74"/>
      <c r="REJ74"/>
      <c r="REK74"/>
      <c r="REL74"/>
      <c r="REM74"/>
      <c r="REN74"/>
      <c r="REO74"/>
      <c r="REP74"/>
      <c r="REQ74"/>
      <c r="RER74"/>
      <c r="RES74"/>
      <c r="RET74"/>
      <c r="REU74"/>
      <c r="REV74"/>
      <c r="REW74"/>
      <c r="REX74"/>
      <c r="REY74"/>
      <c r="REZ74"/>
      <c r="RFA74"/>
      <c r="RFB74"/>
      <c r="RFC74"/>
      <c r="RFD74"/>
      <c r="RFE74"/>
      <c r="RFF74"/>
      <c r="RFG74"/>
      <c r="RFH74"/>
      <c r="RFI74"/>
      <c r="RFJ74"/>
      <c r="RFK74"/>
      <c r="RFL74"/>
      <c r="RFM74"/>
      <c r="RFN74"/>
      <c r="RFO74"/>
      <c r="RFP74"/>
      <c r="RFQ74"/>
      <c r="RFR74"/>
      <c r="RFS74"/>
      <c r="RFT74"/>
      <c r="RFU74"/>
      <c r="RFV74"/>
      <c r="RFW74"/>
      <c r="RFX74"/>
      <c r="RFY74"/>
      <c r="RFZ74"/>
      <c r="RGA74"/>
      <c r="RGB74"/>
      <c r="RGC74"/>
      <c r="RGD74"/>
      <c r="RGE74"/>
      <c r="RGF74"/>
      <c r="RGG74"/>
      <c r="RGH74"/>
      <c r="RGI74"/>
      <c r="RGJ74"/>
      <c r="RGK74"/>
      <c r="RGL74"/>
      <c r="RGM74"/>
      <c r="RGN74"/>
      <c r="RGO74"/>
      <c r="RGP74"/>
      <c r="RGQ74"/>
      <c r="RGR74"/>
      <c r="RGS74"/>
      <c r="RGT74"/>
      <c r="RGU74"/>
      <c r="RGV74"/>
      <c r="RGW74"/>
      <c r="RGX74"/>
      <c r="RGY74"/>
      <c r="RGZ74"/>
      <c r="RHA74"/>
      <c r="RHB74"/>
      <c r="RHC74"/>
      <c r="RHD74"/>
      <c r="RHE74"/>
      <c r="RHF74"/>
      <c r="RHG74"/>
      <c r="RHH74"/>
      <c r="RHI74"/>
      <c r="RHJ74"/>
      <c r="RHK74"/>
      <c r="RHL74"/>
      <c r="RHM74"/>
      <c r="RHN74"/>
      <c r="RHO74"/>
      <c r="RHP74"/>
      <c r="RHQ74"/>
      <c r="RHR74"/>
      <c r="RHS74"/>
      <c r="RHT74"/>
      <c r="RHU74"/>
      <c r="RHV74"/>
      <c r="RHW74"/>
      <c r="RHX74"/>
      <c r="RHY74"/>
      <c r="RHZ74"/>
      <c r="RIA74"/>
      <c r="RIB74"/>
      <c r="RIC74"/>
      <c r="RID74"/>
      <c r="RIE74"/>
      <c r="RIF74"/>
      <c r="RIG74"/>
      <c r="RIH74"/>
      <c r="RII74"/>
      <c r="RIJ74"/>
      <c r="RIK74"/>
      <c r="RIL74"/>
      <c r="RIM74"/>
      <c r="RIN74"/>
      <c r="RIO74"/>
      <c r="RIP74"/>
      <c r="RIQ74"/>
      <c r="RIR74"/>
      <c r="RIS74"/>
      <c r="RIT74"/>
      <c r="RIU74"/>
      <c r="RIV74"/>
      <c r="RIW74"/>
      <c r="RIX74"/>
      <c r="RIY74"/>
      <c r="RIZ74"/>
      <c r="RJA74"/>
      <c r="RJB74"/>
      <c r="RJC74"/>
      <c r="RJD74"/>
      <c r="RJE74"/>
      <c r="RJF74"/>
      <c r="RJG74"/>
      <c r="RJH74"/>
      <c r="RJI74"/>
      <c r="RJJ74"/>
      <c r="RJK74"/>
      <c r="RJL74"/>
      <c r="RJM74"/>
      <c r="RJN74"/>
      <c r="RJO74"/>
      <c r="RJP74"/>
      <c r="RJQ74"/>
      <c r="RJR74"/>
      <c r="RJS74"/>
      <c r="RJT74"/>
      <c r="RJU74"/>
      <c r="RJV74"/>
      <c r="RJW74"/>
      <c r="RJX74"/>
      <c r="RJY74"/>
      <c r="RJZ74"/>
      <c r="RKA74"/>
      <c r="RKB74"/>
      <c r="RKC74"/>
      <c r="RKD74"/>
      <c r="RKE74"/>
      <c r="RKF74"/>
      <c r="RKG74"/>
      <c r="RKH74"/>
      <c r="RKI74"/>
      <c r="RKJ74"/>
      <c r="RKK74"/>
      <c r="RKL74"/>
      <c r="RKM74"/>
      <c r="RKN74"/>
      <c r="RKO74"/>
      <c r="RKP74"/>
      <c r="RKQ74"/>
      <c r="RKR74"/>
      <c r="RKS74"/>
      <c r="RKT74"/>
      <c r="RKU74"/>
      <c r="RKV74"/>
      <c r="RKW74"/>
      <c r="RKX74"/>
      <c r="RKY74"/>
      <c r="RKZ74"/>
      <c r="RLA74"/>
      <c r="RLB74"/>
      <c r="RLC74"/>
      <c r="RLD74"/>
      <c r="RLE74"/>
      <c r="RLF74"/>
      <c r="RLG74"/>
      <c r="RLH74"/>
      <c r="RLI74"/>
      <c r="RLJ74"/>
      <c r="RLK74"/>
      <c r="RLL74"/>
      <c r="RLM74"/>
      <c r="RLN74"/>
      <c r="RLO74"/>
      <c r="RLP74"/>
      <c r="RLQ74"/>
      <c r="RLR74"/>
      <c r="RLS74"/>
      <c r="RLT74"/>
      <c r="RLU74"/>
      <c r="RLV74"/>
      <c r="RLW74"/>
      <c r="RLX74"/>
      <c r="RLY74"/>
      <c r="RLZ74"/>
      <c r="RMA74"/>
      <c r="RMB74"/>
      <c r="RMC74"/>
      <c r="RMD74"/>
      <c r="RME74"/>
      <c r="RMF74"/>
      <c r="RMG74"/>
      <c r="RMH74"/>
      <c r="RMI74"/>
      <c r="RMJ74"/>
      <c r="RMK74"/>
      <c r="RML74"/>
      <c r="RMM74"/>
      <c r="RMN74"/>
      <c r="RMO74"/>
      <c r="RMP74"/>
      <c r="RMQ74"/>
      <c r="RMR74"/>
      <c r="RMS74"/>
      <c r="RMT74"/>
      <c r="RMU74"/>
      <c r="RMV74"/>
      <c r="RMW74"/>
      <c r="RMX74"/>
      <c r="RMY74"/>
      <c r="RMZ74"/>
      <c r="RNA74"/>
      <c r="RNB74"/>
      <c r="RNC74"/>
      <c r="RND74"/>
      <c r="RNE74"/>
      <c r="RNF74"/>
      <c r="RNG74"/>
      <c r="RNH74"/>
      <c r="RNI74"/>
      <c r="RNJ74"/>
      <c r="RNK74"/>
      <c r="RNL74"/>
      <c r="RNM74"/>
      <c r="RNN74"/>
      <c r="RNO74"/>
      <c r="RNP74"/>
      <c r="RNQ74"/>
      <c r="RNR74"/>
      <c r="RNS74"/>
      <c r="RNT74"/>
      <c r="RNU74"/>
      <c r="RNV74"/>
      <c r="RNW74"/>
      <c r="RNX74"/>
      <c r="RNY74"/>
      <c r="RNZ74"/>
      <c r="ROA74"/>
      <c r="ROB74"/>
      <c r="ROC74"/>
      <c r="ROD74"/>
      <c r="ROE74"/>
      <c r="ROF74"/>
      <c r="ROG74"/>
      <c r="ROH74"/>
      <c r="ROI74"/>
      <c r="ROJ74"/>
      <c r="ROK74"/>
      <c r="ROL74"/>
      <c r="ROM74"/>
      <c r="RON74"/>
      <c r="ROO74"/>
      <c r="ROP74"/>
      <c r="ROQ74"/>
      <c r="ROR74"/>
      <c r="ROS74"/>
      <c r="ROT74"/>
      <c r="ROU74"/>
      <c r="ROV74"/>
      <c r="ROW74"/>
      <c r="ROX74"/>
      <c r="ROY74"/>
      <c r="ROZ74"/>
      <c r="RPA74"/>
      <c r="RPB74"/>
      <c r="RPC74"/>
      <c r="RPD74"/>
      <c r="RPE74"/>
      <c r="RPF74"/>
      <c r="RPG74"/>
      <c r="RPH74"/>
      <c r="RPI74"/>
      <c r="RPJ74"/>
      <c r="RPK74"/>
      <c r="RPL74"/>
      <c r="RPM74"/>
      <c r="RPN74"/>
      <c r="RPO74"/>
      <c r="RPP74"/>
      <c r="RPQ74"/>
      <c r="RPR74"/>
      <c r="RPS74"/>
      <c r="RPT74"/>
      <c r="RPU74"/>
      <c r="RPV74"/>
      <c r="RPW74"/>
      <c r="RPX74"/>
      <c r="RPY74"/>
      <c r="RPZ74"/>
      <c r="RQA74"/>
      <c r="RQB74"/>
      <c r="RQC74"/>
      <c r="RQD74"/>
      <c r="RQE74"/>
      <c r="RQF74"/>
      <c r="RQG74"/>
      <c r="RQH74"/>
      <c r="RQI74"/>
      <c r="RQJ74"/>
      <c r="RQK74"/>
      <c r="RQL74"/>
      <c r="RQM74"/>
      <c r="RQN74"/>
      <c r="RQO74"/>
      <c r="RQP74"/>
      <c r="RQQ74"/>
      <c r="RQR74"/>
      <c r="RQS74"/>
      <c r="RQT74"/>
      <c r="RQU74"/>
      <c r="RQV74"/>
      <c r="RQW74"/>
      <c r="RQX74"/>
      <c r="RQY74"/>
      <c r="RQZ74"/>
      <c r="RRA74"/>
      <c r="RRB74"/>
      <c r="RRC74"/>
      <c r="RRD74"/>
      <c r="RRE74"/>
      <c r="RRF74"/>
      <c r="RRG74"/>
      <c r="RRH74"/>
      <c r="RRI74"/>
      <c r="RRJ74"/>
      <c r="RRK74"/>
      <c r="RRL74"/>
      <c r="RRM74"/>
      <c r="RRN74"/>
      <c r="RRO74"/>
      <c r="RRP74"/>
      <c r="RRQ74"/>
      <c r="RRR74"/>
      <c r="RRS74"/>
      <c r="RRT74"/>
      <c r="RRU74"/>
      <c r="RRV74"/>
      <c r="RRW74"/>
      <c r="RRX74"/>
      <c r="RRY74"/>
      <c r="RRZ74"/>
      <c r="RSA74"/>
      <c r="RSB74"/>
      <c r="RSC74"/>
      <c r="RSD74"/>
      <c r="RSE74"/>
      <c r="RSF74"/>
      <c r="RSG74"/>
      <c r="RSH74"/>
      <c r="RSI74"/>
      <c r="RSJ74"/>
      <c r="RSK74"/>
      <c r="RSL74"/>
      <c r="RSM74"/>
      <c r="RSN74"/>
      <c r="RSO74"/>
      <c r="RSP74"/>
      <c r="RSQ74"/>
      <c r="RSR74"/>
      <c r="RSS74"/>
      <c r="RST74"/>
      <c r="RSU74"/>
      <c r="RSV74"/>
      <c r="RSW74"/>
      <c r="RSX74"/>
      <c r="RSY74"/>
      <c r="RSZ74"/>
      <c r="RTA74"/>
      <c r="RTB74"/>
      <c r="RTC74"/>
      <c r="RTD74"/>
      <c r="RTE74"/>
      <c r="RTF74"/>
      <c r="RTG74"/>
      <c r="RTH74"/>
      <c r="RTI74"/>
      <c r="RTJ74"/>
      <c r="RTK74"/>
      <c r="RTL74"/>
      <c r="RTM74"/>
      <c r="RTN74"/>
      <c r="RTO74"/>
      <c r="RTP74"/>
      <c r="RTQ74"/>
      <c r="RTR74"/>
      <c r="RTS74"/>
      <c r="RTT74"/>
      <c r="RTU74"/>
      <c r="RTV74"/>
      <c r="RTW74"/>
      <c r="RTX74"/>
      <c r="RTY74"/>
      <c r="RTZ74"/>
      <c r="RUA74"/>
      <c r="RUB74"/>
      <c r="RUC74"/>
      <c r="RUD74"/>
      <c r="RUE74"/>
      <c r="RUF74"/>
      <c r="RUG74"/>
      <c r="RUH74"/>
      <c r="RUI74"/>
      <c r="RUJ74"/>
      <c r="RUK74"/>
      <c r="RUL74"/>
      <c r="RUM74"/>
      <c r="RUN74"/>
      <c r="RUO74"/>
      <c r="RUP74"/>
      <c r="RUQ74"/>
      <c r="RUR74"/>
      <c r="RUS74"/>
      <c r="RUT74"/>
      <c r="RUU74"/>
      <c r="RUV74"/>
      <c r="RUW74"/>
      <c r="RUX74"/>
      <c r="RUY74"/>
      <c r="RUZ74"/>
      <c r="RVA74"/>
      <c r="RVB74"/>
      <c r="RVC74"/>
      <c r="RVD74"/>
      <c r="RVE74"/>
      <c r="RVF74"/>
      <c r="RVG74"/>
      <c r="RVH74"/>
      <c r="RVI74"/>
      <c r="RVJ74"/>
      <c r="RVK74"/>
      <c r="RVL74"/>
      <c r="RVM74"/>
      <c r="RVN74"/>
      <c r="RVO74"/>
      <c r="RVP74"/>
      <c r="RVQ74"/>
      <c r="RVR74"/>
      <c r="RVS74"/>
      <c r="RVT74"/>
      <c r="RVU74"/>
      <c r="RVV74"/>
      <c r="RVW74"/>
      <c r="RVX74"/>
      <c r="RVY74"/>
      <c r="RVZ74"/>
      <c r="RWA74"/>
      <c r="RWB74"/>
      <c r="RWC74"/>
      <c r="RWD74"/>
      <c r="RWE74"/>
      <c r="RWF74"/>
      <c r="RWG74"/>
      <c r="RWH74"/>
      <c r="RWI74"/>
      <c r="RWJ74"/>
      <c r="RWK74"/>
      <c r="RWL74"/>
      <c r="RWM74"/>
      <c r="RWN74"/>
      <c r="RWO74"/>
      <c r="RWP74"/>
      <c r="RWQ74"/>
      <c r="RWR74"/>
      <c r="RWS74"/>
      <c r="RWT74"/>
      <c r="RWU74"/>
      <c r="RWV74"/>
      <c r="RWW74"/>
      <c r="RWX74"/>
      <c r="RWY74"/>
      <c r="RWZ74"/>
      <c r="RXA74"/>
      <c r="RXB74"/>
      <c r="RXC74"/>
      <c r="RXD74"/>
      <c r="RXE74"/>
      <c r="RXF74"/>
      <c r="RXG74"/>
      <c r="RXH74"/>
      <c r="RXI74"/>
      <c r="RXJ74"/>
      <c r="RXK74"/>
      <c r="RXL74"/>
      <c r="RXM74"/>
      <c r="RXN74"/>
      <c r="RXO74"/>
      <c r="RXP74"/>
      <c r="RXQ74"/>
      <c r="RXR74"/>
      <c r="RXS74"/>
      <c r="RXT74"/>
      <c r="RXU74"/>
      <c r="RXV74"/>
      <c r="RXW74"/>
      <c r="RXX74"/>
      <c r="RXY74"/>
      <c r="RXZ74"/>
      <c r="RYA74"/>
      <c r="RYB74"/>
      <c r="RYC74"/>
      <c r="RYD74"/>
      <c r="RYE74"/>
      <c r="RYF74"/>
      <c r="RYG74"/>
      <c r="RYH74"/>
      <c r="RYI74"/>
      <c r="RYJ74"/>
      <c r="RYK74"/>
      <c r="RYL74"/>
      <c r="RYM74"/>
      <c r="RYN74"/>
      <c r="RYO74"/>
      <c r="RYP74"/>
      <c r="RYQ74"/>
      <c r="RYR74"/>
      <c r="RYS74"/>
      <c r="RYT74"/>
      <c r="RYU74"/>
      <c r="RYV74"/>
      <c r="RYW74"/>
      <c r="RYX74"/>
      <c r="RYY74"/>
      <c r="RYZ74"/>
      <c r="RZA74"/>
      <c r="RZB74"/>
      <c r="RZC74"/>
      <c r="RZD74"/>
      <c r="RZE74"/>
      <c r="RZF74"/>
      <c r="RZG74"/>
      <c r="RZH74"/>
      <c r="RZI74"/>
      <c r="RZJ74"/>
      <c r="RZK74"/>
      <c r="RZL74"/>
      <c r="RZM74"/>
      <c r="RZN74"/>
      <c r="RZO74"/>
      <c r="RZP74"/>
      <c r="RZQ74"/>
      <c r="RZR74"/>
      <c r="RZS74"/>
      <c r="RZT74"/>
      <c r="RZU74"/>
      <c r="RZV74"/>
      <c r="RZW74"/>
      <c r="RZX74"/>
      <c r="RZY74"/>
      <c r="RZZ74"/>
      <c r="SAA74"/>
      <c r="SAB74"/>
      <c r="SAC74"/>
      <c r="SAD74"/>
      <c r="SAE74"/>
      <c r="SAF74"/>
      <c r="SAG74"/>
      <c r="SAH74"/>
      <c r="SAI74"/>
      <c r="SAJ74"/>
      <c r="SAK74"/>
      <c r="SAL74"/>
      <c r="SAM74"/>
      <c r="SAN74"/>
      <c r="SAO74"/>
      <c r="SAP74"/>
      <c r="SAQ74"/>
      <c r="SAR74"/>
      <c r="SAS74"/>
      <c r="SAT74"/>
      <c r="SAU74"/>
      <c r="SAV74"/>
      <c r="SAW74"/>
      <c r="SAX74"/>
      <c r="SAY74"/>
      <c r="SAZ74"/>
      <c r="SBA74"/>
      <c r="SBB74"/>
      <c r="SBC74"/>
      <c r="SBD74"/>
      <c r="SBE74"/>
      <c r="SBF74"/>
      <c r="SBG74"/>
      <c r="SBH74"/>
      <c r="SBI74"/>
      <c r="SBJ74"/>
      <c r="SBK74"/>
      <c r="SBL74"/>
      <c r="SBM74"/>
      <c r="SBN74"/>
      <c r="SBO74"/>
      <c r="SBP74"/>
      <c r="SBQ74"/>
      <c r="SBR74"/>
      <c r="SBS74"/>
      <c r="SBT74"/>
      <c r="SBU74"/>
      <c r="SBV74"/>
      <c r="SBW74"/>
      <c r="SBX74"/>
      <c r="SBY74"/>
      <c r="SBZ74"/>
      <c r="SCA74"/>
      <c r="SCB74"/>
      <c r="SCC74"/>
      <c r="SCD74"/>
      <c r="SCE74"/>
      <c r="SCF74"/>
      <c r="SCG74"/>
      <c r="SCH74"/>
      <c r="SCI74"/>
      <c r="SCJ74"/>
      <c r="SCK74"/>
      <c r="SCL74"/>
      <c r="SCM74"/>
      <c r="SCN74"/>
      <c r="SCO74"/>
      <c r="SCP74"/>
      <c r="SCQ74"/>
      <c r="SCR74"/>
      <c r="SCS74"/>
      <c r="SCT74"/>
      <c r="SCU74"/>
      <c r="SCV74"/>
      <c r="SCW74"/>
      <c r="SCX74"/>
      <c r="SCY74"/>
      <c r="SCZ74"/>
      <c r="SDA74"/>
      <c r="SDB74"/>
      <c r="SDC74"/>
      <c r="SDD74"/>
      <c r="SDE74"/>
      <c r="SDF74"/>
      <c r="SDG74"/>
      <c r="SDH74"/>
      <c r="SDI74"/>
      <c r="SDJ74"/>
      <c r="SDK74"/>
      <c r="SDL74"/>
      <c r="SDM74"/>
      <c r="SDN74"/>
      <c r="SDO74"/>
      <c r="SDP74"/>
      <c r="SDQ74"/>
      <c r="SDR74"/>
      <c r="SDS74"/>
      <c r="SDT74"/>
      <c r="SDU74"/>
      <c r="SDV74"/>
      <c r="SDW74"/>
      <c r="SDX74"/>
      <c r="SDY74"/>
      <c r="SDZ74"/>
      <c r="SEA74"/>
      <c r="SEB74"/>
      <c r="SEC74"/>
      <c r="SED74"/>
      <c r="SEE74"/>
      <c r="SEF74"/>
      <c r="SEG74"/>
      <c r="SEH74"/>
      <c r="SEI74"/>
      <c r="SEJ74"/>
      <c r="SEK74"/>
      <c r="SEL74"/>
      <c r="SEM74"/>
      <c r="SEN74"/>
      <c r="SEO74"/>
      <c r="SEP74"/>
      <c r="SEQ74"/>
      <c r="SER74"/>
      <c r="SES74"/>
      <c r="SET74"/>
      <c r="SEU74"/>
      <c r="SEV74"/>
      <c r="SEW74"/>
      <c r="SEX74"/>
      <c r="SEY74"/>
      <c r="SEZ74"/>
      <c r="SFA74"/>
      <c r="SFB74"/>
      <c r="SFC74"/>
      <c r="SFD74"/>
      <c r="SFE74"/>
      <c r="SFF74"/>
      <c r="SFG74"/>
      <c r="SFH74"/>
      <c r="SFI74"/>
      <c r="SFJ74"/>
      <c r="SFK74"/>
      <c r="SFL74"/>
      <c r="SFM74"/>
      <c r="SFN74"/>
      <c r="SFO74"/>
      <c r="SFP74"/>
      <c r="SFQ74"/>
      <c r="SFR74"/>
      <c r="SFS74"/>
      <c r="SFT74"/>
      <c r="SFU74"/>
      <c r="SFV74"/>
      <c r="SFW74"/>
      <c r="SFX74"/>
      <c r="SFY74"/>
      <c r="SFZ74"/>
      <c r="SGA74"/>
      <c r="SGB74"/>
      <c r="SGC74"/>
      <c r="SGD74"/>
      <c r="SGE74"/>
      <c r="SGF74"/>
      <c r="SGG74"/>
      <c r="SGH74"/>
      <c r="SGI74"/>
      <c r="SGJ74"/>
      <c r="SGK74"/>
      <c r="SGL74"/>
      <c r="SGM74"/>
      <c r="SGN74"/>
      <c r="SGO74"/>
      <c r="SGP74"/>
      <c r="SGQ74"/>
      <c r="SGR74"/>
      <c r="SGS74"/>
      <c r="SGT74"/>
      <c r="SGU74"/>
      <c r="SGV74"/>
      <c r="SGW74"/>
      <c r="SGX74"/>
      <c r="SGY74"/>
      <c r="SGZ74"/>
      <c r="SHA74"/>
      <c r="SHB74"/>
      <c r="SHC74"/>
      <c r="SHD74"/>
      <c r="SHE74"/>
      <c r="SHF74"/>
      <c r="SHG74"/>
      <c r="SHH74"/>
      <c r="SHI74"/>
      <c r="SHJ74"/>
      <c r="SHK74"/>
      <c r="SHL74"/>
      <c r="SHM74"/>
      <c r="SHN74"/>
      <c r="SHO74"/>
      <c r="SHP74"/>
      <c r="SHQ74"/>
      <c r="SHR74"/>
      <c r="SHS74"/>
      <c r="SHT74"/>
      <c r="SHU74"/>
      <c r="SHV74"/>
      <c r="SHW74"/>
      <c r="SHX74"/>
      <c r="SHY74"/>
      <c r="SHZ74"/>
      <c r="SIA74"/>
      <c r="SIB74"/>
      <c r="SIC74"/>
      <c r="SID74"/>
      <c r="SIE74"/>
      <c r="SIF74"/>
      <c r="SIG74"/>
      <c r="SIH74"/>
      <c r="SII74"/>
      <c r="SIJ74"/>
      <c r="SIK74"/>
      <c r="SIL74"/>
      <c r="SIM74"/>
      <c r="SIN74"/>
      <c r="SIO74"/>
      <c r="SIP74"/>
      <c r="SIQ74"/>
      <c r="SIR74"/>
      <c r="SIS74"/>
      <c r="SIT74"/>
      <c r="SIU74"/>
      <c r="SIV74"/>
      <c r="SIW74"/>
      <c r="SIX74"/>
      <c r="SIY74"/>
      <c r="SIZ74"/>
      <c r="SJA74"/>
      <c r="SJB74"/>
      <c r="SJC74"/>
      <c r="SJD74"/>
      <c r="SJE74"/>
      <c r="SJF74"/>
      <c r="SJG74"/>
      <c r="SJH74"/>
      <c r="SJI74"/>
      <c r="SJJ74"/>
      <c r="SJK74"/>
      <c r="SJL74"/>
      <c r="SJM74"/>
      <c r="SJN74"/>
      <c r="SJO74"/>
      <c r="SJP74"/>
      <c r="SJQ74"/>
      <c r="SJR74"/>
      <c r="SJS74"/>
      <c r="SJT74"/>
      <c r="SJU74"/>
      <c r="SJV74"/>
      <c r="SJW74"/>
      <c r="SJX74"/>
      <c r="SJY74"/>
      <c r="SJZ74"/>
      <c r="SKA74"/>
      <c r="SKB74"/>
      <c r="SKC74"/>
      <c r="SKD74"/>
      <c r="SKE74"/>
      <c r="SKF74"/>
      <c r="SKG74"/>
      <c r="SKH74"/>
      <c r="SKI74"/>
      <c r="SKJ74"/>
      <c r="SKK74"/>
      <c r="SKL74"/>
      <c r="SKM74"/>
      <c r="SKN74"/>
      <c r="SKO74"/>
      <c r="SKP74"/>
      <c r="SKQ74"/>
      <c r="SKR74"/>
      <c r="SKS74"/>
      <c r="SKT74"/>
      <c r="SKU74"/>
      <c r="SKV74"/>
      <c r="SKW74"/>
      <c r="SKX74"/>
      <c r="SKY74"/>
      <c r="SKZ74"/>
      <c r="SLA74"/>
      <c r="SLB74"/>
      <c r="SLC74"/>
      <c r="SLD74"/>
      <c r="SLE74"/>
      <c r="SLF74"/>
      <c r="SLG74"/>
      <c r="SLH74"/>
      <c r="SLI74"/>
      <c r="SLJ74"/>
      <c r="SLK74"/>
      <c r="SLL74"/>
      <c r="SLM74"/>
      <c r="SLN74"/>
      <c r="SLO74"/>
      <c r="SLP74"/>
      <c r="SLQ74"/>
      <c r="SLR74"/>
      <c r="SLS74"/>
      <c r="SLT74"/>
      <c r="SLU74"/>
      <c r="SLV74"/>
      <c r="SLW74"/>
      <c r="SLX74"/>
      <c r="SLY74"/>
      <c r="SLZ74"/>
      <c r="SMA74"/>
      <c r="SMB74"/>
      <c r="SMC74"/>
      <c r="SMD74"/>
      <c r="SME74"/>
      <c r="SMF74"/>
      <c r="SMG74"/>
      <c r="SMH74"/>
      <c r="SMI74"/>
      <c r="SMJ74"/>
      <c r="SMK74"/>
      <c r="SML74"/>
      <c r="SMM74"/>
      <c r="SMN74"/>
      <c r="SMO74"/>
      <c r="SMP74"/>
      <c r="SMQ74"/>
      <c r="SMR74"/>
      <c r="SMS74"/>
      <c r="SMT74"/>
      <c r="SMU74"/>
      <c r="SMV74"/>
      <c r="SMW74"/>
      <c r="SMX74"/>
      <c r="SMY74"/>
      <c r="SMZ74"/>
      <c r="SNA74"/>
      <c r="SNB74"/>
      <c r="SNC74"/>
      <c r="SND74"/>
      <c r="SNE74"/>
      <c r="SNF74"/>
      <c r="SNG74"/>
      <c r="SNH74"/>
      <c r="SNI74"/>
      <c r="SNJ74"/>
      <c r="SNK74"/>
      <c r="SNL74"/>
      <c r="SNM74"/>
      <c r="SNN74"/>
      <c r="SNO74"/>
      <c r="SNP74"/>
      <c r="SNQ74"/>
      <c r="SNR74"/>
      <c r="SNS74"/>
      <c r="SNT74"/>
      <c r="SNU74"/>
      <c r="SNV74"/>
      <c r="SNW74"/>
      <c r="SNX74"/>
      <c r="SNY74"/>
      <c r="SNZ74"/>
      <c r="SOA74"/>
      <c r="SOB74"/>
      <c r="SOC74"/>
      <c r="SOD74"/>
      <c r="SOE74"/>
      <c r="SOF74"/>
      <c r="SOG74"/>
      <c r="SOH74"/>
      <c r="SOI74"/>
      <c r="SOJ74"/>
      <c r="SOK74"/>
      <c r="SOL74"/>
      <c r="SOM74"/>
      <c r="SON74"/>
      <c r="SOO74"/>
      <c r="SOP74"/>
      <c r="SOQ74"/>
      <c r="SOR74"/>
      <c r="SOS74"/>
      <c r="SOT74"/>
      <c r="SOU74"/>
      <c r="SOV74"/>
      <c r="SOW74"/>
      <c r="SOX74"/>
      <c r="SOY74"/>
      <c r="SOZ74"/>
      <c r="SPA74"/>
      <c r="SPB74"/>
      <c r="SPC74"/>
      <c r="SPD74"/>
      <c r="SPE74"/>
      <c r="SPF74"/>
      <c r="SPG74"/>
      <c r="SPH74"/>
      <c r="SPI74"/>
      <c r="SPJ74"/>
      <c r="SPK74"/>
      <c r="SPL74"/>
      <c r="SPM74"/>
      <c r="SPN74"/>
      <c r="SPO74"/>
      <c r="SPP74"/>
      <c r="SPQ74"/>
      <c r="SPR74"/>
      <c r="SPS74"/>
      <c r="SPT74"/>
      <c r="SPU74"/>
      <c r="SPV74"/>
      <c r="SPW74"/>
      <c r="SPX74"/>
      <c r="SPY74"/>
      <c r="SPZ74"/>
      <c r="SQA74"/>
      <c r="SQB74"/>
      <c r="SQC74"/>
      <c r="SQD74"/>
      <c r="SQE74"/>
      <c r="SQF74"/>
      <c r="SQG74"/>
      <c r="SQH74"/>
      <c r="SQI74"/>
      <c r="SQJ74"/>
      <c r="SQK74"/>
      <c r="SQL74"/>
      <c r="SQM74"/>
      <c r="SQN74"/>
      <c r="SQO74"/>
      <c r="SQP74"/>
      <c r="SQQ74"/>
      <c r="SQR74"/>
      <c r="SQS74"/>
      <c r="SQT74"/>
      <c r="SQU74"/>
      <c r="SQV74"/>
      <c r="SQW74"/>
      <c r="SQX74"/>
      <c r="SQY74"/>
      <c r="SQZ74"/>
      <c r="SRA74"/>
      <c r="SRB74"/>
      <c r="SRC74"/>
      <c r="SRD74"/>
      <c r="SRE74"/>
      <c r="SRF74"/>
      <c r="SRG74"/>
      <c r="SRH74"/>
      <c r="SRI74"/>
      <c r="SRJ74"/>
      <c r="SRK74"/>
      <c r="SRL74"/>
      <c r="SRM74"/>
      <c r="SRN74"/>
      <c r="SRO74"/>
      <c r="SRP74"/>
      <c r="SRQ74"/>
      <c r="SRR74"/>
      <c r="SRS74"/>
      <c r="SRT74"/>
      <c r="SRU74"/>
      <c r="SRV74"/>
      <c r="SRW74"/>
      <c r="SRX74"/>
      <c r="SRY74"/>
      <c r="SRZ74"/>
      <c r="SSA74"/>
      <c r="SSB74"/>
      <c r="SSC74"/>
      <c r="SSD74"/>
      <c r="SSE74"/>
      <c r="SSF74"/>
      <c r="SSG74"/>
      <c r="SSH74"/>
      <c r="SSI74"/>
      <c r="SSJ74"/>
      <c r="SSK74"/>
      <c r="SSL74"/>
      <c r="SSM74"/>
      <c r="SSN74"/>
      <c r="SSO74"/>
      <c r="SSP74"/>
      <c r="SSQ74"/>
      <c r="SSR74"/>
      <c r="SSS74"/>
      <c r="SST74"/>
      <c r="SSU74"/>
      <c r="SSV74"/>
      <c r="SSW74"/>
      <c r="SSX74"/>
      <c r="SSY74"/>
      <c r="SSZ74"/>
      <c r="STA74"/>
      <c r="STB74"/>
      <c r="STC74"/>
      <c r="STD74"/>
      <c r="STE74"/>
      <c r="STF74"/>
      <c r="STG74"/>
      <c r="STH74"/>
      <c r="STI74"/>
      <c r="STJ74"/>
      <c r="STK74"/>
      <c r="STL74"/>
      <c r="STM74"/>
      <c r="STN74"/>
      <c r="STO74"/>
      <c r="STP74"/>
      <c r="STQ74"/>
      <c r="STR74"/>
      <c r="STS74"/>
      <c r="STT74"/>
      <c r="STU74"/>
      <c r="STV74"/>
      <c r="STW74"/>
      <c r="STX74"/>
      <c r="STY74"/>
      <c r="STZ74"/>
      <c r="SUA74"/>
      <c r="SUB74"/>
      <c r="SUC74"/>
      <c r="SUD74"/>
      <c r="SUE74"/>
      <c r="SUF74"/>
      <c r="SUG74"/>
      <c r="SUH74"/>
      <c r="SUI74"/>
      <c r="SUJ74"/>
      <c r="SUK74"/>
      <c r="SUL74"/>
      <c r="SUM74"/>
      <c r="SUN74"/>
      <c r="SUO74"/>
      <c r="SUP74"/>
      <c r="SUQ74"/>
      <c r="SUR74"/>
      <c r="SUS74"/>
      <c r="SUT74"/>
      <c r="SUU74"/>
      <c r="SUV74"/>
      <c r="SUW74"/>
      <c r="SUX74"/>
      <c r="SUY74"/>
      <c r="SUZ74"/>
      <c r="SVA74"/>
      <c r="SVB74"/>
      <c r="SVC74"/>
      <c r="SVD74"/>
      <c r="SVE74"/>
      <c r="SVF74"/>
      <c r="SVG74"/>
      <c r="SVH74"/>
      <c r="SVI74"/>
      <c r="SVJ74"/>
      <c r="SVK74"/>
      <c r="SVL74"/>
      <c r="SVM74"/>
      <c r="SVN74"/>
      <c r="SVO74"/>
      <c r="SVP74"/>
      <c r="SVQ74"/>
      <c r="SVR74"/>
      <c r="SVS74"/>
      <c r="SVT74"/>
      <c r="SVU74"/>
      <c r="SVV74"/>
      <c r="SVW74"/>
      <c r="SVX74"/>
      <c r="SVY74"/>
      <c r="SVZ74"/>
      <c r="SWA74"/>
      <c r="SWB74"/>
      <c r="SWC74"/>
      <c r="SWD74"/>
      <c r="SWE74"/>
      <c r="SWF74"/>
      <c r="SWG74"/>
      <c r="SWH74"/>
      <c r="SWI74"/>
      <c r="SWJ74"/>
      <c r="SWK74"/>
      <c r="SWL74"/>
      <c r="SWM74"/>
      <c r="SWN74"/>
      <c r="SWO74"/>
      <c r="SWP74"/>
      <c r="SWQ74"/>
      <c r="SWR74"/>
      <c r="SWS74"/>
      <c r="SWT74"/>
      <c r="SWU74"/>
      <c r="SWV74"/>
      <c r="SWW74"/>
      <c r="SWX74"/>
      <c r="SWY74"/>
      <c r="SWZ74"/>
      <c r="SXA74"/>
      <c r="SXB74"/>
      <c r="SXC74"/>
      <c r="SXD74"/>
      <c r="SXE74"/>
      <c r="SXF74"/>
      <c r="SXG74"/>
      <c r="SXH74"/>
      <c r="SXI74"/>
      <c r="SXJ74"/>
      <c r="SXK74"/>
      <c r="SXL74"/>
      <c r="SXM74"/>
      <c r="SXN74"/>
      <c r="SXO74"/>
      <c r="SXP74"/>
      <c r="SXQ74"/>
      <c r="SXR74"/>
      <c r="SXS74"/>
      <c r="SXT74"/>
      <c r="SXU74"/>
      <c r="SXV74"/>
      <c r="SXW74"/>
      <c r="SXX74"/>
      <c r="SXY74"/>
      <c r="SXZ74"/>
      <c r="SYA74"/>
      <c r="SYB74"/>
      <c r="SYC74"/>
      <c r="SYD74"/>
      <c r="SYE74"/>
      <c r="SYF74"/>
      <c r="SYG74"/>
      <c r="SYH74"/>
      <c r="SYI74"/>
      <c r="SYJ74"/>
      <c r="SYK74"/>
      <c r="SYL74"/>
      <c r="SYM74"/>
      <c r="SYN74"/>
      <c r="SYO74"/>
      <c r="SYP74"/>
      <c r="SYQ74"/>
      <c r="SYR74"/>
      <c r="SYS74"/>
      <c r="SYT74"/>
      <c r="SYU74"/>
      <c r="SYV74"/>
      <c r="SYW74"/>
      <c r="SYX74"/>
      <c r="SYY74"/>
      <c r="SYZ74"/>
      <c r="SZA74"/>
      <c r="SZB74"/>
      <c r="SZC74"/>
      <c r="SZD74"/>
      <c r="SZE74"/>
      <c r="SZF74"/>
      <c r="SZG74"/>
      <c r="SZH74"/>
      <c r="SZI74"/>
      <c r="SZJ74"/>
      <c r="SZK74"/>
      <c r="SZL74"/>
      <c r="SZM74"/>
      <c r="SZN74"/>
      <c r="SZO74"/>
      <c r="SZP74"/>
      <c r="SZQ74"/>
      <c r="SZR74"/>
      <c r="SZS74"/>
      <c r="SZT74"/>
      <c r="SZU74"/>
      <c r="SZV74"/>
      <c r="SZW74"/>
      <c r="SZX74"/>
      <c r="SZY74"/>
      <c r="SZZ74"/>
      <c r="TAA74"/>
      <c r="TAB74"/>
      <c r="TAC74"/>
      <c r="TAD74"/>
      <c r="TAE74"/>
      <c r="TAF74"/>
      <c r="TAG74"/>
      <c r="TAH74"/>
      <c r="TAI74"/>
      <c r="TAJ74"/>
      <c r="TAK74"/>
      <c r="TAL74"/>
      <c r="TAM74"/>
      <c r="TAN74"/>
      <c r="TAO74"/>
      <c r="TAP74"/>
      <c r="TAQ74"/>
      <c r="TAR74"/>
      <c r="TAS74"/>
      <c r="TAT74"/>
      <c r="TAU74"/>
      <c r="TAV74"/>
      <c r="TAW74"/>
      <c r="TAX74"/>
      <c r="TAY74"/>
      <c r="TAZ74"/>
      <c r="TBA74"/>
      <c r="TBB74"/>
      <c r="TBC74"/>
      <c r="TBD74"/>
      <c r="TBE74"/>
      <c r="TBF74"/>
      <c r="TBG74"/>
      <c r="TBH74"/>
      <c r="TBI74"/>
      <c r="TBJ74"/>
      <c r="TBK74"/>
      <c r="TBL74"/>
      <c r="TBM74"/>
      <c r="TBN74"/>
      <c r="TBO74"/>
      <c r="TBP74"/>
      <c r="TBQ74"/>
      <c r="TBR74"/>
      <c r="TBS74"/>
      <c r="TBT74"/>
      <c r="TBU74"/>
      <c r="TBV74"/>
      <c r="TBW74"/>
      <c r="TBX74"/>
      <c r="TBY74"/>
      <c r="TBZ74"/>
      <c r="TCA74"/>
      <c r="TCB74"/>
      <c r="TCC74"/>
      <c r="TCD74"/>
      <c r="TCE74"/>
      <c r="TCF74"/>
      <c r="TCG74"/>
      <c r="TCH74"/>
      <c r="TCI74"/>
      <c r="TCJ74"/>
      <c r="TCK74"/>
      <c r="TCL74"/>
      <c r="TCM74"/>
      <c r="TCN74"/>
      <c r="TCO74"/>
      <c r="TCP74"/>
      <c r="TCQ74"/>
      <c r="TCR74"/>
      <c r="TCS74"/>
      <c r="TCT74"/>
      <c r="TCU74"/>
      <c r="TCV74"/>
      <c r="TCW74"/>
      <c r="TCX74"/>
      <c r="TCY74"/>
      <c r="TCZ74"/>
      <c r="TDA74"/>
      <c r="TDB74"/>
      <c r="TDC74"/>
      <c r="TDD74"/>
      <c r="TDE74"/>
      <c r="TDF74"/>
      <c r="TDG74"/>
      <c r="TDH74"/>
      <c r="TDI74"/>
      <c r="TDJ74"/>
      <c r="TDK74"/>
      <c r="TDL74"/>
      <c r="TDM74"/>
      <c r="TDN74"/>
      <c r="TDO74"/>
      <c r="TDP74"/>
      <c r="TDQ74"/>
      <c r="TDR74"/>
      <c r="TDS74"/>
      <c r="TDT74"/>
      <c r="TDU74"/>
      <c r="TDV74"/>
      <c r="TDW74"/>
      <c r="TDX74"/>
      <c r="TDY74"/>
      <c r="TDZ74"/>
      <c r="TEA74"/>
      <c r="TEB74"/>
      <c r="TEC74"/>
      <c r="TED74"/>
      <c r="TEE74"/>
      <c r="TEF74"/>
      <c r="TEG74"/>
      <c r="TEH74"/>
      <c r="TEI74"/>
      <c r="TEJ74"/>
      <c r="TEK74"/>
      <c r="TEL74"/>
      <c r="TEM74"/>
      <c r="TEN74"/>
      <c r="TEO74"/>
      <c r="TEP74"/>
      <c r="TEQ74"/>
      <c r="TER74"/>
      <c r="TES74"/>
      <c r="TET74"/>
      <c r="TEU74"/>
      <c r="TEV74"/>
      <c r="TEW74"/>
      <c r="TEX74"/>
      <c r="TEY74"/>
      <c r="TEZ74"/>
      <c r="TFA74"/>
      <c r="TFB74"/>
      <c r="TFC74"/>
      <c r="TFD74"/>
      <c r="TFE74"/>
      <c r="TFF74"/>
      <c r="TFG74"/>
      <c r="TFH74"/>
      <c r="TFI74"/>
      <c r="TFJ74"/>
      <c r="TFK74"/>
      <c r="TFL74"/>
      <c r="TFM74"/>
      <c r="TFN74"/>
      <c r="TFO74"/>
      <c r="TFP74"/>
      <c r="TFQ74"/>
      <c r="TFR74"/>
      <c r="TFS74"/>
      <c r="TFT74"/>
      <c r="TFU74"/>
      <c r="TFV74"/>
      <c r="TFW74"/>
      <c r="TFX74"/>
      <c r="TFY74"/>
      <c r="TFZ74"/>
      <c r="TGA74"/>
      <c r="TGB74"/>
      <c r="TGC74"/>
      <c r="TGD74"/>
      <c r="TGE74"/>
      <c r="TGF74"/>
      <c r="TGG74"/>
      <c r="TGH74"/>
      <c r="TGI74"/>
      <c r="TGJ74"/>
      <c r="TGK74"/>
      <c r="TGL74"/>
      <c r="TGM74"/>
      <c r="TGN74"/>
      <c r="TGO74"/>
      <c r="TGP74"/>
      <c r="TGQ74"/>
      <c r="TGR74"/>
      <c r="TGS74"/>
      <c r="TGT74"/>
      <c r="TGU74"/>
      <c r="TGV74"/>
      <c r="TGW74"/>
      <c r="TGX74"/>
      <c r="TGY74"/>
      <c r="TGZ74"/>
      <c r="THA74"/>
      <c r="THB74"/>
      <c r="THC74"/>
      <c r="THD74"/>
      <c r="THE74"/>
      <c r="THF74"/>
      <c r="THG74"/>
      <c r="THH74"/>
      <c r="THI74"/>
      <c r="THJ74"/>
      <c r="THK74"/>
      <c r="THL74"/>
      <c r="THM74"/>
      <c r="THN74"/>
      <c r="THO74"/>
      <c r="THP74"/>
      <c r="THQ74"/>
      <c r="THR74"/>
      <c r="THS74"/>
      <c r="THT74"/>
      <c r="THU74"/>
      <c r="THV74"/>
      <c r="THW74"/>
      <c r="THX74"/>
      <c r="THY74"/>
      <c r="THZ74"/>
      <c r="TIA74"/>
      <c r="TIB74"/>
      <c r="TIC74"/>
      <c r="TID74"/>
      <c r="TIE74"/>
      <c r="TIF74"/>
      <c r="TIG74"/>
      <c r="TIH74"/>
      <c r="TII74"/>
      <c r="TIJ74"/>
      <c r="TIK74"/>
      <c r="TIL74"/>
      <c r="TIM74"/>
      <c r="TIN74"/>
      <c r="TIO74"/>
      <c r="TIP74"/>
      <c r="TIQ74"/>
      <c r="TIR74"/>
      <c r="TIS74"/>
      <c r="TIT74"/>
      <c r="TIU74"/>
      <c r="TIV74"/>
      <c r="TIW74"/>
      <c r="TIX74"/>
      <c r="TIY74"/>
      <c r="TIZ74"/>
      <c r="TJA74"/>
      <c r="TJB74"/>
      <c r="TJC74"/>
      <c r="TJD74"/>
      <c r="TJE74"/>
      <c r="TJF74"/>
      <c r="TJG74"/>
      <c r="TJH74"/>
      <c r="TJI74"/>
      <c r="TJJ74"/>
      <c r="TJK74"/>
      <c r="TJL74"/>
      <c r="TJM74"/>
      <c r="TJN74"/>
      <c r="TJO74"/>
      <c r="TJP74"/>
      <c r="TJQ74"/>
      <c r="TJR74"/>
      <c r="TJS74"/>
      <c r="TJT74"/>
      <c r="TJU74"/>
      <c r="TJV74"/>
      <c r="TJW74"/>
      <c r="TJX74"/>
      <c r="TJY74"/>
      <c r="TJZ74"/>
      <c r="TKA74"/>
      <c r="TKB74"/>
      <c r="TKC74"/>
      <c r="TKD74"/>
      <c r="TKE74"/>
      <c r="TKF74"/>
      <c r="TKG74"/>
      <c r="TKH74"/>
      <c r="TKI74"/>
      <c r="TKJ74"/>
      <c r="TKK74"/>
      <c r="TKL74"/>
      <c r="TKM74"/>
      <c r="TKN74"/>
      <c r="TKO74"/>
      <c r="TKP74"/>
      <c r="TKQ74"/>
      <c r="TKR74"/>
      <c r="TKS74"/>
      <c r="TKT74"/>
      <c r="TKU74"/>
      <c r="TKV74"/>
      <c r="TKW74"/>
      <c r="TKX74"/>
      <c r="TKY74"/>
      <c r="TKZ74"/>
      <c r="TLA74"/>
      <c r="TLB74"/>
      <c r="TLC74"/>
      <c r="TLD74"/>
      <c r="TLE74"/>
      <c r="TLF74"/>
      <c r="TLG74"/>
      <c r="TLH74"/>
      <c r="TLI74"/>
      <c r="TLJ74"/>
      <c r="TLK74"/>
      <c r="TLL74"/>
      <c r="TLM74"/>
      <c r="TLN74"/>
      <c r="TLO74"/>
      <c r="TLP74"/>
      <c r="TLQ74"/>
      <c r="TLR74"/>
      <c r="TLS74"/>
      <c r="TLT74"/>
      <c r="TLU74"/>
      <c r="TLV74"/>
      <c r="TLW74"/>
      <c r="TLX74"/>
      <c r="TLY74"/>
      <c r="TLZ74"/>
      <c r="TMA74"/>
      <c r="TMB74"/>
      <c r="TMC74"/>
      <c r="TMD74"/>
      <c r="TME74"/>
      <c r="TMF74"/>
      <c r="TMG74"/>
      <c r="TMH74"/>
      <c r="TMI74"/>
      <c r="TMJ74"/>
      <c r="TMK74"/>
      <c r="TML74"/>
      <c r="TMM74"/>
      <c r="TMN74"/>
      <c r="TMO74"/>
      <c r="TMP74"/>
      <c r="TMQ74"/>
      <c r="TMR74"/>
      <c r="TMS74"/>
      <c r="TMT74"/>
      <c r="TMU74"/>
      <c r="TMV74"/>
      <c r="TMW74"/>
      <c r="TMX74"/>
      <c r="TMY74"/>
      <c r="TMZ74"/>
      <c r="TNA74"/>
      <c r="TNB74"/>
      <c r="TNC74"/>
      <c r="TND74"/>
      <c r="TNE74"/>
      <c r="TNF74"/>
      <c r="TNG74"/>
      <c r="TNH74"/>
      <c r="TNI74"/>
      <c r="TNJ74"/>
      <c r="TNK74"/>
      <c r="TNL74"/>
      <c r="TNM74"/>
      <c r="TNN74"/>
      <c r="TNO74"/>
      <c r="TNP74"/>
      <c r="TNQ74"/>
      <c r="TNR74"/>
      <c r="TNS74"/>
      <c r="TNT74"/>
      <c r="TNU74"/>
      <c r="TNV74"/>
      <c r="TNW74"/>
      <c r="TNX74"/>
      <c r="TNY74"/>
      <c r="TNZ74"/>
      <c r="TOA74"/>
      <c r="TOB74"/>
      <c r="TOC74"/>
      <c r="TOD74"/>
      <c r="TOE74"/>
      <c r="TOF74"/>
      <c r="TOG74"/>
      <c r="TOH74"/>
      <c r="TOI74"/>
      <c r="TOJ74"/>
      <c r="TOK74"/>
      <c r="TOL74"/>
      <c r="TOM74"/>
      <c r="TON74"/>
      <c r="TOO74"/>
      <c r="TOP74"/>
      <c r="TOQ74"/>
      <c r="TOR74"/>
      <c r="TOS74"/>
      <c r="TOT74"/>
      <c r="TOU74"/>
      <c r="TOV74"/>
      <c r="TOW74"/>
      <c r="TOX74"/>
      <c r="TOY74"/>
      <c r="TOZ74"/>
      <c r="TPA74"/>
      <c r="TPB74"/>
      <c r="TPC74"/>
      <c r="TPD74"/>
      <c r="TPE74"/>
      <c r="TPF74"/>
      <c r="TPG74"/>
      <c r="TPH74"/>
      <c r="TPI74"/>
      <c r="TPJ74"/>
      <c r="TPK74"/>
      <c r="TPL74"/>
      <c r="TPM74"/>
      <c r="TPN74"/>
      <c r="TPO74"/>
      <c r="TPP74"/>
      <c r="TPQ74"/>
      <c r="TPR74"/>
      <c r="TPS74"/>
      <c r="TPT74"/>
      <c r="TPU74"/>
      <c r="TPV74"/>
      <c r="TPW74"/>
      <c r="TPX74"/>
      <c r="TPY74"/>
      <c r="TPZ74"/>
      <c r="TQA74"/>
      <c r="TQB74"/>
      <c r="TQC74"/>
      <c r="TQD74"/>
      <c r="TQE74"/>
      <c r="TQF74"/>
      <c r="TQG74"/>
      <c r="TQH74"/>
      <c r="TQI74"/>
      <c r="TQJ74"/>
      <c r="TQK74"/>
      <c r="TQL74"/>
      <c r="TQM74"/>
      <c r="TQN74"/>
      <c r="TQO74"/>
      <c r="TQP74"/>
      <c r="TQQ74"/>
      <c r="TQR74"/>
      <c r="TQS74"/>
      <c r="TQT74"/>
      <c r="TQU74"/>
      <c r="TQV74"/>
      <c r="TQW74"/>
      <c r="TQX74"/>
      <c r="TQY74"/>
      <c r="TQZ74"/>
      <c r="TRA74"/>
      <c r="TRB74"/>
      <c r="TRC74"/>
      <c r="TRD74"/>
      <c r="TRE74"/>
      <c r="TRF74"/>
      <c r="TRG74"/>
      <c r="TRH74"/>
      <c r="TRI74"/>
      <c r="TRJ74"/>
      <c r="TRK74"/>
      <c r="TRL74"/>
      <c r="TRM74"/>
      <c r="TRN74"/>
      <c r="TRO74"/>
      <c r="TRP74"/>
      <c r="TRQ74"/>
      <c r="TRR74"/>
      <c r="TRS74"/>
      <c r="TRT74"/>
      <c r="TRU74"/>
      <c r="TRV74"/>
      <c r="TRW74"/>
      <c r="TRX74"/>
      <c r="TRY74"/>
      <c r="TRZ74"/>
      <c r="TSA74"/>
      <c r="TSB74"/>
      <c r="TSC74"/>
      <c r="TSD74"/>
      <c r="TSE74"/>
      <c r="TSF74"/>
      <c r="TSG74"/>
      <c r="TSH74"/>
      <c r="TSI74"/>
      <c r="TSJ74"/>
      <c r="TSK74"/>
      <c r="TSL74"/>
      <c r="TSM74"/>
      <c r="TSN74"/>
      <c r="TSO74"/>
      <c r="TSP74"/>
      <c r="TSQ74"/>
      <c r="TSR74"/>
      <c r="TSS74"/>
      <c r="TST74"/>
      <c r="TSU74"/>
      <c r="TSV74"/>
      <c r="TSW74"/>
      <c r="TSX74"/>
      <c r="TSY74"/>
      <c r="TSZ74"/>
      <c r="TTA74"/>
      <c r="TTB74"/>
      <c r="TTC74"/>
      <c r="TTD74"/>
      <c r="TTE74"/>
      <c r="TTF74"/>
      <c r="TTG74"/>
      <c r="TTH74"/>
      <c r="TTI74"/>
      <c r="TTJ74"/>
      <c r="TTK74"/>
      <c r="TTL74"/>
      <c r="TTM74"/>
      <c r="TTN74"/>
      <c r="TTO74"/>
      <c r="TTP74"/>
      <c r="TTQ74"/>
      <c r="TTR74"/>
      <c r="TTS74"/>
      <c r="TTT74"/>
      <c r="TTU74"/>
      <c r="TTV74"/>
      <c r="TTW74"/>
      <c r="TTX74"/>
      <c r="TTY74"/>
      <c r="TTZ74"/>
      <c r="TUA74"/>
      <c r="TUB74"/>
      <c r="TUC74"/>
      <c r="TUD74"/>
      <c r="TUE74"/>
      <c r="TUF74"/>
      <c r="TUG74"/>
      <c r="TUH74"/>
      <c r="TUI74"/>
      <c r="TUJ74"/>
      <c r="TUK74"/>
      <c r="TUL74"/>
      <c r="TUM74"/>
      <c r="TUN74"/>
      <c r="TUO74"/>
      <c r="TUP74"/>
      <c r="TUQ74"/>
      <c r="TUR74"/>
      <c r="TUS74"/>
      <c r="TUT74"/>
      <c r="TUU74"/>
      <c r="TUV74"/>
      <c r="TUW74"/>
      <c r="TUX74"/>
      <c r="TUY74"/>
      <c r="TUZ74"/>
      <c r="TVA74"/>
      <c r="TVB74"/>
      <c r="TVC74"/>
      <c r="TVD74"/>
      <c r="TVE74"/>
      <c r="TVF74"/>
      <c r="TVG74"/>
      <c r="TVH74"/>
      <c r="TVI74"/>
      <c r="TVJ74"/>
      <c r="TVK74"/>
      <c r="TVL74"/>
      <c r="TVM74"/>
      <c r="TVN74"/>
      <c r="TVO74"/>
      <c r="TVP74"/>
      <c r="TVQ74"/>
      <c r="TVR74"/>
      <c r="TVS74"/>
      <c r="TVT74"/>
      <c r="TVU74"/>
      <c r="TVV74"/>
      <c r="TVW74"/>
      <c r="TVX74"/>
      <c r="TVY74"/>
      <c r="TVZ74"/>
      <c r="TWA74"/>
      <c r="TWB74"/>
      <c r="TWC74"/>
      <c r="TWD74"/>
      <c r="TWE74"/>
      <c r="TWF74"/>
      <c r="TWG74"/>
      <c r="TWH74"/>
      <c r="TWI74"/>
      <c r="TWJ74"/>
      <c r="TWK74"/>
      <c r="TWL74"/>
      <c r="TWM74"/>
      <c r="TWN74"/>
      <c r="TWO74"/>
      <c r="TWP74"/>
      <c r="TWQ74"/>
      <c r="TWR74"/>
      <c r="TWS74"/>
      <c r="TWT74"/>
      <c r="TWU74"/>
      <c r="TWV74"/>
      <c r="TWW74"/>
      <c r="TWX74"/>
      <c r="TWY74"/>
      <c r="TWZ74"/>
      <c r="TXA74"/>
      <c r="TXB74"/>
      <c r="TXC74"/>
      <c r="TXD74"/>
      <c r="TXE74"/>
      <c r="TXF74"/>
      <c r="TXG74"/>
      <c r="TXH74"/>
      <c r="TXI74"/>
      <c r="TXJ74"/>
      <c r="TXK74"/>
      <c r="TXL74"/>
      <c r="TXM74"/>
      <c r="TXN74"/>
      <c r="TXO74"/>
      <c r="TXP74"/>
      <c r="TXQ74"/>
      <c r="TXR74"/>
      <c r="TXS74"/>
      <c r="TXT74"/>
      <c r="TXU74"/>
      <c r="TXV74"/>
      <c r="TXW74"/>
      <c r="TXX74"/>
      <c r="TXY74"/>
      <c r="TXZ74"/>
      <c r="TYA74"/>
      <c r="TYB74"/>
      <c r="TYC74"/>
      <c r="TYD74"/>
      <c r="TYE74"/>
      <c r="TYF74"/>
      <c r="TYG74"/>
      <c r="TYH74"/>
      <c r="TYI74"/>
      <c r="TYJ74"/>
      <c r="TYK74"/>
      <c r="TYL74"/>
      <c r="TYM74"/>
      <c r="TYN74"/>
      <c r="TYO74"/>
      <c r="TYP74"/>
      <c r="TYQ74"/>
      <c r="TYR74"/>
      <c r="TYS74"/>
      <c r="TYT74"/>
      <c r="TYU74"/>
      <c r="TYV74"/>
      <c r="TYW74"/>
      <c r="TYX74"/>
      <c r="TYY74"/>
      <c r="TYZ74"/>
      <c r="TZA74"/>
      <c r="TZB74"/>
      <c r="TZC74"/>
      <c r="TZD74"/>
      <c r="TZE74"/>
      <c r="TZF74"/>
      <c r="TZG74"/>
      <c r="TZH74"/>
      <c r="TZI74"/>
      <c r="TZJ74"/>
      <c r="TZK74"/>
      <c r="TZL74"/>
      <c r="TZM74"/>
      <c r="TZN74"/>
      <c r="TZO74"/>
      <c r="TZP74"/>
      <c r="TZQ74"/>
      <c r="TZR74"/>
      <c r="TZS74"/>
      <c r="TZT74"/>
      <c r="TZU74"/>
      <c r="TZV74"/>
      <c r="TZW74"/>
      <c r="TZX74"/>
      <c r="TZY74"/>
      <c r="TZZ74"/>
      <c r="UAA74"/>
      <c r="UAB74"/>
      <c r="UAC74"/>
      <c r="UAD74"/>
      <c r="UAE74"/>
      <c r="UAF74"/>
      <c r="UAG74"/>
      <c r="UAH74"/>
      <c r="UAI74"/>
      <c r="UAJ74"/>
      <c r="UAK74"/>
      <c r="UAL74"/>
      <c r="UAM74"/>
      <c r="UAN74"/>
      <c r="UAO74"/>
      <c r="UAP74"/>
      <c r="UAQ74"/>
      <c r="UAR74"/>
      <c r="UAS74"/>
      <c r="UAT74"/>
      <c r="UAU74"/>
      <c r="UAV74"/>
      <c r="UAW74"/>
      <c r="UAX74"/>
      <c r="UAY74"/>
      <c r="UAZ74"/>
      <c r="UBA74"/>
      <c r="UBB74"/>
      <c r="UBC74"/>
      <c r="UBD74"/>
      <c r="UBE74"/>
      <c r="UBF74"/>
      <c r="UBG74"/>
      <c r="UBH74"/>
      <c r="UBI74"/>
      <c r="UBJ74"/>
      <c r="UBK74"/>
      <c r="UBL74"/>
      <c r="UBM74"/>
      <c r="UBN74"/>
      <c r="UBO74"/>
      <c r="UBP74"/>
      <c r="UBQ74"/>
      <c r="UBR74"/>
      <c r="UBS74"/>
      <c r="UBT74"/>
      <c r="UBU74"/>
      <c r="UBV74"/>
      <c r="UBW74"/>
      <c r="UBX74"/>
      <c r="UBY74"/>
      <c r="UBZ74"/>
      <c r="UCA74"/>
      <c r="UCB74"/>
      <c r="UCC74"/>
      <c r="UCD74"/>
      <c r="UCE74"/>
      <c r="UCF74"/>
      <c r="UCG74"/>
      <c r="UCH74"/>
      <c r="UCI74"/>
      <c r="UCJ74"/>
      <c r="UCK74"/>
      <c r="UCL74"/>
      <c r="UCM74"/>
      <c r="UCN74"/>
      <c r="UCO74"/>
      <c r="UCP74"/>
      <c r="UCQ74"/>
      <c r="UCR74"/>
      <c r="UCS74"/>
      <c r="UCT74"/>
      <c r="UCU74"/>
      <c r="UCV74"/>
      <c r="UCW74"/>
      <c r="UCX74"/>
      <c r="UCY74"/>
      <c r="UCZ74"/>
      <c r="UDA74"/>
      <c r="UDB74"/>
      <c r="UDC74"/>
      <c r="UDD74"/>
      <c r="UDE74"/>
      <c r="UDF74"/>
      <c r="UDG74"/>
      <c r="UDH74"/>
      <c r="UDI74"/>
      <c r="UDJ74"/>
      <c r="UDK74"/>
      <c r="UDL74"/>
      <c r="UDM74"/>
      <c r="UDN74"/>
      <c r="UDO74"/>
      <c r="UDP74"/>
      <c r="UDQ74"/>
      <c r="UDR74"/>
      <c r="UDS74"/>
      <c r="UDT74"/>
      <c r="UDU74"/>
      <c r="UDV74"/>
      <c r="UDW74"/>
      <c r="UDX74"/>
      <c r="UDY74"/>
      <c r="UDZ74"/>
      <c r="UEA74"/>
      <c r="UEB74"/>
      <c r="UEC74"/>
      <c r="UED74"/>
      <c r="UEE74"/>
      <c r="UEF74"/>
      <c r="UEG74"/>
      <c r="UEH74"/>
      <c r="UEI74"/>
      <c r="UEJ74"/>
      <c r="UEK74"/>
      <c r="UEL74"/>
      <c r="UEM74"/>
      <c r="UEN74"/>
      <c r="UEO74"/>
      <c r="UEP74"/>
      <c r="UEQ74"/>
      <c r="UER74"/>
      <c r="UES74"/>
      <c r="UET74"/>
      <c r="UEU74"/>
      <c r="UEV74"/>
      <c r="UEW74"/>
      <c r="UEX74"/>
      <c r="UEY74"/>
      <c r="UEZ74"/>
      <c r="UFA74"/>
      <c r="UFB74"/>
      <c r="UFC74"/>
      <c r="UFD74"/>
      <c r="UFE74"/>
      <c r="UFF74"/>
      <c r="UFG74"/>
      <c r="UFH74"/>
      <c r="UFI74"/>
      <c r="UFJ74"/>
      <c r="UFK74"/>
      <c r="UFL74"/>
      <c r="UFM74"/>
      <c r="UFN74"/>
      <c r="UFO74"/>
      <c r="UFP74"/>
      <c r="UFQ74"/>
      <c r="UFR74"/>
      <c r="UFS74"/>
      <c r="UFT74"/>
      <c r="UFU74"/>
      <c r="UFV74"/>
      <c r="UFW74"/>
      <c r="UFX74"/>
      <c r="UFY74"/>
      <c r="UFZ74"/>
      <c r="UGA74"/>
      <c r="UGB74"/>
      <c r="UGC74"/>
      <c r="UGD74"/>
      <c r="UGE74"/>
      <c r="UGF74"/>
      <c r="UGG74"/>
      <c r="UGH74"/>
      <c r="UGI74"/>
      <c r="UGJ74"/>
      <c r="UGK74"/>
      <c r="UGL74"/>
      <c r="UGM74"/>
      <c r="UGN74"/>
      <c r="UGO74"/>
      <c r="UGP74"/>
      <c r="UGQ74"/>
      <c r="UGR74"/>
      <c r="UGS74"/>
      <c r="UGT74"/>
      <c r="UGU74"/>
      <c r="UGV74"/>
      <c r="UGW74"/>
      <c r="UGX74"/>
      <c r="UGY74"/>
      <c r="UGZ74"/>
      <c r="UHA74"/>
      <c r="UHB74"/>
      <c r="UHC74"/>
      <c r="UHD74"/>
      <c r="UHE74"/>
      <c r="UHF74"/>
      <c r="UHG74"/>
      <c r="UHH74"/>
      <c r="UHI74"/>
      <c r="UHJ74"/>
      <c r="UHK74"/>
      <c r="UHL74"/>
      <c r="UHM74"/>
      <c r="UHN74"/>
      <c r="UHO74"/>
      <c r="UHP74"/>
      <c r="UHQ74"/>
      <c r="UHR74"/>
      <c r="UHS74"/>
      <c r="UHT74"/>
      <c r="UHU74"/>
      <c r="UHV74"/>
      <c r="UHW74"/>
      <c r="UHX74"/>
      <c r="UHY74"/>
      <c r="UHZ74"/>
      <c r="UIA74"/>
      <c r="UIB74"/>
      <c r="UIC74"/>
      <c r="UID74"/>
      <c r="UIE74"/>
      <c r="UIF74"/>
      <c r="UIG74"/>
      <c r="UIH74"/>
      <c r="UII74"/>
      <c r="UIJ74"/>
      <c r="UIK74"/>
      <c r="UIL74"/>
      <c r="UIM74"/>
      <c r="UIN74"/>
      <c r="UIO74"/>
      <c r="UIP74"/>
      <c r="UIQ74"/>
      <c r="UIR74"/>
      <c r="UIS74"/>
      <c r="UIT74"/>
      <c r="UIU74"/>
      <c r="UIV74"/>
      <c r="UIW74"/>
      <c r="UIX74"/>
      <c r="UIY74"/>
      <c r="UIZ74"/>
      <c r="UJA74"/>
      <c r="UJB74"/>
      <c r="UJC74"/>
      <c r="UJD74"/>
      <c r="UJE74"/>
      <c r="UJF74"/>
      <c r="UJG74"/>
      <c r="UJH74"/>
      <c r="UJI74"/>
      <c r="UJJ74"/>
      <c r="UJK74"/>
      <c r="UJL74"/>
      <c r="UJM74"/>
      <c r="UJN74"/>
      <c r="UJO74"/>
      <c r="UJP74"/>
      <c r="UJQ74"/>
      <c r="UJR74"/>
      <c r="UJS74"/>
      <c r="UJT74"/>
      <c r="UJU74"/>
      <c r="UJV74"/>
      <c r="UJW74"/>
      <c r="UJX74"/>
      <c r="UJY74"/>
      <c r="UJZ74"/>
      <c r="UKA74"/>
      <c r="UKB74"/>
      <c r="UKC74"/>
      <c r="UKD74"/>
      <c r="UKE74"/>
      <c r="UKF74"/>
      <c r="UKG74"/>
      <c r="UKH74"/>
      <c r="UKI74"/>
      <c r="UKJ74"/>
      <c r="UKK74"/>
      <c r="UKL74"/>
      <c r="UKM74"/>
      <c r="UKN74"/>
      <c r="UKO74"/>
      <c r="UKP74"/>
      <c r="UKQ74"/>
      <c r="UKR74"/>
      <c r="UKS74"/>
      <c r="UKT74"/>
      <c r="UKU74"/>
      <c r="UKV74"/>
      <c r="UKW74"/>
      <c r="UKX74"/>
      <c r="UKY74"/>
      <c r="UKZ74"/>
      <c r="ULA74"/>
      <c r="ULB74"/>
      <c r="ULC74"/>
      <c r="ULD74"/>
      <c r="ULE74"/>
      <c r="ULF74"/>
      <c r="ULG74"/>
      <c r="ULH74"/>
      <c r="ULI74"/>
      <c r="ULJ74"/>
      <c r="ULK74"/>
      <c r="ULL74"/>
      <c r="ULM74"/>
      <c r="ULN74"/>
      <c r="ULO74"/>
      <c r="ULP74"/>
      <c r="ULQ74"/>
      <c r="ULR74"/>
      <c r="ULS74"/>
      <c r="ULT74"/>
      <c r="ULU74"/>
      <c r="ULV74"/>
      <c r="ULW74"/>
      <c r="ULX74"/>
      <c r="ULY74"/>
      <c r="ULZ74"/>
      <c r="UMA74"/>
      <c r="UMB74"/>
      <c r="UMC74"/>
      <c r="UMD74"/>
      <c r="UME74"/>
      <c r="UMF74"/>
      <c r="UMG74"/>
      <c r="UMH74"/>
      <c r="UMI74"/>
      <c r="UMJ74"/>
      <c r="UMK74"/>
      <c r="UML74"/>
      <c r="UMM74"/>
      <c r="UMN74"/>
      <c r="UMO74"/>
      <c r="UMP74"/>
      <c r="UMQ74"/>
      <c r="UMR74"/>
      <c r="UMS74"/>
      <c r="UMT74"/>
      <c r="UMU74"/>
      <c r="UMV74"/>
      <c r="UMW74"/>
      <c r="UMX74"/>
      <c r="UMY74"/>
      <c r="UMZ74"/>
      <c r="UNA74"/>
      <c r="UNB74"/>
      <c r="UNC74"/>
      <c r="UND74"/>
      <c r="UNE74"/>
      <c r="UNF74"/>
      <c r="UNG74"/>
      <c r="UNH74"/>
      <c r="UNI74"/>
      <c r="UNJ74"/>
      <c r="UNK74"/>
      <c r="UNL74"/>
      <c r="UNM74"/>
      <c r="UNN74"/>
      <c r="UNO74"/>
      <c r="UNP74"/>
      <c r="UNQ74"/>
      <c r="UNR74"/>
      <c r="UNS74"/>
      <c r="UNT74"/>
      <c r="UNU74"/>
      <c r="UNV74"/>
      <c r="UNW74"/>
      <c r="UNX74"/>
      <c r="UNY74"/>
      <c r="UNZ74"/>
      <c r="UOA74"/>
      <c r="UOB74"/>
      <c r="UOC74"/>
      <c r="UOD74"/>
      <c r="UOE74"/>
      <c r="UOF74"/>
      <c r="UOG74"/>
      <c r="UOH74"/>
      <c r="UOI74"/>
      <c r="UOJ74"/>
      <c r="UOK74"/>
      <c r="UOL74"/>
      <c r="UOM74"/>
      <c r="UON74"/>
      <c r="UOO74"/>
      <c r="UOP74"/>
      <c r="UOQ74"/>
      <c r="UOR74"/>
      <c r="UOS74"/>
      <c r="UOT74"/>
      <c r="UOU74"/>
      <c r="UOV74"/>
      <c r="UOW74"/>
      <c r="UOX74"/>
      <c r="UOY74"/>
      <c r="UOZ74"/>
      <c r="UPA74"/>
      <c r="UPB74"/>
      <c r="UPC74"/>
      <c r="UPD74"/>
      <c r="UPE74"/>
      <c r="UPF74"/>
      <c r="UPG74"/>
      <c r="UPH74"/>
      <c r="UPI74"/>
      <c r="UPJ74"/>
      <c r="UPK74"/>
      <c r="UPL74"/>
      <c r="UPM74"/>
      <c r="UPN74"/>
      <c r="UPO74"/>
      <c r="UPP74"/>
      <c r="UPQ74"/>
      <c r="UPR74"/>
      <c r="UPS74"/>
      <c r="UPT74"/>
      <c r="UPU74"/>
      <c r="UPV74"/>
      <c r="UPW74"/>
      <c r="UPX74"/>
      <c r="UPY74"/>
      <c r="UPZ74"/>
      <c r="UQA74"/>
      <c r="UQB74"/>
      <c r="UQC74"/>
      <c r="UQD74"/>
      <c r="UQE74"/>
      <c r="UQF74"/>
      <c r="UQG74"/>
      <c r="UQH74"/>
      <c r="UQI74"/>
      <c r="UQJ74"/>
      <c r="UQK74"/>
      <c r="UQL74"/>
      <c r="UQM74"/>
      <c r="UQN74"/>
      <c r="UQO74"/>
      <c r="UQP74"/>
      <c r="UQQ74"/>
      <c r="UQR74"/>
      <c r="UQS74"/>
      <c r="UQT74"/>
      <c r="UQU74"/>
      <c r="UQV74"/>
      <c r="UQW74"/>
      <c r="UQX74"/>
      <c r="UQY74"/>
      <c r="UQZ74"/>
      <c r="URA74"/>
      <c r="URB74"/>
      <c r="URC74"/>
      <c r="URD74"/>
      <c r="URE74"/>
      <c r="URF74"/>
      <c r="URG74"/>
      <c r="URH74"/>
      <c r="URI74"/>
      <c r="URJ74"/>
      <c r="URK74"/>
      <c r="URL74"/>
      <c r="URM74"/>
      <c r="URN74"/>
      <c r="URO74"/>
      <c r="URP74"/>
      <c r="URQ74"/>
      <c r="URR74"/>
      <c r="URS74"/>
      <c r="URT74"/>
      <c r="URU74"/>
      <c r="URV74"/>
      <c r="URW74"/>
      <c r="URX74"/>
      <c r="URY74"/>
      <c r="URZ74"/>
      <c r="USA74"/>
      <c r="USB74"/>
      <c r="USC74"/>
      <c r="USD74"/>
      <c r="USE74"/>
      <c r="USF74"/>
      <c r="USG74"/>
      <c r="USH74"/>
      <c r="USI74"/>
      <c r="USJ74"/>
      <c r="USK74"/>
      <c r="USL74"/>
      <c r="USM74"/>
      <c r="USN74"/>
      <c r="USO74"/>
      <c r="USP74"/>
      <c r="USQ74"/>
      <c r="USR74"/>
      <c r="USS74"/>
      <c r="UST74"/>
      <c r="USU74"/>
      <c r="USV74"/>
      <c r="USW74"/>
      <c r="USX74"/>
      <c r="USY74"/>
      <c r="USZ74"/>
      <c r="UTA74"/>
      <c r="UTB74"/>
      <c r="UTC74"/>
      <c r="UTD74"/>
      <c r="UTE74"/>
      <c r="UTF74"/>
      <c r="UTG74"/>
      <c r="UTH74"/>
      <c r="UTI74"/>
      <c r="UTJ74"/>
      <c r="UTK74"/>
      <c r="UTL74"/>
      <c r="UTM74"/>
      <c r="UTN74"/>
      <c r="UTO74"/>
      <c r="UTP74"/>
      <c r="UTQ74"/>
      <c r="UTR74"/>
      <c r="UTS74"/>
      <c r="UTT74"/>
      <c r="UTU74"/>
      <c r="UTV74"/>
      <c r="UTW74"/>
      <c r="UTX74"/>
      <c r="UTY74"/>
      <c r="UTZ74"/>
      <c r="UUA74"/>
      <c r="UUB74"/>
      <c r="UUC74"/>
      <c r="UUD74"/>
      <c r="UUE74"/>
      <c r="UUF74"/>
      <c r="UUG74"/>
      <c r="UUH74"/>
      <c r="UUI74"/>
      <c r="UUJ74"/>
      <c r="UUK74"/>
      <c r="UUL74"/>
      <c r="UUM74"/>
      <c r="UUN74"/>
      <c r="UUO74"/>
      <c r="UUP74"/>
      <c r="UUQ74"/>
      <c r="UUR74"/>
      <c r="UUS74"/>
      <c r="UUT74"/>
      <c r="UUU74"/>
      <c r="UUV74"/>
      <c r="UUW74"/>
      <c r="UUX74"/>
      <c r="UUY74"/>
      <c r="UUZ74"/>
      <c r="UVA74"/>
      <c r="UVB74"/>
      <c r="UVC74"/>
      <c r="UVD74"/>
      <c r="UVE74"/>
      <c r="UVF74"/>
      <c r="UVG74"/>
      <c r="UVH74"/>
      <c r="UVI74"/>
      <c r="UVJ74"/>
      <c r="UVK74"/>
      <c r="UVL74"/>
      <c r="UVM74"/>
      <c r="UVN74"/>
      <c r="UVO74"/>
      <c r="UVP74"/>
      <c r="UVQ74"/>
      <c r="UVR74"/>
      <c r="UVS74"/>
      <c r="UVT74"/>
      <c r="UVU74"/>
      <c r="UVV74"/>
      <c r="UVW74"/>
      <c r="UVX74"/>
      <c r="UVY74"/>
      <c r="UVZ74"/>
      <c r="UWA74"/>
      <c r="UWB74"/>
      <c r="UWC74"/>
      <c r="UWD74"/>
      <c r="UWE74"/>
      <c r="UWF74"/>
      <c r="UWG74"/>
      <c r="UWH74"/>
      <c r="UWI74"/>
      <c r="UWJ74"/>
      <c r="UWK74"/>
      <c r="UWL74"/>
      <c r="UWM74"/>
      <c r="UWN74"/>
      <c r="UWO74"/>
      <c r="UWP74"/>
      <c r="UWQ74"/>
      <c r="UWR74"/>
      <c r="UWS74"/>
      <c r="UWT74"/>
      <c r="UWU74"/>
      <c r="UWV74"/>
      <c r="UWW74"/>
      <c r="UWX74"/>
      <c r="UWY74"/>
      <c r="UWZ74"/>
      <c r="UXA74"/>
      <c r="UXB74"/>
      <c r="UXC74"/>
      <c r="UXD74"/>
      <c r="UXE74"/>
      <c r="UXF74"/>
      <c r="UXG74"/>
      <c r="UXH74"/>
      <c r="UXI74"/>
      <c r="UXJ74"/>
      <c r="UXK74"/>
      <c r="UXL74"/>
      <c r="UXM74"/>
      <c r="UXN74"/>
      <c r="UXO74"/>
      <c r="UXP74"/>
      <c r="UXQ74"/>
      <c r="UXR74"/>
      <c r="UXS74"/>
      <c r="UXT74"/>
      <c r="UXU74"/>
      <c r="UXV74"/>
      <c r="UXW74"/>
      <c r="UXX74"/>
      <c r="UXY74"/>
      <c r="UXZ74"/>
      <c r="UYA74"/>
      <c r="UYB74"/>
      <c r="UYC74"/>
      <c r="UYD74"/>
      <c r="UYE74"/>
      <c r="UYF74"/>
      <c r="UYG74"/>
      <c r="UYH74"/>
      <c r="UYI74"/>
      <c r="UYJ74"/>
      <c r="UYK74"/>
      <c r="UYL74"/>
      <c r="UYM74"/>
      <c r="UYN74"/>
      <c r="UYO74"/>
      <c r="UYP74"/>
      <c r="UYQ74"/>
      <c r="UYR74"/>
      <c r="UYS74"/>
      <c r="UYT74"/>
      <c r="UYU74"/>
      <c r="UYV74"/>
      <c r="UYW74"/>
      <c r="UYX74"/>
      <c r="UYY74"/>
      <c r="UYZ74"/>
      <c r="UZA74"/>
      <c r="UZB74"/>
      <c r="UZC74"/>
      <c r="UZD74"/>
      <c r="UZE74"/>
      <c r="UZF74"/>
      <c r="UZG74"/>
      <c r="UZH74"/>
      <c r="UZI74"/>
      <c r="UZJ74"/>
      <c r="UZK74"/>
      <c r="UZL74"/>
      <c r="UZM74"/>
      <c r="UZN74"/>
      <c r="UZO74"/>
      <c r="UZP74"/>
      <c r="UZQ74"/>
      <c r="UZR74"/>
      <c r="UZS74"/>
      <c r="UZT74"/>
      <c r="UZU74"/>
      <c r="UZV74"/>
      <c r="UZW74"/>
      <c r="UZX74"/>
      <c r="UZY74"/>
      <c r="UZZ74"/>
      <c r="VAA74"/>
      <c r="VAB74"/>
      <c r="VAC74"/>
      <c r="VAD74"/>
      <c r="VAE74"/>
      <c r="VAF74"/>
      <c r="VAG74"/>
      <c r="VAH74"/>
      <c r="VAI74"/>
      <c r="VAJ74"/>
      <c r="VAK74"/>
      <c r="VAL74"/>
      <c r="VAM74"/>
      <c r="VAN74"/>
      <c r="VAO74"/>
      <c r="VAP74"/>
      <c r="VAQ74"/>
      <c r="VAR74"/>
      <c r="VAS74"/>
      <c r="VAT74"/>
      <c r="VAU74"/>
      <c r="VAV74"/>
      <c r="VAW74"/>
      <c r="VAX74"/>
      <c r="VAY74"/>
      <c r="VAZ74"/>
      <c r="VBA74"/>
      <c r="VBB74"/>
      <c r="VBC74"/>
      <c r="VBD74"/>
      <c r="VBE74"/>
      <c r="VBF74"/>
      <c r="VBG74"/>
      <c r="VBH74"/>
      <c r="VBI74"/>
      <c r="VBJ74"/>
      <c r="VBK74"/>
      <c r="VBL74"/>
      <c r="VBM74"/>
      <c r="VBN74"/>
      <c r="VBO74"/>
      <c r="VBP74"/>
      <c r="VBQ74"/>
      <c r="VBR74"/>
      <c r="VBS74"/>
      <c r="VBT74"/>
      <c r="VBU74"/>
      <c r="VBV74"/>
      <c r="VBW74"/>
      <c r="VBX74"/>
      <c r="VBY74"/>
      <c r="VBZ74"/>
      <c r="VCA74"/>
      <c r="VCB74"/>
      <c r="VCC74"/>
      <c r="VCD74"/>
      <c r="VCE74"/>
      <c r="VCF74"/>
      <c r="VCG74"/>
      <c r="VCH74"/>
      <c r="VCI74"/>
      <c r="VCJ74"/>
      <c r="VCK74"/>
      <c r="VCL74"/>
      <c r="VCM74"/>
      <c r="VCN74"/>
      <c r="VCO74"/>
      <c r="VCP74"/>
      <c r="VCQ74"/>
      <c r="VCR74"/>
      <c r="VCS74"/>
      <c r="VCT74"/>
      <c r="VCU74"/>
      <c r="VCV74"/>
      <c r="VCW74"/>
      <c r="VCX74"/>
      <c r="VCY74"/>
      <c r="VCZ74"/>
      <c r="VDA74"/>
      <c r="VDB74"/>
      <c r="VDC74"/>
      <c r="VDD74"/>
      <c r="VDE74"/>
      <c r="VDF74"/>
      <c r="VDG74"/>
      <c r="VDH74"/>
      <c r="VDI74"/>
      <c r="VDJ74"/>
      <c r="VDK74"/>
      <c r="VDL74"/>
      <c r="VDM74"/>
      <c r="VDN74"/>
      <c r="VDO74"/>
      <c r="VDP74"/>
      <c r="VDQ74"/>
      <c r="VDR74"/>
      <c r="VDS74"/>
      <c r="VDT74"/>
      <c r="VDU74"/>
      <c r="VDV74"/>
      <c r="VDW74"/>
      <c r="VDX74"/>
      <c r="VDY74"/>
      <c r="VDZ74"/>
      <c r="VEA74"/>
      <c r="VEB74"/>
      <c r="VEC74"/>
      <c r="VED74"/>
      <c r="VEE74"/>
      <c r="VEF74"/>
      <c r="VEG74"/>
      <c r="VEH74"/>
      <c r="VEI74"/>
      <c r="VEJ74"/>
      <c r="VEK74"/>
      <c r="VEL74"/>
      <c r="VEM74"/>
      <c r="VEN74"/>
      <c r="VEO74"/>
      <c r="VEP74"/>
      <c r="VEQ74"/>
      <c r="VER74"/>
      <c r="VES74"/>
      <c r="VET74"/>
      <c r="VEU74"/>
      <c r="VEV74"/>
      <c r="VEW74"/>
      <c r="VEX74"/>
      <c r="VEY74"/>
      <c r="VEZ74"/>
      <c r="VFA74"/>
      <c r="VFB74"/>
      <c r="VFC74"/>
      <c r="VFD74"/>
      <c r="VFE74"/>
      <c r="VFF74"/>
      <c r="VFG74"/>
      <c r="VFH74"/>
      <c r="VFI74"/>
      <c r="VFJ74"/>
      <c r="VFK74"/>
      <c r="VFL74"/>
      <c r="VFM74"/>
      <c r="VFN74"/>
      <c r="VFO74"/>
      <c r="VFP74"/>
      <c r="VFQ74"/>
      <c r="VFR74"/>
      <c r="VFS74"/>
      <c r="VFT74"/>
      <c r="VFU74"/>
      <c r="VFV74"/>
      <c r="VFW74"/>
      <c r="VFX74"/>
      <c r="VFY74"/>
      <c r="VFZ74"/>
      <c r="VGA74"/>
      <c r="VGB74"/>
      <c r="VGC74"/>
      <c r="VGD74"/>
      <c r="VGE74"/>
      <c r="VGF74"/>
      <c r="VGG74"/>
      <c r="VGH74"/>
      <c r="VGI74"/>
      <c r="VGJ74"/>
      <c r="VGK74"/>
      <c r="VGL74"/>
      <c r="VGM74"/>
      <c r="VGN74"/>
      <c r="VGO74"/>
      <c r="VGP74"/>
      <c r="VGQ74"/>
      <c r="VGR74"/>
      <c r="VGS74"/>
      <c r="VGT74"/>
      <c r="VGU74"/>
      <c r="VGV74"/>
      <c r="VGW74"/>
      <c r="VGX74"/>
      <c r="VGY74"/>
      <c r="VGZ74"/>
      <c r="VHA74"/>
      <c r="VHB74"/>
      <c r="VHC74"/>
      <c r="VHD74"/>
      <c r="VHE74"/>
      <c r="VHF74"/>
      <c r="VHG74"/>
      <c r="VHH74"/>
      <c r="VHI74"/>
      <c r="VHJ74"/>
      <c r="VHK74"/>
      <c r="VHL74"/>
      <c r="VHM74"/>
      <c r="VHN74"/>
      <c r="VHO74"/>
      <c r="VHP74"/>
      <c r="VHQ74"/>
      <c r="VHR74"/>
      <c r="VHS74"/>
      <c r="VHT74"/>
      <c r="VHU74"/>
      <c r="VHV74"/>
      <c r="VHW74"/>
      <c r="VHX74"/>
      <c r="VHY74"/>
      <c r="VHZ74"/>
      <c r="VIA74"/>
      <c r="VIB74"/>
      <c r="VIC74"/>
      <c r="VID74"/>
      <c r="VIE74"/>
      <c r="VIF74"/>
      <c r="VIG74"/>
      <c r="VIH74"/>
      <c r="VII74"/>
      <c r="VIJ74"/>
      <c r="VIK74"/>
      <c r="VIL74"/>
      <c r="VIM74"/>
      <c r="VIN74"/>
      <c r="VIO74"/>
      <c r="VIP74"/>
      <c r="VIQ74"/>
      <c r="VIR74"/>
      <c r="VIS74"/>
      <c r="VIT74"/>
      <c r="VIU74"/>
      <c r="VIV74"/>
      <c r="VIW74"/>
      <c r="VIX74"/>
      <c r="VIY74"/>
      <c r="VIZ74"/>
      <c r="VJA74"/>
      <c r="VJB74"/>
      <c r="VJC74"/>
      <c r="VJD74"/>
      <c r="VJE74"/>
      <c r="VJF74"/>
      <c r="VJG74"/>
      <c r="VJH74"/>
      <c r="VJI74"/>
      <c r="VJJ74"/>
      <c r="VJK74"/>
      <c r="VJL74"/>
      <c r="VJM74"/>
      <c r="VJN74"/>
      <c r="VJO74"/>
      <c r="VJP74"/>
      <c r="VJQ74"/>
      <c r="VJR74"/>
      <c r="VJS74"/>
      <c r="VJT74"/>
      <c r="VJU74"/>
      <c r="VJV74"/>
      <c r="VJW74"/>
      <c r="VJX74"/>
      <c r="VJY74"/>
      <c r="VJZ74"/>
      <c r="VKA74"/>
      <c r="VKB74"/>
      <c r="VKC74"/>
      <c r="VKD74"/>
      <c r="VKE74"/>
      <c r="VKF74"/>
      <c r="VKG74"/>
      <c r="VKH74"/>
      <c r="VKI74"/>
      <c r="VKJ74"/>
      <c r="VKK74"/>
      <c r="VKL74"/>
      <c r="VKM74"/>
      <c r="VKN74"/>
      <c r="VKO74"/>
      <c r="VKP74"/>
      <c r="VKQ74"/>
      <c r="VKR74"/>
      <c r="VKS74"/>
      <c r="VKT74"/>
      <c r="VKU74"/>
      <c r="VKV74"/>
      <c r="VKW74"/>
      <c r="VKX74"/>
      <c r="VKY74"/>
      <c r="VKZ74"/>
      <c r="VLA74"/>
      <c r="VLB74"/>
      <c r="VLC74"/>
      <c r="VLD74"/>
      <c r="VLE74"/>
      <c r="VLF74"/>
      <c r="VLG74"/>
      <c r="VLH74"/>
      <c r="VLI74"/>
      <c r="VLJ74"/>
      <c r="VLK74"/>
      <c r="VLL74"/>
      <c r="VLM74"/>
      <c r="VLN74"/>
      <c r="VLO74"/>
      <c r="VLP74"/>
      <c r="VLQ74"/>
      <c r="VLR74"/>
      <c r="VLS74"/>
      <c r="VLT74"/>
      <c r="VLU74"/>
      <c r="VLV74"/>
      <c r="VLW74"/>
      <c r="VLX74"/>
      <c r="VLY74"/>
      <c r="VLZ74"/>
      <c r="VMA74"/>
      <c r="VMB74"/>
      <c r="VMC74"/>
      <c r="VMD74"/>
      <c r="VME74"/>
      <c r="VMF74"/>
      <c r="VMG74"/>
      <c r="VMH74"/>
      <c r="VMI74"/>
      <c r="VMJ74"/>
      <c r="VMK74"/>
      <c r="VML74"/>
      <c r="VMM74"/>
      <c r="VMN74"/>
      <c r="VMO74"/>
      <c r="VMP74"/>
      <c r="VMQ74"/>
      <c r="VMR74"/>
      <c r="VMS74"/>
      <c r="VMT74"/>
      <c r="VMU74"/>
      <c r="VMV74"/>
      <c r="VMW74"/>
      <c r="VMX74"/>
      <c r="VMY74"/>
      <c r="VMZ74"/>
      <c r="VNA74"/>
      <c r="VNB74"/>
      <c r="VNC74"/>
      <c r="VND74"/>
      <c r="VNE74"/>
      <c r="VNF74"/>
      <c r="VNG74"/>
      <c r="VNH74"/>
      <c r="VNI74"/>
      <c r="VNJ74"/>
      <c r="VNK74"/>
      <c r="VNL74"/>
      <c r="VNM74"/>
      <c r="VNN74"/>
      <c r="VNO74"/>
      <c r="VNP74"/>
      <c r="VNQ74"/>
      <c r="VNR74"/>
      <c r="VNS74"/>
      <c r="VNT74"/>
      <c r="VNU74"/>
      <c r="VNV74"/>
      <c r="VNW74"/>
      <c r="VNX74"/>
      <c r="VNY74"/>
      <c r="VNZ74"/>
      <c r="VOA74"/>
      <c r="VOB74"/>
      <c r="VOC74"/>
      <c r="VOD74"/>
      <c r="VOE74"/>
      <c r="VOF74"/>
      <c r="VOG74"/>
      <c r="VOH74"/>
      <c r="VOI74"/>
      <c r="VOJ74"/>
      <c r="VOK74"/>
      <c r="VOL74"/>
      <c r="VOM74"/>
      <c r="VON74"/>
      <c r="VOO74"/>
      <c r="VOP74"/>
      <c r="VOQ74"/>
      <c r="VOR74"/>
      <c r="VOS74"/>
      <c r="VOT74"/>
      <c r="VOU74"/>
      <c r="VOV74"/>
      <c r="VOW74"/>
      <c r="VOX74"/>
      <c r="VOY74"/>
      <c r="VOZ74"/>
      <c r="VPA74"/>
      <c r="VPB74"/>
      <c r="VPC74"/>
      <c r="VPD74"/>
      <c r="VPE74"/>
      <c r="VPF74"/>
      <c r="VPG74"/>
      <c r="VPH74"/>
      <c r="VPI74"/>
      <c r="VPJ74"/>
      <c r="VPK74"/>
      <c r="VPL74"/>
      <c r="VPM74"/>
      <c r="VPN74"/>
      <c r="VPO74"/>
      <c r="VPP74"/>
      <c r="VPQ74"/>
      <c r="VPR74"/>
      <c r="VPS74"/>
      <c r="VPT74"/>
      <c r="VPU74"/>
      <c r="VPV74"/>
      <c r="VPW74"/>
      <c r="VPX74"/>
      <c r="VPY74"/>
      <c r="VPZ74"/>
      <c r="VQA74"/>
      <c r="VQB74"/>
      <c r="VQC74"/>
      <c r="VQD74"/>
      <c r="VQE74"/>
      <c r="VQF74"/>
      <c r="VQG74"/>
      <c r="VQH74"/>
      <c r="VQI74"/>
      <c r="VQJ74"/>
      <c r="VQK74"/>
      <c r="VQL74"/>
      <c r="VQM74"/>
      <c r="VQN74"/>
      <c r="VQO74"/>
      <c r="VQP74"/>
      <c r="VQQ74"/>
      <c r="VQR74"/>
      <c r="VQS74"/>
      <c r="VQT74"/>
      <c r="VQU74"/>
      <c r="VQV74"/>
      <c r="VQW74"/>
      <c r="VQX74"/>
      <c r="VQY74"/>
      <c r="VQZ74"/>
      <c r="VRA74"/>
      <c r="VRB74"/>
      <c r="VRC74"/>
      <c r="VRD74"/>
      <c r="VRE74"/>
      <c r="VRF74"/>
      <c r="VRG74"/>
      <c r="VRH74"/>
      <c r="VRI74"/>
      <c r="VRJ74"/>
      <c r="VRK74"/>
      <c r="VRL74"/>
      <c r="VRM74"/>
      <c r="VRN74"/>
      <c r="VRO74"/>
      <c r="VRP74"/>
      <c r="VRQ74"/>
      <c r="VRR74"/>
      <c r="VRS74"/>
      <c r="VRT74"/>
      <c r="VRU74"/>
      <c r="VRV74"/>
      <c r="VRW74"/>
      <c r="VRX74"/>
      <c r="VRY74"/>
      <c r="VRZ74"/>
      <c r="VSA74"/>
      <c r="VSB74"/>
      <c r="VSC74"/>
      <c r="VSD74"/>
      <c r="VSE74"/>
      <c r="VSF74"/>
      <c r="VSG74"/>
      <c r="VSH74"/>
      <c r="VSI74"/>
      <c r="VSJ74"/>
      <c r="VSK74"/>
      <c r="VSL74"/>
      <c r="VSM74"/>
      <c r="VSN74"/>
      <c r="VSO74"/>
      <c r="VSP74"/>
      <c r="VSQ74"/>
      <c r="VSR74"/>
      <c r="VSS74"/>
      <c r="VST74"/>
      <c r="VSU74"/>
      <c r="VSV74"/>
      <c r="VSW74"/>
      <c r="VSX74"/>
      <c r="VSY74"/>
      <c r="VSZ74"/>
      <c r="VTA74"/>
      <c r="VTB74"/>
      <c r="VTC74"/>
      <c r="VTD74"/>
      <c r="VTE74"/>
      <c r="VTF74"/>
      <c r="VTG74"/>
      <c r="VTH74"/>
      <c r="VTI74"/>
      <c r="VTJ74"/>
      <c r="VTK74"/>
      <c r="VTL74"/>
      <c r="VTM74"/>
      <c r="VTN74"/>
      <c r="VTO74"/>
      <c r="VTP74"/>
      <c r="VTQ74"/>
      <c r="VTR74"/>
      <c r="VTS74"/>
      <c r="VTT74"/>
      <c r="VTU74"/>
      <c r="VTV74"/>
      <c r="VTW74"/>
      <c r="VTX74"/>
      <c r="VTY74"/>
      <c r="VTZ74"/>
      <c r="VUA74"/>
      <c r="VUB74"/>
      <c r="VUC74"/>
      <c r="VUD74"/>
      <c r="VUE74"/>
      <c r="VUF74"/>
      <c r="VUG74"/>
      <c r="VUH74"/>
      <c r="VUI74"/>
      <c r="VUJ74"/>
      <c r="VUK74"/>
      <c r="VUL74"/>
      <c r="VUM74"/>
      <c r="VUN74"/>
      <c r="VUO74"/>
      <c r="VUP74"/>
      <c r="VUQ74"/>
      <c r="VUR74"/>
      <c r="VUS74"/>
      <c r="VUT74"/>
      <c r="VUU74"/>
      <c r="VUV74"/>
      <c r="VUW74"/>
      <c r="VUX74"/>
      <c r="VUY74"/>
      <c r="VUZ74"/>
      <c r="VVA74"/>
      <c r="VVB74"/>
      <c r="VVC74"/>
      <c r="VVD74"/>
      <c r="VVE74"/>
      <c r="VVF74"/>
      <c r="VVG74"/>
      <c r="VVH74"/>
      <c r="VVI74"/>
      <c r="VVJ74"/>
      <c r="VVK74"/>
      <c r="VVL74"/>
      <c r="VVM74"/>
      <c r="VVN74"/>
      <c r="VVO74"/>
      <c r="VVP74"/>
      <c r="VVQ74"/>
      <c r="VVR74"/>
      <c r="VVS74"/>
      <c r="VVT74"/>
      <c r="VVU74"/>
      <c r="VVV74"/>
      <c r="VVW74"/>
      <c r="VVX74"/>
      <c r="VVY74"/>
      <c r="VVZ74"/>
      <c r="VWA74"/>
      <c r="VWB74"/>
      <c r="VWC74"/>
      <c r="VWD74"/>
      <c r="VWE74"/>
      <c r="VWF74"/>
      <c r="VWG74"/>
      <c r="VWH74"/>
      <c r="VWI74"/>
      <c r="VWJ74"/>
      <c r="VWK74"/>
      <c r="VWL74"/>
      <c r="VWM74"/>
      <c r="VWN74"/>
      <c r="VWO74"/>
      <c r="VWP74"/>
      <c r="VWQ74"/>
      <c r="VWR74"/>
      <c r="VWS74"/>
      <c r="VWT74"/>
      <c r="VWU74"/>
      <c r="VWV74"/>
      <c r="VWW74"/>
      <c r="VWX74"/>
      <c r="VWY74"/>
      <c r="VWZ74"/>
      <c r="VXA74"/>
      <c r="VXB74"/>
      <c r="VXC74"/>
      <c r="VXD74"/>
      <c r="VXE74"/>
      <c r="VXF74"/>
      <c r="VXG74"/>
      <c r="VXH74"/>
      <c r="VXI74"/>
      <c r="VXJ74"/>
      <c r="VXK74"/>
      <c r="VXL74"/>
      <c r="VXM74"/>
      <c r="VXN74"/>
      <c r="VXO74"/>
      <c r="VXP74"/>
      <c r="VXQ74"/>
      <c r="VXR74"/>
      <c r="VXS74"/>
      <c r="VXT74"/>
      <c r="VXU74"/>
      <c r="VXV74"/>
      <c r="VXW74"/>
      <c r="VXX74"/>
      <c r="VXY74"/>
      <c r="VXZ74"/>
      <c r="VYA74"/>
      <c r="VYB74"/>
      <c r="VYC74"/>
      <c r="VYD74"/>
      <c r="VYE74"/>
      <c r="VYF74"/>
      <c r="VYG74"/>
      <c r="VYH74"/>
      <c r="VYI74"/>
      <c r="VYJ74"/>
      <c r="VYK74"/>
      <c r="VYL74"/>
      <c r="VYM74"/>
      <c r="VYN74"/>
      <c r="VYO74"/>
      <c r="VYP74"/>
      <c r="VYQ74"/>
      <c r="VYR74"/>
      <c r="VYS74"/>
      <c r="VYT74"/>
      <c r="VYU74"/>
      <c r="VYV74"/>
      <c r="VYW74"/>
      <c r="VYX74"/>
      <c r="VYY74"/>
      <c r="VYZ74"/>
      <c r="VZA74"/>
      <c r="VZB74"/>
      <c r="VZC74"/>
      <c r="VZD74"/>
      <c r="VZE74"/>
      <c r="VZF74"/>
      <c r="VZG74"/>
      <c r="VZH74"/>
      <c r="VZI74"/>
      <c r="VZJ74"/>
      <c r="VZK74"/>
      <c r="VZL74"/>
      <c r="VZM74"/>
      <c r="VZN74"/>
      <c r="VZO74"/>
      <c r="VZP74"/>
      <c r="VZQ74"/>
      <c r="VZR74"/>
      <c r="VZS74"/>
      <c r="VZT74"/>
      <c r="VZU74"/>
      <c r="VZV74"/>
      <c r="VZW74"/>
      <c r="VZX74"/>
      <c r="VZY74"/>
      <c r="VZZ74"/>
      <c r="WAA74"/>
      <c r="WAB74"/>
      <c r="WAC74"/>
      <c r="WAD74"/>
      <c r="WAE74"/>
      <c r="WAF74"/>
      <c r="WAG74"/>
      <c r="WAH74"/>
      <c r="WAI74"/>
      <c r="WAJ74"/>
      <c r="WAK74"/>
      <c r="WAL74"/>
      <c r="WAM74"/>
      <c r="WAN74"/>
      <c r="WAO74"/>
      <c r="WAP74"/>
      <c r="WAQ74"/>
      <c r="WAR74"/>
      <c r="WAS74"/>
      <c r="WAT74"/>
      <c r="WAU74"/>
      <c r="WAV74"/>
      <c r="WAW74"/>
      <c r="WAX74"/>
      <c r="WAY74"/>
      <c r="WAZ74"/>
      <c r="WBA74"/>
      <c r="WBB74"/>
      <c r="WBC74"/>
      <c r="WBD74"/>
      <c r="WBE74"/>
      <c r="WBF74"/>
      <c r="WBG74"/>
      <c r="WBH74"/>
      <c r="WBI74"/>
      <c r="WBJ74"/>
      <c r="WBK74"/>
      <c r="WBL74"/>
      <c r="WBM74"/>
      <c r="WBN74"/>
      <c r="WBO74"/>
      <c r="WBP74"/>
      <c r="WBQ74"/>
      <c r="WBR74"/>
      <c r="WBS74"/>
      <c r="WBT74"/>
      <c r="WBU74"/>
      <c r="WBV74"/>
      <c r="WBW74"/>
      <c r="WBX74"/>
      <c r="WBY74"/>
      <c r="WBZ74"/>
      <c r="WCA74"/>
      <c r="WCB74"/>
      <c r="WCC74"/>
      <c r="WCD74"/>
      <c r="WCE74"/>
      <c r="WCF74"/>
      <c r="WCG74"/>
      <c r="WCH74"/>
      <c r="WCI74"/>
      <c r="WCJ74"/>
      <c r="WCK74"/>
      <c r="WCL74"/>
      <c r="WCM74"/>
      <c r="WCN74"/>
      <c r="WCO74"/>
      <c r="WCP74"/>
      <c r="WCQ74"/>
      <c r="WCR74"/>
      <c r="WCS74"/>
      <c r="WCT74"/>
      <c r="WCU74"/>
      <c r="WCV74"/>
      <c r="WCW74"/>
      <c r="WCX74"/>
      <c r="WCY74"/>
      <c r="WCZ74"/>
      <c r="WDA74"/>
      <c r="WDB74"/>
      <c r="WDC74"/>
      <c r="WDD74"/>
      <c r="WDE74"/>
      <c r="WDF74"/>
      <c r="WDG74"/>
      <c r="WDH74"/>
      <c r="WDI74"/>
      <c r="WDJ74"/>
      <c r="WDK74"/>
      <c r="WDL74"/>
      <c r="WDM74"/>
      <c r="WDN74"/>
      <c r="WDO74"/>
      <c r="WDP74"/>
      <c r="WDQ74"/>
      <c r="WDR74"/>
      <c r="WDS74"/>
      <c r="WDT74"/>
      <c r="WDU74"/>
      <c r="WDV74"/>
      <c r="WDW74"/>
      <c r="WDX74"/>
      <c r="WDY74"/>
      <c r="WDZ74"/>
      <c r="WEA74"/>
      <c r="WEB74"/>
      <c r="WEC74"/>
      <c r="WED74"/>
      <c r="WEE74"/>
      <c r="WEF74"/>
      <c r="WEG74"/>
      <c r="WEH74"/>
      <c r="WEI74"/>
      <c r="WEJ74"/>
      <c r="WEK74"/>
      <c r="WEL74"/>
      <c r="WEM74"/>
      <c r="WEN74"/>
      <c r="WEO74"/>
      <c r="WEP74"/>
      <c r="WEQ74"/>
      <c r="WER74"/>
      <c r="WES74"/>
      <c r="WET74"/>
      <c r="WEU74"/>
      <c r="WEV74"/>
      <c r="WEW74"/>
      <c r="WEX74"/>
      <c r="WEY74"/>
      <c r="WEZ74"/>
      <c r="WFA74"/>
      <c r="WFB74"/>
      <c r="WFC74"/>
      <c r="WFD74"/>
      <c r="WFE74"/>
      <c r="WFF74"/>
      <c r="WFG74"/>
      <c r="WFH74"/>
      <c r="WFI74"/>
      <c r="WFJ74"/>
      <c r="WFK74"/>
      <c r="WFL74"/>
      <c r="WFM74"/>
      <c r="WFN74"/>
      <c r="WFO74"/>
      <c r="WFP74"/>
      <c r="WFQ74"/>
      <c r="WFR74"/>
      <c r="WFS74"/>
      <c r="WFT74"/>
      <c r="WFU74"/>
      <c r="WFV74"/>
      <c r="WFW74"/>
      <c r="WFX74"/>
      <c r="WFY74"/>
      <c r="WFZ74"/>
      <c r="WGA74"/>
      <c r="WGB74"/>
      <c r="WGC74"/>
      <c r="WGD74"/>
      <c r="WGE74"/>
      <c r="WGF74"/>
      <c r="WGG74"/>
      <c r="WGH74"/>
      <c r="WGI74"/>
      <c r="WGJ74"/>
      <c r="WGK74"/>
      <c r="WGL74"/>
      <c r="WGM74"/>
      <c r="WGN74"/>
      <c r="WGO74"/>
      <c r="WGP74"/>
      <c r="WGQ74"/>
      <c r="WGR74"/>
      <c r="WGS74"/>
      <c r="WGT74"/>
      <c r="WGU74"/>
      <c r="WGV74"/>
      <c r="WGW74"/>
      <c r="WGX74"/>
      <c r="WGY74"/>
      <c r="WGZ74"/>
      <c r="WHA74"/>
      <c r="WHB74"/>
      <c r="WHC74"/>
      <c r="WHD74"/>
      <c r="WHE74"/>
      <c r="WHF74"/>
      <c r="WHG74"/>
      <c r="WHH74"/>
      <c r="WHI74"/>
      <c r="WHJ74"/>
      <c r="WHK74"/>
      <c r="WHL74"/>
      <c r="WHM74"/>
      <c r="WHN74"/>
      <c r="WHO74"/>
      <c r="WHP74"/>
      <c r="WHQ74"/>
      <c r="WHR74"/>
      <c r="WHS74"/>
      <c r="WHT74"/>
      <c r="WHU74"/>
      <c r="WHV74"/>
      <c r="WHW74"/>
      <c r="WHX74"/>
      <c r="WHY74"/>
      <c r="WHZ74"/>
      <c r="WIA74"/>
      <c r="WIB74"/>
      <c r="WIC74"/>
      <c r="WID74"/>
      <c r="WIE74"/>
      <c r="WIF74"/>
      <c r="WIG74"/>
      <c r="WIH74"/>
      <c r="WII74"/>
      <c r="WIJ74"/>
      <c r="WIK74"/>
      <c r="WIL74"/>
      <c r="WIM74"/>
      <c r="WIN74"/>
      <c r="WIO74"/>
      <c r="WIP74"/>
      <c r="WIQ74"/>
      <c r="WIR74"/>
      <c r="WIS74"/>
      <c r="WIT74"/>
      <c r="WIU74"/>
      <c r="WIV74"/>
      <c r="WIW74"/>
      <c r="WIX74"/>
      <c r="WIY74"/>
      <c r="WIZ74"/>
      <c r="WJA74"/>
      <c r="WJB74"/>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c r="WRZ74"/>
      <c r="WSA74"/>
      <c r="WSB74"/>
      <c r="WSC74"/>
      <c r="WSD74"/>
      <c r="WSE74"/>
      <c r="WSF74"/>
      <c r="WSG74"/>
      <c r="WSH74"/>
      <c r="WSI74"/>
      <c r="WSJ74"/>
      <c r="WSK74"/>
      <c r="WSL74"/>
      <c r="WSM74"/>
      <c r="WSN74"/>
      <c r="WSO74"/>
      <c r="WSP74"/>
      <c r="WSQ74"/>
      <c r="WSR74"/>
      <c r="WSS74"/>
      <c r="WST74"/>
      <c r="WSU74"/>
      <c r="WSV74"/>
      <c r="WSW74"/>
      <c r="WSX74"/>
      <c r="WSY74"/>
      <c r="WSZ74"/>
      <c r="WTA74"/>
      <c r="WTB74"/>
      <c r="WTC74"/>
      <c r="WTD74"/>
      <c r="WTE74"/>
      <c r="WTF74"/>
      <c r="WTG74"/>
      <c r="WTH74"/>
      <c r="WTI74"/>
      <c r="WTJ74"/>
      <c r="WTK74"/>
      <c r="WTL74"/>
      <c r="WTM74"/>
      <c r="WTN74"/>
      <c r="WTO74"/>
      <c r="WTP74"/>
      <c r="WTQ74"/>
      <c r="WTR74"/>
      <c r="WTS74"/>
      <c r="WTT74"/>
      <c r="WTU74"/>
      <c r="WTV74"/>
      <c r="WTW74"/>
      <c r="WTX74"/>
      <c r="WTY74"/>
      <c r="WTZ74"/>
      <c r="WUA74"/>
      <c r="WUB74"/>
      <c r="WUC74"/>
      <c r="WUD74"/>
      <c r="WUE74"/>
      <c r="WUF74"/>
      <c r="WUG74"/>
      <c r="WUH74"/>
      <c r="WUI74"/>
      <c r="WUJ74"/>
      <c r="WUK74"/>
      <c r="WUL74"/>
      <c r="WUM74"/>
      <c r="WUN74"/>
      <c r="WUO74"/>
      <c r="WUP74"/>
      <c r="WUQ74"/>
      <c r="WUR74"/>
      <c r="WUS74"/>
      <c r="WUT74"/>
      <c r="WUU74"/>
      <c r="WUV74"/>
      <c r="WUW74"/>
      <c r="WUX74"/>
      <c r="WUY74"/>
      <c r="WUZ74"/>
      <c r="WVA74"/>
      <c r="WVB74"/>
      <c r="WVC74"/>
      <c r="WVD74"/>
      <c r="WVE74"/>
      <c r="WVF74"/>
      <c r="WVG74"/>
      <c r="WVH74"/>
      <c r="WVI74"/>
      <c r="WVJ74"/>
      <c r="WVK74"/>
      <c r="WVL74"/>
      <c r="WVM74"/>
      <c r="WVN74"/>
      <c r="WVO74"/>
      <c r="WVP74"/>
      <c r="WVQ74"/>
      <c r="WVR74"/>
      <c r="WVS74"/>
      <c r="WVT74"/>
      <c r="WVU74"/>
      <c r="WVV74"/>
      <c r="WVW74"/>
      <c r="WVX74"/>
      <c r="WVY74"/>
      <c r="WVZ74"/>
      <c r="WWA74"/>
      <c r="WWB74"/>
      <c r="WWC74"/>
      <c r="WWD74"/>
      <c r="WWE74"/>
      <c r="WWF74"/>
      <c r="WWG74"/>
      <c r="WWH74"/>
      <c r="WWI74"/>
      <c r="WWJ74"/>
      <c r="WWK74"/>
      <c r="WWL74"/>
      <c r="WWM74"/>
      <c r="WWN74"/>
      <c r="WWO74"/>
      <c r="WWP74"/>
      <c r="WWQ74"/>
      <c r="WWR74"/>
      <c r="WWS74"/>
      <c r="WWT74"/>
      <c r="WWU74"/>
      <c r="WWV74"/>
      <c r="WWW74"/>
      <c r="WWX74"/>
      <c r="WWY74"/>
      <c r="WWZ74"/>
      <c r="WXA74"/>
      <c r="WXB74"/>
      <c r="WXC74"/>
      <c r="WXD74"/>
      <c r="WXE74"/>
      <c r="WXF74"/>
      <c r="WXG74"/>
      <c r="WXH74"/>
      <c r="WXI74"/>
      <c r="WXJ74"/>
      <c r="WXK74"/>
      <c r="WXL74"/>
      <c r="WXM74"/>
      <c r="WXN74"/>
      <c r="WXO74"/>
      <c r="WXP74"/>
      <c r="WXQ74"/>
      <c r="WXR74"/>
      <c r="WXS74"/>
      <c r="WXT74"/>
      <c r="WXU74"/>
      <c r="WXV74"/>
      <c r="WXW74"/>
      <c r="WXX74"/>
      <c r="WXY74"/>
      <c r="WXZ74"/>
      <c r="WYA74"/>
      <c r="WYB74"/>
      <c r="WYC74"/>
      <c r="WYD74"/>
      <c r="WYE74"/>
      <c r="WYF74"/>
      <c r="WYG74"/>
      <c r="WYH74"/>
      <c r="WYI74"/>
      <c r="WYJ74"/>
      <c r="WYK74"/>
      <c r="WYL74"/>
      <c r="WYM74"/>
      <c r="WYN74"/>
      <c r="WYO74"/>
      <c r="WYP74"/>
      <c r="WYQ74"/>
      <c r="WYR74"/>
      <c r="WYS74"/>
      <c r="WYT74"/>
      <c r="WYU74"/>
      <c r="WYV74"/>
      <c r="WYW74"/>
      <c r="WYX74"/>
      <c r="WYY74"/>
      <c r="WYZ74"/>
      <c r="WZA74"/>
      <c r="WZB74"/>
      <c r="WZC74"/>
      <c r="WZD74"/>
      <c r="WZE74"/>
      <c r="WZF74"/>
      <c r="WZG74"/>
      <c r="WZH74"/>
      <c r="WZI74"/>
      <c r="WZJ74"/>
      <c r="WZK74"/>
      <c r="WZL74"/>
      <c r="WZM74"/>
      <c r="WZN74"/>
      <c r="WZO74"/>
      <c r="WZP74"/>
      <c r="WZQ74"/>
      <c r="WZR74"/>
      <c r="WZS74"/>
      <c r="WZT74"/>
      <c r="WZU74"/>
      <c r="WZV74"/>
      <c r="WZW74"/>
      <c r="WZX74"/>
      <c r="WZY74"/>
      <c r="WZZ74"/>
      <c r="XAA74"/>
      <c r="XAB74"/>
      <c r="XAC74"/>
      <c r="XAD74"/>
      <c r="XAE74"/>
      <c r="XAF74"/>
      <c r="XAG74"/>
      <c r="XAH74"/>
      <c r="XAI74"/>
      <c r="XAJ74"/>
      <c r="XAK74"/>
      <c r="XAL74"/>
      <c r="XAM74"/>
      <c r="XAN74"/>
      <c r="XAO74"/>
      <c r="XAP74"/>
      <c r="XAQ74"/>
      <c r="XAR74"/>
      <c r="XAS74"/>
      <c r="XAT74"/>
      <c r="XAU74"/>
      <c r="XAV74"/>
      <c r="XAW74"/>
      <c r="XAX74"/>
      <c r="XAY74"/>
      <c r="XAZ74"/>
      <c r="XBA74"/>
      <c r="XBB74"/>
      <c r="XBC74"/>
      <c r="XBD74"/>
      <c r="XBE74"/>
      <c r="XBF74"/>
      <c r="XBG74"/>
      <c r="XBH74"/>
      <c r="XBI74"/>
      <c r="XBJ74"/>
      <c r="XBK74"/>
      <c r="XBL74"/>
      <c r="XBM74"/>
      <c r="XBN74"/>
      <c r="XBO74"/>
      <c r="XBP74"/>
      <c r="XBQ74"/>
      <c r="XBR74"/>
      <c r="XBS74"/>
      <c r="XBT74"/>
      <c r="XBU74"/>
      <c r="XBV74"/>
      <c r="XBW74"/>
      <c r="XBX74"/>
      <c r="XBY74"/>
      <c r="XBZ74"/>
      <c r="XCA74"/>
      <c r="XCB74"/>
      <c r="XCC74"/>
      <c r="XCD74"/>
      <c r="XCE74"/>
      <c r="XCF74"/>
      <c r="XCG74"/>
      <c r="XCH74"/>
      <c r="XCI74"/>
      <c r="XCJ74"/>
      <c r="XCK74"/>
      <c r="XCL74"/>
      <c r="XCM74"/>
      <c r="XCN74"/>
      <c r="XCO74"/>
      <c r="XCP74"/>
      <c r="XCQ74"/>
      <c r="XCR74"/>
      <c r="XCS74"/>
      <c r="XCT74"/>
      <c r="XCU74"/>
      <c r="XCV74"/>
      <c r="XCW74"/>
      <c r="XCX74"/>
      <c r="XCY74"/>
      <c r="XCZ74"/>
      <c r="XDA74"/>
      <c r="XDB74"/>
      <c r="XDC74"/>
      <c r="XDD74"/>
      <c r="XDE74"/>
      <c r="XDF74"/>
      <c r="XDG74"/>
      <c r="XDH74"/>
      <c r="XDI74"/>
      <c r="XDJ74"/>
      <c r="XDK74"/>
      <c r="XDL74"/>
      <c r="XDM74"/>
      <c r="XDN74"/>
      <c r="XDO74"/>
      <c r="XDP74"/>
      <c r="XDQ74"/>
      <c r="XDR74"/>
      <c r="XDS74"/>
      <c r="XDT74"/>
      <c r="XDU74"/>
      <c r="XDV74"/>
      <c r="XDW74"/>
      <c r="XDX74"/>
      <c r="XDY74"/>
      <c r="XDZ74"/>
      <c r="XEA74"/>
      <c r="XEB74"/>
      <c r="XEC74"/>
      <c r="XED74"/>
      <c r="XEE74"/>
      <c r="XEF74"/>
      <c r="XEG74"/>
      <c r="XEH74"/>
      <c r="XEI74"/>
      <c r="XEJ74"/>
      <c r="XEK74"/>
      <c r="XEL74"/>
      <c r="XEM74"/>
      <c r="XEN74"/>
      <c r="XEO74"/>
      <c r="XEP74"/>
      <c r="XEQ74"/>
      <c r="XER74"/>
      <c r="XES74"/>
      <c r="XET74"/>
      <c r="XEU74"/>
      <c r="XEV74"/>
      <c r="XEW74"/>
      <c r="XEX74"/>
      <c r="XEY74"/>
      <c r="XEZ74"/>
      <c r="XFA74"/>
      <c r="XFB74"/>
      <c r="XFC74"/>
      <c r="XFD74"/>
    </row>
    <row r="75" spans="1:16384" s="11" customFormat="1" x14ac:dyDescent="0.25">
      <c r="A75" s="140" t="str">
        <f>$A$67&amp;" "&amp;'Total opex'!$I$2</f>
        <v>Total trend in opex series (nominal) 2024</v>
      </c>
      <c r="B75" s="31">
        <f>INDEX('Total opex'!$C$3:$K$35,MATCH($A$67,'Total opex'!$A$3:$A$35,0),MATCH(VALUE(RIGHT($A75,4)),'Total opex'!$C$2:$K$2,0))</f>
        <v>13992.06606901281</v>
      </c>
      <c r="C75" s="43">
        <v>21172.698471607473</v>
      </c>
      <c r="D75" s="43">
        <v>50702.804125797818</v>
      </c>
      <c r="E75" s="43">
        <v>4410.1403617825663</v>
      </c>
      <c r="F75" s="43">
        <v>13992.06606901281</v>
      </c>
      <c r="G75" s="43">
        <v>11458.136886280157</v>
      </c>
      <c r="H75" s="43">
        <v>5574.4722409846891</v>
      </c>
      <c r="I75" s="43">
        <v>10819.859705939951</v>
      </c>
      <c r="J75" s="43">
        <v>2489.3601183898409</v>
      </c>
      <c r="K75" s="43">
        <v>12169.354115746461</v>
      </c>
      <c r="L75" s="43">
        <v>71041.775482113881</v>
      </c>
      <c r="M75" s="43">
        <v>9897.3911324070286</v>
      </c>
      <c r="N75" s="43">
        <v>102166.44025263672</v>
      </c>
      <c r="O75" s="43">
        <v>16077.760927978565</v>
      </c>
      <c r="P75" s="43">
        <v>17742.298650445504</v>
      </c>
      <c r="Q75" s="43">
        <v>45635.559397220663</v>
      </c>
      <c r="R75" s="43">
        <v>146665.38483127893</v>
      </c>
      <c r="S75" s="43">
        <v>39403.418627474428</v>
      </c>
      <c r="U75" s="141">
        <f t="shared" ref="U75" si="16">SUM(C75:S75)</f>
        <v>581418.92139709741</v>
      </c>
      <c r="V75" s="141">
        <f t="shared" si="13"/>
        <v>439849.06251698628</v>
      </c>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c r="AMK75"/>
      <c r="AML75"/>
      <c r="AMM75"/>
      <c r="AMN75"/>
      <c r="AMO75"/>
      <c r="AMP75"/>
      <c r="AMQ75"/>
      <c r="AMR75"/>
      <c r="AMS75"/>
      <c r="AMT75"/>
      <c r="AMU75"/>
      <c r="AMV75"/>
      <c r="AMW75"/>
      <c r="AMX75"/>
      <c r="AMY75"/>
      <c r="AMZ75"/>
      <c r="ANA75"/>
      <c r="ANB75"/>
      <c r="ANC75"/>
      <c r="AND75"/>
      <c r="ANE75"/>
      <c r="ANF75"/>
      <c r="ANG75"/>
      <c r="ANH75"/>
      <c r="ANI75"/>
      <c r="ANJ75"/>
      <c r="ANK75"/>
      <c r="ANL75"/>
      <c r="ANM75"/>
      <c r="ANN75"/>
      <c r="ANO75"/>
      <c r="ANP75"/>
      <c r="ANQ75"/>
      <c r="ANR75"/>
      <c r="ANS75"/>
      <c r="ANT75"/>
      <c r="ANU75"/>
      <c r="ANV75"/>
      <c r="ANW75"/>
      <c r="ANX75"/>
      <c r="ANY75"/>
      <c r="ANZ75"/>
      <c r="AOA75"/>
      <c r="AOB75"/>
      <c r="AOC75"/>
      <c r="AOD75"/>
      <c r="AOE75"/>
      <c r="AOF75"/>
      <c r="AOG75"/>
      <c r="AOH75"/>
      <c r="AOI75"/>
      <c r="AOJ75"/>
      <c r="AOK75"/>
      <c r="AOL75"/>
      <c r="AOM75"/>
      <c r="AON75"/>
      <c r="AOO75"/>
      <c r="AOP75"/>
      <c r="AOQ75"/>
      <c r="AOR75"/>
      <c r="AOS75"/>
      <c r="AOT75"/>
      <c r="AOU75"/>
      <c r="AOV75"/>
      <c r="AOW75"/>
      <c r="AOX75"/>
      <c r="AOY75"/>
      <c r="AOZ75"/>
      <c r="APA75"/>
      <c r="APB75"/>
      <c r="APC75"/>
      <c r="APD75"/>
      <c r="APE75"/>
      <c r="APF75"/>
      <c r="APG75"/>
      <c r="APH75"/>
      <c r="API75"/>
      <c r="APJ75"/>
      <c r="APK75"/>
      <c r="APL75"/>
      <c r="APM75"/>
      <c r="APN75"/>
      <c r="APO75"/>
      <c r="APP75"/>
      <c r="APQ75"/>
      <c r="APR75"/>
      <c r="APS75"/>
      <c r="APT75"/>
      <c r="APU75"/>
      <c r="APV75"/>
      <c r="APW75"/>
      <c r="APX75"/>
      <c r="APY75"/>
      <c r="APZ75"/>
      <c r="AQA75"/>
      <c r="AQB75"/>
      <c r="AQC75"/>
      <c r="AQD75"/>
      <c r="AQE75"/>
      <c r="AQF75"/>
      <c r="AQG75"/>
      <c r="AQH75"/>
      <c r="AQI75"/>
      <c r="AQJ75"/>
      <c r="AQK75"/>
      <c r="AQL75"/>
      <c r="AQM75"/>
      <c r="AQN75"/>
      <c r="AQO75"/>
      <c r="AQP75"/>
      <c r="AQQ75"/>
      <c r="AQR75"/>
      <c r="AQS75"/>
      <c r="AQT75"/>
      <c r="AQU75"/>
      <c r="AQV75"/>
      <c r="AQW75"/>
      <c r="AQX75"/>
      <c r="AQY75"/>
      <c r="AQZ75"/>
      <c r="ARA75"/>
      <c r="ARB75"/>
      <c r="ARC75"/>
      <c r="ARD75"/>
      <c r="ARE75"/>
      <c r="ARF75"/>
      <c r="ARG75"/>
      <c r="ARH75"/>
      <c r="ARI75"/>
      <c r="ARJ75"/>
      <c r="ARK75"/>
      <c r="ARL75"/>
      <c r="ARM75"/>
      <c r="ARN75"/>
      <c r="ARO75"/>
      <c r="ARP75"/>
      <c r="ARQ75"/>
      <c r="ARR75"/>
      <c r="ARS75"/>
      <c r="ART75"/>
      <c r="ARU75"/>
      <c r="ARV75"/>
      <c r="ARW75"/>
      <c r="ARX75"/>
      <c r="ARY75"/>
      <c r="ARZ75"/>
      <c r="ASA75"/>
      <c r="ASB75"/>
      <c r="ASC75"/>
      <c r="ASD75"/>
      <c r="ASE75"/>
      <c r="ASF75"/>
      <c r="ASG75"/>
      <c r="ASH75"/>
      <c r="ASI75"/>
      <c r="ASJ75"/>
      <c r="ASK75"/>
      <c r="ASL75"/>
      <c r="ASM75"/>
      <c r="ASN75"/>
      <c r="ASO75"/>
      <c r="ASP75"/>
      <c r="ASQ75"/>
      <c r="ASR75"/>
      <c r="ASS75"/>
      <c r="AST75"/>
      <c r="ASU75"/>
      <c r="ASV75"/>
      <c r="ASW75"/>
      <c r="ASX75"/>
      <c r="ASY75"/>
      <c r="ASZ75"/>
      <c r="ATA75"/>
      <c r="ATB75"/>
      <c r="ATC75"/>
      <c r="ATD75"/>
      <c r="ATE75"/>
      <c r="ATF75"/>
      <c r="ATG75"/>
      <c r="ATH75"/>
      <c r="ATI75"/>
      <c r="ATJ75"/>
      <c r="ATK75"/>
      <c r="ATL75"/>
      <c r="ATM75"/>
      <c r="ATN75"/>
      <c r="ATO75"/>
      <c r="ATP75"/>
      <c r="ATQ75"/>
      <c r="ATR75"/>
      <c r="ATS75"/>
      <c r="ATT75"/>
      <c r="ATU75"/>
      <c r="ATV75"/>
      <c r="ATW75"/>
      <c r="ATX75"/>
      <c r="ATY75"/>
      <c r="ATZ75"/>
      <c r="AUA75"/>
      <c r="AUB75"/>
      <c r="AUC75"/>
      <c r="AUD75"/>
      <c r="AUE75"/>
      <c r="AUF75"/>
      <c r="AUG75"/>
      <c r="AUH75"/>
      <c r="AUI75"/>
      <c r="AUJ75"/>
      <c r="AUK75"/>
      <c r="AUL75"/>
      <c r="AUM75"/>
      <c r="AUN75"/>
      <c r="AUO75"/>
      <c r="AUP75"/>
      <c r="AUQ75"/>
      <c r="AUR75"/>
      <c r="AUS75"/>
      <c r="AUT75"/>
      <c r="AUU75"/>
      <c r="AUV75"/>
      <c r="AUW75"/>
      <c r="AUX75"/>
      <c r="AUY75"/>
      <c r="AUZ75"/>
      <c r="AVA75"/>
      <c r="AVB75"/>
      <c r="AVC75"/>
      <c r="AVD75"/>
      <c r="AVE75"/>
      <c r="AVF75"/>
      <c r="AVG75"/>
      <c r="AVH75"/>
      <c r="AVI75"/>
      <c r="AVJ75"/>
      <c r="AVK75"/>
      <c r="AVL75"/>
      <c r="AVM75"/>
      <c r="AVN75"/>
      <c r="AVO75"/>
      <c r="AVP75"/>
      <c r="AVQ75"/>
      <c r="AVR75"/>
      <c r="AVS75"/>
      <c r="AVT75"/>
      <c r="AVU75"/>
      <c r="AVV75"/>
      <c r="AVW75"/>
      <c r="AVX75"/>
      <c r="AVY75"/>
      <c r="AVZ75"/>
      <c r="AWA75"/>
      <c r="AWB75"/>
      <c r="AWC75"/>
      <c r="AWD75"/>
      <c r="AWE75"/>
      <c r="AWF75"/>
      <c r="AWG75"/>
      <c r="AWH75"/>
      <c r="AWI75"/>
      <c r="AWJ75"/>
      <c r="AWK75"/>
      <c r="AWL75"/>
      <c r="AWM75"/>
      <c r="AWN75"/>
      <c r="AWO75"/>
      <c r="AWP75"/>
      <c r="AWQ75"/>
      <c r="AWR75"/>
      <c r="AWS75"/>
      <c r="AWT75"/>
      <c r="AWU75"/>
      <c r="AWV75"/>
      <c r="AWW75"/>
      <c r="AWX75"/>
      <c r="AWY75"/>
      <c r="AWZ75"/>
      <c r="AXA75"/>
      <c r="AXB75"/>
      <c r="AXC75"/>
      <c r="AXD75"/>
      <c r="AXE75"/>
      <c r="AXF75"/>
      <c r="AXG75"/>
      <c r="AXH75"/>
      <c r="AXI75"/>
      <c r="AXJ75"/>
      <c r="AXK75"/>
      <c r="AXL75"/>
      <c r="AXM75"/>
      <c r="AXN75"/>
      <c r="AXO75"/>
      <c r="AXP75"/>
      <c r="AXQ75"/>
      <c r="AXR75"/>
      <c r="AXS75"/>
      <c r="AXT75"/>
      <c r="AXU75"/>
      <c r="AXV75"/>
      <c r="AXW75"/>
      <c r="AXX75"/>
      <c r="AXY75"/>
      <c r="AXZ75"/>
      <c r="AYA75"/>
      <c r="AYB75"/>
      <c r="AYC75"/>
      <c r="AYD75"/>
      <c r="AYE75"/>
      <c r="AYF75"/>
      <c r="AYG75"/>
      <c r="AYH75"/>
      <c r="AYI75"/>
      <c r="AYJ75"/>
      <c r="AYK75"/>
      <c r="AYL75"/>
      <c r="AYM75"/>
      <c r="AYN75"/>
      <c r="AYO75"/>
      <c r="AYP75"/>
      <c r="AYQ75"/>
      <c r="AYR75"/>
      <c r="AYS75"/>
      <c r="AYT75"/>
      <c r="AYU75"/>
      <c r="AYV75"/>
      <c r="AYW75"/>
      <c r="AYX75"/>
      <c r="AYY75"/>
      <c r="AYZ75"/>
      <c r="AZA75"/>
      <c r="AZB75"/>
      <c r="AZC75"/>
      <c r="AZD75"/>
      <c r="AZE75"/>
      <c r="AZF75"/>
      <c r="AZG75"/>
      <c r="AZH75"/>
      <c r="AZI75"/>
      <c r="AZJ75"/>
      <c r="AZK75"/>
      <c r="AZL75"/>
      <c r="AZM75"/>
      <c r="AZN75"/>
      <c r="AZO75"/>
      <c r="AZP75"/>
      <c r="AZQ75"/>
      <c r="AZR75"/>
      <c r="AZS75"/>
      <c r="AZT75"/>
      <c r="AZU75"/>
      <c r="AZV75"/>
      <c r="AZW75"/>
      <c r="AZX75"/>
      <c r="AZY75"/>
      <c r="AZZ75"/>
      <c r="BAA75"/>
      <c r="BAB75"/>
      <c r="BAC75"/>
      <c r="BAD75"/>
      <c r="BAE75"/>
      <c r="BAF75"/>
      <c r="BAG75"/>
      <c r="BAH75"/>
      <c r="BAI75"/>
      <c r="BAJ75"/>
      <c r="BAK75"/>
      <c r="BAL75"/>
      <c r="BAM75"/>
      <c r="BAN75"/>
      <c r="BAO75"/>
      <c r="BAP75"/>
      <c r="BAQ75"/>
      <c r="BAR75"/>
      <c r="BAS75"/>
      <c r="BAT75"/>
      <c r="BAU75"/>
      <c r="BAV75"/>
      <c r="BAW75"/>
      <c r="BAX75"/>
      <c r="BAY75"/>
      <c r="BAZ75"/>
      <c r="BBA75"/>
      <c r="BBB75"/>
      <c r="BBC75"/>
      <c r="BBD75"/>
      <c r="BBE75"/>
      <c r="BBF75"/>
      <c r="BBG75"/>
      <c r="BBH75"/>
      <c r="BBI75"/>
      <c r="BBJ75"/>
      <c r="BBK75"/>
      <c r="BBL75"/>
      <c r="BBM75"/>
      <c r="BBN75"/>
      <c r="BBO75"/>
      <c r="BBP75"/>
      <c r="BBQ75"/>
      <c r="BBR75"/>
      <c r="BBS75"/>
      <c r="BBT75"/>
      <c r="BBU75"/>
      <c r="BBV75"/>
      <c r="BBW75"/>
      <c r="BBX75"/>
      <c r="BBY75"/>
      <c r="BBZ75"/>
      <c r="BCA75"/>
      <c r="BCB75"/>
      <c r="BCC75"/>
      <c r="BCD75"/>
      <c r="BCE75"/>
      <c r="BCF75"/>
      <c r="BCG75"/>
      <c r="BCH75"/>
      <c r="BCI75"/>
      <c r="BCJ75"/>
      <c r="BCK75"/>
      <c r="BCL75"/>
      <c r="BCM75"/>
      <c r="BCN75"/>
      <c r="BCO75"/>
      <c r="BCP75"/>
      <c r="BCQ75"/>
      <c r="BCR75"/>
      <c r="BCS75"/>
      <c r="BCT75"/>
      <c r="BCU75"/>
      <c r="BCV75"/>
      <c r="BCW75"/>
      <c r="BCX75"/>
      <c r="BCY75"/>
      <c r="BCZ75"/>
      <c r="BDA75"/>
      <c r="BDB75"/>
      <c r="BDC75"/>
      <c r="BDD75"/>
      <c r="BDE75"/>
      <c r="BDF75"/>
      <c r="BDG75"/>
      <c r="BDH75"/>
      <c r="BDI75"/>
      <c r="BDJ75"/>
      <c r="BDK75"/>
      <c r="BDL75"/>
      <c r="BDM75"/>
      <c r="BDN75"/>
      <c r="BDO75"/>
      <c r="BDP75"/>
      <c r="BDQ75"/>
      <c r="BDR75"/>
      <c r="BDS75"/>
      <c r="BDT75"/>
      <c r="BDU75"/>
      <c r="BDV75"/>
      <c r="BDW75"/>
      <c r="BDX75"/>
      <c r="BDY75"/>
      <c r="BDZ75"/>
      <c r="BEA75"/>
      <c r="BEB75"/>
      <c r="BEC75"/>
      <c r="BED75"/>
      <c r="BEE75"/>
      <c r="BEF75"/>
      <c r="BEG75"/>
      <c r="BEH75"/>
      <c r="BEI75"/>
      <c r="BEJ75"/>
      <c r="BEK75"/>
      <c r="BEL75"/>
      <c r="BEM75"/>
      <c r="BEN75"/>
      <c r="BEO75"/>
      <c r="BEP75"/>
      <c r="BEQ75"/>
      <c r="BER75"/>
      <c r="BES75"/>
      <c r="BET75"/>
      <c r="BEU75"/>
      <c r="BEV75"/>
      <c r="BEW75"/>
      <c r="BEX75"/>
      <c r="BEY75"/>
      <c r="BEZ75"/>
      <c r="BFA75"/>
      <c r="BFB75"/>
      <c r="BFC75"/>
      <c r="BFD75"/>
      <c r="BFE75"/>
      <c r="BFF75"/>
      <c r="BFG75"/>
      <c r="BFH75"/>
      <c r="BFI75"/>
      <c r="BFJ75"/>
      <c r="BFK75"/>
      <c r="BFL75"/>
      <c r="BFM75"/>
      <c r="BFN75"/>
      <c r="BFO75"/>
      <c r="BFP75"/>
      <c r="BFQ75"/>
      <c r="BFR75"/>
      <c r="BFS75"/>
      <c r="BFT75"/>
      <c r="BFU75"/>
      <c r="BFV75"/>
      <c r="BFW75"/>
      <c r="BFX75"/>
      <c r="BFY75"/>
      <c r="BFZ75"/>
      <c r="BGA75"/>
      <c r="BGB75"/>
      <c r="BGC75"/>
      <c r="BGD75"/>
      <c r="BGE75"/>
      <c r="BGF75"/>
      <c r="BGG75"/>
      <c r="BGH75"/>
      <c r="BGI75"/>
      <c r="BGJ75"/>
      <c r="BGK75"/>
      <c r="BGL75"/>
      <c r="BGM75"/>
      <c r="BGN75"/>
      <c r="BGO75"/>
      <c r="BGP75"/>
      <c r="BGQ75"/>
      <c r="BGR75"/>
      <c r="BGS75"/>
      <c r="BGT75"/>
      <c r="BGU75"/>
      <c r="BGV75"/>
      <c r="BGW75"/>
      <c r="BGX75"/>
      <c r="BGY75"/>
      <c r="BGZ75"/>
      <c r="BHA75"/>
      <c r="BHB75"/>
      <c r="BHC75"/>
      <c r="BHD75"/>
      <c r="BHE75"/>
      <c r="BHF75"/>
      <c r="BHG75"/>
      <c r="BHH75"/>
      <c r="BHI75"/>
      <c r="BHJ75"/>
      <c r="BHK75"/>
      <c r="BHL75"/>
      <c r="BHM75"/>
      <c r="BHN75"/>
      <c r="BHO75"/>
      <c r="BHP75"/>
      <c r="BHQ75"/>
      <c r="BHR75"/>
      <c r="BHS75"/>
      <c r="BHT75"/>
      <c r="BHU75"/>
      <c r="BHV75"/>
      <c r="BHW75"/>
      <c r="BHX75"/>
      <c r="BHY75"/>
      <c r="BHZ75"/>
      <c r="BIA75"/>
      <c r="BIB75"/>
      <c r="BIC75"/>
      <c r="BID75"/>
      <c r="BIE75"/>
      <c r="BIF75"/>
      <c r="BIG75"/>
      <c r="BIH75"/>
      <c r="BII75"/>
      <c r="BIJ75"/>
      <c r="BIK75"/>
      <c r="BIL75"/>
      <c r="BIM75"/>
      <c r="BIN75"/>
      <c r="BIO75"/>
      <c r="BIP75"/>
      <c r="BIQ75"/>
      <c r="BIR75"/>
      <c r="BIS75"/>
      <c r="BIT75"/>
      <c r="BIU75"/>
      <c r="BIV75"/>
      <c r="BIW75"/>
      <c r="BIX75"/>
      <c r="BIY75"/>
      <c r="BIZ75"/>
      <c r="BJA75"/>
      <c r="BJB75"/>
      <c r="BJC75"/>
      <c r="BJD75"/>
      <c r="BJE75"/>
      <c r="BJF75"/>
      <c r="BJG75"/>
      <c r="BJH75"/>
      <c r="BJI75"/>
      <c r="BJJ75"/>
      <c r="BJK75"/>
      <c r="BJL75"/>
      <c r="BJM75"/>
      <c r="BJN75"/>
      <c r="BJO75"/>
      <c r="BJP75"/>
      <c r="BJQ75"/>
      <c r="BJR75"/>
      <c r="BJS75"/>
      <c r="BJT75"/>
      <c r="BJU75"/>
      <c r="BJV75"/>
      <c r="BJW75"/>
      <c r="BJX75"/>
      <c r="BJY75"/>
      <c r="BJZ75"/>
      <c r="BKA75"/>
      <c r="BKB75"/>
      <c r="BKC75"/>
      <c r="BKD75"/>
      <c r="BKE75"/>
      <c r="BKF75"/>
      <c r="BKG75"/>
      <c r="BKH75"/>
      <c r="BKI75"/>
      <c r="BKJ75"/>
      <c r="BKK75"/>
      <c r="BKL75"/>
      <c r="BKM75"/>
      <c r="BKN75"/>
      <c r="BKO75"/>
      <c r="BKP75"/>
      <c r="BKQ75"/>
      <c r="BKR75"/>
      <c r="BKS75"/>
      <c r="BKT75"/>
      <c r="BKU75"/>
      <c r="BKV75"/>
      <c r="BKW75"/>
      <c r="BKX75"/>
      <c r="BKY75"/>
      <c r="BKZ75"/>
      <c r="BLA75"/>
      <c r="BLB75"/>
      <c r="BLC75"/>
      <c r="BLD75"/>
      <c r="BLE75"/>
      <c r="BLF75"/>
      <c r="BLG75"/>
      <c r="BLH75"/>
      <c r="BLI75"/>
      <c r="BLJ75"/>
      <c r="BLK75"/>
      <c r="BLL75"/>
      <c r="BLM75"/>
      <c r="BLN75"/>
      <c r="BLO75"/>
      <c r="BLP75"/>
      <c r="BLQ75"/>
      <c r="BLR75"/>
      <c r="BLS75"/>
      <c r="BLT75"/>
      <c r="BLU75"/>
      <c r="BLV75"/>
      <c r="BLW75"/>
      <c r="BLX75"/>
      <c r="BLY75"/>
      <c r="BLZ75"/>
      <c r="BMA75"/>
      <c r="BMB75"/>
      <c r="BMC75"/>
      <c r="BMD75"/>
      <c r="BME75"/>
      <c r="BMF75"/>
      <c r="BMG75"/>
      <c r="BMH75"/>
      <c r="BMI75"/>
      <c r="BMJ75"/>
      <c r="BMK75"/>
      <c r="BML75"/>
      <c r="BMM75"/>
      <c r="BMN75"/>
      <c r="BMO75"/>
      <c r="BMP75"/>
      <c r="BMQ75"/>
      <c r="BMR75"/>
      <c r="BMS75"/>
      <c r="BMT75"/>
      <c r="BMU75"/>
      <c r="BMV75"/>
      <c r="BMW75"/>
      <c r="BMX75"/>
      <c r="BMY75"/>
      <c r="BMZ75"/>
      <c r="BNA75"/>
      <c r="BNB75"/>
      <c r="BNC75"/>
      <c r="BND75"/>
      <c r="BNE75"/>
      <c r="BNF75"/>
      <c r="BNG75"/>
      <c r="BNH75"/>
      <c r="BNI75"/>
      <c r="BNJ75"/>
      <c r="BNK75"/>
      <c r="BNL75"/>
      <c r="BNM75"/>
      <c r="BNN75"/>
      <c r="BNO75"/>
      <c r="BNP75"/>
      <c r="BNQ75"/>
      <c r="BNR75"/>
      <c r="BNS75"/>
      <c r="BNT75"/>
      <c r="BNU75"/>
      <c r="BNV75"/>
      <c r="BNW75"/>
      <c r="BNX75"/>
      <c r="BNY75"/>
      <c r="BNZ75"/>
      <c r="BOA75"/>
      <c r="BOB75"/>
      <c r="BOC75"/>
      <c r="BOD75"/>
      <c r="BOE75"/>
      <c r="BOF75"/>
      <c r="BOG75"/>
      <c r="BOH75"/>
      <c r="BOI75"/>
      <c r="BOJ75"/>
      <c r="BOK75"/>
      <c r="BOL75"/>
      <c r="BOM75"/>
      <c r="BON75"/>
      <c r="BOO75"/>
      <c r="BOP75"/>
      <c r="BOQ75"/>
      <c r="BOR75"/>
      <c r="BOS75"/>
      <c r="BOT75"/>
      <c r="BOU75"/>
      <c r="BOV75"/>
      <c r="BOW75"/>
      <c r="BOX75"/>
      <c r="BOY75"/>
      <c r="BOZ75"/>
      <c r="BPA75"/>
      <c r="BPB75"/>
      <c r="BPC75"/>
      <c r="BPD75"/>
      <c r="BPE75"/>
      <c r="BPF75"/>
      <c r="BPG75"/>
      <c r="BPH75"/>
      <c r="BPI75"/>
      <c r="BPJ75"/>
      <c r="BPK75"/>
      <c r="BPL75"/>
      <c r="BPM75"/>
      <c r="BPN75"/>
      <c r="BPO75"/>
      <c r="BPP75"/>
      <c r="BPQ75"/>
      <c r="BPR75"/>
      <c r="BPS75"/>
      <c r="BPT75"/>
      <c r="BPU75"/>
      <c r="BPV75"/>
      <c r="BPW75"/>
      <c r="BPX75"/>
      <c r="BPY75"/>
      <c r="BPZ75"/>
      <c r="BQA75"/>
      <c r="BQB75"/>
      <c r="BQC75"/>
      <c r="BQD75"/>
      <c r="BQE75"/>
      <c r="BQF75"/>
      <c r="BQG75"/>
      <c r="BQH75"/>
      <c r="BQI75"/>
      <c r="BQJ75"/>
      <c r="BQK75"/>
      <c r="BQL75"/>
      <c r="BQM75"/>
      <c r="BQN75"/>
      <c r="BQO75"/>
      <c r="BQP75"/>
      <c r="BQQ75"/>
      <c r="BQR75"/>
      <c r="BQS75"/>
      <c r="BQT75"/>
      <c r="BQU75"/>
      <c r="BQV75"/>
      <c r="BQW75"/>
      <c r="BQX75"/>
      <c r="BQY75"/>
      <c r="BQZ75"/>
      <c r="BRA75"/>
      <c r="BRB75"/>
      <c r="BRC75"/>
      <c r="BRD75"/>
      <c r="BRE75"/>
      <c r="BRF75"/>
      <c r="BRG75"/>
      <c r="BRH75"/>
      <c r="BRI75"/>
      <c r="BRJ75"/>
      <c r="BRK75"/>
      <c r="BRL75"/>
      <c r="BRM75"/>
      <c r="BRN75"/>
      <c r="BRO75"/>
      <c r="BRP75"/>
      <c r="BRQ75"/>
      <c r="BRR75"/>
      <c r="BRS75"/>
      <c r="BRT75"/>
      <c r="BRU75"/>
      <c r="BRV75"/>
      <c r="BRW75"/>
      <c r="BRX75"/>
      <c r="BRY75"/>
      <c r="BRZ75"/>
      <c r="BSA75"/>
      <c r="BSB75"/>
      <c r="BSC75"/>
      <c r="BSD75"/>
      <c r="BSE75"/>
      <c r="BSF75"/>
      <c r="BSG75"/>
      <c r="BSH75"/>
      <c r="BSI75"/>
      <c r="BSJ75"/>
      <c r="BSK75"/>
      <c r="BSL75"/>
      <c r="BSM75"/>
      <c r="BSN75"/>
      <c r="BSO75"/>
      <c r="BSP75"/>
      <c r="BSQ75"/>
      <c r="BSR75"/>
      <c r="BSS75"/>
      <c r="BST75"/>
      <c r="BSU75"/>
      <c r="BSV75"/>
      <c r="BSW75"/>
      <c r="BSX75"/>
      <c r="BSY75"/>
      <c r="BSZ75"/>
      <c r="BTA75"/>
      <c r="BTB75"/>
      <c r="BTC75"/>
      <c r="BTD75"/>
      <c r="BTE75"/>
      <c r="BTF75"/>
      <c r="BTG75"/>
      <c r="BTH75"/>
      <c r="BTI75"/>
      <c r="BTJ75"/>
      <c r="BTK75"/>
      <c r="BTL75"/>
      <c r="BTM75"/>
      <c r="BTN75"/>
      <c r="BTO75"/>
      <c r="BTP75"/>
      <c r="BTQ75"/>
      <c r="BTR75"/>
      <c r="BTS75"/>
      <c r="BTT75"/>
      <c r="BTU75"/>
      <c r="BTV75"/>
      <c r="BTW75"/>
      <c r="BTX75"/>
      <c r="BTY75"/>
      <c r="BTZ75"/>
      <c r="BUA75"/>
      <c r="BUB75"/>
      <c r="BUC75"/>
      <c r="BUD75"/>
      <c r="BUE75"/>
      <c r="BUF75"/>
      <c r="BUG75"/>
      <c r="BUH75"/>
      <c r="BUI75"/>
      <c r="BUJ75"/>
      <c r="BUK75"/>
      <c r="BUL75"/>
      <c r="BUM75"/>
      <c r="BUN75"/>
      <c r="BUO75"/>
      <c r="BUP75"/>
      <c r="BUQ75"/>
      <c r="BUR75"/>
      <c r="BUS75"/>
      <c r="BUT75"/>
      <c r="BUU75"/>
      <c r="BUV75"/>
      <c r="BUW75"/>
      <c r="BUX75"/>
      <c r="BUY75"/>
      <c r="BUZ75"/>
      <c r="BVA75"/>
      <c r="BVB75"/>
      <c r="BVC75"/>
      <c r="BVD75"/>
      <c r="BVE75"/>
      <c r="BVF75"/>
      <c r="BVG75"/>
      <c r="BVH75"/>
      <c r="BVI75"/>
      <c r="BVJ75"/>
      <c r="BVK75"/>
      <c r="BVL75"/>
      <c r="BVM75"/>
      <c r="BVN75"/>
      <c r="BVO75"/>
      <c r="BVP75"/>
      <c r="BVQ75"/>
      <c r="BVR75"/>
      <c r="BVS75"/>
      <c r="BVT75"/>
      <c r="BVU75"/>
      <c r="BVV75"/>
      <c r="BVW75"/>
      <c r="BVX75"/>
      <c r="BVY75"/>
      <c r="BVZ75"/>
      <c r="BWA75"/>
      <c r="BWB75"/>
      <c r="BWC75"/>
      <c r="BWD75"/>
      <c r="BWE75"/>
      <c r="BWF75"/>
      <c r="BWG75"/>
      <c r="BWH75"/>
      <c r="BWI75"/>
      <c r="BWJ75"/>
      <c r="BWK75"/>
      <c r="BWL75"/>
      <c r="BWM75"/>
      <c r="BWN75"/>
      <c r="BWO75"/>
      <c r="BWP75"/>
      <c r="BWQ75"/>
      <c r="BWR75"/>
      <c r="BWS75"/>
      <c r="BWT75"/>
      <c r="BWU75"/>
      <c r="BWV75"/>
      <c r="BWW75"/>
      <c r="BWX75"/>
      <c r="BWY75"/>
      <c r="BWZ75"/>
      <c r="BXA75"/>
      <c r="BXB75"/>
      <c r="BXC75"/>
      <c r="BXD75"/>
      <c r="BXE75"/>
      <c r="BXF75"/>
      <c r="BXG75"/>
      <c r="BXH75"/>
      <c r="BXI75"/>
      <c r="BXJ75"/>
      <c r="BXK75"/>
      <c r="BXL75"/>
      <c r="BXM75"/>
      <c r="BXN75"/>
      <c r="BXO75"/>
      <c r="BXP75"/>
      <c r="BXQ75"/>
      <c r="BXR75"/>
      <c r="BXS75"/>
      <c r="BXT75"/>
      <c r="BXU75"/>
      <c r="BXV75"/>
      <c r="BXW75"/>
      <c r="BXX75"/>
      <c r="BXY75"/>
      <c r="BXZ75"/>
      <c r="BYA75"/>
      <c r="BYB75"/>
      <c r="BYC75"/>
      <c r="BYD75"/>
      <c r="BYE75"/>
      <c r="BYF75"/>
      <c r="BYG75"/>
      <c r="BYH75"/>
      <c r="BYI75"/>
      <c r="BYJ75"/>
      <c r="BYK75"/>
      <c r="BYL75"/>
      <c r="BYM75"/>
      <c r="BYN75"/>
      <c r="BYO75"/>
      <c r="BYP75"/>
      <c r="BYQ75"/>
      <c r="BYR75"/>
      <c r="BYS75"/>
      <c r="BYT75"/>
      <c r="BYU75"/>
      <c r="BYV75"/>
      <c r="BYW75"/>
      <c r="BYX75"/>
      <c r="BYY75"/>
      <c r="BYZ75"/>
      <c r="BZA75"/>
      <c r="BZB75"/>
      <c r="BZC75"/>
      <c r="BZD75"/>
      <c r="BZE75"/>
      <c r="BZF75"/>
      <c r="BZG75"/>
      <c r="BZH75"/>
      <c r="BZI75"/>
      <c r="BZJ75"/>
      <c r="BZK75"/>
      <c r="BZL75"/>
      <c r="BZM75"/>
      <c r="BZN75"/>
      <c r="BZO75"/>
      <c r="BZP75"/>
      <c r="BZQ75"/>
      <c r="BZR75"/>
      <c r="BZS75"/>
      <c r="BZT75"/>
      <c r="BZU75"/>
      <c r="BZV75"/>
      <c r="BZW75"/>
      <c r="BZX75"/>
      <c r="BZY75"/>
      <c r="BZZ75"/>
      <c r="CAA75"/>
      <c r="CAB75"/>
      <c r="CAC75"/>
      <c r="CAD75"/>
      <c r="CAE75"/>
      <c r="CAF75"/>
      <c r="CAG75"/>
      <c r="CAH75"/>
      <c r="CAI75"/>
      <c r="CAJ75"/>
      <c r="CAK75"/>
      <c r="CAL75"/>
      <c r="CAM75"/>
      <c r="CAN75"/>
      <c r="CAO75"/>
      <c r="CAP75"/>
      <c r="CAQ75"/>
      <c r="CAR75"/>
      <c r="CAS75"/>
      <c r="CAT75"/>
      <c r="CAU75"/>
      <c r="CAV75"/>
      <c r="CAW75"/>
      <c r="CAX75"/>
      <c r="CAY75"/>
      <c r="CAZ75"/>
      <c r="CBA75"/>
      <c r="CBB75"/>
      <c r="CBC75"/>
      <c r="CBD75"/>
      <c r="CBE75"/>
      <c r="CBF75"/>
      <c r="CBG75"/>
      <c r="CBH75"/>
      <c r="CBI75"/>
      <c r="CBJ75"/>
      <c r="CBK75"/>
      <c r="CBL75"/>
      <c r="CBM75"/>
      <c r="CBN75"/>
      <c r="CBO75"/>
      <c r="CBP75"/>
      <c r="CBQ75"/>
      <c r="CBR75"/>
      <c r="CBS75"/>
      <c r="CBT75"/>
      <c r="CBU75"/>
      <c r="CBV75"/>
      <c r="CBW75"/>
      <c r="CBX75"/>
      <c r="CBY75"/>
      <c r="CBZ75"/>
      <c r="CCA75"/>
      <c r="CCB75"/>
      <c r="CCC75"/>
      <c r="CCD75"/>
      <c r="CCE75"/>
      <c r="CCF75"/>
      <c r="CCG75"/>
      <c r="CCH75"/>
      <c r="CCI75"/>
      <c r="CCJ75"/>
      <c r="CCK75"/>
      <c r="CCL75"/>
      <c r="CCM75"/>
      <c r="CCN75"/>
      <c r="CCO75"/>
      <c r="CCP75"/>
      <c r="CCQ75"/>
      <c r="CCR75"/>
      <c r="CCS75"/>
      <c r="CCT75"/>
      <c r="CCU75"/>
      <c r="CCV75"/>
      <c r="CCW75"/>
      <c r="CCX75"/>
      <c r="CCY75"/>
      <c r="CCZ75"/>
      <c r="CDA75"/>
      <c r="CDB75"/>
      <c r="CDC75"/>
      <c r="CDD75"/>
      <c r="CDE75"/>
      <c r="CDF75"/>
      <c r="CDG75"/>
      <c r="CDH75"/>
      <c r="CDI75"/>
      <c r="CDJ75"/>
      <c r="CDK75"/>
      <c r="CDL75"/>
      <c r="CDM75"/>
      <c r="CDN75"/>
      <c r="CDO75"/>
      <c r="CDP75"/>
      <c r="CDQ75"/>
      <c r="CDR75"/>
      <c r="CDS75"/>
      <c r="CDT75"/>
      <c r="CDU75"/>
      <c r="CDV75"/>
      <c r="CDW75"/>
      <c r="CDX75"/>
      <c r="CDY75"/>
      <c r="CDZ75"/>
      <c r="CEA75"/>
      <c r="CEB75"/>
      <c r="CEC75"/>
      <c r="CED75"/>
      <c r="CEE75"/>
      <c r="CEF75"/>
      <c r="CEG75"/>
      <c r="CEH75"/>
      <c r="CEI75"/>
      <c r="CEJ75"/>
      <c r="CEK75"/>
      <c r="CEL75"/>
      <c r="CEM75"/>
      <c r="CEN75"/>
      <c r="CEO75"/>
      <c r="CEP75"/>
      <c r="CEQ75"/>
      <c r="CER75"/>
      <c r="CES75"/>
      <c r="CET75"/>
      <c r="CEU75"/>
      <c r="CEV75"/>
      <c r="CEW75"/>
      <c r="CEX75"/>
      <c r="CEY75"/>
      <c r="CEZ75"/>
      <c r="CFA75"/>
      <c r="CFB75"/>
      <c r="CFC75"/>
      <c r="CFD75"/>
      <c r="CFE75"/>
      <c r="CFF75"/>
      <c r="CFG75"/>
      <c r="CFH75"/>
      <c r="CFI75"/>
      <c r="CFJ75"/>
      <c r="CFK75"/>
      <c r="CFL75"/>
      <c r="CFM75"/>
      <c r="CFN75"/>
      <c r="CFO75"/>
      <c r="CFP75"/>
      <c r="CFQ75"/>
      <c r="CFR75"/>
      <c r="CFS75"/>
      <c r="CFT75"/>
      <c r="CFU75"/>
      <c r="CFV75"/>
      <c r="CFW75"/>
      <c r="CFX75"/>
      <c r="CFY75"/>
      <c r="CFZ75"/>
      <c r="CGA75"/>
      <c r="CGB75"/>
      <c r="CGC75"/>
      <c r="CGD75"/>
      <c r="CGE75"/>
      <c r="CGF75"/>
      <c r="CGG75"/>
      <c r="CGH75"/>
      <c r="CGI75"/>
      <c r="CGJ75"/>
      <c r="CGK75"/>
      <c r="CGL75"/>
      <c r="CGM75"/>
      <c r="CGN75"/>
      <c r="CGO75"/>
      <c r="CGP75"/>
      <c r="CGQ75"/>
      <c r="CGR75"/>
      <c r="CGS75"/>
      <c r="CGT75"/>
      <c r="CGU75"/>
      <c r="CGV75"/>
      <c r="CGW75"/>
      <c r="CGX75"/>
      <c r="CGY75"/>
      <c r="CGZ75"/>
      <c r="CHA75"/>
      <c r="CHB75"/>
      <c r="CHC75"/>
      <c r="CHD75"/>
      <c r="CHE75"/>
      <c r="CHF75"/>
      <c r="CHG75"/>
      <c r="CHH75"/>
      <c r="CHI75"/>
      <c r="CHJ75"/>
      <c r="CHK75"/>
      <c r="CHL75"/>
      <c r="CHM75"/>
      <c r="CHN75"/>
      <c r="CHO75"/>
      <c r="CHP75"/>
      <c r="CHQ75"/>
      <c r="CHR75"/>
      <c r="CHS75"/>
      <c r="CHT75"/>
      <c r="CHU75"/>
      <c r="CHV75"/>
      <c r="CHW75"/>
      <c r="CHX75"/>
      <c r="CHY75"/>
      <c r="CHZ75"/>
      <c r="CIA75"/>
      <c r="CIB75"/>
      <c r="CIC75"/>
      <c r="CID75"/>
      <c r="CIE75"/>
      <c r="CIF75"/>
      <c r="CIG75"/>
      <c r="CIH75"/>
      <c r="CII75"/>
      <c r="CIJ75"/>
      <c r="CIK75"/>
      <c r="CIL75"/>
      <c r="CIM75"/>
      <c r="CIN75"/>
      <c r="CIO75"/>
      <c r="CIP75"/>
      <c r="CIQ75"/>
      <c r="CIR75"/>
      <c r="CIS75"/>
      <c r="CIT75"/>
      <c r="CIU75"/>
      <c r="CIV75"/>
      <c r="CIW75"/>
      <c r="CIX75"/>
      <c r="CIY75"/>
      <c r="CIZ75"/>
      <c r="CJA75"/>
      <c r="CJB75"/>
      <c r="CJC75"/>
      <c r="CJD75"/>
      <c r="CJE75"/>
      <c r="CJF75"/>
      <c r="CJG75"/>
      <c r="CJH75"/>
      <c r="CJI75"/>
      <c r="CJJ75"/>
      <c r="CJK75"/>
      <c r="CJL75"/>
      <c r="CJM75"/>
      <c r="CJN75"/>
      <c r="CJO75"/>
      <c r="CJP75"/>
      <c r="CJQ75"/>
      <c r="CJR75"/>
      <c r="CJS75"/>
      <c r="CJT75"/>
      <c r="CJU75"/>
      <c r="CJV75"/>
      <c r="CJW75"/>
      <c r="CJX75"/>
      <c r="CJY75"/>
      <c r="CJZ75"/>
      <c r="CKA75"/>
      <c r="CKB75"/>
      <c r="CKC75"/>
      <c r="CKD75"/>
      <c r="CKE75"/>
      <c r="CKF75"/>
      <c r="CKG75"/>
      <c r="CKH75"/>
      <c r="CKI75"/>
      <c r="CKJ75"/>
      <c r="CKK75"/>
      <c r="CKL75"/>
      <c r="CKM75"/>
      <c r="CKN75"/>
      <c r="CKO75"/>
      <c r="CKP75"/>
      <c r="CKQ75"/>
      <c r="CKR75"/>
      <c r="CKS75"/>
      <c r="CKT75"/>
      <c r="CKU75"/>
      <c r="CKV75"/>
      <c r="CKW75"/>
      <c r="CKX75"/>
      <c r="CKY75"/>
      <c r="CKZ75"/>
      <c r="CLA75"/>
      <c r="CLB75"/>
      <c r="CLC75"/>
      <c r="CLD75"/>
      <c r="CLE75"/>
      <c r="CLF75"/>
      <c r="CLG75"/>
      <c r="CLH75"/>
      <c r="CLI75"/>
      <c r="CLJ75"/>
      <c r="CLK75"/>
      <c r="CLL75"/>
      <c r="CLM75"/>
      <c r="CLN75"/>
      <c r="CLO75"/>
      <c r="CLP75"/>
      <c r="CLQ75"/>
      <c r="CLR75"/>
      <c r="CLS75"/>
      <c r="CLT75"/>
      <c r="CLU75"/>
      <c r="CLV75"/>
      <c r="CLW75"/>
      <c r="CLX75"/>
      <c r="CLY75"/>
      <c r="CLZ75"/>
      <c r="CMA75"/>
      <c r="CMB75"/>
      <c r="CMC75"/>
      <c r="CMD75"/>
      <c r="CME75"/>
      <c r="CMF75"/>
      <c r="CMG75"/>
      <c r="CMH75"/>
      <c r="CMI75"/>
      <c r="CMJ75"/>
      <c r="CMK75"/>
      <c r="CML75"/>
      <c r="CMM75"/>
      <c r="CMN75"/>
      <c r="CMO75"/>
      <c r="CMP75"/>
      <c r="CMQ75"/>
      <c r="CMR75"/>
      <c r="CMS75"/>
      <c r="CMT75"/>
      <c r="CMU75"/>
      <c r="CMV75"/>
      <c r="CMW75"/>
      <c r="CMX75"/>
      <c r="CMY75"/>
      <c r="CMZ75"/>
      <c r="CNA75"/>
      <c r="CNB75"/>
      <c r="CNC75"/>
      <c r="CND75"/>
      <c r="CNE75"/>
      <c r="CNF75"/>
      <c r="CNG75"/>
      <c r="CNH75"/>
      <c r="CNI75"/>
      <c r="CNJ75"/>
      <c r="CNK75"/>
      <c r="CNL75"/>
      <c r="CNM75"/>
      <c r="CNN75"/>
      <c r="CNO75"/>
      <c r="CNP75"/>
      <c r="CNQ75"/>
      <c r="CNR75"/>
      <c r="CNS75"/>
      <c r="CNT75"/>
      <c r="CNU75"/>
      <c r="CNV75"/>
      <c r="CNW75"/>
      <c r="CNX75"/>
      <c r="CNY75"/>
      <c r="CNZ75"/>
      <c r="COA75"/>
      <c r="COB75"/>
      <c r="COC75"/>
      <c r="COD75"/>
      <c r="COE75"/>
      <c r="COF75"/>
      <c r="COG75"/>
      <c r="COH75"/>
      <c r="COI75"/>
      <c r="COJ75"/>
      <c r="COK75"/>
      <c r="COL75"/>
      <c r="COM75"/>
      <c r="CON75"/>
      <c r="COO75"/>
      <c r="COP75"/>
      <c r="COQ75"/>
      <c r="COR75"/>
      <c r="COS75"/>
      <c r="COT75"/>
      <c r="COU75"/>
      <c r="COV75"/>
      <c r="COW75"/>
      <c r="COX75"/>
      <c r="COY75"/>
      <c r="COZ75"/>
      <c r="CPA75"/>
      <c r="CPB75"/>
      <c r="CPC75"/>
      <c r="CPD75"/>
      <c r="CPE75"/>
      <c r="CPF75"/>
      <c r="CPG75"/>
      <c r="CPH75"/>
      <c r="CPI75"/>
      <c r="CPJ75"/>
      <c r="CPK75"/>
      <c r="CPL75"/>
      <c r="CPM75"/>
      <c r="CPN75"/>
      <c r="CPO75"/>
      <c r="CPP75"/>
      <c r="CPQ75"/>
      <c r="CPR75"/>
      <c r="CPS75"/>
      <c r="CPT75"/>
      <c r="CPU75"/>
      <c r="CPV75"/>
      <c r="CPW75"/>
      <c r="CPX75"/>
      <c r="CPY75"/>
      <c r="CPZ75"/>
      <c r="CQA75"/>
      <c r="CQB75"/>
      <c r="CQC75"/>
      <c r="CQD75"/>
      <c r="CQE75"/>
      <c r="CQF75"/>
      <c r="CQG75"/>
      <c r="CQH75"/>
      <c r="CQI75"/>
      <c r="CQJ75"/>
      <c r="CQK75"/>
      <c r="CQL75"/>
      <c r="CQM75"/>
      <c r="CQN75"/>
      <c r="CQO75"/>
      <c r="CQP75"/>
      <c r="CQQ75"/>
      <c r="CQR75"/>
      <c r="CQS75"/>
      <c r="CQT75"/>
      <c r="CQU75"/>
      <c r="CQV75"/>
      <c r="CQW75"/>
      <c r="CQX75"/>
      <c r="CQY75"/>
      <c r="CQZ75"/>
      <c r="CRA75"/>
      <c r="CRB75"/>
      <c r="CRC75"/>
      <c r="CRD75"/>
      <c r="CRE75"/>
      <c r="CRF75"/>
      <c r="CRG75"/>
      <c r="CRH75"/>
      <c r="CRI75"/>
      <c r="CRJ75"/>
      <c r="CRK75"/>
      <c r="CRL75"/>
      <c r="CRM75"/>
      <c r="CRN75"/>
      <c r="CRO75"/>
      <c r="CRP75"/>
      <c r="CRQ75"/>
      <c r="CRR75"/>
      <c r="CRS75"/>
      <c r="CRT75"/>
      <c r="CRU75"/>
      <c r="CRV75"/>
      <c r="CRW75"/>
      <c r="CRX75"/>
      <c r="CRY75"/>
      <c r="CRZ75"/>
      <c r="CSA75"/>
      <c r="CSB75"/>
      <c r="CSC75"/>
      <c r="CSD75"/>
      <c r="CSE75"/>
      <c r="CSF75"/>
      <c r="CSG75"/>
      <c r="CSH75"/>
      <c r="CSI75"/>
      <c r="CSJ75"/>
      <c r="CSK75"/>
      <c r="CSL75"/>
      <c r="CSM75"/>
      <c r="CSN75"/>
      <c r="CSO75"/>
      <c r="CSP75"/>
      <c r="CSQ75"/>
      <c r="CSR75"/>
      <c r="CSS75"/>
      <c r="CST75"/>
      <c r="CSU75"/>
      <c r="CSV75"/>
      <c r="CSW75"/>
      <c r="CSX75"/>
      <c r="CSY75"/>
      <c r="CSZ75"/>
      <c r="CTA75"/>
      <c r="CTB75"/>
      <c r="CTC75"/>
      <c r="CTD75"/>
      <c r="CTE75"/>
      <c r="CTF75"/>
      <c r="CTG75"/>
      <c r="CTH75"/>
      <c r="CTI75"/>
      <c r="CTJ75"/>
      <c r="CTK75"/>
      <c r="CTL75"/>
      <c r="CTM75"/>
      <c r="CTN75"/>
      <c r="CTO75"/>
      <c r="CTP75"/>
      <c r="CTQ75"/>
      <c r="CTR75"/>
      <c r="CTS75"/>
      <c r="CTT75"/>
      <c r="CTU75"/>
      <c r="CTV75"/>
      <c r="CTW75"/>
      <c r="CTX75"/>
      <c r="CTY75"/>
      <c r="CTZ75"/>
      <c r="CUA75"/>
      <c r="CUB75"/>
      <c r="CUC75"/>
      <c r="CUD75"/>
      <c r="CUE75"/>
      <c r="CUF75"/>
      <c r="CUG75"/>
      <c r="CUH75"/>
      <c r="CUI75"/>
      <c r="CUJ75"/>
      <c r="CUK75"/>
      <c r="CUL75"/>
      <c r="CUM75"/>
      <c r="CUN75"/>
      <c r="CUO75"/>
      <c r="CUP75"/>
      <c r="CUQ75"/>
      <c r="CUR75"/>
      <c r="CUS75"/>
      <c r="CUT75"/>
      <c r="CUU75"/>
      <c r="CUV75"/>
      <c r="CUW75"/>
      <c r="CUX75"/>
      <c r="CUY75"/>
      <c r="CUZ75"/>
      <c r="CVA75"/>
      <c r="CVB75"/>
      <c r="CVC75"/>
      <c r="CVD75"/>
      <c r="CVE75"/>
      <c r="CVF75"/>
      <c r="CVG75"/>
      <c r="CVH75"/>
      <c r="CVI75"/>
      <c r="CVJ75"/>
      <c r="CVK75"/>
      <c r="CVL75"/>
      <c r="CVM75"/>
      <c r="CVN75"/>
      <c r="CVO75"/>
      <c r="CVP75"/>
      <c r="CVQ75"/>
      <c r="CVR75"/>
      <c r="CVS75"/>
      <c r="CVT75"/>
      <c r="CVU75"/>
      <c r="CVV75"/>
      <c r="CVW75"/>
      <c r="CVX75"/>
      <c r="CVY75"/>
      <c r="CVZ75"/>
      <c r="CWA75"/>
      <c r="CWB75"/>
      <c r="CWC75"/>
      <c r="CWD75"/>
      <c r="CWE75"/>
      <c r="CWF75"/>
      <c r="CWG75"/>
      <c r="CWH75"/>
      <c r="CWI75"/>
      <c r="CWJ75"/>
      <c r="CWK75"/>
      <c r="CWL75"/>
      <c r="CWM75"/>
      <c r="CWN75"/>
      <c r="CWO75"/>
      <c r="CWP75"/>
      <c r="CWQ75"/>
      <c r="CWR75"/>
      <c r="CWS75"/>
      <c r="CWT75"/>
      <c r="CWU75"/>
      <c r="CWV75"/>
      <c r="CWW75"/>
      <c r="CWX75"/>
      <c r="CWY75"/>
      <c r="CWZ75"/>
      <c r="CXA75"/>
      <c r="CXB75"/>
      <c r="CXC75"/>
      <c r="CXD75"/>
      <c r="CXE75"/>
      <c r="CXF75"/>
      <c r="CXG75"/>
      <c r="CXH75"/>
      <c r="CXI75"/>
      <c r="CXJ75"/>
      <c r="CXK75"/>
      <c r="CXL75"/>
      <c r="CXM75"/>
      <c r="CXN75"/>
      <c r="CXO75"/>
      <c r="CXP75"/>
      <c r="CXQ75"/>
      <c r="CXR75"/>
      <c r="CXS75"/>
      <c r="CXT75"/>
      <c r="CXU75"/>
      <c r="CXV75"/>
      <c r="CXW75"/>
      <c r="CXX75"/>
      <c r="CXY75"/>
      <c r="CXZ75"/>
      <c r="CYA75"/>
      <c r="CYB75"/>
      <c r="CYC75"/>
      <c r="CYD75"/>
      <c r="CYE75"/>
      <c r="CYF75"/>
      <c r="CYG75"/>
      <c r="CYH75"/>
      <c r="CYI75"/>
      <c r="CYJ75"/>
      <c r="CYK75"/>
      <c r="CYL75"/>
      <c r="CYM75"/>
      <c r="CYN75"/>
      <c r="CYO75"/>
      <c r="CYP75"/>
      <c r="CYQ75"/>
      <c r="CYR75"/>
      <c r="CYS75"/>
      <c r="CYT75"/>
      <c r="CYU75"/>
      <c r="CYV75"/>
      <c r="CYW75"/>
      <c r="CYX75"/>
      <c r="CYY75"/>
      <c r="CYZ75"/>
      <c r="CZA75"/>
      <c r="CZB75"/>
      <c r="CZC75"/>
      <c r="CZD75"/>
      <c r="CZE75"/>
      <c r="CZF75"/>
      <c r="CZG75"/>
      <c r="CZH75"/>
      <c r="CZI75"/>
      <c r="CZJ75"/>
      <c r="CZK75"/>
      <c r="CZL75"/>
      <c r="CZM75"/>
      <c r="CZN75"/>
      <c r="CZO75"/>
      <c r="CZP75"/>
      <c r="CZQ75"/>
      <c r="CZR75"/>
      <c r="CZS75"/>
      <c r="CZT75"/>
      <c r="CZU75"/>
      <c r="CZV75"/>
      <c r="CZW75"/>
      <c r="CZX75"/>
      <c r="CZY75"/>
      <c r="CZZ75"/>
      <c r="DAA75"/>
      <c r="DAB75"/>
      <c r="DAC75"/>
      <c r="DAD75"/>
      <c r="DAE75"/>
      <c r="DAF75"/>
      <c r="DAG75"/>
      <c r="DAH75"/>
      <c r="DAI75"/>
      <c r="DAJ75"/>
      <c r="DAK75"/>
      <c r="DAL75"/>
      <c r="DAM75"/>
      <c r="DAN75"/>
      <c r="DAO75"/>
      <c r="DAP75"/>
      <c r="DAQ75"/>
      <c r="DAR75"/>
      <c r="DAS75"/>
      <c r="DAT75"/>
      <c r="DAU75"/>
      <c r="DAV75"/>
      <c r="DAW75"/>
      <c r="DAX75"/>
      <c r="DAY75"/>
      <c r="DAZ75"/>
      <c r="DBA75"/>
      <c r="DBB75"/>
      <c r="DBC75"/>
      <c r="DBD75"/>
      <c r="DBE75"/>
      <c r="DBF75"/>
      <c r="DBG75"/>
      <c r="DBH75"/>
      <c r="DBI75"/>
      <c r="DBJ75"/>
      <c r="DBK75"/>
      <c r="DBL75"/>
      <c r="DBM75"/>
      <c r="DBN75"/>
      <c r="DBO75"/>
      <c r="DBP75"/>
      <c r="DBQ75"/>
      <c r="DBR75"/>
      <c r="DBS75"/>
      <c r="DBT75"/>
      <c r="DBU75"/>
      <c r="DBV75"/>
      <c r="DBW75"/>
      <c r="DBX75"/>
      <c r="DBY75"/>
      <c r="DBZ75"/>
      <c r="DCA75"/>
      <c r="DCB75"/>
      <c r="DCC75"/>
      <c r="DCD75"/>
      <c r="DCE75"/>
      <c r="DCF75"/>
      <c r="DCG75"/>
      <c r="DCH75"/>
      <c r="DCI75"/>
      <c r="DCJ75"/>
      <c r="DCK75"/>
      <c r="DCL75"/>
      <c r="DCM75"/>
      <c r="DCN75"/>
      <c r="DCO75"/>
      <c r="DCP75"/>
      <c r="DCQ75"/>
      <c r="DCR75"/>
      <c r="DCS75"/>
      <c r="DCT75"/>
      <c r="DCU75"/>
      <c r="DCV75"/>
      <c r="DCW75"/>
      <c r="DCX75"/>
      <c r="DCY75"/>
      <c r="DCZ75"/>
      <c r="DDA75"/>
      <c r="DDB75"/>
      <c r="DDC75"/>
      <c r="DDD75"/>
      <c r="DDE75"/>
      <c r="DDF75"/>
      <c r="DDG75"/>
      <c r="DDH75"/>
      <c r="DDI75"/>
      <c r="DDJ75"/>
      <c r="DDK75"/>
      <c r="DDL75"/>
      <c r="DDM75"/>
      <c r="DDN75"/>
      <c r="DDO75"/>
      <c r="DDP75"/>
      <c r="DDQ75"/>
      <c r="DDR75"/>
      <c r="DDS75"/>
      <c r="DDT75"/>
      <c r="DDU75"/>
      <c r="DDV75"/>
      <c r="DDW75"/>
      <c r="DDX75"/>
      <c r="DDY75"/>
      <c r="DDZ75"/>
      <c r="DEA75"/>
      <c r="DEB75"/>
      <c r="DEC75"/>
      <c r="DED75"/>
      <c r="DEE75"/>
      <c r="DEF75"/>
      <c r="DEG75"/>
      <c r="DEH75"/>
      <c r="DEI75"/>
      <c r="DEJ75"/>
      <c r="DEK75"/>
      <c r="DEL75"/>
      <c r="DEM75"/>
      <c r="DEN75"/>
      <c r="DEO75"/>
      <c r="DEP75"/>
      <c r="DEQ75"/>
      <c r="DER75"/>
      <c r="DES75"/>
      <c r="DET75"/>
      <c r="DEU75"/>
      <c r="DEV75"/>
      <c r="DEW75"/>
      <c r="DEX75"/>
      <c r="DEY75"/>
      <c r="DEZ75"/>
      <c r="DFA75"/>
      <c r="DFB75"/>
      <c r="DFC75"/>
      <c r="DFD75"/>
      <c r="DFE75"/>
      <c r="DFF75"/>
      <c r="DFG75"/>
      <c r="DFH75"/>
      <c r="DFI75"/>
      <c r="DFJ75"/>
      <c r="DFK75"/>
      <c r="DFL75"/>
      <c r="DFM75"/>
      <c r="DFN75"/>
      <c r="DFO75"/>
      <c r="DFP75"/>
      <c r="DFQ75"/>
      <c r="DFR75"/>
      <c r="DFS75"/>
      <c r="DFT75"/>
      <c r="DFU75"/>
      <c r="DFV75"/>
      <c r="DFW75"/>
      <c r="DFX75"/>
      <c r="DFY75"/>
      <c r="DFZ75"/>
      <c r="DGA75"/>
      <c r="DGB75"/>
      <c r="DGC75"/>
      <c r="DGD75"/>
      <c r="DGE75"/>
      <c r="DGF75"/>
      <c r="DGG75"/>
      <c r="DGH75"/>
      <c r="DGI75"/>
      <c r="DGJ75"/>
      <c r="DGK75"/>
      <c r="DGL75"/>
      <c r="DGM75"/>
      <c r="DGN75"/>
      <c r="DGO75"/>
      <c r="DGP75"/>
      <c r="DGQ75"/>
      <c r="DGR75"/>
      <c r="DGS75"/>
      <c r="DGT75"/>
      <c r="DGU75"/>
      <c r="DGV75"/>
      <c r="DGW75"/>
      <c r="DGX75"/>
      <c r="DGY75"/>
      <c r="DGZ75"/>
      <c r="DHA75"/>
      <c r="DHB75"/>
      <c r="DHC75"/>
      <c r="DHD75"/>
      <c r="DHE75"/>
      <c r="DHF75"/>
      <c r="DHG75"/>
      <c r="DHH75"/>
      <c r="DHI75"/>
      <c r="DHJ75"/>
      <c r="DHK75"/>
      <c r="DHL75"/>
      <c r="DHM75"/>
      <c r="DHN75"/>
      <c r="DHO75"/>
      <c r="DHP75"/>
      <c r="DHQ75"/>
      <c r="DHR75"/>
      <c r="DHS75"/>
      <c r="DHT75"/>
      <c r="DHU75"/>
      <c r="DHV75"/>
      <c r="DHW75"/>
      <c r="DHX75"/>
      <c r="DHY75"/>
      <c r="DHZ75"/>
      <c r="DIA75"/>
      <c r="DIB75"/>
      <c r="DIC75"/>
      <c r="DID75"/>
      <c r="DIE75"/>
      <c r="DIF75"/>
      <c r="DIG75"/>
      <c r="DIH75"/>
      <c r="DII75"/>
      <c r="DIJ75"/>
      <c r="DIK75"/>
      <c r="DIL75"/>
      <c r="DIM75"/>
      <c r="DIN75"/>
      <c r="DIO75"/>
      <c r="DIP75"/>
      <c r="DIQ75"/>
      <c r="DIR75"/>
      <c r="DIS75"/>
      <c r="DIT75"/>
      <c r="DIU75"/>
      <c r="DIV75"/>
      <c r="DIW75"/>
      <c r="DIX75"/>
      <c r="DIY75"/>
      <c r="DIZ75"/>
      <c r="DJA75"/>
      <c r="DJB75"/>
      <c r="DJC75"/>
      <c r="DJD75"/>
      <c r="DJE75"/>
      <c r="DJF75"/>
      <c r="DJG75"/>
      <c r="DJH75"/>
      <c r="DJI75"/>
      <c r="DJJ75"/>
      <c r="DJK75"/>
      <c r="DJL75"/>
      <c r="DJM75"/>
      <c r="DJN75"/>
      <c r="DJO75"/>
      <c r="DJP75"/>
      <c r="DJQ75"/>
      <c r="DJR75"/>
      <c r="DJS75"/>
      <c r="DJT75"/>
      <c r="DJU75"/>
      <c r="DJV75"/>
      <c r="DJW75"/>
      <c r="DJX75"/>
      <c r="DJY75"/>
      <c r="DJZ75"/>
      <c r="DKA75"/>
      <c r="DKB75"/>
      <c r="DKC75"/>
      <c r="DKD75"/>
      <c r="DKE75"/>
      <c r="DKF75"/>
      <c r="DKG75"/>
      <c r="DKH75"/>
      <c r="DKI75"/>
      <c r="DKJ75"/>
      <c r="DKK75"/>
      <c r="DKL75"/>
      <c r="DKM75"/>
      <c r="DKN75"/>
      <c r="DKO75"/>
      <c r="DKP75"/>
      <c r="DKQ75"/>
      <c r="DKR75"/>
      <c r="DKS75"/>
      <c r="DKT75"/>
      <c r="DKU75"/>
      <c r="DKV75"/>
      <c r="DKW75"/>
      <c r="DKX75"/>
      <c r="DKY75"/>
      <c r="DKZ75"/>
      <c r="DLA75"/>
      <c r="DLB75"/>
      <c r="DLC75"/>
      <c r="DLD75"/>
      <c r="DLE75"/>
      <c r="DLF75"/>
      <c r="DLG75"/>
      <c r="DLH75"/>
      <c r="DLI75"/>
      <c r="DLJ75"/>
      <c r="DLK75"/>
      <c r="DLL75"/>
      <c r="DLM75"/>
      <c r="DLN75"/>
      <c r="DLO75"/>
      <c r="DLP75"/>
      <c r="DLQ75"/>
      <c r="DLR75"/>
      <c r="DLS75"/>
      <c r="DLT75"/>
      <c r="DLU75"/>
      <c r="DLV75"/>
      <c r="DLW75"/>
      <c r="DLX75"/>
      <c r="DLY75"/>
      <c r="DLZ75"/>
      <c r="DMA75"/>
      <c r="DMB75"/>
      <c r="DMC75"/>
      <c r="DMD75"/>
      <c r="DME75"/>
      <c r="DMF75"/>
      <c r="DMG75"/>
      <c r="DMH75"/>
      <c r="DMI75"/>
      <c r="DMJ75"/>
      <c r="DMK75"/>
      <c r="DML75"/>
      <c r="DMM75"/>
      <c r="DMN75"/>
      <c r="DMO75"/>
      <c r="DMP75"/>
      <c r="DMQ75"/>
      <c r="DMR75"/>
      <c r="DMS75"/>
      <c r="DMT75"/>
      <c r="DMU75"/>
      <c r="DMV75"/>
      <c r="DMW75"/>
      <c r="DMX75"/>
      <c r="DMY75"/>
      <c r="DMZ75"/>
      <c r="DNA75"/>
      <c r="DNB75"/>
      <c r="DNC75"/>
      <c r="DND75"/>
      <c r="DNE75"/>
      <c r="DNF75"/>
      <c r="DNG75"/>
      <c r="DNH75"/>
      <c r="DNI75"/>
      <c r="DNJ75"/>
      <c r="DNK75"/>
      <c r="DNL75"/>
      <c r="DNM75"/>
      <c r="DNN75"/>
      <c r="DNO75"/>
      <c r="DNP75"/>
      <c r="DNQ75"/>
      <c r="DNR75"/>
      <c r="DNS75"/>
      <c r="DNT75"/>
      <c r="DNU75"/>
      <c r="DNV75"/>
      <c r="DNW75"/>
      <c r="DNX75"/>
      <c r="DNY75"/>
      <c r="DNZ75"/>
      <c r="DOA75"/>
      <c r="DOB75"/>
      <c r="DOC75"/>
      <c r="DOD75"/>
      <c r="DOE75"/>
      <c r="DOF75"/>
      <c r="DOG75"/>
      <c r="DOH75"/>
      <c r="DOI75"/>
      <c r="DOJ75"/>
      <c r="DOK75"/>
      <c r="DOL75"/>
      <c r="DOM75"/>
      <c r="DON75"/>
      <c r="DOO75"/>
      <c r="DOP75"/>
      <c r="DOQ75"/>
      <c r="DOR75"/>
      <c r="DOS75"/>
      <c r="DOT75"/>
      <c r="DOU75"/>
      <c r="DOV75"/>
      <c r="DOW75"/>
      <c r="DOX75"/>
      <c r="DOY75"/>
      <c r="DOZ75"/>
      <c r="DPA75"/>
      <c r="DPB75"/>
      <c r="DPC75"/>
      <c r="DPD75"/>
      <c r="DPE75"/>
      <c r="DPF75"/>
      <c r="DPG75"/>
      <c r="DPH75"/>
      <c r="DPI75"/>
      <c r="DPJ75"/>
      <c r="DPK75"/>
      <c r="DPL75"/>
      <c r="DPM75"/>
      <c r="DPN75"/>
      <c r="DPO75"/>
      <c r="DPP75"/>
      <c r="DPQ75"/>
      <c r="DPR75"/>
      <c r="DPS75"/>
      <c r="DPT75"/>
      <c r="DPU75"/>
      <c r="DPV75"/>
      <c r="DPW75"/>
      <c r="DPX75"/>
      <c r="DPY75"/>
      <c r="DPZ75"/>
      <c r="DQA75"/>
      <c r="DQB75"/>
      <c r="DQC75"/>
      <c r="DQD75"/>
      <c r="DQE75"/>
      <c r="DQF75"/>
      <c r="DQG75"/>
      <c r="DQH75"/>
      <c r="DQI75"/>
      <c r="DQJ75"/>
      <c r="DQK75"/>
      <c r="DQL75"/>
      <c r="DQM75"/>
      <c r="DQN75"/>
      <c r="DQO75"/>
      <c r="DQP75"/>
      <c r="DQQ75"/>
      <c r="DQR75"/>
      <c r="DQS75"/>
      <c r="DQT75"/>
      <c r="DQU75"/>
      <c r="DQV75"/>
      <c r="DQW75"/>
      <c r="DQX75"/>
      <c r="DQY75"/>
      <c r="DQZ75"/>
      <c r="DRA75"/>
      <c r="DRB75"/>
      <c r="DRC75"/>
      <c r="DRD75"/>
      <c r="DRE75"/>
      <c r="DRF75"/>
      <c r="DRG75"/>
      <c r="DRH75"/>
      <c r="DRI75"/>
      <c r="DRJ75"/>
      <c r="DRK75"/>
      <c r="DRL75"/>
      <c r="DRM75"/>
      <c r="DRN75"/>
      <c r="DRO75"/>
      <c r="DRP75"/>
      <c r="DRQ75"/>
      <c r="DRR75"/>
      <c r="DRS75"/>
      <c r="DRT75"/>
      <c r="DRU75"/>
      <c r="DRV75"/>
      <c r="DRW75"/>
      <c r="DRX75"/>
      <c r="DRY75"/>
      <c r="DRZ75"/>
      <c r="DSA75"/>
      <c r="DSB75"/>
      <c r="DSC75"/>
      <c r="DSD75"/>
      <c r="DSE75"/>
      <c r="DSF75"/>
      <c r="DSG75"/>
      <c r="DSH75"/>
      <c r="DSI75"/>
      <c r="DSJ75"/>
      <c r="DSK75"/>
      <c r="DSL75"/>
      <c r="DSM75"/>
      <c r="DSN75"/>
      <c r="DSO75"/>
      <c r="DSP75"/>
      <c r="DSQ75"/>
      <c r="DSR75"/>
      <c r="DSS75"/>
      <c r="DST75"/>
      <c r="DSU75"/>
      <c r="DSV75"/>
      <c r="DSW75"/>
      <c r="DSX75"/>
      <c r="DSY75"/>
      <c r="DSZ75"/>
      <c r="DTA75"/>
      <c r="DTB75"/>
      <c r="DTC75"/>
      <c r="DTD75"/>
      <c r="DTE75"/>
      <c r="DTF75"/>
      <c r="DTG75"/>
      <c r="DTH75"/>
      <c r="DTI75"/>
      <c r="DTJ75"/>
      <c r="DTK75"/>
      <c r="DTL75"/>
      <c r="DTM75"/>
      <c r="DTN75"/>
      <c r="DTO75"/>
      <c r="DTP75"/>
      <c r="DTQ75"/>
      <c r="DTR75"/>
      <c r="DTS75"/>
      <c r="DTT75"/>
      <c r="DTU75"/>
      <c r="DTV75"/>
      <c r="DTW75"/>
      <c r="DTX75"/>
      <c r="DTY75"/>
      <c r="DTZ75"/>
      <c r="DUA75"/>
      <c r="DUB75"/>
      <c r="DUC75"/>
      <c r="DUD75"/>
      <c r="DUE75"/>
      <c r="DUF75"/>
      <c r="DUG75"/>
      <c r="DUH75"/>
      <c r="DUI75"/>
      <c r="DUJ75"/>
      <c r="DUK75"/>
      <c r="DUL75"/>
      <c r="DUM75"/>
      <c r="DUN75"/>
      <c r="DUO75"/>
      <c r="DUP75"/>
      <c r="DUQ75"/>
      <c r="DUR75"/>
      <c r="DUS75"/>
      <c r="DUT75"/>
      <c r="DUU75"/>
      <c r="DUV75"/>
      <c r="DUW75"/>
      <c r="DUX75"/>
      <c r="DUY75"/>
      <c r="DUZ75"/>
      <c r="DVA75"/>
      <c r="DVB75"/>
      <c r="DVC75"/>
      <c r="DVD75"/>
      <c r="DVE75"/>
      <c r="DVF75"/>
      <c r="DVG75"/>
      <c r="DVH75"/>
      <c r="DVI75"/>
      <c r="DVJ75"/>
      <c r="DVK75"/>
      <c r="DVL75"/>
      <c r="DVM75"/>
      <c r="DVN75"/>
      <c r="DVO75"/>
      <c r="DVP75"/>
      <c r="DVQ75"/>
      <c r="DVR75"/>
      <c r="DVS75"/>
      <c r="DVT75"/>
      <c r="DVU75"/>
      <c r="DVV75"/>
      <c r="DVW75"/>
      <c r="DVX75"/>
      <c r="DVY75"/>
      <c r="DVZ75"/>
      <c r="DWA75"/>
      <c r="DWB75"/>
      <c r="DWC75"/>
      <c r="DWD75"/>
      <c r="DWE75"/>
      <c r="DWF75"/>
      <c r="DWG75"/>
      <c r="DWH75"/>
      <c r="DWI75"/>
      <c r="DWJ75"/>
      <c r="DWK75"/>
      <c r="DWL75"/>
      <c r="DWM75"/>
      <c r="DWN75"/>
      <c r="DWO75"/>
      <c r="DWP75"/>
      <c r="DWQ75"/>
      <c r="DWR75"/>
      <c r="DWS75"/>
      <c r="DWT75"/>
      <c r="DWU75"/>
      <c r="DWV75"/>
      <c r="DWW75"/>
      <c r="DWX75"/>
      <c r="DWY75"/>
      <c r="DWZ75"/>
      <c r="DXA75"/>
      <c r="DXB75"/>
      <c r="DXC75"/>
      <c r="DXD75"/>
      <c r="DXE75"/>
      <c r="DXF75"/>
      <c r="DXG75"/>
      <c r="DXH75"/>
      <c r="DXI75"/>
      <c r="DXJ75"/>
      <c r="DXK75"/>
      <c r="DXL75"/>
      <c r="DXM75"/>
      <c r="DXN75"/>
      <c r="DXO75"/>
      <c r="DXP75"/>
      <c r="DXQ75"/>
      <c r="DXR75"/>
      <c r="DXS75"/>
      <c r="DXT75"/>
      <c r="DXU75"/>
      <c r="DXV75"/>
      <c r="DXW75"/>
      <c r="DXX75"/>
      <c r="DXY75"/>
      <c r="DXZ75"/>
      <c r="DYA75"/>
      <c r="DYB75"/>
      <c r="DYC75"/>
      <c r="DYD75"/>
      <c r="DYE75"/>
      <c r="DYF75"/>
      <c r="DYG75"/>
      <c r="DYH75"/>
      <c r="DYI75"/>
      <c r="DYJ75"/>
      <c r="DYK75"/>
      <c r="DYL75"/>
      <c r="DYM75"/>
      <c r="DYN75"/>
      <c r="DYO75"/>
      <c r="DYP75"/>
      <c r="DYQ75"/>
      <c r="DYR75"/>
      <c r="DYS75"/>
      <c r="DYT75"/>
      <c r="DYU75"/>
      <c r="DYV75"/>
      <c r="DYW75"/>
      <c r="DYX75"/>
      <c r="DYY75"/>
      <c r="DYZ75"/>
      <c r="DZA75"/>
      <c r="DZB75"/>
      <c r="DZC75"/>
      <c r="DZD75"/>
      <c r="DZE75"/>
      <c r="DZF75"/>
      <c r="DZG75"/>
      <c r="DZH75"/>
      <c r="DZI75"/>
      <c r="DZJ75"/>
      <c r="DZK75"/>
      <c r="DZL75"/>
      <c r="DZM75"/>
      <c r="DZN75"/>
      <c r="DZO75"/>
      <c r="DZP75"/>
      <c r="DZQ75"/>
      <c r="DZR75"/>
      <c r="DZS75"/>
      <c r="DZT75"/>
      <c r="DZU75"/>
      <c r="DZV75"/>
      <c r="DZW75"/>
      <c r="DZX75"/>
      <c r="DZY75"/>
      <c r="DZZ75"/>
      <c r="EAA75"/>
      <c r="EAB75"/>
      <c r="EAC75"/>
      <c r="EAD75"/>
      <c r="EAE75"/>
      <c r="EAF75"/>
      <c r="EAG75"/>
      <c r="EAH75"/>
      <c r="EAI75"/>
      <c r="EAJ75"/>
      <c r="EAK75"/>
      <c r="EAL75"/>
      <c r="EAM75"/>
      <c r="EAN75"/>
      <c r="EAO75"/>
      <c r="EAP75"/>
      <c r="EAQ75"/>
      <c r="EAR75"/>
      <c r="EAS75"/>
      <c r="EAT75"/>
      <c r="EAU75"/>
      <c r="EAV75"/>
      <c r="EAW75"/>
      <c r="EAX75"/>
      <c r="EAY75"/>
      <c r="EAZ75"/>
      <c r="EBA75"/>
      <c r="EBB75"/>
      <c r="EBC75"/>
      <c r="EBD75"/>
      <c r="EBE75"/>
      <c r="EBF75"/>
      <c r="EBG75"/>
      <c r="EBH75"/>
      <c r="EBI75"/>
      <c r="EBJ75"/>
      <c r="EBK75"/>
      <c r="EBL75"/>
      <c r="EBM75"/>
      <c r="EBN75"/>
      <c r="EBO75"/>
      <c r="EBP75"/>
      <c r="EBQ75"/>
      <c r="EBR75"/>
      <c r="EBS75"/>
      <c r="EBT75"/>
      <c r="EBU75"/>
      <c r="EBV75"/>
      <c r="EBW75"/>
      <c r="EBX75"/>
      <c r="EBY75"/>
      <c r="EBZ75"/>
      <c r="ECA75"/>
      <c r="ECB75"/>
      <c r="ECC75"/>
      <c r="ECD75"/>
      <c r="ECE75"/>
      <c r="ECF75"/>
      <c r="ECG75"/>
      <c r="ECH75"/>
      <c r="ECI75"/>
      <c r="ECJ75"/>
      <c r="ECK75"/>
      <c r="ECL75"/>
      <c r="ECM75"/>
      <c r="ECN75"/>
      <c r="ECO75"/>
      <c r="ECP75"/>
      <c r="ECQ75"/>
      <c r="ECR75"/>
      <c r="ECS75"/>
      <c r="ECT75"/>
      <c r="ECU75"/>
      <c r="ECV75"/>
      <c r="ECW75"/>
      <c r="ECX75"/>
      <c r="ECY75"/>
      <c r="ECZ75"/>
      <c r="EDA75"/>
      <c r="EDB75"/>
      <c r="EDC75"/>
      <c r="EDD75"/>
      <c r="EDE75"/>
      <c r="EDF75"/>
      <c r="EDG75"/>
      <c r="EDH75"/>
      <c r="EDI75"/>
      <c r="EDJ75"/>
      <c r="EDK75"/>
      <c r="EDL75"/>
      <c r="EDM75"/>
      <c r="EDN75"/>
      <c r="EDO75"/>
      <c r="EDP75"/>
      <c r="EDQ75"/>
      <c r="EDR75"/>
      <c r="EDS75"/>
      <c r="EDT75"/>
      <c r="EDU75"/>
      <c r="EDV75"/>
      <c r="EDW75"/>
      <c r="EDX75"/>
      <c r="EDY75"/>
      <c r="EDZ75"/>
      <c r="EEA75"/>
      <c r="EEB75"/>
      <c r="EEC75"/>
      <c r="EED75"/>
      <c r="EEE75"/>
      <c r="EEF75"/>
      <c r="EEG75"/>
      <c r="EEH75"/>
      <c r="EEI75"/>
      <c r="EEJ75"/>
      <c r="EEK75"/>
      <c r="EEL75"/>
      <c r="EEM75"/>
      <c r="EEN75"/>
      <c r="EEO75"/>
      <c r="EEP75"/>
      <c r="EEQ75"/>
      <c r="EER75"/>
      <c r="EES75"/>
      <c r="EET75"/>
      <c r="EEU75"/>
      <c r="EEV75"/>
      <c r="EEW75"/>
      <c r="EEX75"/>
      <c r="EEY75"/>
      <c r="EEZ75"/>
      <c r="EFA75"/>
      <c r="EFB75"/>
      <c r="EFC75"/>
      <c r="EFD75"/>
      <c r="EFE75"/>
      <c r="EFF75"/>
      <c r="EFG75"/>
      <c r="EFH75"/>
      <c r="EFI75"/>
      <c r="EFJ75"/>
      <c r="EFK75"/>
      <c r="EFL75"/>
      <c r="EFM75"/>
      <c r="EFN75"/>
      <c r="EFO75"/>
      <c r="EFP75"/>
      <c r="EFQ75"/>
      <c r="EFR75"/>
      <c r="EFS75"/>
      <c r="EFT75"/>
      <c r="EFU75"/>
      <c r="EFV75"/>
      <c r="EFW75"/>
      <c r="EFX75"/>
      <c r="EFY75"/>
      <c r="EFZ75"/>
      <c r="EGA75"/>
      <c r="EGB75"/>
      <c r="EGC75"/>
      <c r="EGD75"/>
      <c r="EGE75"/>
      <c r="EGF75"/>
      <c r="EGG75"/>
      <c r="EGH75"/>
      <c r="EGI75"/>
      <c r="EGJ75"/>
      <c r="EGK75"/>
      <c r="EGL75"/>
      <c r="EGM75"/>
      <c r="EGN75"/>
      <c r="EGO75"/>
      <c r="EGP75"/>
      <c r="EGQ75"/>
      <c r="EGR75"/>
      <c r="EGS75"/>
      <c r="EGT75"/>
      <c r="EGU75"/>
      <c r="EGV75"/>
      <c r="EGW75"/>
      <c r="EGX75"/>
      <c r="EGY75"/>
      <c r="EGZ75"/>
      <c r="EHA75"/>
      <c r="EHB75"/>
      <c r="EHC75"/>
      <c r="EHD75"/>
      <c r="EHE75"/>
      <c r="EHF75"/>
      <c r="EHG75"/>
      <c r="EHH75"/>
      <c r="EHI75"/>
      <c r="EHJ75"/>
      <c r="EHK75"/>
      <c r="EHL75"/>
      <c r="EHM75"/>
      <c r="EHN75"/>
      <c r="EHO75"/>
      <c r="EHP75"/>
      <c r="EHQ75"/>
      <c r="EHR75"/>
      <c r="EHS75"/>
      <c r="EHT75"/>
      <c r="EHU75"/>
      <c r="EHV75"/>
      <c r="EHW75"/>
      <c r="EHX75"/>
      <c r="EHY75"/>
      <c r="EHZ75"/>
      <c r="EIA75"/>
      <c r="EIB75"/>
      <c r="EIC75"/>
      <c r="EID75"/>
      <c r="EIE75"/>
      <c r="EIF75"/>
      <c r="EIG75"/>
      <c r="EIH75"/>
      <c r="EII75"/>
      <c r="EIJ75"/>
      <c r="EIK75"/>
      <c r="EIL75"/>
      <c r="EIM75"/>
      <c r="EIN75"/>
      <c r="EIO75"/>
      <c r="EIP75"/>
      <c r="EIQ75"/>
      <c r="EIR75"/>
      <c r="EIS75"/>
      <c r="EIT75"/>
      <c r="EIU75"/>
      <c r="EIV75"/>
      <c r="EIW75"/>
      <c r="EIX75"/>
      <c r="EIY75"/>
      <c r="EIZ75"/>
      <c r="EJA75"/>
      <c r="EJB75"/>
      <c r="EJC75"/>
      <c r="EJD75"/>
      <c r="EJE75"/>
      <c r="EJF75"/>
      <c r="EJG75"/>
      <c r="EJH75"/>
      <c r="EJI75"/>
      <c r="EJJ75"/>
      <c r="EJK75"/>
      <c r="EJL75"/>
      <c r="EJM75"/>
      <c r="EJN75"/>
      <c r="EJO75"/>
      <c r="EJP75"/>
      <c r="EJQ75"/>
      <c r="EJR75"/>
      <c r="EJS75"/>
      <c r="EJT75"/>
      <c r="EJU75"/>
      <c r="EJV75"/>
      <c r="EJW75"/>
      <c r="EJX75"/>
      <c r="EJY75"/>
      <c r="EJZ75"/>
      <c r="EKA75"/>
      <c r="EKB75"/>
      <c r="EKC75"/>
      <c r="EKD75"/>
      <c r="EKE75"/>
      <c r="EKF75"/>
      <c r="EKG75"/>
      <c r="EKH75"/>
      <c r="EKI75"/>
      <c r="EKJ75"/>
      <c r="EKK75"/>
      <c r="EKL75"/>
      <c r="EKM75"/>
      <c r="EKN75"/>
      <c r="EKO75"/>
      <c r="EKP75"/>
      <c r="EKQ75"/>
      <c r="EKR75"/>
      <c r="EKS75"/>
      <c r="EKT75"/>
      <c r="EKU75"/>
      <c r="EKV75"/>
      <c r="EKW75"/>
      <c r="EKX75"/>
      <c r="EKY75"/>
      <c r="EKZ75"/>
      <c r="ELA75"/>
      <c r="ELB75"/>
      <c r="ELC75"/>
      <c r="ELD75"/>
      <c r="ELE75"/>
      <c r="ELF75"/>
      <c r="ELG75"/>
      <c r="ELH75"/>
      <c r="ELI75"/>
      <c r="ELJ75"/>
      <c r="ELK75"/>
      <c r="ELL75"/>
      <c r="ELM75"/>
      <c r="ELN75"/>
      <c r="ELO75"/>
      <c r="ELP75"/>
      <c r="ELQ75"/>
      <c r="ELR75"/>
      <c r="ELS75"/>
      <c r="ELT75"/>
      <c r="ELU75"/>
      <c r="ELV75"/>
      <c r="ELW75"/>
      <c r="ELX75"/>
      <c r="ELY75"/>
      <c r="ELZ75"/>
      <c r="EMA75"/>
      <c r="EMB75"/>
      <c r="EMC75"/>
      <c r="EMD75"/>
      <c r="EME75"/>
      <c r="EMF75"/>
      <c r="EMG75"/>
      <c r="EMH75"/>
      <c r="EMI75"/>
      <c r="EMJ75"/>
      <c r="EMK75"/>
      <c r="EML75"/>
      <c r="EMM75"/>
      <c r="EMN75"/>
      <c r="EMO75"/>
      <c r="EMP75"/>
      <c r="EMQ75"/>
      <c r="EMR75"/>
      <c r="EMS75"/>
      <c r="EMT75"/>
      <c r="EMU75"/>
      <c r="EMV75"/>
      <c r="EMW75"/>
      <c r="EMX75"/>
      <c r="EMY75"/>
      <c r="EMZ75"/>
      <c r="ENA75"/>
      <c r="ENB75"/>
      <c r="ENC75"/>
      <c r="END75"/>
      <c r="ENE75"/>
      <c r="ENF75"/>
      <c r="ENG75"/>
      <c r="ENH75"/>
      <c r="ENI75"/>
      <c r="ENJ75"/>
      <c r="ENK75"/>
      <c r="ENL75"/>
      <c r="ENM75"/>
      <c r="ENN75"/>
      <c r="ENO75"/>
      <c r="ENP75"/>
      <c r="ENQ75"/>
      <c r="ENR75"/>
      <c r="ENS75"/>
      <c r="ENT75"/>
      <c r="ENU75"/>
      <c r="ENV75"/>
      <c r="ENW75"/>
      <c r="ENX75"/>
      <c r="ENY75"/>
      <c r="ENZ75"/>
      <c r="EOA75"/>
      <c r="EOB75"/>
      <c r="EOC75"/>
      <c r="EOD75"/>
      <c r="EOE75"/>
      <c r="EOF75"/>
      <c r="EOG75"/>
      <c r="EOH75"/>
      <c r="EOI75"/>
      <c r="EOJ75"/>
      <c r="EOK75"/>
      <c r="EOL75"/>
      <c r="EOM75"/>
      <c r="EON75"/>
      <c r="EOO75"/>
      <c r="EOP75"/>
      <c r="EOQ75"/>
      <c r="EOR75"/>
      <c r="EOS75"/>
      <c r="EOT75"/>
      <c r="EOU75"/>
      <c r="EOV75"/>
      <c r="EOW75"/>
      <c r="EOX75"/>
      <c r="EOY75"/>
      <c r="EOZ75"/>
      <c r="EPA75"/>
      <c r="EPB75"/>
      <c r="EPC75"/>
      <c r="EPD75"/>
      <c r="EPE75"/>
      <c r="EPF75"/>
      <c r="EPG75"/>
      <c r="EPH75"/>
      <c r="EPI75"/>
      <c r="EPJ75"/>
      <c r="EPK75"/>
      <c r="EPL75"/>
      <c r="EPM75"/>
      <c r="EPN75"/>
      <c r="EPO75"/>
      <c r="EPP75"/>
      <c r="EPQ75"/>
      <c r="EPR75"/>
      <c r="EPS75"/>
      <c r="EPT75"/>
      <c r="EPU75"/>
      <c r="EPV75"/>
      <c r="EPW75"/>
      <c r="EPX75"/>
      <c r="EPY75"/>
      <c r="EPZ75"/>
      <c r="EQA75"/>
      <c r="EQB75"/>
      <c r="EQC75"/>
      <c r="EQD75"/>
      <c r="EQE75"/>
      <c r="EQF75"/>
      <c r="EQG75"/>
      <c r="EQH75"/>
      <c r="EQI75"/>
      <c r="EQJ75"/>
      <c r="EQK75"/>
      <c r="EQL75"/>
      <c r="EQM75"/>
      <c r="EQN75"/>
      <c r="EQO75"/>
      <c r="EQP75"/>
      <c r="EQQ75"/>
      <c r="EQR75"/>
      <c r="EQS75"/>
      <c r="EQT75"/>
      <c r="EQU75"/>
      <c r="EQV75"/>
      <c r="EQW75"/>
      <c r="EQX75"/>
      <c r="EQY75"/>
      <c r="EQZ75"/>
      <c r="ERA75"/>
      <c r="ERB75"/>
      <c r="ERC75"/>
      <c r="ERD75"/>
      <c r="ERE75"/>
      <c r="ERF75"/>
      <c r="ERG75"/>
      <c r="ERH75"/>
      <c r="ERI75"/>
      <c r="ERJ75"/>
      <c r="ERK75"/>
      <c r="ERL75"/>
      <c r="ERM75"/>
      <c r="ERN75"/>
      <c r="ERO75"/>
      <c r="ERP75"/>
      <c r="ERQ75"/>
      <c r="ERR75"/>
      <c r="ERS75"/>
      <c r="ERT75"/>
      <c r="ERU75"/>
      <c r="ERV75"/>
      <c r="ERW75"/>
      <c r="ERX75"/>
      <c r="ERY75"/>
      <c r="ERZ75"/>
      <c r="ESA75"/>
      <c r="ESB75"/>
      <c r="ESC75"/>
      <c r="ESD75"/>
      <c r="ESE75"/>
      <c r="ESF75"/>
      <c r="ESG75"/>
      <c r="ESH75"/>
      <c r="ESI75"/>
      <c r="ESJ75"/>
      <c r="ESK75"/>
      <c r="ESL75"/>
      <c r="ESM75"/>
      <c r="ESN75"/>
      <c r="ESO75"/>
      <c r="ESP75"/>
      <c r="ESQ75"/>
      <c r="ESR75"/>
      <c r="ESS75"/>
      <c r="EST75"/>
      <c r="ESU75"/>
      <c r="ESV75"/>
      <c r="ESW75"/>
      <c r="ESX75"/>
      <c r="ESY75"/>
      <c r="ESZ75"/>
      <c r="ETA75"/>
      <c r="ETB75"/>
      <c r="ETC75"/>
      <c r="ETD75"/>
      <c r="ETE75"/>
      <c r="ETF75"/>
      <c r="ETG75"/>
      <c r="ETH75"/>
      <c r="ETI75"/>
      <c r="ETJ75"/>
      <c r="ETK75"/>
      <c r="ETL75"/>
      <c r="ETM75"/>
      <c r="ETN75"/>
      <c r="ETO75"/>
      <c r="ETP75"/>
      <c r="ETQ75"/>
      <c r="ETR75"/>
      <c r="ETS75"/>
      <c r="ETT75"/>
      <c r="ETU75"/>
      <c r="ETV75"/>
      <c r="ETW75"/>
      <c r="ETX75"/>
      <c r="ETY75"/>
      <c r="ETZ75"/>
      <c r="EUA75"/>
      <c r="EUB75"/>
      <c r="EUC75"/>
      <c r="EUD75"/>
      <c r="EUE75"/>
      <c r="EUF75"/>
      <c r="EUG75"/>
      <c r="EUH75"/>
      <c r="EUI75"/>
      <c r="EUJ75"/>
      <c r="EUK75"/>
      <c r="EUL75"/>
      <c r="EUM75"/>
      <c r="EUN75"/>
      <c r="EUO75"/>
      <c r="EUP75"/>
      <c r="EUQ75"/>
      <c r="EUR75"/>
      <c r="EUS75"/>
      <c r="EUT75"/>
      <c r="EUU75"/>
      <c r="EUV75"/>
      <c r="EUW75"/>
      <c r="EUX75"/>
      <c r="EUY75"/>
      <c r="EUZ75"/>
      <c r="EVA75"/>
      <c r="EVB75"/>
      <c r="EVC75"/>
      <c r="EVD75"/>
      <c r="EVE75"/>
      <c r="EVF75"/>
      <c r="EVG75"/>
      <c r="EVH75"/>
      <c r="EVI75"/>
      <c r="EVJ75"/>
      <c r="EVK75"/>
      <c r="EVL75"/>
      <c r="EVM75"/>
      <c r="EVN75"/>
      <c r="EVO75"/>
      <c r="EVP75"/>
      <c r="EVQ75"/>
      <c r="EVR75"/>
      <c r="EVS75"/>
      <c r="EVT75"/>
      <c r="EVU75"/>
      <c r="EVV75"/>
      <c r="EVW75"/>
      <c r="EVX75"/>
      <c r="EVY75"/>
      <c r="EVZ75"/>
      <c r="EWA75"/>
      <c r="EWB75"/>
      <c r="EWC75"/>
      <c r="EWD75"/>
      <c r="EWE75"/>
      <c r="EWF75"/>
      <c r="EWG75"/>
      <c r="EWH75"/>
      <c r="EWI75"/>
      <c r="EWJ75"/>
      <c r="EWK75"/>
      <c r="EWL75"/>
      <c r="EWM75"/>
      <c r="EWN75"/>
      <c r="EWO75"/>
      <c r="EWP75"/>
      <c r="EWQ75"/>
      <c r="EWR75"/>
      <c r="EWS75"/>
      <c r="EWT75"/>
      <c r="EWU75"/>
      <c r="EWV75"/>
      <c r="EWW75"/>
      <c r="EWX75"/>
      <c r="EWY75"/>
      <c r="EWZ75"/>
      <c r="EXA75"/>
      <c r="EXB75"/>
      <c r="EXC75"/>
      <c r="EXD75"/>
      <c r="EXE75"/>
      <c r="EXF75"/>
      <c r="EXG75"/>
      <c r="EXH75"/>
      <c r="EXI75"/>
      <c r="EXJ75"/>
      <c r="EXK75"/>
      <c r="EXL75"/>
      <c r="EXM75"/>
      <c r="EXN75"/>
      <c r="EXO75"/>
      <c r="EXP75"/>
      <c r="EXQ75"/>
      <c r="EXR75"/>
      <c r="EXS75"/>
      <c r="EXT75"/>
      <c r="EXU75"/>
      <c r="EXV75"/>
      <c r="EXW75"/>
      <c r="EXX75"/>
      <c r="EXY75"/>
      <c r="EXZ75"/>
      <c r="EYA75"/>
      <c r="EYB75"/>
      <c r="EYC75"/>
      <c r="EYD75"/>
      <c r="EYE75"/>
      <c r="EYF75"/>
      <c r="EYG75"/>
      <c r="EYH75"/>
      <c r="EYI75"/>
      <c r="EYJ75"/>
      <c r="EYK75"/>
      <c r="EYL75"/>
      <c r="EYM75"/>
      <c r="EYN75"/>
      <c r="EYO75"/>
      <c r="EYP75"/>
      <c r="EYQ75"/>
      <c r="EYR75"/>
      <c r="EYS75"/>
      <c r="EYT75"/>
      <c r="EYU75"/>
      <c r="EYV75"/>
      <c r="EYW75"/>
      <c r="EYX75"/>
      <c r="EYY75"/>
      <c r="EYZ75"/>
      <c r="EZA75"/>
      <c r="EZB75"/>
      <c r="EZC75"/>
      <c r="EZD75"/>
      <c r="EZE75"/>
      <c r="EZF75"/>
      <c r="EZG75"/>
      <c r="EZH75"/>
      <c r="EZI75"/>
      <c r="EZJ75"/>
      <c r="EZK75"/>
      <c r="EZL75"/>
      <c r="EZM75"/>
      <c r="EZN75"/>
      <c r="EZO75"/>
      <c r="EZP75"/>
      <c r="EZQ75"/>
      <c r="EZR75"/>
      <c r="EZS75"/>
      <c r="EZT75"/>
      <c r="EZU75"/>
      <c r="EZV75"/>
      <c r="EZW75"/>
      <c r="EZX75"/>
      <c r="EZY75"/>
      <c r="EZZ75"/>
      <c r="FAA75"/>
      <c r="FAB75"/>
      <c r="FAC75"/>
      <c r="FAD75"/>
      <c r="FAE75"/>
      <c r="FAF75"/>
      <c r="FAG75"/>
      <c r="FAH75"/>
      <c r="FAI75"/>
      <c r="FAJ75"/>
      <c r="FAK75"/>
      <c r="FAL75"/>
      <c r="FAM75"/>
      <c r="FAN75"/>
      <c r="FAO75"/>
      <c r="FAP75"/>
      <c r="FAQ75"/>
      <c r="FAR75"/>
      <c r="FAS75"/>
      <c r="FAT75"/>
      <c r="FAU75"/>
      <c r="FAV75"/>
      <c r="FAW75"/>
      <c r="FAX75"/>
      <c r="FAY75"/>
      <c r="FAZ75"/>
      <c r="FBA75"/>
      <c r="FBB75"/>
      <c r="FBC75"/>
      <c r="FBD75"/>
      <c r="FBE75"/>
      <c r="FBF75"/>
      <c r="FBG75"/>
      <c r="FBH75"/>
      <c r="FBI75"/>
      <c r="FBJ75"/>
      <c r="FBK75"/>
      <c r="FBL75"/>
      <c r="FBM75"/>
      <c r="FBN75"/>
      <c r="FBO75"/>
      <c r="FBP75"/>
      <c r="FBQ75"/>
      <c r="FBR75"/>
      <c r="FBS75"/>
      <c r="FBT75"/>
      <c r="FBU75"/>
      <c r="FBV75"/>
      <c r="FBW75"/>
      <c r="FBX75"/>
      <c r="FBY75"/>
      <c r="FBZ75"/>
      <c r="FCA75"/>
      <c r="FCB75"/>
      <c r="FCC75"/>
      <c r="FCD75"/>
      <c r="FCE75"/>
      <c r="FCF75"/>
      <c r="FCG75"/>
      <c r="FCH75"/>
      <c r="FCI75"/>
      <c r="FCJ75"/>
      <c r="FCK75"/>
      <c r="FCL75"/>
      <c r="FCM75"/>
      <c r="FCN75"/>
      <c r="FCO75"/>
      <c r="FCP75"/>
      <c r="FCQ75"/>
      <c r="FCR75"/>
      <c r="FCS75"/>
      <c r="FCT75"/>
      <c r="FCU75"/>
      <c r="FCV75"/>
      <c r="FCW75"/>
      <c r="FCX75"/>
      <c r="FCY75"/>
      <c r="FCZ75"/>
      <c r="FDA75"/>
      <c r="FDB75"/>
      <c r="FDC75"/>
      <c r="FDD75"/>
      <c r="FDE75"/>
      <c r="FDF75"/>
      <c r="FDG75"/>
      <c r="FDH75"/>
      <c r="FDI75"/>
      <c r="FDJ75"/>
      <c r="FDK75"/>
      <c r="FDL75"/>
      <c r="FDM75"/>
      <c r="FDN75"/>
      <c r="FDO75"/>
      <c r="FDP75"/>
      <c r="FDQ75"/>
      <c r="FDR75"/>
      <c r="FDS75"/>
      <c r="FDT75"/>
      <c r="FDU75"/>
      <c r="FDV75"/>
      <c r="FDW75"/>
      <c r="FDX75"/>
      <c r="FDY75"/>
      <c r="FDZ75"/>
      <c r="FEA75"/>
      <c r="FEB75"/>
      <c r="FEC75"/>
      <c r="FED75"/>
      <c r="FEE75"/>
      <c r="FEF75"/>
      <c r="FEG75"/>
      <c r="FEH75"/>
      <c r="FEI75"/>
      <c r="FEJ75"/>
      <c r="FEK75"/>
      <c r="FEL75"/>
      <c r="FEM75"/>
      <c r="FEN75"/>
      <c r="FEO75"/>
      <c r="FEP75"/>
      <c r="FEQ75"/>
      <c r="FER75"/>
      <c r="FES75"/>
      <c r="FET75"/>
      <c r="FEU75"/>
      <c r="FEV75"/>
      <c r="FEW75"/>
      <c r="FEX75"/>
      <c r="FEY75"/>
      <c r="FEZ75"/>
      <c r="FFA75"/>
      <c r="FFB75"/>
      <c r="FFC75"/>
      <c r="FFD75"/>
      <c r="FFE75"/>
      <c r="FFF75"/>
      <c r="FFG75"/>
      <c r="FFH75"/>
      <c r="FFI75"/>
      <c r="FFJ75"/>
      <c r="FFK75"/>
      <c r="FFL75"/>
      <c r="FFM75"/>
      <c r="FFN75"/>
      <c r="FFO75"/>
      <c r="FFP75"/>
      <c r="FFQ75"/>
      <c r="FFR75"/>
      <c r="FFS75"/>
      <c r="FFT75"/>
      <c r="FFU75"/>
      <c r="FFV75"/>
      <c r="FFW75"/>
      <c r="FFX75"/>
      <c r="FFY75"/>
      <c r="FFZ75"/>
      <c r="FGA75"/>
      <c r="FGB75"/>
      <c r="FGC75"/>
      <c r="FGD75"/>
      <c r="FGE75"/>
      <c r="FGF75"/>
      <c r="FGG75"/>
      <c r="FGH75"/>
      <c r="FGI75"/>
      <c r="FGJ75"/>
      <c r="FGK75"/>
      <c r="FGL75"/>
      <c r="FGM75"/>
      <c r="FGN75"/>
      <c r="FGO75"/>
      <c r="FGP75"/>
      <c r="FGQ75"/>
      <c r="FGR75"/>
      <c r="FGS75"/>
      <c r="FGT75"/>
      <c r="FGU75"/>
      <c r="FGV75"/>
      <c r="FGW75"/>
      <c r="FGX75"/>
      <c r="FGY75"/>
      <c r="FGZ75"/>
      <c r="FHA75"/>
      <c r="FHB75"/>
      <c r="FHC75"/>
      <c r="FHD75"/>
      <c r="FHE75"/>
      <c r="FHF75"/>
      <c r="FHG75"/>
      <c r="FHH75"/>
      <c r="FHI75"/>
      <c r="FHJ75"/>
      <c r="FHK75"/>
      <c r="FHL75"/>
      <c r="FHM75"/>
      <c r="FHN75"/>
      <c r="FHO75"/>
      <c r="FHP75"/>
      <c r="FHQ75"/>
      <c r="FHR75"/>
      <c r="FHS75"/>
      <c r="FHT75"/>
      <c r="FHU75"/>
      <c r="FHV75"/>
      <c r="FHW75"/>
      <c r="FHX75"/>
      <c r="FHY75"/>
      <c r="FHZ75"/>
      <c r="FIA75"/>
      <c r="FIB75"/>
      <c r="FIC75"/>
      <c r="FID75"/>
      <c r="FIE75"/>
      <c r="FIF75"/>
      <c r="FIG75"/>
      <c r="FIH75"/>
      <c r="FII75"/>
      <c r="FIJ75"/>
      <c r="FIK75"/>
      <c r="FIL75"/>
      <c r="FIM75"/>
      <c r="FIN75"/>
      <c r="FIO75"/>
      <c r="FIP75"/>
      <c r="FIQ75"/>
      <c r="FIR75"/>
      <c r="FIS75"/>
      <c r="FIT75"/>
      <c r="FIU75"/>
      <c r="FIV75"/>
      <c r="FIW75"/>
      <c r="FIX75"/>
      <c r="FIY75"/>
      <c r="FIZ75"/>
      <c r="FJA75"/>
      <c r="FJB75"/>
      <c r="FJC75"/>
      <c r="FJD75"/>
      <c r="FJE75"/>
      <c r="FJF75"/>
      <c r="FJG75"/>
      <c r="FJH75"/>
      <c r="FJI75"/>
      <c r="FJJ75"/>
      <c r="FJK75"/>
      <c r="FJL75"/>
      <c r="FJM75"/>
      <c r="FJN75"/>
      <c r="FJO75"/>
      <c r="FJP75"/>
      <c r="FJQ75"/>
      <c r="FJR75"/>
      <c r="FJS75"/>
      <c r="FJT75"/>
      <c r="FJU75"/>
      <c r="FJV75"/>
      <c r="FJW75"/>
      <c r="FJX75"/>
      <c r="FJY75"/>
      <c r="FJZ75"/>
      <c r="FKA75"/>
      <c r="FKB75"/>
      <c r="FKC75"/>
      <c r="FKD75"/>
      <c r="FKE75"/>
      <c r="FKF75"/>
      <c r="FKG75"/>
      <c r="FKH75"/>
      <c r="FKI75"/>
      <c r="FKJ75"/>
      <c r="FKK75"/>
      <c r="FKL75"/>
      <c r="FKM75"/>
      <c r="FKN75"/>
      <c r="FKO75"/>
      <c r="FKP75"/>
      <c r="FKQ75"/>
      <c r="FKR75"/>
      <c r="FKS75"/>
      <c r="FKT75"/>
      <c r="FKU75"/>
      <c r="FKV75"/>
      <c r="FKW75"/>
      <c r="FKX75"/>
      <c r="FKY75"/>
      <c r="FKZ75"/>
      <c r="FLA75"/>
      <c r="FLB75"/>
      <c r="FLC75"/>
      <c r="FLD75"/>
      <c r="FLE75"/>
      <c r="FLF75"/>
      <c r="FLG75"/>
      <c r="FLH75"/>
      <c r="FLI75"/>
      <c r="FLJ75"/>
      <c r="FLK75"/>
      <c r="FLL75"/>
      <c r="FLM75"/>
      <c r="FLN75"/>
      <c r="FLO75"/>
      <c r="FLP75"/>
      <c r="FLQ75"/>
      <c r="FLR75"/>
      <c r="FLS75"/>
      <c r="FLT75"/>
      <c r="FLU75"/>
      <c r="FLV75"/>
      <c r="FLW75"/>
      <c r="FLX75"/>
      <c r="FLY75"/>
      <c r="FLZ75"/>
      <c r="FMA75"/>
      <c r="FMB75"/>
      <c r="FMC75"/>
      <c r="FMD75"/>
      <c r="FME75"/>
      <c r="FMF75"/>
      <c r="FMG75"/>
      <c r="FMH75"/>
      <c r="FMI75"/>
      <c r="FMJ75"/>
      <c r="FMK75"/>
      <c r="FML75"/>
      <c r="FMM75"/>
      <c r="FMN75"/>
      <c r="FMO75"/>
      <c r="FMP75"/>
      <c r="FMQ75"/>
      <c r="FMR75"/>
      <c r="FMS75"/>
      <c r="FMT75"/>
      <c r="FMU75"/>
      <c r="FMV75"/>
      <c r="FMW75"/>
      <c r="FMX75"/>
      <c r="FMY75"/>
      <c r="FMZ75"/>
      <c r="FNA75"/>
      <c r="FNB75"/>
      <c r="FNC75"/>
      <c r="FND75"/>
      <c r="FNE75"/>
      <c r="FNF75"/>
      <c r="FNG75"/>
      <c r="FNH75"/>
      <c r="FNI75"/>
      <c r="FNJ75"/>
      <c r="FNK75"/>
      <c r="FNL75"/>
      <c r="FNM75"/>
      <c r="FNN75"/>
      <c r="FNO75"/>
      <c r="FNP75"/>
      <c r="FNQ75"/>
      <c r="FNR75"/>
      <c r="FNS75"/>
      <c r="FNT75"/>
      <c r="FNU75"/>
      <c r="FNV75"/>
      <c r="FNW75"/>
      <c r="FNX75"/>
      <c r="FNY75"/>
      <c r="FNZ75"/>
      <c r="FOA75"/>
      <c r="FOB75"/>
      <c r="FOC75"/>
      <c r="FOD75"/>
      <c r="FOE75"/>
      <c r="FOF75"/>
      <c r="FOG75"/>
      <c r="FOH75"/>
      <c r="FOI75"/>
      <c r="FOJ75"/>
      <c r="FOK75"/>
      <c r="FOL75"/>
      <c r="FOM75"/>
      <c r="FON75"/>
      <c r="FOO75"/>
      <c r="FOP75"/>
      <c r="FOQ75"/>
      <c r="FOR75"/>
      <c r="FOS75"/>
      <c r="FOT75"/>
      <c r="FOU75"/>
      <c r="FOV75"/>
      <c r="FOW75"/>
      <c r="FOX75"/>
      <c r="FOY75"/>
      <c r="FOZ75"/>
      <c r="FPA75"/>
      <c r="FPB75"/>
      <c r="FPC75"/>
      <c r="FPD75"/>
      <c r="FPE75"/>
      <c r="FPF75"/>
      <c r="FPG75"/>
      <c r="FPH75"/>
      <c r="FPI75"/>
      <c r="FPJ75"/>
      <c r="FPK75"/>
      <c r="FPL75"/>
      <c r="FPM75"/>
      <c r="FPN75"/>
      <c r="FPO75"/>
      <c r="FPP75"/>
      <c r="FPQ75"/>
      <c r="FPR75"/>
      <c r="FPS75"/>
      <c r="FPT75"/>
      <c r="FPU75"/>
      <c r="FPV75"/>
      <c r="FPW75"/>
      <c r="FPX75"/>
      <c r="FPY75"/>
      <c r="FPZ75"/>
      <c r="FQA75"/>
      <c r="FQB75"/>
      <c r="FQC75"/>
      <c r="FQD75"/>
      <c r="FQE75"/>
      <c r="FQF75"/>
      <c r="FQG75"/>
      <c r="FQH75"/>
      <c r="FQI75"/>
      <c r="FQJ75"/>
      <c r="FQK75"/>
      <c r="FQL75"/>
      <c r="FQM75"/>
      <c r="FQN75"/>
      <c r="FQO75"/>
      <c r="FQP75"/>
      <c r="FQQ75"/>
      <c r="FQR75"/>
      <c r="FQS75"/>
      <c r="FQT75"/>
      <c r="FQU75"/>
      <c r="FQV75"/>
      <c r="FQW75"/>
      <c r="FQX75"/>
      <c r="FQY75"/>
      <c r="FQZ75"/>
      <c r="FRA75"/>
      <c r="FRB75"/>
      <c r="FRC75"/>
      <c r="FRD75"/>
      <c r="FRE75"/>
      <c r="FRF75"/>
      <c r="FRG75"/>
      <c r="FRH75"/>
      <c r="FRI75"/>
      <c r="FRJ75"/>
      <c r="FRK75"/>
      <c r="FRL75"/>
      <c r="FRM75"/>
      <c r="FRN75"/>
      <c r="FRO75"/>
      <c r="FRP75"/>
      <c r="FRQ75"/>
      <c r="FRR75"/>
      <c r="FRS75"/>
      <c r="FRT75"/>
      <c r="FRU75"/>
      <c r="FRV75"/>
      <c r="FRW75"/>
      <c r="FRX75"/>
      <c r="FRY75"/>
      <c r="FRZ75"/>
      <c r="FSA75"/>
      <c r="FSB75"/>
      <c r="FSC75"/>
      <c r="FSD75"/>
      <c r="FSE75"/>
      <c r="FSF75"/>
      <c r="FSG75"/>
      <c r="FSH75"/>
      <c r="FSI75"/>
      <c r="FSJ75"/>
      <c r="FSK75"/>
      <c r="FSL75"/>
      <c r="FSM75"/>
      <c r="FSN75"/>
      <c r="FSO75"/>
      <c r="FSP75"/>
      <c r="FSQ75"/>
      <c r="FSR75"/>
      <c r="FSS75"/>
      <c r="FST75"/>
      <c r="FSU75"/>
      <c r="FSV75"/>
      <c r="FSW75"/>
      <c r="FSX75"/>
      <c r="FSY75"/>
      <c r="FSZ75"/>
      <c r="FTA75"/>
      <c r="FTB75"/>
      <c r="FTC75"/>
      <c r="FTD75"/>
      <c r="FTE75"/>
      <c r="FTF75"/>
      <c r="FTG75"/>
      <c r="FTH75"/>
      <c r="FTI75"/>
      <c r="FTJ75"/>
      <c r="FTK75"/>
      <c r="FTL75"/>
      <c r="FTM75"/>
      <c r="FTN75"/>
      <c r="FTO75"/>
      <c r="FTP75"/>
      <c r="FTQ75"/>
      <c r="FTR75"/>
      <c r="FTS75"/>
      <c r="FTT75"/>
      <c r="FTU75"/>
      <c r="FTV75"/>
      <c r="FTW75"/>
      <c r="FTX75"/>
      <c r="FTY75"/>
      <c r="FTZ75"/>
      <c r="FUA75"/>
      <c r="FUB75"/>
      <c r="FUC75"/>
      <c r="FUD75"/>
      <c r="FUE75"/>
      <c r="FUF75"/>
      <c r="FUG75"/>
      <c r="FUH75"/>
      <c r="FUI75"/>
      <c r="FUJ75"/>
      <c r="FUK75"/>
      <c r="FUL75"/>
      <c r="FUM75"/>
      <c r="FUN75"/>
      <c r="FUO75"/>
      <c r="FUP75"/>
      <c r="FUQ75"/>
      <c r="FUR75"/>
      <c r="FUS75"/>
      <c r="FUT75"/>
      <c r="FUU75"/>
      <c r="FUV75"/>
      <c r="FUW75"/>
      <c r="FUX75"/>
      <c r="FUY75"/>
      <c r="FUZ75"/>
      <c r="FVA75"/>
      <c r="FVB75"/>
      <c r="FVC75"/>
      <c r="FVD75"/>
      <c r="FVE75"/>
      <c r="FVF75"/>
      <c r="FVG75"/>
      <c r="FVH75"/>
      <c r="FVI75"/>
      <c r="FVJ75"/>
      <c r="FVK75"/>
      <c r="FVL75"/>
      <c r="FVM75"/>
      <c r="FVN75"/>
      <c r="FVO75"/>
      <c r="FVP75"/>
      <c r="FVQ75"/>
      <c r="FVR75"/>
      <c r="FVS75"/>
      <c r="FVT75"/>
      <c r="FVU75"/>
      <c r="FVV75"/>
      <c r="FVW75"/>
      <c r="FVX75"/>
      <c r="FVY75"/>
      <c r="FVZ75"/>
      <c r="FWA75"/>
      <c r="FWB75"/>
      <c r="FWC75"/>
      <c r="FWD75"/>
      <c r="FWE75"/>
      <c r="FWF75"/>
      <c r="FWG75"/>
      <c r="FWH75"/>
      <c r="FWI75"/>
      <c r="FWJ75"/>
      <c r="FWK75"/>
      <c r="FWL75"/>
      <c r="FWM75"/>
      <c r="FWN75"/>
      <c r="FWO75"/>
      <c r="FWP75"/>
      <c r="FWQ75"/>
      <c r="FWR75"/>
      <c r="FWS75"/>
      <c r="FWT75"/>
      <c r="FWU75"/>
      <c r="FWV75"/>
      <c r="FWW75"/>
      <c r="FWX75"/>
      <c r="FWY75"/>
      <c r="FWZ75"/>
      <c r="FXA75"/>
      <c r="FXB75"/>
      <c r="FXC75"/>
      <c r="FXD75"/>
      <c r="FXE75"/>
      <c r="FXF75"/>
      <c r="FXG75"/>
      <c r="FXH75"/>
      <c r="FXI75"/>
      <c r="FXJ75"/>
      <c r="FXK75"/>
      <c r="FXL75"/>
      <c r="FXM75"/>
      <c r="FXN75"/>
      <c r="FXO75"/>
      <c r="FXP75"/>
      <c r="FXQ75"/>
      <c r="FXR75"/>
      <c r="FXS75"/>
      <c r="FXT75"/>
      <c r="FXU75"/>
      <c r="FXV75"/>
      <c r="FXW75"/>
      <c r="FXX75"/>
      <c r="FXY75"/>
      <c r="FXZ75"/>
      <c r="FYA75"/>
      <c r="FYB75"/>
      <c r="FYC75"/>
      <c r="FYD75"/>
      <c r="FYE75"/>
      <c r="FYF75"/>
      <c r="FYG75"/>
      <c r="FYH75"/>
      <c r="FYI75"/>
      <c r="FYJ75"/>
      <c r="FYK75"/>
      <c r="FYL75"/>
      <c r="FYM75"/>
      <c r="FYN75"/>
      <c r="FYO75"/>
      <c r="FYP75"/>
      <c r="FYQ75"/>
      <c r="FYR75"/>
      <c r="FYS75"/>
      <c r="FYT75"/>
      <c r="FYU75"/>
      <c r="FYV75"/>
      <c r="FYW75"/>
      <c r="FYX75"/>
      <c r="FYY75"/>
      <c r="FYZ75"/>
      <c r="FZA75"/>
      <c r="FZB75"/>
      <c r="FZC75"/>
      <c r="FZD75"/>
      <c r="FZE75"/>
      <c r="FZF75"/>
      <c r="FZG75"/>
      <c r="FZH75"/>
      <c r="FZI75"/>
      <c r="FZJ75"/>
      <c r="FZK75"/>
      <c r="FZL75"/>
      <c r="FZM75"/>
      <c r="FZN75"/>
      <c r="FZO75"/>
      <c r="FZP75"/>
      <c r="FZQ75"/>
      <c r="FZR75"/>
      <c r="FZS75"/>
      <c r="FZT75"/>
      <c r="FZU75"/>
      <c r="FZV75"/>
      <c r="FZW75"/>
      <c r="FZX75"/>
      <c r="FZY75"/>
      <c r="FZZ75"/>
      <c r="GAA75"/>
      <c r="GAB75"/>
      <c r="GAC75"/>
      <c r="GAD75"/>
      <c r="GAE75"/>
      <c r="GAF75"/>
      <c r="GAG75"/>
      <c r="GAH75"/>
      <c r="GAI75"/>
      <c r="GAJ75"/>
      <c r="GAK75"/>
      <c r="GAL75"/>
      <c r="GAM75"/>
      <c r="GAN75"/>
      <c r="GAO75"/>
      <c r="GAP75"/>
      <c r="GAQ75"/>
      <c r="GAR75"/>
      <c r="GAS75"/>
      <c r="GAT75"/>
      <c r="GAU75"/>
      <c r="GAV75"/>
      <c r="GAW75"/>
      <c r="GAX75"/>
      <c r="GAY75"/>
      <c r="GAZ75"/>
      <c r="GBA75"/>
      <c r="GBB75"/>
      <c r="GBC75"/>
      <c r="GBD75"/>
      <c r="GBE75"/>
      <c r="GBF75"/>
      <c r="GBG75"/>
      <c r="GBH75"/>
      <c r="GBI75"/>
      <c r="GBJ75"/>
      <c r="GBK75"/>
      <c r="GBL75"/>
      <c r="GBM75"/>
      <c r="GBN75"/>
      <c r="GBO75"/>
      <c r="GBP75"/>
      <c r="GBQ75"/>
      <c r="GBR75"/>
      <c r="GBS75"/>
      <c r="GBT75"/>
      <c r="GBU75"/>
      <c r="GBV75"/>
      <c r="GBW75"/>
      <c r="GBX75"/>
      <c r="GBY75"/>
      <c r="GBZ75"/>
      <c r="GCA75"/>
      <c r="GCB75"/>
      <c r="GCC75"/>
      <c r="GCD75"/>
      <c r="GCE75"/>
      <c r="GCF75"/>
      <c r="GCG75"/>
      <c r="GCH75"/>
      <c r="GCI75"/>
      <c r="GCJ75"/>
      <c r="GCK75"/>
      <c r="GCL75"/>
      <c r="GCM75"/>
      <c r="GCN75"/>
      <c r="GCO75"/>
      <c r="GCP75"/>
      <c r="GCQ75"/>
      <c r="GCR75"/>
      <c r="GCS75"/>
      <c r="GCT75"/>
      <c r="GCU75"/>
      <c r="GCV75"/>
      <c r="GCW75"/>
      <c r="GCX75"/>
      <c r="GCY75"/>
      <c r="GCZ75"/>
      <c r="GDA75"/>
      <c r="GDB75"/>
      <c r="GDC75"/>
      <c r="GDD75"/>
      <c r="GDE75"/>
      <c r="GDF75"/>
      <c r="GDG75"/>
      <c r="GDH75"/>
      <c r="GDI75"/>
      <c r="GDJ75"/>
      <c r="GDK75"/>
      <c r="GDL75"/>
      <c r="GDM75"/>
      <c r="GDN75"/>
      <c r="GDO75"/>
      <c r="GDP75"/>
      <c r="GDQ75"/>
      <c r="GDR75"/>
      <c r="GDS75"/>
      <c r="GDT75"/>
      <c r="GDU75"/>
      <c r="GDV75"/>
      <c r="GDW75"/>
      <c r="GDX75"/>
      <c r="GDY75"/>
      <c r="GDZ75"/>
      <c r="GEA75"/>
      <c r="GEB75"/>
      <c r="GEC75"/>
      <c r="GED75"/>
      <c r="GEE75"/>
      <c r="GEF75"/>
      <c r="GEG75"/>
      <c r="GEH75"/>
      <c r="GEI75"/>
      <c r="GEJ75"/>
      <c r="GEK75"/>
      <c r="GEL75"/>
      <c r="GEM75"/>
      <c r="GEN75"/>
      <c r="GEO75"/>
      <c r="GEP75"/>
      <c r="GEQ75"/>
      <c r="GER75"/>
      <c r="GES75"/>
      <c r="GET75"/>
      <c r="GEU75"/>
      <c r="GEV75"/>
      <c r="GEW75"/>
      <c r="GEX75"/>
      <c r="GEY75"/>
      <c r="GEZ75"/>
      <c r="GFA75"/>
      <c r="GFB75"/>
      <c r="GFC75"/>
      <c r="GFD75"/>
      <c r="GFE75"/>
      <c r="GFF75"/>
      <c r="GFG75"/>
      <c r="GFH75"/>
      <c r="GFI75"/>
      <c r="GFJ75"/>
      <c r="GFK75"/>
      <c r="GFL75"/>
      <c r="GFM75"/>
      <c r="GFN75"/>
      <c r="GFO75"/>
      <c r="GFP75"/>
      <c r="GFQ75"/>
      <c r="GFR75"/>
      <c r="GFS75"/>
      <c r="GFT75"/>
      <c r="GFU75"/>
      <c r="GFV75"/>
      <c r="GFW75"/>
      <c r="GFX75"/>
      <c r="GFY75"/>
      <c r="GFZ75"/>
      <c r="GGA75"/>
      <c r="GGB75"/>
      <c r="GGC75"/>
      <c r="GGD75"/>
      <c r="GGE75"/>
      <c r="GGF75"/>
      <c r="GGG75"/>
      <c r="GGH75"/>
      <c r="GGI75"/>
      <c r="GGJ75"/>
      <c r="GGK75"/>
      <c r="GGL75"/>
      <c r="GGM75"/>
      <c r="GGN75"/>
      <c r="GGO75"/>
      <c r="GGP75"/>
      <c r="GGQ75"/>
      <c r="GGR75"/>
      <c r="GGS75"/>
      <c r="GGT75"/>
      <c r="GGU75"/>
      <c r="GGV75"/>
      <c r="GGW75"/>
      <c r="GGX75"/>
      <c r="GGY75"/>
      <c r="GGZ75"/>
      <c r="GHA75"/>
      <c r="GHB75"/>
      <c r="GHC75"/>
      <c r="GHD75"/>
      <c r="GHE75"/>
      <c r="GHF75"/>
      <c r="GHG75"/>
      <c r="GHH75"/>
      <c r="GHI75"/>
      <c r="GHJ75"/>
      <c r="GHK75"/>
      <c r="GHL75"/>
      <c r="GHM75"/>
      <c r="GHN75"/>
      <c r="GHO75"/>
      <c r="GHP75"/>
      <c r="GHQ75"/>
      <c r="GHR75"/>
      <c r="GHS75"/>
      <c r="GHT75"/>
      <c r="GHU75"/>
      <c r="GHV75"/>
      <c r="GHW75"/>
      <c r="GHX75"/>
      <c r="GHY75"/>
      <c r="GHZ75"/>
      <c r="GIA75"/>
      <c r="GIB75"/>
      <c r="GIC75"/>
      <c r="GID75"/>
      <c r="GIE75"/>
      <c r="GIF75"/>
      <c r="GIG75"/>
      <c r="GIH75"/>
      <c r="GII75"/>
      <c r="GIJ75"/>
      <c r="GIK75"/>
      <c r="GIL75"/>
      <c r="GIM75"/>
      <c r="GIN75"/>
      <c r="GIO75"/>
      <c r="GIP75"/>
      <c r="GIQ75"/>
      <c r="GIR75"/>
      <c r="GIS75"/>
      <c r="GIT75"/>
      <c r="GIU75"/>
      <c r="GIV75"/>
      <c r="GIW75"/>
      <c r="GIX75"/>
      <c r="GIY75"/>
      <c r="GIZ75"/>
      <c r="GJA75"/>
      <c r="GJB75"/>
      <c r="GJC75"/>
      <c r="GJD75"/>
      <c r="GJE75"/>
      <c r="GJF75"/>
      <c r="GJG75"/>
      <c r="GJH75"/>
      <c r="GJI75"/>
      <c r="GJJ75"/>
      <c r="GJK75"/>
      <c r="GJL75"/>
      <c r="GJM75"/>
      <c r="GJN75"/>
      <c r="GJO75"/>
      <c r="GJP75"/>
      <c r="GJQ75"/>
      <c r="GJR75"/>
      <c r="GJS75"/>
      <c r="GJT75"/>
      <c r="GJU75"/>
      <c r="GJV75"/>
      <c r="GJW75"/>
      <c r="GJX75"/>
      <c r="GJY75"/>
      <c r="GJZ75"/>
      <c r="GKA75"/>
      <c r="GKB75"/>
      <c r="GKC75"/>
      <c r="GKD75"/>
      <c r="GKE75"/>
      <c r="GKF75"/>
      <c r="GKG75"/>
      <c r="GKH75"/>
      <c r="GKI75"/>
      <c r="GKJ75"/>
      <c r="GKK75"/>
      <c r="GKL75"/>
      <c r="GKM75"/>
      <c r="GKN75"/>
      <c r="GKO75"/>
      <c r="GKP75"/>
      <c r="GKQ75"/>
      <c r="GKR75"/>
      <c r="GKS75"/>
      <c r="GKT75"/>
      <c r="GKU75"/>
      <c r="GKV75"/>
      <c r="GKW75"/>
      <c r="GKX75"/>
      <c r="GKY75"/>
      <c r="GKZ75"/>
      <c r="GLA75"/>
      <c r="GLB75"/>
      <c r="GLC75"/>
      <c r="GLD75"/>
      <c r="GLE75"/>
      <c r="GLF75"/>
      <c r="GLG75"/>
      <c r="GLH75"/>
      <c r="GLI75"/>
      <c r="GLJ75"/>
      <c r="GLK75"/>
      <c r="GLL75"/>
      <c r="GLM75"/>
      <c r="GLN75"/>
      <c r="GLO75"/>
      <c r="GLP75"/>
      <c r="GLQ75"/>
      <c r="GLR75"/>
      <c r="GLS75"/>
      <c r="GLT75"/>
      <c r="GLU75"/>
      <c r="GLV75"/>
      <c r="GLW75"/>
      <c r="GLX75"/>
      <c r="GLY75"/>
      <c r="GLZ75"/>
      <c r="GMA75"/>
      <c r="GMB75"/>
      <c r="GMC75"/>
      <c r="GMD75"/>
      <c r="GME75"/>
      <c r="GMF75"/>
      <c r="GMG75"/>
      <c r="GMH75"/>
      <c r="GMI75"/>
      <c r="GMJ75"/>
      <c r="GMK75"/>
      <c r="GML75"/>
      <c r="GMM75"/>
      <c r="GMN75"/>
      <c r="GMO75"/>
      <c r="GMP75"/>
      <c r="GMQ75"/>
      <c r="GMR75"/>
      <c r="GMS75"/>
      <c r="GMT75"/>
      <c r="GMU75"/>
      <c r="GMV75"/>
      <c r="GMW75"/>
      <c r="GMX75"/>
      <c r="GMY75"/>
      <c r="GMZ75"/>
      <c r="GNA75"/>
      <c r="GNB75"/>
      <c r="GNC75"/>
      <c r="GND75"/>
      <c r="GNE75"/>
      <c r="GNF75"/>
      <c r="GNG75"/>
      <c r="GNH75"/>
      <c r="GNI75"/>
      <c r="GNJ75"/>
      <c r="GNK75"/>
      <c r="GNL75"/>
      <c r="GNM75"/>
      <c r="GNN75"/>
      <c r="GNO75"/>
      <c r="GNP75"/>
      <c r="GNQ75"/>
      <c r="GNR75"/>
      <c r="GNS75"/>
      <c r="GNT75"/>
      <c r="GNU75"/>
      <c r="GNV75"/>
      <c r="GNW75"/>
      <c r="GNX75"/>
      <c r="GNY75"/>
      <c r="GNZ75"/>
      <c r="GOA75"/>
      <c r="GOB75"/>
      <c r="GOC75"/>
      <c r="GOD75"/>
      <c r="GOE75"/>
      <c r="GOF75"/>
      <c r="GOG75"/>
      <c r="GOH75"/>
      <c r="GOI75"/>
      <c r="GOJ75"/>
      <c r="GOK75"/>
      <c r="GOL75"/>
      <c r="GOM75"/>
      <c r="GON75"/>
      <c r="GOO75"/>
      <c r="GOP75"/>
      <c r="GOQ75"/>
      <c r="GOR75"/>
      <c r="GOS75"/>
      <c r="GOT75"/>
      <c r="GOU75"/>
      <c r="GOV75"/>
      <c r="GOW75"/>
      <c r="GOX75"/>
      <c r="GOY75"/>
      <c r="GOZ75"/>
      <c r="GPA75"/>
      <c r="GPB75"/>
      <c r="GPC75"/>
      <c r="GPD75"/>
      <c r="GPE75"/>
      <c r="GPF75"/>
      <c r="GPG75"/>
      <c r="GPH75"/>
      <c r="GPI75"/>
      <c r="GPJ75"/>
      <c r="GPK75"/>
      <c r="GPL75"/>
      <c r="GPM75"/>
      <c r="GPN75"/>
      <c r="GPO75"/>
      <c r="GPP75"/>
      <c r="GPQ75"/>
      <c r="GPR75"/>
      <c r="GPS75"/>
      <c r="GPT75"/>
      <c r="GPU75"/>
      <c r="GPV75"/>
      <c r="GPW75"/>
      <c r="GPX75"/>
      <c r="GPY75"/>
      <c r="GPZ75"/>
      <c r="GQA75"/>
      <c r="GQB75"/>
      <c r="GQC75"/>
      <c r="GQD75"/>
      <c r="GQE75"/>
      <c r="GQF75"/>
      <c r="GQG75"/>
      <c r="GQH75"/>
      <c r="GQI75"/>
      <c r="GQJ75"/>
      <c r="GQK75"/>
      <c r="GQL75"/>
      <c r="GQM75"/>
      <c r="GQN75"/>
      <c r="GQO75"/>
      <c r="GQP75"/>
      <c r="GQQ75"/>
      <c r="GQR75"/>
      <c r="GQS75"/>
      <c r="GQT75"/>
      <c r="GQU75"/>
      <c r="GQV75"/>
      <c r="GQW75"/>
      <c r="GQX75"/>
      <c r="GQY75"/>
      <c r="GQZ75"/>
      <c r="GRA75"/>
      <c r="GRB75"/>
      <c r="GRC75"/>
      <c r="GRD75"/>
      <c r="GRE75"/>
      <c r="GRF75"/>
      <c r="GRG75"/>
      <c r="GRH75"/>
      <c r="GRI75"/>
      <c r="GRJ75"/>
      <c r="GRK75"/>
      <c r="GRL75"/>
      <c r="GRM75"/>
      <c r="GRN75"/>
      <c r="GRO75"/>
      <c r="GRP75"/>
      <c r="GRQ75"/>
      <c r="GRR75"/>
      <c r="GRS75"/>
      <c r="GRT75"/>
      <c r="GRU75"/>
      <c r="GRV75"/>
      <c r="GRW75"/>
      <c r="GRX75"/>
      <c r="GRY75"/>
      <c r="GRZ75"/>
      <c r="GSA75"/>
      <c r="GSB75"/>
      <c r="GSC75"/>
      <c r="GSD75"/>
      <c r="GSE75"/>
      <c r="GSF75"/>
      <c r="GSG75"/>
      <c r="GSH75"/>
      <c r="GSI75"/>
      <c r="GSJ75"/>
      <c r="GSK75"/>
      <c r="GSL75"/>
      <c r="GSM75"/>
      <c r="GSN75"/>
      <c r="GSO75"/>
      <c r="GSP75"/>
      <c r="GSQ75"/>
      <c r="GSR75"/>
      <c r="GSS75"/>
      <c r="GST75"/>
      <c r="GSU75"/>
      <c r="GSV75"/>
      <c r="GSW75"/>
      <c r="GSX75"/>
      <c r="GSY75"/>
      <c r="GSZ75"/>
      <c r="GTA75"/>
      <c r="GTB75"/>
      <c r="GTC75"/>
      <c r="GTD75"/>
      <c r="GTE75"/>
      <c r="GTF75"/>
      <c r="GTG75"/>
      <c r="GTH75"/>
      <c r="GTI75"/>
      <c r="GTJ75"/>
      <c r="GTK75"/>
      <c r="GTL75"/>
      <c r="GTM75"/>
      <c r="GTN75"/>
      <c r="GTO75"/>
      <c r="GTP75"/>
      <c r="GTQ75"/>
      <c r="GTR75"/>
      <c r="GTS75"/>
      <c r="GTT75"/>
      <c r="GTU75"/>
      <c r="GTV75"/>
      <c r="GTW75"/>
      <c r="GTX75"/>
      <c r="GTY75"/>
      <c r="GTZ75"/>
      <c r="GUA75"/>
      <c r="GUB75"/>
      <c r="GUC75"/>
      <c r="GUD75"/>
      <c r="GUE75"/>
      <c r="GUF75"/>
      <c r="GUG75"/>
      <c r="GUH75"/>
      <c r="GUI75"/>
      <c r="GUJ75"/>
      <c r="GUK75"/>
      <c r="GUL75"/>
      <c r="GUM75"/>
      <c r="GUN75"/>
      <c r="GUO75"/>
      <c r="GUP75"/>
      <c r="GUQ75"/>
      <c r="GUR75"/>
      <c r="GUS75"/>
      <c r="GUT75"/>
      <c r="GUU75"/>
      <c r="GUV75"/>
      <c r="GUW75"/>
      <c r="GUX75"/>
      <c r="GUY75"/>
      <c r="GUZ75"/>
      <c r="GVA75"/>
      <c r="GVB75"/>
      <c r="GVC75"/>
      <c r="GVD75"/>
      <c r="GVE75"/>
      <c r="GVF75"/>
      <c r="GVG75"/>
      <c r="GVH75"/>
      <c r="GVI75"/>
      <c r="GVJ75"/>
      <c r="GVK75"/>
      <c r="GVL75"/>
      <c r="GVM75"/>
      <c r="GVN75"/>
      <c r="GVO75"/>
      <c r="GVP75"/>
      <c r="GVQ75"/>
      <c r="GVR75"/>
      <c r="GVS75"/>
      <c r="GVT75"/>
      <c r="GVU75"/>
      <c r="GVV75"/>
      <c r="GVW75"/>
      <c r="GVX75"/>
      <c r="GVY75"/>
      <c r="GVZ75"/>
      <c r="GWA75"/>
      <c r="GWB75"/>
      <c r="GWC75"/>
      <c r="GWD75"/>
      <c r="GWE75"/>
      <c r="GWF75"/>
      <c r="GWG75"/>
      <c r="GWH75"/>
      <c r="GWI75"/>
      <c r="GWJ75"/>
      <c r="GWK75"/>
      <c r="GWL75"/>
      <c r="GWM75"/>
      <c r="GWN75"/>
      <c r="GWO75"/>
      <c r="GWP75"/>
      <c r="GWQ75"/>
      <c r="GWR75"/>
      <c r="GWS75"/>
      <c r="GWT75"/>
      <c r="GWU75"/>
      <c r="GWV75"/>
      <c r="GWW75"/>
      <c r="GWX75"/>
      <c r="GWY75"/>
      <c r="GWZ75"/>
      <c r="GXA75"/>
      <c r="GXB75"/>
      <c r="GXC75"/>
      <c r="GXD75"/>
      <c r="GXE75"/>
      <c r="GXF75"/>
      <c r="GXG75"/>
      <c r="GXH75"/>
      <c r="GXI75"/>
      <c r="GXJ75"/>
      <c r="GXK75"/>
      <c r="GXL75"/>
      <c r="GXM75"/>
      <c r="GXN75"/>
      <c r="GXO75"/>
      <c r="GXP75"/>
      <c r="GXQ75"/>
      <c r="GXR75"/>
      <c r="GXS75"/>
      <c r="GXT75"/>
      <c r="GXU75"/>
      <c r="GXV75"/>
      <c r="GXW75"/>
      <c r="GXX75"/>
      <c r="GXY75"/>
      <c r="GXZ75"/>
      <c r="GYA75"/>
      <c r="GYB75"/>
      <c r="GYC75"/>
      <c r="GYD75"/>
      <c r="GYE75"/>
      <c r="GYF75"/>
      <c r="GYG75"/>
      <c r="GYH75"/>
      <c r="GYI75"/>
      <c r="GYJ75"/>
      <c r="GYK75"/>
      <c r="GYL75"/>
      <c r="GYM75"/>
      <c r="GYN75"/>
      <c r="GYO75"/>
      <c r="GYP75"/>
      <c r="GYQ75"/>
      <c r="GYR75"/>
      <c r="GYS75"/>
      <c r="GYT75"/>
      <c r="GYU75"/>
      <c r="GYV75"/>
      <c r="GYW75"/>
      <c r="GYX75"/>
      <c r="GYY75"/>
      <c r="GYZ75"/>
      <c r="GZA75"/>
      <c r="GZB75"/>
      <c r="GZC75"/>
      <c r="GZD75"/>
      <c r="GZE75"/>
      <c r="GZF75"/>
      <c r="GZG75"/>
      <c r="GZH75"/>
      <c r="GZI75"/>
      <c r="GZJ75"/>
      <c r="GZK75"/>
      <c r="GZL75"/>
      <c r="GZM75"/>
      <c r="GZN75"/>
      <c r="GZO75"/>
      <c r="GZP75"/>
      <c r="GZQ75"/>
      <c r="GZR75"/>
      <c r="GZS75"/>
      <c r="GZT75"/>
      <c r="GZU75"/>
      <c r="GZV75"/>
      <c r="GZW75"/>
      <c r="GZX75"/>
      <c r="GZY75"/>
      <c r="GZZ75"/>
      <c r="HAA75"/>
      <c r="HAB75"/>
      <c r="HAC75"/>
      <c r="HAD75"/>
      <c r="HAE75"/>
      <c r="HAF75"/>
      <c r="HAG75"/>
      <c r="HAH75"/>
      <c r="HAI75"/>
      <c r="HAJ75"/>
      <c r="HAK75"/>
      <c r="HAL75"/>
      <c r="HAM75"/>
      <c r="HAN75"/>
      <c r="HAO75"/>
      <c r="HAP75"/>
      <c r="HAQ75"/>
      <c r="HAR75"/>
      <c r="HAS75"/>
      <c r="HAT75"/>
      <c r="HAU75"/>
      <c r="HAV75"/>
      <c r="HAW75"/>
      <c r="HAX75"/>
      <c r="HAY75"/>
      <c r="HAZ75"/>
      <c r="HBA75"/>
      <c r="HBB75"/>
      <c r="HBC75"/>
      <c r="HBD75"/>
      <c r="HBE75"/>
      <c r="HBF75"/>
      <c r="HBG75"/>
      <c r="HBH75"/>
      <c r="HBI75"/>
      <c r="HBJ75"/>
      <c r="HBK75"/>
      <c r="HBL75"/>
      <c r="HBM75"/>
      <c r="HBN75"/>
      <c r="HBO75"/>
      <c r="HBP75"/>
      <c r="HBQ75"/>
      <c r="HBR75"/>
      <c r="HBS75"/>
      <c r="HBT75"/>
      <c r="HBU75"/>
      <c r="HBV75"/>
      <c r="HBW75"/>
      <c r="HBX75"/>
      <c r="HBY75"/>
      <c r="HBZ75"/>
      <c r="HCA75"/>
      <c r="HCB75"/>
      <c r="HCC75"/>
      <c r="HCD75"/>
      <c r="HCE75"/>
      <c r="HCF75"/>
      <c r="HCG75"/>
      <c r="HCH75"/>
      <c r="HCI75"/>
      <c r="HCJ75"/>
      <c r="HCK75"/>
      <c r="HCL75"/>
      <c r="HCM75"/>
      <c r="HCN75"/>
      <c r="HCO75"/>
      <c r="HCP75"/>
      <c r="HCQ75"/>
      <c r="HCR75"/>
      <c r="HCS75"/>
      <c r="HCT75"/>
      <c r="HCU75"/>
      <c r="HCV75"/>
      <c r="HCW75"/>
      <c r="HCX75"/>
      <c r="HCY75"/>
      <c r="HCZ75"/>
      <c r="HDA75"/>
      <c r="HDB75"/>
      <c r="HDC75"/>
      <c r="HDD75"/>
      <c r="HDE75"/>
      <c r="HDF75"/>
      <c r="HDG75"/>
      <c r="HDH75"/>
      <c r="HDI75"/>
      <c r="HDJ75"/>
      <c r="HDK75"/>
      <c r="HDL75"/>
      <c r="HDM75"/>
      <c r="HDN75"/>
      <c r="HDO75"/>
      <c r="HDP75"/>
      <c r="HDQ75"/>
      <c r="HDR75"/>
      <c r="HDS75"/>
      <c r="HDT75"/>
      <c r="HDU75"/>
      <c r="HDV75"/>
      <c r="HDW75"/>
      <c r="HDX75"/>
      <c r="HDY75"/>
      <c r="HDZ75"/>
      <c r="HEA75"/>
      <c r="HEB75"/>
      <c r="HEC75"/>
      <c r="HED75"/>
      <c r="HEE75"/>
      <c r="HEF75"/>
      <c r="HEG75"/>
      <c r="HEH75"/>
      <c r="HEI75"/>
      <c r="HEJ75"/>
      <c r="HEK75"/>
      <c r="HEL75"/>
      <c r="HEM75"/>
      <c r="HEN75"/>
      <c r="HEO75"/>
      <c r="HEP75"/>
      <c r="HEQ75"/>
      <c r="HER75"/>
      <c r="HES75"/>
      <c r="HET75"/>
      <c r="HEU75"/>
      <c r="HEV75"/>
      <c r="HEW75"/>
      <c r="HEX75"/>
      <c r="HEY75"/>
      <c r="HEZ75"/>
      <c r="HFA75"/>
      <c r="HFB75"/>
      <c r="HFC75"/>
      <c r="HFD75"/>
      <c r="HFE75"/>
      <c r="HFF75"/>
      <c r="HFG75"/>
      <c r="HFH75"/>
      <c r="HFI75"/>
      <c r="HFJ75"/>
      <c r="HFK75"/>
      <c r="HFL75"/>
      <c r="HFM75"/>
      <c r="HFN75"/>
      <c r="HFO75"/>
      <c r="HFP75"/>
      <c r="HFQ75"/>
      <c r="HFR75"/>
      <c r="HFS75"/>
      <c r="HFT75"/>
      <c r="HFU75"/>
      <c r="HFV75"/>
      <c r="HFW75"/>
      <c r="HFX75"/>
      <c r="HFY75"/>
      <c r="HFZ75"/>
      <c r="HGA75"/>
      <c r="HGB75"/>
      <c r="HGC75"/>
      <c r="HGD75"/>
      <c r="HGE75"/>
      <c r="HGF75"/>
      <c r="HGG75"/>
      <c r="HGH75"/>
      <c r="HGI75"/>
      <c r="HGJ75"/>
      <c r="HGK75"/>
      <c r="HGL75"/>
      <c r="HGM75"/>
      <c r="HGN75"/>
      <c r="HGO75"/>
      <c r="HGP75"/>
      <c r="HGQ75"/>
      <c r="HGR75"/>
      <c r="HGS75"/>
      <c r="HGT75"/>
      <c r="HGU75"/>
      <c r="HGV75"/>
      <c r="HGW75"/>
      <c r="HGX75"/>
      <c r="HGY75"/>
      <c r="HGZ75"/>
      <c r="HHA75"/>
      <c r="HHB75"/>
      <c r="HHC75"/>
      <c r="HHD75"/>
      <c r="HHE75"/>
      <c r="HHF75"/>
      <c r="HHG75"/>
      <c r="HHH75"/>
      <c r="HHI75"/>
      <c r="HHJ75"/>
      <c r="HHK75"/>
      <c r="HHL75"/>
      <c r="HHM75"/>
      <c r="HHN75"/>
      <c r="HHO75"/>
      <c r="HHP75"/>
      <c r="HHQ75"/>
      <c r="HHR75"/>
      <c r="HHS75"/>
      <c r="HHT75"/>
      <c r="HHU75"/>
      <c r="HHV75"/>
      <c r="HHW75"/>
      <c r="HHX75"/>
      <c r="HHY75"/>
      <c r="HHZ75"/>
      <c r="HIA75"/>
      <c r="HIB75"/>
      <c r="HIC75"/>
      <c r="HID75"/>
      <c r="HIE75"/>
      <c r="HIF75"/>
      <c r="HIG75"/>
      <c r="HIH75"/>
      <c r="HII75"/>
      <c r="HIJ75"/>
      <c r="HIK75"/>
      <c r="HIL75"/>
      <c r="HIM75"/>
      <c r="HIN75"/>
      <c r="HIO75"/>
      <c r="HIP75"/>
      <c r="HIQ75"/>
      <c r="HIR75"/>
      <c r="HIS75"/>
      <c r="HIT75"/>
      <c r="HIU75"/>
      <c r="HIV75"/>
      <c r="HIW75"/>
      <c r="HIX75"/>
      <c r="HIY75"/>
      <c r="HIZ75"/>
      <c r="HJA75"/>
      <c r="HJB75"/>
      <c r="HJC75"/>
      <c r="HJD75"/>
      <c r="HJE75"/>
      <c r="HJF75"/>
      <c r="HJG75"/>
      <c r="HJH75"/>
      <c r="HJI75"/>
      <c r="HJJ75"/>
      <c r="HJK75"/>
      <c r="HJL75"/>
      <c r="HJM75"/>
      <c r="HJN75"/>
      <c r="HJO75"/>
      <c r="HJP75"/>
      <c r="HJQ75"/>
      <c r="HJR75"/>
      <c r="HJS75"/>
      <c r="HJT75"/>
      <c r="HJU75"/>
      <c r="HJV75"/>
      <c r="HJW75"/>
      <c r="HJX75"/>
      <c r="HJY75"/>
      <c r="HJZ75"/>
      <c r="HKA75"/>
      <c r="HKB75"/>
      <c r="HKC75"/>
      <c r="HKD75"/>
      <c r="HKE75"/>
      <c r="HKF75"/>
      <c r="HKG75"/>
      <c r="HKH75"/>
      <c r="HKI75"/>
      <c r="HKJ75"/>
      <c r="HKK75"/>
      <c r="HKL75"/>
      <c r="HKM75"/>
      <c r="HKN75"/>
      <c r="HKO75"/>
      <c r="HKP75"/>
      <c r="HKQ75"/>
      <c r="HKR75"/>
      <c r="HKS75"/>
      <c r="HKT75"/>
      <c r="HKU75"/>
      <c r="HKV75"/>
      <c r="HKW75"/>
      <c r="HKX75"/>
      <c r="HKY75"/>
      <c r="HKZ75"/>
      <c r="HLA75"/>
      <c r="HLB75"/>
      <c r="HLC75"/>
      <c r="HLD75"/>
      <c r="HLE75"/>
      <c r="HLF75"/>
      <c r="HLG75"/>
      <c r="HLH75"/>
      <c r="HLI75"/>
      <c r="HLJ75"/>
      <c r="HLK75"/>
      <c r="HLL75"/>
      <c r="HLM75"/>
      <c r="HLN75"/>
      <c r="HLO75"/>
      <c r="HLP75"/>
      <c r="HLQ75"/>
      <c r="HLR75"/>
      <c r="HLS75"/>
      <c r="HLT75"/>
      <c r="HLU75"/>
      <c r="HLV75"/>
      <c r="HLW75"/>
      <c r="HLX75"/>
      <c r="HLY75"/>
      <c r="HLZ75"/>
      <c r="HMA75"/>
      <c r="HMB75"/>
      <c r="HMC75"/>
      <c r="HMD75"/>
      <c r="HME75"/>
      <c r="HMF75"/>
      <c r="HMG75"/>
      <c r="HMH75"/>
      <c r="HMI75"/>
      <c r="HMJ75"/>
      <c r="HMK75"/>
      <c r="HML75"/>
      <c r="HMM75"/>
      <c r="HMN75"/>
      <c r="HMO75"/>
      <c r="HMP75"/>
      <c r="HMQ75"/>
      <c r="HMR75"/>
      <c r="HMS75"/>
      <c r="HMT75"/>
      <c r="HMU75"/>
      <c r="HMV75"/>
      <c r="HMW75"/>
      <c r="HMX75"/>
      <c r="HMY75"/>
      <c r="HMZ75"/>
      <c r="HNA75"/>
      <c r="HNB75"/>
      <c r="HNC75"/>
      <c r="HND75"/>
      <c r="HNE75"/>
      <c r="HNF75"/>
      <c r="HNG75"/>
      <c r="HNH75"/>
      <c r="HNI75"/>
      <c r="HNJ75"/>
      <c r="HNK75"/>
      <c r="HNL75"/>
      <c r="HNM75"/>
      <c r="HNN75"/>
      <c r="HNO75"/>
      <c r="HNP75"/>
      <c r="HNQ75"/>
      <c r="HNR75"/>
      <c r="HNS75"/>
      <c r="HNT75"/>
      <c r="HNU75"/>
      <c r="HNV75"/>
      <c r="HNW75"/>
      <c r="HNX75"/>
      <c r="HNY75"/>
      <c r="HNZ75"/>
      <c r="HOA75"/>
      <c r="HOB75"/>
      <c r="HOC75"/>
      <c r="HOD75"/>
      <c r="HOE75"/>
      <c r="HOF75"/>
      <c r="HOG75"/>
      <c r="HOH75"/>
      <c r="HOI75"/>
      <c r="HOJ75"/>
      <c r="HOK75"/>
      <c r="HOL75"/>
      <c r="HOM75"/>
      <c r="HON75"/>
      <c r="HOO75"/>
      <c r="HOP75"/>
      <c r="HOQ75"/>
      <c r="HOR75"/>
      <c r="HOS75"/>
      <c r="HOT75"/>
      <c r="HOU75"/>
      <c r="HOV75"/>
      <c r="HOW75"/>
      <c r="HOX75"/>
      <c r="HOY75"/>
      <c r="HOZ75"/>
      <c r="HPA75"/>
      <c r="HPB75"/>
      <c r="HPC75"/>
      <c r="HPD75"/>
      <c r="HPE75"/>
      <c r="HPF75"/>
      <c r="HPG75"/>
      <c r="HPH75"/>
      <c r="HPI75"/>
      <c r="HPJ75"/>
      <c r="HPK75"/>
      <c r="HPL75"/>
      <c r="HPM75"/>
      <c r="HPN75"/>
      <c r="HPO75"/>
      <c r="HPP75"/>
      <c r="HPQ75"/>
      <c r="HPR75"/>
      <c r="HPS75"/>
      <c r="HPT75"/>
      <c r="HPU75"/>
      <c r="HPV75"/>
      <c r="HPW75"/>
      <c r="HPX75"/>
      <c r="HPY75"/>
      <c r="HPZ75"/>
      <c r="HQA75"/>
      <c r="HQB75"/>
      <c r="HQC75"/>
      <c r="HQD75"/>
      <c r="HQE75"/>
      <c r="HQF75"/>
      <c r="HQG75"/>
      <c r="HQH75"/>
      <c r="HQI75"/>
      <c r="HQJ75"/>
      <c r="HQK75"/>
      <c r="HQL75"/>
      <c r="HQM75"/>
      <c r="HQN75"/>
      <c r="HQO75"/>
      <c r="HQP75"/>
      <c r="HQQ75"/>
      <c r="HQR75"/>
      <c r="HQS75"/>
      <c r="HQT75"/>
      <c r="HQU75"/>
      <c r="HQV75"/>
      <c r="HQW75"/>
      <c r="HQX75"/>
      <c r="HQY75"/>
      <c r="HQZ75"/>
      <c r="HRA75"/>
      <c r="HRB75"/>
      <c r="HRC75"/>
      <c r="HRD75"/>
      <c r="HRE75"/>
      <c r="HRF75"/>
      <c r="HRG75"/>
      <c r="HRH75"/>
      <c r="HRI75"/>
      <c r="HRJ75"/>
      <c r="HRK75"/>
      <c r="HRL75"/>
      <c r="HRM75"/>
      <c r="HRN75"/>
      <c r="HRO75"/>
      <c r="HRP75"/>
      <c r="HRQ75"/>
      <c r="HRR75"/>
      <c r="HRS75"/>
      <c r="HRT75"/>
      <c r="HRU75"/>
      <c r="HRV75"/>
      <c r="HRW75"/>
      <c r="HRX75"/>
      <c r="HRY75"/>
      <c r="HRZ75"/>
      <c r="HSA75"/>
      <c r="HSB75"/>
      <c r="HSC75"/>
      <c r="HSD75"/>
      <c r="HSE75"/>
      <c r="HSF75"/>
      <c r="HSG75"/>
      <c r="HSH75"/>
      <c r="HSI75"/>
      <c r="HSJ75"/>
      <c r="HSK75"/>
      <c r="HSL75"/>
      <c r="HSM75"/>
      <c r="HSN75"/>
      <c r="HSO75"/>
      <c r="HSP75"/>
      <c r="HSQ75"/>
      <c r="HSR75"/>
      <c r="HSS75"/>
      <c r="HST75"/>
      <c r="HSU75"/>
      <c r="HSV75"/>
      <c r="HSW75"/>
      <c r="HSX75"/>
      <c r="HSY75"/>
      <c r="HSZ75"/>
      <c r="HTA75"/>
      <c r="HTB75"/>
      <c r="HTC75"/>
      <c r="HTD75"/>
      <c r="HTE75"/>
      <c r="HTF75"/>
      <c r="HTG75"/>
      <c r="HTH75"/>
      <c r="HTI75"/>
      <c r="HTJ75"/>
      <c r="HTK75"/>
      <c r="HTL75"/>
      <c r="HTM75"/>
      <c r="HTN75"/>
      <c r="HTO75"/>
      <c r="HTP75"/>
      <c r="HTQ75"/>
      <c r="HTR75"/>
      <c r="HTS75"/>
      <c r="HTT75"/>
      <c r="HTU75"/>
      <c r="HTV75"/>
      <c r="HTW75"/>
      <c r="HTX75"/>
      <c r="HTY75"/>
      <c r="HTZ75"/>
      <c r="HUA75"/>
      <c r="HUB75"/>
      <c r="HUC75"/>
      <c r="HUD75"/>
      <c r="HUE75"/>
      <c r="HUF75"/>
      <c r="HUG75"/>
      <c r="HUH75"/>
      <c r="HUI75"/>
      <c r="HUJ75"/>
      <c r="HUK75"/>
      <c r="HUL75"/>
      <c r="HUM75"/>
      <c r="HUN75"/>
      <c r="HUO75"/>
      <c r="HUP75"/>
      <c r="HUQ75"/>
      <c r="HUR75"/>
      <c r="HUS75"/>
      <c r="HUT75"/>
      <c r="HUU75"/>
      <c r="HUV75"/>
      <c r="HUW75"/>
      <c r="HUX75"/>
      <c r="HUY75"/>
      <c r="HUZ75"/>
      <c r="HVA75"/>
      <c r="HVB75"/>
      <c r="HVC75"/>
      <c r="HVD75"/>
      <c r="HVE75"/>
      <c r="HVF75"/>
      <c r="HVG75"/>
      <c r="HVH75"/>
      <c r="HVI75"/>
      <c r="HVJ75"/>
      <c r="HVK75"/>
      <c r="HVL75"/>
      <c r="HVM75"/>
      <c r="HVN75"/>
      <c r="HVO75"/>
      <c r="HVP75"/>
      <c r="HVQ75"/>
      <c r="HVR75"/>
      <c r="HVS75"/>
      <c r="HVT75"/>
      <c r="HVU75"/>
      <c r="HVV75"/>
      <c r="HVW75"/>
      <c r="HVX75"/>
      <c r="HVY75"/>
      <c r="HVZ75"/>
      <c r="HWA75"/>
      <c r="HWB75"/>
      <c r="HWC75"/>
      <c r="HWD75"/>
      <c r="HWE75"/>
      <c r="HWF75"/>
      <c r="HWG75"/>
      <c r="HWH75"/>
      <c r="HWI75"/>
      <c r="HWJ75"/>
      <c r="HWK75"/>
      <c r="HWL75"/>
      <c r="HWM75"/>
      <c r="HWN75"/>
      <c r="HWO75"/>
      <c r="HWP75"/>
      <c r="HWQ75"/>
      <c r="HWR75"/>
      <c r="HWS75"/>
      <c r="HWT75"/>
      <c r="HWU75"/>
      <c r="HWV75"/>
      <c r="HWW75"/>
      <c r="HWX75"/>
      <c r="HWY75"/>
      <c r="HWZ75"/>
      <c r="HXA75"/>
      <c r="HXB75"/>
      <c r="HXC75"/>
      <c r="HXD75"/>
      <c r="HXE75"/>
      <c r="HXF75"/>
      <c r="HXG75"/>
      <c r="HXH75"/>
      <c r="HXI75"/>
      <c r="HXJ75"/>
      <c r="HXK75"/>
      <c r="HXL75"/>
      <c r="HXM75"/>
      <c r="HXN75"/>
      <c r="HXO75"/>
      <c r="HXP75"/>
      <c r="HXQ75"/>
      <c r="HXR75"/>
      <c r="HXS75"/>
      <c r="HXT75"/>
      <c r="HXU75"/>
      <c r="HXV75"/>
      <c r="HXW75"/>
      <c r="HXX75"/>
      <c r="HXY75"/>
      <c r="HXZ75"/>
      <c r="HYA75"/>
      <c r="HYB75"/>
      <c r="HYC75"/>
      <c r="HYD75"/>
      <c r="HYE75"/>
      <c r="HYF75"/>
      <c r="HYG75"/>
      <c r="HYH75"/>
      <c r="HYI75"/>
      <c r="HYJ75"/>
      <c r="HYK75"/>
      <c r="HYL75"/>
      <c r="HYM75"/>
      <c r="HYN75"/>
      <c r="HYO75"/>
      <c r="HYP75"/>
      <c r="HYQ75"/>
      <c r="HYR75"/>
      <c r="HYS75"/>
      <c r="HYT75"/>
      <c r="HYU75"/>
      <c r="HYV75"/>
      <c r="HYW75"/>
      <c r="HYX75"/>
      <c r="HYY75"/>
      <c r="HYZ75"/>
      <c r="HZA75"/>
      <c r="HZB75"/>
      <c r="HZC75"/>
      <c r="HZD75"/>
      <c r="HZE75"/>
      <c r="HZF75"/>
      <c r="HZG75"/>
      <c r="HZH75"/>
      <c r="HZI75"/>
      <c r="HZJ75"/>
      <c r="HZK75"/>
      <c r="HZL75"/>
      <c r="HZM75"/>
      <c r="HZN75"/>
      <c r="HZO75"/>
      <c r="HZP75"/>
      <c r="HZQ75"/>
      <c r="HZR75"/>
      <c r="HZS75"/>
      <c r="HZT75"/>
      <c r="HZU75"/>
      <c r="HZV75"/>
      <c r="HZW75"/>
      <c r="HZX75"/>
      <c r="HZY75"/>
      <c r="HZZ75"/>
      <c r="IAA75"/>
      <c r="IAB75"/>
      <c r="IAC75"/>
      <c r="IAD75"/>
      <c r="IAE75"/>
      <c r="IAF75"/>
      <c r="IAG75"/>
      <c r="IAH75"/>
      <c r="IAI75"/>
      <c r="IAJ75"/>
      <c r="IAK75"/>
      <c r="IAL75"/>
      <c r="IAM75"/>
      <c r="IAN75"/>
      <c r="IAO75"/>
      <c r="IAP75"/>
      <c r="IAQ75"/>
      <c r="IAR75"/>
      <c r="IAS75"/>
      <c r="IAT75"/>
      <c r="IAU75"/>
      <c r="IAV75"/>
      <c r="IAW75"/>
      <c r="IAX75"/>
      <c r="IAY75"/>
      <c r="IAZ75"/>
      <c r="IBA75"/>
      <c r="IBB75"/>
      <c r="IBC75"/>
      <c r="IBD75"/>
      <c r="IBE75"/>
      <c r="IBF75"/>
      <c r="IBG75"/>
      <c r="IBH75"/>
      <c r="IBI75"/>
      <c r="IBJ75"/>
      <c r="IBK75"/>
      <c r="IBL75"/>
      <c r="IBM75"/>
      <c r="IBN75"/>
      <c r="IBO75"/>
      <c r="IBP75"/>
      <c r="IBQ75"/>
      <c r="IBR75"/>
      <c r="IBS75"/>
      <c r="IBT75"/>
      <c r="IBU75"/>
      <c r="IBV75"/>
      <c r="IBW75"/>
      <c r="IBX75"/>
      <c r="IBY75"/>
      <c r="IBZ75"/>
      <c r="ICA75"/>
      <c r="ICB75"/>
      <c r="ICC75"/>
      <c r="ICD75"/>
      <c r="ICE75"/>
      <c r="ICF75"/>
      <c r="ICG75"/>
      <c r="ICH75"/>
      <c r="ICI75"/>
      <c r="ICJ75"/>
      <c r="ICK75"/>
      <c r="ICL75"/>
      <c r="ICM75"/>
      <c r="ICN75"/>
      <c r="ICO75"/>
      <c r="ICP75"/>
      <c r="ICQ75"/>
      <c r="ICR75"/>
      <c r="ICS75"/>
      <c r="ICT75"/>
      <c r="ICU75"/>
      <c r="ICV75"/>
      <c r="ICW75"/>
      <c r="ICX75"/>
      <c r="ICY75"/>
      <c r="ICZ75"/>
      <c r="IDA75"/>
      <c r="IDB75"/>
      <c r="IDC75"/>
      <c r="IDD75"/>
      <c r="IDE75"/>
      <c r="IDF75"/>
      <c r="IDG75"/>
      <c r="IDH75"/>
      <c r="IDI75"/>
      <c r="IDJ75"/>
      <c r="IDK75"/>
      <c r="IDL75"/>
      <c r="IDM75"/>
      <c r="IDN75"/>
      <c r="IDO75"/>
      <c r="IDP75"/>
      <c r="IDQ75"/>
      <c r="IDR75"/>
      <c r="IDS75"/>
      <c r="IDT75"/>
      <c r="IDU75"/>
      <c r="IDV75"/>
      <c r="IDW75"/>
      <c r="IDX75"/>
      <c r="IDY75"/>
      <c r="IDZ75"/>
      <c r="IEA75"/>
      <c r="IEB75"/>
      <c r="IEC75"/>
      <c r="IED75"/>
      <c r="IEE75"/>
      <c r="IEF75"/>
      <c r="IEG75"/>
      <c r="IEH75"/>
      <c r="IEI75"/>
      <c r="IEJ75"/>
      <c r="IEK75"/>
      <c r="IEL75"/>
      <c r="IEM75"/>
      <c r="IEN75"/>
      <c r="IEO75"/>
      <c r="IEP75"/>
      <c r="IEQ75"/>
      <c r="IER75"/>
      <c r="IES75"/>
      <c r="IET75"/>
      <c r="IEU75"/>
      <c r="IEV75"/>
      <c r="IEW75"/>
      <c r="IEX75"/>
      <c r="IEY75"/>
      <c r="IEZ75"/>
      <c r="IFA75"/>
      <c r="IFB75"/>
      <c r="IFC75"/>
      <c r="IFD75"/>
      <c r="IFE75"/>
      <c r="IFF75"/>
      <c r="IFG75"/>
      <c r="IFH75"/>
      <c r="IFI75"/>
      <c r="IFJ75"/>
      <c r="IFK75"/>
      <c r="IFL75"/>
      <c r="IFM75"/>
      <c r="IFN75"/>
      <c r="IFO75"/>
      <c r="IFP75"/>
      <c r="IFQ75"/>
      <c r="IFR75"/>
      <c r="IFS75"/>
      <c r="IFT75"/>
      <c r="IFU75"/>
      <c r="IFV75"/>
      <c r="IFW75"/>
      <c r="IFX75"/>
      <c r="IFY75"/>
      <c r="IFZ75"/>
      <c r="IGA75"/>
      <c r="IGB75"/>
      <c r="IGC75"/>
      <c r="IGD75"/>
      <c r="IGE75"/>
      <c r="IGF75"/>
      <c r="IGG75"/>
      <c r="IGH75"/>
      <c r="IGI75"/>
      <c r="IGJ75"/>
      <c r="IGK75"/>
      <c r="IGL75"/>
      <c r="IGM75"/>
      <c r="IGN75"/>
      <c r="IGO75"/>
      <c r="IGP75"/>
      <c r="IGQ75"/>
      <c r="IGR75"/>
      <c r="IGS75"/>
      <c r="IGT75"/>
      <c r="IGU75"/>
      <c r="IGV75"/>
      <c r="IGW75"/>
      <c r="IGX75"/>
      <c r="IGY75"/>
      <c r="IGZ75"/>
      <c r="IHA75"/>
      <c r="IHB75"/>
      <c r="IHC75"/>
      <c r="IHD75"/>
      <c r="IHE75"/>
      <c r="IHF75"/>
      <c r="IHG75"/>
      <c r="IHH75"/>
      <c r="IHI75"/>
      <c r="IHJ75"/>
      <c r="IHK75"/>
      <c r="IHL75"/>
      <c r="IHM75"/>
      <c r="IHN75"/>
      <c r="IHO75"/>
      <c r="IHP75"/>
      <c r="IHQ75"/>
      <c r="IHR75"/>
      <c r="IHS75"/>
      <c r="IHT75"/>
      <c r="IHU75"/>
      <c r="IHV75"/>
      <c r="IHW75"/>
      <c r="IHX75"/>
      <c r="IHY75"/>
      <c r="IHZ75"/>
      <c r="IIA75"/>
      <c r="IIB75"/>
      <c r="IIC75"/>
      <c r="IID75"/>
      <c r="IIE75"/>
      <c r="IIF75"/>
      <c r="IIG75"/>
      <c r="IIH75"/>
      <c r="III75"/>
      <c r="IIJ75"/>
      <c r="IIK75"/>
      <c r="IIL75"/>
      <c r="IIM75"/>
      <c r="IIN75"/>
      <c r="IIO75"/>
      <c r="IIP75"/>
      <c r="IIQ75"/>
      <c r="IIR75"/>
      <c r="IIS75"/>
      <c r="IIT75"/>
      <c r="IIU75"/>
      <c r="IIV75"/>
      <c r="IIW75"/>
      <c r="IIX75"/>
      <c r="IIY75"/>
      <c r="IIZ75"/>
      <c r="IJA75"/>
      <c r="IJB75"/>
      <c r="IJC75"/>
      <c r="IJD75"/>
      <c r="IJE75"/>
      <c r="IJF75"/>
      <c r="IJG75"/>
      <c r="IJH75"/>
      <c r="IJI75"/>
      <c r="IJJ75"/>
      <c r="IJK75"/>
      <c r="IJL75"/>
      <c r="IJM75"/>
      <c r="IJN75"/>
      <c r="IJO75"/>
      <c r="IJP75"/>
      <c r="IJQ75"/>
      <c r="IJR75"/>
      <c r="IJS75"/>
      <c r="IJT75"/>
      <c r="IJU75"/>
      <c r="IJV75"/>
      <c r="IJW75"/>
      <c r="IJX75"/>
      <c r="IJY75"/>
      <c r="IJZ75"/>
      <c r="IKA75"/>
      <c r="IKB75"/>
      <c r="IKC75"/>
      <c r="IKD75"/>
      <c r="IKE75"/>
      <c r="IKF75"/>
      <c r="IKG75"/>
      <c r="IKH75"/>
      <c r="IKI75"/>
      <c r="IKJ75"/>
      <c r="IKK75"/>
      <c r="IKL75"/>
      <c r="IKM75"/>
      <c r="IKN75"/>
      <c r="IKO75"/>
      <c r="IKP75"/>
      <c r="IKQ75"/>
      <c r="IKR75"/>
      <c r="IKS75"/>
      <c r="IKT75"/>
      <c r="IKU75"/>
      <c r="IKV75"/>
      <c r="IKW75"/>
      <c r="IKX75"/>
      <c r="IKY75"/>
      <c r="IKZ75"/>
      <c r="ILA75"/>
      <c r="ILB75"/>
      <c r="ILC75"/>
      <c r="ILD75"/>
      <c r="ILE75"/>
      <c r="ILF75"/>
      <c r="ILG75"/>
      <c r="ILH75"/>
      <c r="ILI75"/>
      <c r="ILJ75"/>
      <c r="ILK75"/>
      <c r="ILL75"/>
      <c r="ILM75"/>
      <c r="ILN75"/>
      <c r="ILO75"/>
      <c r="ILP75"/>
      <c r="ILQ75"/>
      <c r="ILR75"/>
      <c r="ILS75"/>
      <c r="ILT75"/>
      <c r="ILU75"/>
      <c r="ILV75"/>
      <c r="ILW75"/>
      <c r="ILX75"/>
      <c r="ILY75"/>
      <c r="ILZ75"/>
      <c r="IMA75"/>
      <c r="IMB75"/>
      <c r="IMC75"/>
      <c r="IMD75"/>
      <c r="IME75"/>
      <c r="IMF75"/>
      <c r="IMG75"/>
      <c r="IMH75"/>
      <c r="IMI75"/>
      <c r="IMJ75"/>
      <c r="IMK75"/>
      <c r="IML75"/>
      <c r="IMM75"/>
      <c r="IMN75"/>
      <c r="IMO75"/>
      <c r="IMP75"/>
      <c r="IMQ75"/>
      <c r="IMR75"/>
      <c r="IMS75"/>
      <c r="IMT75"/>
      <c r="IMU75"/>
      <c r="IMV75"/>
      <c r="IMW75"/>
      <c r="IMX75"/>
      <c r="IMY75"/>
      <c r="IMZ75"/>
      <c r="INA75"/>
      <c r="INB75"/>
      <c r="INC75"/>
      <c r="IND75"/>
      <c r="INE75"/>
      <c r="INF75"/>
      <c r="ING75"/>
      <c r="INH75"/>
      <c r="INI75"/>
      <c r="INJ75"/>
      <c r="INK75"/>
      <c r="INL75"/>
      <c r="INM75"/>
      <c r="INN75"/>
      <c r="INO75"/>
      <c r="INP75"/>
      <c r="INQ75"/>
      <c r="INR75"/>
      <c r="INS75"/>
      <c r="INT75"/>
      <c r="INU75"/>
      <c r="INV75"/>
      <c r="INW75"/>
      <c r="INX75"/>
      <c r="INY75"/>
      <c r="INZ75"/>
      <c r="IOA75"/>
      <c r="IOB75"/>
      <c r="IOC75"/>
      <c r="IOD75"/>
      <c r="IOE75"/>
      <c r="IOF75"/>
      <c r="IOG75"/>
      <c r="IOH75"/>
      <c r="IOI75"/>
      <c r="IOJ75"/>
      <c r="IOK75"/>
      <c r="IOL75"/>
      <c r="IOM75"/>
      <c r="ION75"/>
      <c r="IOO75"/>
      <c r="IOP75"/>
      <c r="IOQ75"/>
      <c r="IOR75"/>
      <c r="IOS75"/>
      <c r="IOT75"/>
      <c r="IOU75"/>
      <c r="IOV75"/>
      <c r="IOW75"/>
      <c r="IOX75"/>
      <c r="IOY75"/>
      <c r="IOZ75"/>
      <c r="IPA75"/>
      <c r="IPB75"/>
      <c r="IPC75"/>
      <c r="IPD75"/>
      <c r="IPE75"/>
      <c r="IPF75"/>
      <c r="IPG75"/>
      <c r="IPH75"/>
      <c r="IPI75"/>
      <c r="IPJ75"/>
      <c r="IPK75"/>
      <c r="IPL75"/>
      <c r="IPM75"/>
      <c r="IPN75"/>
      <c r="IPO75"/>
      <c r="IPP75"/>
      <c r="IPQ75"/>
      <c r="IPR75"/>
      <c r="IPS75"/>
      <c r="IPT75"/>
      <c r="IPU75"/>
      <c r="IPV75"/>
      <c r="IPW75"/>
      <c r="IPX75"/>
      <c r="IPY75"/>
      <c r="IPZ75"/>
      <c r="IQA75"/>
      <c r="IQB75"/>
      <c r="IQC75"/>
      <c r="IQD75"/>
      <c r="IQE75"/>
      <c r="IQF75"/>
      <c r="IQG75"/>
      <c r="IQH75"/>
      <c r="IQI75"/>
      <c r="IQJ75"/>
      <c r="IQK75"/>
      <c r="IQL75"/>
      <c r="IQM75"/>
      <c r="IQN75"/>
      <c r="IQO75"/>
      <c r="IQP75"/>
      <c r="IQQ75"/>
      <c r="IQR75"/>
      <c r="IQS75"/>
      <c r="IQT75"/>
      <c r="IQU75"/>
      <c r="IQV75"/>
      <c r="IQW75"/>
      <c r="IQX75"/>
      <c r="IQY75"/>
      <c r="IQZ75"/>
      <c r="IRA75"/>
      <c r="IRB75"/>
      <c r="IRC75"/>
      <c r="IRD75"/>
      <c r="IRE75"/>
      <c r="IRF75"/>
      <c r="IRG75"/>
      <c r="IRH75"/>
      <c r="IRI75"/>
      <c r="IRJ75"/>
      <c r="IRK75"/>
      <c r="IRL75"/>
      <c r="IRM75"/>
      <c r="IRN75"/>
      <c r="IRO75"/>
      <c r="IRP75"/>
      <c r="IRQ75"/>
      <c r="IRR75"/>
      <c r="IRS75"/>
      <c r="IRT75"/>
      <c r="IRU75"/>
      <c r="IRV75"/>
      <c r="IRW75"/>
      <c r="IRX75"/>
      <c r="IRY75"/>
      <c r="IRZ75"/>
      <c r="ISA75"/>
      <c r="ISB75"/>
      <c r="ISC75"/>
      <c r="ISD75"/>
      <c r="ISE75"/>
      <c r="ISF75"/>
      <c r="ISG75"/>
      <c r="ISH75"/>
      <c r="ISI75"/>
      <c r="ISJ75"/>
      <c r="ISK75"/>
      <c r="ISL75"/>
      <c r="ISM75"/>
      <c r="ISN75"/>
      <c r="ISO75"/>
      <c r="ISP75"/>
      <c r="ISQ75"/>
      <c r="ISR75"/>
      <c r="ISS75"/>
      <c r="IST75"/>
      <c r="ISU75"/>
      <c r="ISV75"/>
      <c r="ISW75"/>
      <c r="ISX75"/>
      <c r="ISY75"/>
      <c r="ISZ75"/>
      <c r="ITA75"/>
      <c r="ITB75"/>
      <c r="ITC75"/>
      <c r="ITD75"/>
      <c r="ITE75"/>
      <c r="ITF75"/>
      <c r="ITG75"/>
      <c r="ITH75"/>
      <c r="ITI75"/>
      <c r="ITJ75"/>
      <c r="ITK75"/>
      <c r="ITL75"/>
      <c r="ITM75"/>
      <c r="ITN75"/>
      <c r="ITO75"/>
      <c r="ITP75"/>
      <c r="ITQ75"/>
      <c r="ITR75"/>
      <c r="ITS75"/>
      <c r="ITT75"/>
      <c r="ITU75"/>
      <c r="ITV75"/>
      <c r="ITW75"/>
      <c r="ITX75"/>
      <c r="ITY75"/>
      <c r="ITZ75"/>
      <c r="IUA75"/>
      <c r="IUB75"/>
      <c r="IUC75"/>
      <c r="IUD75"/>
      <c r="IUE75"/>
      <c r="IUF75"/>
      <c r="IUG75"/>
      <c r="IUH75"/>
      <c r="IUI75"/>
      <c r="IUJ75"/>
      <c r="IUK75"/>
      <c r="IUL75"/>
      <c r="IUM75"/>
      <c r="IUN75"/>
      <c r="IUO75"/>
      <c r="IUP75"/>
      <c r="IUQ75"/>
      <c r="IUR75"/>
      <c r="IUS75"/>
      <c r="IUT75"/>
      <c r="IUU75"/>
      <c r="IUV75"/>
      <c r="IUW75"/>
      <c r="IUX75"/>
      <c r="IUY75"/>
      <c r="IUZ75"/>
      <c r="IVA75"/>
      <c r="IVB75"/>
      <c r="IVC75"/>
      <c r="IVD75"/>
      <c r="IVE75"/>
      <c r="IVF75"/>
      <c r="IVG75"/>
      <c r="IVH75"/>
      <c r="IVI75"/>
      <c r="IVJ75"/>
      <c r="IVK75"/>
      <c r="IVL75"/>
      <c r="IVM75"/>
      <c r="IVN75"/>
      <c r="IVO75"/>
      <c r="IVP75"/>
      <c r="IVQ75"/>
      <c r="IVR75"/>
      <c r="IVS75"/>
      <c r="IVT75"/>
      <c r="IVU75"/>
      <c r="IVV75"/>
      <c r="IVW75"/>
      <c r="IVX75"/>
      <c r="IVY75"/>
      <c r="IVZ75"/>
      <c r="IWA75"/>
      <c r="IWB75"/>
      <c r="IWC75"/>
      <c r="IWD75"/>
      <c r="IWE75"/>
      <c r="IWF75"/>
      <c r="IWG75"/>
      <c r="IWH75"/>
      <c r="IWI75"/>
      <c r="IWJ75"/>
      <c r="IWK75"/>
      <c r="IWL75"/>
      <c r="IWM75"/>
      <c r="IWN75"/>
      <c r="IWO75"/>
      <c r="IWP75"/>
      <c r="IWQ75"/>
      <c r="IWR75"/>
      <c r="IWS75"/>
      <c r="IWT75"/>
      <c r="IWU75"/>
      <c r="IWV75"/>
      <c r="IWW75"/>
      <c r="IWX75"/>
      <c r="IWY75"/>
      <c r="IWZ75"/>
      <c r="IXA75"/>
      <c r="IXB75"/>
      <c r="IXC75"/>
      <c r="IXD75"/>
      <c r="IXE75"/>
      <c r="IXF75"/>
      <c r="IXG75"/>
      <c r="IXH75"/>
      <c r="IXI75"/>
      <c r="IXJ75"/>
      <c r="IXK75"/>
      <c r="IXL75"/>
      <c r="IXM75"/>
      <c r="IXN75"/>
      <c r="IXO75"/>
      <c r="IXP75"/>
      <c r="IXQ75"/>
      <c r="IXR75"/>
      <c r="IXS75"/>
      <c r="IXT75"/>
      <c r="IXU75"/>
      <c r="IXV75"/>
      <c r="IXW75"/>
      <c r="IXX75"/>
      <c r="IXY75"/>
      <c r="IXZ75"/>
      <c r="IYA75"/>
      <c r="IYB75"/>
      <c r="IYC75"/>
      <c r="IYD75"/>
      <c r="IYE75"/>
      <c r="IYF75"/>
      <c r="IYG75"/>
      <c r="IYH75"/>
      <c r="IYI75"/>
      <c r="IYJ75"/>
      <c r="IYK75"/>
      <c r="IYL75"/>
      <c r="IYM75"/>
      <c r="IYN75"/>
      <c r="IYO75"/>
      <c r="IYP75"/>
      <c r="IYQ75"/>
      <c r="IYR75"/>
      <c r="IYS75"/>
      <c r="IYT75"/>
      <c r="IYU75"/>
      <c r="IYV75"/>
      <c r="IYW75"/>
      <c r="IYX75"/>
      <c r="IYY75"/>
      <c r="IYZ75"/>
      <c r="IZA75"/>
      <c r="IZB75"/>
      <c r="IZC75"/>
      <c r="IZD75"/>
      <c r="IZE75"/>
      <c r="IZF75"/>
      <c r="IZG75"/>
      <c r="IZH75"/>
      <c r="IZI75"/>
      <c r="IZJ75"/>
      <c r="IZK75"/>
      <c r="IZL75"/>
      <c r="IZM75"/>
      <c r="IZN75"/>
      <c r="IZO75"/>
      <c r="IZP75"/>
      <c r="IZQ75"/>
      <c r="IZR75"/>
      <c r="IZS75"/>
      <c r="IZT75"/>
      <c r="IZU75"/>
      <c r="IZV75"/>
      <c r="IZW75"/>
      <c r="IZX75"/>
      <c r="IZY75"/>
      <c r="IZZ75"/>
      <c r="JAA75"/>
      <c r="JAB75"/>
      <c r="JAC75"/>
      <c r="JAD75"/>
      <c r="JAE75"/>
      <c r="JAF75"/>
      <c r="JAG75"/>
      <c r="JAH75"/>
      <c r="JAI75"/>
      <c r="JAJ75"/>
      <c r="JAK75"/>
      <c r="JAL75"/>
      <c r="JAM75"/>
      <c r="JAN75"/>
      <c r="JAO75"/>
      <c r="JAP75"/>
      <c r="JAQ75"/>
      <c r="JAR75"/>
      <c r="JAS75"/>
      <c r="JAT75"/>
      <c r="JAU75"/>
      <c r="JAV75"/>
      <c r="JAW75"/>
      <c r="JAX75"/>
      <c r="JAY75"/>
      <c r="JAZ75"/>
      <c r="JBA75"/>
      <c r="JBB75"/>
      <c r="JBC75"/>
      <c r="JBD75"/>
      <c r="JBE75"/>
      <c r="JBF75"/>
      <c r="JBG75"/>
      <c r="JBH75"/>
      <c r="JBI75"/>
      <c r="JBJ75"/>
      <c r="JBK75"/>
      <c r="JBL75"/>
      <c r="JBM75"/>
      <c r="JBN75"/>
      <c r="JBO75"/>
      <c r="JBP75"/>
      <c r="JBQ75"/>
      <c r="JBR75"/>
      <c r="JBS75"/>
      <c r="JBT75"/>
      <c r="JBU75"/>
      <c r="JBV75"/>
      <c r="JBW75"/>
      <c r="JBX75"/>
      <c r="JBY75"/>
      <c r="JBZ75"/>
      <c r="JCA75"/>
      <c r="JCB75"/>
      <c r="JCC75"/>
      <c r="JCD75"/>
      <c r="JCE75"/>
      <c r="JCF75"/>
      <c r="JCG75"/>
      <c r="JCH75"/>
      <c r="JCI75"/>
      <c r="JCJ75"/>
      <c r="JCK75"/>
      <c r="JCL75"/>
      <c r="JCM75"/>
      <c r="JCN75"/>
      <c r="JCO75"/>
      <c r="JCP75"/>
      <c r="JCQ75"/>
      <c r="JCR75"/>
      <c r="JCS75"/>
      <c r="JCT75"/>
      <c r="JCU75"/>
      <c r="JCV75"/>
      <c r="JCW75"/>
      <c r="JCX75"/>
      <c r="JCY75"/>
      <c r="JCZ75"/>
      <c r="JDA75"/>
      <c r="JDB75"/>
      <c r="JDC75"/>
      <c r="JDD75"/>
      <c r="JDE75"/>
      <c r="JDF75"/>
      <c r="JDG75"/>
      <c r="JDH75"/>
      <c r="JDI75"/>
      <c r="JDJ75"/>
      <c r="JDK75"/>
      <c r="JDL75"/>
      <c r="JDM75"/>
      <c r="JDN75"/>
      <c r="JDO75"/>
      <c r="JDP75"/>
      <c r="JDQ75"/>
      <c r="JDR75"/>
      <c r="JDS75"/>
      <c r="JDT75"/>
      <c r="JDU75"/>
      <c r="JDV75"/>
      <c r="JDW75"/>
      <c r="JDX75"/>
      <c r="JDY75"/>
      <c r="JDZ75"/>
      <c r="JEA75"/>
      <c r="JEB75"/>
      <c r="JEC75"/>
      <c r="JED75"/>
      <c r="JEE75"/>
      <c r="JEF75"/>
      <c r="JEG75"/>
      <c r="JEH75"/>
      <c r="JEI75"/>
      <c r="JEJ75"/>
      <c r="JEK75"/>
      <c r="JEL75"/>
      <c r="JEM75"/>
      <c r="JEN75"/>
      <c r="JEO75"/>
      <c r="JEP75"/>
      <c r="JEQ75"/>
      <c r="JER75"/>
      <c r="JES75"/>
      <c r="JET75"/>
      <c r="JEU75"/>
      <c r="JEV75"/>
      <c r="JEW75"/>
      <c r="JEX75"/>
      <c r="JEY75"/>
      <c r="JEZ75"/>
      <c r="JFA75"/>
      <c r="JFB75"/>
      <c r="JFC75"/>
      <c r="JFD75"/>
      <c r="JFE75"/>
      <c r="JFF75"/>
      <c r="JFG75"/>
      <c r="JFH75"/>
      <c r="JFI75"/>
      <c r="JFJ75"/>
      <c r="JFK75"/>
      <c r="JFL75"/>
      <c r="JFM75"/>
      <c r="JFN75"/>
      <c r="JFO75"/>
      <c r="JFP75"/>
      <c r="JFQ75"/>
      <c r="JFR75"/>
      <c r="JFS75"/>
      <c r="JFT75"/>
      <c r="JFU75"/>
      <c r="JFV75"/>
      <c r="JFW75"/>
      <c r="JFX75"/>
      <c r="JFY75"/>
      <c r="JFZ75"/>
      <c r="JGA75"/>
      <c r="JGB75"/>
      <c r="JGC75"/>
      <c r="JGD75"/>
      <c r="JGE75"/>
      <c r="JGF75"/>
      <c r="JGG75"/>
      <c r="JGH75"/>
      <c r="JGI75"/>
      <c r="JGJ75"/>
      <c r="JGK75"/>
      <c r="JGL75"/>
      <c r="JGM75"/>
      <c r="JGN75"/>
      <c r="JGO75"/>
      <c r="JGP75"/>
      <c r="JGQ75"/>
      <c r="JGR75"/>
      <c r="JGS75"/>
      <c r="JGT75"/>
      <c r="JGU75"/>
      <c r="JGV75"/>
      <c r="JGW75"/>
      <c r="JGX75"/>
      <c r="JGY75"/>
      <c r="JGZ75"/>
      <c r="JHA75"/>
      <c r="JHB75"/>
      <c r="JHC75"/>
      <c r="JHD75"/>
      <c r="JHE75"/>
      <c r="JHF75"/>
      <c r="JHG75"/>
      <c r="JHH75"/>
      <c r="JHI75"/>
      <c r="JHJ75"/>
      <c r="JHK75"/>
      <c r="JHL75"/>
      <c r="JHM75"/>
      <c r="JHN75"/>
      <c r="JHO75"/>
      <c r="JHP75"/>
      <c r="JHQ75"/>
      <c r="JHR75"/>
      <c r="JHS75"/>
      <c r="JHT75"/>
      <c r="JHU75"/>
      <c r="JHV75"/>
      <c r="JHW75"/>
      <c r="JHX75"/>
      <c r="JHY75"/>
      <c r="JHZ75"/>
      <c r="JIA75"/>
      <c r="JIB75"/>
      <c r="JIC75"/>
      <c r="JID75"/>
      <c r="JIE75"/>
      <c r="JIF75"/>
      <c r="JIG75"/>
      <c r="JIH75"/>
      <c r="JII75"/>
      <c r="JIJ75"/>
      <c r="JIK75"/>
      <c r="JIL75"/>
      <c r="JIM75"/>
      <c r="JIN75"/>
      <c r="JIO75"/>
      <c r="JIP75"/>
      <c r="JIQ75"/>
      <c r="JIR75"/>
      <c r="JIS75"/>
      <c r="JIT75"/>
      <c r="JIU75"/>
      <c r="JIV75"/>
      <c r="JIW75"/>
      <c r="JIX75"/>
      <c r="JIY75"/>
      <c r="JIZ75"/>
      <c r="JJA75"/>
      <c r="JJB75"/>
      <c r="JJC75"/>
      <c r="JJD75"/>
      <c r="JJE75"/>
      <c r="JJF75"/>
      <c r="JJG75"/>
      <c r="JJH75"/>
      <c r="JJI75"/>
      <c r="JJJ75"/>
      <c r="JJK75"/>
      <c r="JJL75"/>
      <c r="JJM75"/>
      <c r="JJN75"/>
      <c r="JJO75"/>
      <c r="JJP75"/>
      <c r="JJQ75"/>
      <c r="JJR75"/>
      <c r="JJS75"/>
      <c r="JJT75"/>
      <c r="JJU75"/>
      <c r="JJV75"/>
      <c r="JJW75"/>
      <c r="JJX75"/>
      <c r="JJY75"/>
      <c r="JJZ75"/>
      <c r="JKA75"/>
      <c r="JKB75"/>
      <c r="JKC75"/>
      <c r="JKD75"/>
      <c r="JKE75"/>
      <c r="JKF75"/>
      <c r="JKG75"/>
      <c r="JKH75"/>
      <c r="JKI75"/>
      <c r="JKJ75"/>
      <c r="JKK75"/>
      <c r="JKL75"/>
      <c r="JKM75"/>
      <c r="JKN75"/>
      <c r="JKO75"/>
      <c r="JKP75"/>
      <c r="JKQ75"/>
      <c r="JKR75"/>
      <c r="JKS75"/>
      <c r="JKT75"/>
      <c r="JKU75"/>
      <c r="JKV75"/>
      <c r="JKW75"/>
      <c r="JKX75"/>
      <c r="JKY75"/>
      <c r="JKZ75"/>
      <c r="JLA75"/>
      <c r="JLB75"/>
      <c r="JLC75"/>
      <c r="JLD75"/>
      <c r="JLE75"/>
      <c r="JLF75"/>
      <c r="JLG75"/>
      <c r="JLH75"/>
      <c r="JLI75"/>
      <c r="JLJ75"/>
      <c r="JLK75"/>
      <c r="JLL75"/>
      <c r="JLM75"/>
      <c r="JLN75"/>
      <c r="JLO75"/>
      <c r="JLP75"/>
      <c r="JLQ75"/>
      <c r="JLR75"/>
      <c r="JLS75"/>
      <c r="JLT75"/>
      <c r="JLU75"/>
      <c r="JLV75"/>
      <c r="JLW75"/>
      <c r="JLX75"/>
      <c r="JLY75"/>
      <c r="JLZ75"/>
      <c r="JMA75"/>
      <c r="JMB75"/>
      <c r="JMC75"/>
      <c r="JMD75"/>
      <c r="JME75"/>
      <c r="JMF75"/>
      <c r="JMG75"/>
      <c r="JMH75"/>
      <c r="JMI75"/>
      <c r="JMJ75"/>
      <c r="JMK75"/>
      <c r="JML75"/>
      <c r="JMM75"/>
      <c r="JMN75"/>
      <c r="JMO75"/>
      <c r="JMP75"/>
      <c r="JMQ75"/>
      <c r="JMR75"/>
      <c r="JMS75"/>
      <c r="JMT75"/>
      <c r="JMU75"/>
      <c r="JMV75"/>
      <c r="JMW75"/>
      <c r="JMX75"/>
      <c r="JMY75"/>
      <c r="JMZ75"/>
      <c r="JNA75"/>
      <c r="JNB75"/>
      <c r="JNC75"/>
      <c r="JND75"/>
      <c r="JNE75"/>
      <c r="JNF75"/>
      <c r="JNG75"/>
      <c r="JNH75"/>
      <c r="JNI75"/>
      <c r="JNJ75"/>
      <c r="JNK75"/>
      <c r="JNL75"/>
      <c r="JNM75"/>
      <c r="JNN75"/>
      <c r="JNO75"/>
      <c r="JNP75"/>
      <c r="JNQ75"/>
      <c r="JNR75"/>
      <c r="JNS75"/>
      <c r="JNT75"/>
      <c r="JNU75"/>
      <c r="JNV75"/>
      <c r="JNW75"/>
      <c r="JNX75"/>
      <c r="JNY75"/>
      <c r="JNZ75"/>
      <c r="JOA75"/>
      <c r="JOB75"/>
      <c r="JOC75"/>
      <c r="JOD75"/>
      <c r="JOE75"/>
      <c r="JOF75"/>
      <c r="JOG75"/>
      <c r="JOH75"/>
      <c r="JOI75"/>
      <c r="JOJ75"/>
      <c r="JOK75"/>
      <c r="JOL75"/>
      <c r="JOM75"/>
      <c r="JON75"/>
      <c r="JOO75"/>
      <c r="JOP75"/>
      <c r="JOQ75"/>
      <c r="JOR75"/>
      <c r="JOS75"/>
      <c r="JOT75"/>
      <c r="JOU75"/>
      <c r="JOV75"/>
      <c r="JOW75"/>
      <c r="JOX75"/>
      <c r="JOY75"/>
      <c r="JOZ75"/>
      <c r="JPA75"/>
      <c r="JPB75"/>
      <c r="JPC75"/>
      <c r="JPD75"/>
      <c r="JPE75"/>
      <c r="JPF75"/>
      <c r="JPG75"/>
      <c r="JPH75"/>
      <c r="JPI75"/>
      <c r="JPJ75"/>
      <c r="JPK75"/>
      <c r="JPL75"/>
      <c r="JPM75"/>
      <c r="JPN75"/>
      <c r="JPO75"/>
      <c r="JPP75"/>
      <c r="JPQ75"/>
      <c r="JPR75"/>
      <c r="JPS75"/>
      <c r="JPT75"/>
      <c r="JPU75"/>
      <c r="JPV75"/>
      <c r="JPW75"/>
      <c r="JPX75"/>
      <c r="JPY75"/>
      <c r="JPZ75"/>
      <c r="JQA75"/>
      <c r="JQB75"/>
      <c r="JQC75"/>
      <c r="JQD75"/>
      <c r="JQE75"/>
      <c r="JQF75"/>
      <c r="JQG75"/>
      <c r="JQH75"/>
      <c r="JQI75"/>
      <c r="JQJ75"/>
      <c r="JQK75"/>
      <c r="JQL75"/>
      <c r="JQM75"/>
      <c r="JQN75"/>
      <c r="JQO75"/>
      <c r="JQP75"/>
      <c r="JQQ75"/>
      <c r="JQR75"/>
      <c r="JQS75"/>
      <c r="JQT75"/>
      <c r="JQU75"/>
      <c r="JQV75"/>
      <c r="JQW75"/>
      <c r="JQX75"/>
      <c r="JQY75"/>
      <c r="JQZ75"/>
      <c r="JRA75"/>
      <c r="JRB75"/>
      <c r="JRC75"/>
      <c r="JRD75"/>
      <c r="JRE75"/>
      <c r="JRF75"/>
      <c r="JRG75"/>
      <c r="JRH75"/>
      <c r="JRI75"/>
      <c r="JRJ75"/>
      <c r="JRK75"/>
      <c r="JRL75"/>
      <c r="JRM75"/>
      <c r="JRN75"/>
      <c r="JRO75"/>
      <c r="JRP75"/>
      <c r="JRQ75"/>
      <c r="JRR75"/>
      <c r="JRS75"/>
      <c r="JRT75"/>
      <c r="JRU75"/>
      <c r="JRV75"/>
      <c r="JRW75"/>
      <c r="JRX75"/>
      <c r="JRY75"/>
      <c r="JRZ75"/>
      <c r="JSA75"/>
      <c r="JSB75"/>
      <c r="JSC75"/>
      <c r="JSD75"/>
      <c r="JSE75"/>
      <c r="JSF75"/>
      <c r="JSG75"/>
      <c r="JSH75"/>
      <c r="JSI75"/>
      <c r="JSJ75"/>
      <c r="JSK75"/>
      <c r="JSL75"/>
      <c r="JSM75"/>
      <c r="JSN75"/>
      <c r="JSO75"/>
      <c r="JSP75"/>
      <c r="JSQ75"/>
      <c r="JSR75"/>
      <c r="JSS75"/>
      <c r="JST75"/>
      <c r="JSU75"/>
      <c r="JSV75"/>
      <c r="JSW75"/>
      <c r="JSX75"/>
      <c r="JSY75"/>
      <c r="JSZ75"/>
      <c r="JTA75"/>
      <c r="JTB75"/>
      <c r="JTC75"/>
      <c r="JTD75"/>
      <c r="JTE75"/>
      <c r="JTF75"/>
      <c r="JTG75"/>
      <c r="JTH75"/>
      <c r="JTI75"/>
      <c r="JTJ75"/>
      <c r="JTK75"/>
      <c r="JTL75"/>
      <c r="JTM75"/>
      <c r="JTN75"/>
      <c r="JTO75"/>
      <c r="JTP75"/>
      <c r="JTQ75"/>
      <c r="JTR75"/>
      <c r="JTS75"/>
      <c r="JTT75"/>
      <c r="JTU75"/>
      <c r="JTV75"/>
      <c r="JTW75"/>
      <c r="JTX75"/>
      <c r="JTY75"/>
      <c r="JTZ75"/>
      <c r="JUA75"/>
      <c r="JUB75"/>
      <c r="JUC75"/>
      <c r="JUD75"/>
      <c r="JUE75"/>
      <c r="JUF75"/>
      <c r="JUG75"/>
      <c r="JUH75"/>
      <c r="JUI75"/>
      <c r="JUJ75"/>
      <c r="JUK75"/>
      <c r="JUL75"/>
      <c r="JUM75"/>
      <c r="JUN75"/>
      <c r="JUO75"/>
      <c r="JUP75"/>
      <c r="JUQ75"/>
      <c r="JUR75"/>
      <c r="JUS75"/>
      <c r="JUT75"/>
      <c r="JUU75"/>
      <c r="JUV75"/>
      <c r="JUW75"/>
      <c r="JUX75"/>
      <c r="JUY75"/>
      <c r="JUZ75"/>
      <c r="JVA75"/>
      <c r="JVB75"/>
      <c r="JVC75"/>
      <c r="JVD75"/>
      <c r="JVE75"/>
      <c r="JVF75"/>
      <c r="JVG75"/>
      <c r="JVH75"/>
      <c r="JVI75"/>
      <c r="JVJ75"/>
      <c r="JVK75"/>
      <c r="JVL75"/>
      <c r="JVM75"/>
      <c r="JVN75"/>
      <c r="JVO75"/>
      <c r="JVP75"/>
      <c r="JVQ75"/>
      <c r="JVR75"/>
      <c r="JVS75"/>
      <c r="JVT75"/>
      <c r="JVU75"/>
      <c r="JVV75"/>
      <c r="JVW75"/>
      <c r="JVX75"/>
      <c r="JVY75"/>
      <c r="JVZ75"/>
      <c r="JWA75"/>
      <c r="JWB75"/>
      <c r="JWC75"/>
      <c r="JWD75"/>
      <c r="JWE75"/>
      <c r="JWF75"/>
      <c r="JWG75"/>
      <c r="JWH75"/>
      <c r="JWI75"/>
      <c r="JWJ75"/>
      <c r="JWK75"/>
      <c r="JWL75"/>
      <c r="JWM75"/>
      <c r="JWN75"/>
      <c r="JWO75"/>
      <c r="JWP75"/>
      <c r="JWQ75"/>
      <c r="JWR75"/>
      <c r="JWS75"/>
      <c r="JWT75"/>
      <c r="JWU75"/>
      <c r="JWV75"/>
      <c r="JWW75"/>
      <c r="JWX75"/>
      <c r="JWY75"/>
      <c r="JWZ75"/>
      <c r="JXA75"/>
      <c r="JXB75"/>
      <c r="JXC75"/>
      <c r="JXD75"/>
      <c r="JXE75"/>
      <c r="JXF75"/>
      <c r="JXG75"/>
      <c r="JXH75"/>
      <c r="JXI75"/>
      <c r="JXJ75"/>
      <c r="JXK75"/>
      <c r="JXL75"/>
      <c r="JXM75"/>
      <c r="JXN75"/>
      <c r="JXO75"/>
      <c r="JXP75"/>
      <c r="JXQ75"/>
      <c r="JXR75"/>
      <c r="JXS75"/>
      <c r="JXT75"/>
      <c r="JXU75"/>
      <c r="JXV75"/>
      <c r="JXW75"/>
      <c r="JXX75"/>
      <c r="JXY75"/>
      <c r="JXZ75"/>
      <c r="JYA75"/>
      <c r="JYB75"/>
      <c r="JYC75"/>
      <c r="JYD75"/>
      <c r="JYE75"/>
      <c r="JYF75"/>
      <c r="JYG75"/>
      <c r="JYH75"/>
      <c r="JYI75"/>
      <c r="JYJ75"/>
      <c r="JYK75"/>
      <c r="JYL75"/>
      <c r="JYM75"/>
      <c r="JYN75"/>
      <c r="JYO75"/>
      <c r="JYP75"/>
      <c r="JYQ75"/>
      <c r="JYR75"/>
      <c r="JYS75"/>
      <c r="JYT75"/>
      <c r="JYU75"/>
      <c r="JYV75"/>
      <c r="JYW75"/>
      <c r="JYX75"/>
      <c r="JYY75"/>
      <c r="JYZ75"/>
      <c r="JZA75"/>
      <c r="JZB75"/>
      <c r="JZC75"/>
      <c r="JZD75"/>
      <c r="JZE75"/>
      <c r="JZF75"/>
      <c r="JZG75"/>
      <c r="JZH75"/>
      <c r="JZI75"/>
      <c r="JZJ75"/>
      <c r="JZK75"/>
      <c r="JZL75"/>
      <c r="JZM75"/>
      <c r="JZN75"/>
      <c r="JZO75"/>
      <c r="JZP75"/>
      <c r="JZQ75"/>
      <c r="JZR75"/>
      <c r="JZS75"/>
      <c r="JZT75"/>
      <c r="JZU75"/>
      <c r="JZV75"/>
      <c r="JZW75"/>
      <c r="JZX75"/>
      <c r="JZY75"/>
      <c r="JZZ75"/>
      <c r="KAA75"/>
      <c r="KAB75"/>
      <c r="KAC75"/>
      <c r="KAD75"/>
      <c r="KAE75"/>
      <c r="KAF75"/>
      <c r="KAG75"/>
      <c r="KAH75"/>
      <c r="KAI75"/>
      <c r="KAJ75"/>
      <c r="KAK75"/>
      <c r="KAL75"/>
      <c r="KAM75"/>
      <c r="KAN75"/>
      <c r="KAO75"/>
      <c r="KAP75"/>
      <c r="KAQ75"/>
      <c r="KAR75"/>
      <c r="KAS75"/>
      <c r="KAT75"/>
      <c r="KAU75"/>
      <c r="KAV75"/>
      <c r="KAW75"/>
      <c r="KAX75"/>
      <c r="KAY75"/>
      <c r="KAZ75"/>
      <c r="KBA75"/>
      <c r="KBB75"/>
      <c r="KBC75"/>
      <c r="KBD75"/>
      <c r="KBE75"/>
      <c r="KBF75"/>
      <c r="KBG75"/>
      <c r="KBH75"/>
      <c r="KBI75"/>
      <c r="KBJ75"/>
      <c r="KBK75"/>
      <c r="KBL75"/>
      <c r="KBM75"/>
      <c r="KBN75"/>
      <c r="KBO75"/>
      <c r="KBP75"/>
      <c r="KBQ75"/>
      <c r="KBR75"/>
      <c r="KBS75"/>
      <c r="KBT75"/>
      <c r="KBU75"/>
      <c r="KBV75"/>
      <c r="KBW75"/>
      <c r="KBX75"/>
      <c r="KBY75"/>
      <c r="KBZ75"/>
      <c r="KCA75"/>
      <c r="KCB75"/>
      <c r="KCC75"/>
      <c r="KCD75"/>
      <c r="KCE75"/>
      <c r="KCF75"/>
      <c r="KCG75"/>
      <c r="KCH75"/>
      <c r="KCI75"/>
      <c r="KCJ75"/>
      <c r="KCK75"/>
      <c r="KCL75"/>
      <c r="KCM75"/>
      <c r="KCN75"/>
      <c r="KCO75"/>
      <c r="KCP75"/>
      <c r="KCQ75"/>
      <c r="KCR75"/>
      <c r="KCS75"/>
      <c r="KCT75"/>
      <c r="KCU75"/>
      <c r="KCV75"/>
      <c r="KCW75"/>
      <c r="KCX75"/>
      <c r="KCY75"/>
      <c r="KCZ75"/>
      <c r="KDA75"/>
      <c r="KDB75"/>
      <c r="KDC75"/>
      <c r="KDD75"/>
      <c r="KDE75"/>
      <c r="KDF75"/>
      <c r="KDG75"/>
      <c r="KDH75"/>
      <c r="KDI75"/>
      <c r="KDJ75"/>
      <c r="KDK75"/>
      <c r="KDL75"/>
      <c r="KDM75"/>
      <c r="KDN75"/>
      <c r="KDO75"/>
      <c r="KDP75"/>
      <c r="KDQ75"/>
      <c r="KDR75"/>
      <c r="KDS75"/>
      <c r="KDT75"/>
      <c r="KDU75"/>
      <c r="KDV75"/>
      <c r="KDW75"/>
      <c r="KDX75"/>
      <c r="KDY75"/>
      <c r="KDZ75"/>
      <c r="KEA75"/>
      <c r="KEB75"/>
      <c r="KEC75"/>
      <c r="KED75"/>
      <c r="KEE75"/>
      <c r="KEF75"/>
      <c r="KEG75"/>
      <c r="KEH75"/>
      <c r="KEI75"/>
      <c r="KEJ75"/>
      <c r="KEK75"/>
      <c r="KEL75"/>
      <c r="KEM75"/>
      <c r="KEN75"/>
      <c r="KEO75"/>
      <c r="KEP75"/>
      <c r="KEQ75"/>
      <c r="KER75"/>
      <c r="KES75"/>
      <c r="KET75"/>
      <c r="KEU75"/>
      <c r="KEV75"/>
      <c r="KEW75"/>
      <c r="KEX75"/>
      <c r="KEY75"/>
      <c r="KEZ75"/>
      <c r="KFA75"/>
      <c r="KFB75"/>
      <c r="KFC75"/>
      <c r="KFD75"/>
      <c r="KFE75"/>
      <c r="KFF75"/>
      <c r="KFG75"/>
      <c r="KFH75"/>
      <c r="KFI75"/>
      <c r="KFJ75"/>
      <c r="KFK75"/>
      <c r="KFL75"/>
      <c r="KFM75"/>
      <c r="KFN75"/>
      <c r="KFO75"/>
      <c r="KFP75"/>
      <c r="KFQ75"/>
      <c r="KFR75"/>
      <c r="KFS75"/>
      <c r="KFT75"/>
      <c r="KFU75"/>
      <c r="KFV75"/>
      <c r="KFW75"/>
      <c r="KFX75"/>
      <c r="KFY75"/>
      <c r="KFZ75"/>
      <c r="KGA75"/>
      <c r="KGB75"/>
      <c r="KGC75"/>
      <c r="KGD75"/>
      <c r="KGE75"/>
      <c r="KGF75"/>
      <c r="KGG75"/>
      <c r="KGH75"/>
      <c r="KGI75"/>
      <c r="KGJ75"/>
      <c r="KGK75"/>
      <c r="KGL75"/>
      <c r="KGM75"/>
      <c r="KGN75"/>
      <c r="KGO75"/>
      <c r="KGP75"/>
      <c r="KGQ75"/>
      <c r="KGR75"/>
      <c r="KGS75"/>
      <c r="KGT75"/>
      <c r="KGU75"/>
      <c r="KGV75"/>
      <c r="KGW75"/>
      <c r="KGX75"/>
      <c r="KGY75"/>
      <c r="KGZ75"/>
      <c r="KHA75"/>
      <c r="KHB75"/>
      <c r="KHC75"/>
      <c r="KHD75"/>
      <c r="KHE75"/>
      <c r="KHF75"/>
      <c r="KHG75"/>
      <c r="KHH75"/>
      <c r="KHI75"/>
      <c r="KHJ75"/>
      <c r="KHK75"/>
      <c r="KHL75"/>
      <c r="KHM75"/>
      <c r="KHN75"/>
      <c r="KHO75"/>
      <c r="KHP75"/>
      <c r="KHQ75"/>
      <c r="KHR75"/>
      <c r="KHS75"/>
      <c r="KHT75"/>
      <c r="KHU75"/>
      <c r="KHV75"/>
      <c r="KHW75"/>
      <c r="KHX75"/>
      <c r="KHY75"/>
      <c r="KHZ75"/>
      <c r="KIA75"/>
      <c r="KIB75"/>
      <c r="KIC75"/>
      <c r="KID75"/>
      <c r="KIE75"/>
      <c r="KIF75"/>
      <c r="KIG75"/>
      <c r="KIH75"/>
      <c r="KII75"/>
      <c r="KIJ75"/>
      <c r="KIK75"/>
      <c r="KIL75"/>
      <c r="KIM75"/>
      <c r="KIN75"/>
      <c r="KIO75"/>
      <c r="KIP75"/>
      <c r="KIQ75"/>
      <c r="KIR75"/>
      <c r="KIS75"/>
      <c r="KIT75"/>
      <c r="KIU75"/>
      <c r="KIV75"/>
      <c r="KIW75"/>
      <c r="KIX75"/>
      <c r="KIY75"/>
      <c r="KIZ75"/>
      <c r="KJA75"/>
      <c r="KJB75"/>
      <c r="KJC75"/>
      <c r="KJD75"/>
      <c r="KJE75"/>
      <c r="KJF75"/>
      <c r="KJG75"/>
      <c r="KJH75"/>
      <c r="KJI75"/>
      <c r="KJJ75"/>
      <c r="KJK75"/>
      <c r="KJL75"/>
      <c r="KJM75"/>
      <c r="KJN75"/>
      <c r="KJO75"/>
      <c r="KJP75"/>
      <c r="KJQ75"/>
      <c r="KJR75"/>
      <c r="KJS75"/>
      <c r="KJT75"/>
      <c r="KJU75"/>
      <c r="KJV75"/>
      <c r="KJW75"/>
      <c r="KJX75"/>
      <c r="KJY75"/>
      <c r="KJZ75"/>
      <c r="KKA75"/>
      <c r="KKB75"/>
      <c r="KKC75"/>
      <c r="KKD75"/>
      <c r="KKE75"/>
      <c r="KKF75"/>
      <c r="KKG75"/>
      <c r="KKH75"/>
      <c r="KKI75"/>
      <c r="KKJ75"/>
      <c r="KKK75"/>
      <c r="KKL75"/>
      <c r="KKM75"/>
      <c r="KKN75"/>
      <c r="KKO75"/>
      <c r="KKP75"/>
      <c r="KKQ75"/>
      <c r="KKR75"/>
      <c r="KKS75"/>
      <c r="KKT75"/>
      <c r="KKU75"/>
      <c r="KKV75"/>
      <c r="KKW75"/>
      <c r="KKX75"/>
      <c r="KKY75"/>
      <c r="KKZ75"/>
      <c r="KLA75"/>
      <c r="KLB75"/>
      <c r="KLC75"/>
      <c r="KLD75"/>
      <c r="KLE75"/>
      <c r="KLF75"/>
      <c r="KLG75"/>
      <c r="KLH75"/>
      <c r="KLI75"/>
      <c r="KLJ75"/>
      <c r="KLK75"/>
      <c r="KLL75"/>
      <c r="KLM75"/>
      <c r="KLN75"/>
      <c r="KLO75"/>
      <c r="KLP75"/>
      <c r="KLQ75"/>
      <c r="KLR75"/>
      <c r="KLS75"/>
      <c r="KLT75"/>
      <c r="KLU75"/>
      <c r="KLV75"/>
      <c r="KLW75"/>
      <c r="KLX75"/>
      <c r="KLY75"/>
      <c r="KLZ75"/>
      <c r="KMA75"/>
      <c r="KMB75"/>
      <c r="KMC75"/>
      <c r="KMD75"/>
      <c r="KME75"/>
      <c r="KMF75"/>
      <c r="KMG75"/>
      <c r="KMH75"/>
      <c r="KMI75"/>
      <c r="KMJ75"/>
      <c r="KMK75"/>
      <c r="KML75"/>
      <c r="KMM75"/>
      <c r="KMN75"/>
      <c r="KMO75"/>
      <c r="KMP75"/>
      <c r="KMQ75"/>
      <c r="KMR75"/>
      <c r="KMS75"/>
      <c r="KMT75"/>
      <c r="KMU75"/>
      <c r="KMV75"/>
      <c r="KMW75"/>
      <c r="KMX75"/>
      <c r="KMY75"/>
      <c r="KMZ75"/>
      <c r="KNA75"/>
      <c r="KNB75"/>
      <c r="KNC75"/>
      <c r="KND75"/>
      <c r="KNE75"/>
      <c r="KNF75"/>
      <c r="KNG75"/>
      <c r="KNH75"/>
      <c r="KNI75"/>
      <c r="KNJ75"/>
      <c r="KNK75"/>
      <c r="KNL75"/>
      <c r="KNM75"/>
      <c r="KNN75"/>
      <c r="KNO75"/>
      <c r="KNP75"/>
      <c r="KNQ75"/>
      <c r="KNR75"/>
      <c r="KNS75"/>
      <c r="KNT75"/>
      <c r="KNU75"/>
      <c r="KNV75"/>
      <c r="KNW75"/>
      <c r="KNX75"/>
      <c r="KNY75"/>
      <c r="KNZ75"/>
      <c r="KOA75"/>
      <c r="KOB75"/>
      <c r="KOC75"/>
      <c r="KOD75"/>
      <c r="KOE75"/>
      <c r="KOF75"/>
      <c r="KOG75"/>
      <c r="KOH75"/>
      <c r="KOI75"/>
      <c r="KOJ75"/>
      <c r="KOK75"/>
      <c r="KOL75"/>
      <c r="KOM75"/>
      <c r="KON75"/>
      <c r="KOO75"/>
      <c r="KOP75"/>
      <c r="KOQ75"/>
      <c r="KOR75"/>
      <c r="KOS75"/>
      <c r="KOT75"/>
      <c r="KOU75"/>
      <c r="KOV75"/>
      <c r="KOW75"/>
      <c r="KOX75"/>
      <c r="KOY75"/>
      <c r="KOZ75"/>
      <c r="KPA75"/>
      <c r="KPB75"/>
      <c r="KPC75"/>
      <c r="KPD75"/>
      <c r="KPE75"/>
      <c r="KPF75"/>
      <c r="KPG75"/>
      <c r="KPH75"/>
      <c r="KPI75"/>
      <c r="KPJ75"/>
      <c r="KPK75"/>
      <c r="KPL75"/>
      <c r="KPM75"/>
      <c r="KPN75"/>
      <c r="KPO75"/>
      <c r="KPP75"/>
      <c r="KPQ75"/>
      <c r="KPR75"/>
      <c r="KPS75"/>
      <c r="KPT75"/>
      <c r="KPU75"/>
      <c r="KPV75"/>
      <c r="KPW75"/>
      <c r="KPX75"/>
      <c r="KPY75"/>
      <c r="KPZ75"/>
      <c r="KQA75"/>
      <c r="KQB75"/>
      <c r="KQC75"/>
      <c r="KQD75"/>
      <c r="KQE75"/>
      <c r="KQF75"/>
      <c r="KQG75"/>
      <c r="KQH75"/>
      <c r="KQI75"/>
      <c r="KQJ75"/>
      <c r="KQK75"/>
      <c r="KQL75"/>
      <c r="KQM75"/>
      <c r="KQN75"/>
      <c r="KQO75"/>
      <c r="KQP75"/>
      <c r="KQQ75"/>
      <c r="KQR75"/>
      <c r="KQS75"/>
      <c r="KQT75"/>
      <c r="KQU75"/>
      <c r="KQV75"/>
      <c r="KQW75"/>
      <c r="KQX75"/>
      <c r="KQY75"/>
      <c r="KQZ75"/>
      <c r="KRA75"/>
      <c r="KRB75"/>
      <c r="KRC75"/>
      <c r="KRD75"/>
      <c r="KRE75"/>
      <c r="KRF75"/>
      <c r="KRG75"/>
      <c r="KRH75"/>
      <c r="KRI75"/>
      <c r="KRJ75"/>
      <c r="KRK75"/>
      <c r="KRL75"/>
      <c r="KRM75"/>
      <c r="KRN75"/>
      <c r="KRO75"/>
      <c r="KRP75"/>
      <c r="KRQ75"/>
      <c r="KRR75"/>
      <c r="KRS75"/>
      <c r="KRT75"/>
      <c r="KRU75"/>
      <c r="KRV75"/>
      <c r="KRW75"/>
      <c r="KRX75"/>
      <c r="KRY75"/>
      <c r="KRZ75"/>
      <c r="KSA75"/>
      <c r="KSB75"/>
      <c r="KSC75"/>
      <c r="KSD75"/>
      <c r="KSE75"/>
      <c r="KSF75"/>
      <c r="KSG75"/>
      <c r="KSH75"/>
      <c r="KSI75"/>
      <c r="KSJ75"/>
      <c r="KSK75"/>
      <c r="KSL75"/>
      <c r="KSM75"/>
      <c r="KSN75"/>
      <c r="KSO75"/>
      <c r="KSP75"/>
      <c r="KSQ75"/>
      <c r="KSR75"/>
      <c r="KSS75"/>
      <c r="KST75"/>
      <c r="KSU75"/>
      <c r="KSV75"/>
      <c r="KSW75"/>
      <c r="KSX75"/>
      <c r="KSY75"/>
      <c r="KSZ75"/>
      <c r="KTA75"/>
      <c r="KTB75"/>
      <c r="KTC75"/>
      <c r="KTD75"/>
      <c r="KTE75"/>
      <c r="KTF75"/>
      <c r="KTG75"/>
      <c r="KTH75"/>
      <c r="KTI75"/>
      <c r="KTJ75"/>
      <c r="KTK75"/>
      <c r="KTL75"/>
      <c r="KTM75"/>
      <c r="KTN75"/>
      <c r="KTO75"/>
      <c r="KTP75"/>
      <c r="KTQ75"/>
      <c r="KTR75"/>
      <c r="KTS75"/>
      <c r="KTT75"/>
      <c r="KTU75"/>
      <c r="KTV75"/>
      <c r="KTW75"/>
      <c r="KTX75"/>
      <c r="KTY75"/>
      <c r="KTZ75"/>
      <c r="KUA75"/>
      <c r="KUB75"/>
      <c r="KUC75"/>
      <c r="KUD75"/>
      <c r="KUE75"/>
      <c r="KUF75"/>
      <c r="KUG75"/>
      <c r="KUH75"/>
      <c r="KUI75"/>
      <c r="KUJ75"/>
      <c r="KUK75"/>
      <c r="KUL75"/>
      <c r="KUM75"/>
      <c r="KUN75"/>
      <c r="KUO75"/>
      <c r="KUP75"/>
      <c r="KUQ75"/>
      <c r="KUR75"/>
      <c r="KUS75"/>
      <c r="KUT75"/>
      <c r="KUU75"/>
      <c r="KUV75"/>
      <c r="KUW75"/>
      <c r="KUX75"/>
      <c r="KUY75"/>
      <c r="KUZ75"/>
      <c r="KVA75"/>
      <c r="KVB75"/>
      <c r="KVC75"/>
      <c r="KVD75"/>
      <c r="KVE75"/>
      <c r="KVF75"/>
      <c r="KVG75"/>
      <c r="KVH75"/>
      <c r="KVI75"/>
      <c r="KVJ75"/>
      <c r="KVK75"/>
      <c r="KVL75"/>
      <c r="KVM75"/>
      <c r="KVN75"/>
      <c r="KVO75"/>
      <c r="KVP75"/>
      <c r="KVQ75"/>
      <c r="KVR75"/>
      <c r="KVS75"/>
      <c r="KVT75"/>
      <c r="KVU75"/>
      <c r="KVV75"/>
      <c r="KVW75"/>
      <c r="KVX75"/>
      <c r="KVY75"/>
      <c r="KVZ75"/>
      <c r="KWA75"/>
      <c r="KWB75"/>
      <c r="KWC75"/>
      <c r="KWD75"/>
      <c r="KWE75"/>
      <c r="KWF75"/>
      <c r="KWG75"/>
      <c r="KWH75"/>
      <c r="KWI75"/>
      <c r="KWJ75"/>
      <c r="KWK75"/>
      <c r="KWL75"/>
      <c r="KWM75"/>
      <c r="KWN75"/>
      <c r="KWO75"/>
      <c r="KWP75"/>
      <c r="KWQ75"/>
      <c r="KWR75"/>
      <c r="KWS75"/>
      <c r="KWT75"/>
      <c r="KWU75"/>
      <c r="KWV75"/>
      <c r="KWW75"/>
      <c r="KWX75"/>
      <c r="KWY75"/>
      <c r="KWZ75"/>
      <c r="KXA75"/>
      <c r="KXB75"/>
      <c r="KXC75"/>
      <c r="KXD75"/>
      <c r="KXE75"/>
      <c r="KXF75"/>
      <c r="KXG75"/>
      <c r="KXH75"/>
      <c r="KXI75"/>
      <c r="KXJ75"/>
      <c r="KXK75"/>
      <c r="KXL75"/>
      <c r="KXM75"/>
      <c r="KXN75"/>
      <c r="KXO75"/>
      <c r="KXP75"/>
      <c r="KXQ75"/>
      <c r="KXR75"/>
      <c r="KXS75"/>
      <c r="KXT75"/>
      <c r="KXU75"/>
      <c r="KXV75"/>
      <c r="KXW75"/>
      <c r="KXX75"/>
      <c r="KXY75"/>
      <c r="KXZ75"/>
      <c r="KYA75"/>
      <c r="KYB75"/>
      <c r="KYC75"/>
      <c r="KYD75"/>
      <c r="KYE75"/>
      <c r="KYF75"/>
      <c r="KYG75"/>
      <c r="KYH75"/>
      <c r="KYI75"/>
      <c r="KYJ75"/>
      <c r="KYK75"/>
      <c r="KYL75"/>
      <c r="KYM75"/>
      <c r="KYN75"/>
      <c r="KYO75"/>
      <c r="KYP75"/>
      <c r="KYQ75"/>
      <c r="KYR75"/>
      <c r="KYS75"/>
      <c r="KYT75"/>
      <c r="KYU75"/>
      <c r="KYV75"/>
      <c r="KYW75"/>
      <c r="KYX75"/>
      <c r="KYY75"/>
      <c r="KYZ75"/>
      <c r="KZA75"/>
      <c r="KZB75"/>
      <c r="KZC75"/>
      <c r="KZD75"/>
      <c r="KZE75"/>
      <c r="KZF75"/>
      <c r="KZG75"/>
      <c r="KZH75"/>
      <c r="KZI75"/>
      <c r="KZJ75"/>
      <c r="KZK75"/>
      <c r="KZL75"/>
      <c r="KZM75"/>
      <c r="KZN75"/>
      <c r="KZO75"/>
      <c r="KZP75"/>
      <c r="KZQ75"/>
      <c r="KZR75"/>
      <c r="KZS75"/>
      <c r="KZT75"/>
      <c r="KZU75"/>
      <c r="KZV75"/>
      <c r="KZW75"/>
      <c r="KZX75"/>
      <c r="KZY75"/>
      <c r="KZZ75"/>
      <c r="LAA75"/>
      <c r="LAB75"/>
      <c r="LAC75"/>
      <c r="LAD75"/>
      <c r="LAE75"/>
      <c r="LAF75"/>
      <c r="LAG75"/>
      <c r="LAH75"/>
      <c r="LAI75"/>
      <c r="LAJ75"/>
      <c r="LAK75"/>
      <c r="LAL75"/>
      <c r="LAM75"/>
      <c r="LAN75"/>
      <c r="LAO75"/>
      <c r="LAP75"/>
      <c r="LAQ75"/>
      <c r="LAR75"/>
      <c r="LAS75"/>
      <c r="LAT75"/>
      <c r="LAU75"/>
      <c r="LAV75"/>
      <c r="LAW75"/>
      <c r="LAX75"/>
      <c r="LAY75"/>
      <c r="LAZ75"/>
      <c r="LBA75"/>
      <c r="LBB75"/>
      <c r="LBC75"/>
      <c r="LBD75"/>
      <c r="LBE75"/>
      <c r="LBF75"/>
      <c r="LBG75"/>
      <c r="LBH75"/>
      <c r="LBI75"/>
      <c r="LBJ75"/>
      <c r="LBK75"/>
      <c r="LBL75"/>
      <c r="LBM75"/>
      <c r="LBN75"/>
      <c r="LBO75"/>
      <c r="LBP75"/>
      <c r="LBQ75"/>
      <c r="LBR75"/>
      <c r="LBS75"/>
      <c r="LBT75"/>
      <c r="LBU75"/>
      <c r="LBV75"/>
      <c r="LBW75"/>
      <c r="LBX75"/>
      <c r="LBY75"/>
      <c r="LBZ75"/>
      <c r="LCA75"/>
      <c r="LCB75"/>
      <c r="LCC75"/>
      <c r="LCD75"/>
      <c r="LCE75"/>
      <c r="LCF75"/>
      <c r="LCG75"/>
      <c r="LCH75"/>
      <c r="LCI75"/>
      <c r="LCJ75"/>
      <c r="LCK75"/>
      <c r="LCL75"/>
      <c r="LCM75"/>
      <c r="LCN75"/>
      <c r="LCO75"/>
      <c r="LCP75"/>
      <c r="LCQ75"/>
      <c r="LCR75"/>
      <c r="LCS75"/>
      <c r="LCT75"/>
      <c r="LCU75"/>
      <c r="LCV75"/>
      <c r="LCW75"/>
      <c r="LCX75"/>
      <c r="LCY75"/>
      <c r="LCZ75"/>
      <c r="LDA75"/>
      <c r="LDB75"/>
      <c r="LDC75"/>
      <c r="LDD75"/>
      <c r="LDE75"/>
      <c r="LDF75"/>
      <c r="LDG75"/>
      <c r="LDH75"/>
      <c r="LDI75"/>
      <c r="LDJ75"/>
      <c r="LDK75"/>
      <c r="LDL75"/>
      <c r="LDM75"/>
      <c r="LDN75"/>
      <c r="LDO75"/>
      <c r="LDP75"/>
      <c r="LDQ75"/>
      <c r="LDR75"/>
      <c r="LDS75"/>
      <c r="LDT75"/>
      <c r="LDU75"/>
      <c r="LDV75"/>
      <c r="LDW75"/>
      <c r="LDX75"/>
      <c r="LDY75"/>
      <c r="LDZ75"/>
      <c r="LEA75"/>
      <c r="LEB75"/>
      <c r="LEC75"/>
      <c r="LED75"/>
      <c r="LEE75"/>
      <c r="LEF75"/>
      <c r="LEG75"/>
      <c r="LEH75"/>
      <c r="LEI75"/>
      <c r="LEJ75"/>
      <c r="LEK75"/>
      <c r="LEL75"/>
      <c r="LEM75"/>
      <c r="LEN75"/>
      <c r="LEO75"/>
      <c r="LEP75"/>
      <c r="LEQ75"/>
      <c r="LER75"/>
      <c r="LES75"/>
      <c r="LET75"/>
      <c r="LEU75"/>
      <c r="LEV75"/>
      <c r="LEW75"/>
      <c r="LEX75"/>
      <c r="LEY75"/>
      <c r="LEZ75"/>
      <c r="LFA75"/>
      <c r="LFB75"/>
      <c r="LFC75"/>
      <c r="LFD75"/>
      <c r="LFE75"/>
      <c r="LFF75"/>
      <c r="LFG75"/>
      <c r="LFH75"/>
      <c r="LFI75"/>
      <c r="LFJ75"/>
      <c r="LFK75"/>
      <c r="LFL75"/>
      <c r="LFM75"/>
      <c r="LFN75"/>
      <c r="LFO75"/>
      <c r="LFP75"/>
      <c r="LFQ75"/>
      <c r="LFR75"/>
      <c r="LFS75"/>
      <c r="LFT75"/>
      <c r="LFU75"/>
      <c r="LFV75"/>
      <c r="LFW75"/>
      <c r="LFX75"/>
      <c r="LFY75"/>
      <c r="LFZ75"/>
      <c r="LGA75"/>
      <c r="LGB75"/>
      <c r="LGC75"/>
      <c r="LGD75"/>
      <c r="LGE75"/>
      <c r="LGF75"/>
      <c r="LGG75"/>
      <c r="LGH75"/>
      <c r="LGI75"/>
      <c r="LGJ75"/>
      <c r="LGK75"/>
      <c r="LGL75"/>
      <c r="LGM75"/>
      <c r="LGN75"/>
      <c r="LGO75"/>
      <c r="LGP75"/>
      <c r="LGQ75"/>
      <c r="LGR75"/>
      <c r="LGS75"/>
      <c r="LGT75"/>
      <c r="LGU75"/>
      <c r="LGV75"/>
      <c r="LGW75"/>
      <c r="LGX75"/>
      <c r="LGY75"/>
      <c r="LGZ75"/>
      <c r="LHA75"/>
      <c r="LHB75"/>
      <c r="LHC75"/>
      <c r="LHD75"/>
      <c r="LHE75"/>
      <c r="LHF75"/>
      <c r="LHG75"/>
      <c r="LHH75"/>
      <c r="LHI75"/>
      <c r="LHJ75"/>
      <c r="LHK75"/>
      <c r="LHL75"/>
      <c r="LHM75"/>
      <c r="LHN75"/>
      <c r="LHO75"/>
      <c r="LHP75"/>
      <c r="LHQ75"/>
      <c r="LHR75"/>
      <c r="LHS75"/>
      <c r="LHT75"/>
      <c r="LHU75"/>
      <c r="LHV75"/>
      <c r="LHW75"/>
      <c r="LHX75"/>
      <c r="LHY75"/>
      <c r="LHZ75"/>
      <c r="LIA75"/>
      <c r="LIB75"/>
      <c r="LIC75"/>
      <c r="LID75"/>
      <c r="LIE75"/>
      <c r="LIF75"/>
      <c r="LIG75"/>
      <c r="LIH75"/>
      <c r="LII75"/>
      <c r="LIJ75"/>
      <c r="LIK75"/>
      <c r="LIL75"/>
      <c r="LIM75"/>
      <c r="LIN75"/>
      <c r="LIO75"/>
      <c r="LIP75"/>
      <c r="LIQ75"/>
      <c r="LIR75"/>
      <c r="LIS75"/>
      <c r="LIT75"/>
      <c r="LIU75"/>
      <c r="LIV75"/>
      <c r="LIW75"/>
      <c r="LIX75"/>
      <c r="LIY75"/>
      <c r="LIZ75"/>
      <c r="LJA75"/>
      <c r="LJB75"/>
      <c r="LJC75"/>
      <c r="LJD75"/>
      <c r="LJE75"/>
      <c r="LJF75"/>
      <c r="LJG75"/>
      <c r="LJH75"/>
      <c r="LJI75"/>
      <c r="LJJ75"/>
      <c r="LJK75"/>
      <c r="LJL75"/>
      <c r="LJM75"/>
      <c r="LJN75"/>
      <c r="LJO75"/>
      <c r="LJP75"/>
      <c r="LJQ75"/>
      <c r="LJR75"/>
      <c r="LJS75"/>
      <c r="LJT75"/>
      <c r="LJU75"/>
      <c r="LJV75"/>
      <c r="LJW75"/>
      <c r="LJX75"/>
      <c r="LJY75"/>
      <c r="LJZ75"/>
      <c r="LKA75"/>
      <c r="LKB75"/>
      <c r="LKC75"/>
      <c r="LKD75"/>
      <c r="LKE75"/>
      <c r="LKF75"/>
      <c r="LKG75"/>
      <c r="LKH75"/>
      <c r="LKI75"/>
      <c r="LKJ75"/>
      <c r="LKK75"/>
      <c r="LKL75"/>
      <c r="LKM75"/>
      <c r="LKN75"/>
      <c r="LKO75"/>
      <c r="LKP75"/>
      <c r="LKQ75"/>
      <c r="LKR75"/>
      <c r="LKS75"/>
      <c r="LKT75"/>
      <c r="LKU75"/>
      <c r="LKV75"/>
      <c r="LKW75"/>
      <c r="LKX75"/>
      <c r="LKY75"/>
      <c r="LKZ75"/>
      <c r="LLA75"/>
      <c r="LLB75"/>
      <c r="LLC75"/>
      <c r="LLD75"/>
      <c r="LLE75"/>
      <c r="LLF75"/>
      <c r="LLG75"/>
      <c r="LLH75"/>
      <c r="LLI75"/>
      <c r="LLJ75"/>
      <c r="LLK75"/>
      <c r="LLL75"/>
      <c r="LLM75"/>
      <c r="LLN75"/>
      <c r="LLO75"/>
      <c r="LLP75"/>
      <c r="LLQ75"/>
      <c r="LLR75"/>
      <c r="LLS75"/>
      <c r="LLT75"/>
      <c r="LLU75"/>
      <c r="LLV75"/>
      <c r="LLW75"/>
      <c r="LLX75"/>
      <c r="LLY75"/>
      <c r="LLZ75"/>
      <c r="LMA75"/>
      <c r="LMB75"/>
      <c r="LMC75"/>
      <c r="LMD75"/>
      <c r="LME75"/>
      <c r="LMF75"/>
      <c r="LMG75"/>
      <c r="LMH75"/>
      <c r="LMI75"/>
      <c r="LMJ75"/>
      <c r="LMK75"/>
      <c r="LML75"/>
      <c r="LMM75"/>
      <c r="LMN75"/>
      <c r="LMO75"/>
      <c r="LMP75"/>
      <c r="LMQ75"/>
      <c r="LMR75"/>
      <c r="LMS75"/>
      <c r="LMT75"/>
      <c r="LMU75"/>
      <c r="LMV75"/>
      <c r="LMW75"/>
      <c r="LMX75"/>
      <c r="LMY75"/>
      <c r="LMZ75"/>
      <c r="LNA75"/>
      <c r="LNB75"/>
      <c r="LNC75"/>
      <c r="LND75"/>
      <c r="LNE75"/>
      <c r="LNF75"/>
      <c r="LNG75"/>
      <c r="LNH75"/>
      <c r="LNI75"/>
      <c r="LNJ75"/>
      <c r="LNK75"/>
      <c r="LNL75"/>
      <c r="LNM75"/>
      <c r="LNN75"/>
      <c r="LNO75"/>
      <c r="LNP75"/>
      <c r="LNQ75"/>
      <c r="LNR75"/>
      <c r="LNS75"/>
      <c r="LNT75"/>
      <c r="LNU75"/>
      <c r="LNV75"/>
      <c r="LNW75"/>
      <c r="LNX75"/>
      <c r="LNY75"/>
      <c r="LNZ75"/>
      <c r="LOA75"/>
      <c r="LOB75"/>
      <c r="LOC75"/>
      <c r="LOD75"/>
      <c r="LOE75"/>
      <c r="LOF75"/>
      <c r="LOG75"/>
      <c r="LOH75"/>
      <c r="LOI75"/>
      <c r="LOJ75"/>
      <c r="LOK75"/>
      <c r="LOL75"/>
      <c r="LOM75"/>
      <c r="LON75"/>
      <c r="LOO75"/>
      <c r="LOP75"/>
      <c r="LOQ75"/>
      <c r="LOR75"/>
      <c r="LOS75"/>
      <c r="LOT75"/>
      <c r="LOU75"/>
      <c r="LOV75"/>
      <c r="LOW75"/>
      <c r="LOX75"/>
      <c r="LOY75"/>
      <c r="LOZ75"/>
      <c r="LPA75"/>
      <c r="LPB75"/>
      <c r="LPC75"/>
      <c r="LPD75"/>
      <c r="LPE75"/>
      <c r="LPF75"/>
      <c r="LPG75"/>
      <c r="LPH75"/>
      <c r="LPI75"/>
      <c r="LPJ75"/>
      <c r="LPK75"/>
      <c r="LPL75"/>
      <c r="LPM75"/>
      <c r="LPN75"/>
      <c r="LPO75"/>
      <c r="LPP75"/>
      <c r="LPQ75"/>
      <c r="LPR75"/>
      <c r="LPS75"/>
      <c r="LPT75"/>
      <c r="LPU75"/>
      <c r="LPV75"/>
      <c r="LPW75"/>
      <c r="LPX75"/>
      <c r="LPY75"/>
      <c r="LPZ75"/>
      <c r="LQA75"/>
      <c r="LQB75"/>
      <c r="LQC75"/>
      <c r="LQD75"/>
      <c r="LQE75"/>
      <c r="LQF75"/>
      <c r="LQG75"/>
      <c r="LQH75"/>
      <c r="LQI75"/>
      <c r="LQJ75"/>
      <c r="LQK75"/>
      <c r="LQL75"/>
      <c r="LQM75"/>
      <c r="LQN75"/>
      <c r="LQO75"/>
      <c r="LQP75"/>
      <c r="LQQ75"/>
      <c r="LQR75"/>
      <c r="LQS75"/>
      <c r="LQT75"/>
      <c r="LQU75"/>
      <c r="LQV75"/>
      <c r="LQW75"/>
      <c r="LQX75"/>
      <c r="LQY75"/>
      <c r="LQZ75"/>
      <c r="LRA75"/>
      <c r="LRB75"/>
      <c r="LRC75"/>
      <c r="LRD75"/>
      <c r="LRE75"/>
      <c r="LRF75"/>
      <c r="LRG75"/>
      <c r="LRH75"/>
      <c r="LRI75"/>
      <c r="LRJ75"/>
      <c r="LRK75"/>
      <c r="LRL75"/>
      <c r="LRM75"/>
      <c r="LRN75"/>
      <c r="LRO75"/>
      <c r="LRP75"/>
      <c r="LRQ75"/>
      <c r="LRR75"/>
      <c r="LRS75"/>
      <c r="LRT75"/>
      <c r="LRU75"/>
      <c r="LRV75"/>
      <c r="LRW75"/>
      <c r="LRX75"/>
      <c r="LRY75"/>
      <c r="LRZ75"/>
      <c r="LSA75"/>
      <c r="LSB75"/>
      <c r="LSC75"/>
      <c r="LSD75"/>
      <c r="LSE75"/>
      <c r="LSF75"/>
      <c r="LSG75"/>
      <c r="LSH75"/>
      <c r="LSI75"/>
      <c r="LSJ75"/>
      <c r="LSK75"/>
      <c r="LSL75"/>
      <c r="LSM75"/>
      <c r="LSN75"/>
      <c r="LSO75"/>
      <c r="LSP75"/>
      <c r="LSQ75"/>
      <c r="LSR75"/>
      <c r="LSS75"/>
      <c r="LST75"/>
      <c r="LSU75"/>
      <c r="LSV75"/>
      <c r="LSW75"/>
      <c r="LSX75"/>
      <c r="LSY75"/>
      <c r="LSZ75"/>
      <c r="LTA75"/>
      <c r="LTB75"/>
      <c r="LTC75"/>
      <c r="LTD75"/>
      <c r="LTE75"/>
      <c r="LTF75"/>
      <c r="LTG75"/>
      <c r="LTH75"/>
      <c r="LTI75"/>
      <c r="LTJ75"/>
      <c r="LTK75"/>
      <c r="LTL75"/>
      <c r="LTM75"/>
      <c r="LTN75"/>
      <c r="LTO75"/>
      <c r="LTP75"/>
      <c r="LTQ75"/>
      <c r="LTR75"/>
      <c r="LTS75"/>
      <c r="LTT75"/>
      <c r="LTU75"/>
      <c r="LTV75"/>
      <c r="LTW75"/>
      <c r="LTX75"/>
      <c r="LTY75"/>
      <c r="LTZ75"/>
      <c r="LUA75"/>
      <c r="LUB75"/>
      <c r="LUC75"/>
      <c r="LUD75"/>
      <c r="LUE75"/>
      <c r="LUF75"/>
      <c r="LUG75"/>
      <c r="LUH75"/>
      <c r="LUI75"/>
      <c r="LUJ75"/>
      <c r="LUK75"/>
      <c r="LUL75"/>
      <c r="LUM75"/>
      <c r="LUN75"/>
      <c r="LUO75"/>
      <c r="LUP75"/>
      <c r="LUQ75"/>
      <c r="LUR75"/>
      <c r="LUS75"/>
      <c r="LUT75"/>
      <c r="LUU75"/>
      <c r="LUV75"/>
      <c r="LUW75"/>
      <c r="LUX75"/>
      <c r="LUY75"/>
      <c r="LUZ75"/>
      <c r="LVA75"/>
      <c r="LVB75"/>
      <c r="LVC75"/>
      <c r="LVD75"/>
      <c r="LVE75"/>
      <c r="LVF75"/>
      <c r="LVG75"/>
      <c r="LVH75"/>
      <c r="LVI75"/>
      <c r="LVJ75"/>
      <c r="LVK75"/>
      <c r="LVL75"/>
      <c r="LVM75"/>
      <c r="LVN75"/>
      <c r="LVO75"/>
      <c r="LVP75"/>
      <c r="LVQ75"/>
      <c r="LVR75"/>
      <c r="LVS75"/>
      <c r="LVT75"/>
      <c r="LVU75"/>
      <c r="LVV75"/>
      <c r="LVW75"/>
      <c r="LVX75"/>
      <c r="LVY75"/>
      <c r="LVZ75"/>
      <c r="LWA75"/>
      <c r="LWB75"/>
      <c r="LWC75"/>
      <c r="LWD75"/>
      <c r="LWE75"/>
      <c r="LWF75"/>
      <c r="LWG75"/>
      <c r="LWH75"/>
      <c r="LWI75"/>
      <c r="LWJ75"/>
      <c r="LWK75"/>
      <c r="LWL75"/>
      <c r="LWM75"/>
      <c r="LWN75"/>
      <c r="LWO75"/>
      <c r="LWP75"/>
      <c r="LWQ75"/>
      <c r="LWR75"/>
      <c r="LWS75"/>
      <c r="LWT75"/>
      <c r="LWU75"/>
      <c r="LWV75"/>
      <c r="LWW75"/>
      <c r="LWX75"/>
      <c r="LWY75"/>
      <c r="LWZ75"/>
      <c r="LXA75"/>
      <c r="LXB75"/>
      <c r="LXC75"/>
      <c r="LXD75"/>
      <c r="LXE75"/>
      <c r="LXF75"/>
      <c r="LXG75"/>
      <c r="LXH75"/>
      <c r="LXI75"/>
      <c r="LXJ75"/>
      <c r="LXK75"/>
      <c r="LXL75"/>
      <c r="LXM75"/>
      <c r="LXN75"/>
      <c r="LXO75"/>
      <c r="LXP75"/>
      <c r="LXQ75"/>
      <c r="LXR75"/>
      <c r="LXS75"/>
      <c r="LXT75"/>
      <c r="LXU75"/>
      <c r="LXV75"/>
      <c r="LXW75"/>
      <c r="LXX75"/>
      <c r="LXY75"/>
      <c r="LXZ75"/>
      <c r="LYA75"/>
      <c r="LYB75"/>
      <c r="LYC75"/>
      <c r="LYD75"/>
      <c r="LYE75"/>
      <c r="LYF75"/>
      <c r="LYG75"/>
      <c r="LYH75"/>
      <c r="LYI75"/>
      <c r="LYJ75"/>
      <c r="LYK75"/>
      <c r="LYL75"/>
      <c r="LYM75"/>
      <c r="LYN75"/>
      <c r="LYO75"/>
      <c r="LYP75"/>
      <c r="LYQ75"/>
      <c r="LYR75"/>
      <c r="LYS75"/>
      <c r="LYT75"/>
      <c r="LYU75"/>
      <c r="LYV75"/>
      <c r="LYW75"/>
      <c r="LYX75"/>
      <c r="LYY75"/>
      <c r="LYZ75"/>
      <c r="LZA75"/>
      <c r="LZB75"/>
      <c r="LZC75"/>
      <c r="LZD75"/>
      <c r="LZE75"/>
      <c r="LZF75"/>
      <c r="LZG75"/>
      <c r="LZH75"/>
      <c r="LZI75"/>
      <c r="LZJ75"/>
      <c r="LZK75"/>
      <c r="LZL75"/>
      <c r="LZM75"/>
      <c r="LZN75"/>
      <c r="LZO75"/>
      <c r="LZP75"/>
      <c r="LZQ75"/>
      <c r="LZR75"/>
      <c r="LZS75"/>
      <c r="LZT75"/>
      <c r="LZU75"/>
      <c r="LZV75"/>
      <c r="LZW75"/>
      <c r="LZX75"/>
      <c r="LZY75"/>
      <c r="LZZ75"/>
      <c r="MAA75"/>
      <c r="MAB75"/>
      <c r="MAC75"/>
      <c r="MAD75"/>
      <c r="MAE75"/>
      <c r="MAF75"/>
      <c r="MAG75"/>
      <c r="MAH75"/>
      <c r="MAI75"/>
      <c r="MAJ75"/>
      <c r="MAK75"/>
      <c r="MAL75"/>
      <c r="MAM75"/>
      <c r="MAN75"/>
      <c r="MAO75"/>
      <c r="MAP75"/>
      <c r="MAQ75"/>
      <c r="MAR75"/>
      <c r="MAS75"/>
      <c r="MAT75"/>
      <c r="MAU75"/>
      <c r="MAV75"/>
      <c r="MAW75"/>
      <c r="MAX75"/>
      <c r="MAY75"/>
      <c r="MAZ75"/>
      <c r="MBA75"/>
      <c r="MBB75"/>
      <c r="MBC75"/>
      <c r="MBD75"/>
      <c r="MBE75"/>
      <c r="MBF75"/>
      <c r="MBG75"/>
      <c r="MBH75"/>
      <c r="MBI75"/>
      <c r="MBJ75"/>
      <c r="MBK75"/>
      <c r="MBL75"/>
      <c r="MBM75"/>
      <c r="MBN75"/>
      <c r="MBO75"/>
      <c r="MBP75"/>
      <c r="MBQ75"/>
      <c r="MBR75"/>
      <c r="MBS75"/>
      <c r="MBT75"/>
      <c r="MBU75"/>
      <c r="MBV75"/>
      <c r="MBW75"/>
      <c r="MBX75"/>
      <c r="MBY75"/>
      <c r="MBZ75"/>
      <c r="MCA75"/>
      <c r="MCB75"/>
      <c r="MCC75"/>
      <c r="MCD75"/>
      <c r="MCE75"/>
      <c r="MCF75"/>
      <c r="MCG75"/>
      <c r="MCH75"/>
      <c r="MCI75"/>
      <c r="MCJ75"/>
      <c r="MCK75"/>
      <c r="MCL75"/>
      <c r="MCM75"/>
      <c r="MCN75"/>
      <c r="MCO75"/>
      <c r="MCP75"/>
      <c r="MCQ75"/>
      <c r="MCR75"/>
      <c r="MCS75"/>
      <c r="MCT75"/>
      <c r="MCU75"/>
      <c r="MCV75"/>
      <c r="MCW75"/>
      <c r="MCX75"/>
      <c r="MCY75"/>
      <c r="MCZ75"/>
      <c r="MDA75"/>
      <c r="MDB75"/>
      <c r="MDC75"/>
      <c r="MDD75"/>
      <c r="MDE75"/>
      <c r="MDF75"/>
      <c r="MDG75"/>
      <c r="MDH75"/>
      <c r="MDI75"/>
      <c r="MDJ75"/>
      <c r="MDK75"/>
      <c r="MDL75"/>
      <c r="MDM75"/>
      <c r="MDN75"/>
      <c r="MDO75"/>
      <c r="MDP75"/>
      <c r="MDQ75"/>
      <c r="MDR75"/>
      <c r="MDS75"/>
      <c r="MDT75"/>
      <c r="MDU75"/>
      <c r="MDV75"/>
      <c r="MDW75"/>
      <c r="MDX75"/>
      <c r="MDY75"/>
      <c r="MDZ75"/>
      <c r="MEA75"/>
      <c r="MEB75"/>
      <c r="MEC75"/>
      <c r="MED75"/>
      <c r="MEE75"/>
      <c r="MEF75"/>
      <c r="MEG75"/>
      <c r="MEH75"/>
      <c r="MEI75"/>
      <c r="MEJ75"/>
      <c r="MEK75"/>
      <c r="MEL75"/>
      <c r="MEM75"/>
      <c r="MEN75"/>
      <c r="MEO75"/>
      <c r="MEP75"/>
      <c r="MEQ75"/>
      <c r="MER75"/>
      <c r="MES75"/>
      <c r="MET75"/>
      <c r="MEU75"/>
      <c r="MEV75"/>
      <c r="MEW75"/>
      <c r="MEX75"/>
      <c r="MEY75"/>
      <c r="MEZ75"/>
      <c r="MFA75"/>
      <c r="MFB75"/>
      <c r="MFC75"/>
      <c r="MFD75"/>
      <c r="MFE75"/>
      <c r="MFF75"/>
      <c r="MFG75"/>
      <c r="MFH75"/>
      <c r="MFI75"/>
      <c r="MFJ75"/>
      <c r="MFK75"/>
      <c r="MFL75"/>
      <c r="MFM75"/>
      <c r="MFN75"/>
      <c r="MFO75"/>
      <c r="MFP75"/>
      <c r="MFQ75"/>
      <c r="MFR75"/>
      <c r="MFS75"/>
      <c r="MFT75"/>
      <c r="MFU75"/>
      <c r="MFV75"/>
      <c r="MFW75"/>
      <c r="MFX75"/>
      <c r="MFY75"/>
      <c r="MFZ75"/>
      <c r="MGA75"/>
      <c r="MGB75"/>
      <c r="MGC75"/>
      <c r="MGD75"/>
      <c r="MGE75"/>
      <c r="MGF75"/>
      <c r="MGG75"/>
      <c r="MGH75"/>
      <c r="MGI75"/>
      <c r="MGJ75"/>
      <c r="MGK75"/>
      <c r="MGL75"/>
      <c r="MGM75"/>
      <c r="MGN75"/>
      <c r="MGO75"/>
      <c r="MGP75"/>
      <c r="MGQ75"/>
      <c r="MGR75"/>
      <c r="MGS75"/>
      <c r="MGT75"/>
      <c r="MGU75"/>
      <c r="MGV75"/>
      <c r="MGW75"/>
      <c r="MGX75"/>
      <c r="MGY75"/>
      <c r="MGZ75"/>
      <c r="MHA75"/>
      <c r="MHB75"/>
      <c r="MHC75"/>
      <c r="MHD75"/>
      <c r="MHE75"/>
      <c r="MHF75"/>
      <c r="MHG75"/>
      <c r="MHH75"/>
      <c r="MHI75"/>
      <c r="MHJ75"/>
      <c r="MHK75"/>
      <c r="MHL75"/>
      <c r="MHM75"/>
      <c r="MHN75"/>
      <c r="MHO75"/>
      <c r="MHP75"/>
      <c r="MHQ75"/>
      <c r="MHR75"/>
      <c r="MHS75"/>
      <c r="MHT75"/>
      <c r="MHU75"/>
      <c r="MHV75"/>
      <c r="MHW75"/>
      <c r="MHX75"/>
      <c r="MHY75"/>
      <c r="MHZ75"/>
      <c r="MIA75"/>
      <c r="MIB75"/>
      <c r="MIC75"/>
      <c r="MID75"/>
      <c r="MIE75"/>
      <c r="MIF75"/>
      <c r="MIG75"/>
      <c r="MIH75"/>
      <c r="MII75"/>
      <c r="MIJ75"/>
      <c r="MIK75"/>
      <c r="MIL75"/>
      <c r="MIM75"/>
      <c r="MIN75"/>
      <c r="MIO75"/>
      <c r="MIP75"/>
      <c r="MIQ75"/>
      <c r="MIR75"/>
      <c r="MIS75"/>
      <c r="MIT75"/>
      <c r="MIU75"/>
      <c r="MIV75"/>
      <c r="MIW75"/>
      <c r="MIX75"/>
      <c r="MIY75"/>
      <c r="MIZ75"/>
      <c r="MJA75"/>
      <c r="MJB75"/>
      <c r="MJC75"/>
      <c r="MJD75"/>
      <c r="MJE75"/>
      <c r="MJF75"/>
      <c r="MJG75"/>
      <c r="MJH75"/>
      <c r="MJI75"/>
      <c r="MJJ75"/>
      <c r="MJK75"/>
      <c r="MJL75"/>
      <c r="MJM75"/>
      <c r="MJN75"/>
      <c r="MJO75"/>
      <c r="MJP75"/>
      <c r="MJQ75"/>
      <c r="MJR75"/>
      <c r="MJS75"/>
      <c r="MJT75"/>
      <c r="MJU75"/>
      <c r="MJV75"/>
      <c r="MJW75"/>
      <c r="MJX75"/>
      <c r="MJY75"/>
      <c r="MJZ75"/>
      <c r="MKA75"/>
      <c r="MKB75"/>
      <c r="MKC75"/>
      <c r="MKD75"/>
      <c r="MKE75"/>
      <c r="MKF75"/>
      <c r="MKG75"/>
      <c r="MKH75"/>
      <c r="MKI75"/>
      <c r="MKJ75"/>
      <c r="MKK75"/>
      <c r="MKL75"/>
      <c r="MKM75"/>
      <c r="MKN75"/>
      <c r="MKO75"/>
      <c r="MKP75"/>
      <c r="MKQ75"/>
      <c r="MKR75"/>
      <c r="MKS75"/>
      <c r="MKT75"/>
      <c r="MKU75"/>
      <c r="MKV75"/>
      <c r="MKW75"/>
      <c r="MKX75"/>
      <c r="MKY75"/>
      <c r="MKZ75"/>
      <c r="MLA75"/>
      <c r="MLB75"/>
      <c r="MLC75"/>
      <c r="MLD75"/>
      <c r="MLE75"/>
      <c r="MLF75"/>
      <c r="MLG75"/>
      <c r="MLH75"/>
      <c r="MLI75"/>
      <c r="MLJ75"/>
      <c r="MLK75"/>
      <c r="MLL75"/>
      <c r="MLM75"/>
      <c r="MLN75"/>
      <c r="MLO75"/>
      <c r="MLP75"/>
      <c r="MLQ75"/>
      <c r="MLR75"/>
      <c r="MLS75"/>
      <c r="MLT75"/>
      <c r="MLU75"/>
      <c r="MLV75"/>
      <c r="MLW75"/>
      <c r="MLX75"/>
      <c r="MLY75"/>
      <c r="MLZ75"/>
      <c r="MMA75"/>
      <c r="MMB75"/>
      <c r="MMC75"/>
      <c r="MMD75"/>
      <c r="MME75"/>
      <c r="MMF75"/>
      <c r="MMG75"/>
      <c r="MMH75"/>
      <c r="MMI75"/>
      <c r="MMJ75"/>
      <c r="MMK75"/>
      <c r="MML75"/>
      <c r="MMM75"/>
      <c r="MMN75"/>
      <c r="MMO75"/>
      <c r="MMP75"/>
      <c r="MMQ75"/>
      <c r="MMR75"/>
      <c r="MMS75"/>
      <c r="MMT75"/>
      <c r="MMU75"/>
      <c r="MMV75"/>
      <c r="MMW75"/>
      <c r="MMX75"/>
      <c r="MMY75"/>
      <c r="MMZ75"/>
      <c r="MNA75"/>
      <c r="MNB75"/>
      <c r="MNC75"/>
      <c r="MND75"/>
      <c r="MNE75"/>
      <c r="MNF75"/>
      <c r="MNG75"/>
      <c r="MNH75"/>
      <c r="MNI75"/>
      <c r="MNJ75"/>
      <c r="MNK75"/>
      <c r="MNL75"/>
      <c r="MNM75"/>
      <c r="MNN75"/>
      <c r="MNO75"/>
      <c r="MNP75"/>
      <c r="MNQ75"/>
      <c r="MNR75"/>
      <c r="MNS75"/>
      <c r="MNT75"/>
      <c r="MNU75"/>
      <c r="MNV75"/>
      <c r="MNW75"/>
      <c r="MNX75"/>
      <c r="MNY75"/>
      <c r="MNZ75"/>
      <c r="MOA75"/>
      <c r="MOB75"/>
      <c r="MOC75"/>
      <c r="MOD75"/>
      <c r="MOE75"/>
      <c r="MOF75"/>
      <c r="MOG75"/>
      <c r="MOH75"/>
      <c r="MOI75"/>
      <c r="MOJ75"/>
      <c r="MOK75"/>
      <c r="MOL75"/>
      <c r="MOM75"/>
      <c r="MON75"/>
      <c r="MOO75"/>
      <c r="MOP75"/>
      <c r="MOQ75"/>
      <c r="MOR75"/>
      <c r="MOS75"/>
      <c r="MOT75"/>
      <c r="MOU75"/>
      <c r="MOV75"/>
      <c r="MOW75"/>
      <c r="MOX75"/>
      <c r="MOY75"/>
      <c r="MOZ75"/>
      <c r="MPA75"/>
      <c r="MPB75"/>
      <c r="MPC75"/>
      <c r="MPD75"/>
      <c r="MPE75"/>
      <c r="MPF75"/>
      <c r="MPG75"/>
      <c r="MPH75"/>
      <c r="MPI75"/>
      <c r="MPJ75"/>
      <c r="MPK75"/>
      <c r="MPL75"/>
      <c r="MPM75"/>
      <c r="MPN75"/>
      <c r="MPO75"/>
      <c r="MPP75"/>
      <c r="MPQ75"/>
      <c r="MPR75"/>
      <c r="MPS75"/>
      <c r="MPT75"/>
      <c r="MPU75"/>
      <c r="MPV75"/>
      <c r="MPW75"/>
      <c r="MPX75"/>
      <c r="MPY75"/>
      <c r="MPZ75"/>
      <c r="MQA75"/>
      <c r="MQB75"/>
      <c r="MQC75"/>
      <c r="MQD75"/>
      <c r="MQE75"/>
      <c r="MQF75"/>
      <c r="MQG75"/>
      <c r="MQH75"/>
      <c r="MQI75"/>
      <c r="MQJ75"/>
      <c r="MQK75"/>
      <c r="MQL75"/>
      <c r="MQM75"/>
      <c r="MQN75"/>
      <c r="MQO75"/>
      <c r="MQP75"/>
      <c r="MQQ75"/>
      <c r="MQR75"/>
      <c r="MQS75"/>
      <c r="MQT75"/>
      <c r="MQU75"/>
      <c r="MQV75"/>
      <c r="MQW75"/>
      <c r="MQX75"/>
      <c r="MQY75"/>
      <c r="MQZ75"/>
      <c r="MRA75"/>
      <c r="MRB75"/>
      <c r="MRC75"/>
      <c r="MRD75"/>
      <c r="MRE75"/>
      <c r="MRF75"/>
      <c r="MRG75"/>
      <c r="MRH75"/>
      <c r="MRI75"/>
      <c r="MRJ75"/>
      <c r="MRK75"/>
      <c r="MRL75"/>
      <c r="MRM75"/>
      <c r="MRN75"/>
      <c r="MRO75"/>
      <c r="MRP75"/>
      <c r="MRQ75"/>
      <c r="MRR75"/>
      <c r="MRS75"/>
      <c r="MRT75"/>
      <c r="MRU75"/>
      <c r="MRV75"/>
      <c r="MRW75"/>
      <c r="MRX75"/>
      <c r="MRY75"/>
      <c r="MRZ75"/>
      <c r="MSA75"/>
      <c r="MSB75"/>
      <c r="MSC75"/>
      <c r="MSD75"/>
      <c r="MSE75"/>
      <c r="MSF75"/>
      <c r="MSG75"/>
      <c r="MSH75"/>
      <c r="MSI75"/>
      <c r="MSJ75"/>
      <c r="MSK75"/>
      <c r="MSL75"/>
      <c r="MSM75"/>
      <c r="MSN75"/>
      <c r="MSO75"/>
      <c r="MSP75"/>
      <c r="MSQ75"/>
      <c r="MSR75"/>
      <c r="MSS75"/>
      <c r="MST75"/>
      <c r="MSU75"/>
      <c r="MSV75"/>
      <c r="MSW75"/>
      <c r="MSX75"/>
      <c r="MSY75"/>
      <c r="MSZ75"/>
      <c r="MTA75"/>
      <c r="MTB75"/>
      <c r="MTC75"/>
      <c r="MTD75"/>
      <c r="MTE75"/>
      <c r="MTF75"/>
      <c r="MTG75"/>
      <c r="MTH75"/>
      <c r="MTI75"/>
      <c r="MTJ75"/>
      <c r="MTK75"/>
      <c r="MTL75"/>
      <c r="MTM75"/>
      <c r="MTN75"/>
      <c r="MTO75"/>
      <c r="MTP75"/>
      <c r="MTQ75"/>
      <c r="MTR75"/>
      <c r="MTS75"/>
      <c r="MTT75"/>
      <c r="MTU75"/>
      <c r="MTV75"/>
      <c r="MTW75"/>
      <c r="MTX75"/>
      <c r="MTY75"/>
      <c r="MTZ75"/>
      <c r="MUA75"/>
      <c r="MUB75"/>
      <c r="MUC75"/>
      <c r="MUD75"/>
      <c r="MUE75"/>
      <c r="MUF75"/>
      <c r="MUG75"/>
      <c r="MUH75"/>
      <c r="MUI75"/>
      <c r="MUJ75"/>
      <c r="MUK75"/>
      <c r="MUL75"/>
      <c r="MUM75"/>
      <c r="MUN75"/>
      <c r="MUO75"/>
      <c r="MUP75"/>
      <c r="MUQ75"/>
      <c r="MUR75"/>
      <c r="MUS75"/>
      <c r="MUT75"/>
      <c r="MUU75"/>
      <c r="MUV75"/>
      <c r="MUW75"/>
      <c r="MUX75"/>
      <c r="MUY75"/>
      <c r="MUZ75"/>
      <c r="MVA75"/>
      <c r="MVB75"/>
      <c r="MVC75"/>
      <c r="MVD75"/>
      <c r="MVE75"/>
      <c r="MVF75"/>
      <c r="MVG75"/>
      <c r="MVH75"/>
      <c r="MVI75"/>
      <c r="MVJ75"/>
      <c r="MVK75"/>
      <c r="MVL75"/>
      <c r="MVM75"/>
      <c r="MVN75"/>
      <c r="MVO75"/>
      <c r="MVP75"/>
      <c r="MVQ75"/>
      <c r="MVR75"/>
      <c r="MVS75"/>
      <c r="MVT75"/>
      <c r="MVU75"/>
      <c r="MVV75"/>
      <c r="MVW75"/>
      <c r="MVX75"/>
      <c r="MVY75"/>
      <c r="MVZ75"/>
      <c r="MWA75"/>
      <c r="MWB75"/>
      <c r="MWC75"/>
      <c r="MWD75"/>
      <c r="MWE75"/>
      <c r="MWF75"/>
      <c r="MWG75"/>
      <c r="MWH75"/>
      <c r="MWI75"/>
      <c r="MWJ75"/>
      <c r="MWK75"/>
      <c r="MWL75"/>
      <c r="MWM75"/>
      <c r="MWN75"/>
      <c r="MWO75"/>
      <c r="MWP75"/>
      <c r="MWQ75"/>
      <c r="MWR75"/>
      <c r="MWS75"/>
      <c r="MWT75"/>
      <c r="MWU75"/>
      <c r="MWV75"/>
      <c r="MWW75"/>
      <c r="MWX75"/>
      <c r="MWY75"/>
      <c r="MWZ75"/>
      <c r="MXA75"/>
      <c r="MXB75"/>
      <c r="MXC75"/>
      <c r="MXD75"/>
      <c r="MXE75"/>
      <c r="MXF75"/>
      <c r="MXG75"/>
      <c r="MXH75"/>
      <c r="MXI75"/>
      <c r="MXJ75"/>
      <c r="MXK75"/>
      <c r="MXL75"/>
      <c r="MXM75"/>
      <c r="MXN75"/>
      <c r="MXO75"/>
      <c r="MXP75"/>
      <c r="MXQ75"/>
      <c r="MXR75"/>
      <c r="MXS75"/>
      <c r="MXT75"/>
      <c r="MXU75"/>
      <c r="MXV75"/>
      <c r="MXW75"/>
      <c r="MXX75"/>
      <c r="MXY75"/>
      <c r="MXZ75"/>
      <c r="MYA75"/>
      <c r="MYB75"/>
      <c r="MYC75"/>
      <c r="MYD75"/>
      <c r="MYE75"/>
      <c r="MYF75"/>
      <c r="MYG75"/>
      <c r="MYH75"/>
      <c r="MYI75"/>
      <c r="MYJ75"/>
      <c r="MYK75"/>
      <c r="MYL75"/>
      <c r="MYM75"/>
      <c r="MYN75"/>
      <c r="MYO75"/>
      <c r="MYP75"/>
      <c r="MYQ75"/>
      <c r="MYR75"/>
      <c r="MYS75"/>
      <c r="MYT75"/>
      <c r="MYU75"/>
      <c r="MYV75"/>
      <c r="MYW75"/>
      <c r="MYX75"/>
      <c r="MYY75"/>
      <c r="MYZ75"/>
      <c r="MZA75"/>
      <c r="MZB75"/>
      <c r="MZC75"/>
      <c r="MZD75"/>
      <c r="MZE75"/>
      <c r="MZF75"/>
      <c r="MZG75"/>
      <c r="MZH75"/>
      <c r="MZI75"/>
      <c r="MZJ75"/>
      <c r="MZK75"/>
      <c r="MZL75"/>
      <c r="MZM75"/>
      <c r="MZN75"/>
      <c r="MZO75"/>
      <c r="MZP75"/>
      <c r="MZQ75"/>
      <c r="MZR75"/>
      <c r="MZS75"/>
      <c r="MZT75"/>
      <c r="MZU75"/>
      <c r="MZV75"/>
      <c r="MZW75"/>
      <c r="MZX75"/>
      <c r="MZY75"/>
      <c r="MZZ75"/>
      <c r="NAA75"/>
      <c r="NAB75"/>
      <c r="NAC75"/>
      <c r="NAD75"/>
      <c r="NAE75"/>
      <c r="NAF75"/>
      <c r="NAG75"/>
      <c r="NAH75"/>
      <c r="NAI75"/>
      <c r="NAJ75"/>
      <c r="NAK75"/>
      <c r="NAL75"/>
      <c r="NAM75"/>
      <c r="NAN75"/>
      <c r="NAO75"/>
      <c r="NAP75"/>
      <c r="NAQ75"/>
      <c r="NAR75"/>
      <c r="NAS75"/>
      <c r="NAT75"/>
      <c r="NAU75"/>
      <c r="NAV75"/>
      <c r="NAW75"/>
      <c r="NAX75"/>
      <c r="NAY75"/>
      <c r="NAZ75"/>
      <c r="NBA75"/>
      <c r="NBB75"/>
      <c r="NBC75"/>
      <c r="NBD75"/>
      <c r="NBE75"/>
      <c r="NBF75"/>
      <c r="NBG75"/>
      <c r="NBH75"/>
      <c r="NBI75"/>
      <c r="NBJ75"/>
      <c r="NBK75"/>
      <c r="NBL75"/>
      <c r="NBM75"/>
      <c r="NBN75"/>
      <c r="NBO75"/>
      <c r="NBP75"/>
      <c r="NBQ75"/>
      <c r="NBR75"/>
      <c r="NBS75"/>
      <c r="NBT75"/>
      <c r="NBU75"/>
      <c r="NBV75"/>
      <c r="NBW75"/>
      <c r="NBX75"/>
      <c r="NBY75"/>
      <c r="NBZ75"/>
      <c r="NCA75"/>
      <c r="NCB75"/>
      <c r="NCC75"/>
      <c r="NCD75"/>
      <c r="NCE75"/>
      <c r="NCF75"/>
      <c r="NCG75"/>
      <c r="NCH75"/>
      <c r="NCI75"/>
      <c r="NCJ75"/>
      <c r="NCK75"/>
      <c r="NCL75"/>
      <c r="NCM75"/>
      <c r="NCN75"/>
      <c r="NCO75"/>
      <c r="NCP75"/>
      <c r="NCQ75"/>
      <c r="NCR75"/>
      <c r="NCS75"/>
      <c r="NCT75"/>
      <c r="NCU75"/>
      <c r="NCV75"/>
      <c r="NCW75"/>
      <c r="NCX75"/>
      <c r="NCY75"/>
      <c r="NCZ75"/>
      <c r="NDA75"/>
      <c r="NDB75"/>
      <c r="NDC75"/>
      <c r="NDD75"/>
      <c r="NDE75"/>
      <c r="NDF75"/>
      <c r="NDG75"/>
      <c r="NDH75"/>
      <c r="NDI75"/>
      <c r="NDJ75"/>
      <c r="NDK75"/>
      <c r="NDL75"/>
      <c r="NDM75"/>
      <c r="NDN75"/>
      <c r="NDO75"/>
      <c r="NDP75"/>
      <c r="NDQ75"/>
      <c r="NDR75"/>
      <c r="NDS75"/>
      <c r="NDT75"/>
      <c r="NDU75"/>
      <c r="NDV75"/>
      <c r="NDW75"/>
      <c r="NDX75"/>
      <c r="NDY75"/>
      <c r="NDZ75"/>
      <c r="NEA75"/>
      <c r="NEB75"/>
      <c r="NEC75"/>
      <c r="NED75"/>
      <c r="NEE75"/>
      <c r="NEF75"/>
      <c r="NEG75"/>
      <c r="NEH75"/>
      <c r="NEI75"/>
      <c r="NEJ75"/>
      <c r="NEK75"/>
      <c r="NEL75"/>
      <c r="NEM75"/>
      <c r="NEN75"/>
      <c r="NEO75"/>
      <c r="NEP75"/>
      <c r="NEQ75"/>
      <c r="NER75"/>
      <c r="NES75"/>
      <c r="NET75"/>
      <c r="NEU75"/>
      <c r="NEV75"/>
      <c r="NEW75"/>
      <c r="NEX75"/>
      <c r="NEY75"/>
      <c r="NEZ75"/>
      <c r="NFA75"/>
      <c r="NFB75"/>
      <c r="NFC75"/>
      <c r="NFD75"/>
      <c r="NFE75"/>
      <c r="NFF75"/>
      <c r="NFG75"/>
      <c r="NFH75"/>
      <c r="NFI75"/>
      <c r="NFJ75"/>
      <c r="NFK75"/>
      <c r="NFL75"/>
      <c r="NFM75"/>
      <c r="NFN75"/>
      <c r="NFO75"/>
      <c r="NFP75"/>
      <c r="NFQ75"/>
      <c r="NFR75"/>
      <c r="NFS75"/>
      <c r="NFT75"/>
      <c r="NFU75"/>
      <c r="NFV75"/>
      <c r="NFW75"/>
      <c r="NFX75"/>
      <c r="NFY75"/>
      <c r="NFZ75"/>
      <c r="NGA75"/>
      <c r="NGB75"/>
      <c r="NGC75"/>
      <c r="NGD75"/>
      <c r="NGE75"/>
      <c r="NGF75"/>
      <c r="NGG75"/>
      <c r="NGH75"/>
      <c r="NGI75"/>
      <c r="NGJ75"/>
      <c r="NGK75"/>
      <c r="NGL75"/>
      <c r="NGM75"/>
      <c r="NGN75"/>
      <c r="NGO75"/>
      <c r="NGP75"/>
      <c r="NGQ75"/>
      <c r="NGR75"/>
      <c r="NGS75"/>
      <c r="NGT75"/>
      <c r="NGU75"/>
      <c r="NGV75"/>
      <c r="NGW75"/>
      <c r="NGX75"/>
      <c r="NGY75"/>
      <c r="NGZ75"/>
      <c r="NHA75"/>
      <c r="NHB75"/>
      <c r="NHC75"/>
      <c r="NHD75"/>
      <c r="NHE75"/>
      <c r="NHF75"/>
      <c r="NHG75"/>
      <c r="NHH75"/>
      <c r="NHI75"/>
      <c r="NHJ75"/>
      <c r="NHK75"/>
      <c r="NHL75"/>
      <c r="NHM75"/>
      <c r="NHN75"/>
      <c r="NHO75"/>
      <c r="NHP75"/>
      <c r="NHQ75"/>
      <c r="NHR75"/>
      <c r="NHS75"/>
      <c r="NHT75"/>
      <c r="NHU75"/>
      <c r="NHV75"/>
      <c r="NHW75"/>
      <c r="NHX75"/>
      <c r="NHY75"/>
      <c r="NHZ75"/>
      <c r="NIA75"/>
      <c r="NIB75"/>
      <c r="NIC75"/>
      <c r="NID75"/>
      <c r="NIE75"/>
      <c r="NIF75"/>
      <c r="NIG75"/>
      <c r="NIH75"/>
      <c r="NII75"/>
      <c r="NIJ75"/>
      <c r="NIK75"/>
      <c r="NIL75"/>
      <c r="NIM75"/>
      <c r="NIN75"/>
      <c r="NIO75"/>
      <c r="NIP75"/>
      <c r="NIQ75"/>
      <c r="NIR75"/>
      <c r="NIS75"/>
      <c r="NIT75"/>
      <c r="NIU75"/>
      <c r="NIV75"/>
      <c r="NIW75"/>
      <c r="NIX75"/>
      <c r="NIY75"/>
      <c r="NIZ75"/>
      <c r="NJA75"/>
      <c r="NJB75"/>
      <c r="NJC75"/>
      <c r="NJD75"/>
      <c r="NJE75"/>
      <c r="NJF75"/>
      <c r="NJG75"/>
      <c r="NJH75"/>
      <c r="NJI75"/>
      <c r="NJJ75"/>
      <c r="NJK75"/>
      <c r="NJL75"/>
      <c r="NJM75"/>
      <c r="NJN75"/>
      <c r="NJO75"/>
      <c r="NJP75"/>
      <c r="NJQ75"/>
      <c r="NJR75"/>
      <c r="NJS75"/>
      <c r="NJT75"/>
      <c r="NJU75"/>
      <c r="NJV75"/>
      <c r="NJW75"/>
      <c r="NJX75"/>
      <c r="NJY75"/>
      <c r="NJZ75"/>
      <c r="NKA75"/>
      <c r="NKB75"/>
      <c r="NKC75"/>
      <c r="NKD75"/>
      <c r="NKE75"/>
      <c r="NKF75"/>
      <c r="NKG75"/>
      <c r="NKH75"/>
      <c r="NKI75"/>
      <c r="NKJ75"/>
      <c r="NKK75"/>
      <c r="NKL75"/>
      <c r="NKM75"/>
      <c r="NKN75"/>
      <c r="NKO75"/>
      <c r="NKP75"/>
      <c r="NKQ75"/>
      <c r="NKR75"/>
      <c r="NKS75"/>
      <c r="NKT75"/>
      <c r="NKU75"/>
      <c r="NKV75"/>
      <c r="NKW75"/>
      <c r="NKX75"/>
      <c r="NKY75"/>
      <c r="NKZ75"/>
      <c r="NLA75"/>
      <c r="NLB75"/>
      <c r="NLC75"/>
      <c r="NLD75"/>
      <c r="NLE75"/>
      <c r="NLF75"/>
      <c r="NLG75"/>
      <c r="NLH75"/>
      <c r="NLI75"/>
      <c r="NLJ75"/>
      <c r="NLK75"/>
      <c r="NLL75"/>
      <c r="NLM75"/>
      <c r="NLN75"/>
      <c r="NLO75"/>
      <c r="NLP75"/>
      <c r="NLQ75"/>
      <c r="NLR75"/>
      <c r="NLS75"/>
      <c r="NLT75"/>
      <c r="NLU75"/>
      <c r="NLV75"/>
      <c r="NLW75"/>
      <c r="NLX75"/>
      <c r="NLY75"/>
      <c r="NLZ75"/>
      <c r="NMA75"/>
      <c r="NMB75"/>
      <c r="NMC75"/>
      <c r="NMD75"/>
      <c r="NME75"/>
      <c r="NMF75"/>
      <c r="NMG75"/>
      <c r="NMH75"/>
      <c r="NMI75"/>
      <c r="NMJ75"/>
      <c r="NMK75"/>
      <c r="NML75"/>
      <c r="NMM75"/>
      <c r="NMN75"/>
      <c r="NMO75"/>
      <c r="NMP75"/>
      <c r="NMQ75"/>
      <c r="NMR75"/>
      <c r="NMS75"/>
      <c r="NMT75"/>
      <c r="NMU75"/>
      <c r="NMV75"/>
      <c r="NMW75"/>
      <c r="NMX75"/>
      <c r="NMY75"/>
      <c r="NMZ75"/>
      <c r="NNA75"/>
      <c r="NNB75"/>
      <c r="NNC75"/>
      <c r="NND75"/>
      <c r="NNE75"/>
      <c r="NNF75"/>
      <c r="NNG75"/>
      <c r="NNH75"/>
      <c r="NNI75"/>
      <c r="NNJ75"/>
      <c r="NNK75"/>
      <c r="NNL75"/>
      <c r="NNM75"/>
      <c r="NNN75"/>
      <c r="NNO75"/>
      <c r="NNP75"/>
      <c r="NNQ75"/>
      <c r="NNR75"/>
      <c r="NNS75"/>
      <c r="NNT75"/>
      <c r="NNU75"/>
      <c r="NNV75"/>
      <c r="NNW75"/>
      <c r="NNX75"/>
      <c r="NNY75"/>
      <c r="NNZ75"/>
      <c r="NOA75"/>
      <c r="NOB75"/>
      <c r="NOC75"/>
      <c r="NOD75"/>
      <c r="NOE75"/>
      <c r="NOF75"/>
      <c r="NOG75"/>
      <c r="NOH75"/>
      <c r="NOI75"/>
      <c r="NOJ75"/>
      <c r="NOK75"/>
      <c r="NOL75"/>
      <c r="NOM75"/>
      <c r="NON75"/>
      <c r="NOO75"/>
      <c r="NOP75"/>
      <c r="NOQ75"/>
      <c r="NOR75"/>
      <c r="NOS75"/>
      <c r="NOT75"/>
      <c r="NOU75"/>
      <c r="NOV75"/>
      <c r="NOW75"/>
      <c r="NOX75"/>
      <c r="NOY75"/>
      <c r="NOZ75"/>
      <c r="NPA75"/>
      <c r="NPB75"/>
      <c r="NPC75"/>
      <c r="NPD75"/>
      <c r="NPE75"/>
      <c r="NPF75"/>
      <c r="NPG75"/>
      <c r="NPH75"/>
      <c r="NPI75"/>
      <c r="NPJ75"/>
      <c r="NPK75"/>
      <c r="NPL75"/>
      <c r="NPM75"/>
      <c r="NPN75"/>
      <c r="NPO75"/>
      <c r="NPP75"/>
      <c r="NPQ75"/>
      <c r="NPR75"/>
      <c r="NPS75"/>
      <c r="NPT75"/>
      <c r="NPU75"/>
      <c r="NPV75"/>
      <c r="NPW75"/>
      <c r="NPX75"/>
      <c r="NPY75"/>
      <c r="NPZ75"/>
      <c r="NQA75"/>
      <c r="NQB75"/>
      <c r="NQC75"/>
      <c r="NQD75"/>
      <c r="NQE75"/>
      <c r="NQF75"/>
      <c r="NQG75"/>
      <c r="NQH75"/>
      <c r="NQI75"/>
      <c r="NQJ75"/>
      <c r="NQK75"/>
      <c r="NQL75"/>
      <c r="NQM75"/>
      <c r="NQN75"/>
      <c r="NQO75"/>
      <c r="NQP75"/>
      <c r="NQQ75"/>
      <c r="NQR75"/>
      <c r="NQS75"/>
      <c r="NQT75"/>
      <c r="NQU75"/>
      <c r="NQV75"/>
      <c r="NQW75"/>
      <c r="NQX75"/>
      <c r="NQY75"/>
      <c r="NQZ75"/>
      <c r="NRA75"/>
      <c r="NRB75"/>
      <c r="NRC75"/>
      <c r="NRD75"/>
      <c r="NRE75"/>
      <c r="NRF75"/>
      <c r="NRG75"/>
      <c r="NRH75"/>
      <c r="NRI75"/>
      <c r="NRJ75"/>
      <c r="NRK75"/>
      <c r="NRL75"/>
      <c r="NRM75"/>
      <c r="NRN75"/>
      <c r="NRO75"/>
      <c r="NRP75"/>
      <c r="NRQ75"/>
      <c r="NRR75"/>
      <c r="NRS75"/>
      <c r="NRT75"/>
      <c r="NRU75"/>
      <c r="NRV75"/>
      <c r="NRW75"/>
      <c r="NRX75"/>
      <c r="NRY75"/>
      <c r="NRZ75"/>
      <c r="NSA75"/>
      <c r="NSB75"/>
      <c r="NSC75"/>
      <c r="NSD75"/>
      <c r="NSE75"/>
      <c r="NSF75"/>
      <c r="NSG75"/>
      <c r="NSH75"/>
      <c r="NSI75"/>
      <c r="NSJ75"/>
      <c r="NSK75"/>
      <c r="NSL75"/>
      <c r="NSM75"/>
      <c r="NSN75"/>
      <c r="NSO75"/>
      <c r="NSP75"/>
      <c r="NSQ75"/>
      <c r="NSR75"/>
      <c r="NSS75"/>
      <c r="NST75"/>
      <c r="NSU75"/>
      <c r="NSV75"/>
      <c r="NSW75"/>
      <c r="NSX75"/>
      <c r="NSY75"/>
      <c r="NSZ75"/>
      <c r="NTA75"/>
      <c r="NTB75"/>
      <c r="NTC75"/>
      <c r="NTD75"/>
      <c r="NTE75"/>
      <c r="NTF75"/>
      <c r="NTG75"/>
      <c r="NTH75"/>
      <c r="NTI75"/>
      <c r="NTJ75"/>
      <c r="NTK75"/>
      <c r="NTL75"/>
      <c r="NTM75"/>
      <c r="NTN75"/>
      <c r="NTO75"/>
      <c r="NTP75"/>
      <c r="NTQ75"/>
      <c r="NTR75"/>
      <c r="NTS75"/>
      <c r="NTT75"/>
      <c r="NTU75"/>
      <c r="NTV75"/>
      <c r="NTW75"/>
      <c r="NTX75"/>
      <c r="NTY75"/>
      <c r="NTZ75"/>
      <c r="NUA75"/>
      <c r="NUB75"/>
      <c r="NUC75"/>
      <c r="NUD75"/>
      <c r="NUE75"/>
      <c r="NUF75"/>
      <c r="NUG75"/>
      <c r="NUH75"/>
      <c r="NUI75"/>
      <c r="NUJ75"/>
      <c r="NUK75"/>
      <c r="NUL75"/>
      <c r="NUM75"/>
      <c r="NUN75"/>
      <c r="NUO75"/>
      <c r="NUP75"/>
      <c r="NUQ75"/>
      <c r="NUR75"/>
      <c r="NUS75"/>
      <c r="NUT75"/>
      <c r="NUU75"/>
      <c r="NUV75"/>
      <c r="NUW75"/>
      <c r="NUX75"/>
      <c r="NUY75"/>
      <c r="NUZ75"/>
      <c r="NVA75"/>
      <c r="NVB75"/>
      <c r="NVC75"/>
      <c r="NVD75"/>
      <c r="NVE75"/>
      <c r="NVF75"/>
      <c r="NVG75"/>
      <c r="NVH75"/>
      <c r="NVI75"/>
      <c r="NVJ75"/>
      <c r="NVK75"/>
      <c r="NVL75"/>
      <c r="NVM75"/>
      <c r="NVN75"/>
      <c r="NVO75"/>
      <c r="NVP75"/>
      <c r="NVQ75"/>
      <c r="NVR75"/>
      <c r="NVS75"/>
      <c r="NVT75"/>
      <c r="NVU75"/>
      <c r="NVV75"/>
      <c r="NVW75"/>
      <c r="NVX75"/>
      <c r="NVY75"/>
      <c r="NVZ75"/>
      <c r="NWA75"/>
      <c r="NWB75"/>
      <c r="NWC75"/>
      <c r="NWD75"/>
      <c r="NWE75"/>
      <c r="NWF75"/>
      <c r="NWG75"/>
      <c r="NWH75"/>
      <c r="NWI75"/>
      <c r="NWJ75"/>
      <c r="NWK75"/>
      <c r="NWL75"/>
      <c r="NWM75"/>
      <c r="NWN75"/>
      <c r="NWO75"/>
      <c r="NWP75"/>
      <c r="NWQ75"/>
      <c r="NWR75"/>
      <c r="NWS75"/>
      <c r="NWT75"/>
      <c r="NWU75"/>
      <c r="NWV75"/>
      <c r="NWW75"/>
      <c r="NWX75"/>
      <c r="NWY75"/>
      <c r="NWZ75"/>
      <c r="NXA75"/>
      <c r="NXB75"/>
      <c r="NXC75"/>
      <c r="NXD75"/>
      <c r="NXE75"/>
      <c r="NXF75"/>
      <c r="NXG75"/>
      <c r="NXH75"/>
      <c r="NXI75"/>
      <c r="NXJ75"/>
      <c r="NXK75"/>
      <c r="NXL75"/>
      <c r="NXM75"/>
      <c r="NXN75"/>
      <c r="NXO75"/>
      <c r="NXP75"/>
      <c r="NXQ75"/>
      <c r="NXR75"/>
      <c r="NXS75"/>
      <c r="NXT75"/>
      <c r="NXU75"/>
      <c r="NXV75"/>
      <c r="NXW75"/>
      <c r="NXX75"/>
      <c r="NXY75"/>
      <c r="NXZ75"/>
      <c r="NYA75"/>
      <c r="NYB75"/>
      <c r="NYC75"/>
      <c r="NYD75"/>
      <c r="NYE75"/>
      <c r="NYF75"/>
      <c r="NYG75"/>
      <c r="NYH75"/>
      <c r="NYI75"/>
      <c r="NYJ75"/>
      <c r="NYK75"/>
      <c r="NYL75"/>
      <c r="NYM75"/>
      <c r="NYN75"/>
      <c r="NYO75"/>
      <c r="NYP75"/>
      <c r="NYQ75"/>
      <c r="NYR75"/>
      <c r="NYS75"/>
      <c r="NYT75"/>
      <c r="NYU75"/>
      <c r="NYV75"/>
      <c r="NYW75"/>
      <c r="NYX75"/>
      <c r="NYY75"/>
      <c r="NYZ75"/>
      <c r="NZA75"/>
      <c r="NZB75"/>
      <c r="NZC75"/>
      <c r="NZD75"/>
      <c r="NZE75"/>
      <c r="NZF75"/>
      <c r="NZG75"/>
      <c r="NZH75"/>
      <c r="NZI75"/>
      <c r="NZJ75"/>
      <c r="NZK75"/>
      <c r="NZL75"/>
      <c r="NZM75"/>
      <c r="NZN75"/>
      <c r="NZO75"/>
      <c r="NZP75"/>
      <c r="NZQ75"/>
      <c r="NZR75"/>
      <c r="NZS75"/>
      <c r="NZT75"/>
      <c r="NZU75"/>
      <c r="NZV75"/>
      <c r="NZW75"/>
      <c r="NZX75"/>
      <c r="NZY75"/>
      <c r="NZZ75"/>
      <c r="OAA75"/>
      <c r="OAB75"/>
      <c r="OAC75"/>
      <c r="OAD75"/>
      <c r="OAE75"/>
      <c r="OAF75"/>
      <c r="OAG75"/>
      <c r="OAH75"/>
      <c r="OAI75"/>
      <c r="OAJ75"/>
      <c r="OAK75"/>
      <c r="OAL75"/>
      <c r="OAM75"/>
      <c r="OAN75"/>
      <c r="OAO75"/>
      <c r="OAP75"/>
      <c r="OAQ75"/>
      <c r="OAR75"/>
      <c r="OAS75"/>
      <c r="OAT75"/>
      <c r="OAU75"/>
      <c r="OAV75"/>
      <c r="OAW75"/>
      <c r="OAX75"/>
      <c r="OAY75"/>
      <c r="OAZ75"/>
      <c r="OBA75"/>
      <c r="OBB75"/>
      <c r="OBC75"/>
      <c r="OBD75"/>
      <c r="OBE75"/>
      <c r="OBF75"/>
      <c r="OBG75"/>
      <c r="OBH75"/>
      <c r="OBI75"/>
      <c r="OBJ75"/>
      <c r="OBK75"/>
      <c r="OBL75"/>
      <c r="OBM75"/>
      <c r="OBN75"/>
      <c r="OBO75"/>
      <c r="OBP75"/>
      <c r="OBQ75"/>
      <c r="OBR75"/>
      <c r="OBS75"/>
      <c r="OBT75"/>
      <c r="OBU75"/>
      <c r="OBV75"/>
      <c r="OBW75"/>
      <c r="OBX75"/>
      <c r="OBY75"/>
      <c r="OBZ75"/>
      <c r="OCA75"/>
      <c r="OCB75"/>
      <c r="OCC75"/>
      <c r="OCD75"/>
      <c r="OCE75"/>
      <c r="OCF75"/>
      <c r="OCG75"/>
      <c r="OCH75"/>
      <c r="OCI75"/>
      <c r="OCJ75"/>
      <c r="OCK75"/>
      <c r="OCL75"/>
      <c r="OCM75"/>
      <c r="OCN75"/>
      <c r="OCO75"/>
      <c r="OCP75"/>
      <c r="OCQ75"/>
      <c r="OCR75"/>
      <c r="OCS75"/>
      <c r="OCT75"/>
      <c r="OCU75"/>
      <c r="OCV75"/>
      <c r="OCW75"/>
      <c r="OCX75"/>
      <c r="OCY75"/>
      <c r="OCZ75"/>
      <c r="ODA75"/>
      <c r="ODB75"/>
      <c r="ODC75"/>
      <c r="ODD75"/>
      <c r="ODE75"/>
      <c r="ODF75"/>
      <c r="ODG75"/>
      <c r="ODH75"/>
      <c r="ODI75"/>
      <c r="ODJ75"/>
      <c r="ODK75"/>
      <c r="ODL75"/>
      <c r="ODM75"/>
      <c r="ODN75"/>
      <c r="ODO75"/>
      <c r="ODP75"/>
      <c r="ODQ75"/>
      <c r="ODR75"/>
      <c r="ODS75"/>
      <c r="ODT75"/>
      <c r="ODU75"/>
      <c r="ODV75"/>
      <c r="ODW75"/>
      <c r="ODX75"/>
      <c r="ODY75"/>
      <c r="ODZ75"/>
      <c r="OEA75"/>
      <c r="OEB75"/>
      <c r="OEC75"/>
      <c r="OED75"/>
      <c r="OEE75"/>
      <c r="OEF75"/>
      <c r="OEG75"/>
      <c r="OEH75"/>
      <c r="OEI75"/>
      <c r="OEJ75"/>
      <c r="OEK75"/>
      <c r="OEL75"/>
      <c r="OEM75"/>
      <c r="OEN75"/>
      <c r="OEO75"/>
      <c r="OEP75"/>
      <c r="OEQ75"/>
      <c r="OER75"/>
      <c r="OES75"/>
      <c r="OET75"/>
      <c r="OEU75"/>
      <c r="OEV75"/>
      <c r="OEW75"/>
      <c r="OEX75"/>
      <c r="OEY75"/>
      <c r="OEZ75"/>
      <c r="OFA75"/>
      <c r="OFB75"/>
      <c r="OFC75"/>
      <c r="OFD75"/>
      <c r="OFE75"/>
      <c r="OFF75"/>
      <c r="OFG75"/>
      <c r="OFH75"/>
      <c r="OFI75"/>
      <c r="OFJ75"/>
      <c r="OFK75"/>
      <c r="OFL75"/>
      <c r="OFM75"/>
      <c r="OFN75"/>
      <c r="OFO75"/>
      <c r="OFP75"/>
      <c r="OFQ75"/>
      <c r="OFR75"/>
      <c r="OFS75"/>
      <c r="OFT75"/>
      <c r="OFU75"/>
      <c r="OFV75"/>
      <c r="OFW75"/>
      <c r="OFX75"/>
      <c r="OFY75"/>
      <c r="OFZ75"/>
      <c r="OGA75"/>
      <c r="OGB75"/>
      <c r="OGC75"/>
      <c r="OGD75"/>
      <c r="OGE75"/>
      <c r="OGF75"/>
      <c r="OGG75"/>
      <c r="OGH75"/>
      <c r="OGI75"/>
      <c r="OGJ75"/>
      <c r="OGK75"/>
      <c r="OGL75"/>
      <c r="OGM75"/>
      <c r="OGN75"/>
      <c r="OGO75"/>
      <c r="OGP75"/>
      <c r="OGQ75"/>
      <c r="OGR75"/>
      <c r="OGS75"/>
      <c r="OGT75"/>
      <c r="OGU75"/>
      <c r="OGV75"/>
      <c r="OGW75"/>
      <c r="OGX75"/>
      <c r="OGY75"/>
      <c r="OGZ75"/>
      <c r="OHA75"/>
      <c r="OHB75"/>
      <c r="OHC75"/>
      <c r="OHD75"/>
      <c r="OHE75"/>
      <c r="OHF75"/>
      <c r="OHG75"/>
      <c r="OHH75"/>
      <c r="OHI75"/>
      <c r="OHJ75"/>
      <c r="OHK75"/>
      <c r="OHL75"/>
      <c r="OHM75"/>
      <c r="OHN75"/>
      <c r="OHO75"/>
      <c r="OHP75"/>
      <c r="OHQ75"/>
      <c r="OHR75"/>
      <c r="OHS75"/>
      <c r="OHT75"/>
      <c r="OHU75"/>
      <c r="OHV75"/>
      <c r="OHW75"/>
      <c r="OHX75"/>
      <c r="OHY75"/>
      <c r="OHZ75"/>
      <c r="OIA75"/>
      <c r="OIB75"/>
      <c r="OIC75"/>
      <c r="OID75"/>
      <c r="OIE75"/>
      <c r="OIF75"/>
      <c r="OIG75"/>
      <c r="OIH75"/>
      <c r="OII75"/>
      <c r="OIJ75"/>
      <c r="OIK75"/>
      <c r="OIL75"/>
      <c r="OIM75"/>
      <c r="OIN75"/>
      <c r="OIO75"/>
      <c r="OIP75"/>
      <c r="OIQ75"/>
      <c r="OIR75"/>
      <c r="OIS75"/>
      <c r="OIT75"/>
      <c r="OIU75"/>
      <c r="OIV75"/>
      <c r="OIW75"/>
      <c r="OIX75"/>
      <c r="OIY75"/>
      <c r="OIZ75"/>
      <c r="OJA75"/>
      <c r="OJB75"/>
      <c r="OJC75"/>
      <c r="OJD75"/>
      <c r="OJE75"/>
      <c r="OJF75"/>
      <c r="OJG75"/>
      <c r="OJH75"/>
      <c r="OJI75"/>
      <c r="OJJ75"/>
      <c r="OJK75"/>
      <c r="OJL75"/>
      <c r="OJM75"/>
      <c r="OJN75"/>
      <c r="OJO75"/>
      <c r="OJP75"/>
      <c r="OJQ75"/>
      <c r="OJR75"/>
      <c r="OJS75"/>
      <c r="OJT75"/>
      <c r="OJU75"/>
      <c r="OJV75"/>
      <c r="OJW75"/>
      <c r="OJX75"/>
      <c r="OJY75"/>
      <c r="OJZ75"/>
      <c r="OKA75"/>
      <c r="OKB75"/>
      <c r="OKC75"/>
      <c r="OKD75"/>
      <c r="OKE75"/>
      <c r="OKF75"/>
      <c r="OKG75"/>
      <c r="OKH75"/>
      <c r="OKI75"/>
      <c r="OKJ75"/>
      <c r="OKK75"/>
      <c r="OKL75"/>
      <c r="OKM75"/>
      <c r="OKN75"/>
      <c r="OKO75"/>
      <c r="OKP75"/>
      <c r="OKQ75"/>
      <c r="OKR75"/>
      <c r="OKS75"/>
      <c r="OKT75"/>
      <c r="OKU75"/>
      <c r="OKV75"/>
      <c r="OKW75"/>
      <c r="OKX75"/>
      <c r="OKY75"/>
      <c r="OKZ75"/>
      <c r="OLA75"/>
      <c r="OLB75"/>
      <c r="OLC75"/>
      <c r="OLD75"/>
      <c r="OLE75"/>
      <c r="OLF75"/>
      <c r="OLG75"/>
      <c r="OLH75"/>
      <c r="OLI75"/>
      <c r="OLJ75"/>
      <c r="OLK75"/>
      <c r="OLL75"/>
      <c r="OLM75"/>
      <c r="OLN75"/>
      <c r="OLO75"/>
      <c r="OLP75"/>
      <c r="OLQ75"/>
      <c r="OLR75"/>
      <c r="OLS75"/>
      <c r="OLT75"/>
      <c r="OLU75"/>
      <c r="OLV75"/>
      <c r="OLW75"/>
      <c r="OLX75"/>
      <c r="OLY75"/>
      <c r="OLZ75"/>
      <c r="OMA75"/>
      <c r="OMB75"/>
      <c r="OMC75"/>
      <c r="OMD75"/>
      <c r="OME75"/>
      <c r="OMF75"/>
      <c r="OMG75"/>
      <c r="OMH75"/>
      <c r="OMI75"/>
      <c r="OMJ75"/>
      <c r="OMK75"/>
      <c r="OML75"/>
      <c r="OMM75"/>
      <c r="OMN75"/>
      <c r="OMO75"/>
      <c r="OMP75"/>
      <c r="OMQ75"/>
      <c r="OMR75"/>
      <c r="OMS75"/>
      <c r="OMT75"/>
      <c r="OMU75"/>
      <c r="OMV75"/>
      <c r="OMW75"/>
      <c r="OMX75"/>
      <c r="OMY75"/>
      <c r="OMZ75"/>
      <c r="ONA75"/>
      <c r="ONB75"/>
      <c r="ONC75"/>
      <c r="OND75"/>
      <c r="ONE75"/>
      <c r="ONF75"/>
      <c r="ONG75"/>
      <c r="ONH75"/>
      <c r="ONI75"/>
      <c r="ONJ75"/>
      <c r="ONK75"/>
      <c r="ONL75"/>
      <c r="ONM75"/>
      <c r="ONN75"/>
      <c r="ONO75"/>
      <c r="ONP75"/>
      <c r="ONQ75"/>
      <c r="ONR75"/>
      <c r="ONS75"/>
      <c r="ONT75"/>
      <c r="ONU75"/>
      <c r="ONV75"/>
      <c r="ONW75"/>
      <c r="ONX75"/>
      <c r="ONY75"/>
      <c r="ONZ75"/>
      <c r="OOA75"/>
      <c r="OOB75"/>
      <c r="OOC75"/>
      <c r="OOD75"/>
      <c r="OOE75"/>
      <c r="OOF75"/>
      <c r="OOG75"/>
      <c r="OOH75"/>
      <c r="OOI75"/>
      <c r="OOJ75"/>
      <c r="OOK75"/>
      <c r="OOL75"/>
      <c r="OOM75"/>
      <c r="OON75"/>
      <c r="OOO75"/>
      <c r="OOP75"/>
      <c r="OOQ75"/>
      <c r="OOR75"/>
      <c r="OOS75"/>
      <c r="OOT75"/>
      <c r="OOU75"/>
      <c r="OOV75"/>
      <c r="OOW75"/>
      <c r="OOX75"/>
      <c r="OOY75"/>
      <c r="OOZ75"/>
      <c r="OPA75"/>
      <c r="OPB75"/>
      <c r="OPC75"/>
      <c r="OPD75"/>
      <c r="OPE75"/>
      <c r="OPF75"/>
      <c r="OPG75"/>
      <c r="OPH75"/>
      <c r="OPI75"/>
      <c r="OPJ75"/>
      <c r="OPK75"/>
      <c r="OPL75"/>
      <c r="OPM75"/>
      <c r="OPN75"/>
      <c r="OPO75"/>
      <c r="OPP75"/>
      <c r="OPQ75"/>
      <c r="OPR75"/>
      <c r="OPS75"/>
      <c r="OPT75"/>
      <c r="OPU75"/>
      <c r="OPV75"/>
      <c r="OPW75"/>
      <c r="OPX75"/>
      <c r="OPY75"/>
      <c r="OPZ75"/>
      <c r="OQA75"/>
      <c r="OQB75"/>
      <c r="OQC75"/>
      <c r="OQD75"/>
      <c r="OQE75"/>
      <c r="OQF75"/>
      <c r="OQG75"/>
      <c r="OQH75"/>
      <c r="OQI75"/>
      <c r="OQJ75"/>
      <c r="OQK75"/>
      <c r="OQL75"/>
      <c r="OQM75"/>
      <c r="OQN75"/>
      <c r="OQO75"/>
      <c r="OQP75"/>
      <c r="OQQ75"/>
      <c r="OQR75"/>
      <c r="OQS75"/>
      <c r="OQT75"/>
      <c r="OQU75"/>
      <c r="OQV75"/>
      <c r="OQW75"/>
      <c r="OQX75"/>
      <c r="OQY75"/>
      <c r="OQZ75"/>
      <c r="ORA75"/>
      <c r="ORB75"/>
      <c r="ORC75"/>
      <c r="ORD75"/>
      <c r="ORE75"/>
      <c r="ORF75"/>
      <c r="ORG75"/>
      <c r="ORH75"/>
      <c r="ORI75"/>
      <c r="ORJ75"/>
      <c r="ORK75"/>
      <c r="ORL75"/>
      <c r="ORM75"/>
      <c r="ORN75"/>
      <c r="ORO75"/>
      <c r="ORP75"/>
      <c r="ORQ75"/>
      <c r="ORR75"/>
      <c r="ORS75"/>
      <c r="ORT75"/>
      <c r="ORU75"/>
      <c r="ORV75"/>
      <c r="ORW75"/>
      <c r="ORX75"/>
      <c r="ORY75"/>
      <c r="ORZ75"/>
      <c r="OSA75"/>
      <c r="OSB75"/>
      <c r="OSC75"/>
      <c r="OSD75"/>
      <c r="OSE75"/>
      <c r="OSF75"/>
      <c r="OSG75"/>
      <c r="OSH75"/>
      <c r="OSI75"/>
      <c r="OSJ75"/>
      <c r="OSK75"/>
      <c r="OSL75"/>
      <c r="OSM75"/>
      <c r="OSN75"/>
      <c r="OSO75"/>
      <c r="OSP75"/>
      <c r="OSQ75"/>
      <c r="OSR75"/>
      <c r="OSS75"/>
      <c r="OST75"/>
      <c r="OSU75"/>
      <c r="OSV75"/>
      <c r="OSW75"/>
      <c r="OSX75"/>
      <c r="OSY75"/>
      <c r="OSZ75"/>
      <c r="OTA75"/>
      <c r="OTB75"/>
      <c r="OTC75"/>
      <c r="OTD75"/>
      <c r="OTE75"/>
      <c r="OTF75"/>
      <c r="OTG75"/>
      <c r="OTH75"/>
      <c r="OTI75"/>
      <c r="OTJ75"/>
      <c r="OTK75"/>
      <c r="OTL75"/>
      <c r="OTM75"/>
      <c r="OTN75"/>
      <c r="OTO75"/>
      <c r="OTP75"/>
      <c r="OTQ75"/>
      <c r="OTR75"/>
      <c r="OTS75"/>
      <c r="OTT75"/>
      <c r="OTU75"/>
      <c r="OTV75"/>
      <c r="OTW75"/>
      <c r="OTX75"/>
      <c r="OTY75"/>
      <c r="OTZ75"/>
      <c r="OUA75"/>
      <c r="OUB75"/>
      <c r="OUC75"/>
      <c r="OUD75"/>
      <c r="OUE75"/>
      <c r="OUF75"/>
      <c r="OUG75"/>
      <c r="OUH75"/>
      <c r="OUI75"/>
      <c r="OUJ75"/>
      <c r="OUK75"/>
      <c r="OUL75"/>
      <c r="OUM75"/>
      <c r="OUN75"/>
      <c r="OUO75"/>
      <c r="OUP75"/>
      <c r="OUQ75"/>
      <c r="OUR75"/>
      <c r="OUS75"/>
      <c r="OUT75"/>
      <c r="OUU75"/>
      <c r="OUV75"/>
      <c r="OUW75"/>
      <c r="OUX75"/>
      <c r="OUY75"/>
      <c r="OUZ75"/>
      <c r="OVA75"/>
      <c r="OVB75"/>
      <c r="OVC75"/>
      <c r="OVD75"/>
      <c r="OVE75"/>
      <c r="OVF75"/>
      <c r="OVG75"/>
      <c r="OVH75"/>
      <c r="OVI75"/>
      <c r="OVJ75"/>
      <c r="OVK75"/>
      <c r="OVL75"/>
      <c r="OVM75"/>
      <c r="OVN75"/>
      <c r="OVO75"/>
      <c r="OVP75"/>
      <c r="OVQ75"/>
      <c r="OVR75"/>
      <c r="OVS75"/>
      <c r="OVT75"/>
      <c r="OVU75"/>
      <c r="OVV75"/>
      <c r="OVW75"/>
      <c r="OVX75"/>
      <c r="OVY75"/>
      <c r="OVZ75"/>
      <c r="OWA75"/>
      <c r="OWB75"/>
      <c r="OWC75"/>
      <c r="OWD75"/>
      <c r="OWE75"/>
      <c r="OWF75"/>
      <c r="OWG75"/>
      <c r="OWH75"/>
      <c r="OWI75"/>
      <c r="OWJ75"/>
      <c r="OWK75"/>
      <c r="OWL75"/>
      <c r="OWM75"/>
      <c r="OWN75"/>
      <c r="OWO75"/>
      <c r="OWP75"/>
      <c r="OWQ75"/>
      <c r="OWR75"/>
      <c r="OWS75"/>
      <c r="OWT75"/>
      <c r="OWU75"/>
      <c r="OWV75"/>
      <c r="OWW75"/>
      <c r="OWX75"/>
      <c r="OWY75"/>
      <c r="OWZ75"/>
      <c r="OXA75"/>
      <c r="OXB75"/>
      <c r="OXC75"/>
      <c r="OXD75"/>
      <c r="OXE75"/>
      <c r="OXF75"/>
      <c r="OXG75"/>
      <c r="OXH75"/>
      <c r="OXI75"/>
      <c r="OXJ75"/>
      <c r="OXK75"/>
      <c r="OXL75"/>
      <c r="OXM75"/>
      <c r="OXN75"/>
      <c r="OXO75"/>
      <c r="OXP75"/>
      <c r="OXQ75"/>
      <c r="OXR75"/>
      <c r="OXS75"/>
      <c r="OXT75"/>
      <c r="OXU75"/>
      <c r="OXV75"/>
      <c r="OXW75"/>
      <c r="OXX75"/>
      <c r="OXY75"/>
      <c r="OXZ75"/>
      <c r="OYA75"/>
      <c r="OYB75"/>
      <c r="OYC75"/>
      <c r="OYD75"/>
      <c r="OYE75"/>
      <c r="OYF75"/>
      <c r="OYG75"/>
      <c r="OYH75"/>
      <c r="OYI75"/>
      <c r="OYJ75"/>
      <c r="OYK75"/>
      <c r="OYL75"/>
      <c r="OYM75"/>
      <c r="OYN75"/>
      <c r="OYO75"/>
      <c r="OYP75"/>
      <c r="OYQ75"/>
      <c r="OYR75"/>
      <c r="OYS75"/>
      <c r="OYT75"/>
      <c r="OYU75"/>
      <c r="OYV75"/>
      <c r="OYW75"/>
      <c r="OYX75"/>
      <c r="OYY75"/>
      <c r="OYZ75"/>
      <c r="OZA75"/>
      <c r="OZB75"/>
      <c r="OZC75"/>
      <c r="OZD75"/>
      <c r="OZE75"/>
      <c r="OZF75"/>
      <c r="OZG75"/>
      <c r="OZH75"/>
      <c r="OZI75"/>
      <c r="OZJ75"/>
      <c r="OZK75"/>
      <c r="OZL75"/>
      <c r="OZM75"/>
      <c r="OZN75"/>
      <c r="OZO75"/>
      <c r="OZP75"/>
      <c r="OZQ75"/>
      <c r="OZR75"/>
      <c r="OZS75"/>
      <c r="OZT75"/>
      <c r="OZU75"/>
      <c r="OZV75"/>
      <c r="OZW75"/>
      <c r="OZX75"/>
      <c r="OZY75"/>
      <c r="OZZ75"/>
      <c r="PAA75"/>
      <c r="PAB75"/>
      <c r="PAC75"/>
      <c r="PAD75"/>
      <c r="PAE75"/>
      <c r="PAF75"/>
      <c r="PAG75"/>
      <c r="PAH75"/>
      <c r="PAI75"/>
      <c r="PAJ75"/>
      <c r="PAK75"/>
      <c r="PAL75"/>
      <c r="PAM75"/>
      <c r="PAN75"/>
      <c r="PAO75"/>
      <c r="PAP75"/>
      <c r="PAQ75"/>
      <c r="PAR75"/>
      <c r="PAS75"/>
      <c r="PAT75"/>
      <c r="PAU75"/>
      <c r="PAV75"/>
      <c r="PAW75"/>
      <c r="PAX75"/>
      <c r="PAY75"/>
      <c r="PAZ75"/>
      <c r="PBA75"/>
      <c r="PBB75"/>
      <c r="PBC75"/>
      <c r="PBD75"/>
      <c r="PBE75"/>
      <c r="PBF75"/>
      <c r="PBG75"/>
      <c r="PBH75"/>
      <c r="PBI75"/>
      <c r="PBJ75"/>
      <c r="PBK75"/>
      <c r="PBL75"/>
      <c r="PBM75"/>
      <c r="PBN75"/>
      <c r="PBO75"/>
      <c r="PBP75"/>
      <c r="PBQ75"/>
      <c r="PBR75"/>
      <c r="PBS75"/>
      <c r="PBT75"/>
      <c r="PBU75"/>
      <c r="PBV75"/>
      <c r="PBW75"/>
      <c r="PBX75"/>
      <c r="PBY75"/>
      <c r="PBZ75"/>
      <c r="PCA75"/>
      <c r="PCB75"/>
      <c r="PCC75"/>
      <c r="PCD75"/>
      <c r="PCE75"/>
      <c r="PCF75"/>
      <c r="PCG75"/>
      <c r="PCH75"/>
      <c r="PCI75"/>
      <c r="PCJ75"/>
      <c r="PCK75"/>
      <c r="PCL75"/>
      <c r="PCM75"/>
      <c r="PCN75"/>
      <c r="PCO75"/>
      <c r="PCP75"/>
      <c r="PCQ75"/>
      <c r="PCR75"/>
      <c r="PCS75"/>
      <c r="PCT75"/>
      <c r="PCU75"/>
      <c r="PCV75"/>
      <c r="PCW75"/>
      <c r="PCX75"/>
      <c r="PCY75"/>
      <c r="PCZ75"/>
      <c r="PDA75"/>
      <c r="PDB75"/>
      <c r="PDC75"/>
      <c r="PDD75"/>
      <c r="PDE75"/>
      <c r="PDF75"/>
      <c r="PDG75"/>
      <c r="PDH75"/>
      <c r="PDI75"/>
      <c r="PDJ75"/>
      <c r="PDK75"/>
      <c r="PDL75"/>
      <c r="PDM75"/>
      <c r="PDN75"/>
      <c r="PDO75"/>
      <c r="PDP75"/>
      <c r="PDQ75"/>
      <c r="PDR75"/>
      <c r="PDS75"/>
      <c r="PDT75"/>
      <c r="PDU75"/>
      <c r="PDV75"/>
      <c r="PDW75"/>
      <c r="PDX75"/>
      <c r="PDY75"/>
      <c r="PDZ75"/>
      <c r="PEA75"/>
      <c r="PEB75"/>
      <c r="PEC75"/>
      <c r="PED75"/>
      <c r="PEE75"/>
      <c r="PEF75"/>
      <c r="PEG75"/>
      <c r="PEH75"/>
      <c r="PEI75"/>
      <c r="PEJ75"/>
      <c r="PEK75"/>
      <c r="PEL75"/>
      <c r="PEM75"/>
      <c r="PEN75"/>
      <c r="PEO75"/>
      <c r="PEP75"/>
      <c r="PEQ75"/>
      <c r="PER75"/>
      <c r="PES75"/>
      <c r="PET75"/>
      <c r="PEU75"/>
      <c r="PEV75"/>
      <c r="PEW75"/>
      <c r="PEX75"/>
      <c r="PEY75"/>
      <c r="PEZ75"/>
      <c r="PFA75"/>
      <c r="PFB75"/>
      <c r="PFC75"/>
      <c r="PFD75"/>
      <c r="PFE75"/>
      <c r="PFF75"/>
      <c r="PFG75"/>
      <c r="PFH75"/>
      <c r="PFI75"/>
      <c r="PFJ75"/>
      <c r="PFK75"/>
      <c r="PFL75"/>
      <c r="PFM75"/>
      <c r="PFN75"/>
      <c r="PFO75"/>
      <c r="PFP75"/>
      <c r="PFQ75"/>
      <c r="PFR75"/>
      <c r="PFS75"/>
      <c r="PFT75"/>
      <c r="PFU75"/>
      <c r="PFV75"/>
      <c r="PFW75"/>
      <c r="PFX75"/>
      <c r="PFY75"/>
      <c r="PFZ75"/>
      <c r="PGA75"/>
      <c r="PGB75"/>
      <c r="PGC75"/>
      <c r="PGD75"/>
      <c r="PGE75"/>
      <c r="PGF75"/>
      <c r="PGG75"/>
      <c r="PGH75"/>
      <c r="PGI75"/>
      <c r="PGJ75"/>
      <c r="PGK75"/>
      <c r="PGL75"/>
      <c r="PGM75"/>
      <c r="PGN75"/>
      <c r="PGO75"/>
      <c r="PGP75"/>
      <c r="PGQ75"/>
      <c r="PGR75"/>
      <c r="PGS75"/>
      <c r="PGT75"/>
      <c r="PGU75"/>
      <c r="PGV75"/>
      <c r="PGW75"/>
      <c r="PGX75"/>
      <c r="PGY75"/>
      <c r="PGZ75"/>
      <c r="PHA75"/>
      <c r="PHB75"/>
      <c r="PHC75"/>
      <c r="PHD75"/>
      <c r="PHE75"/>
      <c r="PHF75"/>
      <c r="PHG75"/>
      <c r="PHH75"/>
      <c r="PHI75"/>
      <c r="PHJ75"/>
      <c r="PHK75"/>
      <c r="PHL75"/>
      <c r="PHM75"/>
      <c r="PHN75"/>
      <c r="PHO75"/>
      <c r="PHP75"/>
      <c r="PHQ75"/>
      <c r="PHR75"/>
      <c r="PHS75"/>
      <c r="PHT75"/>
      <c r="PHU75"/>
      <c r="PHV75"/>
      <c r="PHW75"/>
      <c r="PHX75"/>
      <c r="PHY75"/>
      <c r="PHZ75"/>
      <c r="PIA75"/>
      <c r="PIB75"/>
      <c r="PIC75"/>
      <c r="PID75"/>
      <c r="PIE75"/>
      <c r="PIF75"/>
      <c r="PIG75"/>
      <c r="PIH75"/>
      <c r="PII75"/>
      <c r="PIJ75"/>
      <c r="PIK75"/>
      <c r="PIL75"/>
      <c r="PIM75"/>
      <c r="PIN75"/>
      <c r="PIO75"/>
      <c r="PIP75"/>
      <c r="PIQ75"/>
      <c r="PIR75"/>
      <c r="PIS75"/>
      <c r="PIT75"/>
      <c r="PIU75"/>
      <c r="PIV75"/>
      <c r="PIW75"/>
      <c r="PIX75"/>
      <c r="PIY75"/>
      <c r="PIZ75"/>
      <c r="PJA75"/>
      <c r="PJB75"/>
      <c r="PJC75"/>
      <c r="PJD75"/>
      <c r="PJE75"/>
      <c r="PJF75"/>
      <c r="PJG75"/>
      <c r="PJH75"/>
      <c r="PJI75"/>
      <c r="PJJ75"/>
      <c r="PJK75"/>
      <c r="PJL75"/>
      <c r="PJM75"/>
      <c r="PJN75"/>
      <c r="PJO75"/>
      <c r="PJP75"/>
      <c r="PJQ75"/>
      <c r="PJR75"/>
      <c r="PJS75"/>
      <c r="PJT75"/>
      <c r="PJU75"/>
      <c r="PJV75"/>
      <c r="PJW75"/>
      <c r="PJX75"/>
      <c r="PJY75"/>
      <c r="PJZ75"/>
      <c r="PKA75"/>
      <c r="PKB75"/>
      <c r="PKC75"/>
      <c r="PKD75"/>
      <c r="PKE75"/>
      <c r="PKF75"/>
      <c r="PKG75"/>
      <c r="PKH75"/>
      <c r="PKI75"/>
      <c r="PKJ75"/>
      <c r="PKK75"/>
      <c r="PKL75"/>
      <c r="PKM75"/>
      <c r="PKN75"/>
      <c r="PKO75"/>
      <c r="PKP75"/>
      <c r="PKQ75"/>
      <c r="PKR75"/>
      <c r="PKS75"/>
      <c r="PKT75"/>
      <c r="PKU75"/>
      <c r="PKV75"/>
      <c r="PKW75"/>
      <c r="PKX75"/>
      <c r="PKY75"/>
      <c r="PKZ75"/>
      <c r="PLA75"/>
      <c r="PLB75"/>
      <c r="PLC75"/>
      <c r="PLD75"/>
      <c r="PLE75"/>
      <c r="PLF75"/>
      <c r="PLG75"/>
      <c r="PLH75"/>
      <c r="PLI75"/>
      <c r="PLJ75"/>
      <c r="PLK75"/>
      <c r="PLL75"/>
      <c r="PLM75"/>
      <c r="PLN75"/>
      <c r="PLO75"/>
      <c r="PLP75"/>
      <c r="PLQ75"/>
      <c r="PLR75"/>
      <c r="PLS75"/>
      <c r="PLT75"/>
      <c r="PLU75"/>
      <c r="PLV75"/>
      <c r="PLW75"/>
      <c r="PLX75"/>
      <c r="PLY75"/>
      <c r="PLZ75"/>
      <c r="PMA75"/>
      <c r="PMB75"/>
      <c r="PMC75"/>
      <c r="PMD75"/>
      <c r="PME75"/>
      <c r="PMF75"/>
      <c r="PMG75"/>
      <c r="PMH75"/>
      <c r="PMI75"/>
      <c r="PMJ75"/>
      <c r="PMK75"/>
      <c r="PML75"/>
      <c r="PMM75"/>
      <c r="PMN75"/>
      <c r="PMO75"/>
      <c r="PMP75"/>
      <c r="PMQ75"/>
      <c r="PMR75"/>
      <c r="PMS75"/>
      <c r="PMT75"/>
      <c r="PMU75"/>
      <c r="PMV75"/>
      <c r="PMW75"/>
      <c r="PMX75"/>
      <c r="PMY75"/>
      <c r="PMZ75"/>
      <c r="PNA75"/>
      <c r="PNB75"/>
      <c r="PNC75"/>
      <c r="PND75"/>
      <c r="PNE75"/>
      <c r="PNF75"/>
      <c r="PNG75"/>
      <c r="PNH75"/>
      <c r="PNI75"/>
      <c r="PNJ75"/>
      <c r="PNK75"/>
      <c r="PNL75"/>
      <c r="PNM75"/>
      <c r="PNN75"/>
      <c r="PNO75"/>
      <c r="PNP75"/>
      <c r="PNQ75"/>
      <c r="PNR75"/>
      <c r="PNS75"/>
      <c r="PNT75"/>
      <c r="PNU75"/>
      <c r="PNV75"/>
      <c r="PNW75"/>
      <c r="PNX75"/>
      <c r="PNY75"/>
      <c r="PNZ75"/>
      <c r="POA75"/>
      <c r="POB75"/>
      <c r="POC75"/>
      <c r="POD75"/>
      <c r="POE75"/>
      <c r="POF75"/>
      <c r="POG75"/>
      <c r="POH75"/>
      <c r="POI75"/>
      <c r="POJ75"/>
      <c r="POK75"/>
      <c r="POL75"/>
      <c r="POM75"/>
      <c r="PON75"/>
      <c r="POO75"/>
      <c r="POP75"/>
      <c r="POQ75"/>
      <c r="POR75"/>
      <c r="POS75"/>
      <c r="POT75"/>
      <c r="POU75"/>
      <c r="POV75"/>
      <c r="POW75"/>
      <c r="POX75"/>
      <c r="POY75"/>
      <c r="POZ75"/>
      <c r="PPA75"/>
      <c r="PPB75"/>
      <c r="PPC75"/>
      <c r="PPD75"/>
      <c r="PPE75"/>
      <c r="PPF75"/>
      <c r="PPG75"/>
      <c r="PPH75"/>
      <c r="PPI75"/>
      <c r="PPJ75"/>
      <c r="PPK75"/>
      <c r="PPL75"/>
      <c r="PPM75"/>
      <c r="PPN75"/>
      <c r="PPO75"/>
      <c r="PPP75"/>
      <c r="PPQ75"/>
      <c r="PPR75"/>
      <c r="PPS75"/>
      <c r="PPT75"/>
      <c r="PPU75"/>
      <c r="PPV75"/>
      <c r="PPW75"/>
      <c r="PPX75"/>
      <c r="PPY75"/>
      <c r="PPZ75"/>
      <c r="PQA75"/>
      <c r="PQB75"/>
      <c r="PQC75"/>
      <c r="PQD75"/>
      <c r="PQE75"/>
      <c r="PQF75"/>
      <c r="PQG75"/>
      <c r="PQH75"/>
      <c r="PQI75"/>
      <c r="PQJ75"/>
      <c r="PQK75"/>
      <c r="PQL75"/>
      <c r="PQM75"/>
      <c r="PQN75"/>
      <c r="PQO75"/>
      <c r="PQP75"/>
      <c r="PQQ75"/>
      <c r="PQR75"/>
      <c r="PQS75"/>
      <c r="PQT75"/>
      <c r="PQU75"/>
      <c r="PQV75"/>
      <c r="PQW75"/>
      <c r="PQX75"/>
      <c r="PQY75"/>
      <c r="PQZ75"/>
      <c r="PRA75"/>
      <c r="PRB75"/>
      <c r="PRC75"/>
      <c r="PRD75"/>
      <c r="PRE75"/>
      <c r="PRF75"/>
      <c r="PRG75"/>
      <c r="PRH75"/>
      <c r="PRI75"/>
      <c r="PRJ75"/>
      <c r="PRK75"/>
      <c r="PRL75"/>
      <c r="PRM75"/>
      <c r="PRN75"/>
      <c r="PRO75"/>
      <c r="PRP75"/>
      <c r="PRQ75"/>
      <c r="PRR75"/>
      <c r="PRS75"/>
      <c r="PRT75"/>
      <c r="PRU75"/>
      <c r="PRV75"/>
      <c r="PRW75"/>
      <c r="PRX75"/>
      <c r="PRY75"/>
      <c r="PRZ75"/>
      <c r="PSA75"/>
      <c r="PSB75"/>
      <c r="PSC75"/>
      <c r="PSD75"/>
      <c r="PSE75"/>
      <c r="PSF75"/>
      <c r="PSG75"/>
      <c r="PSH75"/>
      <c r="PSI75"/>
      <c r="PSJ75"/>
      <c r="PSK75"/>
      <c r="PSL75"/>
      <c r="PSM75"/>
      <c r="PSN75"/>
      <c r="PSO75"/>
      <c r="PSP75"/>
      <c r="PSQ75"/>
      <c r="PSR75"/>
      <c r="PSS75"/>
      <c r="PST75"/>
      <c r="PSU75"/>
      <c r="PSV75"/>
      <c r="PSW75"/>
      <c r="PSX75"/>
      <c r="PSY75"/>
      <c r="PSZ75"/>
      <c r="PTA75"/>
      <c r="PTB75"/>
      <c r="PTC75"/>
      <c r="PTD75"/>
      <c r="PTE75"/>
      <c r="PTF75"/>
      <c r="PTG75"/>
      <c r="PTH75"/>
      <c r="PTI75"/>
      <c r="PTJ75"/>
      <c r="PTK75"/>
      <c r="PTL75"/>
      <c r="PTM75"/>
      <c r="PTN75"/>
      <c r="PTO75"/>
      <c r="PTP75"/>
      <c r="PTQ75"/>
      <c r="PTR75"/>
      <c r="PTS75"/>
      <c r="PTT75"/>
      <c r="PTU75"/>
      <c r="PTV75"/>
      <c r="PTW75"/>
      <c r="PTX75"/>
      <c r="PTY75"/>
      <c r="PTZ75"/>
      <c r="PUA75"/>
      <c r="PUB75"/>
      <c r="PUC75"/>
      <c r="PUD75"/>
      <c r="PUE75"/>
      <c r="PUF75"/>
      <c r="PUG75"/>
      <c r="PUH75"/>
      <c r="PUI75"/>
      <c r="PUJ75"/>
      <c r="PUK75"/>
      <c r="PUL75"/>
      <c r="PUM75"/>
      <c r="PUN75"/>
      <c r="PUO75"/>
      <c r="PUP75"/>
      <c r="PUQ75"/>
      <c r="PUR75"/>
      <c r="PUS75"/>
      <c r="PUT75"/>
      <c r="PUU75"/>
      <c r="PUV75"/>
      <c r="PUW75"/>
      <c r="PUX75"/>
      <c r="PUY75"/>
      <c r="PUZ75"/>
      <c r="PVA75"/>
      <c r="PVB75"/>
      <c r="PVC75"/>
      <c r="PVD75"/>
      <c r="PVE75"/>
      <c r="PVF75"/>
      <c r="PVG75"/>
      <c r="PVH75"/>
      <c r="PVI75"/>
      <c r="PVJ75"/>
      <c r="PVK75"/>
      <c r="PVL75"/>
      <c r="PVM75"/>
      <c r="PVN75"/>
      <c r="PVO75"/>
      <c r="PVP75"/>
      <c r="PVQ75"/>
      <c r="PVR75"/>
      <c r="PVS75"/>
      <c r="PVT75"/>
      <c r="PVU75"/>
      <c r="PVV75"/>
      <c r="PVW75"/>
      <c r="PVX75"/>
      <c r="PVY75"/>
      <c r="PVZ75"/>
      <c r="PWA75"/>
      <c r="PWB75"/>
      <c r="PWC75"/>
      <c r="PWD75"/>
      <c r="PWE75"/>
      <c r="PWF75"/>
      <c r="PWG75"/>
      <c r="PWH75"/>
      <c r="PWI75"/>
      <c r="PWJ75"/>
      <c r="PWK75"/>
      <c r="PWL75"/>
      <c r="PWM75"/>
      <c r="PWN75"/>
      <c r="PWO75"/>
      <c r="PWP75"/>
      <c r="PWQ75"/>
      <c r="PWR75"/>
      <c r="PWS75"/>
      <c r="PWT75"/>
      <c r="PWU75"/>
      <c r="PWV75"/>
      <c r="PWW75"/>
      <c r="PWX75"/>
      <c r="PWY75"/>
      <c r="PWZ75"/>
      <c r="PXA75"/>
      <c r="PXB75"/>
      <c r="PXC75"/>
      <c r="PXD75"/>
      <c r="PXE75"/>
      <c r="PXF75"/>
      <c r="PXG75"/>
      <c r="PXH75"/>
      <c r="PXI75"/>
      <c r="PXJ75"/>
      <c r="PXK75"/>
      <c r="PXL75"/>
      <c r="PXM75"/>
      <c r="PXN75"/>
      <c r="PXO75"/>
      <c r="PXP75"/>
      <c r="PXQ75"/>
      <c r="PXR75"/>
      <c r="PXS75"/>
      <c r="PXT75"/>
      <c r="PXU75"/>
      <c r="PXV75"/>
      <c r="PXW75"/>
      <c r="PXX75"/>
      <c r="PXY75"/>
      <c r="PXZ75"/>
      <c r="PYA75"/>
      <c r="PYB75"/>
      <c r="PYC75"/>
      <c r="PYD75"/>
      <c r="PYE75"/>
      <c r="PYF75"/>
      <c r="PYG75"/>
      <c r="PYH75"/>
      <c r="PYI75"/>
      <c r="PYJ75"/>
      <c r="PYK75"/>
      <c r="PYL75"/>
      <c r="PYM75"/>
      <c r="PYN75"/>
      <c r="PYO75"/>
      <c r="PYP75"/>
      <c r="PYQ75"/>
      <c r="PYR75"/>
      <c r="PYS75"/>
      <c r="PYT75"/>
      <c r="PYU75"/>
      <c r="PYV75"/>
      <c r="PYW75"/>
      <c r="PYX75"/>
      <c r="PYY75"/>
      <c r="PYZ75"/>
      <c r="PZA75"/>
      <c r="PZB75"/>
      <c r="PZC75"/>
      <c r="PZD75"/>
      <c r="PZE75"/>
      <c r="PZF75"/>
      <c r="PZG75"/>
      <c r="PZH75"/>
      <c r="PZI75"/>
      <c r="PZJ75"/>
      <c r="PZK75"/>
      <c r="PZL75"/>
      <c r="PZM75"/>
      <c r="PZN75"/>
      <c r="PZO75"/>
      <c r="PZP75"/>
      <c r="PZQ75"/>
      <c r="PZR75"/>
      <c r="PZS75"/>
      <c r="PZT75"/>
      <c r="PZU75"/>
      <c r="PZV75"/>
      <c r="PZW75"/>
      <c r="PZX75"/>
      <c r="PZY75"/>
      <c r="PZZ75"/>
      <c r="QAA75"/>
      <c r="QAB75"/>
      <c r="QAC75"/>
      <c r="QAD75"/>
      <c r="QAE75"/>
      <c r="QAF75"/>
      <c r="QAG75"/>
      <c r="QAH75"/>
      <c r="QAI75"/>
      <c r="QAJ75"/>
      <c r="QAK75"/>
      <c r="QAL75"/>
      <c r="QAM75"/>
      <c r="QAN75"/>
      <c r="QAO75"/>
      <c r="QAP75"/>
      <c r="QAQ75"/>
      <c r="QAR75"/>
      <c r="QAS75"/>
      <c r="QAT75"/>
      <c r="QAU75"/>
      <c r="QAV75"/>
      <c r="QAW75"/>
      <c r="QAX75"/>
      <c r="QAY75"/>
      <c r="QAZ75"/>
      <c r="QBA75"/>
      <c r="QBB75"/>
      <c r="QBC75"/>
      <c r="QBD75"/>
      <c r="QBE75"/>
      <c r="QBF75"/>
      <c r="QBG75"/>
      <c r="QBH75"/>
      <c r="QBI75"/>
      <c r="QBJ75"/>
      <c r="QBK75"/>
      <c r="QBL75"/>
      <c r="QBM75"/>
      <c r="QBN75"/>
      <c r="QBO75"/>
      <c r="QBP75"/>
      <c r="QBQ75"/>
      <c r="QBR75"/>
      <c r="QBS75"/>
      <c r="QBT75"/>
      <c r="QBU75"/>
      <c r="QBV75"/>
      <c r="QBW75"/>
      <c r="QBX75"/>
      <c r="QBY75"/>
      <c r="QBZ75"/>
      <c r="QCA75"/>
      <c r="QCB75"/>
      <c r="QCC75"/>
      <c r="QCD75"/>
      <c r="QCE75"/>
      <c r="QCF75"/>
      <c r="QCG75"/>
      <c r="QCH75"/>
      <c r="QCI75"/>
      <c r="QCJ75"/>
      <c r="QCK75"/>
      <c r="QCL75"/>
      <c r="QCM75"/>
      <c r="QCN75"/>
      <c r="QCO75"/>
      <c r="QCP75"/>
      <c r="QCQ75"/>
      <c r="QCR75"/>
      <c r="QCS75"/>
      <c r="QCT75"/>
      <c r="QCU75"/>
      <c r="QCV75"/>
      <c r="QCW75"/>
      <c r="QCX75"/>
      <c r="QCY75"/>
      <c r="QCZ75"/>
      <c r="QDA75"/>
      <c r="QDB75"/>
      <c r="QDC75"/>
      <c r="QDD75"/>
      <c r="QDE75"/>
      <c r="QDF75"/>
      <c r="QDG75"/>
      <c r="QDH75"/>
      <c r="QDI75"/>
      <c r="QDJ75"/>
      <c r="QDK75"/>
      <c r="QDL75"/>
      <c r="QDM75"/>
      <c r="QDN75"/>
      <c r="QDO75"/>
      <c r="QDP75"/>
      <c r="QDQ75"/>
      <c r="QDR75"/>
      <c r="QDS75"/>
      <c r="QDT75"/>
      <c r="QDU75"/>
      <c r="QDV75"/>
      <c r="QDW75"/>
      <c r="QDX75"/>
      <c r="QDY75"/>
      <c r="QDZ75"/>
      <c r="QEA75"/>
      <c r="QEB75"/>
      <c r="QEC75"/>
      <c r="QED75"/>
      <c r="QEE75"/>
      <c r="QEF75"/>
      <c r="QEG75"/>
      <c r="QEH75"/>
      <c r="QEI75"/>
      <c r="QEJ75"/>
      <c r="QEK75"/>
      <c r="QEL75"/>
      <c r="QEM75"/>
      <c r="QEN75"/>
      <c r="QEO75"/>
      <c r="QEP75"/>
      <c r="QEQ75"/>
      <c r="QER75"/>
      <c r="QES75"/>
      <c r="QET75"/>
      <c r="QEU75"/>
      <c r="QEV75"/>
      <c r="QEW75"/>
      <c r="QEX75"/>
      <c r="QEY75"/>
      <c r="QEZ75"/>
      <c r="QFA75"/>
      <c r="QFB75"/>
      <c r="QFC75"/>
      <c r="QFD75"/>
      <c r="QFE75"/>
      <c r="QFF75"/>
      <c r="QFG75"/>
      <c r="QFH75"/>
      <c r="QFI75"/>
      <c r="QFJ75"/>
      <c r="QFK75"/>
      <c r="QFL75"/>
      <c r="QFM75"/>
      <c r="QFN75"/>
      <c r="QFO75"/>
      <c r="QFP75"/>
      <c r="QFQ75"/>
      <c r="QFR75"/>
      <c r="QFS75"/>
      <c r="QFT75"/>
      <c r="QFU75"/>
      <c r="QFV75"/>
      <c r="QFW75"/>
      <c r="QFX75"/>
      <c r="QFY75"/>
      <c r="QFZ75"/>
      <c r="QGA75"/>
      <c r="QGB75"/>
      <c r="QGC75"/>
      <c r="QGD75"/>
      <c r="QGE75"/>
      <c r="QGF75"/>
      <c r="QGG75"/>
      <c r="QGH75"/>
      <c r="QGI75"/>
      <c r="QGJ75"/>
      <c r="QGK75"/>
      <c r="QGL75"/>
      <c r="QGM75"/>
      <c r="QGN75"/>
      <c r="QGO75"/>
      <c r="QGP75"/>
      <c r="QGQ75"/>
      <c r="QGR75"/>
      <c r="QGS75"/>
      <c r="QGT75"/>
      <c r="QGU75"/>
      <c r="QGV75"/>
      <c r="QGW75"/>
      <c r="QGX75"/>
      <c r="QGY75"/>
      <c r="QGZ75"/>
      <c r="QHA75"/>
      <c r="QHB75"/>
      <c r="QHC75"/>
      <c r="QHD75"/>
      <c r="QHE75"/>
      <c r="QHF75"/>
      <c r="QHG75"/>
      <c r="QHH75"/>
      <c r="QHI75"/>
      <c r="QHJ75"/>
      <c r="QHK75"/>
      <c r="QHL75"/>
      <c r="QHM75"/>
      <c r="QHN75"/>
      <c r="QHO75"/>
      <c r="QHP75"/>
      <c r="QHQ75"/>
      <c r="QHR75"/>
      <c r="QHS75"/>
      <c r="QHT75"/>
      <c r="QHU75"/>
      <c r="QHV75"/>
      <c r="QHW75"/>
      <c r="QHX75"/>
      <c r="QHY75"/>
      <c r="QHZ75"/>
      <c r="QIA75"/>
      <c r="QIB75"/>
      <c r="QIC75"/>
      <c r="QID75"/>
      <c r="QIE75"/>
      <c r="QIF75"/>
      <c r="QIG75"/>
      <c r="QIH75"/>
      <c r="QII75"/>
      <c r="QIJ75"/>
      <c r="QIK75"/>
      <c r="QIL75"/>
      <c r="QIM75"/>
      <c r="QIN75"/>
      <c r="QIO75"/>
      <c r="QIP75"/>
      <c r="QIQ75"/>
      <c r="QIR75"/>
      <c r="QIS75"/>
      <c r="QIT75"/>
      <c r="QIU75"/>
      <c r="QIV75"/>
      <c r="QIW75"/>
      <c r="QIX75"/>
      <c r="QIY75"/>
      <c r="QIZ75"/>
      <c r="QJA75"/>
      <c r="QJB75"/>
      <c r="QJC75"/>
      <c r="QJD75"/>
      <c r="QJE75"/>
      <c r="QJF75"/>
      <c r="QJG75"/>
      <c r="QJH75"/>
      <c r="QJI75"/>
      <c r="QJJ75"/>
      <c r="QJK75"/>
      <c r="QJL75"/>
      <c r="QJM75"/>
      <c r="QJN75"/>
      <c r="QJO75"/>
      <c r="QJP75"/>
      <c r="QJQ75"/>
      <c r="QJR75"/>
      <c r="QJS75"/>
      <c r="QJT75"/>
      <c r="QJU75"/>
      <c r="QJV75"/>
      <c r="QJW75"/>
      <c r="QJX75"/>
      <c r="QJY75"/>
      <c r="QJZ75"/>
      <c r="QKA75"/>
      <c r="QKB75"/>
      <c r="QKC75"/>
      <c r="QKD75"/>
      <c r="QKE75"/>
      <c r="QKF75"/>
      <c r="QKG75"/>
      <c r="QKH75"/>
      <c r="QKI75"/>
      <c r="QKJ75"/>
      <c r="QKK75"/>
      <c r="QKL75"/>
      <c r="QKM75"/>
      <c r="QKN75"/>
      <c r="QKO75"/>
      <c r="QKP75"/>
      <c r="QKQ75"/>
      <c r="QKR75"/>
      <c r="QKS75"/>
      <c r="QKT75"/>
      <c r="QKU75"/>
      <c r="QKV75"/>
      <c r="QKW75"/>
      <c r="QKX75"/>
      <c r="QKY75"/>
      <c r="QKZ75"/>
      <c r="QLA75"/>
      <c r="QLB75"/>
      <c r="QLC75"/>
      <c r="QLD75"/>
      <c r="QLE75"/>
      <c r="QLF75"/>
      <c r="QLG75"/>
      <c r="QLH75"/>
      <c r="QLI75"/>
      <c r="QLJ75"/>
      <c r="QLK75"/>
      <c r="QLL75"/>
      <c r="QLM75"/>
      <c r="QLN75"/>
      <c r="QLO75"/>
      <c r="QLP75"/>
      <c r="QLQ75"/>
      <c r="QLR75"/>
      <c r="QLS75"/>
      <c r="QLT75"/>
      <c r="QLU75"/>
      <c r="QLV75"/>
      <c r="QLW75"/>
      <c r="QLX75"/>
      <c r="QLY75"/>
      <c r="QLZ75"/>
      <c r="QMA75"/>
      <c r="QMB75"/>
      <c r="QMC75"/>
      <c r="QMD75"/>
      <c r="QME75"/>
      <c r="QMF75"/>
      <c r="QMG75"/>
      <c r="QMH75"/>
      <c r="QMI75"/>
      <c r="QMJ75"/>
      <c r="QMK75"/>
      <c r="QML75"/>
      <c r="QMM75"/>
      <c r="QMN75"/>
      <c r="QMO75"/>
      <c r="QMP75"/>
      <c r="QMQ75"/>
      <c r="QMR75"/>
      <c r="QMS75"/>
      <c r="QMT75"/>
      <c r="QMU75"/>
      <c r="QMV75"/>
      <c r="QMW75"/>
      <c r="QMX75"/>
      <c r="QMY75"/>
      <c r="QMZ75"/>
      <c r="QNA75"/>
      <c r="QNB75"/>
      <c r="QNC75"/>
      <c r="QND75"/>
      <c r="QNE75"/>
      <c r="QNF75"/>
      <c r="QNG75"/>
      <c r="QNH75"/>
      <c r="QNI75"/>
      <c r="QNJ75"/>
      <c r="QNK75"/>
      <c r="QNL75"/>
      <c r="QNM75"/>
      <c r="QNN75"/>
      <c r="QNO75"/>
      <c r="QNP75"/>
      <c r="QNQ75"/>
      <c r="QNR75"/>
      <c r="QNS75"/>
      <c r="QNT75"/>
      <c r="QNU75"/>
      <c r="QNV75"/>
      <c r="QNW75"/>
      <c r="QNX75"/>
      <c r="QNY75"/>
      <c r="QNZ75"/>
      <c r="QOA75"/>
      <c r="QOB75"/>
      <c r="QOC75"/>
      <c r="QOD75"/>
      <c r="QOE75"/>
      <c r="QOF75"/>
      <c r="QOG75"/>
      <c r="QOH75"/>
      <c r="QOI75"/>
      <c r="QOJ75"/>
      <c r="QOK75"/>
      <c r="QOL75"/>
      <c r="QOM75"/>
      <c r="QON75"/>
      <c r="QOO75"/>
      <c r="QOP75"/>
      <c r="QOQ75"/>
      <c r="QOR75"/>
      <c r="QOS75"/>
      <c r="QOT75"/>
      <c r="QOU75"/>
      <c r="QOV75"/>
      <c r="QOW75"/>
      <c r="QOX75"/>
      <c r="QOY75"/>
      <c r="QOZ75"/>
      <c r="QPA75"/>
      <c r="QPB75"/>
      <c r="QPC75"/>
      <c r="QPD75"/>
      <c r="QPE75"/>
      <c r="QPF75"/>
      <c r="QPG75"/>
      <c r="QPH75"/>
      <c r="QPI75"/>
      <c r="QPJ75"/>
      <c r="QPK75"/>
      <c r="QPL75"/>
      <c r="QPM75"/>
      <c r="QPN75"/>
      <c r="QPO75"/>
      <c r="QPP75"/>
      <c r="QPQ75"/>
      <c r="QPR75"/>
      <c r="QPS75"/>
      <c r="QPT75"/>
      <c r="QPU75"/>
      <c r="QPV75"/>
      <c r="QPW75"/>
      <c r="QPX75"/>
      <c r="QPY75"/>
      <c r="QPZ75"/>
      <c r="QQA75"/>
      <c r="QQB75"/>
      <c r="QQC75"/>
      <c r="QQD75"/>
      <c r="QQE75"/>
      <c r="QQF75"/>
      <c r="QQG75"/>
      <c r="QQH75"/>
      <c r="QQI75"/>
      <c r="QQJ75"/>
      <c r="QQK75"/>
      <c r="QQL75"/>
      <c r="QQM75"/>
      <c r="QQN75"/>
      <c r="QQO75"/>
      <c r="QQP75"/>
      <c r="QQQ75"/>
      <c r="QQR75"/>
      <c r="QQS75"/>
      <c r="QQT75"/>
      <c r="QQU75"/>
      <c r="QQV75"/>
      <c r="QQW75"/>
      <c r="QQX75"/>
      <c r="QQY75"/>
      <c r="QQZ75"/>
      <c r="QRA75"/>
      <c r="QRB75"/>
      <c r="QRC75"/>
      <c r="QRD75"/>
      <c r="QRE75"/>
      <c r="QRF75"/>
      <c r="QRG75"/>
      <c r="QRH75"/>
      <c r="QRI75"/>
      <c r="QRJ75"/>
      <c r="QRK75"/>
      <c r="QRL75"/>
      <c r="QRM75"/>
      <c r="QRN75"/>
      <c r="QRO75"/>
      <c r="QRP75"/>
      <c r="QRQ75"/>
      <c r="QRR75"/>
      <c r="QRS75"/>
      <c r="QRT75"/>
      <c r="QRU75"/>
      <c r="QRV75"/>
      <c r="QRW75"/>
      <c r="QRX75"/>
      <c r="QRY75"/>
      <c r="QRZ75"/>
      <c r="QSA75"/>
      <c r="QSB75"/>
      <c r="QSC75"/>
      <c r="QSD75"/>
      <c r="QSE75"/>
      <c r="QSF75"/>
      <c r="QSG75"/>
      <c r="QSH75"/>
      <c r="QSI75"/>
      <c r="QSJ75"/>
      <c r="QSK75"/>
      <c r="QSL75"/>
      <c r="QSM75"/>
      <c r="QSN75"/>
      <c r="QSO75"/>
      <c r="QSP75"/>
      <c r="QSQ75"/>
      <c r="QSR75"/>
      <c r="QSS75"/>
      <c r="QST75"/>
      <c r="QSU75"/>
      <c r="QSV75"/>
      <c r="QSW75"/>
      <c r="QSX75"/>
      <c r="QSY75"/>
      <c r="QSZ75"/>
      <c r="QTA75"/>
      <c r="QTB75"/>
      <c r="QTC75"/>
      <c r="QTD75"/>
      <c r="QTE75"/>
      <c r="QTF75"/>
      <c r="QTG75"/>
      <c r="QTH75"/>
      <c r="QTI75"/>
      <c r="QTJ75"/>
      <c r="QTK75"/>
      <c r="QTL75"/>
      <c r="QTM75"/>
      <c r="QTN75"/>
      <c r="QTO75"/>
      <c r="QTP75"/>
      <c r="QTQ75"/>
      <c r="QTR75"/>
      <c r="QTS75"/>
      <c r="QTT75"/>
      <c r="QTU75"/>
      <c r="QTV75"/>
      <c r="QTW75"/>
      <c r="QTX75"/>
      <c r="QTY75"/>
      <c r="QTZ75"/>
      <c r="QUA75"/>
      <c r="QUB75"/>
      <c r="QUC75"/>
      <c r="QUD75"/>
      <c r="QUE75"/>
      <c r="QUF75"/>
      <c r="QUG75"/>
      <c r="QUH75"/>
      <c r="QUI75"/>
      <c r="QUJ75"/>
      <c r="QUK75"/>
      <c r="QUL75"/>
      <c r="QUM75"/>
      <c r="QUN75"/>
      <c r="QUO75"/>
      <c r="QUP75"/>
      <c r="QUQ75"/>
      <c r="QUR75"/>
      <c r="QUS75"/>
      <c r="QUT75"/>
      <c r="QUU75"/>
      <c r="QUV75"/>
      <c r="QUW75"/>
      <c r="QUX75"/>
      <c r="QUY75"/>
      <c r="QUZ75"/>
      <c r="QVA75"/>
      <c r="QVB75"/>
      <c r="QVC75"/>
      <c r="QVD75"/>
      <c r="QVE75"/>
      <c r="QVF75"/>
      <c r="QVG75"/>
      <c r="QVH75"/>
      <c r="QVI75"/>
      <c r="QVJ75"/>
      <c r="QVK75"/>
      <c r="QVL75"/>
      <c r="QVM75"/>
      <c r="QVN75"/>
      <c r="QVO75"/>
      <c r="QVP75"/>
      <c r="QVQ75"/>
      <c r="QVR75"/>
      <c r="QVS75"/>
      <c r="QVT75"/>
      <c r="QVU75"/>
      <c r="QVV75"/>
      <c r="QVW75"/>
      <c r="QVX75"/>
      <c r="QVY75"/>
      <c r="QVZ75"/>
      <c r="QWA75"/>
      <c r="QWB75"/>
      <c r="QWC75"/>
      <c r="QWD75"/>
      <c r="QWE75"/>
      <c r="QWF75"/>
      <c r="QWG75"/>
      <c r="QWH75"/>
      <c r="QWI75"/>
      <c r="QWJ75"/>
      <c r="QWK75"/>
      <c r="QWL75"/>
      <c r="QWM75"/>
      <c r="QWN75"/>
      <c r="QWO75"/>
      <c r="QWP75"/>
      <c r="QWQ75"/>
      <c r="QWR75"/>
      <c r="QWS75"/>
      <c r="QWT75"/>
      <c r="QWU75"/>
      <c r="QWV75"/>
      <c r="QWW75"/>
      <c r="QWX75"/>
      <c r="QWY75"/>
      <c r="QWZ75"/>
      <c r="QXA75"/>
      <c r="QXB75"/>
      <c r="QXC75"/>
      <c r="QXD75"/>
      <c r="QXE75"/>
      <c r="QXF75"/>
      <c r="QXG75"/>
      <c r="QXH75"/>
      <c r="QXI75"/>
      <c r="QXJ75"/>
      <c r="QXK75"/>
      <c r="QXL75"/>
      <c r="QXM75"/>
      <c r="QXN75"/>
      <c r="QXO75"/>
      <c r="QXP75"/>
      <c r="QXQ75"/>
      <c r="QXR75"/>
      <c r="QXS75"/>
      <c r="QXT75"/>
      <c r="QXU75"/>
      <c r="QXV75"/>
      <c r="QXW75"/>
      <c r="QXX75"/>
      <c r="QXY75"/>
      <c r="QXZ75"/>
      <c r="QYA75"/>
      <c r="QYB75"/>
      <c r="QYC75"/>
      <c r="QYD75"/>
      <c r="QYE75"/>
      <c r="QYF75"/>
      <c r="QYG75"/>
      <c r="QYH75"/>
      <c r="QYI75"/>
      <c r="QYJ75"/>
      <c r="QYK75"/>
      <c r="QYL75"/>
      <c r="QYM75"/>
      <c r="QYN75"/>
      <c r="QYO75"/>
      <c r="QYP75"/>
      <c r="QYQ75"/>
      <c r="QYR75"/>
      <c r="QYS75"/>
      <c r="QYT75"/>
      <c r="QYU75"/>
      <c r="QYV75"/>
      <c r="QYW75"/>
      <c r="QYX75"/>
      <c r="QYY75"/>
      <c r="QYZ75"/>
      <c r="QZA75"/>
      <c r="QZB75"/>
      <c r="QZC75"/>
      <c r="QZD75"/>
      <c r="QZE75"/>
      <c r="QZF75"/>
      <c r="QZG75"/>
      <c r="QZH75"/>
      <c r="QZI75"/>
      <c r="QZJ75"/>
      <c r="QZK75"/>
      <c r="QZL75"/>
      <c r="QZM75"/>
      <c r="QZN75"/>
      <c r="QZO75"/>
      <c r="QZP75"/>
      <c r="QZQ75"/>
      <c r="QZR75"/>
      <c r="QZS75"/>
      <c r="QZT75"/>
      <c r="QZU75"/>
      <c r="QZV75"/>
      <c r="QZW75"/>
      <c r="QZX75"/>
      <c r="QZY75"/>
      <c r="QZZ75"/>
      <c r="RAA75"/>
      <c r="RAB75"/>
      <c r="RAC75"/>
      <c r="RAD75"/>
      <c r="RAE75"/>
      <c r="RAF75"/>
      <c r="RAG75"/>
      <c r="RAH75"/>
      <c r="RAI75"/>
      <c r="RAJ75"/>
      <c r="RAK75"/>
      <c r="RAL75"/>
      <c r="RAM75"/>
      <c r="RAN75"/>
      <c r="RAO75"/>
      <c r="RAP75"/>
      <c r="RAQ75"/>
      <c r="RAR75"/>
      <c r="RAS75"/>
      <c r="RAT75"/>
      <c r="RAU75"/>
      <c r="RAV75"/>
      <c r="RAW75"/>
      <c r="RAX75"/>
      <c r="RAY75"/>
      <c r="RAZ75"/>
      <c r="RBA75"/>
      <c r="RBB75"/>
      <c r="RBC75"/>
      <c r="RBD75"/>
      <c r="RBE75"/>
      <c r="RBF75"/>
      <c r="RBG75"/>
      <c r="RBH75"/>
      <c r="RBI75"/>
      <c r="RBJ75"/>
      <c r="RBK75"/>
      <c r="RBL75"/>
      <c r="RBM75"/>
      <c r="RBN75"/>
      <c r="RBO75"/>
      <c r="RBP75"/>
      <c r="RBQ75"/>
      <c r="RBR75"/>
      <c r="RBS75"/>
      <c r="RBT75"/>
      <c r="RBU75"/>
      <c r="RBV75"/>
      <c r="RBW75"/>
      <c r="RBX75"/>
      <c r="RBY75"/>
      <c r="RBZ75"/>
      <c r="RCA75"/>
      <c r="RCB75"/>
      <c r="RCC75"/>
      <c r="RCD75"/>
      <c r="RCE75"/>
      <c r="RCF75"/>
      <c r="RCG75"/>
      <c r="RCH75"/>
      <c r="RCI75"/>
      <c r="RCJ75"/>
      <c r="RCK75"/>
      <c r="RCL75"/>
      <c r="RCM75"/>
      <c r="RCN75"/>
      <c r="RCO75"/>
      <c r="RCP75"/>
      <c r="RCQ75"/>
      <c r="RCR75"/>
      <c r="RCS75"/>
      <c r="RCT75"/>
      <c r="RCU75"/>
      <c r="RCV75"/>
      <c r="RCW75"/>
      <c r="RCX75"/>
      <c r="RCY75"/>
      <c r="RCZ75"/>
      <c r="RDA75"/>
      <c r="RDB75"/>
      <c r="RDC75"/>
      <c r="RDD75"/>
      <c r="RDE75"/>
      <c r="RDF75"/>
      <c r="RDG75"/>
      <c r="RDH75"/>
      <c r="RDI75"/>
      <c r="RDJ75"/>
      <c r="RDK75"/>
      <c r="RDL75"/>
      <c r="RDM75"/>
      <c r="RDN75"/>
      <c r="RDO75"/>
      <c r="RDP75"/>
      <c r="RDQ75"/>
      <c r="RDR75"/>
      <c r="RDS75"/>
      <c r="RDT75"/>
      <c r="RDU75"/>
      <c r="RDV75"/>
      <c r="RDW75"/>
      <c r="RDX75"/>
      <c r="RDY75"/>
      <c r="RDZ75"/>
      <c r="REA75"/>
      <c r="REB75"/>
      <c r="REC75"/>
      <c r="RED75"/>
      <c r="REE75"/>
      <c r="REF75"/>
      <c r="REG75"/>
      <c r="REH75"/>
      <c r="REI75"/>
      <c r="REJ75"/>
      <c r="REK75"/>
      <c r="REL75"/>
      <c r="REM75"/>
      <c r="REN75"/>
      <c r="REO75"/>
      <c r="REP75"/>
      <c r="REQ75"/>
      <c r="RER75"/>
      <c r="RES75"/>
      <c r="RET75"/>
      <c r="REU75"/>
      <c r="REV75"/>
      <c r="REW75"/>
      <c r="REX75"/>
      <c r="REY75"/>
      <c r="REZ75"/>
      <c r="RFA75"/>
      <c r="RFB75"/>
      <c r="RFC75"/>
      <c r="RFD75"/>
      <c r="RFE75"/>
      <c r="RFF75"/>
      <c r="RFG75"/>
      <c r="RFH75"/>
      <c r="RFI75"/>
      <c r="RFJ75"/>
      <c r="RFK75"/>
      <c r="RFL75"/>
      <c r="RFM75"/>
      <c r="RFN75"/>
      <c r="RFO75"/>
      <c r="RFP75"/>
      <c r="RFQ75"/>
      <c r="RFR75"/>
      <c r="RFS75"/>
      <c r="RFT75"/>
      <c r="RFU75"/>
      <c r="RFV75"/>
      <c r="RFW75"/>
      <c r="RFX75"/>
      <c r="RFY75"/>
      <c r="RFZ75"/>
      <c r="RGA75"/>
      <c r="RGB75"/>
      <c r="RGC75"/>
      <c r="RGD75"/>
      <c r="RGE75"/>
      <c r="RGF75"/>
      <c r="RGG75"/>
      <c r="RGH75"/>
      <c r="RGI75"/>
      <c r="RGJ75"/>
      <c r="RGK75"/>
      <c r="RGL75"/>
      <c r="RGM75"/>
      <c r="RGN75"/>
      <c r="RGO75"/>
      <c r="RGP75"/>
      <c r="RGQ75"/>
      <c r="RGR75"/>
      <c r="RGS75"/>
      <c r="RGT75"/>
      <c r="RGU75"/>
      <c r="RGV75"/>
      <c r="RGW75"/>
      <c r="RGX75"/>
      <c r="RGY75"/>
      <c r="RGZ75"/>
      <c r="RHA75"/>
      <c r="RHB75"/>
      <c r="RHC75"/>
      <c r="RHD75"/>
      <c r="RHE75"/>
      <c r="RHF75"/>
      <c r="RHG75"/>
      <c r="RHH75"/>
      <c r="RHI75"/>
      <c r="RHJ75"/>
      <c r="RHK75"/>
      <c r="RHL75"/>
      <c r="RHM75"/>
      <c r="RHN75"/>
      <c r="RHO75"/>
      <c r="RHP75"/>
      <c r="RHQ75"/>
      <c r="RHR75"/>
      <c r="RHS75"/>
      <c r="RHT75"/>
      <c r="RHU75"/>
      <c r="RHV75"/>
      <c r="RHW75"/>
      <c r="RHX75"/>
      <c r="RHY75"/>
      <c r="RHZ75"/>
      <c r="RIA75"/>
      <c r="RIB75"/>
      <c r="RIC75"/>
      <c r="RID75"/>
      <c r="RIE75"/>
      <c r="RIF75"/>
      <c r="RIG75"/>
      <c r="RIH75"/>
      <c r="RII75"/>
      <c r="RIJ75"/>
      <c r="RIK75"/>
      <c r="RIL75"/>
      <c r="RIM75"/>
      <c r="RIN75"/>
      <c r="RIO75"/>
      <c r="RIP75"/>
      <c r="RIQ75"/>
      <c r="RIR75"/>
      <c r="RIS75"/>
      <c r="RIT75"/>
      <c r="RIU75"/>
      <c r="RIV75"/>
      <c r="RIW75"/>
      <c r="RIX75"/>
      <c r="RIY75"/>
      <c r="RIZ75"/>
      <c r="RJA75"/>
      <c r="RJB75"/>
      <c r="RJC75"/>
      <c r="RJD75"/>
      <c r="RJE75"/>
      <c r="RJF75"/>
      <c r="RJG75"/>
      <c r="RJH75"/>
      <c r="RJI75"/>
      <c r="RJJ75"/>
      <c r="RJK75"/>
      <c r="RJL75"/>
      <c r="RJM75"/>
      <c r="RJN75"/>
      <c r="RJO75"/>
      <c r="RJP75"/>
      <c r="RJQ75"/>
      <c r="RJR75"/>
      <c r="RJS75"/>
      <c r="RJT75"/>
      <c r="RJU75"/>
      <c r="RJV75"/>
      <c r="RJW75"/>
      <c r="RJX75"/>
      <c r="RJY75"/>
      <c r="RJZ75"/>
      <c r="RKA75"/>
      <c r="RKB75"/>
      <c r="RKC75"/>
      <c r="RKD75"/>
      <c r="RKE75"/>
      <c r="RKF75"/>
      <c r="RKG75"/>
      <c r="RKH75"/>
      <c r="RKI75"/>
      <c r="RKJ75"/>
      <c r="RKK75"/>
      <c r="RKL75"/>
      <c r="RKM75"/>
      <c r="RKN75"/>
      <c r="RKO75"/>
      <c r="RKP75"/>
      <c r="RKQ75"/>
      <c r="RKR75"/>
      <c r="RKS75"/>
      <c r="RKT75"/>
      <c r="RKU75"/>
      <c r="RKV75"/>
      <c r="RKW75"/>
      <c r="RKX75"/>
      <c r="RKY75"/>
      <c r="RKZ75"/>
      <c r="RLA75"/>
      <c r="RLB75"/>
      <c r="RLC75"/>
      <c r="RLD75"/>
      <c r="RLE75"/>
      <c r="RLF75"/>
      <c r="RLG75"/>
      <c r="RLH75"/>
      <c r="RLI75"/>
      <c r="RLJ75"/>
      <c r="RLK75"/>
      <c r="RLL75"/>
      <c r="RLM75"/>
      <c r="RLN75"/>
      <c r="RLO75"/>
      <c r="RLP75"/>
      <c r="RLQ75"/>
      <c r="RLR75"/>
      <c r="RLS75"/>
      <c r="RLT75"/>
      <c r="RLU75"/>
      <c r="RLV75"/>
      <c r="RLW75"/>
      <c r="RLX75"/>
      <c r="RLY75"/>
      <c r="RLZ75"/>
      <c r="RMA75"/>
      <c r="RMB75"/>
      <c r="RMC75"/>
      <c r="RMD75"/>
      <c r="RME75"/>
      <c r="RMF75"/>
      <c r="RMG75"/>
      <c r="RMH75"/>
      <c r="RMI75"/>
      <c r="RMJ75"/>
      <c r="RMK75"/>
      <c r="RML75"/>
      <c r="RMM75"/>
      <c r="RMN75"/>
      <c r="RMO75"/>
      <c r="RMP75"/>
      <c r="RMQ75"/>
      <c r="RMR75"/>
      <c r="RMS75"/>
      <c r="RMT75"/>
      <c r="RMU75"/>
      <c r="RMV75"/>
      <c r="RMW75"/>
      <c r="RMX75"/>
      <c r="RMY75"/>
      <c r="RMZ75"/>
      <c r="RNA75"/>
      <c r="RNB75"/>
      <c r="RNC75"/>
      <c r="RND75"/>
      <c r="RNE75"/>
      <c r="RNF75"/>
      <c r="RNG75"/>
      <c r="RNH75"/>
      <c r="RNI75"/>
      <c r="RNJ75"/>
      <c r="RNK75"/>
      <c r="RNL75"/>
      <c r="RNM75"/>
      <c r="RNN75"/>
      <c r="RNO75"/>
      <c r="RNP75"/>
      <c r="RNQ75"/>
      <c r="RNR75"/>
      <c r="RNS75"/>
      <c r="RNT75"/>
      <c r="RNU75"/>
      <c r="RNV75"/>
      <c r="RNW75"/>
      <c r="RNX75"/>
      <c r="RNY75"/>
      <c r="RNZ75"/>
      <c r="ROA75"/>
      <c r="ROB75"/>
      <c r="ROC75"/>
      <c r="ROD75"/>
      <c r="ROE75"/>
      <c r="ROF75"/>
      <c r="ROG75"/>
      <c r="ROH75"/>
      <c r="ROI75"/>
      <c r="ROJ75"/>
      <c r="ROK75"/>
      <c r="ROL75"/>
      <c r="ROM75"/>
      <c r="RON75"/>
      <c r="ROO75"/>
      <c r="ROP75"/>
      <c r="ROQ75"/>
      <c r="ROR75"/>
      <c r="ROS75"/>
      <c r="ROT75"/>
      <c r="ROU75"/>
      <c r="ROV75"/>
      <c r="ROW75"/>
      <c r="ROX75"/>
      <c r="ROY75"/>
      <c r="ROZ75"/>
      <c r="RPA75"/>
      <c r="RPB75"/>
      <c r="RPC75"/>
      <c r="RPD75"/>
      <c r="RPE75"/>
      <c r="RPF75"/>
      <c r="RPG75"/>
      <c r="RPH75"/>
      <c r="RPI75"/>
      <c r="RPJ75"/>
      <c r="RPK75"/>
      <c r="RPL75"/>
      <c r="RPM75"/>
      <c r="RPN75"/>
      <c r="RPO75"/>
      <c r="RPP75"/>
      <c r="RPQ75"/>
      <c r="RPR75"/>
      <c r="RPS75"/>
      <c r="RPT75"/>
      <c r="RPU75"/>
      <c r="RPV75"/>
      <c r="RPW75"/>
      <c r="RPX75"/>
      <c r="RPY75"/>
      <c r="RPZ75"/>
      <c r="RQA75"/>
      <c r="RQB75"/>
      <c r="RQC75"/>
      <c r="RQD75"/>
      <c r="RQE75"/>
      <c r="RQF75"/>
      <c r="RQG75"/>
      <c r="RQH75"/>
      <c r="RQI75"/>
      <c r="RQJ75"/>
      <c r="RQK75"/>
      <c r="RQL75"/>
      <c r="RQM75"/>
      <c r="RQN75"/>
      <c r="RQO75"/>
      <c r="RQP75"/>
      <c r="RQQ75"/>
      <c r="RQR75"/>
      <c r="RQS75"/>
      <c r="RQT75"/>
      <c r="RQU75"/>
      <c r="RQV75"/>
      <c r="RQW75"/>
      <c r="RQX75"/>
      <c r="RQY75"/>
      <c r="RQZ75"/>
      <c r="RRA75"/>
      <c r="RRB75"/>
      <c r="RRC75"/>
      <c r="RRD75"/>
      <c r="RRE75"/>
      <c r="RRF75"/>
      <c r="RRG75"/>
      <c r="RRH75"/>
      <c r="RRI75"/>
      <c r="RRJ75"/>
      <c r="RRK75"/>
      <c r="RRL75"/>
      <c r="RRM75"/>
      <c r="RRN75"/>
      <c r="RRO75"/>
      <c r="RRP75"/>
      <c r="RRQ75"/>
      <c r="RRR75"/>
      <c r="RRS75"/>
      <c r="RRT75"/>
      <c r="RRU75"/>
      <c r="RRV75"/>
      <c r="RRW75"/>
      <c r="RRX75"/>
      <c r="RRY75"/>
      <c r="RRZ75"/>
      <c r="RSA75"/>
      <c r="RSB75"/>
      <c r="RSC75"/>
      <c r="RSD75"/>
      <c r="RSE75"/>
      <c r="RSF75"/>
      <c r="RSG75"/>
      <c r="RSH75"/>
      <c r="RSI75"/>
      <c r="RSJ75"/>
      <c r="RSK75"/>
      <c r="RSL75"/>
      <c r="RSM75"/>
      <c r="RSN75"/>
      <c r="RSO75"/>
      <c r="RSP75"/>
      <c r="RSQ75"/>
      <c r="RSR75"/>
      <c r="RSS75"/>
      <c r="RST75"/>
      <c r="RSU75"/>
      <c r="RSV75"/>
      <c r="RSW75"/>
      <c r="RSX75"/>
      <c r="RSY75"/>
      <c r="RSZ75"/>
      <c r="RTA75"/>
      <c r="RTB75"/>
      <c r="RTC75"/>
      <c r="RTD75"/>
      <c r="RTE75"/>
      <c r="RTF75"/>
      <c r="RTG75"/>
      <c r="RTH75"/>
      <c r="RTI75"/>
      <c r="RTJ75"/>
      <c r="RTK75"/>
      <c r="RTL75"/>
      <c r="RTM75"/>
      <c r="RTN75"/>
      <c r="RTO75"/>
      <c r="RTP75"/>
      <c r="RTQ75"/>
      <c r="RTR75"/>
      <c r="RTS75"/>
      <c r="RTT75"/>
      <c r="RTU75"/>
      <c r="RTV75"/>
      <c r="RTW75"/>
      <c r="RTX75"/>
      <c r="RTY75"/>
      <c r="RTZ75"/>
      <c r="RUA75"/>
      <c r="RUB75"/>
      <c r="RUC75"/>
      <c r="RUD75"/>
      <c r="RUE75"/>
      <c r="RUF75"/>
      <c r="RUG75"/>
      <c r="RUH75"/>
      <c r="RUI75"/>
      <c r="RUJ75"/>
      <c r="RUK75"/>
      <c r="RUL75"/>
      <c r="RUM75"/>
      <c r="RUN75"/>
      <c r="RUO75"/>
      <c r="RUP75"/>
      <c r="RUQ75"/>
      <c r="RUR75"/>
      <c r="RUS75"/>
      <c r="RUT75"/>
      <c r="RUU75"/>
      <c r="RUV75"/>
      <c r="RUW75"/>
      <c r="RUX75"/>
      <c r="RUY75"/>
      <c r="RUZ75"/>
      <c r="RVA75"/>
      <c r="RVB75"/>
      <c r="RVC75"/>
      <c r="RVD75"/>
      <c r="RVE75"/>
      <c r="RVF75"/>
      <c r="RVG75"/>
      <c r="RVH75"/>
      <c r="RVI75"/>
      <c r="RVJ75"/>
      <c r="RVK75"/>
      <c r="RVL75"/>
      <c r="RVM75"/>
      <c r="RVN75"/>
      <c r="RVO75"/>
      <c r="RVP75"/>
      <c r="RVQ75"/>
      <c r="RVR75"/>
      <c r="RVS75"/>
      <c r="RVT75"/>
      <c r="RVU75"/>
      <c r="RVV75"/>
      <c r="RVW75"/>
      <c r="RVX75"/>
      <c r="RVY75"/>
      <c r="RVZ75"/>
      <c r="RWA75"/>
      <c r="RWB75"/>
      <c r="RWC75"/>
      <c r="RWD75"/>
      <c r="RWE75"/>
      <c r="RWF75"/>
      <c r="RWG75"/>
      <c r="RWH75"/>
      <c r="RWI75"/>
      <c r="RWJ75"/>
      <c r="RWK75"/>
      <c r="RWL75"/>
      <c r="RWM75"/>
      <c r="RWN75"/>
      <c r="RWO75"/>
      <c r="RWP75"/>
      <c r="RWQ75"/>
      <c r="RWR75"/>
      <c r="RWS75"/>
      <c r="RWT75"/>
      <c r="RWU75"/>
      <c r="RWV75"/>
      <c r="RWW75"/>
      <c r="RWX75"/>
      <c r="RWY75"/>
      <c r="RWZ75"/>
      <c r="RXA75"/>
      <c r="RXB75"/>
      <c r="RXC75"/>
      <c r="RXD75"/>
      <c r="RXE75"/>
      <c r="RXF75"/>
      <c r="RXG75"/>
      <c r="RXH75"/>
      <c r="RXI75"/>
      <c r="RXJ75"/>
      <c r="RXK75"/>
      <c r="RXL75"/>
      <c r="RXM75"/>
      <c r="RXN75"/>
      <c r="RXO75"/>
      <c r="RXP75"/>
      <c r="RXQ75"/>
      <c r="RXR75"/>
      <c r="RXS75"/>
      <c r="RXT75"/>
      <c r="RXU75"/>
      <c r="RXV75"/>
      <c r="RXW75"/>
      <c r="RXX75"/>
      <c r="RXY75"/>
      <c r="RXZ75"/>
      <c r="RYA75"/>
      <c r="RYB75"/>
      <c r="RYC75"/>
      <c r="RYD75"/>
      <c r="RYE75"/>
      <c r="RYF75"/>
      <c r="RYG75"/>
      <c r="RYH75"/>
      <c r="RYI75"/>
      <c r="RYJ75"/>
      <c r="RYK75"/>
      <c r="RYL75"/>
      <c r="RYM75"/>
      <c r="RYN75"/>
      <c r="RYO75"/>
      <c r="RYP75"/>
      <c r="RYQ75"/>
      <c r="RYR75"/>
      <c r="RYS75"/>
      <c r="RYT75"/>
      <c r="RYU75"/>
      <c r="RYV75"/>
      <c r="RYW75"/>
      <c r="RYX75"/>
      <c r="RYY75"/>
      <c r="RYZ75"/>
      <c r="RZA75"/>
      <c r="RZB75"/>
      <c r="RZC75"/>
      <c r="RZD75"/>
      <c r="RZE75"/>
      <c r="RZF75"/>
      <c r="RZG75"/>
      <c r="RZH75"/>
      <c r="RZI75"/>
      <c r="RZJ75"/>
      <c r="RZK75"/>
      <c r="RZL75"/>
      <c r="RZM75"/>
      <c r="RZN75"/>
      <c r="RZO75"/>
      <c r="RZP75"/>
      <c r="RZQ75"/>
      <c r="RZR75"/>
      <c r="RZS75"/>
      <c r="RZT75"/>
      <c r="RZU75"/>
      <c r="RZV75"/>
      <c r="RZW75"/>
      <c r="RZX75"/>
      <c r="RZY75"/>
      <c r="RZZ75"/>
      <c r="SAA75"/>
      <c r="SAB75"/>
      <c r="SAC75"/>
      <c r="SAD75"/>
      <c r="SAE75"/>
      <c r="SAF75"/>
      <c r="SAG75"/>
      <c r="SAH75"/>
      <c r="SAI75"/>
      <c r="SAJ75"/>
      <c r="SAK75"/>
      <c r="SAL75"/>
      <c r="SAM75"/>
      <c r="SAN75"/>
      <c r="SAO75"/>
      <c r="SAP75"/>
      <c r="SAQ75"/>
      <c r="SAR75"/>
      <c r="SAS75"/>
      <c r="SAT75"/>
      <c r="SAU75"/>
      <c r="SAV75"/>
      <c r="SAW75"/>
      <c r="SAX75"/>
      <c r="SAY75"/>
      <c r="SAZ75"/>
      <c r="SBA75"/>
      <c r="SBB75"/>
      <c r="SBC75"/>
      <c r="SBD75"/>
      <c r="SBE75"/>
      <c r="SBF75"/>
      <c r="SBG75"/>
      <c r="SBH75"/>
      <c r="SBI75"/>
      <c r="SBJ75"/>
      <c r="SBK75"/>
      <c r="SBL75"/>
      <c r="SBM75"/>
      <c r="SBN75"/>
      <c r="SBO75"/>
      <c r="SBP75"/>
      <c r="SBQ75"/>
      <c r="SBR75"/>
      <c r="SBS75"/>
      <c r="SBT75"/>
      <c r="SBU75"/>
      <c r="SBV75"/>
      <c r="SBW75"/>
      <c r="SBX75"/>
      <c r="SBY75"/>
      <c r="SBZ75"/>
      <c r="SCA75"/>
      <c r="SCB75"/>
      <c r="SCC75"/>
      <c r="SCD75"/>
      <c r="SCE75"/>
      <c r="SCF75"/>
      <c r="SCG75"/>
      <c r="SCH75"/>
      <c r="SCI75"/>
      <c r="SCJ75"/>
      <c r="SCK75"/>
      <c r="SCL75"/>
      <c r="SCM75"/>
      <c r="SCN75"/>
      <c r="SCO75"/>
      <c r="SCP75"/>
      <c r="SCQ75"/>
      <c r="SCR75"/>
      <c r="SCS75"/>
      <c r="SCT75"/>
      <c r="SCU75"/>
      <c r="SCV75"/>
      <c r="SCW75"/>
      <c r="SCX75"/>
      <c r="SCY75"/>
      <c r="SCZ75"/>
      <c r="SDA75"/>
      <c r="SDB75"/>
      <c r="SDC75"/>
      <c r="SDD75"/>
      <c r="SDE75"/>
      <c r="SDF75"/>
      <c r="SDG75"/>
      <c r="SDH75"/>
      <c r="SDI75"/>
      <c r="SDJ75"/>
      <c r="SDK75"/>
      <c r="SDL75"/>
      <c r="SDM75"/>
      <c r="SDN75"/>
      <c r="SDO75"/>
      <c r="SDP75"/>
      <c r="SDQ75"/>
      <c r="SDR75"/>
      <c r="SDS75"/>
      <c r="SDT75"/>
      <c r="SDU75"/>
      <c r="SDV75"/>
      <c r="SDW75"/>
      <c r="SDX75"/>
      <c r="SDY75"/>
      <c r="SDZ75"/>
      <c r="SEA75"/>
      <c r="SEB75"/>
      <c r="SEC75"/>
      <c r="SED75"/>
      <c r="SEE75"/>
      <c r="SEF75"/>
      <c r="SEG75"/>
      <c r="SEH75"/>
      <c r="SEI75"/>
      <c r="SEJ75"/>
      <c r="SEK75"/>
      <c r="SEL75"/>
      <c r="SEM75"/>
      <c r="SEN75"/>
      <c r="SEO75"/>
      <c r="SEP75"/>
      <c r="SEQ75"/>
      <c r="SER75"/>
      <c r="SES75"/>
      <c r="SET75"/>
      <c r="SEU75"/>
      <c r="SEV75"/>
      <c r="SEW75"/>
      <c r="SEX75"/>
      <c r="SEY75"/>
      <c r="SEZ75"/>
      <c r="SFA75"/>
      <c r="SFB75"/>
      <c r="SFC75"/>
      <c r="SFD75"/>
      <c r="SFE75"/>
      <c r="SFF75"/>
      <c r="SFG75"/>
      <c r="SFH75"/>
      <c r="SFI75"/>
      <c r="SFJ75"/>
      <c r="SFK75"/>
      <c r="SFL75"/>
      <c r="SFM75"/>
      <c r="SFN75"/>
      <c r="SFO75"/>
      <c r="SFP75"/>
      <c r="SFQ75"/>
      <c r="SFR75"/>
      <c r="SFS75"/>
      <c r="SFT75"/>
      <c r="SFU75"/>
      <c r="SFV75"/>
      <c r="SFW75"/>
      <c r="SFX75"/>
      <c r="SFY75"/>
      <c r="SFZ75"/>
      <c r="SGA75"/>
      <c r="SGB75"/>
      <c r="SGC75"/>
      <c r="SGD75"/>
      <c r="SGE75"/>
      <c r="SGF75"/>
      <c r="SGG75"/>
      <c r="SGH75"/>
      <c r="SGI75"/>
      <c r="SGJ75"/>
      <c r="SGK75"/>
      <c r="SGL75"/>
      <c r="SGM75"/>
      <c r="SGN75"/>
      <c r="SGO75"/>
      <c r="SGP75"/>
      <c r="SGQ75"/>
      <c r="SGR75"/>
      <c r="SGS75"/>
      <c r="SGT75"/>
      <c r="SGU75"/>
      <c r="SGV75"/>
      <c r="SGW75"/>
      <c r="SGX75"/>
      <c r="SGY75"/>
      <c r="SGZ75"/>
      <c r="SHA75"/>
      <c r="SHB75"/>
      <c r="SHC75"/>
      <c r="SHD75"/>
      <c r="SHE75"/>
      <c r="SHF75"/>
      <c r="SHG75"/>
      <c r="SHH75"/>
      <c r="SHI75"/>
      <c r="SHJ75"/>
      <c r="SHK75"/>
      <c r="SHL75"/>
      <c r="SHM75"/>
      <c r="SHN75"/>
      <c r="SHO75"/>
      <c r="SHP75"/>
      <c r="SHQ75"/>
      <c r="SHR75"/>
      <c r="SHS75"/>
      <c r="SHT75"/>
      <c r="SHU75"/>
      <c r="SHV75"/>
      <c r="SHW75"/>
      <c r="SHX75"/>
      <c r="SHY75"/>
      <c r="SHZ75"/>
      <c r="SIA75"/>
      <c r="SIB75"/>
      <c r="SIC75"/>
      <c r="SID75"/>
      <c r="SIE75"/>
      <c r="SIF75"/>
      <c r="SIG75"/>
      <c r="SIH75"/>
      <c r="SII75"/>
      <c r="SIJ75"/>
      <c r="SIK75"/>
      <c r="SIL75"/>
      <c r="SIM75"/>
      <c r="SIN75"/>
      <c r="SIO75"/>
      <c r="SIP75"/>
      <c r="SIQ75"/>
      <c r="SIR75"/>
      <c r="SIS75"/>
      <c r="SIT75"/>
      <c r="SIU75"/>
      <c r="SIV75"/>
      <c r="SIW75"/>
      <c r="SIX75"/>
      <c r="SIY75"/>
      <c r="SIZ75"/>
      <c r="SJA75"/>
      <c r="SJB75"/>
      <c r="SJC75"/>
      <c r="SJD75"/>
      <c r="SJE75"/>
      <c r="SJF75"/>
      <c r="SJG75"/>
      <c r="SJH75"/>
      <c r="SJI75"/>
      <c r="SJJ75"/>
      <c r="SJK75"/>
      <c r="SJL75"/>
      <c r="SJM75"/>
      <c r="SJN75"/>
      <c r="SJO75"/>
      <c r="SJP75"/>
      <c r="SJQ75"/>
      <c r="SJR75"/>
      <c r="SJS75"/>
      <c r="SJT75"/>
      <c r="SJU75"/>
      <c r="SJV75"/>
      <c r="SJW75"/>
      <c r="SJX75"/>
      <c r="SJY75"/>
      <c r="SJZ75"/>
      <c r="SKA75"/>
      <c r="SKB75"/>
      <c r="SKC75"/>
      <c r="SKD75"/>
      <c r="SKE75"/>
      <c r="SKF75"/>
      <c r="SKG75"/>
      <c r="SKH75"/>
      <c r="SKI75"/>
      <c r="SKJ75"/>
      <c r="SKK75"/>
      <c r="SKL75"/>
      <c r="SKM75"/>
      <c r="SKN75"/>
      <c r="SKO75"/>
      <c r="SKP75"/>
      <c r="SKQ75"/>
      <c r="SKR75"/>
      <c r="SKS75"/>
      <c r="SKT75"/>
      <c r="SKU75"/>
      <c r="SKV75"/>
      <c r="SKW75"/>
      <c r="SKX75"/>
      <c r="SKY75"/>
      <c r="SKZ75"/>
      <c r="SLA75"/>
      <c r="SLB75"/>
      <c r="SLC75"/>
      <c r="SLD75"/>
      <c r="SLE75"/>
      <c r="SLF75"/>
      <c r="SLG75"/>
      <c r="SLH75"/>
      <c r="SLI75"/>
      <c r="SLJ75"/>
      <c r="SLK75"/>
      <c r="SLL75"/>
      <c r="SLM75"/>
      <c r="SLN75"/>
      <c r="SLO75"/>
      <c r="SLP75"/>
      <c r="SLQ75"/>
      <c r="SLR75"/>
      <c r="SLS75"/>
      <c r="SLT75"/>
      <c r="SLU75"/>
      <c r="SLV75"/>
      <c r="SLW75"/>
      <c r="SLX75"/>
      <c r="SLY75"/>
      <c r="SLZ75"/>
      <c r="SMA75"/>
      <c r="SMB75"/>
      <c r="SMC75"/>
      <c r="SMD75"/>
      <c r="SME75"/>
      <c r="SMF75"/>
      <c r="SMG75"/>
      <c r="SMH75"/>
      <c r="SMI75"/>
      <c r="SMJ75"/>
      <c r="SMK75"/>
      <c r="SML75"/>
      <c r="SMM75"/>
      <c r="SMN75"/>
      <c r="SMO75"/>
      <c r="SMP75"/>
      <c r="SMQ75"/>
      <c r="SMR75"/>
      <c r="SMS75"/>
      <c r="SMT75"/>
      <c r="SMU75"/>
      <c r="SMV75"/>
      <c r="SMW75"/>
      <c r="SMX75"/>
      <c r="SMY75"/>
      <c r="SMZ75"/>
      <c r="SNA75"/>
      <c r="SNB75"/>
      <c r="SNC75"/>
      <c r="SND75"/>
      <c r="SNE75"/>
      <c r="SNF75"/>
      <c r="SNG75"/>
      <c r="SNH75"/>
      <c r="SNI75"/>
      <c r="SNJ75"/>
      <c r="SNK75"/>
      <c r="SNL75"/>
      <c r="SNM75"/>
      <c r="SNN75"/>
      <c r="SNO75"/>
      <c r="SNP75"/>
      <c r="SNQ75"/>
      <c r="SNR75"/>
      <c r="SNS75"/>
      <c r="SNT75"/>
      <c r="SNU75"/>
      <c r="SNV75"/>
      <c r="SNW75"/>
      <c r="SNX75"/>
      <c r="SNY75"/>
      <c r="SNZ75"/>
      <c r="SOA75"/>
      <c r="SOB75"/>
      <c r="SOC75"/>
      <c r="SOD75"/>
      <c r="SOE75"/>
      <c r="SOF75"/>
      <c r="SOG75"/>
      <c r="SOH75"/>
      <c r="SOI75"/>
      <c r="SOJ75"/>
      <c r="SOK75"/>
      <c r="SOL75"/>
      <c r="SOM75"/>
      <c r="SON75"/>
      <c r="SOO75"/>
      <c r="SOP75"/>
      <c r="SOQ75"/>
      <c r="SOR75"/>
      <c r="SOS75"/>
      <c r="SOT75"/>
      <c r="SOU75"/>
      <c r="SOV75"/>
      <c r="SOW75"/>
      <c r="SOX75"/>
      <c r="SOY75"/>
      <c r="SOZ75"/>
      <c r="SPA75"/>
      <c r="SPB75"/>
      <c r="SPC75"/>
      <c r="SPD75"/>
      <c r="SPE75"/>
      <c r="SPF75"/>
      <c r="SPG75"/>
      <c r="SPH75"/>
      <c r="SPI75"/>
      <c r="SPJ75"/>
      <c r="SPK75"/>
      <c r="SPL75"/>
      <c r="SPM75"/>
      <c r="SPN75"/>
      <c r="SPO75"/>
      <c r="SPP75"/>
      <c r="SPQ75"/>
      <c r="SPR75"/>
      <c r="SPS75"/>
      <c r="SPT75"/>
      <c r="SPU75"/>
      <c r="SPV75"/>
      <c r="SPW75"/>
      <c r="SPX75"/>
      <c r="SPY75"/>
      <c r="SPZ75"/>
      <c r="SQA75"/>
      <c r="SQB75"/>
      <c r="SQC75"/>
      <c r="SQD75"/>
      <c r="SQE75"/>
      <c r="SQF75"/>
      <c r="SQG75"/>
      <c r="SQH75"/>
      <c r="SQI75"/>
      <c r="SQJ75"/>
      <c r="SQK75"/>
      <c r="SQL75"/>
      <c r="SQM75"/>
      <c r="SQN75"/>
      <c r="SQO75"/>
      <c r="SQP75"/>
      <c r="SQQ75"/>
      <c r="SQR75"/>
      <c r="SQS75"/>
      <c r="SQT75"/>
      <c r="SQU75"/>
      <c r="SQV75"/>
      <c r="SQW75"/>
      <c r="SQX75"/>
      <c r="SQY75"/>
      <c r="SQZ75"/>
      <c r="SRA75"/>
      <c r="SRB75"/>
      <c r="SRC75"/>
      <c r="SRD75"/>
      <c r="SRE75"/>
      <c r="SRF75"/>
      <c r="SRG75"/>
      <c r="SRH75"/>
      <c r="SRI75"/>
      <c r="SRJ75"/>
      <c r="SRK75"/>
      <c r="SRL75"/>
      <c r="SRM75"/>
      <c r="SRN75"/>
      <c r="SRO75"/>
      <c r="SRP75"/>
      <c r="SRQ75"/>
      <c r="SRR75"/>
      <c r="SRS75"/>
      <c r="SRT75"/>
      <c r="SRU75"/>
      <c r="SRV75"/>
      <c r="SRW75"/>
      <c r="SRX75"/>
      <c r="SRY75"/>
      <c r="SRZ75"/>
      <c r="SSA75"/>
      <c r="SSB75"/>
      <c r="SSC75"/>
      <c r="SSD75"/>
      <c r="SSE75"/>
      <c r="SSF75"/>
      <c r="SSG75"/>
      <c r="SSH75"/>
      <c r="SSI75"/>
      <c r="SSJ75"/>
      <c r="SSK75"/>
      <c r="SSL75"/>
      <c r="SSM75"/>
      <c r="SSN75"/>
      <c r="SSO75"/>
      <c r="SSP75"/>
      <c r="SSQ75"/>
      <c r="SSR75"/>
      <c r="SSS75"/>
      <c r="SST75"/>
      <c r="SSU75"/>
      <c r="SSV75"/>
      <c r="SSW75"/>
      <c r="SSX75"/>
      <c r="SSY75"/>
      <c r="SSZ75"/>
      <c r="STA75"/>
      <c r="STB75"/>
      <c r="STC75"/>
      <c r="STD75"/>
      <c r="STE75"/>
      <c r="STF75"/>
      <c r="STG75"/>
      <c r="STH75"/>
      <c r="STI75"/>
      <c r="STJ75"/>
      <c r="STK75"/>
      <c r="STL75"/>
      <c r="STM75"/>
      <c r="STN75"/>
      <c r="STO75"/>
      <c r="STP75"/>
      <c r="STQ75"/>
      <c r="STR75"/>
      <c r="STS75"/>
      <c r="STT75"/>
      <c r="STU75"/>
      <c r="STV75"/>
      <c r="STW75"/>
      <c r="STX75"/>
      <c r="STY75"/>
      <c r="STZ75"/>
      <c r="SUA75"/>
      <c r="SUB75"/>
      <c r="SUC75"/>
      <c r="SUD75"/>
      <c r="SUE75"/>
      <c r="SUF75"/>
      <c r="SUG75"/>
      <c r="SUH75"/>
      <c r="SUI75"/>
      <c r="SUJ75"/>
      <c r="SUK75"/>
      <c r="SUL75"/>
      <c r="SUM75"/>
      <c r="SUN75"/>
      <c r="SUO75"/>
      <c r="SUP75"/>
      <c r="SUQ75"/>
      <c r="SUR75"/>
      <c r="SUS75"/>
      <c r="SUT75"/>
      <c r="SUU75"/>
      <c r="SUV75"/>
      <c r="SUW75"/>
      <c r="SUX75"/>
      <c r="SUY75"/>
      <c r="SUZ75"/>
      <c r="SVA75"/>
      <c r="SVB75"/>
      <c r="SVC75"/>
      <c r="SVD75"/>
      <c r="SVE75"/>
      <c r="SVF75"/>
      <c r="SVG75"/>
      <c r="SVH75"/>
      <c r="SVI75"/>
      <c r="SVJ75"/>
      <c r="SVK75"/>
      <c r="SVL75"/>
      <c r="SVM75"/>
      <c r="SVN75"/>
      <c r="SVO75"/>
      <c r="SVP75"/>
      <c r="SVQ75"/>
      <c r="SVR75"/>
      <c r="SVS75"/>
      <c r="SVT75"/>
      <c r="SVU75"/>
      <c r="SVV75"/>
      <c r="SVW75"/>
      <c r="SVX75"/>
      <c r="SVY75"/>
      <c r="SVZ75"/>
      <c r="SWA75"/>
      <c r="SWB75"/>
      <c r="SWC75"/>
      <c r="SWD75"/>
      <c r="SWE75"/>
      <c r="SWF75"/>
      <c r="SWG75"/>
      <c r="SWH75"/>
      <c r="SWI75"/>
      <c r="SWJ75"/>
      <c r="SWK75"/>
      <c r="SWL75"/>
      <c r="SWM75"/>
      <c r="SWN75"/>
      <c r="SWO75"/>
      <c r="SWP75"/>
      <c r="SWQ75"/>
      <c r="SWR75"/>
      <c r="SWS75"/>
      <c r="SWT75"/>
      <c r="SWU75"/>
      <c r="SWV75"/>
      <c r="SWW75"/>
      <c r="SWX75"/>
      <c r="SWY75"/>
      <c r="SWZ75"/>
      <c r="SXA75"/>
      <c r="SXB75"/>
      <c r="SXC75"/>
      <c r="SXD75"/>
      <c r="SXE75"/>
      <c r="SXF75"/>
      <c r="SXG75"/>
      <c r="SXH75"/>
      <c r="SXI75"/>
      <c r="SXJ75"/>
      <c r="SXK75"/>
      <c r="SXL75"/>
      <c r="SXM75"/>
      <c r="SXN75"/>
      <c r="SXO75"/>
      <c r="SXP75"/>
      <c r="SXQ75"/>
      <c r="SXR75"/>
      <c r="SXS75"/>
      <c r="SXT75"/>
      <c r="SXU75"/>
      <c r="SXV75"/>
      <c r="SXW75"/>
      <c r="SXX75"/>
      <c r="SXY75"/>
      <c r="SXZ75"/>
      <c r="SYA75"/>
      <c r="SYB75"/>
      <c r="SYC75"/>
      <c r="SYD75"/>
      <c r="SYE75"/>
      <c r="SYF75"/>
      <c r="SYG75"/>
      <c r="SYH75"/>
      <c r="SYI75"/>
      <c r="SYJ75"/>
      <c r="SYK75"/>
      <c r="SYL75"/>
      <c r="SYM75"/>
      <c r="SYN75"/>
      <c r="SYO75"/>
      <c r="SYP75"/>
      <c r="SYQ75"/>
      <c r="SYR75"/>
      <c r="SYS75"/>
      <c r="SYT75"/>
      <c r="SYU75"/>
      <c r="SYV75"/>
      <c r="SYW75"/>
      <c r="SYX75"/>
      <c r="SYY75"/>
      <c r="SYZ75"/>
      <c r="SZA75"/>
      <c r="SZB75"/>
      <c r="SZC75"/>
      <c r="SZD75"/>
      <c r="SZE75"/>
      <c r="SZF75"/>
      <c r="SZG75"/>
      <c r="SZH75"/>
      <c r="SZI75"/>
      <c r="SZJ75"/>
      <c r="SZK75"/>
      <c r="SZL75"/>
      <c r="SZM75"/>
      <c r="SZN75"/>
      <c r="SZO75"/>
      <c r="SZP75"/>
      <c r="SZQ75"/>
      <c r="SZR75"/>
      <c r="SZS75"/>
      <c r="SZT75"/>
      <c r="SZU75"/>
      <c r="SZV75"/>
      <c r="SZW75"/>
      <c r="SZX75"/>
      <c r="SZY75"/>
      <c r="SZZ75"/>
      <c r="TAA75"/>
      <c r="TAB75"/>
      <c r="TAC75"/>
      <c r="TAD75"/>
      <c r="TAE75"/>
      <c r="TAF75"/>
      <c r="TAG75"/>
      <c r="TAH75"/>
      <c r="TAI75"/>
      <c r="TAJ75"/>
      <c r="TAK75"/>
      <c r="TAL75"/>
      <c r="TAM75"/>
      <c r="TAN75"/>
      <c r="TAO75"/>
      <c r="TAP75"/>
      <c r="TAQ75"/>
      <c r="TAR75"/>
      <c r="TAS75"/>
      <c r="TAT75"/>
      <c r="TAU75"/>
      <c r="TAV75"/>
      <c r="TAW75"/>
      <c r="TAX75"/>
      <c r="TAY75"/>
      <c r="TAZ75"/>
      <c r="TBA75"/>
      <c r="TBB75"/>
      <c r="TBC75"/>
      <c r="TBD75"/>
      <c r="TBE75"/>
      <c r="TBF75"/>
      <c r="TBG75"/>
      <c r="TBH75"/>
      <c r="TBI75"/>
      <c r="TBJ75"/>
      <c r="TBK75"/>
      <c r="TBL75"/>
      <c r="TBM75"/>
      <c r="TBN75"/>
      <c r="TBO75"/>
      <c r="TBP75"/>
      <c r="TBQ75"/>
      <c r="TBR75"/>
      <c r="TBS75"/>
      <c r="TBT75"/>
      <c r="TBU75"/>
      <c r="TBV75"/>
      <c r="TBW75"/>
      <c r="TBX75"/>
      <c r="TBY75"/>
      <c r="TBZ75"/>
      <c r="TCA75"/>
      <c r="TCB75"/>
      <c r="TCC75"/>
      <c r="TCD75"/>
      <c r="TCE75"/>
      <c r="TCF75"/>
      <c r="TCG75"/>
      <c r="TCH75"/>
      <c r="TCI75"/>
      <c r="TCJ75"/>
      <c r="TCK75"/>
      <c r="TCL75"/>
      <c r="TCM75"/>
      <c r="TCN75"/>
      <c r="TCO75"/>
      <c r="TCP75"/>
      <c r="TCQ75"/>
      <c r="TCR75"/>
      <c r="TCS75"/>
      <c r="TCT75"/>
      <c r="TCU75"/>
      <c r="TCV75"/>
      <c r="TCW75"/>
      <c r="TCX75"/>
      <c r="TCY75"/>
      <c r="TCZ75"/>
      <c r="TDA75"/>
      <c r="TDB75"/>
      <c r="TDC75"/>
      <c r="TDD75"/>
      <c r="TDE75"/>
      <c r="TDF75"/>
      <c r="TDG75"/>
      <c r="TDH75"/>
      <c r="TDI75"/>
      <c r="TDJ75"/>
      <c r="TDK75"/>
      <c r="TDL75"/>
      <c r="TDM75"/>
      <c r="TDN75"/>
      <c r="TDO75"/>
      <c r="TDP75"/>
      <c r="TDQ75"/>
      <c r="TDR75"/>
      <c r="TDS75"/>
      <c r="TDT75"/>
      <c r="TDU75"/>
      <c r="TDV75"/>
      <c r="TDW75"/>
      <c r="TDX75"/>
      <c r="TDY75"/>
      <c r="TDZ75"/>
      <c r="TEA75"/>
      <c r="TEB75"/>
      <c r="TEC75"/>
      <c r="TED75"/>
      <c r="TEE75"/>
      <c r="TEF75"/>
      <c r="TEG75"/>
      <c r="TEH75"/>
      <c r="TEI75"/>
      <c r="TEJ75"/>
      <c r="TEK75"/>
      <c r="TEL75"/>
      <c r="TEM75"/>
      <c r="TEN75"/>
      <c r="TEO75"/>
      <c r="TEP75"/>
      <c r="TEQ75"/>
      <c r="TER75"/>
      <c r="TES75"/>
      <c r="TET75"/>
      <c r="TEU75"/>
      <c r="TEV75"/>
      <c r="TEW75"/>
      <c r="TEX75"/>
      <c r="TEY75"/>
      <c r="TEZ75"/>
      <c r="TFA75"/>
      <c r="TFB75"/>
      <c r="TFC75"/>
      <c r="TFD75"/>
      <c r="TFE75"/>
      <c r="TFF75"/>
      <c r="TFG75"/>
      <c r="TFH75"/>
      <c r="TFI75"/>
      <c r="TFJ75"/>
      <c r="TFK75"/>
      <c r="TFL75"/>
      <c r="TFM75"/>
      <c r="TFN75"/>
      <c r="TFO75"/>
      <c r="TFP75"/>
      <c r="TFQ75"/>
      <c r="TFR75"/>
      <c r="TFS75"/>
      <c r="TFT75"/>
      <c r="TFU75"/>
      <c r="TFV75"/>
      <c r="TFW75"/>
      <c r="TFX75"/>
      <c r="TFY75"/>
      <c r="TFZ75"/>
      <c r="TGA75"/>
      <c r="TGB75"/>
      <c r="TGC75"/>
      <c r="TGD75"/>
      <c r="TGE75"/>
      <c r="TGF75"/>
      <c r="TGG75"/>
      <c r="TGH75"/>
      <c r="TGI75"/>
      <c r="TGJ75"/>
      <c r="TGK75"/>
      <c r="TGL75"/>
      <c r="TGM75"/>
      <c r="TGN75"/>
      <c r="TGO75"/>
      <c r="TGP75"/>
      <c r="TGQ75"/>
      <c r="TGR75"/>
      <c r="TGS75"/>
      <c r="TGT75"/>
      <c r="TGU75"/>
      <c r="TGV75"/>
      <c r="TGW75"/>
      <c r="TGX75"/>
      <c r="TGY75"/>
      <c r="TGZ75"/>
      <c r="THA75"/>
      <c r="THB75"/>
      <c r="THC75"/>
      <c r="THD75"/>
      <c r="THE75"/>
      <c r="THF75"/>
      <c r="THG75"/>
      <c r="THH75"/>
      <c r="THI75"/>
      <c r="THJ75"/>
      <c r="THK75"/>
      <c r="THL75"/>
      <c r="THM75"/>
      <c r="THN75"/>
      <c r="THO75"/>
      <c r="THP75"/>
      <c r="THQ75"/>
      <c r="THR75"/>
      <c r="THS75"/>
      <c r="THT75"/>
      <c r="THU75"/>
      <c r="THV75"/>
      <c r="THW75"/>
      <c r="THX75"/>
      <c r="THY75"/>
      <c r="THZ75"/>
      <c r="TIA75"/>
      <c r="TIB75"/>
      <c r="TIC75"/>
      <c r="TID75"/>
      <c r="TIE75"/>
      <c r="TIF75"/>
      <c r="TIG75"/>
      <c r="TIH75"/>
      <c r="TII75"/>
      <c r="TIJ75"/>
      <c r="TIK75"/>
      <c r="TIL75"/>
      <c r="TIM75"/>
      <c r="TIN75"/>
      <c r="TIO75"/>
      <c r="TIP75"/>
      <c r="TIQ75"/>
      <c r="TIR75"/>
      <c r="TIS75"/>
      <c r="TIT75"/>
      <c r="TIU75"/>
      <c r="TIV75"/>
      <c r="TIW75"/>
      <c r="TIX75"/>
      <c r="TIY75"/>
      <c r="TIZ75"/>
      <c r="TJA75"/>
      <c r="TJB75"/>
      <c r="TJC75"/>
      <c r="TJD75"/>
      <c r="TJE75"/>
      <c r="TJF75"/>
      <c r="TJG75"/>
      <c r="TJH75"/>
      <c r="TJI75"/>
      <c r="TJJ75"/>
      <c r="TJK75"/>
      <c r="TJL75"/>
      <c r="TJM75"/>
      <c r="TJN75"/>
      <c r="TJO75"/>
      <c r="TJP75"/>
      <c r="TJQ75"/>
      <c r="TJR75"/>
      <c r="TJS75"/>
      <c r="TJT75"/>
      <c r="TJU75"/>
      <c r="TJV75"/>
      <c r="TJW75"/>
      <c r="TJX75"/>
      <c r="TJY75"/>
      <c r="TJZ75"/>
      <c r="TKA75"/>
      <c r="TKB75"/>
      <c r="TKC75"/>
      <c r="TKD75"/>
      <c r="TKE75"/>
      <c r="TKF75"/>
      <c r="TKG75"/>
      <c r="TKH75"/>
      <c r="TKI75"/>
      <c r="TKJ75"/>
      <c r="TKK75"/>
      <c r="TKL75"/>
      <c r="TKM75"/>
      <c r="TKN75"/>
      <c r="TKO75"/>
      <c r="TKP75"/>
      <c r="TKQ75"/>
      <c r="TKR75"/>
      <c r="TKS75"/>
      <c r="TKT75"/>
      <c r="TKU75"/>
      <c r="TKV75"/>
      <c r="TKW75"/>
      <c r="TKX75"/>
      <c r="TKY75"/>
      <c r="TKZ75"/>
      <c r="TLA75"/>
      <c r="TLB75"/>
      <c r="TLC75"/>
      <c r="TLD75"/>
      <c r="TLE75"/>
      <c r="TLF75"/>
      <c r="TLG75"/>
      <c r="TLH75"/>
      <c r="TLI75"/>
      <c r="TLJ75"/>
      <c r="TLK75"/>
      <c r="TLL75"/>
      <c r="TLM75"/>
      <c r="TLN75"/>
      <c r="TLO75"/>
      <c r="TLP75"/>
      <c r="TLQ75"/>
      <c r="TLR75"/>
      <c r="TLS75"/>
      <c r="TLT75"/>
      <c r="TLU75"/>
      <c r="TLV75"/>
      <c r="TLW75"/>
      <c r="TLX75"/>
      <c r="TLY75"/>
      <c r="TLZ75"/>
      <c r="TMA75"/>
      <c r="TMB75"/>
      <c r="TMC75"/>
      <c r="TMD75"/>
      <c r="TME75"/>
      <c r="TMF75"/>
      <c r="TMG75"/>
      <c r="TMH75"/>
      <c r="TMI75"/>
      <c r="TMJ75"/>
      <c r="TMK75"/>
      <c r="TML75"/>
      <c r="TMM75"/>
      <c r="TMN75"/>
      <c r="TMO75"/>
      <c r="TMP75"/>
      <c r="TMQ75"/>
      <c r="TMR75"/>
      <c r="TMS75"/>
      <c r="TMT75"/>
      <c r="TMU75"/>
      <c r="TMV75"/>
      <c r="TMW75"/>
      <c r="TMX75"/>
      <c r="TMY75"/>
      <c r="TMZ75"/>
      <c r="TNA75"/>
      <c r="TNB75"/>
      <c r="TNC75"/>
      <c r="TND75"/>
      <c r="TNE75"/>
      <c r="TNF75"/>
      <c r="TNG75"/>
      <c r="TNH75"/>
      <c r="TNI75"/>
      <c r="TNJ75"/>
      <c r="TNK75"/>
      <c r="TNL75"/>
      <c r="TNM75"/>
      <c r="TNN75"/>
      <c r="TNO75"/>
      <c r="TNP75"/>
      <c r="TNQ75"/>
      <c r="TNR75"/>
      <c r="TNS75"/>
      <c r="TNT75"/>
      <c r="TNU75"/>
      <c r="TNV75"/>
      <c r="TNW75"/>
      <c r="TNX75"/>
      <c r="TNY75"/>
      <c r="TNZ75"/>
      <c r="TOA75"/>
      <c r="TOB75"/>
      <c r="TOC75"/>
      <c r="TOD75"/>
      <c r="TOE75"/>
      <c r="TOF75"/>
      <c r="TOG75"/>
      <c r="TOH75"/>
      <c r="TOI75"/>
      <c r="TOJ75"/>
      <c r="TOK75"/>
      <c r="TOL75"/>
      <c r="TOM75"/>
      <c r="TON75"/>
      <c r="TOO75"/>
      <c r="TOP75"/>
      <c r="TOQ75"/>
      <c r="TOR75"/>
      <c r="TOS75"/>
      <c r="TOT75"/>
      <c r="TOU75"/>
      <c r="TOV75"/>
      <c r="TOW75"/>
      <c r="TOX75"/>
      <c r="TOY75"/>
      <c r="TOZ75"/>
      <c r="TPA75"/>
      <c r="TPB75"/>
      <c r="TPC75"/>
      <c r="TPD75"/>
      <c r="TPE75"/>
      <c r="TPF75"/>
      <c r="TPG75"/>
      <c r="TPH75"/>
      <c r="TPI75"/>
      <c r="TPJ75"/>
      <c r="TPK75"/>
      <c r="TPL75"/>
      <c r="TPM75"/>
      <c r="TPN75"/>
      <c r="TPO75"/>
      <c r="TPP75"/>
      <c r="TPQ75"/>
      <c r="TPR75"/>
      <c r="TPS75"/>
      <c r="TPT75"/>
      <c r="TPU75"/>
      <c r="TPV75"/>
      <c r="TPW75"/>
      <c r="TPX75"/>
      <c r="TPY75"/>
      <c r="TPZ75"/>
      <c r="TQA75"/>
      <c r="TQB75"/>
      <c r="TQC75"/>
      <c r="TQD75"/>
      <c r="TQE75"/>
      <c r="TQF75"/>
      <c r="TQG75"/>
      <c r="TQH75"/>
      <c r="TQI75"/>
      <c r="TQJ75"/>
      <c r="TQK75"/>
      <c r="TQL75"/>
      <c r="TQM75"/>
      <c r="TQN75"/>
      <c r="TQO75"/>
      <c r="TQP75"/>
      <c r="TQQ75"/>
      <c r="TQR75"/>
      <c r="TQS75"/>
      <c r="TQT75"/>
      <c r="TQU75"/>
      <c r="TQV75"/>
      <c r="TQW75"/>
      <c r="TQX75"/>
      <c r="TQY75"/>
      <c r="TQZ75"/>
      <c r="TRA75"/>
      <c r="TRB75"/>
      <c r="TRC75"/>
      <c r="TRD75"/>
      <c r="TRE75"/>
      <c r="TRF75"/>
      <c r="TRG75"/>
      <c r="TRH75"/>
      <c r="TRI75"/>
      <c r="TRJ75"/>
      <c r="TRK75"/>
      <c r="TRL75"/>
      <c r="TRM75"/>
      <c r="TRN75"/>
      <c r="TRO75"/>
      <c r="TRP75"/>
      <c r="TRQ75"/>
      <c r="TRR75"/>
      <c r="TRS75"/>
      <c r="TRT75"/>
      <c r="TRU75"/>
      <c r="TRV75"/>
      <c r="TRW75"/>
      <c r="TRX75"/>
      <c r="TRY75"/>
      <c r="TRZ75"/>
      <c r="TSA75"/>
      <c r="TSB75"/>
      <c r="TSC75"/>
      <c r="TSD75"/>
      <c r="TSE75"/>
      <c r="TSF75"/>
      <c r="TSG75"/>
      <c r="TSH75"/>
      <c r="TSI75"/>
      <c r="TSJ75"/>
      <c r="TSK75"/>
      <c r="TSL75"/>
      <c r="TSM75"/>
      <c r="TSN75"/>
      <c r="TSO75"/>
      <c r="TSP75"/>
      <c r="TSQ75"/>
      <c r="TSR75"/>
      <c r="TSS75"/>
      <c r="TST75"/>
      <c r="TSU75"/>
      <c r="TSV75"/>
      <c r="TSW75"/>
      <c r="TSX75"/>
      <c r="TSY75"/>
      <c r="TSZ75"/>
      <c r="TTA75"/>
      <c r="TTB75"/>
      <c r="TTC75"/>
      <c r="TTD75"/>
      <c r="TTE75"/>
      <c r="TTF75"/>
      <c r="TTG75"/>
      <c r="TTH75"/>
      <c r="TTI75"/>
      <c r="TTJ75"/>
      <c r="TTK75"/>
      <c r="TTL75"/>
      <c r="TTM75"/>
      <c r="TTN75"/>
      <c r="TTO75"/>
      <c r="TTP75"/>
      <c r="TTQ75"/>
      <c r="TTR75"/>
      <c r="TTS75"/>
      <c r="TTT75"/>
      <c r="TTU75"/>
      <c r="TTV75"/>
      <c r="TTW75"/>
      <c r="TTX75"/>
      <c r="TTY75"/>
      <c r="TTZ75"/>
      <c r="TUA75"/>
      <c r="TUB75"/>
      <c r="TUC75"/>
      <c r="TUD75"/>
      <c r="TUE75"/>
      <c r="TUF75"/>
      <c r="TUG75"/>
      <c r="TUH75"/>
      <c r="TUI75"/>
      <c r="TUJ75"/>
      <c r="TUK75"/>
      <c r="TUL75"/>
      <c r="TUM75"/>
      <c r="TUN75"/>
      <c r="TUO75"/>
      <c r="TUP75"/>
      <c r="TUQ75"/>
      <c r="TUR75"/>
      <c r="TUS75"/>
      <c r="TUT75"/>
      <c r="TUU75"/>
      <c r="TUV75"/>
      <c r="TUW75"/>
      <c r="TUX75"/>
      <c r="TUY75"/>
      <c r="TUZ75"/>
      <c r="TVA75"/>
      <c r="TVB75"/>
      <c r="TVC75"/>
      <c r="TVD75"/>
      <c r="TVE75"/>
      <c r="TVF75"/>
      <c r="TVG75"/>
      <c r="TVH75"/>
      <c r="TVI75"/>
      <c r="TVJ75"/>
      <c r="TVK75"/>
      <c r="TVL75"/>
      <c r="TVM75"/>
      <c r="TVN75"/>
      <c r="TVO75"/>
      <c r="TVP75"/>
      <c r="TVQ75"/>
      <c r="TVR75"/>
      <c r="TVS75"/>
      <c r="TVT75"/>
      <c r="TVU75"/>
      <c r="TVV75"/>
      <c r="TVW75"/>
      <c r="TVX75"/>
      <c r="TVY75"/>
      <c r="TVZ75"/>
      <c r="TWA75"/>
      <c r="TWB75"/>
      <c r="TWC75"/>
      <c r="TWD75"/>
      <c r="TWE75"/>
      <c r="TWF75"/>
      <c r="TWG75"/>
      <c r="TWH75"/>
      <c r="TWI75"/>
      <c r="TWJ75"/>
      <c r="TWK75"/>
      <c r="TWL75"/>
      <c r="TWM75"/>
      <c r="TWN75"/>
      <c r="TWO75"/>
      <c r="TWP75"/>
      <c r="TWQ75"/>
      <c r="TWR75"/>
      <c r="TWS75"/>
      <c r="TWT75"/>
      <c r="TWU75"/>
      <c r="TWV75"/>
      <c r="TWW75"/>
      <c r="TWX75"/>
      <c r="TWY75"/>
      <c r="TWZ75"/>
      <c r="TXA75"/>
      <c r="TXB75"/>
      <c r="TXC75"/>
      <c r="TXD75"/>
      <c r="TXE75"/>
      <c r="TXF75"/>
      <c r="TXG75"/>
      <c r="TXH75"/>
      <c r="TXI75"/>
      <c r="TXJ75"/>
      <c r="TXK75"/>
      <c r="TXL75"/>
      <c r="TXM75"/>
      <c r="TXN75"/>
      <c r="TXO75"/>
      <c r="TXP75"/>
      <c r="TXQ75"/>
      <c r="TXR75"/>
      <c r="TXS75"/>
      <c r="TXT75"/>
      <c r="TXU75"/>
      <c r="TXV75"/>
      <c r="TXW75"/>
      <c r="TXX75"/>
      <c r="TXY75"/>
      <c r="TXZ75"/>
      <c r="TYA75"/>
      <c r="TYB75"/>
      <c r="TYC75"/>
      <c r="TYD75"/>
      <c r="TYE75"/>
      <c r="TYF75"/>
      <c r="TYG75"/>
      <c r="TYH75"/>
      <c r="TYI75"/>
      <c r="TYJ75"/>
      <c r="TYK75"/>
      <c r="TYL75"/>
      <c r="TYM75"/>
      <c r="TYN75"/>
      <c r="TYO75"/>
      <c r="TYP75"/>
      <c r="TYQ75"/>
      <c r="TYR75"/>
      <c r="TYS75"/>
      <c r="TYT75"/>
      <c r="TYU75"/>
      <c r="TYV75"/>
      <c r="TYW75"/>
      <c r="TYX75"/>
      <c r="TYY75"/>
      <c r="TYZ75"/>
      <c r="TZA75"/>
      <c r="TZB75"/>
      <c r="TZC75"/>
      <c r="TZD75"/>
      <c r="TZE75"/>
      <c r="TZF75"/>
      <c r="TZG75"/>
      <c r="TZH75"/>
      <c r="TZI75"/>
      <c r="TZJ75"/>
      <c r="TZK75"/>
      <c r="TZL75"/>
      <c r="TZM75"/>
      <c r="TZN75"/>
      <c r="TZO75"/>
      <c r="TZP75"/>
      <c r="TZQ75"/>
      <c r="TZR75"/>
      <c r="TZS75"/>
      <c r="TZT75"/>
      <c r="TZU75"/>
      <c r="TZV75"/>
      <c r="TZW75"/>
      <c r="TZX75"/>
      <c r="TZY75"/>
      <c r="TZZ75"/>
      <c r="UAA75"/>
      <c r="UAB75"/>
      <c r="UAC75"/>
      <c r="UAD75"/>
      <c r="UAE75"/>
      <c r="UAF75"/>
      <c r="UAG75"/>
      <c r="UAH75"/>
      <c r="UAI75"/>
      <c r="UAJ75"/>
      <c r="UAK75"/>
      <c r="UAL75"/>
      <c r="UAM75"/>
      <c r="UAN75"/>
      <c r="UAO75"/>
      <c r="UAP75"/>
      <c r="UAQ75"/>
      <c r="UAR75"/>
      <c r="UAS75"/>
      <c r="UAT75"/>
      <c r="UAU75"/>
      <c r="UAV75"/>
      <c r="UAW75"/>
      <c r="UAX75"/>
      <c r="UAY75"/>
      <c r="UAZ75"/>
      <c r="UBA75"/>
      <c r="UBB75"/>
      <c r="UBC75"/>
      <c r="UBD75"/>
      <c r="UBE75"/>
      <c r="UBF75"/>
      <c r="UBG75"/>
      <c r="UBH75"/>
      <c r="UBI75"/>
      <c r="UBJ75"/>
      <c r="UBK75"/>
      <c r="UBL75"/>
      <c r="UBM75"/>
      <c r="UBN75"/>
      <c r="UBO75"/>
      <c r="UBP75"/>
      <c r="UBQ75"/>
      <c r="UBR75"/>
      <c r="UBS75"/>
      <c r="UBT75"/>
      <c r="UBU75"/>
      <c r="UBV75"/>
      <c r="UBW75"/>
      <c r="UBX75"/>
      <c r="UBY75"/>
      <c r="UBZ75"/>
      <c r="UCA75"/>
      <c r="UCB75"/>
      <c r="UCC75"/>
      <c r="UCD75"/>
      <c r="UCE75"/>
      <c r="UCF75"/>
      <c r="UCG75"/>
      <c r="UCH75"/>
      <c r="UCI75"/>
      <c r="UCJ75"/>
      <c r="UCK75"/>
      <c r="UCL75"/>
      <c r="UCM75"/>
      <c r="UCN75"/>
      <c r="UCO75"/>
      <c r="UCP75"/>
      <c r="UCQ75"/>
      <c r="UCR75"/>
      <c r="UCS75"/>
      <c r="UCT75"/>
      <c r="UCU75"/>
      <c r="UCV75"/>
      <c r="UCW75"/>
      <c r="UCX75"/>
      <c r="UCY75"/>
      <c r="UCZ75"/>
      <c r="UDA75"/>
      <c r="UDB75"/>
      <c r="UDC75"/>
      <c r="UDD75"/>
      <c r="UDE75"/>
      <c r="UDF75"/>
      <c r="UDG75"/>
      <c r="UDH75"/>
      <c r="UDI75"/>
      <c r="UDJ75"/>
      <c r="UDK75"/>
      <c r="UDL75"/>
      <c r="UDM75"/>
      <c r="UDN75"/>
      <c r="UDO75"/>
      <c r="UDP75"/>
      <c r="UDQ75"/>
      <c r="UDR75"/>
      <c r="UDS75"/>
      <c r="UDT75"/>
      <c r="UDU75"/>
      <c r="UDV75"/>
      <c r="UDW75"/>
      <c r="UDX75"/>
      <c r="UDY75"/>
      <c r="UDZ75"/>
      <c r="UEA75"/>
      <c r="UEB75"/>
      <c r="UEC75"/>
      <c r="UED75"/>
      <c r="UEE75"/>
      <c r="UEF75"/>
      <c r="UEG75"/>
      <c r="UEH75"/>
      <c r="UEI75"/>
      <c r="UEJ75"/>
      <c r="UEK75"/>
      <c r="UEL75"/>
      <c r="UEM75"/>
      <c r="UEN75"/>
      <c r="UEO75"/>
      <c r="UEP75"/>
      <c r="UEQ75"/>
      <c r="UER75"/>
      <c r="UES75"/>
      <c r="UET75"/>
      <c r="UEU75"/>
      <c r="UEV75"/>
      <c r="UEW75"/>
      <c r="UEX75"/>
      <c r="UEY75"/>
      <c r="UEZ75"/>
      <c r="UFA75"/>
      <c r="UFB75"/>
      <c r="UFC75"/>
      <c r="UFD75"/>
      <c r="UFE75"/>
      <c r="UFF75"/>
      <c r="UFG75"/>
      <c r="UFH75"/>
      <c r="UFI75"/>
      <c r="UFJ75"/>
      <c r="UFK75"/>
      <c r="UFL75"/>
      <c r="UFM75"/>
      <c r="UFN75"/>
      <c r="UFO75"/>
      <c r="UFP75"/>
      <c r="UFQ75"/>
      <c r="UFR75"/>
      <c r="UFS75"/>
      <c r="UFT75"/>
      <c r="UFU75"/>
      <c r="UFV75"/>
      <c r="UFW75"/>
      <c r="UFX75"/>
      <c r="UFY75"/>
      <c r="UFZ75"/>
      <c r="UGA75"/>
      <c r="UGB75"/>
      <c r="UGC75"/>
      <c r="UGD75"/>
      <c r="UGE75"/>
      <c r="UGF75"/>
      <c r="UGG75"/>
      <c r="UGH75"/>
      <c r="UGI75"/>
      <c r="UGJ75"/>
      <c r="UGK75"/>
      <c r="UGL75"/>
      <c r="UGM75"/>
      <c r="UGN75"/>
      <c r="UGO75"/>
      <c r="UGP75"/>
      <c r="UGQ75"/>
      <c r="UGR75"/>
      <c r="UGS75"/>
      <c r="UGT75"/>
      <c r="UGU75"/>
      <c r="UGV75"/>
      <c r="UGW75"/>
      <c r="UGX75"/>
      <c r="UGY75"/>
      <c r="UGZ75"/>
      <c r="UHA75"/>
      <c r="UHB75"/>
      <c r="UHC75"/>
      <c r="UHD75"/>
      <c r="UHE75"/>
      <c r="UHF75"/>
      <c r="UHG75"/>
      <c r="UHH75"/>
      <c r="UHI75"/>
      <c r="UHJ75"/>
      <c r="UHK75"/>
      <c r="UHL75"/>
      <c r="UHM75"/>
      <c r="UHN75"/>
      <c r="UHO75"/>
      <c r="UHP75"/>
      <c r="UHQ75"/>
      <c r="UHR75"/>
      <c r="UHS75"/>
      <c r="UHT75"/>
      <c r="UHU75"/>
      <c r="UHV75"/>
      <c r="UHW75"/>
      <c r="UHX75"/>
      <c r="UHY75"/>
      <c r="UHZ75"/>
      <c r="UIA75"/>
      <c r="UIB75"/>
      <c r="UIC75"/>
      <c r="UID75"/>
      <c r="UIE75"/>
      <c r="UIF75"/>
      <c r="UIG75"/>
      <c r="UIH75"/>
      <c r="UII75"/>
      <c r="UIJ75"/>
      <c r="UIK75"/>
      <c r="UIL75"/>
      <c r="UIM75"/>
      <c r="UIN75"/>
      <c r="UIO75"/>
      <c r="UIP75"/>
      <c r="UIQ75"/>
      <c r="UIR75"/>
      <c r="UIS75"/>
      <c r="UIT75"/>
      <c r="UIU75"/>
      <c r="UIV75"/>
      <c r="UIW75"/>
      <c r="UIX75"/>
      <c r="UIY75"/>
      <c r="UIZ75"/>
      <c r="UJA75"/>
      <c r="UJB75"/>
      <c r="UJC75"/>
      <c r="UJD75"/>
      <c r="UJE75"/>
      <c r="UJF75"/>
      <c r="UJG75"/>
      <c r="UJH75"/>
      <c r="UJI75"/>
      <c r="UJJ75"/>
      <c r="UJK75"/>
      <c r="UJL75"/>
      <c r="UJM75"/>
      <c r="UJN75"/>
      <c r="UJO75"/>
      <c r="UJP75"/>
      <c r="UJQ75"/>
      <c r="UJR75"/>
      <c r="UJS75"/>
      <c r="UJT75"/>
      <c r="UJU75"/>
      <c r="UJV75"/>
      <c r="UJW75"/>
      <c r="UJX75"/>
      <c r="UJY75"/>
      <c r="UJZ75"/>
      <c r="UKA75"/>
      <c r="UKB75"/>
      <c r="UKC75"/>
      <c r="UKD75"/>
      <c r="UKE75"/>
      <c r="UKF75"/>
      <c r="UKG75"/>
      <c r="UKH75"/>
      <c r="UKI75"/>
      <c r="UKJ75"/>
      <c r="UKK75"/>
      <c r="UKL75"/>
      <c r="UKM75"/>
      <c r="UKN75"/>
      <c r="UKO75"/>
      <c r="UKP75"/>
      <c r="UKQ75"/>
      <c r="UKR75"/>
      <c r="UKS75"/>
      <c r="UKT75"/>
      <c r="UKU75"/>
      <c r="UKV75"/>
      <c r="UKW75"/>
      <c r="UKX75"/>
      <c r="UKY75"/>
      <c r="UKZ75"/>
      <c r="ULA75"/>
      <c r="ULB75"/>
      <c r="ULC75"/>
      <c r="ULD75"/>
      <c r="ULE75"/>
      <c r="ULF75"/>
      <c r="ULG75"/>
      <c r="ULH75"/>
      <c r="ULI75"/>
      <c r="ULJ75"/>
      <c r="ULK75"/>
      <c r="ULL75"/>
      <c r="ULM75"/>
      <c r="ULN75"/>
      <c r="ULO75"/>
      <c r="ULP75"/>
      <c r="ULQ75"/>
      <c r="ULR75"/>
      <c r="ULS75"/>
      <c r="ULT75"/>
      <c r="ULU75"/>
      <c r="ULV75"/>
      <c r="ULW75"/>
      <c r="ULX75"/>
      <c r="ULY75"/>
      <c r="ULZ75"/>
      <c r="UMA75"/>
      <c r="UMB75"/>
      <c r="UMC75"/>
      <c r="UMD75"/>
      <c r="UME75"/>
      <c r="UMF75"/>
      <c r="UMG75"/>
      <c r="UMH75"/>
      <c r="UMI75"/>
      <c r="UMJ75"/>
      <c r="UMK75"/>
      <c r="UML75"/>
      <c r="UMM75"/>
      <c r="UMN75"/>
      <c r="UMO75"/>
      <c r="UMP75"/>
      <c r="UMQ75"/>
      <c r="UMR75"/>
      <c r="UMS75"/>
      <c r="UMT75"/>
      <c r="UMU75"/>
      <c r="UMV75"/>
      <c r="UMW75"/>
      <c r="UMX75"/>
      <c r="UMY75"/>
      <c r="UMZ75"/>
      <c r="UNA75"/>
      <c r="UNB75"/>
      <c r="UNC75"/>
      <c r="UND75"/>
      <c r="UNE75"/>
      <c r="UNF75"/>
      <c r="UNG75"/>
      <c r="UNH75"/>
      <c r="UNI75"/>
      <c r="UNJ75"/>
      <c r="UNK75"/>
      <c r="UNL75"/>
      <c r="UNM75"/>
      <c r="UNN75"/>
      <c r="UNO75"/>
      <c r="UNP75"/>
      <c r="UNQ75"/>
      <c r="UNR75"/>
      <c r="UNS75"/>
      <c r="UNT75"/>
      <c r="UNU75"/>
      <c r="UNV75"/>
      <c r="UNW75"/>
      <c r="UNX75"/>
      <c r="UNY75"/>
      <c r="UNZ75"/>
      <c r="UOA75"/>
      <c r="UOB75"/>
      <c r="UOC75"/>
      <c r="UOD75"/>
      <c r="UOE75"/>
      <c r="UOF75"/>
      <c r="UOG75"/>
      <c r="UOH75"/>
      <c r="UOI75"/>
      <c r="UOJ75"/>
      <c r="UOK75"/>
      <c r="UOL75"/>
      <c r="UOM75"/>
      <c r="UON75"/>
      <c r="UOO75"/>
      <c r="UOP75"/>
      <c r="UOQ75"/>
      <c r="UOR75"/>
      <c r="UOS75"/>
      <c r="UOT75"/>
      <c r="UOU75"/>
      <c r="UOV75"/>
      <c r="UOW75"/>
      <c r="UOX75"/>
      <c r="UOY75"/>
      <c r="UOZ75"/>
      <c r="UPA75"/>
      <c r="UPB75"/>
      <c r="UPC75"/>
      <c r="UPD75"/>
      <c r="UPE75"/>
      <c r="UPF75"/>
      <c r="UPG75"/>
      <c r="UPH75"/>
      <c r="UPI75"/>
      <c r="UPJ75"/>
      <c r="UPK75"/>
      <c r="UPL75"/>
      <c r="UPM75"/>
      <c r="UPN75"/>
      <c r="UPO75"/>
      <c r="UPP75"/>
      <c r="UPQ75"/>
      <c r="UPR75"/>
      <c r="UPS75"/>
      <c r="UPT75"/>
      <c r="UPU75"/>
      <c r="UPV75"/>
      <c r="UPW75"/>
      <c r="UPX75"/>
      <c r="UPY75"/>
      <c r="UPZ75"/>
      <c r="UQA75"/>
      <c r="UQB75"/>
      <c r="UQC75"/>
      <c r="UQD75"/>
      <c r="UQE75"/>
      <c r="UQF75"/>
      <c r="UQG75"/>
      <c r="UQH75"/>
      <c r="UQI75"/>
      <c r="UQJ75"/>
      <c r="UQK75"/>
      <c r="UQL75"/>
      <c r="UQM75"/>
      <c r="UQN75"/>
      <c r="UQO75"/>
      <c r="UQP75"/>
      <c r="UQQ75"/>
      <c r="UQR75"/>
      <c r="UQS75"/>
      <c r="UQT75"/>
      <c r="UQU75"/>
      <c r="UQV75"/>
      <c r="UQW75"/>
      <c r="UQX75"/>
      <c r="UQY75"/>
      <c r="UQZ75"/>
      <c r="URA75"/>
      <c r="URB75"/>
      <c r="URC75"/>
      <c r="URD75"/>
      <c r="URE75"/>
      <c r="URF75"/>
      <c r="URG75"/>
      <c r="URH75"/>
      <c r="URI75"/>
      <c r="URJ75"/>
      <c r="URK75"/>
      <c r="URL75"/>
      <c r="URM75"/>
      <c r="URN75"/>
      <c r="URO75"/>
      <c r="URP75"/>
      <c r="URQ75"/>
      <c r="URR75"/>
      <c r="URS75"/>
      <c r="URT75"/>
      <c r="URU75"/>
      <c r="URV75"/>
      <c r="URW75"/>
      <c r="URX75"/>
      <c r="URY75"/>
      <c r="URZ75"/>
      <c r="USA75"/>
      <c r="USB75"/>
      <c r="USC75"/>
      <c r="USD75"/>
      <c r="USE75"/>
      <c r="USF75"/>
      <c r="USG75"/>
      <c r="USH75"/>
      <c r="USI75"/>
      <c r="USJ75"/>
      <c r="USK75"/>
      <c r="USL75"/>
      <c r="USM75"/>
      <c r="USN75"/>
      <c r="USO75"/>
      <c r="USP75"/>
      <c r="USQ75"/>
      <c r="USR75"/>
      <c r="USS75"/>
      <c r="UST75"/>
      <c r="USU75"/>
      <c r="USV75"/>
      <c r="USW75"/>
      <c r="USX75"/>
      <c r="USY75"/>
      <c r="USZ75"/>
      <c r="UTA75"/>
      <c r="UTB75"/>
      <c r="UTC75"/>
      <c r="UTD75"/>
      <c r="UTE75"/>
      <c r="UTF75"/>
      <c r="UTG75"/>
      <c r="UTH75"/>
      <c r="UTI75"/>
      <c r="UTJ75"/>
      <c r="UTK75"/>
      <c r="UTL75"/>
      <c r="UTM75"/>
      <c r="UTN75"/>
      <c r="UTO75"/>
      <c r="UTP75"/>
      <c r="UTQ75"/>
      <c r="UTR75"/>
      <c r="UTS75"/>
      <c r="UTT75"/>
      <c r="UTU75"/>
      <c r="UTV75"/>
      <c r="UTW75"/>
      <c r="UTX75"/>
      <c r="UTY75"/>
      <c r="UTZ75"/>
      <c r="UUA75"/>
      <c r="UUB75"/>
      <c r="UUC75"/>
      <c r="UUD75"/>
      <c r="UUE75"/>
      <c r="UUF75"/>
      <c r="UUG75"/>
      <c r="UUH75"/>
      <c r="UUI75"/>
      <c r="UUJ75"/>
      <c r="UUK75"/>
      <c r="UUL75"/>
      <c r="UUM75"/>
      <c r="UUN75"/>
      <c r="UUO75"/>
      <c r="UUP75"/>
      <c r="UUQ75"/>
      <c r="UUR75"/>
      <c r="UUS75"/>
      <c r="UUT75"/>
      <c r="UUU75"/>
      <c r="UUV75"/>
      <c r="UUW75"/>
      <c r="UUX75"/>
      <c r="UUY75"/>
      <c r="UUZ75"/>
      <c r="UVA75"/>
      <c r="UVB75"/>
      <c r="UVC75"/>
      <c r="UVD75"/>
      <c r="UVE75"/>
      <c r="UVF75"/>
      <c r="UVG75"/>
      <c r="UVH75"/>
      <c r="UVI75"/>
      <c r="UVJ75"/>
      <c r="UVK75"/>
      <c r="UVL75"/>
      <c r="UVM75"/>
      <c r="UVN75"/>
      <c r="UVO75"/>
      <c r="UVP75"/>
      <c r="UVQ75"/>
      <c r="UVR75"/>
      <c r="UVS75"/>
      <c r="UVT75"/>
      <c r="UVU75"/>
      <c r="UVV75"/>
      <c r="UVW75"/>
      <c r="UVX75"/>
      <c r="UVY75"/>
      <c r="UVZ75"/>
      <c r="UWA75"/>
      <c r="UWB75"/>
      <c r="UWC75"/>
      <c r="UWD75"/>
      <c r="UWE75"/>
      <c r="UWF75"/>
      <c r="UWG75"/>
      <c r="UWH75"/>
      <c r="UWI75"/>
      <c r="UWJ75"/>
      <c r="UWK75"/>
      <c r="UWL75"/>
      <c r="UWM75"/>
      <c r="UWN75"/>
      <c r="UWO75"/>
      <c r="UWP75"/>
      <c r="UWQ75"/>
      <c r="UWR75"/>
      <c r="UWS75"/>
      <c r="UWT75"/>
      <c r="UWU75"/>
      <c r="UWV75"/>
      <c r="UWW75"/>
      <c r="UWX75"/>
      <c r="UWY75"/>
      <c r="UWZ75"/>
      <c r="UXA75"/>
      <c r="UXB75"/>
      <c r="UXC75"/>
      <c r="UXD75"/>
      <c r="UXE75"/>
      <c r="UXF75"/>
      <c r="UXG75"/>
      <c r="UXH75"/>
      <c r="UXI75"/>
      <c r="UXJ75"/>
      <c r="UXK75"/>
      <c r="UXL75"/>
      <c r="UXM75"/>
      <c r="UXN75"/>
      <c r="UXO75"/>
      <c r="UXP75"/>
      <c r="UXQ75"/>
      <c r="UXR75"/>
      <c r="UXS75"/>
      <c r="UXT75"/>
      <c r="UXU75"/>
      <c r="UXV75"/>
      <c r="UXW75"/>
      <c r="UXX75"/>
      <c r="UXY75"/>
      <c r="UXZ75"/>
      <c r="UYA75"/>
      <c r="UYB75"/>
      <c r="UYC75"/>
      <c r="UYD75"/>
      <c r="UYE75"/>
      <c r="UYF75"/>
      <c r="UYG75"/>
      <c r="UYH75"/>
      <c r="UYI75"/>
      <c r="UYJ75"/>
      <c r="UYK75"/>
      <c r="UYL75"/>
      <c r="UYM75"/>
      <c r="UYN75"/>
      <c r="UYO75"/>
      <c r="UYP75"/>
      <c r="UYQ75"/>
      <c r="UYR75"/>
      <c r="UYS75"/>
      <c r="UYT75"/>
      <c r="UYU75"/>
      <c r="UYV75"/>
      <c r="UYW75"/>
      <c r="UYX75"/>
      <c r="UYY75"/>
      <c r="UYZ75"/>
      <c r="UZA75"/>
      <c r="UZB75"/>
      <c r="UZC75"/>
      <c r="UZD75"/>
      <c r="UZE75"/>
      <c r="UZF75"/>
      <c r="UZG75"/>
      <c r="UZH75"/>
      <c r="UZI75"/>
      <c r="UZJ75"/>
      <c r="UZK75"/>
      <c r="UZL75"/>
      <c r="UZM75"/>
      <c r="UZN75"/>
      <c r="UZO75"/>
      <c r="UZP75"/>
      <c r="UZQ75"/>
      <c r="UZR75"/>
      <c r="UZS75"/>
      <c r="UZT75"/>
      <c r="UZU75"/>
      <c r="UZV75"/>
      <c r="UZW75"/>
      <c r="UZX75"/>
      <c r="UZY75"/>
      <c r="UZZ75"/>
      <c r="VAA75"/>
      <c r="VAB75"/>
      <c r="VAC75"/>
      <c r="VAD75"/>
      <c r="VAE75"/>
      <c r="VAF75"/>
      <c r="VAG75"/>
      <c r="VAH75"/>
      <c r="VAI75"/>
      <c r="VAJ75"/>
      <c r="VAK75"/>
      <c r="VAL75"/>
      <c r="VAM75"/>
      <c r="VAN75"/>
      <c r="VAO75"/>
      <c r="VAP75"/>
      <c r="VAQ75"/>
      <c r="VAR75"/>
      <c r="VAS75"/>
      <c r="VAT75"/>
      <c r="VAU75"/>
      <c r="VAV75"/>
      <c r="VAW75"/>
      <c r="VAX75"/>
      <c r="VAY75"/>
      <c r="VAZ75"/>
      <c r="VBA75"/>
      <c r="VBB75"/>
      <c r="VBC75"/>
      <c r="VBD75"/>
      <c r="VBE75"/>
      <c r="VBF75"/>
      <c r="VBG75"/>
      <c r="VBH75"/>
      <c r="VBI75"/>
      <c r="VBJ75"/>
      <c r="VBK75"/>
      <c r="VBL75"/>
      <c r="VBM75"/>
      <c r="VBN75"/>
      <c r="VBO75"/>
      <c r="VBP75"/>
      <c r="VBQ75"/>
      <c r="VBR75"/>
      <c r="VBS75"/>
      <c r="VBT75"/>
      <c r="VBU75"/>
      <c r="VBV75"/>
      <c r="VBW75"/>
      <c r="VBX75"/>
      <c r="VBY75"/>
      <c r="VBZ75"/>
      <c r="VCA75"/>
      <c r="VCB75"/>
      <c r="VCC75"/>
      <c r="VCD75"/>
      <c r="VCE75"/>
      <c r="VCF75"/>
      <c r="VCG75"/>
      <c r="VCH75"/>
      <c r="VCI75"/>
      <c r="VCJ75"/>
      <c r="VCK75"/>
      <c r="VCL75"/>
      <c r="VCM75"/>
      <c r="VCN75"/>
      <c r="VCO75"/>
      <c r="VCP75"/>
      <c r="VCQ75"/>
      <c r="VCR75"/>
      <c r="VCS75"/>
      <c r="VCT75"/>
      <c r="VCU75"/>
      <c r="VCV75"/>
      <c r="VCW75"/>
      <c r="VCX75"/>
      <c r="VCY75"/>
      <c r="VCZ75"/>
      <c r="VDA75"/>
      <c r="VDB75"/>
      <c r="VDC75"/>
      <c r="VDD75"/>
      <c r="VDE75"/>
      <c r="VDF75"/>
      <c r="VDG75"/>
      <c r="VDH75"/>
      <c r="VDI75"/>
      <c r="VDJ75"/>
      <c r="VDK75"/>
      <c r="VDL75"/>
      <c r="VDM75"/>
      <c r="VDN75"/>
      <c r="VDO75"/>
      <c r="VDP75"/>
      <c r="VDQ75"/>
      <c r="VDR75"/>
      <c r="VDS75"/>
      <c r="VDT75"/>
      <c r="VDU75"/>
      <c r="VDV75"/>
      <c r="VDW75"/>
      <c r="VDX75"/>
      <c r="VDY75"/>
      <c r="VDZ75"/>
      <c r="VEA75"/>
      <c r="VEB75"/>
      <c r="VEC75"/>
      <c r="VED75"/>
      <c r="VEE75"/>
      <c r="VEF75"/>
      <c r="VEG75"/>
      <c r="VEH75"/>
      <c r="VEI75"/>
      <c r="VEJ75"/>
      <c r="VEK75"/>
      <c r="VEL75"/>
      <c r="VEM75"/>
      <c r="VEN75"/>
      <c r="VEO75"/>
      <c r="VEP75"/>
      <c r="VEQ75"/>
      <c r="VER75"/>
      <c r="VES75"/>
      <c r="VET75"/>
      <c r="VEU75"/>
      <c r="VEV75"/>
      <c r="VEW75"/>
      <c r="VEX75"/>
      <c r="VEY75"/>
      <c r="VEZ75"/>
      <c r="VFA75"/>
      <c r="VFB75"/>
      <c r="VFC75"/>
      <c r="VFD75"/>
      <c r="VFE75"/>
      <c r="VFF75"/>
      <c r="VFG75"/>
      <c r="VFH75"/>
      <c r="VFI75"/>
      <c r="VFJ75"/>
      <c r="VFK75"/>
      <c r="VFL75"/>
      <c r="VFM75"/>
      <c r="VFN75"/>
      <c r="VFO75"/>
      <c r="VFP75"/>
      <c r="VFQ75"/>
      <c r="VFR75"/>
      <c r="VFS75"/>
      <c r="VFT75"/>
      <c r="VFU75"/>
      <c r="VFV75"/>
      <c r="VFW75"/>
      <c r="VFX75"/>
      <c r="VFY75"/>
      <c r="VFZ75"/>
      <c r="VGA75"/>
      <c r="VGB75"/>
      <c r="VGC75"/>
      <c r="VGD75"/>
      <c r="VGE75"/>
      <c r="VGF75"/>
      <c r="VGG75"/>
      <c r="VGH75"/>
      <c r="VGI75"/>
      <c r="VGJ75"/>
      <c r="VGK75"/>
      <c r="VGL75"/>
      <c r="VGM75"/>
      <c r="VGN75"/>
      <c r="VGO75"/>
      <c r="VGP75"/>
      <c r="VGQ75"/>
      <c r="VGR75"/>
      <c r="VGS75"/>
      <c r="VGT75"/>
      <c r="VGU75"/>
      <c r="VGV75"/>
      <c r="VGW75"/>
      <c r="VGX75"/>
      <c r="VGY75"/>
      <c r="VGZ75"/>
      <c r="VHA75"/>
      <c r="VHB75"/>
      <c r="VHC75"/>
      <c r="VHD75"/>
      <c r="VHE75"/>
      <c r="VHF75"/>
      <c r="VHG75"/>
      <c r="VHH75"/>
      <c r="VHI75"/>
      <c r="VHJ75"/>
      <c r="VHK75"/>
      <c r="VHL75"/>
      <c r="VHM75"/>
      <c r="VHN75"/>
      <c r="VHO75"/>
      <c r="VHP75"/>
      <c r="VHQ75"/>
      <c r="VHR75"/>
      <c r="VHS75"/>
      <c r="VHT75"/>
      <c r="VHU75"/>
      <c r="VHV75"/>
      <c r="VHW75"/>
      <c r="VHX75"/>
      <c r="VHY75"/>
      <c r="VHZ75"/>
      <c r="VIA75"/>
      <c r="VIB75"/>
      <c r="VIC75"/>
      <c r="VID75"/>
      <c r="VIE75"/>
      <c r="VIF75"/>
      <c r="VIG75"/>
      <c r="VIH75"/>
      <c r="VII75"/>
      <c r="VIJ75"/>
      <c r="VIK75"/>
      <c r="VIL75"/>
      <c r="VIM75"/>
      <c r="VIN75"/>
      <c r="VIO75"/>
      <c r="VIP75"/>
      <c r="VIQ75"/>
      <c r="VIR75"/>
      <c r="VIS75"/>
      <c r="VIT75"/>
      <c r="VIU75"/>
      <c r="VIV75"/>
      <c r="VIW75"/>
      <c r="VIX75"/>
      <c r="VIY75"/>
      <c r="VIZ75"/>
      <c r="VJA75"/>
      <c r="VJB75"/>
      <c r="VJC75"/>
      <c r="VJD75"/>
      <c r="VJE75"/>
      <c r="VJF75"/>
      <c r="VJG75"/>
      <c r="VJH75"/>
      <c r="VJI75"/>
      <c r="VJJ75"/>
      <c r="VJK75"/>
      <c r="VJL75"/>
      <c r="VJM75"/>
      <c r="VJN75"/>
      <c r="VJO75"/>
      <c r="VJP75"/>
      <c r="VJQ75"/>
      <c r="VJR75"/>
      <c r="VJS75"/>
      <c r="VJT75"/>
      <c r="VJU75"/>
      <c r="VJV75"/>
      <c r="VJW75"/>
      <c r="VJX75"/>
      <c r="VJY75"/>
      <c r="VJZ75"/>
      <c r="VKA75"/>
      <c r="VKB75"/>
      <c r="VKC75"/>
      <c r="VKD75"/>
      <c r="VKE75"/>
      <c r="VKF75"/>
      <c r="VKG75"/>
      <c r="VKH75"/>
      <c r="VKI75"/>
      <c r="VKJ75"/>
      <c r="VKK75"/>
      <c r="VKL75"/>
      <c r="VKM75"/>
      <c r="VKN75"/>
      <c r="VKO75"/>
      <c r="VKP75"/>
      <c r="VKQ75"/>
      <c r="VKR75"/>
      <c r="VKS75"/>
      <c r="VKT75"/>
      <c r="VKU75"/>
      <c r="VKV75"/>
      <c r="VKW75"/>
      <c r="VKX75"/>
      <c r="VKY75"/>
      <c r="VKZ75"/>
      <c r="VLA75"/>
      <c r="VLB75"/>
      <c r="VLC75"/>
      <c r="VLD75"/>
      <c r="VLE75"/>
      <c r="VLF75"/>
      <c r="VLG75"/>
      <c r="VLH75"/>
      <c r="VLI75"/>
      <c r="VLJ75"/>
      <c r="VLK75"/>
      <c r="VLL75"/>
      <c r="VLM75"/>
      <c r="VLN75"/>
      <c r="VLO75"/>
      <c r="VLP75"/>
      <c r="VLQ75"/>
      <c r="VLR75"/>
      <c r="VLS75"/>
      <c r="VLT75"/>
      <c r="VLU75"/>
      <c r="VLV75"/>
      <c r="VLW75"/>
      <c r="VLX75"/>
      <c r="VLY75"/>
      <c r="VLZ75"/>
      <c r="VMA75"/>
      <c r="VMB75"/>
      <c r="VMC75"/>
      <c r="VMD75"/>
      <c r="VME75"/>
      <c r="VMF75"/>
      <c r="VMG75"/>
      <c r="VMH75"/>
      <c r="VMI75"/>
      <c r="VMJ75"/>
      <c r="VMK75"/>
      <c r="VML75"/>
      <c r="VMM75"/>
      <c r="VMN75"/>
      <c r="VMO75"/>
      <c r="VMP75"/>
      <c r="VMQ75"/>
      <c r="VMR75"/>
      <c r="VMS75"/>
      <c r="VMT75"/>
      <c r="VMU75"/>
      <c r="VMV75"/>
      <c r="VMW75"/>
      <c r="VMX75"/>
      <c r="VMY75"/>
      <c r="VMZ75"/>
      <c r="VNA75"/>
      <c r="VNB75"/>
      <c r="VNC75"/>
      <c r="VND75"/>
      <c r="VNE75"/>
      <c r="VNF75"/>
      <c r="VNG75"/>
      <c r="VNH75"/>
      <c r="VNI75"/>
      <c r="VNJ75"/>
      <c r="VNK75"/>
      <c r="VNL75"/>
      <c r="VNM75"/>
      <c r="VNN75"/>
      <c r="VNO75"/>
      <c r="VNP75"/>
      <c r="VNQ75"/>
      <c r="VNR75"/>
      <c r="VNS75"/>
      <c r="VNT75"/>
      <c r="VNU75"/>
      <c r="VNV75"/>
      <c r="VNW75"/>
      <c r="VNX75"/>
      <c r="VNY75"/>
      <c r="VNZ75"/>
      <c r="VOA75"/>
      <c r="VOB75"/>
      <c r="VOC75"/>
      <c r="VOD75"/>
      <c r="VOE75"/>
      <c r="VOF75"/>
      <c r="VOG75"/>
      <c r="VOH75"/>
      <c r="VOI75"/>
      <c r="VOJ75"/>
      <c r="VOK75"/>
      <c r="VOL75"/>
      <c r="VOM75"/>
      <c r="VON75"/>
      <c r="VOO75"/>
      <c r="VOP75"/>
      <c r="VOQ75"/>
      <c r="VOR75"/>
      <c r="VOS75"/>
      <c r="VOT75"/>
      <c r="VOU75"/>
      <c r="VOV75"/>
      <c r="VOW75"/>
      <c r="VOX75"/>
      <c r="VOY75"/>
      <c r="VOZ75"/>
      <c r="VPA75"/>
      <c r="VPB75"/>
      <c r="VPC75"/>
      <c r="VPD75"/>
      <c r="VPE75"/>
      <c r="VPF75"/>
      <c r="VPG75"/>
      <c r="VPH75"/>
      <c r="VPI75"/>
      <c r="VPJ75"/>
      <c r="VPK75"/>
      <c r="VPL75"/>
      <c r="VPM75"/>
      <c r="VPN75"/>
      <c r="VPO75"/>
      <c r="VPP75"/>
      <c r="VPQ75"/>
      <c r="VPR75"/>
      <c r="VPS75"/>
      <c r="VPT75"/>
      <c r="VPU75"/>
      <c r="VPV75"/>
      <c r="VPW75"/>
      <c r="VPX75"/>
      <c r="VPY75"/>
      <c r="VPZ75"/>
      <c r="VQA75"/>
      <c r="VQB75"/>
      <c r="VQC75"/>
      <c r="VQD75"/>
      <c r="VQE75"/>
      <c r="VQF75"/>
      <c r="VQG75"/>
      <c r="VQH75"/>
      <c r="VQI75"/>
      <c r="VQJ75"/>
      <c r="VQK75"/>
      <c r="VQL75"/>
      <c r="VQM75"/>
      <c r="VQN75"/>
      <c r="VQO75"/>
      <c r="VQP75"/>
      <c r="VQQ75"/>
      <c r="VQR75"/>
      <c r="VQS75"/>
      <c r="VQT75"/>
      <c r="VQU75"/>
      <c r="VQV75"/>
      <c r="VQW75"/>
      <c r="VQX75"/>
      <c r="VQY75"/>
      <c r="VQZ75"/>
      <c r="VRA75"/>
      <c r="VRB75"/>
      <c r="VRC75"/>
      <c r="VRD75"/>
      <c r="VRE75"/>
      <c r="VRF75"/>
      <c r="VRG75"/>
      <c r="VRH75"/>
      <c r="VRI75"/>
      <c r="VRJ75"/>
      <c r="VRK75"/>
      <c r="VRL75"/>
      <c r="VRM75"/>
      <c r="VRN75"/>
      <c r="VRO75"/>
      <c r="VRP75"/>
      <c r="VRQ75"/>
      <c r="VRR75"/>
      <c r="VRS75"/>
      <c r="VRT75"/>
      <c r="VRU75"/>
      <c r="VRV75"/>
      <c r="VRW75"/>
      <c r="VRX75"/>
      <c r="VRY75"/>
      <c r="VRZ75"/>
      <c r="VSA75"/>
      <c r="VSB75"/>
      <c r="VSC75"/>
      <c r="VSD75"/>
      <c r="VSE75"/>
      <c r="VSF75"/>
      <c r="VSG75"/>
      <c r="VSH75"/>
      <c r="VSI75"/>
      <c r="VSJ75"/>
      <c r="VSK75"/>
      <c r="VSL75"/>
      <c r="VSM75"/>
      <c r="VSN75"/>
      <c r="VSO75"/>
      <c r="VSP75"/>
      <c r="VSQ75"/>
      <c r="VSR75"/>
      <c r="VSS75"/>
      <c r="VST75"/>
      <c r="VSU75"/>
      <c r="VSV75"/>
      <c r="VSW75"/>
      <c r="VSX75"/>
      <c r="VSY75"/>
      <c r="VSZ75"/>
      <c r="VTA75"/>
      <c r="VTB75"/>
      <c r="VTC75"/>
      <c r="VTD75"/>
      <c r="VTE75"/>
      <c r="VTF75"/>
      <c r="VTG75"/>
      <c r="VTH75"/>
      <c r="VTI75"/>
      <c r="VTJ75"/>
      <c r="VTK75"/>
      <c r="VTL75"/>
      <c r="VTM75"/>
      <c r="VTN75"/>
      <c r="VTO75"/>
      <c r="VTP75"/>
      <c r="VTQ75"/>
      <c r="VTR75"/>
      <c r="VTS75"/>
      <c r="VTT75"/>
      <c r="VTU75"/>
      <c r="VTV75"/>
      <c r="VTW75"/>
      <c r="VTX75"/>
      <c r="VTY75"/>
      <c r="VTZ75"/>
      <c r="VUA75"/>
      <c r="VUB75"/>
      <c r="VUC75"/>
      <c r="VUD75"/>
      <c r="VUE75"/>
      <c r="VUF75"/>
      <c r="VUG75"/>
      <c r="VUH75"/>
      <c r="VUI75"/>
      <c r="VUJ75"/>
      <c r="VUK75"/>
      <c r="VUL75"/>
      <c r="VUM75"/>
      <c r="VUN75"/>
      <c r="VUO75"/>
      <c r="VUP75"/>
      <c r="VUQ75"/>
      <c r="VUR75"/>
      <c r="VUS75"/>
      <c r="VUT75"/>
      <c r="VUU75"/>
      <c r="VUV75"/>
      <c r="VUW75"/>
      <c r="VUX75"/>
      <c r="VUY75"/>
      <c r="VUZ75"/>
      <c r="VVA75"/>
      <c r="VVB75"/>
      <c r="VVC75"/>
      <c r="VVD75"/>
      <c r="VVE75"/>
      <c r="VVF75"/>
      <c r="VVG75"/>
      <c r="VVH75"/>
      <c r="VVI75"/>
      <c r="VVJ75"/>
      <c r="VVK75"/>
      <c r="VVL75"/>
      <c r="VVM75"/>
      <c r="VVN75"/>
      <c r="VVO75"/>
      <c r="VVP75"/>
      <c r="VVQ75"/>
      <c r="VVR75"/>
      <c r="VVS75"/>
      <c r="VVT75"/>
      <c r="VVU75"/>
      <c r="VVV75"/>
      <c r="VVW75"/>
      <c r="VVX75"/>
      <c r="VVY75"/>
      <c r="VVZ75"/>
      <c r="VWA75"/>
      <c r="VWB75"/>
      <c r="VWC75"/>
      <c r="VWD75"/>
      <c r="VWE75"/>
      <c r="VWF75"/>
      <c r="VWG75"/>
      <c r="VWH75"/>
      <c r="VWI75"/>
      <c r="VWJ75"/>
      <c r="VWK75"/>
      <c r="VWL75"/>
      <c r="VWM75"/>
      <c r="VWN75"/>
      <c r="VWO75"/>
      <c r="VWP75"/>
      <c r="VWQ75"/>
      <c r="VWR75"/>
      <c r="VWS75"/>
      <c r="VWT75"/>
      <c r="VWU75"/>
      <c r="VWV75"/>
      <c r="VWW75"/>
      <c r="VWX75"/>
      <c r="VWY75"/>
      <c r="VWZ75"/>
      <c r="VXA75"/>
      <c r="VXB75"/>
      <c r="VXC75"/>
      <c r="VXD75"/>
      <c r="VXE75"/>
      <c r="VXF75"/>
      <c r="VXG75"/>
      <c r="VXH75"/>
      <c r="VXI75"/>
      <c r="VXJ75"/>
      <c r="VXK75"/>
      <c r="VXL75"/>
      <c r="VXM75"/>
      <c r="VXN75"/>
      <c r="VXO75"/>
      <c r="VXP75"/>
      <c r="VXQ75"/>
      <c r="VXR75"/>
      <c r="VXS75"/>
      <c r="VXT75"/>
      <c r="VXU75"/>
      <c r="VXV75"/>
      <c r="VXW75"/>
      <c r="VXX75"/>
      <c r="VXY75"/>
      <c r="VXZ75"/>
      <c r="VYA75"/>
      <c r="VYB75"/>
      <c r="VYC75"/>
      <c r="VYD75"/>
      <c r="VYE75"/>
      <c r="VYF75"/>
      <c r="VYG75"/>
      <c r="VYH75"/>
      <c r="VYI75"/>
      <c r="VYJ75"/>
      <c r="VYK75"/>
      <c r="VYL75"/>
      <c r="VYM75"/>
      <c r="VYN75"/>
      <c r="VYO75"/>
      <c r="VYP75"/>
      <c r="VYQ75"/>
      <c r="VYR75"/>
      <c r="VYS75"/>
      <c r="VYT75"/>
      <c r="VYU75"/>
      <c r="VYV75"/>
      <c r="VYW75"/>
      <c r="VYX75"/>
      <c r="VYY75"/>
      <c r="VYZ75"/>
      <c r="VZA75"/>
      <c r="VZB75"/>
      <c r="VZC75"/>
      <c r="VZD75"/>
      <c r="VZE75"/>
      <c r="VZF75"/>
      <c r="VZG75"/>
      <c r="VZH75"/>
      <c r="VZI75"/>
      <c r="VZJ75"/>
      <c r="VZK75"/>
      <c r="VZL75"/>
      <c r="VZM75"/>
      <c r="VZN75"/>
      <c r="VZO75"/>
      <c r="VZP75"/>
      <c r="VZQ75"/>
      <c r="VZR75"/>
      <c r="VZS75"/>
      <c r="VZT75"/>
      <c r="VZU75"/>
      <c r="VZV75"/>
      <c r="VZW75"/>
      <c r="VZX75"/>
      <c r="VZY75"/>
      <c r="VZZ75"/>
      <c r="WAA75"/>
      <c r="WAB75"/>
      <c r="WAC75"/>
      <c r="WAD75"/>
      <c r="WAE75"/>
      <c r="WAF75"/>
      <c r="WAG75"/>
      <c r="WAH75"/>
      <c r="WAI75"/>
      <c r="WAJ75"/>
      <c r="WAK75"/>
      <c r="WAL75"/>
      <c r="WAM75"/>
      <c r="WAN75"/>
      <c r="WAO75"/>
      <c r="WAP75"/>
      <c r="WAQ75"/>
      <c r="WAR75"/>
      <c r="WAS75"/>
      <c r="WAT75"/>
      <c r="WAU75"/>
      <c r="WAV75"/>
      <c r="WAW75"/>
      <c r="WAX75"/>
      <c r="WAY75"/>
      <c r="WAZ75"/>
      <c r="WBA75"/>
      <c r="WBB75"/>
      <c r="WBC75"/>
      <c r="WBD75"/>
      <c r="WBE75"/>
      <c r="WBF75"/>
      <c r="WBG75"/>
      <c r="WBH75"/>
      <c r="WBI75"/>
      <c r="WBJ75"/>
      <c r="WBK75"/>
      <c r="WBL75"/>
      <c r="WBM75"/>
      <c r="WBN75"/>
      <c r="WBO75"/>
      <c r="WBP75"/>
      <c r="WBQ75"/>
      <c r="WBR75"/>
      <c r="WBS75"/>
      <c r="WBT75"/>
      <c r="WBU75"/>
      <c r="WBV75"/>
      <c r="WBW75"/>
      <c r="WBX75"/>
      <c r="WBY75"/>
      <c r="WBZ75"/>
      <c r="WCA75"/>
      <c r="WCB75"/>
      <c r="WCC75"/>
      <c r="WCD75"/>
      <c r="WCE75"/>
      <c r="WCF75"/>
      <c r="WCG75"/>
      <c r="WCH75"/>
      <c r="WCI75"/>
      <c r="WCJ75"/>
      <c r="WCK75"/>
      <c r="WCL75"/>
      <c r="WCM75"/>
      <c r="WCN75"/>
      <c r="WCO75"/>
      <c r="WCP75"/>
      <c r="WCQ75"/>
      <c r="WCR75"/>
      <c r="WCS75"/>
      <c r="WCT75"/>
      <c r="WCU75"/>
      <c r="WCV75"/>
      <c r="WCW75"/>
      <c r="WCX75"/>
      <c r="WCY75"/>
      <c r="WCZ75"/>
      <c r="WDA75"/>
      <c r="WDB75"/>
      <c r="WDC75"/>
      <c r="WDD75"/>
      <c r="WDE75"/>
      <c r="WDF75"/>
      <c r="WDG75"/>
      <c r="WDH75"/>
      <c r="WDI75"/>
      <c r="WDJ75"/>
      <c r="WDK75"/>
      <c r="WDL75"/>
      <c r="WDM75"/>
      <c r="WDN75"/>
      <c r="WDO75"/>
      <c r="WDP75"/>
      <c r="WDQ75"/>
      <c r="WDR75"/>
      <c r="WDS75"/>
      <c r="WDT75"/>
      <c r="WDU75"/>
      <c r="WDV75"/>
      <c r="WDW75"/>
      <c r="WDX75"/>
      <c r="WDY75"/>
      <c r="WDZ75"/>
      <c r="WEA75"/>
      <c r="WEB75"/>
      <c r="WEC75"/>
      <c r="WED75"/>
      <c r="WEE75"/>
      <c r="WEF75"/>
      <c r="WEG75"/>
      <c r="WEH75"/>
      <c r="WEI75"/>
      <c r="WEJ75"/>
      <c r="WEK75"/>
      <c r="WEL75"/>
      <c r="WEM75"/>
      <c r="WEN75"/>
      <c r="WEO75"/>
      <c r="WEP75"/>
      <c r="WEQ75"/>
      <c r="WER75"/>
      <c r="WES75"/>
      <c r="WET75"/>
      <c r="WEU75"/>
      <c r="WEV75"/>
      <c r="WEW75"/>
      <c r="WEX75"/>
      <c r="WEY75"/>
      <c r="WEZ75"/>
      <c r="WFA75"/>
      <c r="WFB75"/>
      <c r="WFC75"/>
      <c r="WFD75"/>
      <c r="WFE75"/>
      <c r="WFF75"/>
      <c r="WFG75"/>
      <c r="WFH75"/>
      <c r="WFI75"/>
      <c r="WFJ75"/>
      <c r="WFK75"/>
      <c r="WFL75"/>
      <c r="WFM75"/>
      <c r="WFN75"/>
      <c r="WFO75"/>
      <c r="WFP75"/>
      <c r="WFQ75"/>
      <c r="WFR75"/>
      <c r="WFS75"/>
      <c r="WFT75"/>
      <c r="WFU75"/>
      <c r="WFV75"/>
      <c r="WFW75"/>
      <c r="WFX75"/>
      <c r="WFY75"/>
      <c r="WFZ75"/>
      <c r="WGA75"/>
      <c r="WGB75"/>
      <c r="WGC75"/>
      <c r="WGD75"/>
      <c r="WGE75"/>
      <c r="WGF75"/>
      <c r="WGG75"/>
      <c r="WGH75"/>
      <c r="WGI75"/>
      <c r="WGJ75"/>
      <c r="WGK75"/>
      <c r="WGL75"/>
      <c r="WGM75"/>
      <c r="WGN75"/>
      <c r="WGO75"/>
      <c r="WGP75"/>
      <c r="WGQ75"/>
      <c r="WGR75"/>
      <c r="WGS75"/>
      <c r="WGT75"/>
      <c r="WGU75"/>
      <c r="WGV75"/>
      <c r="WGW75"/>
      <c r="WGX75"/>
      <c r="WGY75"/>
      <c r="WGZ75"/>
      <c r="WHA75"/>
      <c r="WHB75"/>
      <c r="WHC75"/>
      <c r="WHD75"/>
      <c r="WHE75"/>
      <c r="WHF75"/>
      <c r="WHG75"/>
      <c r="WHH75"/>
      <c r="WHI75"/>
      <c r="WHJ75"/>
      <c r="WHK75"/>
      <c r="WHL75"/>
      <c r="WHM75"/>
      <c r="WHN75"/>
      <c r="WHO75"/>
      <c r="WHP75"/>
      <c r="WHQ75"/>
      <c r="WHR75"/>
      <c r="WHS75"/>
      <c r="WHT75"/>
      <c r="WHU75"/>
      <c r="WHV75"/>
      <c r="WHW75"/>
      <c r="WHX75"/>
      <c r="WHY75"/>
      <c r="WHZ75"/>
      <c r="WIA75"/>
      <c r="WIB75"/>
      <c r="WIC75"/>
      <c r="WID75"/>
      <c r="WIE75"/>
      <c r="WIF75"/>
      <c r="WIG75"/>
      <c r="WIH75"/>
      <c r="WII75"/>
      <c r="WIJ75"/>
      <c r="WIK75"/>
      <c r="WIL75"/>
      <c r="WIM75"/>
      <c r="WIN75"/>
      <c r="WIO75"/>
      <c r="WIP75"/>
      <c r="WIQ75"/>
      <c r="WIR75"/>
      <c r="WIS75"/>
      <c r="WIT75"/>
      <c r="WIU75"/>
      <c r="WIV75"/>
      <c r="WIW75"/>
      <c r="WIX75"/>
      <c r="WIY75"/>
      <c r="WIZ75"/>
      <c r="WJA75"/>
      <c r="WJB75"/>
      <c r="WJC75"/>
      <c r="WJD75"/>
      <c r="WJE75"/>
      <c r="WJF75"/>
      <c r="WJG75"/>
      <c r="WJH75"/>
      <c r="WJI75"/>
      <c r="WJJ75"/>
      <c r="WJK75"/>
      <c r="WJL75"/>
      <c r="WJM75"/>
      <c r="WJN75"/>
      <c r="WJO75"/>
      <c r="WJP75"/>
      <c r="WJQ75"/>
      <c r="WJR75"/>
      <c r="WJS75"/>
      <c r="WJT75"/>
      <c r="WJU75"/>
      <c r="WJV75"/>
      <c r="WJW75"/>
      <c r="WJX75"/>
      <c r="WJY75"/>
      <c r="WJZ75"/>
      <c r="WKA75"/>
      <c r="WKB75"/>
      <c r="WKC75"/>
      <c r="WKD75"/>
      <c r="WKE75"/>
      <c r="WKF75"/>
      <c r="WKG75"/>
      <c r="WKH75"/>
      <c r="WKI75"/>
      <c r="WKJ75"/>
      <c r="WKK75"/>
      <c r="WKL75"/>
      <c r="WKM75"/>
      <c r="WKN75"/>
      <c r="WKO75"/>
      <c r="WKP75"/>
      <c r="WKQ75"/>
      <c r="WKR75"/>
      <c r="WKS75"/>
      <c r="WKT75"/>
      <c r="WKU75"/>
      <c r="WKV75"/>
      <c r="WKW75"/>
      <c r="WKX75"/>
      <c r="WKY75"/>
      <c r="WKZ75"/>
      <c r="WLA75"/>
      <c r="WLB75"/>
      <c r="WLC75"/>
      <c r="WLD75"/>
      <c r="WLE75"/>
      <c r="WLF75"/>
      <c r="WLG75"/>
      <c r="WLH75"/>
      <c r="WLI75"/>
      <c r="WLJ75"/>
      <c r="WLK75"/>
      <c r="WLL75"/>
      <c r="WLM75"/>
      <c r="WLN75"/>
      <c r="WLO75"/>
      <c r="WLP75"/>
      <c r="WLQ75"/>
      <c r="WLR75"/>
      <c r="WLS75"/>
      <c r="WLT75"/>
      <c r="WLU75"/>
      <c r="WLV75"/>
      <c r="WLW75"/>
      <c r="WLX75"/>
      <c r="WLY75"/>
      <c r="WLZ75"/>
      <c r="WMA75"/>
      <c r="WMB75"/>
      <c r="WMC75"/>
      <c r="WMD75"/>
      <c r="WME75"/>
      <c r="WMF75"/>
      <c r="WMG75"/>
      <c r="WMH75"/>
      <c r="WMI75"/>
      <c r="WMJ75"/>
      <c r="WMK75"/>
      <c r="WML75"/>
      <c r="WMM75"/>
      <c r="WMN75"/>
      <c r="WMO75"/>
      <c r="WMP75"/>
      <c r="WMQ75"/>
      <c r="WMR75"/>
      <c r="WMS75"/>
      <c r="WMT75"/>
      <c r="WMU75"/>
      <c r="WMV75"/>
      <c r="WMW75"/>
      <c r="WMX75"/>
      <c r="WMY75"/>
      <c r="WMZ75"/>
      <c r="WNA75"/>
      <c r="WNB75"/>
      <c r="WNC75"/>
      <c r="WND75"/>
      <c r="WNE75"/>
      <c r="WNF75"/>
      <c r="WNG75"/>
      <c r="WNH75"/>
      <c r="WNI75"/>
      <c r="WNJ75"/>
      <c r="WNK75"/>
      <c r="WNL75"/>
      <c r="WNM75"/>
      <c r="WNN75"/>
      <c r="WNO75"/>
      <c r="WNP75"/>
      <c r="WNQ75"/>
      <c r="WNR75"/>
      <c r="WNS75"/>
      <c r="WNT75"/>
      <c r="WNU75"/>
      <c r="WNV75"/>
      <c r="WNW75"/>
      <c r="WNX75"/>
      <c r="WNY75"/>
      <c r="WNZ75"/>
      <c r="WOA75"/>
      <c r="WOB75"/>
      <c r="WOC75"/>
      <c r="WOD75"/>
      <c r="WOE75"/>
      <c r="WOF75"/>
      <c r="WOG75"/>
      <c r="WOH75"/>
      <c r="WOI75"/>
      <c r="WOJ75"/>
      <c r="WOK75"/>
      <c r="WOL75"/>
      <c r="WOM75"/>
      <c r="WON75"/>
      <c r="WOO75"/>
      <c r="WOP75"/>
      <c r="WOQ75"/>
      <c r="WOR75"/>
      <c r="WOS75"/>
      <c r="WOT75"/>
      <c r="WOU75"/>
      <c r="WOV75"/>
      <c r="WOW75"/>
      <c r="WOX75"/>
      <c r="WOY75"/>
      <c r="WOZ75"/>
      <c r="WPA75"/>
      <c r="WPB75"/>
      <c r="WPC75"/>
      <c r="WPD75"/>
      <c r="WPE75"/>
      <c r="WPF75"/>
      <c r="WPG75"/>
      <c r="WPH75"/>
      <c r="WPI75"/>
      <c r="WPJ75"/>
      <c r="WPK75"/>
      <c r="WPL75"/>
      <c r="WPM75"/>
      <c r="WPN75"/>
      <c r="WPO75"/>
      <c r="WPP75"/>
      <c r="WPQ75"/>
      <c r="WPR75"/>
      <c r="WPS75"/>
      <c r="WPT75"/>
      <c r="WPU75"/>
      <c r="WPV75"/>
      <c r="WPW75"/>
      <c r="WPX75"/>
      <c r="WPY75"/>
      <c r="WPZ75"/>
      <c r="WQA75"/>
      <c r="WQB75"/>
      <c r="WQC75"/>
      <c r="WQD75"/>
      <c r="WQE75"/>
      <c r="WQF75"/>
      <c r="WQG75"/>
      <c r="WQH75"/>
      <c r="WQI75"/>
      <c r="WQJ75"/>
      <c r="WQK75"/>
      <c r="WQL75"/>
      <c r="WQM75"/>
      <c r="WQN75"/>
      <c r="WQO75"/>
      <c r="WQP75"/>
      <c r="WQQ75"/>
      <c r="WQR75"/>
      <c r="WQS75"/>
      <c r="WQT75"/>
      <c r="WQU75"/>
      <c r="WQV75"/>
      <c r="WQW75"/>
      <c r="WQX75"/>
      <c r="WQY75"/>
      <c r="WQZ75"/>
      <c r="WRA75"/>
      <c r="WRB75"/>
      <c r="WRC75"/>
      <c r="WRD75"/>
      <c r="WRE75"/>
      <c r="WRF75"/>
      <c r="WRG75"/>
      <c r="WRH75"/>
      <c r="WRI75"/>
      <c r="WRJ75"/>
      <c r="WRK75"/>
      <c r="WRL75"/>
      <c r="WRM75"/>
      <c r="WRN75"/>
      <c r="WRO75"/>
      <c r="WRP75"/>
      <c r="WRQ75"/>
      <c r="WRR75"/>
      <c r="WRS75"/>
      <c r="WRT75"/>
      <c r="WRU75"/>
      <c r="WRV75"/>
      <c r="WRW75"/>
      <c r="WRX75"/>
      <c r="WRY75"/>
      <c r="WRZ75"/>
      <c r="WSA75"/>
      <c r="WSB75"/>
      <c r="WSC75"/>
      <c r="WSD75"/>
      <c r="WSE75"/>
      <c r="WSF75"/>
      <c r="WSG75"/>
      <c r="WSH75"/>
      <c r="WSI75"/>
      <c r="WSJ75"/>
      <c r="WSK75"/>
      <c r="WSL75"/>
      <c r="WSM75"/>
      <c r="WSN75"/>
      <c r="WSO75"/>
      <c r="WSP75"/>
      <c r="WSQ75"/>
      <c r="WSR75"/>
      <c r="WSS75"/>
      <c r="WST75"/>
      <c r="WSU75"/>
      <c r="WSV75"/>
      <c r="WSW75"/>
      <c r="WSX75"/>
      <c r="WSY75"/>
      <c r="WSZ75"/>
      <c r="WTA75"/>
      <c r="WTB75"/>
      <c r="WTC75"/>
      <c r="WTD75"/>
      <c r="WTE75"/>
      <c r="WTF75"/>
      <c r="WTG75"/>
      <c r="WTH75"/>
      <c r="WTI75"/>
      <c r="WTJ75"/>
      <c r="WTK75"/>
      <c r="WTL75"/>
      <c r="WTM75"/>
      <c r="WTN75"/>
      <c r="WTO75"/>
      <c r="WTP75"/>
      <c r="WTQ75"/>
      <c r="WTR75"/>
      <c r="WTS75"/>
      <c r="WTT75"/>
      <c r="WTU75"/>
      <c r="WTV75"/>
      <c r="WTW75"/>
      <c r="WTX75"/>
      <c r="WTY75"/>
      <c r="WTZ75"/>
      <c r="WUA75"/>
      <c r="WUB75"/>
      <c r="WUC75"/>
      <c r="WUD75"/>
      <c r="WUE75"/>
      <c r="WUF75"/>
      <c r="WUG75"/>
      <c r="WUH75"/>
      <c r="WUI75"/>
      <c r="WUJ75"/>
      <c r="WUK75"/>
      <c r="WUL75"/>
      <c r="WUM75"/>
      <c r="WUN75"/>
      <c r="WUO75"/>
      <c r="WUP75"/>
      <c r="WUQ75"/>
      <c r="WUR75"/>
      <c r="WUS75"/>
      <c r="WUT75"/>
      <c r="WUU75"/>
      <c r="WUV75"/>
      <c r="WUW75"/>
      <c r="WUX75"/>
      <c r="WUY75"/>
      <c r="WUZ75"/>
      <c r="WVA75"/>
      <c r="WVB75"/>
      <c r="WVC75"/>
      <c r="WVD75"/>
      <c r="WVE75"/>
      <c r="WVF75"/>
      <c r="WVG75"/>
      <c r="WVH75"/>
      <c r="WVI75"/>
      <c r="WVJ75"/>
      <c r="WVK75"/>
      <c r="WVL75"/>
      <c r="WVM75"/>
      <c r="WVN75"/>
      <c r="WVO75"/>
      <c r="WVP75"/>
      <c r="WVQ75"/>
      <c r="WVR75"/>
      <c r="WVS75"/>
      <c r="WVT75"/>
      <c r="WVU75"/>
      <c r="WVV75"/>
      <c r="WVW75"/>
      <c r="WVX75"/>
      <c r="WVY75"/>
      <c r="WVZ75"/>
      <c r="WWA75"/>
      <c r="WWB75"/>
      <c r="WWC75"/>
      <c r="WWD75"/>
      <c r="WWE75"/>
      <c r="WWF75"/>
      <c r="WWG75"/>
      <c r="WWH75"/>
      <c r="WWI75"/>
      <c r="WWJ75"/>
      <c r="WWK75"/>
      <c r="WWL75"/>
      <c r="WWM75"/>
      <c r="WWN75"/>
      <c r="WWO75"/>
      <c r="WWP75"/>
      <c r="WWQ75"/>
      <c r="WWR75"/>
      <c r="WWS75"/>
      <c r="WWT75"/>
      <c r="WWU75"/>
      <c r="WWV75"/>
      <c r="WWW75"/>
      <c r="WWX75"/>
      <c r="WWY75"/>
      <c r="WWZ75"/>
      <c r="WXA75"/>
      <c r="WXB75"/>
      <c r="WXC75"/>
      <c r="WXD75"/>
      <c r="WXE75"/>
      <c r="WXF75"/>
      <c r="WXG75"/>
      <c r="WXH75"/>
      <c r="WXI75"/>
      <c r="WXJ75"/>
      <c r="WXK75"/>
      <c r="WXL75"/>
      <c r="WXM75"/>
      <c r="WXN75"/>
      <c r="WXO75"/>
      <c r="WXP75"/>
      <c r="WXQ75"/>
      <c r="WXR75"/>
      <c r="WXS75"/>
      <c r="WXT75"/>
      <c r="WXU75"/>
      <c r="WXV75"/>
      <c r="WXW75"/>
      <c r="WXX75"/>
      <c r="WXY75"/>
      <c r="WXZ75"/>
      <c r="WYA75"/>
      <c r="WYB75"/>
      <c r="WYC75"/>
      <c r="WYD75"/>
      <c r="WYE75"/>
      <c r="WYF75"/>
      <c r="WYG75"/>
      <c r="WYH75"/>
      <c r="WYI75"/>
      <c r="WYJ75"/>
      <c r="WYK75"/>
      <c r="WYL75"/>
      <c r="WYM75"/>
      <c r="WYN75"/>
      <c r="WYO75"/>
      <c r="WYP75"/>
      <c r="WYQ75"/>
      <c r="WYR75"/>
      <c r="WYS75"/>
      <c r="WYT75"/>
      <c r="WYU75"/>
      <c r="WYV75"/>
      <c r="WYW75"/>
      <c r="WYX75"/>
      <c r="WYY75"/>
      <c r="WYZ75"/>
      <c r="WZA75"/>
      <c r="WZB75"/>
      <c r="WZC75"/>
      <c r="WZD75"/>
      <c r="WZE75"/>
      <c r="WZF75"/>
      <c r="WZG75"/>
      <c r="WZH75"/>
      <c r="WZI75"/>
      <c r="WZJ75"/>
      <c r="WZK75"/>
      <c r="WZL75"/>
      <c r="WZM75"/>
      <c r="WZN75"/>
      <c r="WZO75"/>
      <c r="WZP75"/>
      <c r="WZQ75"/>
      <c r="WZR75"/>
      <c r="WZS75"/>
      <c r="WZT75"/>
      <c r="WZU75"/>
      <c r="WZV75"/>
      <c r="WZW75"/>
      <c r="WZX75"/>
      <c r="WZY75"/>
      <c r="WZZ75"/>
      <c r="XAA75"/>
      <c r="XAB75"/>
      <c r="XAC75"/>
      <c r="XAD75"/>
      <c r="XAE75"/>
      <c r="XAF75"/>
      <c r="XAG75"/>
      <c r="XAH75"/>
      <c r="XAI75"/>
      <c r="XAJ75"/>
      <c r="XAK75"/>
      <c r="XAL75"/>
      <c r="XAM75"/>
      <c r="XAN75"/>
      <c r="XAO75"/>
      <c r="XAP75"/>
      <c r="XAQ75"/>
      <c r="XAR75"/>
      <c r="XAS75"/>
      <c r="XAT75"/>
      <c r="XAU75"/>
      <c r="XAV75"/>
      <c r="XAW75"/>
      <c r="XAX75"/>
      <c r="XAY75"/>
      <c r="XAZ75"/>
      <c r="XBA75"/>
      <c r="XBB75"/>
      <c r="XBC75"/>
      <c r="XBD75"/>
      <c r="XBE75"/>
      <c r="XBF75"/>
      <c r="XBG75"/>
      <c r="XBH75"/>
      <c r="XBI75"/>
      <c r="XBJ75"/>
      <c r="XBK75"/>
      <c r="XBL75"/>
      <c r="XBM75"/>
      <c r="XBN75"/>
      <c r="XBO75"/>
      <c r="XBP75"/>
      <c r="XBQ75"/>
      <c r="XBR75"/>
      <c r="XBS75"/>
      <c r="XBT75"/>
      <c r="XBU75"/>
      <c r="XBV75"/>
      <c r="XBW75"/>
      <c r="XBX75"/>
      <c r="XBY75"/>
      <c r="XBZ75"/>
      <c r="XCA75"/>
      <c r="XCB75"/>
      <c r="XCC75"/>
      <c r="XCD75"/>
      <c r="XCE75"/>
      <c r="XCF75"/>
      <c r="XCG75"/>
      <c r="XCH75"/>
      <c r="XCI75"/>
      <c r="XCJ75"/>
      <c r="XCK75"/>
      <c r="XCL75"/>
      <c r="XCM75"/>
      <c r="XCN75"/>
      <c r="XCO75"/>
      <c r="XCP75"/>
      <c r="XCQ75"/>
      <c r="XCR75"/>
      <c r="XCS75"/>
      <c r="XCT75"/>
      <c r="XCU75"/>
      <c r="XCV75"/>
      <c r="XCW75"/>
      <c r="XCX75"/>
      <c r="XCY75"/>
      <c r="XCZ75"/>
      <c r="XDA75"/>
      <c r="XDB75"/>
      <c r="XDC75"/>
      <c r="XDD75"/>
      <c r="XDE75"/>
      <c r="XDF75"/>
      <c r="XDG75"/>
      <c r="XDH75"/>
      <c r="XDI75"/>
      <c r="XDJ75"/>
      <c r="XDK75"/>
      <c r="XDL75"/>
      <c r="XDM75"/>
      <c r="XDN75"/>
      <c r="XDO75"/>
      <c r="XDP75"/>
      <c r="XDQ75"/>
      <c r="XDR75"/>
      <c r="XDS75"/>
      <c r="XDT75"/>
      <c r="XDU75"/>
      <c r="XDV75"/>
      <c r="XDW75"/>
      <c r="XDX75"/>
      <c r="XDY75"/>
      <c r="XDZ75"/>
      <c r="XEA75"/>
      <c r="XEB75"/>
      <c r="XEC75"/>
      <c r="XED75"/>
      <c r="XEE75"/>
      <c r="XEF75"/>
      <c r="XEG75"/>
      <c r="XEH75"/>
      <c r="XEI75"/>
      <c r="XEJ75"/>
      <c r="XEK75"/>
      <c r="XEL75"/>
      <c r="XEM75"/>
      <c r="XEN75"/>
      <c r="XEO75"/>
      <c r="XEP75"/>
      <c r="XEQ75"/>
      <c r="XER75"/>
      <c r="XES75"/>
      <c r="XET75"/>
      <c r="XEU75"/>
      <c r="XEV75"/>
      <c r="XEW75"/>
      <c r="XEX75"/>
      <c r="XEY75"/>
      <c r="XEZ75"/>
      <c r="XFA75"/>
      <c r="XFB75"/>
      <c r="XFC75"/>
      <c r="XFD75"/>
    </row>
    <row r="76" spans="1:16384" s="11" customFormat="1" x14ac:dyDescent="0.25">
      <c r="A76" s="140" t="str">
        <f>$A$67&amp;" "&amp;'Total opex'!$J$2</f>
        <v>Total trend in opex series (nominal) 2025</v>
      </c>
      <c r="B76" s="31">
        <f>INDEX('Total opex'!$C$3:$K$35,MATCH($A$67,'Total opex'!$A$3:$A$35,0),MATCH(VALUE(RIGHT($A76,4)),'Total opex'!$C$2:$K$2,0))</f>
        <v>14414.313655011187</v>
      </c>
      <c r="C76" s="43">
        <v>21748.208576099962</v>
      </c>
      <c r="D76" s="43">
        <v>52272.339387888598</v>
      </c>
      <c r="E76" s="43">
        <v>4479.1973534183526</v>
      </c>
      <c r="F76" s="43">
        <v>14414.313655011187</v>
      </c>
      <c r="G76" s="43">
        <v>11726.299680313008</v>
      </c>
      <c r="H76" s="43">
        <v>5698.221457976807</v>
      </c>
      <c r="I76" s="43">
        <v>11083.420149862599</v>
      </c>
      <c r="J76" s="43">
        <v>2557.1876444473519</v>
      </c>
      <c r="K76" s="43">
        <v>12498.640538252181</v>
      </c>
      <c r="L76" s="43">
        <v>73265.398379463702</v>
      </c>
      <c r="M76" s="43">
        <v>10127.472125182212</v>
      </c>
      <c r="N76" s="43">
        <v>104984.61439915129</v>
      </c>
      <c r="O76" s="43">
        <v>16426.369182626648</v>
      </c>
      <c r="P76" s="43">
        <v>18202.011087879029</v>
      </c>
      <c r="Q76" s="43">
        <v>46865.733234685598</v>
      </c>
      <c r="R76" s="43">
        <v>151562.94058416065</v>
      </c>
      <c r="S76" s="43">
        <v>40464.96202021966</v>
      </c>
      <c r="U76" s="141">
        <f>SUM(C76:S76)</f>
        <v>598377.32945663878</v>
      </c>
      <c r="V76" s="141">
        <f t="shared" si="13"/>
        <v>452927.75303726783</v>
      </c>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c r="BBW76"/>
      <c r="BBX76"/>
      <c r="BBY76"/>
      <c r="BBZ76"/>
      <c r="BCA76"/>
      <c r="BCB76"/>
      <c r="BCC76"/>
      <c r="BCD76"/>
      <c r="BCE76"/>
      <c r="BCF76"/>
      <c r="BCG76"/>
      <c r="BCH76"/>
      <c r="BCI76"/>
      <c r="BCJ76"/>
      <c r="BCK76"/>
      <c r="BCL76"/>
      <c r="BCM76"/>
      <c r="BCN76"/>
      <c r="BCO76"/>
      <c r="BCP76"/>
      <c r="BCQ76"/>
      <c r="BCR76"/>
      <c r="BCS76"/>
      <c r="BCT76"/>
      <c r="BCU76"/>
      <c r="BCV76"/>
      <c r="BCW76"/>
      <c r="BCX76"/>
      <c r="BCY76"/>
      <c r="BCZ76"/>
      <c r="BDA76"/>
      <c r="BDB76"/>
      <c r="BDC76"/>
      <c r="BDD76"/>
      <c r="BDE76"/>
      <c r="BDF76"/>
      <c r="BDG76"/>
      <c r="BDH76"/>
      <c r="BDI76"/>
      <c r="BDJ76"/>
      <c r="BDK76"/>
      <c r="BDL76"/>
      <c r="BDM76"/>
      <c r="BDN76"/>
      <c r="BDO76"/>
      <c r="BDP76"/>
      <c r="BDQ76"/>
      <c r="BDR76"/>
      <c r="BDS76"/>
      <c r="BDT76"/>
      <c r="BDU76"/>
      <c r="BDV76"/>
      <c r="BDW76"/>
      <c r="BDX76"/>
      <c r="BDY76"/>
      <c r="BDZ76"/>
      <c r="BEA76"/>
      <c r="BEB76"/>
      <c r="BEC76"/>
      <c r="BED76"/>
      <c r="BEE76"/>
      <c r="BEF76"/>
      <c r="BEG76"/>
      <c r="BEH76"/>
      <c r="BEI76"/>
      <c r="BEJ76"/>
      <c r="BEK76"/>
      <c r="BEL76"/>
      <c r="BEM76"/>
      <c r="BEN76"/>
      <c r="BEO76"/>
      <c r="BEP76"/>
      <c r="BEQ76"/>
      <c r="BER76"/>
      <c r="BES76"/>
      <c r="BET76"/>
      <c r="BEU76"/>
      <c r="BEV76"/>
      <c r="BEW76"/>
      <c r="BEX76"/>
      <c r="BEY76"/>
      <c r="BEZ76"/>
      <c r="BFA76"/>
      <c r="BFB76"/>
      <c r="BFC76"/>
      <c r="BFD76"/>
      <c r="BFE76"/>
      <c r="BFF76"/>
      <c r="BFG76"/>
      <c r="BFH76"/>
      <c r="BFI76"/>
      <c r="BFJ76"/>
      <c r="BFK76"/>
      <c r="BFL76"/>
      <c r="BFM76"/>
      <c r="BFN76"/>
      <c r="BFO76"/>
      <c r="BFP76"/>
      <c r="BFQ76"/>
      <c r="BFR76"/>
      <c r="BFS76"/>
      <c r="BFT76"/>
      <c r="BFU76"/>
      <c r="BFV76"/>
      <c r="BFW76"/>
      <c r="BFX76"/>
      <c r="BFY76"/>
      <c r="BFZ76"/>
      <c r="BGA76"/>
      <c r="BGB76"/>
      <c r="BGC76"/>
      <c r="BGD76"/>
      <c r="BGE76"/>
      <c r="BGF76"/>
      <c r="BGG76"/>
      <c r="BGH76"/>
      <c r="BGI76"/>
      <c r="BGJ76"/>
      <c r="BGK76"/>
      <c r="BGL76"/>
      <c r="BGM76"/>
      <c r="BGN76"/>
      <c r="BGO76"/>
      <c r="BGP76"/>
      <c r="BGQ76"/>
      <c r="BGR76"/>
      <c r="BGS76"/>
      <c r="BGT76"/>
      <c r="BGU76"/>
      <c r="BGV76"/>
      <c r="BGW76"/>
      <c r="BGX76"/>
      <c r="BGY76"/>
      <c r="BGZ76"/>
      <c r="BHA76"/>
      <c r="BHB76"/>
      <c r="BHC76"/>
      <c r="BHD76"/>
      <c r="BHE76"/>
      <c r="BHF76"/>
      <c r="BHG76"/>
      <c r="BHH76"/>
      <c r="BHI76"/>
      <c r="BHJ76"/>
      <c r="BHK76"/>
      <c r="BHL76"/>
      <c r="BHM76"/>
      <c r="BHN76"/>
      <c r="BHO76"/>
      <c r="BHP76"/>
      <c r="BHQ76"/>
      <c r="BHR76"/>
      <c r="BHS76"/>
      <c r="BHT76"/>
      <c r="BHU76"/>
      <c r="BHV76"/>
      <c r="BHW76"/>
      <c r="BHX76"/>
      <c r="BHY76"/>
      <c r="BHZ76"/>
      <c r="BIA76"/>
      <c r="BIB76"/>
      <c r="BIC76"/>
      <c r="BID76"/>
      <c r="BIE76"/>
      <c r="BIF76"/>
      <c r="BIG76"/>
      <c r="BIH76"/>
      <c r="BII76"/>
      <c r="BIJ76"/>
      <c r="BIK76"/>
      <c r="BIL76"/>
      <c r="BIM76"/>
      <c r="BIN76"/>
      <c r="BIO76"/>
      <c r="BIP76"/>
      <c r="BIQ76"/>
      <c r="BIR76"/>
      <c r="BIS76"/>
      <c r="BIT76"/>
      <c r="BIU76"/>
      <c r="BIV76"/>
      <c r="BIW76"/>
      <c r="BIX76"/>
      <c r="BIY76"/>
      <c r="BIZ76"/>
      <c r="BJA76"/>
      <c r="BJB76"/>
      <c r="BJC76"/>
      <c r="BJD76"/>
      <c r="BJE76"/>
      <c r="BJF76"/>
      <c r="BJG76"/>
      <c r="BJH76"/>
      <c r="BJI76"/>
      <c r="BJJ76"/>
      <c r="BJK76"/>
      <c r="BJL76"/>
      <c r="BJM76"/>
      <c r="BJN76"/>
      <c r="BJO76"/>
      <c r="BJP76"/>
      <c r="BJQ76"/>
      <c r="BJR76"/>
      <c r="BJS76"/>
      <c r="BJT76"/>
      <c r="BJU76"/>
      <c r="BJV76"/>
      <c r="BJW76"/>
      <c r="BJX76"/>
      <c r="BJY76"/>
      <c r="BJZ76"/>
      <c r="BKA76"/>
      <c r="BKB76"/>
      <c r="BKC76"/>
      <c r="BKD76"/>
      <c r="BKE76"/>
      <c r="BKF76"/>
      <c r="BKG76"/>
      <c r="BKH76"/>
      <c r="BKI76"/>
      <c r="BKJ76"/>
      <c r="BKK76"/>
      <c r="BKL76"/>
      <c r="BKM76"/>
      <c r="BKN76"/>
      <c r="BKO76"/>
      <c r="BKP76"/>
      <c r="BKQ76"/>
      <c r="BKR76"/>
      <c r="BKS76"/>
      <c r="BKT76"/>
      <c r="BKU76"/>
      <c r="BKV76"/>
      <c r="BKW76"/>
      <c r="BKX76"/>
      <c r="BKY76"/>
      <c r="BKZ76"/>
      <c r="BLA76"/>
      <c r="BLB76"/>
      <c r="BLC76"/>
      <c r="BLD76"/>
      <c r="BLE76"/>
      <c r="BLF76"/>
      <c r="BLG76"/>
      <c r="BLH76"/>
      <c r="BLI76"/>
      <c r="BLJ76"/>
      <c r="BLK76"/>
      <c r="BLL76"/>
      <c r="BLM76"/>
      <c r="BLN76"/>
      <c r="BLO76"/>
      <c r="BLP76"/>
      <c r="BLQ76"/>
      <c r="BLR76"/>
      <c r="BLS76"/>
      <c r="BLT76"/>
      <c r="BLU76"/>
      <c r="BLV76"/>
      <c r="BLW76"/>
      <c r="BLX76"/>
      <c r="BLY76"/>
      <c r="BLZ76"/>
      <c r="BMA76"/>
      <c r="BMB76"/>
      <c r="BMC76"/>
      <c r="BMD76"/>
      <c r="BME76"/>
      <c r="BMF76"/>
      <c r="BMG76"/>
      <c r="BMH76"/>
      <c r="BMI76"/>
      <c r="BMJ76"/>
      <c r="BMK76"/>
      <c r="BML76"/>
      <c r="BMM76"/>
      <c r="BMN76"/>
      <c r="BMO76"/>
      <c r="BMP76"/>
      <c r="BMQ76"/>
      <c r="BMR76"/>
      <c r="BMS76"/>
      <c r="BMT76"/>
      <c r="BMU76"/>
      <c r="BMV76"/>
      <c r="BMW76"/>
      <c r="BMX76"/>
      <c r="BMY76"/>
      <c r="BMZ76"/>
      <c r="BNA76"/>
      <c r="BNB76"/>
      <c r="BNC76"/>
      <c r="BND76"/>
      <c r="BNE76"/>
      <c r="BNF76"/>
      <c r="BNG76"/>
      <c r="BNH76"/>
      <c r="BNI76"/>
      <c r="BNJ76"/>
      <c r="BNK76"/>
      <c r="BNL76"/>
      <c r="BNM76"/>
      <c r="BNN76"/>
      <c r="BNO76"/>
      <c r="BNP76"/>
      <c r="BNQ76"/>
      <c r="BNR76"/>
      <c r="BNS76"/>
      <c r="BNT76"/>
      <c r="BNU76"/>
      <c r="BNV76"/>
      <c r="BNW76"/>
      <c r="BNX76"/>
      <c r="BNY76"/>
      <c r="BNZ76"/>
      <c r="BOA76"/>
      <c r="BOB76"/>
      <c r="BOC76"/>
      <c r="BOD76"/>
      <c r="BOE76"/>
      <c r="BOF76"/>
      <c r="BOG76"/>
      <c r="BOH76"/>
      <c r="BOI76"/>
      <c r="BOJ76"/>
      <c r="BOK76"/>
      <c r="BOL76"/>
      <c r="BOM76"/>
      <c r="BON76"/>
      <c r="BOO76"/>
      <c r="BOP76"/>
      <c r="BOQ76"/>
      <c r="BOR76"/>
      <c r="BOS76"/>
      <c r="BOT76"/>
      <c r="BOU76"/>
      <c r="BOV76"/>
      <c r="BOW76"/>
      <c r="BOX76"/>
      <c r="BOY76"/>
      <c r="BOZ76"/>
      <c r="BPA76"/>
      <c r="BPB76"/>
      <c r="BPC76"/>
      <c r="BPD76"/>
      <c r="BPE76"/>
      <c r="BPF76"/>
      <c r="BPG76"/>
      <c r="BPH76"/>
      <c r="BPI76"/>
      <c r="BPJ76"/>
      <c r="BPK76"/>
      <c r="BPL76"/>
      <c r="BPM76"/>
      <c r="BPN76"/>
      <c r="BPO76"/>
      <c r="BPP76"/>
      <c r="BPQ76"/>
      <c r="BPR76"/>
      <c r="BPS76"/>
      <c r="BPT76"/>
      <c r="BPU76"/>
      <c r="BPV76"/>
      <c r="BPW76"/>
      <c r="BPX76"/>
      <c r="BPY76"/>
      <c r="BPZ76"/>
      <c r="BQA76"/>
      <c r="BQB76"/>
      <c r="BQC76"/>
      <c r="BQD76"/>
      <c r="BQE76"/>
      <c r="BQF76"/>
      <c r="BQG76"/>
      <c r="BQH76"/>
      <c r="BQI76"/>
      <c r="BQJ76"/>
      <c r="BQK76"/>
      <c r="BQL76"/>
      <c r="BQM76"/>
      <c r="BQN76"/>
      <c r="BQO76"/>
      <c r="BQP76"/>
      <c r="BQQ76"/>
      <c r="BQR76"/>
      <c r="BQS76"/>
      <c r="BQT76"/>
      <c r="BQU76"/>
      <c r="BQV76"/>
      <c r="BQW76"/>
      <c r="BQX76"/>
      <c r="BQY76"/>
      <c r="BQZ76"/>
      <c r="BRA76"/>
      <c r="BRB76"/>
      <c r="BRC76"/>
      <c r="BRD76"/>
      <c r="BRE76"/>
      <c r="BRF76"/>
      <c r="BRG76"/>
      <c r="BRH76"/>
      <c r="BRI76"/>
      <c r="BRJ76"/>
      <c r="BRK76"/>
      <c r="BRL76"/>
      <c r="BRM76"/>
      <c r="BRN76"/>
      <c r="BRO76"/>
      <c r="BRP76"/>
      <c r="BRQ76"/>
      <c r="BRR76"/>
      <c r="BRS76"/>
      <c r="BRT76"/>
      <c r="BRU76"/>
      <c r="BRV76"/>
      <c r="BRW76"/>
      <c r="BRX76"/>
      <c r="BRY76"/>
      <c r="BRZ76"/>
      <c r="BSA76"/>
      <c r="BSB76"/>
      <c r="BSC76"/>
      <c r="BSD76"/>
      <c r="BSE76"/>
      <c r="BSF76"/>
      <c r="BSG76"/>
      <c r="BSH76"/>
      <c r="BSI76"/>
      <c r="BSJ76"/>
      <c r="BSK76"/>
      <c r="BSL76"/>
      <c r="BSM76"/>
      <c r="BSN76"/>
      <c r="BSO76"/>
      <c r="BSP76"/>
      <c r="BSQ76"/>
      <c r="BSR76"/>
      <c r="BSS76"/>
      <c r="BST76"/>
      <c r="BSU76"/>
      <c r="BSV76"/>
      <c r="BSW76"/>
      <c r="BSX76"/>
      <c r="BSY76"/>
      <c r="BSZ76"/>
      <c r="BTA76"/>
      <c r="BTB76"/>
      <c r="BTC76"/>
      <c r="BTD76"/>
      <c r="BTE76"/>
      <c r="BTF76"/>
      <c r="BTG76"/>
      <c r="BTH76"/>
      <c r="BTI76"/>
      <c r="BTJ76"/>
      <c r="BTK76"/>
      <c r="BTL76"/>
      <c r="BTM76"/>
      <c r="BTN76"/>
      <c r="BTO76"/>
      <c r="BTP76"/>
      <c r="BTQ76"/>
      <c r="BTR76"/>
      <c r="BTS76"/>
      <c r="BTT76"/>
      <c r="BTU76"/>
      <c r="BTV76"/>
      <c r="BTW76"/>
      <c r="BTX76"/>
      <c r="BTY76"/>
      <c r="BTZ76"/>
      <c r="BUA76"/>
      <c r="BUB76"/>
      <c r="BUC76"/>
      <c r="BUD76"/>
      <c r="BUE76"/>
      <c r="BUF76"/>
      <c r="BUG76"/>
      <c r="BUH76"/>
      <c r="BUI76"/>
      <c r="BUJ76"/>
      <c r="BUK76"/>
      <c r="BUL76"/>
      <c r="BUM76"/>
      <c r="BUN76"/>
      <c r="BUO76"/>
      <c r="BUP76"/>
      <c r="BUQ76"/>
      <c r="BUR76"/>
      <c r="BUS76"/>
      <c r="BUT76"/>
      <c r="BUU76"/>
      <c r="BUV76"/>
      <c r="BUW76"/>
      <c r="BUX76"/>
      <c r="BUY76"/>
      <c r="BUZ76"/>
      <c r="BVA76"/>
      <c r="BVB76"/>
      <c r="BVC76"/>
      <c r="BVD76"/>
      <c r="BVE76"/>
      <c r="BVF76"/>
      <c r="BVG76"/>
      <c r="BVH76"/>
      <c r="BVI76"/>
      <c r="BVJ76"/>
      <c r="BVK76"/>
      <c r="BVL76"/>
      <c r="BVM76"/>
      <c r="BVN76"/>
      <c r="BVO76"/>
      <c r="BVP76"/>
      <c r="BVQ76"/>
      <c r="BVR76"/>
      <c r="BVS76"/>
      <c r="BVT76"/>
      <c r="BVU76"/>
      <c r="BVV76"/>
      <c r="BVW76"/>
      <c r="BVX76"/>
      <c r="BVY76"/>
      <c r="BVZ76"/>
      <c r="BWA76"/>
      <c r="BWB76"/>
      <c r="BWC76"/>
      <c r="BWD76"/>
      <c r="BWE76"/>
      <c r="BWF76"/>
      <c r="BWG76"/>
      <c r="BWH76"/>
      <c r="BWI76"/>
      <c r="BWJ76"/>
      <c r="BWK76"/>
      <c r="BWL76"/>
      <c r="BWM76"/>
      <c r="BWN76"/>
      <c r="BWO76"/>
      <c r="BWP76"/>
      <c r="BWQ76"/>
      <c r="BWR76"/>
      <c r="BWS76"/>
      <c r="BWT76"/>
      <c r="BWU76"/>
      <c r="BWV76"/>
      <c r="BWW76"/>
      <c r="BWX76"/>
      <c r="BWY76"/>
      <c r="BWZ76"/>
      <c r="BXA76"/>
      <c r="BXB76"/>
      <c r="BXC76"/>
      <c r="BXD76"/>
      <c r="BXE76"/>
      <c r="BXF76"/>
      <c r="BXG76"/>
      <c r="BXH76"/>
      <c r="BXI76"/>
      <c r="BXJ76"/>
      <c r="BXK76"/>
      <c r="BXL76"/>
      <c r="BXM76"/>
      <c r="BXN76"/>
      <c r="BXO76"/>
      <c r="BXP76"/>
      <c r="BXQ76"/>
      <c r="BXR76"/>
      <c r="BXS76"/>
      <c r="BXT76"/>
      <c r="BXU76"/>
      <c r="BXV76"/>
      <c r="BXW76"/>
      <c r="BXX76"/>
      <c r="BXY76"/>
      <c r="BXZ76"/>
      <c r="BYA76"/>
      <c r="BYB76"/>
      <c r="BYC76"/>
      <c r="BYD76"/>
      <c r="BYE76"/>
      <c r="BYF76"/>
      <c r="BYG76"/>
      <c r="BYH76"/>
      <c r="BYI76"/>
      <c r="BYJ76"/>
      <c r="BYK76"/>
      <c r="BYL76"/>
      <c r="BYM76"/>
      <c r="BYN76"/>
      <c r="BYO76"/>
      <c r="BYP76"/>
      <c r="BYQ76"/>
      <c r="BYR76"/>
      <c r="BYS76"/>
      <c r="BYT76"/>
      <c r="BYU76"/>
      <c r="BYV76"/>
      <c r="BYW76"/>
      <c r="BYX76"/>
      <c r="BYY76"/>
      <c r="BYZ76"/>
      <c r="BZA76"/>
      <c r="BZB76"/>
      <c r="BZC76"/>
      <c r="BZD76"/>
      <c r="BZE76"/>
      <c r="BZF76"/>
      <c r="BZG76"/>
      <c r="BZH76"/>
      <c r="BZI76"/>
      <c r="BZJ76"/>
      <c r="BZK76"/>
      <c r="BZL76"/>
      <c r="BZM76"/>
      <c r="BZN76"/>
      <c r="BZO76"/>
      <c r="BZP76"/>
      <c r="BZQ76"/>
      <c r="BZR76"/>
      <c r="BZS76"/>
      <c r="BZT76"/>
      <c r="BZU76"/>
      <c r="BZV76"/>
      <c r="BZW76"/>
      <c r="BZX76"/>
      <c r="BZY76"/>
      <c r="BZZ76"/>
      <c r="CAA76"/>
      <c r="CAB76"/>
      <c r="CAC76"/>
      <c r="CAD76"/>
      <c r="CAE76"/>
      <c r="CAF76"/>
      <c r="CAG76"/>
      <c r="CAH76"/>
      <c r="CAI76"/>
      <c r="CAJ76"/>
      <c r="CAK76"/>
      <c r="CAL76"/>
      <c r="CAM76"/>
      <c r="CAN76"/>
      <c r="CAO76"/>
      <c r="CAP76"/>
      <c r="CAQ76"/>
      <c r="CAR76"/>
      <c r="CAS76"/>
      <c r="CAT76"/>
      <c r="CAU76"/>
      <c r="CAV76"/>
      <c r="CAW76"/>
      <c r="CAX76"/>
      <c r="CAY76"/>
      <c r="CAZ76"/>
      <c r="CBA76"/>
      <c r="CBB76"/>
      <c r="CBC76"/>
      <c r="CBD76"/>
      <c r="CBE76"/>
      <c r="CBF76"/>
      <c r="CBG76"/>
      <c r="CBH76"/>
      <c r="CBI76"/>
      <c r="CBJ76"/>
      <c r="CBK76"/>
      <c r="CBL76"/>
      <c r="CBM76"/>
      <c r="CBN76"/>
      <c r="CBO76"/>
      <c r="CBP76"/>
      <c r="CBQ76"/>
      <c r="CBR76"/>
      <c r="CBS76"/>
      <c r="CBT76"/>
      <c r="CBU76"/>
      <c r="CBV76"/>
      <c r="CBW76"/>
      <c r="CBX76"/>
      <c r="CBY76"/>
      <c r="CBZ76"/>
      <c r="CCA76"/>
      <c r="CCB76"/>
      <c r="CCC76"/>
      <c r="CCD76"/>
      <c r="CCE76"/>
      <c r="CCF76"/>
      <c r="CCG76"/>
      <c r="CCH76"/>
      <c r="CCI76"/>
      <c r="CCJ76"/>
      <c r="CCK76"/>
      <c r="CCL76"/>
      <c r="CCM76"/>
      <c r="CCN76"/>
      <c r="CCO76"/>
      <c r="CCP76"/>
      <c r="CCQ76"/>
      <c r="CCR76"/>
      <c r="CCS76"/>
      <c r="CCT76"/>
      <c r="CCU76"/>
      <c r="CCV76"/>
      <c r="CCW76"/>
      <c r="CCX76"/>
      <c r="CCY76"/>
      <c r="CCZ76"/>
      <c r="CDA76"/>
      <c r="CDB76"/>
      <c r="CDC76"/>
      <c r="CDD76"/>
      <c r="CDE76"/>
      <c r="CDF76"/>
      <c r="CDG76"/>
      <c r="CDH76"/>
      <c r="CDI76"/>
      <c r="CDJ76"/>
      <c r="CDK76"/>
      <c r="CDL76"/>
      <c r="CDM76"/>
      <c r="CDN76"/>
      <c r="CDO76"/>
      <c r="CDP76"/>
      <c r="CDQ76"/>
      <c r="CDR76"/>
      <c r="CDS76"/>
      <c r="CDT76"/>
      <c r="CDU76"/>
      <c r="CDV76"/>
      <c r="CDW76"/>
      <c r="CDX76"/>
      <c r="CDY76"/>
      <c r="CDZ76"/>
      <c r="CEA76"/>
      <c r="CEB76"/>
      <c r="CEC76"/>
      <c r="CED76"/>
      <c r="CEE76"/>
      <c r="CEF76"/>
      <c r="CEG76"/>
      <c r="CEH76"/>
      <c r="CEI76"/>
      <c r="CEJ76"/>
      <c r="CEK76"/>
      <c r="CEL76"/>
      <c r="CEM76"/>
      <c r="CEN76"/>
      <c r="CEO76"/>
      <c r="CEP76"/>
      <c r="CEQ76"/>
      <c r="CER76"/>
      <c r="CES76"/>
      <c r="CET76"/>
      <c r="CEU76"/>
      <c r="CEV76"/>
      <c r="CEW76"/>
      <c r="CEX76"/>
      <c r="CEY76"/>
      <c r="CEZ76"/>
      <c r="CFA76"/>
      <c r="CFB76"/>
      <c r="CFC76"/>
      <c r="CFD76"/>
      <c r="CFE76"/>
      <c r="CFF76"/>
      <c r="CFG76"/>
      <c r="CFH76"/>
      <c r="CFI76"/>
      <c r="CFJ76"/>
      <c r="CFK76"/>
      <c r="CFL76"/>
      <c r="CFM76"/>
      <c r="CFN76"/>
      <c r="CFO76"/>
      <c r="CFP76"/>
      <c r="CFQ76"/>
      <c r="CFR76"/>
      <c r="CFS76"/>
      <c r="CFT76"/>
      <c r="CFU76"/>
      <c r="CFV76"/>
      <c r="CFW76"/>
      <c r="CFX76"/>
      <c r="CFY76"/>
      <c r="CFZ76"/>
      <c r="CGA76"/>
      <c r="CGB76"/>
      <c r="CGC76"/>
      <c r="CGD76"/>
      <c r="CGE76"/>
      <c r="CGF76"/>
      <c r="CGG76"/>
      <c r="CGH76"/>
      <c r="CGI76"/>
      <c r="CGJ76"/>
      <c r="CGK76"/>
      <c r="CGL76"/>
      <c r="CGM76"/>
      <c r="CGN76"/>
      <c r="CGO76"/>
      <c r="CGP76"/>
      <c r="CGQ76"/>
      <c r="CGR76"/>
      <c r="CGS76"/>
      <c r="CGT76"/>
      <c r="CGU76"/>
      <c r="CGV76"/>
      <c r="CGW76"/>
      <c r="CGX76"/>
      <c r="CGY76"/>
      <c r="CGZ76"/>
      <c r="CHA76"/>
      <c r="CHB76"/>
      <c r="CHC76"/>
      <c r="CHD76"/>
      <c r="CHE76"/>
      <c r="CHF76"/>
      <c r="CHG76"/>
      <c r="CHH76"/>
      <c r="CHI76"/>
      <c r="CHJ76"/>
      <c r="CHK76"/>
      <c r="CHL76"/>
      <c r="CHM76"/>
      <c r="CHN76"/>
      <c r="CHO76"/>
      <c r="CHP76"/>
      <c r="CHQ76"/>
      <c r="CHR76"/>
      <c r="CHS76"/>
      <c r="CHT76"/>
      <c r="CHU76"/>
      <c r="CHV76"/>
      <c r="CHW76"/>
      <c r="CHX76"/>
      <c r="CHY76"/>
      <c r="CHZ76"/>
      <c r="CIA76"/>
      <c r="CIB76"/>
      <c r="CIC76"/>
      <c r="CID76"/>
      <c r="CIE76"/>
      <c r="CIF76"/>
      <c r="CIG76"/>
      <c r="CIH76"/>
      <c r="CII76"/>
      <c r="CIJ76"/>
      <c r="CIK76"/>
      <c r="CIL76"/>
      <c r="CIM76"/>
      <c r="CIN76"/>
      <c r="CIO76"/>
      <c r="CIP76"/>
      <c r="CIQ76"/>
      <c r="CIR76"/>
      <c r="CIS76"/>
      <c r="CIT76"/>
      <c r="CIU76"/>
      <c r="CIV76"/>
      <c r="CIW76"/>
      <c r="CIX76"/>
      <c r="CIY76"/>
      <c r="CIZ76"/>
      <c r="CJA76"/>
      <c r="CJB76"/>
      <c r="CJC76"/>
      <c r="CJD76"/>
      <c r="CJE76"/>
      <c r="CJF76"/>
      <c r="CJG76"/>
      <c r="CJH76"/>
      <c r="CJI76"/>
      <c r="CJJ76"/>
      <c r="CJK76"/>
      <c r="CJL76"/>
      <c r="CJM76"/>
      <c r="CJN76"/>
      <c r="CJO76"/>
      <c r="CJP76"/>
      <c r="CJQ76"/>
      <c r="CJR76"/>
      <c r="CJS76"/>
      <c r="CJT76"/>
      <c r="CJU76"/>
      <c r="CJV76"/>
      <c r="CJW76"/>
      <c r="CJX76"/>
      <c r="CJY76"/>
      <c r="CJZ76"/>
      <c r="CKA76"/>
      <c r="CKB76"/>
      <c r="CKC76"/>
      <c r="CKD76"/>
      <c r="CKE76"/>
      <c r="CKF76"/>
      <c r="CKG76"/>
      <c r="CKH76"/>
      <c r="CKI76"/>
      <c r="CKJ76"/>
      <c r="CKK76"/>
      <c r="CKL76"/>
      <c r="CKM76"/>
      <c r="CKN76"/>
      <c r="CKO76"/>
      <c r="CKP76"/>
      <c r="CKQ76"/>
      <c r="CKR76"/>
      <c r="CKS76"/>
      <c r="CKT76"/>
      <c r="CKU76"/>
      <c r="CKV76"/>
      <c r="CKW76"/>
      <c r="CKX76"/>
      <c r="CKY76"/>
      <c r="CKZ76"/>
      <c r="CLA76"/>
      <c r="CLB76"/>
      <c r="CLC76"/>
      <c r="CLD76"/>
      <c r="CLE76"/>
      <c r="CLF76"/>
      <c r="CLG76"/>
      <c r="CLH76"/>
      <c r="CLI76"/>
      <c r="CLJ76"/>
      <c r="CLK76"/>
      <c r="CLL76"/>
      <c r="CLM76"/>
      <c r="CLN76"/>
      <c r="CLO76"/>
      <c r="CLP76"/>
      <c r="CLQ76"/>
      <c r="CLR76"/>
      <c r="CLS76"/>
      <c r="CLT76"/>
      <c r="CLU76"/>
      <c r="CLV76"/>
      <c r="CLW76"/>
      <c r="CLX76"/>
      <c r="CLY76"/>
      <c r="CLZ76"/>
      <c r="CMA76"/>
      <c r="CMB76"/>
      <c r="CMC76"/>
      <c r="CMD76"/>
      <c r="CME76"/>
      <c r="CMF76"/>
      <c r="CMG76"/>
      <c r="CMH76"/>
      <c r="CMI76"/>
      <c r="CMJ76"/>
      <c r="CMK76"/>
      <c r="CML76"/>
      <c r="CMM76"/>
      <c r="CMN76"/>
      <c r="CMO76"/>
      <c r="CMP76"/>
      <c r="CMQ76"/>
      <c r="CMR76"/>
      <c r="CMS76"/>
      <c r="CMT76"/>
      <c r="CMU76"/>
      <c r="CMV76"/>
      <c r="CMW76"/>
      <c r="CMX76"/>
      <c r="CMY76"/>
      <c r="CMZ76"/>
      <c r="CNA76"/>
      <c r="CNB76"/>
      <c r="CNC76"/>
      <c r="CND76"/>
      <c r="CNE76"/>
      <c r="CNF76"/>
      <c r="CNG76"/>
      <c r="CNH76"/>
      <c r="CNI76"/>
      <c r="CNJ76"/>
      <c r="CNK76"/>
      <c r="CNL76"/>
      <c r="CNM76"/>
      <c r="CNN76"/>
      <c r="CNO76"/>
      <c r="CNP76"/>
      <c r="CNQ76"/>
      <c r="CNR76"/>
      <c r="CNS76"/>
      <c r="CNT76"/>
      <c r="CNU76"/>
      <c r="CNV76"/>
      <c r="CNW76"/>
      <c r="CNX76"/>
      <c r="CNY76"/>
      <c r="CNZ76"/>
      <c r="COA76"/>
      <c r="COB76"/>
      <c r="COC76"/>
      <c r="COD76"/>
      <c r="COE76"/>
      <c r="COF76"/>
      <c r="COG76"/>
      <c r="COH76"/>
      <c r="COI76"/>
      <c r="COJ76"/>
      <c r="COK76"/>
      <c r="COL76"/>
      <c r="COM76"/>
      <c r="CON76"/>
      <c r="COO76"/>
      <c r="COP76"/>
      <c r="COQ76"/>
      <c r="COR76"/>
      <c r="COS76"/>
      <c r="COT76"/>
      <c r="COU76"/>
      <c r="COV76"/>
      <c r="COW76"/>
      <c r="COX76"/>
      <c r="COY76"/>
      <c r="COZ76"/>
      <c r="CPA76"/>
      <c r="CPB76"/>
      <c r="CPC76"/>
      <c r="CPD76"/>
      <c r="CPE76"/>
      <c r="CPF76"/>
      <c r="CPG76"/>
      <c r="CPH76"/>
      <c r="CPI76"/>
      <c r="CPJ76"/>
      <c r="CPK76"/>
      <c r="CPL76"/>
      <c r="CPM76"/>
      <c r="CPN76"/>
      <c r="CPO76"/>
      <c r="CPP76"/>
      <c r="CPQ76"/>
      <c r="CPR76"/>
      <c r="CPS76"/>
      <c r="CPT76"/>
      <c r="CPU76"/>
      <c r="CPV76"/>
      <c r="CPW76"/>
      <c r="CPX76"/>
      <c r="CPY76"/>
      <c r="CPZ76"/>
      <c r="CQA76"/>
      <c r="CQB76"/>
      <c r="CQC76"/>
      <c r="CQD76"/>
      <c r="CQE76"/>
      <c r="CQF76"/>
      <c r="CQG76"/>
      <c r="CQH76"/>
      <c r="CQI76"/>
      <c r="CQJ76"/>
      <c r="CQK76"/>
      <c r="CQL76"/>
      <c r="CQM76"/>
      <c r="CQN76"/>
      <c r="CQO76"/>
      <c r="CQP76"/>
      <c r="CQQ76"/>
      <c r="CQR76"/>
      <c r="CQS76"/>
      <c r="CQT76"/>
      <c r="CQU76"/>
      <c r="CQV76"/>
      <c r="CQW76"/>
      <c r="CQX76"/>
      <c r="CQY76"/>
      <c r="CQZ76"/>
      <c r="CRA76"/>
      <c r="CRB76"/>
      <c r="CRC76"/>
      <c r="CRD76"/>
      <c r="CRE76"/>
      <c r="CRF76"/>
      <c r="CRG76"/>
      <c r="CRH76"/>
      <c r="CRI76"/>
      <c r="CRJ76"/>
      <c r="CRK76"/>
      <c r="CRL76"/>
      <c r="CRM76"/>
      <c r="CRN76"/>
      <c r="CRO76"/>
      <c r="CRP76"/>
      <c r="CRQ76"/>
      <c r="CRR76"/>
      <c r="CRS76"/>
      <c r="CRT76"/>
      <c r="CRU76"/>
      <c r="CRV76"/>
      <c r="CRW76"/>
      <c r="CRX76"/>
      <c r="CRY76"/>
      <c r="CRZ76"/>
      <c r="CSA76"/>
      <c r="CSB76"/>
      <c r="CSC76"/>
      <c r="CSD76"/>
      <c r="CSE76"/>
      <c r="CSF76"/>
      <c r="CSG76"/>
      <c r="CSH76"/>
      <c r="CSI76"/>
      <c r="CSJ76"/>
      <c r="CSK76"/>
      <c r="CSL76"/>
      <c r="CSM76"/>
      <c r="CSN76"/>
      <c r="CSO76"/>
      <c r="CSP76"/>
      <c r="CSQ76"/>
      <c r="CSR76"/>
      <c r="CSS76"/>
      <c r="CST76"/>
      <c r="CSU76"/>
      <c r="CSV76"/>
      <c r="CSW76"/>
      <c r="CSX76"/>
      <c r="CSY76"/>
      <c r="CSZ76"/>
      <c r="CTA76"/>
      <c r="CTB76"/>
      <c r="CTC76"/>
      <c r="CTD76"/>
      <c r="CTE76"/>
      <c r="CTF76"/>
      <c r="CTG76"/>
      <c r="CTH76"/>
      <c r="CTI76"/>
      <c r="CTJ76"/>
      <c r="CTK76"/>
      <c r="CTL76"/>
      <c r="CTM76"/>
      <c r="CTN76"/>
      <c r="CTO76"/>
      <c r="CTP76"/>
      <c r="CTQ76"/>
      <c r="CTR76"/>
      <c r="CTS76"/>
      <c r="CTT76"/>
      <c r="CTU76"/>
      <c r="CTV76"/>
      <c r="CTW76"/>
      <c r="CTX76"/>
      <c r="CTY76"/>
      <c r="CTZ76"/>
      <c r="CUA76"/>
      <c r="CUB76"/>
      <c r="CUC76"/>
      <c r="CUD76"/>
      <c r="CUE76"/>
      <c r="CUF76"/>
      <c r="CUG76"/>
      <c r="CUH76"/>
      <c r="CUI76"/>
      <c r="CUJ76"/>
      <c r="CUK76"/>
      <c r="CUL76"/>
      <c r="CUM76"/>
      <c r="CUN76"/>
      <c r="CUO76"/>
      <c r="CUP76"/>
      <c r="CUQ76"/>
      <c r="CUR76"/>
      <c r="CUS76"/>
      <c r="CUT76"/>
      <c r="CUU76"/>
      <c r="CUV76"/>
      <c r="CUW76"/>
      <c r="CUX76"/>
      <c r="CUY76"/>
      <c r="CUZ76"/>
      <c r="CVA76"/>
      <c r="CVB76"/>
      <c r="CVC76"/>
      <c r="CVD76"/>
      <c r="CVE76"/>
      <c r="CVF76"/>
      <c r="CVG76"/>
      <c r="CVH76"/>
      <c r="CVI76"/>
      <c r="CVJ76"/>
      <c r="CVK76"/>
      <c r="CVL76"/>
      <c r="CVM76"/>
      <c r="CVN76"/>
      <c r="CVO76"/>
      <c r="CVP76"/>
      <c r="CVQ76"/>
      <c r="CVR76"/>
      <c r="CVS76"/>
      <c r="CVT76"/>
      <c r="CVU76"/>
      <c r="CVV76"/>
      <c r="CVW76"/>
      <c r="CVX76"/>
      <c r="CVY76"/>
      <c r="CVZ76"/>
      <c r="CWA76"/>
      <c r="CWB76"/>
      <c r="CWC76"/>
      <c r="CWD76"/>
      <c r="CWE76"/>
      <c r="CWF76"/>
      <c r="CWG76"/>
      <c r="CWH76"/>
      <c r="CWI76"/>
      <c r="CWJ76"/>
      <c r="CWK76"/>
      <c r="CWL76"/>
      <c r="CWM76"/>
      <c r="CWN76"/>
      <c r="CWO76"/>
      <c r="CWP76"/>
      <c r="CWQ76"/>
      <c r="CWR76"/>
      <c r="CWS76"/>
      <c r="CWT76"/>
      <c r="CWU76"/>
      <c r="CWV76"/>
      <c r="CWW76"/>
      <c r="CWX76"/>
      <c r="CWY76"/>
      <c r="CWZ76"/>
      <c r="CXA76"/>
      <c r="CXB76"/>
      <c r="CXC76"/>
      <c r="CXD76"/>
      <c r="CXE76"/>
      <c r="CXF76"/>
      <c r="CXG76"/>
      <c r="CXH76"/>
      <c r="CXI76"/>
      <c r="CXJ76"/>
      <c r="CXK76"/>
      <c r="CXL76"/>
      <c r="CXM76"/>
      <c r="CXN76"/>
      <c r="CXO76"/>
      <c r="CXP76"/>
      <c r="CXQ76"/>
      <c r="CXR76"/>
      <c r="CXS76"/>
      <c r="CXT76"/>
      <c r="CXU76"/>
      <c r="CXV76"/>
      <c r="CXW76"/>
      <c r="CXX76"/>
      <c r="CXY76"/>
      <c r="CXZ76"/>
      <c r="CYA76"/>
      <c r="CYB76"/>
      <c r="CYC76"/>
      <c r="CYD76"/>
      <c r="CYE76"/>
      <c r="CYF76"/>
      <c r="CYG76"/>
      <c r="CYH76"/>
      <c r="CYI76"/>
      <c r="CYJ76"/>
      <c r="CYK76"/>
      <c r="CYL76"/>
      <c r="CYM76"/>
      <c r="CYN76"/>
      <c r="CYO76"/>
      <c r="CYP76"/>
      <c r="CYQ76"/>
      <c r="CYR76"/>
      <c r="CYS76"/>
      <c r="CYT76"/>
      <c r="CYU76"/>
      <c r="CYV76"/>
      <c r="CYW76"/>
      <c r="CYX76"/>
      <c r="CYY76"/>
      <c r="CYZ76"/>
      <c r="CZA76"/>
      <c r="CZB76"/>
      <c r="CZC76"/>
      <c r="CZD76"/>
      <c r="CZE76"/>
      <c r="CZF76"/>
      <c r="CZG76"/>
      <c r="CZH76"/>
      <c r="CZI76"/>
      <c r="CZJ76"/>
      <c r="CZK76"/>
      <c r="CZL76"/>
      <c r="CZM76"/>
      <c r="CZN76"/>
      <c r="CZO76"/>
      <c r="CZP76"/>
      <c r="CZQ76"/>
      <c r="CZR76"/>
      <c r="CZS76"/>
      <c r="CZT76"/>
      <c r="CZU76"/>
      <c r="CZV76"/>
      <c r="CZW76"/>
      <c r="CZX76"/>
      <c r="CZY76"/>
      <c r="CZZ76"/>
      <c r="DAA76"/>
      <c r="DAB76"/>
      <c r="DAC76"/>
      <c r="DAD76"/>
      <c r="DAE76"/>
      <c r="DAF76"/>
      <c r="DAG76"/>
      <c r="DAH76"/>
      <c r="DAI76"/>
      <c r="DAJ76"/>
      <c r="DAK76"/>
      <c r="DAL76"/>
      <c r="DAM76"/>
      <c r="DAN76"/>
      <c r="DAO76"/>
      <c r="DAP76"/>
      <c r="DAQ76"/>
      <c r="DAR76"/>
      <c r="DAS76"/>
      <c r="DAT76"/>
      <c r="DAU76"/>
      <c r="DAV76"/>
      <c r="DAW76"/>
      <c r="DAX76"/>
      <c r="DAY76"/>
      <c r="DAZ76"/>
      <c r="DBA76"/>
      <c r="DBB76"/>
      <c r="DBC76"/>
      <c r="DBD76"/>
      <c r="DBE76"/>
      <c r="DBF76"/>
      <c r="DBG76"/>
      <c r="DBH76"/>
      <c r="DBI76"/>
      <c r="DBJ76"/>
      <c r="DBK76"/>
      <c r="DBL76"/>
      <c r="DBM76"/>
      <c r="DBN76"/>
      <c r="DBO76"/>
      <c r="DBP76"/>
      <c r="DBQ76"/>
      <c r="DBR76"/>
      <c r="DBS76"/>
      <c r="DBT76"/>
      <c r="DBU76"/>
      <c r="DBV76"/>
      <c r="DBW76"/>
      <c r="DBX76"/>
      <c r="DBY76"/>
      <c r="DBZ76"/>
      <c r="DCA76"/>
      <c r="DCB76"/>
      <c r="DCC76"/>
      <c r="DCD76"/>
      <c r="DCE76"/>
      <c r="DCF76"/>
      <c r="DCG76"/>
      <c r="DCH76"/>
      <c r="DCI76"/>
      <c r="DCJ76"/>
      <c r="DCK76"/>
      <c r="DCL76"/>
      <c r="DCM76"/>
      <c r="DCN76"/>
      <c r="DCO76"/>
      <c r="DCP76"/>
      <c r="DCQ76"/>
      <c r="DCR76"/>
      <c r="DCS76"/>
      <c r="DCT76"/>
      <c r="DCU76"/>
      <c r="DCV76"/>
      <c r="DCW76"/>
      <c r="DCX76"/>
      <c r="DCY76"/>
      <c r="DCZ76"/>
      <c r="DDA76"/>
      <c r="DDB76"/>
      <c r="DDC76"/>
      <c r="DDD76"/>
      <c r="DDE76"/>
      <c r="DDF76"/>
      <c r="DDG76"/>
      <c r="DDH76"/>
      <c r="DDI76"/>
      <c r="DDJ76"/>
      <c r="DDK76"/>
      <c r="DDL76"/>
      <c r="DDM76"/>
      <c r="DDN76"/>
      <c r="DDO76"/>
      <c r="DDP76"/>
      <c r="DDQ76"/>
      <c r="DDR76"/>
      <c r="DDS76"/>
      <c r="DDT76"/>
      <c r="DDU76"/>
      <c r="DDV76"/>
      <c r="DDW76"/>
      <c r="DDX76"/>
      <c r="DDY76"/>
      <c r="DDZ76"/>
      <c r="DEA76"/>
      <c r="DEB76"/>
      <c r="DEC76"/>
      <c r="DED76"/>
      <c r="DEE76"/>
      <c r="DEF76"/>
      <c r="DEG76"/>
      <c r="DEH76"/>
      <c r="DEI76"/>
      <c r="DEJ76"/>
      <c r="DEK76"/>
      <c r="DEL76"/>
      <c r="DEM76"/>
      <c r="DEN76"/>
      <c r="DEO76"/>
      <c r="DEP76"/>
      <c r="DEQ76"/>
      <c r="DER76"/>
      <c r="DES76"/>
      <c r="DET76"/>
      <c r="DEU76"/>
      <c r="DEV76"/>
      <c r="DEW76"/>
      <c r="DEX76"/>
      <c r="DEY76"/>
      <c r="DEZ76"/>
      <c r="DFA76"/>
      <c r="DFB76"/>
      <c r="DFC76"/>
      <c r="DFD76"/>
      <c r="DFE76"/>
      <c r="DFF76"/>
      <c r="DFG76"/>
      <c r="DFH76"/>
      <c r="DFI76"/>
      <c r="DFJ76"/>
      <c r="DFK76"/>
      <c r="DFL76"/>
      <c r="DFM76"/>
      <c r="DFN76"/>
      <c r="DFO76"/>
      <c r="DFP76"/>
      <c r="DFQ76"/>
      <c r="DFR76"/>
      <c r="DFS76"/>
      <c r="DFT76"/>
      <c r="DFU76"/>
      <c r="DFV76"/>
      <c r="DFW76"/>
      <c r="DFX76"/>
      <c r="DFY76"/>
      <c r="DFZ76"/>
      <c r="DGA76"/>
      <c r="DGB76"/>
      <c r="DGC76"/>
      <c r="DGD76"/>
      <c r="DGE76"/>
      <c r="DGF76"/>
      <c r="DGG76"/>
      <c r="DGH76"/>
      <c r="DGI76"/>
      <c r="DGJ76"/>
      <c r="DGK76"/>
      <c r="DGL76"/>
      <c r="DGM76"/>
      <c r="DGN76"/>
      <c r="DGO76"/>
      <c r="DGP76"/>
      <c r="DGQ76"/>
      <c r="DGR76"/>
      <c r="DGS76"/>
      <c r="DGT76"/>
      <c r="DGU76"/>
      <c r="DGV76"/>
      <c r="DGW76"/>
      <c r="DGX76"/>
      <c r="DGY76"/>
      <c r="DGZ76"/>
      <c r="DHA76"/>
      <c r="DHB76"/>
      <c r="DHC76"/>
      <c r="DHD76"/>
      <c r="DHE76"/>
      <c r="DHF76"/>
      <c r="DHG76"/>
      <c r="DHH76"/>
      <c r="DHI76"/>
      <c r="DHJ76"/>
      <c r="DHK76"/>
      <c r="DHL76"/>
      <c r="DHM76"/>
      <c r="DHN76"/>
      <c r="DHO76"/>
      <c r="DHP76"/>
      <c r="DHQ76"/>
      <c r="DHR76"/>
      <c r="DHS76"/>
      <c r="DHT76"/>
      <c r="DHU76"/>
      <c r="DHV76"/>
      <c r="DHW76"/>
      <c r="DHX76"/>
      <c r="DHY76"/>
      <c r="DHZ76"/>
      <c r="DIA76"/>
      <c r="DIB76"/>
      <c r="DIC76"/>
      <c r="DID76"/>
      <c r="DIE76"/>
      <c r="DIF76"/>
      <c r="DIG76"/>
      <c r="DIH76"/>
      <c r="DII76"/>
      <c r="DIJ76"/>
      <c r="DIK76"/>
      <c r="DIL76"/>
      <c r="DIM76"/>
      <c r="DIN76"/>
      <c r="DIO76"/>
      <c r="DIP76"/>
      <c r="DIQ76"/>
      <c r="DIR76"/>
      <c r="DIS76"/>
      <c r="DIT76"/>
      <c r="DIU76"/>
      <c r="DIV76"/>
      <c r="DIW76"/>
      <c r="DIX76"/>
      <c r="DIY76"/>
      <c r="DIZ76"/>
      <c r="DJA76"/>
      <c r="DJB76"/>
      <c r="DJC76"/>
      <c r="DJD76"/>
      <c r="DJE76"/>
      <c r="DJF76"/>
      <c r="DJG76"/>
      <c r="DJH76"/>
      <c r="DJI76"/>
      <c r="DJJ76"/>
      <c r="DJK76"/>
      <c r="DJL76"/>
      <c r="DJM76"/>
      <c r="DJN76"/>
      <c r="DJO76"/>
      <c r="DJP76"/>
      <c r="DJQ76"/>
      <c r="DJR76"/>
      <c r="DJS76"/>
      <c r="DJT76"/>
      <c r="DJU76"/>
      <c r="DJV76"/>
      <c r="DJW76"/>
      <c r="DJX76"/>
      <c r="DJY76"/>
      <c r="DJZ76"/>
      <c r="DKA76"/>
      <c r="DKB76"/>
      <c r="DKC76"/>
      <c r="DKD76"/>
      <c r="DKE76"/>
      <c r="DKF76"/>
      <c r="DKG76"/>
      <c r="DKH76"/>
      <c r="DKI76"/>
      <c r="DKJ76"/>
      <c r="DKK76"/>
      <c r="DKL76"/>
      <c r="DKM76"/>
      <c r="DKN76"/>
      <c r="DKO76"/>
      <c r="DKP76"/>
      <c r="DKQ76"/>
      <c r="DKR76"/>
      <c r="DKS76"/>
      <c r="DKT76"/>
      <c r="DKU76"/>
      <c r="DKV76"/>
      <c r="DKW76"/>
      <c r="DKX76"/>
      <c r="DKY76"/>
      <c r="DKZ76"/>
      <c r="DLA76"/>
      <c r="DLB76"/>
      <c r="DLC76"/>
      <c r="DLD76"/>
      <c r="DLE76"/>
      <c r="DLF76"/>
      <c r="DLG76"/>
      <c r="DLH76"/>
      <c r="DLI76"/>
      <c r="DLJ76"/>
      <c r="DLK76"/>
      <c r="DLL76"/>
      <c r="DLM76"/>
      <c r="DLN76"/>
      <c r="DLO76"/>
      <c r="DLP76"/>
      <c r="DLQ76"/>
      <c r="DLR76"/>
      <c r="DLS76"/>
      <c r="DLT76"/>
      <c r="DLU76"/>
      <c r="DLV76"/>
      <c r="DLW76"/>
      <c r="DLX76"/>
      <c r="DLY76"/>
      <c r="DLZ76"/>
      <c r="DMA76"/>
      <c r="DMB76"/>
      <c r="DMC76"/>
      <c r="DMD76"/>
      <c r="DME76"/>
      <c r="DMF76"/>
      <c r="DMG76"/>
      <c r="DMH76"/>
      <c r="DMI76"/>
      <c r="DMJ76"/>
      <c r="DMK76"/>
      <c r="DML76"/>
      <c r="DMM76"/>
      <c r="DMN76"/>
      <c r="DMO76"/>
      <c r="DMP76"/>
      <c r="DMQ76"/>
      <c r="DMR76"/>
      <c r="DMS76"/>
      <c r="DMT76"/>
      <c r="DMU76"/>
      <c r="DMV76"/>
      <c r="DMW76"/>
      <c r="DMX76"/>
      <c r="DMY76"/>
      <c r="DMZ76"/>
      <c r="DNA76"/>
      <c r="DNB76"/>
      <c r="DNC76"/>
      <c r="DND76"/>
      <c r="DNE76"/>
      <c r="DNF76"/>
      <c r="DNG76"/>
      <c r="DNH76"/>
      <c r="DNI76"/>
      <c r="DNJ76"/>
      <c r="DNK76"/>
      <c r="DNL76"/>
      <c r="DNM76"/>
      <c r="DNN76"/>
      <c r="DNO76"/>
      <c r="DNP76"/>
      <c r="DNQ76"/>
      <c r="DNR76"/>
      <c r="DNS76"/>
      <c r="DNT76"/>
      <c r="DNU76"/>
      <c r="DNV76"/>
      <c r="DNW76"/>
      <c r="DNX76"/>
      <c r="DNY76"/>
      <c r="DNZ76"/>
      <c r="DOA76"/>
      <c r="DOB76"/>
      <c r="DOC76"/>
      <c r="DOD76"/>
      <c r="DOE76"/>
      <c r="DOF76"/>
      <c r="DOG76"/>
      <c r="DOH76"/>
      <c r="DOI76"/>
      <c r="DOJ76"/>
      <c r="DOK76"/>
      <c r="DOL76"/>
      <c r="DOM76"/>
      <c r="DON76"/>
      <c r="DOO76"/>
      <c r="DOP76"/>
      <c r="DOQ76"/>
      <c r="DOR76"/>
      <c r="DOS76"/>
      <c r="DOT76"/>
      <c r="DOU76"/>
      <c r="DOV76"/>
      <c r="DOW76"/>
      <c r="DOX76"/>
      <c r="DOY76"/>
      <c r="DOZ76"/>
      <c r="DPA76"/>
      <c r="DPB76"/>
      <c r="DPC76"/>
      <c r="DPD76"/>
      <c r="DPE76"/>
      <c r="DPF76"/>
      <c r="DPG76"/>
      <c r="DPH76"/>
      <c r="DPI76"/>
      <c r="DPJ76"/>
      <c r="DPK76"/>
      <c r="DPL76"/>
      <c r="DPM76"/>
      <c r="DPN76"/>
      <c r="DPO76"/>
      <c r="DPP76"/>
      <c r="DPQ76"/>
      <c r="DPR76"/>
      <c r="DPS76"/>
      <c r="DPT76"/>
      <c r="DPU76"/>
      <c r="DPV76"/>
      <c r="DPW76"/>
      <c r="DPX76"/>
      <c r="DPY76"/>
      <c r="DPZ76"/>
      <c r="DQA76"/>
      <c r="DQB76"/>
      <c r="DQC76"/>
      <c r="DQD76"/>
      <c r="DQE76"/>
      <c r="DQF76"/>
      <c r="DQG76"/>
      <c r="DQH76"/>
      <c r="DQI76"/>
      <c r="DQJ76"/>
      <c r="DQK76"/>
      <c r="DQL76"/>
      <c r="DQM76"/>
      <c r="DQN76"/>
      <c r="DQO76"/>
      <c r="DQP76"/>
      <c r="DQQ76"/>
      <c r="DQR76"/>
      <c r="DQS76"/>
      <c r="DQT76"/>
      <c r="DQU76"/>
      <c r="DQV76"/>
      <c r="DQW76"/>
      <c r="DQX76"/>
      <c r="DQY76"/>
      <c r="DQZ76"/>
      <c r="DRA76"/>
      <c r="DRB76"/>
      <c r="DRC76"/>
      <c r="DRD76"/>
      <c r="DRE76"/>
      <c r="DRF76"/>
      <c r="DRG76"/>
      <c r="DRH76"/>
      <c r="DRI76"/>
      <c r="DRJ76"/>
      <c r="DRK76"/>
      <c r="DRL76"/>
      <c r="DRM76"/>
      <c r="DRN76"/>
      <c r="DRO76"/>
      <c r="DRP76"/>
      <c r="DRQ76"/>
      <c r="DRR76"/>
      <c r="DRS76"/>
      <c r="DRT76"/>
      <c r="DRU76"/>
      <c r="DRV76"/>
      <c r="DRW76"/>
      <c r="DRX76"/>
      <c r="DRY76"/>
      <c r="DRZ76"/>
      <c r="DSA76"/>
      <c r="DSB76"/>
      <c r="DSC76"/>
      <c r="DSD76"/>
      <c r="DSE76"/>
      <c r="DSF76"/>
      <c r="DSG76"/>
      <c r="DSH76"/>
      <c r="DSI76"/>
      <c r="DSJ76"/>
      <c r="DSK76"/>
      <c r="DSL76"/>
      <c r="DSM76"/>
      <c r="DSN76"/>
      <c r="DSO76"/>
      <c r="DSP76"/>
      <c r="DSQ76"/>
      <c r="DSR76"/>
      <c r="DSS76"/>
      <c r="DST76"/>
      <c r="DSU76"/>
      <c r="DSV76"/>
      <c r="DSW76"/>
      <c r="DSX76"/>
      <c r="DSY76"/>
      <c r="DSZ76"/>
      <c r="DTA76"/>
      <c r="DTB76"/>
      <c r="DTC76"/>
      <c r="DTD76"/>
      <c r="DTE76"/>
      <c r="DTF76"/>
      <c r="DTG76"/>
      <c r="DTH76"/>
      <c r="DTI76"/>
      <c r="DTJ76"/>
      <c r="DTK76"/>
      <c r="DTL76"/>
      <c r="DTM76"/>
      <c r="DTN76"/>
      <c r="DTO76"/>
      <c r="DTP76"/>
      <c r="DTQ76"/>
      <c r="DTR76"/>
      <c r="DTS76"/>
      <c r="DTT76"/>
      <c r="DTU76"/>
      <c r="DTV76"/>
      <c r="DTW76"/>
      <c r="DTX76"/>
      <c r="DTY76"/>
      <c r="DTZ76"/>
      <c r="DUA76"/>
      <c r="DUB76"/>
      <c r="DUC76"/>
      <c r="DUD76"/>
      <c r="DUE76"/>
      <c r="DUF76"/>
      <c r="DUG76"/>
      <c r="DUH76"/>
      <c r="DUI76"/>
      <c r="DUJ76"/>
      <c r="DUK76"/>
      <c r="DUL76"/>
      <c r="DUM76"/>
      <c r="DUN76"/>
      <c r="DUO76"/>
      <c r="DUP76"/>
      <c r="DUQ76"/>
      <c r="DUR76"/>
      <c r="DUS76"/>
      <c r="DUT76"/>
      <c r="DUU76"/>
      <c r="DUV76"/>
      <c r="DUW76"/>
      <c r="DUX76"/>
      <c r="DUY76"/>
      <c r="DUZ76"/>
      <c r="DVA76"/>
      <c r="DVB76"/>
      <c r="DVC76"/>
      <c r="DVD76"/>
      <c r="DVE76"/>
      <c r="DVF76"/>
      <c r="DVG76"/>
      <c r="DVH76"/>
      <c r="DVI76"/>
      <c r="DVJ76"/>
      <c r="DVK76"/>
      <c r="DVL76"/>
      <c r="DVM76"/>
      <c r="DVN76"/>
      <c r="DVO76"/>
      <c r="DVP76"/>
      <c r="DVQ76"/>
      <c r="DVR76"/>
      <c r="DVS76"/>
      <c r="DVT76"/>
      <c r="DVU76"/>
      <c r="DVV76"/>
      <c r="DVW76"/>
      <c r="DVX76"/>
      <c r="DVY76"/>
      <c r="DVZ76"/>
      <c r="DWA76"/>
      <c r="DWB76"/>
      <c r="DWC76"/>
      <c r="DWD76"/>
      <c r="DWE76"/>
      <c r="DWF76"/>
      <c r="DWG76"/>
      <c r="DWH76"/>
      <c r="DWI76"/>
      <c r="DWJ76"/>
      <c r="DWK76"/>
      <c r="DWL76"/>
      <c r="DWM76"/>
      <c r="DWN76"/>
      <c r="DWO76"/>
      <c r="DWP76"/>
      <c r="DWQ76"/>
      <c r="DWR76"/>
      <c r="DWS76"/>
      <c r="DWT76"/>
      <c r="DWU76"/>
      <c r="DWV76"/>
      <c r="DWW76"/>
      <c r="DWX76"/>
      <c r="DWY76"/>
      <c r="DWZ76"/>
      <c r="DXA76"/>
      <c r="DXB76"/>
      <c r="DXC76"/>
      <c r="DXD76"/>
      <c r="DXE76"/>
      <c r="DXF76"/>
      <c r="DXG76"/>
      <c r="DXH76"/>
      <c r="DXI76"/>
      <c r="DXJ76"/>
      <c r="DXK76"/>
      <c r="DXL76"/>
      <c r="DXM76"/>
      <c r="DXN76"/>
      <c r="DXO76"/>
      <c r="DXP76"/>
      <c r="DXQ76"/>
      <c r="DXR76"/>
      <c r="DXS76"/>
      <c r="DXT76"/>
      <c r="DXU76"/>
      <c r="DXV76"/>
      <c r="DXW76"/>
      <c r="DXX76"/>
      <c r="DXY76"/>
      <c r="DXZ76"/>
      <c r="DYA76"/>
      <c r="DYB76"/>
      <c r="DYC76"/>
      <c r="DYD76"/>
      <c r="DYE76"/>
      <c r="DYF76"/>
      <c r="DYG76"/>
      <c r="DYH76"/>
      <c r="DYI76"/>
      <c r="DYJ76"/>
      <c r="DYK76"/>
      <c r="DYL76"/>
      <c r="DYM76"/>
      <c r="DYN76"/>
      <c r="DYO76"/>
      <c r="DYP76"/>
      <c r="DYQ76"/>
      <c r="DYR76"/>
      <c r="DYS76"/>
      <c r="DYT76"/>
      <c r="DYU76"/>
      <c r="DYV76"/>
      <c r="DYW76"/>
      <c r="DYX76"/>
      <c r="DYY76"/>
      <c r="DYZ76"/>
      <c r="DZA76"/>
      <c r="DZB76"/>
      <c r="DZC76"/>
      <c r="DZD76"/>
      <c r="DZE76"/>
      <c r="DZF76"/>
      <c r="DZG76"/>
      <c r="DZH76"/>
      <c r="DZI76"/>
      <c r="DZJ76"/>
      <c r="DZK76"/>
      <c r="DZL76"/>
      <c r="DZM76"/>
      <c r="DZN76"/>
      <c r="DZO76"/>
      <c r="DZP76"/>
      <c r="DZQ76"/>
      <c r="DZR76"/>
      <c r="DZS76"/>
      <c r="DZT76"/>
      <c r="DZU76"/>
      <c r="DZV76"/>
      <c r="DZW76"/>
      <c r="DZX76"/>
      <c r="DZY76"/>
      <c r="DZZ76"/>
      <c r="EAA76"/>
      <c r="EAB76"/>
      <c r="EAC76"/>
      <c r="EAD76"/>
      <c r="EAE76"/>
      <c r="EAF76"/>
      <c r="EAG76"/>
      <c r="EAH76"/>
      <c r="EAI76"/>
      <c r="EAJ76"/>
      <c r="EAK76"/>
      <c r="EAL76"/>
      <c r="EAM76"/>
      <c r="EAN76"/>
      <c r="EAO76"/>
      <c r="EAP76"/>
      <c r="EAQ76"/>
      <c r="EAR76"/>
      <c r="EAS76"/>
      <c r="EAT76"/>
      <c r="EAU76"/>
      <c r="EAV76"/>
      <c r="EAW76"/>
      <c r="EAX76"/>
      <c r="EAY76"/>
      <c r="EAZ76"/>
      <c r="EBA76"/>
      <c r="EBB76"/>
      <c r="EBC76"/>
      <c r="EBD76"/>
      <c r="EBE76"/>
      <c r="EBF76"/>
      <c r="EBG76"/>
      <c r="EBH76"/>
      <c r="EBI76"/>
      <c r="EBJ76"/>
      <c r="EBK76"/>
      <c r="EBL76"/>
      <c r="EBM76"/>
      <c r="EBN76"/>
      <c r="EBO76"/>
      <c r="EBP76"/>
      <c r="EBQ76"/>
      <c r="EBR76"/>
      <c r="EBS76"/>
      <c r="EBT76"/>
      <c r="EBU76"/>
      <c r="EBV76"/>
      <c r="EBW76"/>
      <c r="EBX76"/>
      <c r="EBY76"/>
      <c r="EBZ76"/>
      <c r="ECA76"/>
      <c r="ECB76"/>
      <c r="ECC76"/>
      <c r="ECD76"/>
      <c r="ECE76"/>
      <c r="ECF76"/>
      <c r="ECG76"/>
      <c r="ECH76"/>
      <c r="ECI76"/>
      <c r="ECJ76"/>
      <c r="ECK76"/>
      <c r="ECL76"/>
      <c r="ECM76"/>
      <c r="ECN76"/>
      <c r="ECO76"/>
      <c r="ECP76"/>
      <c r="ECQ76"/>
      <c r="ECR76"/>
      <c r="ECS76"/>
      <c r="ECT76"/>
      <c r="ECU76"/>
      <c r="ECV76"/>
      <c r="ECW76"/>
      <c r="ECX76"/>
      <c r="ECY76"/>
      <c r="ECZ76"/>
      <c r="EDA76"/>
      <c r="EDB76"/>
      <c r="EDC76"/>
      <c r="EDD76"/>
      <c r="EDE76"/>
      <c r="EDF76"/>
      <c r="EDG76"/>
      <c r="EDH76"/>
      <c r="EDI76"/>
      <c r="EDJ76"/>
      <c r="EDK76"/>
      <c r="EDL76"/>
      <c r="EDM76"/>
      <c r="EDN76"/>
      <c r="EDO76"/>
      <c r="EDP76"/>
      <c r="EDQ76"/>
      <c r="EDR76"/>
      <c r="EDS76"/>
      <c r="EDT76"/>
      <c r="EDU76"/>
      <c r="EDV76"/>
      <c r="EDW76"/>
      <c r="EDX76"/>
      <c r="EDY76"/>
      <c r="EDZ76"/>
      <c r="EEA76"/>
      <c r="EEB76"/>
      <c r="EEC76"/>
      <c r="EED76"/>
      <c r="EEE76"/>
      <c r="EEF76"/>
      <c r="EEG76"/>
      <c r="EEH76"/>
      <c r="EEI76"/>
      <c r="EEJ76"/>
      <c r="EEK76"/>
      <c r="EEL76"/>
      <c r="EEM76"/>
      <c r="EEN76"/>
      <c r="EEO76"/>
      <c r="EEP76"/>
      <c r="EEQ76"/>
      <c r="EER76"/>
      <c r="EES76"/>
      <c r="EET76"/>
      <c r="EEU76"/>
      <c r="EEV76"/>
      <c r="EEW76"/>
      <c r="EEX76"/>
      <c r="EEY76"/>
      <c r="EEZ76"/>
      <c r="EFA76"/>
      <c r="EFB76"/>
      <c r="EFC76"/>
      <c r="EFD76"/>
      <c r="EFE76"/>
      <c r="EFF76"/>
      <c r="EFG76"/>
      <c r="EFH76"/>
      <c r="EFI76"/>
      <c r="EFJ76"/>
      <c r="EFK76"/>
      <c r="EFL76"/>
      <c r="EFM76"/>
      <c r="EFN76"/>
      <c r="EFO76"/>
      <c r="EFP76"/>
      <c r="EFQ76"/>
      <c r="EFR76"/>
      <c r="EFS76"/>
      <c r="EFT76"/>
      <c r="EFU76"/>
      <c r="EFV76"/>
      <c r="EFW76"/>
      <c r="EFX76"/>
      <c r="EFY76"/>
      <c r="EFZ76"/>
      <c r="EGA76"/>
      <c r="EGB76"/>
      <c r="EGC76"/>
      <c r="EGD76"/>
      <c r="EGE76"/>
      <c r="EGF76"/>
      <c r="EGG76"/>
      <c r="EGH76"/>
      <c r="EGI76"/>
      <c r="EGJ76"/>
      <c r="EGK76"/>
      <c r="EGL76"/>
      <c r="EGM76"/>
      <c r="EGN76"/>
      <c r="EGO76"/>
      <c r="EGP76"/>
      <c r="EGQ76"/>
      <c r="EGR76"/>
      <c r="EGS76"/>
      <c r="EGT76"/>
      <c r="EGU76"/>
      <c r="EGV76"/>
      <c r="EGW76"/>
      <c r="EGX76"/>
      <c r="EGY76"/>
      <c r="EGZ76"/>
      <c r="EHA76"/>
      <c r="EHB76"/>
      <c r="EHC76"/>
      <c r="EHD76"/>
      <c r="EHE76"/>
      <c r="EHF76"/>
      <c r="EHG76"/>
      <c r="EHH76"/>
      <c r="EHI76"/>
      <c r="EHJ76"/>
      <c r="EHK76"/>
      <c r="EHL76"/>
      <c r="EHM76"/>
      <c r="EHN76"/>
      <c r="EHO76"/>
      <c r="EHP76"/>
      <c r="EHQ76"/>
      <c r="EHR76"/>
      <c r="EHS76"/>
      <c r="EHT76"/>
      <c r="EHU76"/>
      <c r="EHV76"/>
      <c r="EHW76"/>
      <c r="EHX76"/>
      <c r="EHY76"/>
      <c r="EHZ76"/>
      <c r="EIA76"/>
      <c r="EIB76"/>
      <c r="EIC76"/>
      <c r="EID76"/>
      <c r="EIE76"/>
      <c r="EIF76"/>
      <c r="EIG76"/>
      <c r="EIH76"/>
      <c r="EII76"/>
      <c r="EIJ76"/>
      <c r="EIK76"/>
      <c r="EIL76"/>
      <c r="EIM76"/>
      <c r="EIN76"/>
      <c r="EIO76"/>
      <c r="EIP76"/>
      <c r="EIQ76"/>
      <c r="EIR76"/>
      <c r="EIS76"/>
      <c r="EIT76"/>
      <c r="EIU76"/>
      <c r="EIV76"/>
      <c r="EIW76"/>
      <c r="EIX76"/>
      <c r="EIY76"/>
      <c r="EIZ76"/>
      <c r="EJA76"/>
      <c r="EJB76"/>
      <c r="EJC76"/>
      <c r="EJD76"/>
      <c r="EJE76"/>
      <c r="EJF76"/>
      <c r="EJG76"/>
      <c r="EJH76"/>
      <c r="EJI76"/>
      <c r="EJJ76"/>
      <c r="EJK76"/>
      <c r="EJL76"/>
      <c r="EJM76"/>
      <c r="EJN76"/>
      <c r="EJO76"/>
      <c r="EJP76"/>
      <c r="EJQ76"/>
      <c r="EJR76"/>
      <c r="EJS76"/>
      <c r="EJT76"/>
      <c r="EJU76"/>
      <c r="EJV76"/>
      <c r="EJW76"/>
      <c r="EJX76"/>
      <c r="EJY76"/>
      <c r="EJZ76"/>
      <c r="EKA76"/>
      <c r="EKB76"/>
      <c r="EKC76"/>
      <c r="EKD76"/>
      <c r="EKE76"/>
      <c r="EKF76"/>
      <c r="EKG76"/>
      <c r="EKH76"/>
      <c r="EKI76"/>
      <c r="EKJ76"/>
      <c r="EKK76"/>
      <c r="EKL76"/>
      <c r="EKM76"/>
      <c r="EKN76"/>
      <c r="EKO76"/>
      <c r="EKP76"/>
      <c r="EKQ76"/>
      <c r="EKR76"/>
      <c r="EKS76"/>
      <c r="EKT76"/>
      <c r="EKU76"/>
      <c r="EKV76"/>
      <c r="EKW76"/>
      <c r="EKX76"/>
      <c r="EKY76"/>
      <c r="EKZ76"/>
      <c r="ELA76"/>
      <c r="ELB76"/>
      <c r="ELC76"/>
      <c r="ELD76"/>
      <c r="ELE76"/>
      <c r="ELF76"/>
      <c r="ELG76"/>
      <c r="ELH76"/>
      <c r="ELI76"/>
      <c r="ELJ76"/>
      <c r="ELK76"/>
      <c r="ELL76"/>
      <c r="ELM76"/>
      <c r="ELN76"/>
      <c r="ELO76"/>
      <c r="ELP76"/>
      <c r="ELQ76"/>
      <c r="ELR76"/>
      <c r="ELS76"/>
      <c r="ELT76"/>
      <c r="ELU76"/>
      <c r="ELV76"/>
      <c r="ELW76"/>
      <c r="ELX76"/>
      <c r="ELY76"/>
      <c r="ELZ76"/>
      <c r="EMA76"/>
      <c r="EMB76"/>
      <c r="EMC76"/>
      <c r="EMD76"/>
      <c r="EME76"/>
      <c r="EMF76"/>
      <c r="EMG76"/>
      <c r="EMH76"/>
      <c r="EMI76"/>
      <c r="EMJ76"/>
      <c r="EMK76"/>
      <c r="EML76"/>
      <c r="EMM76"/>
      <c r="EMN76"/>
      <c r="EMO76"/>
      <c r="EMP76"/>
      <c r="EMQ76"/>
      <c r="EMR76"/>
      <c r="EMS76"/>
      <c r="EMT76"/>
      <c r="EMU76"/>
      <c r="EMV76"/>
      <c r="EMW76"/>
      <c r="EMX76"/>
      <c r="EMY76"/>
      <c r="EMZ76"/>
      <c r="ENA76"/>
      <c r="ENB76"/>
      <c r="ENC76"/>
      <c r="END76"/>
      <c r="ENE76"/>
      <c r="ENF76"/>
      <c r="ENG76"/>
      <c r="ENH76"/>
      <c r="ENI76"/>
      <c r="ENJ76"/>
      <c r="ENK76"/>
      <c r="ENL76"/>
      <c r="ENM76"/>
      <c r="ENN76"/>
      <c r="ENO76"/>
      <c r="ENP76"/>
      <c r="ENQ76"/>
      <c r="ENR76"/>
      <c r="ENS76"/>
      <c r="ENT76"/>
      <c r="ENU76"/>
      <c r="ENV76"/>
      <c r="ENW76"/>
      <c r="ENX76"/>
      <c r="ENY76"/>
      <c r="ENZ76"/>
      <c r="EOA76"/>
      <c r="EOB76"/>
      <c r="EOC76"/>
      <c r="EOD76"/>
      <c r="EOE76"/>
      <c r="EOF76"/>
      <c r="EOG76"/>
      <c r="EOH76"/>
      <c r="EOI76"/>
      <c r="EOJ76"/>
      <c r="EOK76"/>
      <c r="EOL76"/>
      <c r="EOM76"/>
      <c r="EON76"/>
      <c r="EOO76"/>
      <c r="EOP76"/>
      <c r="EOQ76"/>
      <c r="EOR76"/>
      <c r="EOS76"/>
      <c r="EOT76"/>
      <c r="EOU76"/>
      <c r="EOV76"/>
      <c r="EOW76"/>
      <c r="EOX76"/>
      <c r="EOY76"/>
      <c r="EOZ76"/>
      <c r="EPA76"/>
      <c r="EPB76"/>
      <c r="EPC76"/>
      <c r="EPD76"/>
      <c r="EPE76"/>
      <c r="EPF76"/>
      <c r="EPG76"/>
      <c r="EPH76"/>
      <c r="EPI76"/>
      <c r="EPJ76"/>
      <c r="EPK76"/>
      <c r="EPL76"/>
      <c r="EPM76"/>
      <c r="EPN76"/>
      <c r="EPO76"/>
      <c r="EPP76"/>
      <c r="EPQ76"/>
      <c r="EPR76"/>
      <c r="EPS76"/>
      <c r="EPT76"/>
      <c r="EPU76"/>
      <c r="EPV76"/>
      <c r="EPW76"/>
      <c r="EPX76"/>
      <c r="EPY76"/>
      <c r="EPZ76"/>
      <c r="EQA76"/>
      <c r="EQB76"/>
      <c r="EQC76"/>
      <c r="EQD76"/>
      <c r="EQE76"/>
      <c r="EQF76"/>
      <c r="EQG76"/>
      <c r="EQH76"/>
      <c r="EQI76"/>
      <c r="EQJ76"/>
      <c r="EQK76"/>
      <c r="EQL76"/>
      <c r="EQM76"/>
      <c r="EQN76"/>
      <c r="EQO76"/>
      <c r="EQP76"/>
      <c r="EQQ76"/>
      <c r="EQR76"/>
      <c r="EQS76"/>
      <c r="EQT76"/>
      <c r="EQU76"/>
      <c r="EQV76"/>
      <c r="EQW76"/>
      <c r="EQX76"/>
      <c r="EQY76"/>
      <c r="EQZ76"/>
      <c r="ERA76"/>
      <c r="ERB76"/>
      <c r="ERC76"/>
      <c r="ERD76"/>
      <c r="ERE76"/>
      <c r="ERF76"/>
      <c r="ERG76"/>
      <c r="ERH76"/>
      <c r="ERI76"/>
      <c r="ERJ76"/>
      <c r="ERK76"/>
      <c r="ERL76"/>
      <c r="ERM76"/>
      <c r="ERN76"/>
      <c r="ERO76"/>
      <c r="ERP76"/>
      <c r="ERQ76"/>
      <c r="ERR76"/>
      <c r="ERS76"/>
      <c r="ERT76"/>
      <c r="ERU76"/>
      <c r="ERV76"/>
      <c r="ERW76"/>
      <c r="ERX76"/>
      <c r="ERY76"/>
      <c r="ERZ76"/>
      <c r="ESA76"/>
      <c r="ESB76"/>
      <c r="ESC76"/>
      <c r="ESD76"/>
      <c r="ESE76"/>
      <c r="ESF76"/>
      <c r="ESG76"/>
      <c r="ESH76"/>
      <c r="ESI76"/>
      <c r="ESJ76"/>
      <c r="ESK76"/>
      <c r="ESL76"/>
      <c r="ESM76"/>
      <c r="ESN76"/>
      <c r="ESO76"/>
      <c r="ESP76"/>
      <c r="ESQ76"/>
      <c r="ESR76"/>
      <c r="ESS76"/>
      <c r="EST76"/>
      <c r="ESU76"/>
      <c r="ESV76"/>
      <c r="ESW76"/>
      <c r="ESX76"/>
      <c r="ESY76"/>
      <c r="ESZ76"/>
      <c r="ETA76"/>
      <c r="ETB76"/>
      <c r="ETC76"/>
      <c r="ETD76"/>
      <c r="ETE76"/>
      <c r="ETF76"/>
      <c r="ETG76"/>
      <c r="ETH76"/>
      <c r="ETI76"/>
      <c r="ETJ76"/>
      <c r="ETK76"/>
      <c r="ETL76"/>
      <c r="ETM76"/>
      <c r="ETN76"/>
      <c r="ETO76"/>
      <c r="ETP76"/>
      <c r="ETQ76"/>
      <c r="ETR76"/>
      <c r="ETS76"/>
      <c r="ETT76"/>
      <c r="ETU76"/>
      <c r="ETV76"/>
      <c r="ETW76"/>
      <c r="ETX76"/>
      <c r="ETY76"/>
      <c r="ETZ76"/>
      <c r="EUA76"/>
      <c r="EUB76"/>
      <c r="EUC76"/>
      <c r="EUD76"/>
      <c r="EUE76"/>
      <c r="EUF76"/>
      <c r="EUG76"/>
      <c r="EUH76"/>
      <c r="EUI76"/>
      <c r="EUJ76"/>
      <c r="EUK76"/>
      <c r="EUL76"/>
      <c r="EUM76"/>
      <c r="EUN76"/>
      <c r="EUO76"/>
      <c r="EUP76"/>
      <c r="EUQ76"/>
      <c r="EUR76"/>
      <c r="EUS76"/>
      <c r="EUT76"/>
      <c r="EUU76"/>
      <c r="EUV76"/>
      <c r="EUW76"/>
      <c r="EUX76"/>
      <c r="EUY76"/>
      <c r="EUZ76"/>
      <c r="EVA76"/>
      <c r="EVB76"/>
      <c r="EVC76"/>
      <c r="EVD76"/>
      <c r="EVE76"/>
      <c r="EVF76"/>
      <c r="EVG76"/>
      <c r="EVH76"/>
      <c r="EVI76"/>
      <c r="EVJ76"/>
      <c r="EVK76"/>
      <c r="EVL76"/>
      <c r="EVM76"/>
      <c r="EVN76"/>
      <c r="EVO76"/>
      <c r="EVP76"/>
      <c r="EVQ76"/>
      <c r="EVR76"/>
      <c r="EVS76"/>
      <c r="EVT76"/>
      <c r="EVU76"/>
      <c r="EVV76"/>
      <c r="EVW76"/>
      <c r="EVX76"/>
      <c r="EVY76"/>
      <c r="EVZ76"/>
      <c r="EWA76"/>
      <c r="EWB76"/>
      <c r="EWC76"/>
      <c r="EWD76"/>
      <c r="EWE76"/>
      <c r="EWF76"/>
      <c r="EWG76"/>
      <c r="EWH76"/>
      <c r="EWI76"/>
      <c r="EWJ76"/>
      <c r="EWK76"/>
      <c r="EWL76"/>
      <c r="EWM76"/>
      <c r="EWN76"/>
      <c r="EWO76"/>
      <c r="EWP76"/>
      <c r="EWQ76"/>
      <c r="EWR76"/>
      <c r="EWS76"/>
      <c r="EWT76"/>
      <c r="EWU76"/>
      <c r="EWV76"/>
      <c r="EWW76"/>
      <c r="EWX76"/>
      <c r="EWY76"/>
      <c r="EWZ76"/>
      <c r="EXA76"/>
      <c r="EXB76"/>
      <c r="EXC76"/>
      <c r="EXD76"/>
      <c r="EXE76"/>
      <c r="EXF76"/>
      <c r="EXG76"/>
      <c r="EXH76"/>
      <c r="EXI76"/>
      <c r="EXJ76"/>
      <c r="EXK76"/>
      <c r="EXL76"/>
      <c r="EXM76"/>
      <c r="EXN76"/>
      <c r="EXO76"/>
      <c r="EXP76"/>
      <c r="EXQ76"/>
      <c r="EXR76"/>
      <c r="EXS76"/>
      <c r="EXT76"/>
      <c r="EXU76"/>
      <c r="EXV76"/>
      <c r="EXW76"/>
      <c r="EXX76"/>
      <c r="EXY76"/>
      <c r="EXZ76"/>
      <c r="EYA76"/>
      <c r="EYB76"/>
      <c r="EYC76"/>
      <c r="EYD76"/>
      <c r="EYE76"/>
      <c r="EYF76"/>
      <c r="EYG76"/>
      <c r="EYH76"/>
      <c r="EYI76"/>
      <c r="EYJ76"/>
      <c r="EYK76"/>
      <c r="EYL76"/>
      <c r="EYM76"/>
      <c r="EYN76"/>
      <c r="EYO76"/>
      <c r="EYP76"/>
      <c r="EYQ76"/>
      <c r="EYR76"/>
      <c r="EYS76"/>
      <c r="EYT76"/>
      <c r="EYU76"/>
      <c r="EYV76"/>
      <c r="EYW76"/>
      <c r="EYX76"/>
      <c r="EYY76"/>
      <c r="EYZ76"/>
      <c r="EZA76"/>
      <c r="EZB76"/>
      <c r="EZC76"/>
      <c r="EZD76"/>
      <c r="EZE76"/>
      <c r="EZF76"/>
      <c r="EZG76"/>
      <c r="EZH76"/>
      <c r="EZI76"/>
      <c r="EZJ76"/>
      <c r="EZK76"/>
      <c r="EZL76"/>
      <c r="EZM76"/>
      <c r="EZN76"/>
      <c r="EZO76"/>
      <c r="EZP76"/>
      <c r="EZQ76"/>
      <c r="EZR76"/>
      <c r="EZS76"/>
      <c r="EZT76"/>
      <c r="EZU76"/>
      <c r="EZV76"/>
      <c r="EZW76"/>
      <c r="EZX76"/>
      <c r="EZY76"/>
      <c r="EZZ76"/>
      <c r="FAA76"/>
      <c r="FAB76"/>
      <c r="FAC76"/>
      <c r="FAD76"/>
      <c r="FAE76"/>
      <c r="FAF76"/>
      <c r="FAG76"/>
      <c r="FAH76"/>
      <c r="FAI76"/>
      <c r="FAJ76"/>
      <c r="FAK76"/>
      <c r="FAL76"/>
      <c r="FAM76"/>
      <c r="FAN76"/>
      <c r="FAO76"/>
      <c r="FAP76"/>
      <c r="FAQ76"/>
      <c r="FAR76"/>
      <c r="FAS76"/>
      <c r="FAT76"/>
      <c r="FAU76"/>
      <c r="FAV76"/>
      <c r="FAW76"/>
      <c r="FAX76"/>
      <c r="FAY76"/>
      <c r="FAZ76"/>
      <c r="FBA76"/>
      <c r="FBB76"/>
      <c r="FBC76"/>
      <c r="FBD76"/>
      <c r="FBE76"/>
      <c r="FBF76"/>
      <c r="FBG76"/>
      <c r="FBH76"/>
      <c r="FBI76"/>
      <c r="FBJ76"/>
      <c r="FBK76"/>
      <c r="FBL76"/>
      <c r="FBM76"/>
      <c r="FBN76"/>
      <c r="FBO76"/>
      <c r="FBP76"/>
      <c r="FBQ76"/>
      <c r="FBR76"/>
      <c r="FBS76"/>
      <c r="FBT76"/>
      <c r="FBU76"/>
      <c r="FBV76"/>
      <c r="FBW76"/>
      <c r="FBX76"/>
      <c r="FBY76"/>
      <c r="FBZ76"/>
      <c r="FCA76"/>
      <c r="FCB76"/>
      <c r="FCC76"/>
      <c r="FCD76"/>
      <c r="FCE76"/>
      <c r="FCF76"/>
      <c r="FCG76"/>
      <c r="FCH76"/>
      <c r="FCI76"/>
      <c r="FCJ76"/>
      <c r="FCK76"/>
      <c r="FCL76"/>
      <c r="FCM76"/>
      <c r="FCN76"/>
      <c r="FCO76"/>
      <c r="FCP76"/>
      <c r="FCQ76"/>
      <c r="FCR76"/>
      <c r="FCS76"/>
      <c r="FCT76"/>
      <c r="FCU76"/>
      <c r="FCV76"/>
      <c r="FCW76"/>
      <c r="FCX76"/>
      <c r="FCY76"/>
      <c r="FCZ76"/>
      <c r="FDA76"/>
      <c r="FDB76"/>
      <c r="FDC76"/>
      <c r="FDD76"/>
      <c r="FDE76"/>
      <c r="FDF76"/>
      <c r="FDG76"/>
      <c r="FDH76"/>
      <c r="FDI76"/>
      <c r="FDJ76"/>
      <c r="FDK76"/>
      <c r="FDL76"/>
      <c r="FDM76"/>
      <c r="FDN76"/>
      <c r="FDO76"/>
      <c r="FDP76"/>
      <c r="FDQ76"/>
      <c r="FDR76"/>
      <c r="FDS76"/>
      <c r="FDT76"/>
      <c r="FDU76"/>
      <c r="FDV76"/>
      <c r="FDW76"/>
      <c r="FDX76"/>
      <c r="FDY76"/>
      <c r="FDZ76"/>
      <c r="FEA76"/>
      <c r="FEB76"/>
      <c r="FEC76"/>
      <c r="FED76"/>
      <c r="FEE76"/>
      <c r="FEF76"/>
      <c r="FEG76"/>
      <c r="FEH76"/>
      <c r="FEI76"/>
      <c r="FEJ76"/>
      <c r="FEK76"/>
      <c r="FEL76"/>
      <c r="FEM76"/>
      <c r="FEN76"/>
      <c r="FEO76"/>
      <c r="FEP76"/>
      <c r="FEQ76"/>
      <c r="FER76"/>
      <c r="FES76"/>
      <c r="FET76"/>
      <c r="FEU76"/>
      <c r="FEV76"/>
      <c r="FEW76"/>
      <c r="FEX76"/>
      <c r="FEY76"/>
      <c r="FEZ76"/>
      <c r="FFA76"/>
      <c r="FFB76"/>
      <c r="FFC76"/>
      <c r="FFD76"/>
      <c r="FFE76"/>
      <c r="FFF76"/>
      <c r="FFG76"/>
      <c r="FFH76"/>
      <c r="FFI76"/>
      <c r="FFJ76"/>
      <c r="FFK76"/>
      <c r="FFL76"/>
      <c r="FFM76"/>
      <c r="FFN76"/>
      <c r="FFO76"/>
      <c r="FFP76"/>
      <c r="FFQ76"/>
      <c r="FFR76"/>
      <c r="FFS76"/>
      <c r="FFT76"/>
      <c r="FFU76"/>
      <c r="FFV76"/>
      <c r="FFW76"/>
      <c r="FFX76"/>
      <c r="FFY76"/>
      <c r="FFZ76"/>
      <c r="FGA76"/>
      <c r="FGB76"/>
      <c r="FGC76"/>
      <c r="FGD76"/>
      <c r="FGE76"/>
      <c r="FGF76"/>
      <c r="FGG76"/>
      <c r="FGH76"/>
      <c r="FGI76"/>
      <c r="FGJ76"/>
      <c r="FGK76"/>
      <c r="FGL76"/>
      <c r="FGM76"/>
      <c r="FGN76"/>
      <c r="FGO76"/>
      <c r="FGP76"/>
      <c r="FGQ76"/>
      <c r="FGR76"/>
      <c r="FGS76"/>
      <c r="FGT76"/>
      <c r="FGU76"/>
      <c r="FGV76"/>
      <c r="FGW76"/>
      <c r="FGX76"/>
      <c r="FGY76"/>
      <c r="FGZ76"/>
      <c r="FHA76"/>
      <c r="FHB76"/>
      <c r="FHC76"/>
      <c r="FHD76"/>
      <c r="FHE76"/>
      <c r="FHF76"/>
      <c r="FHG76"/>
      <c r="FHH76"/>
      <c r="FHI76"/>
      <c r="FHJ76"/>
      <c r="FHK76"/>
      <c r="FHL76"/>
      <c r="FHM76"/>
      <c r="FHN76"/>
      <c r="FHO76"/>
      <c r="FHP76"/>
      <c r="FHQ76"/>
      <c r="FHR76"/>
      <c r="FHS76"/>
      <c r="FHT76"/>
      <c r="FHU76"/>
      <c r="FHV76"/>
      <c r="FHW76"/>
      <c r="FHX76"/>
      <c r="FHY76"/>
      <c r="FHZ76"/>
      <c r="FIA76"/>
      <c r="FIB76"/>
      <c r="FIC76"/>
      <c r="FID76"/>
      <c r="FIE76"/>
      <c r="FIF76"/>
      <c r="FIG76"/>
      <c r="FIH76"/>
      <c r="FII76"/>
      <c r="FIJ76"/>
      <c r="FIK76"/>
      <c r="FIL76"/>
      <c r="FIM76"/>
      <c r="FIN76"/>
      <c r="FIO76"/>
      <c r="FIP76"/>
      <c r="FIQ76"/>
      <c r="FIR76"/>
      <c r="FIS76"/>
      <c r="FIT76"/>
      <c r="FIU76"/>
      <c r="FIV76"/>
      <c r="FIW76"/>
      <c r="FIX76"/>
      <c r="FIY76"/>
      <c r="FIZ76"/>
      <c r="FJA76"/>
      <c r="FJB76"/>
      <c r="FJC76"/>
      <c r="FJD76"/>
      <c r="FJE76"/>
      <c r="FJF76"/>
      <c r="FJG76"/>
      <c r="FJH76"/>
      <c r="FJI76"/>
      <c r="FJJ76"/>
      <c r="FJK76"/>
      <c r="FJL76"/>
      <c r="FJM76"/>
      <c r="FJN76"/>
      <c r="FJO76"/>
      <c r="FJP76"/>
      <c r="FJQ76"/>
      <c r="FJR76"/>
      <c r="FJS76"/>
      <c r="FJT76"/>
      <c r="FJU76"/>
      <c r="FJV76"/>
      <c r="FJW76"/>
      <c r="FJX76"/>
      <c r="FJY76"/>
      <c r="FJZ76"/>
      <c r="FKA76"/>
      <c r="FKB76"/>
      <c r="FKC76"/>
      <c r="FKD76"/>
      <c r="FKE76"/>
      <c r="FKF76"/>
      <c r="FKG76"/>
      <c r="FKH76"/>
      <c r="FKI76"/>
      <c r="FKJ76"/>
      <c r="FKK76"/>
      <c r="FKL76"/>
      <c r="FKM76"/>
      <c r="FKN76"/>
      <c r="FKO76"/>
      <c r="FKP76"/>
      <c r="FKQ76"/>
      <c r="FKR76"/>
      <c r="FKS76"/>
      <c r="FKT76"/>
      <c r="FKU76"/>
      <c r="FKV76"/>
      <c r="FKW76"/>
      <c r="FKX76"/>
      <c r="FKY76"/>
      <c r="FKZ76"/>
      <c r="FLA76"/>
      <c r="FLB76"/>
      <c r="FLC76"/>
      <c r="FLD76"/>
      <c r="FLE76"/>
      <c r="FLF76"/>
      <c r="FLG76"/>
      <c r="FLH76"/>
      <c r="FLI76"/>
      <c r="FLJ76"/>
      <c r="FLK76"/>
      <c r="FLL76"/>
      <c r="FLM76"/>
      <c r="FLN76"/>
      <c r="FLO76"/>
      <c r="FLP76"/>
      <c r="FLQ76"/>
      <c r="FLR76"/>
      <c r="FLS76"/>
      <c r="FLT76"/>
      <c r="FLU76"/>
      <c r="FLV76"/>
      <c r="FLW76"/>
      <c r="FLX76"/>
      <c r="FLY76"/>
      <c r="FLZ76"/>
      <c r="FMA76"/>
      <c r="FMB76"/>
      <c r="FMC76"/>
      <c r="FMD76"/>
      <c r="FME76"/>
      <c r="FMF76"/>
      <c r="FMG76"/>
      <c r="FMH76"/>
      <c r="FMI76"/>
      <c r="FMJ76"/>
      <c r="FMK76"/>
      <c r="FML76"/>
      <c r="FMM76"/>
      <c r="FMN76"/>
      <c r="FMO76"/>
      <c r="FMP76"/>
      <c r="FMQ76"/>
      <c r="FMR76"/>
      <c r="FMS76"/>
      <c r="FMT76"/>
      <c r="FMU76"/>
      <c r="FMV76"/>
      <c r="FMW76"/>
      <c r="FMX76"/>
      <c r="FMY76"/>
      <c r="FMZ76"/>
      <c r="FNA76"/>
      <c r="FNB76"/>
      <c r="FNC76"/>
      <c r="FND76"/>
      <c r="FNE76"/>
      <c r="FNF76"/>
      <c r="FNG76"/>
      <c r="FNH76"/>
      <c r="FNI76"/>
      <c r="FNJ76"/>
      <c r="FNK76"/>
      <c r="FNL76"/>
      <c r="FNM76"/>
      <c r="FNN76"/>
      <c r="FNO76"/>
      <c r="FNP76"/>
      <c r="FNQ76"/>
      <c r="FNR76"/>
      <c r="FNS76"/>
      <c r="FNT76"/>
      <c r="FNU76"/>
      <c r="FNV76"/>
      <c r="FNW76"/>
      <c r="FNX76"/>
      <c r="FNY76"/>
      <c r="FNZ76"/>
      <c r="FOA76"/>
      <c r="FOB76"/>
      <c r="FOC76"/>
      <c r="FOD76"/>
      <c r="FOE76"/>
      <c r="FOF76"/>
      <c r="FOG76"/>
      <c r="FOH76"/>
      <c r="FOI76"/>
      <c r="FOJ76"/>
      <c r="FOK76"/>
      <c r="FOL76"/>
      <c r="FOM76"/>
      <c r="FON76"/>
      <c r="FOO76"/>
      <c r="FOP76"/>
      <c r="FOQ76"/>
      <c r="FOR76"/>
      <c r="FOS76"/>
      <c r="FOT76"/>
      <c r="FOU76"/>
      <c r="FOV76"/>
      <c r="FOW76"/>
      <c r="FOX76"/>
      <c r="FOY76"/>
      <c r="FOZ76"/>
      <c r="FPA76"/>
      <c r="FPB76"/>
      <c r="FPC76"/>
      <c r="FPD76"/>
      <c r="FPE76"/>
      <c r="FPF76"/>
      <c r="FPG76"/>
      <c r="FPH76"/>
      <c r="FPI76"/>
      <c r="FPJ76"/>
      <c r="FPK76"/>
      <c r="FPL76"/>
      <c r="FPM76"/>
      <c r="FPN76"/>
      <c r="FPO76"/>
      <c r="FPP76"/>
      <c r="FPQ76"/>
      <c r="FPR76"/>
      <c r="FPS76"/>
      <c r="FPT76"/>
      <c r="FPU76"/>
      <c r="FPV76"/>
      <c r="FPW76"/>
      <c r="FPX76"/>
      <c r="FPY76"/>
      <c r="FPZ76"/>
      <c r="FQA76"/>
      <c r="FQB76"/>
      <c r="FQC76"/>
      <c r="FQD76"/>
      <c r="FQE76"/>
      <c r="FQF76"/>
      <c r="FQG76"/>
      <c r="FQH76"/>
      <c r="FQI76"/>
      <c r="FQJ76"/>
      <c r="FQK76"/>
      <c r="FQL76"/>
      <c r="FQM76"/>
      <c r="FQN76"/>
      <c r="FQO76"/>
      <c r="FQP76"/>
      <c r="FQQ76"/>
      <c r="FQR76"/>
      <c r="FQS76"/>
      <c r="FQT76"/>
      <c r="FQU76"/>
      <c r="FQV76"/>
      <c r="FQW76"/>
      <c r="FQX76"/>
      <c r="FQY76"/>
      <c r="FQZ76"/>
      <c r="FRA76"/>
      <c r="FRB76"/>
      <c r="FRC76"/>
      <c r="FRD76"/>
      <c r="FRE76"/>
      <c r="FRF76"/>
      <c r="FRG76"/>
      <c r="FRH76"/>
      <c r="FRI76"/>
      <c r="FRJ76"/>
      <c r="FRK76"/>
      <c r="FRL76"/>
      <c r="FRM76"/>
      <c r="FRN76"/>
      <c r="FRO76"/>
      <c r="FRP76"/>
      <c r="FRQ76"/>
      <c r="FRR76"/>
      <c r="FRS76"/>
      <c r="FRT76"/>
      <c r="FRU76"/>
      <c r="FRV76"/>
      <c r="FRW76"/>
      <c r="FRX76"/>
      <c r="FRY76"/>
      <c r="FRZ76"/>
      <c r="FSA76"/>
      <c r="FSB76"/>
      <c r="FSC76"/>
      <c r="FSD76"/>
      <c r="FSE76"/>
      <c r="FSF76"/>
      <c r="FSG76"/>
      <c r="FSH76"/>
      <c r="FSI76"/>
      <c r="FSJ76"/>
      <c r="FSK76"/>
      <c r="FSL76"/>
      <c r="FSM76"/>
      <c r="FSN76"/>
      <c r="FSO76"/>
      <c r="FSP76"/>
      <c r="FSQ76"/>
      <c r="FSR76"/>
      <c r="FSS76"/>
      <c r="FST76"/>
      <c r="FSU76"/>
      <c r="FSV76"/>
      <c r="FSW76"/>
      <c r="FSX76"/>
      <c r="FSY76"/>
      <c r="FSZ76"/>
      <c r="FTA76"/>
      <c r="FTB76"/>
      <c r="FTC76"/>
      <c r="FTD76"/>
      <c r="FTE76"/>
      <c r="FTF76"/>
      <c r="FTG76"/>
      <c r="FTH76"/>
      <c r="FTI76"/>
      <c r="FTJ76"/>
      <c r="FTK76"/>
      <c r="FTL76"/>
      <c r="FTM76"/>
      <c r="FTN76"/>
      <c r="FTO76"/>
      <c r="FTP76"/>
      <c r="FTQ76"/>
      <c r="FTR76"/>
      <c r="FTS76"/>
      <c r="FTT76"/>
      <c r="FTU76"/>
      <c r="FTV76"/>
      <c r="FTW76"/>
      <c r="FTX76"/>
      <c r="FTY76"/>
      <c r="FTZ76"/>
      <c r="FUA76"/>
      <c r="FUB76"/>
      <c r="FUC76"/>
      <c r="FUD76"/>
      <c r="FUE76"/>
      <c r="FUF76"/>
      <c r="FUG76"/>
      <c r="FUH76"/>
      <c r="FUI76"/>
      <c r="FUJ76"/>
      <c r="FUK76"/>
      <c r="FUL76"/>
      <c r="FUM76"/>
      <c r="FUN76"/>
      <c r="FUO76"/>
      <c r="FUP76"/>
      <c r="FUQ76"/>
      <c r="FUR76"/>
      <c r="FUS76"/>
      <c r="FUT76"/>
      <c r="FUU76"/>
      <c r="FUV76"/>
      <c r="FUW76"/>
      <c r="FUX76"/>
      <c r="FUY76"/>
      <c r="FUZ76"/>
      <c r="FVA76"/>
      <c r="FVB76"/>
      <c r="FVC76"/>
      <c r="FVD76"/>
      <c r="FVE76"/>
      <c r="FVF76"/>
      <c r="FVG76"/>
      <c r="FVH76"/>
      <c r="FVI76"/>
      <c r="FVJ76"/>
      <c r="FVK76"/>
      <c r="FVL76"/>
      <c r="FVM76"/>
      <c r="FVN76"/>
      <c r="FVO76"/>
      <c r="FVP76"/>
      <c r="FVQ76"/>
      <c r="FVR76"/>
      <c r="FVS76"/>
      <c r="FVT76"/>
      <c r="FVU76"/>
      <c r="FVV76"/>
      <c r="FVW76"/>
      <c r="FVX76"/>
      <c r="FVY76"/>
      <c r="FVZ76"/>
      <c r="FWA76"/>
      <c r="FWB76"/>
      <c r="FWC76"/>
      <c r="FWD76"/>
      <c r="FWE76"/>
      <c r="FWF76"/>
      <c r="FWG76"/>
      <c r="FWH76"/>
      <c r="FWI76"/>
      <c r="FWJ76"/>
      <c r="FWK76"/>
      <c r="FWL76"/>
      <c r="FWM76"/>
      <c r="FWN76"/>
      <c r="FWO76"/>
      <c r="FWP76"/>
      <c r="FWQ76"/>
      <c r="FWR76"/>
      <c r="FWS76"/>
      <c r="FWT76"/>
      <c r="FWU76"/>
      <c r="FWV76"/>
      <c r="FWW76"/>
      <c r="FWX76"/>
      <c r="FWY76"/>
      <c r="FWZ76"/>
      <c r="FXA76"/>
      <c r="FXB76"/>
      <c r="FXC76"/>
      <c r="FXD76"/>
      <c r="FXE76"/>
      <c r="FXF76"/>
      <c r="FXG76"/>
      <c r="FXH76"/>
      <c r="FXI76"/>
      <c r="FXJ76"/>
      <c r="FXK76"/>
      <c r="FXL76"/>
      <c r="FXM76"/>
      <c r="FXN76"/>
      <c r="FXO76"/>
      <c r="FXP76"/>
      <c r="FXQ76"/>
      <c r="FXR76"/>
      <c r="FXS76"/>
      <c r="FXT76"/>
      <c r="FXU76"/>
      <c r="FXV76"/>
      <c r="FXW76"/>
      <c r="FXX76"/>
      <c r="FXY76"/>
      <c r="FXZ76"/>
      <c r="FYA76"/>
      <c r="FYB76"/>
      <c r="FYC76"/>
      <c r="FYD76"/>
      <c r="FYE76"/>
      <c r="FYF76"/>
      <c r="FYG76"/>
      <c r="FYH76"/>
      <c r="FYI76"/>
      <c r="FYJ76"/>
      <c r="FYK76"/>
      <c r="FYL76"/>
      <c r="FYM76"/>
      <c r="FYN76"/>
      <c r="FYO76"/>
      <c r="FYP76"/>
      <c r="FYQ76"/>
      <c r="FYR76"/>
      <c r="FYS76"/>
      <c r="FYT76"/>
      <c r="FYU76"/>
      <c r="FYV76"/>
      <c r="FYW76"/>
      <c r="FYX76"/>
      <c r="FYY76"/>
      <c r="FYZ76"/>
      <c r="FZA76"/>
      <c r="FZB76"/>
      <c r="FZC76"/>
      <c r="FZD76"/>
      <c r="FZE76"/>
      <c r="FZF76"/>
      <c r="FZG76"/>
      <c r="FZH76"/>
      <c r="FZI76"/>
      <c r="FZJ76"/>
      <c r="FZK76"/>
      <c r="FZL76"/>
      <c r="FZM76"/>
      <c r="FZN76"/>
      <c r="FZO76"/>
      <c r="FZP76"/>
      <c r="FZQ76"/>
      <c r="FZR76"/>
      <c r="FZS76"/>
      <c r="FZT76"/>
      <c r="FZU76"/>
      <c r="FZV76"/>
      <c r="FZW76"/>
      <c r="FZX76"/>
      <c r="FZY76"/>
      <c r="FZZ76"/>
      <c r="GAA76"/>
      <c r="GAB76"/>
      <c r="GAC76"/>
      <c r="GAD76"/>
      <c r="GAE76"/>
      <c r="GAF76"/>
      <c r="GAG76"/>
      <c r="GAH76"/>
      <c r="GAI76"/>
      <c r="GAJ76"/>
      <c r="GAK76"/>
      <c r="GAL76"/>
      <c r="GAM76"/>
      <c r="GAN76"/>
      <c r="GAO76"/>
      <c r="GAP76"/>
      <c r="GAQ76"/>
      <c r="GAR76"/>
      <c r="GAS76"/>
      <c r="GAT76"/>
      <c r="GAU76"/>
      <c r="GAV76"/>
      <c r="GAW76"/>
      <c r="GAX76"/>
      <c r="GAY76"/>
      <c r="GAZ76"/>
      <c r="GBA76"/>
      <c r="GBB76"/>
      <c r="GBC76"/>
      <c r="GBD76"/>
      <c r="GBE76"/>
      <c r="GBF76"/>
      <c r="GBG76"/>
      <c r="GBH76"/>
      <c r="GBI76"/>
      <c r="GBJ76"/>
      <c r="GBK76"/>
      <c r="GBL76"/>
      <c r="GBM76"/>
      <c r="GBN76"/>
      <c r="GBO76"/>
      <c r="GBP76"/>
      <c r="GBQ76"/>
      <c r="GBR76"/>
      <c r="GBS76"/>
      <c r="GBT76"/>
      <c r="GBU76"/>
      <c r="GBV76"/>
      <c r="GBW76"/>
      <c r="GBX76"/>
      <c r="GBY76"/>
      <c r="GBZ76"/>
      <c r="GCA76"/>
      <c r="GCB76"/>
      <c r="GCC76"/>
      <c r="GCD76"/>
      <c r="GCE76"/>
      <c r="GCF76"/>
      <c r="GCG76"/>
      <c r="GCH76"/>
      <c r="GCI76"/>
      <c r="GCJ76"/>
      <c r="GCK76"/>
      <c r="GCL76"/>
      <c r="GCM76"/>
      <c r="GCN76"/>
      <c r="GCO76"/>
      <c r="GCP76"/>
      <c r="GCQ76"/>
      <c r="GCR76"/>
      <c r="GCS76"/>
      <c r="GCT76"/>
      <c r="GCU76"/>
      <c r="GCV76"/>
      <c r="GCW76"/>
      <c r="GCX76"/>
      <c r="GCY76"/>
      <c r="GCZ76"/>
      <c r="GDA76"/>
      <c r="GDB76"/>
      <c r="GDC76"/>
      <c r="GDD76"/>
      <c r="GDE76"/>
      <c r="GDF76"/>
      <c r="GDG76"/>
      <c r="GDH76"/>
      <c r="GDI76"/>
      <c r="GDJ76"/>
      <c r="GDK76"/>
      <c r="GDL76"/>
      <c r="GDM76"/>
      <c r="GDN76"/>
      <c r="GDO76"/>
      <c r="GDP76"/>
      <c r="GDQ76"/>
      <c r="GDR76"/>
      <c r="GDS76"/>
      <c r="GDT76"/>
      <c r="GDU76"/>
      <c r="GDV76"/>
      <c r="GDW76"/>
      <c r="GDX76"/>
      <c r="GDY76"/>
      <c r="GDZ76"/>
      <c r="GEA76"/>
      <c r="GEB76"/>
      <c r="GEC76"/>
      <c r="GED76"/>
      <c r="GEE76"/>
      <c r="GEF76"/>
      <c r="GEG76"/>
      <c r="GEH76"/>
      <c r="GEI76"/>
      <c r="GEJ76"/>
      <c r="GEK76"/>
      <c r="GEL76"/>
      <c r="GEM76"/>
      <c r="GEN76"/>
      <c r="GEO76"/>
      <c r="GEP76"/>
      <c r="GEQ76"/>
      <c r="GER76"/>
      <c r="GES76"/>
      <c r="GET76"/>
      <c r="GEU76"/>
      <c r="GEV76"/>
      <c r="GEW76"/>
      <c r="GEX76"/>
      <c r="GEY76"/>
      <c r="GEZ76"/>
      <c r="GFA76"/>
      <c r="GFB76"/>
      <c r="GFC76"/>
      <c r="GFD76"/>
      <c r="GFE76"/>
      <c r="GFF76"/>
      <c r="GFG76"/>
      <c r="GFH76"/>
      <c r="GFI76"/>
      <c r="GFJ76"/>
      <c r="GFK76"/>
      <c r="GFL76"/>
      <c r="GFM76"/>
      <c r="GFN76"/>
      <c r="GFO76"/>
      <c r="GFP76"/>
      <c r="GFQ76"/>
      <c r="GFR76"/>
      <c r="GFS76"/>
      <c r="GFT76"/>
      <c r="GFU76"/>
      <c r="GFV76"/>
      <c r="GFW76"/>
      <c r="GFX76"/>
      <c r="GFY76"/>
      <c r="GFZ76"/>
      <c r="GGA76"/>
      <c r="GGB76"/>
      <c r="GGC76"/>
      <c r="GGD76"/>
      <c r="GGE76"/>
      <c r="GGF76"/>
      <c r="GGG76"/>
      <c r="GGH76"/>
      <c r="GGI76"/>
      <c r="GGJ76"/>
      <c r="GGK76"/>
      <c r="GGL76"/>
      <c r="GGM76"/>
      <c r="GGN76"/>
      <c r="GGO76"/>
      <c r="GGP76"/>
      <c r="GGQ76"/>
      <c r="GGR76"/>
      <c r="GGS76"/>
      <c r="GGT76"/>
      <c r="GGU76"/>
      <c r="GGV76"/>
      <c r="GGW76"/>
      <c r="GGX76"/>
      <c r="GGY76"/>
      <c r="GGZ76"/>
      <c r="GHA76"/>
      <c r="GHB76"/>
      <c r="GHC76"/>
      <c r="GHD76"/>
      <c r="GHE76"/>
      <c r="GHF76"/>
      <c r="GHG76"/>
      <c r="GHH76"/>
      <c r="GHI76"/>
      <c r="GHJ76"/>
      <c r="GHK76"/>
      <c r="GHL76"/>
      <c r="GHM76"/>
      <c r="GHN76"/>
      <c r="GHO76"/>
      <c r="GHP76"/>
      <c r="GHQ76"/>
      <c r="GHR76"/>
      <c r="GHS76"/>
      <c r="GHT76"/>
      <c r="GHU76"/>
      <c r="GHV76"/>
      <c r="GHW76"/>
      <c r="GHX76"/>
      <c r="GHY76"/>
      <c r="GHZ76"/>
      <c r="GIA76"/>
      <c r="GIB76"/>
      <c r="GIC76"/>
      <c r="GID76"/>
      <c r="GIE76"/>
      <c r="GIF76"/>
      <c r="GIG76"/>
      <c r="GIH76"/>
      <c r="GII76"/>
      <c r="GIJ76"/>
      <c r="GIK76"/>
      <c r="GIL76"/>
      <c r="GIM76"/>
      <c r="GIN76"/>
      <c r="GIO76"/>
      <c r="GIP76"/>
      <c r="GIQ76"/>
      <c r="GIR76"/>
      <c r="GIS76"/>
      <c r="GIT76"/>
      <c r="GIU76"/>
      <c r="GIV76"/>
      <c r="GIW76"/>
      <c r="GIX76"/>
      <c r="GIY76"/>
      <c r="GIZ76"/>
      <c r="GJA76"/>
      <c r="GJB76"/>
      <c r="GJC76"/>
      <c r="GJD76"/>
      <c r="GJE76"/>
      <c r="GJF76"/>
      <c r="GJG76"/>
      <c r="GJH76"/>
      <c r="GJI76"/>
      <c r="GJJ76"/>
      <c r="GJK76"/>
      <c r="GJL76"/>
      <c r="GJM76"/>
      <c r="GJN76"/>
      <c r="GJO76"/>
      <c r="GJP76"/>
      <c r="GJQ76"/>
      <c r="GJR76"/>
      <c r="GJS76"/>
      <c r="GJT76"/>
      <c r="GJU76"/>
      <c r="GJV76"/>
      <c r="GJW76"/>
      <c r="GJX76"/>
      <c r="GJY76"/>
      <c r="GJZ76"/>
      <c r="GKA76"/>
      <c r="GKB76"/>
      <c r="GKC76"/>
      <c r="GKD76"/>
      <c r="GKE76"/>
      <c r="GKF76"/>
      <c r="GKG76"/>
      <c r="GKH76"/>
      <c r="GKI76"/>
      <c r="GKJ76"/>
      <c r="GKK76"/>
      <c r="GKL76"/>
      <c r="GKM76"/>
      <c r="GKN76"/>
      <c r="GKO76"/>
      <c r="GKP76"/>
      <c r="GKQ76"/>
      <c r="GKR76"/>
      <c r="GKS76"/>
      <c r="GKT76"/>
      <c r="GKU76"/>
      <c r="GKV76"/>
      <c r="GKW76"/>
      <c r="GKX76"/>
      <c r="GKY76"/>
      <c r="GKZ76"/>
      <c r="GLA76"/>
      <c r="GLB76"/>
      <c r="GLC76"/>
      <c r="GLD76"/>
      <c r="GLE76"/>
      <c r="GLF76"/>
      <c r="GLG76"/>
      <c r="GLH76"/>
      <c r="GLI76"/>
      <c r="GLJ76"/>
      <c r="GLK76"/>
      <c r="GLL76"/>
      <c r="GLM76"/>
      <c r="GLN76"/>
      <c r="GLO76"/>
      <c r="GLP76"/>
      <c r="GLQ76"/>
      <c r="GLR76"/>
      <c r="GLS76"/>
      <c r="GLT76"/>
      <c r="GLU76"/>
      <c r="GLV76"/>
      <c r="GLW76"/>
      <c r="GLX76"/>
      <c r="GLY76"/>
      <c r="GLZ76"/>
      <c r="GMA76"/>
      <c r="GMB76"/>
      <c r="GMC76"/>
      <c r="GMD76"/>
      <c r="GME76"/>
      <c r="GMF76"/>
      <c r="GMG76"/>
      <c r="GMH76"/>
      <c r="GMI76"/>
      <c r="GMJ76"/>
      <c r="GMK76"/>
      <c r="GML76"/>
      <c r="GMM76"/>
      <c r="GMN76"/>
      <c r="GMO76"/>
      <c r="GMP76"/>
      <c r="GMQ76"/>
      <c r="GMR76"/>
      <c r="GMS76"/>
      <c r="GMT76"/>
      <c r="GMU76"/>
      <c r="GMV76"/>
      <c r="GMW76"/>
      <c r="GMX76"/>
      <c r="GMY76"/>
      <c r="GMZ76"/>
      <c r="GNA76"/>
      <c r="GNB76"/>
      <c r="GNC76"/>
      <c r="GND76"/>
      <c r="GNE76"/>
      <c r="GNF76"/>
      <c r="GNG76"/>
      <c r="GNH76"/>
      <c r="GNI76"/>
      <c r="GNJ76"/>
      <c r="GNK76"/>
      <c r="GNL76"/>
      <c r="GNM76"/>
      <c r="GNN76"/>
      <c r="GNO76"/>
      <c r="GNP76"/>
      <c r="GNQ76"/>
      <c r="GNR76"/>
      <c r="GNS76"/>
      <c r="GNT76"/>
      <c r="GNU76"/>
      <c r="GNV76"/>
      <c r="GNW76"/>
      <c r="GNX76"/>
      <c r="GNY76"/>
      <c r="GNZ76"/>
      <c r="GOA76"/>
      <c r="GOB76"/>
      <c r="GOC76"/>
      <c r="GOD76"/>
      <c r="GOE76"/>
      <c r="GOF76"/>
      <c r="GOG76"/>
      <c r="GOH76"/>
      <c r="GOI76"/>
      <c r="GOJ76"/>
      <c r="GOK76"/>
      <c r="GOL76"/>
      <c r="GOM76"/>
      <c r="GON76"/>
      <c r="GOO76"/>
      <c r="GOP76"/>
      <c r="GOQ76"/>
      <c r="GOR76"/>
      <c r="GOS76"/>
      <c r="GOT76"/>
      <c r="GOU76"/>
      <c r="GOV76"/>
      <c r="GOW76"/>
      <c r="GOX76"/>
      <c r="GOY76"/>
      <c r="GOZ76"/>
      <c r="GPA76"/>
      <c r="GPB76"/>
      <c r="GPC76"/>
      <c r="GPD76"/>
      <c r="GPE76"/>
      <c r="GPF76"/>
      <c r="GPG76"/>
      <c r="GPH76"/>
      <c r="GPI76"/>
      <c r="GPJ76"/>
      <c r="GPK76"/>
      <c r="GPL76"/>
      <c r="GPM76"/>
      <c r="GPN76"/>
      <c r="GPO76"/>
      <c r="GPP76"/>
      <c r="GPQ76"/>
      <c r="GPR76"/>
      <c r="GPS76"/>
      <c r="GPT76"/>
      <c r="GPU76"/>
      <c r="GPV76"/>
      <c r="GPW76"/>
      <c r="GPX76"/>
      <c r="GPY76"/>
      <c r="GPZ76"/>
      <c r="GQA76"/>
      <c r="GQB76"/>
      <c r="GQC76"/>
      <c r="GQD76"/>
      <c r="GQE76"/>
      <c r="GQF76"/>
      <c r="GQG76"/>
      <c r="GQH76"/>
      <c r="GQI76"/>
      <c r="GQJ76"/>
      <c r="GQK76"/>
      <c r="GQL76"/>
      <c r="GQM76"/>
      <c r="GQN76"/>
      <c r="GQO76"/>
      <c r="GQP76"/>
      <c r="GQQ76"/>
      <c r="GQR76"/>
      <c r="GQS76"/>
      <c r="GQT76"/>
      <c r="GQU76"/>
      <c r="GQV76"/>
      <c r="GQW76"/>
      <c r="GQX76"/>
      <c r="GQY76"/>
      <c r="GQZ76"/>
      <c r="GRA76"/>
      <c r="GRB76"/>
      <c r="GRC76"/>
      <c r="GRD76"/>
      <c r="GRE76"/>
      <c r="GRF76"/>
      <c r="GRG76"/>
      <c r="GRH76"/>
      <c r="GRI76"/>
      <c r="GRJ76"/>
      <c r="GRK76"/>
      <c r="GRL76"/>
      <c r="GRM76"/>
      <c r="GRN76"/>
      <c r="GRO76"/>
      <c r="GRP76"/>
      <c r="GRQ76"/>
      <c r="GRR76"/>
      <c r="GRS76"/>
      <c r="GRT76"/>
      <c r="GRU76"/>
      <c r="GRV76"/>
      <c r="GRW76"/>
      <c r="GRX76"/>
      <c r="GRY76"/>
      <c r="GRZ76"/>
      <c r="GSA76"/>
      <c r="GSB76"/>
      <c r="GSC76"/>
      <c r="GSD76"/>
      <c r="GSE76"/>
      <c r="GSF76"/>
      <c r="GSG76"/>
      <c r="GSH76"/>
      <c r="GSI76"/>
      <c r="GSJ76"/>
      <c r="GSK76"/>
      <c r="GSL76"/>
      <c r="GSM76"/>
      <c r="GSN76"/>
      <c r="GSO76"/>
      <c r="GSP76"/>
      <c r="GSQ76"/>
      <c r="GSR76"/>
      <c r="GSS76"/>
      <c r="GST76"/>
      <c r="GSU76"/>
      <c r="GSV76"/>
      <c r="GSW76"/>
      <c r="GSX76"/>
      <c r="GSY76"/>
      <c r="GSZ76"/>
      <c r="GTA76"/>
      <c r="GTB76"/>
      <c r="GTC76"/>
      <c r="GTD76"/>
      <c r="GTE76"/>
      <c r="GTF76"/>
      <c r="GTG76"/>
      <c r="GTH76"/>
      <c r="GTI76"/>
      <c r="GTJ76"/>
      <c r="GTK76"/>
      <c r="GTL76"/>
      <c r="GTM76"/>
      <c r="GTN76"/>
      <c r="GTO76"/>
      <c r="GTP76"/>
      <c r="GTQ76"/>
      <c r="GTR76"/>
      <c r="GTS76"/>
      <c r="GTT76"/>
      <c r="GTU76"/>
      <c r="GTV76"/>
      <c r="GTW76"/>
      <c r="GTX76"/>
      <c r="GTY76"/>
      <c r="GTZ76"/>
      <c r="GUA76"/>
      <c r="GUB76"/>
      <c r="GUC76"/>
      <c r="GUD76"/>
      <c r="GUE76"/>
      <c r="GUF76"/>
      <c r="GUG76"/>
      <c r="GUH76"/>
      <c r="GUI76"/>
      <c r="GUJ76"/>
      <c r="GUK76"/>
      <c r="GUL76"/>
      <c r="GUM76"/>
      <c r="GUN76"/>
      <c r="GUO76"/>
      <c r="GUP76"/>
      <c r="GUQ76"/>
      <c r="GUR76"/>
      <c r="GUS76"/>
      <c r="GUT76"/>
      <c r="GUU76"/>
      <c r="GUV76"/>
      <c r="GUW76"/>
      <c r="GUX76"/>
      <c r="GUY76"/>
      <c r="GUZ76"/>
      <c r="GVA76"/>
      <c r="GVB76"/>
      <c r="GVC76"/>
      <c r="GVD76"/>
      <c r="GVE76"/>
      <c r="GVF76"/>
      <c r="GVG76"/>
      <c r="GVH76"/>
      <c r="GVI76"/>
      <c r="GVJ76"/>
      <c r="GVK76"/>
      <c r="GVL76"/>
      <c r="GVM76"/>
      <c r="GVN76"/>
      <c r="GVO76"/>
      <c r="GVP76"/>
      <c r="GVQ76"/>
      <c r="GVR76"/>
      <c r="GVS76"/>
      <c r="GVT76"/>
      <c r="GVU76"/>
      <c r="GVV76"/>
      <c r="GVW76"/>
      <c r="GVX76"/>
      <c r="GVY76"/>
      <c r="GVZ76"/>
      <c r="GWA76"/>
      <c r="GWB76"/>
      <c r="GWC76"/>
      <c r="GWD76"/>
      <c r="GWE76"/>
      <c r="GWF76"/>
      <c r="GWG76"/>
      <c r="GWH76"/>
      <c r="GWI76"/>
      <c r="GWJ76"/>
      <c r="GWK76"/>
      <c r="GWL76"/>
      <c r="GWM76"/>
      <c r="GWN76"/>
      <c r="GWO76"/>
      <c r="GWP76"/>
      <c r="GWQ76"/>
      <c r="GWR76"/>
      <c r="GWS76"/>
      <c r="GWT76"/>
      <c r="GWU76"/>
      <c r="GWV76"/>
      <c r="GWW76"/>
      <c r="GWX76"/>
      <c r="GWY76"/>
      <c r="GWZ76"/>
      <c r="GXA76"/>
      <c r="GXB76"/>
      <c r="GXC76"/>
      <c r="GXD76"/>
      <c r="GXE76"/>
      <c r="GXF76"/>
      <c r="GXG76"/>
      <c r="GXH76"/>
      <c r="GXI76"/>
      <c r="GXJ76"/>
      <c r="GXK76"/>
      <c r="GXL76"/>
      <c r="GXM76"/>
      <c r="GXN76"/>
      <c r="GXO76"/>
      <c r="GXP76"/>
      <c r="GXQ76"/>
      <c r="GXR76"/>
      <c r="GXS76"/>
      <c r="GXT76"/>
      <c r="GXU76"/>
      <c r="GXV76"/>
      <c r="GXW76"/>
      <c r="GXX76"/>
      <c r="GXY76"/>
      <c r="GXZ76"/>
      <c r="GYA76"/>
      <c r="GYB76"/>
      <c r="GYC76"/>
      <c r="GYD76"/>
      <c r="GYE76"/>
      <c r="GYF76"/>
      <c r="GYG76"/>
      <c r="GYH76"/>
      <c r="GYI76"/>
      <c r="GYJ76"/>
      <c r="GYK76"/>
      <c r="GYL76"/>
      <c r="GYM76"/>
      <c r="GYN76"/>
      <c r="GYO76"/>
      <c r="GYP76"/>
      <c r="GYQ76"/>
      <c r="GYR76"/>
      <c r="GYS76"/>
      <c r="GYT76"/>
      <c r="GYU76"/>
      <c r="GYV76"/>
      <c r="GYW76"/>
      <c r="GYX76"/>
      <c r="GYY76"/>
      <c r="GYZ76"/>
      <c r="GZA76"/>
      <c r="GZB76"/>
      <c r="GZC76"/>
      <c r="GZD76"/>
      <c r="GZE76"/>
      <c r="GZF76"/>
      <c r="GZG76"/>
      <c r="GZH76"/>
      <c r="GZI76"/>
      <c r="GZJ76"/>
      <c r="GZK76"/>
      <c r="GZL76"/>
      <c r="GZM76"/>
      <c r="GZN76"/>
      <c r="GZO76"/>
      <c r="GZP76"/>
      <c r="GZQ76"/>
      <c r="GZR76"/>
      <c r="GZS76"/>
      <c r="GZT76"/>
      <c r="GZU76"/>
      <c r="GZV76"/>
      <c r="GZW76"/>
      <c r="GZX76"/>
      <c r="GZY76"/>
      <c r="GZZ76"/>
      <c r="HAA76"/>
      <c r="HAB76"/>
      <c r="HAC76"/>
      <c r="HAD76"/>
      <c r="HAE76"/>
      <c r="HAF76"/>
      <c r="HAG76"/>
      <c r="HAH76"/>
      <c r="HAI76"/>
      <c r="HAJ76"/>
      <c r="HAK76"/>
      <c r="HAL76"/>
      <c r="HAM76"/>
      <c r="HAN76"/>
      <c r="HAO76"/>
      <c r="HAP76"/>
      <c r="HAQ76"/>
      <c r="HAR76"/>
      <c r="HAS76"/>
      <c r="HAT76"/>
      <c r="HAU76"/>
      <c r="HAV76"/>
      <c r="HAW76"/>
      <c r="HAX76"/>
      <c r="HAY76"/>
      <c r="HAZ76"/>
      <c r="HBA76"/>
      <c r="HBB76"/>
      <c r="HBC76"/>
      <c r="HBD76"/>
      <c r="HBE76"/>
      <c r="HBF76"/>
      <c r="HBG76"/>
      <c r="HBH76"/>
      <c r="HBI76"/>
      <c r="HBJ76"/>
      <c r="HBK76"/>
      <c r="HBL76"/>
      <c r="HBM76"/>
      <c r="HBN76"/>
      <c r="HBO76"/>
      <c r="HBP76"/>
      <c r="HBQ76"/>
      <c r="HBR76"/>
      <c r="HBS76"/>
      <c r="HBT76"/>
      <c r="HBU76"/>
      <c r="HBV76"/>
      <c r="HBW76"/>
      <c r="HBX76"/>
      <c r="HBY76"/>
      <c r="HBZ76"/>
      <c r="HCA76"/>
      <c r="HCB76"/>
      <c r="HCC76"/>
      <c r="HCD76"/>
      <c r="HCE76"/>
      <c r="HCF76"/>
      <c r="HCG76"/>
      <c r="HCH76"/>
      <c r="HCI76"/>
      <c r="HCJ76"/>
      <c r="HCK76"/>
      <c r="HCL76"/>
      <c r="HCM76"/>
      <c r="HCN76"/>
      <c r="HCO76"/>
      <c r="HCP76"/>
      <c r="HCQ76"/>
      <c r="HCR76"/>
      <c r="HCS76"/>
      <c r="HCT76"/>
      <c r="HCU76"/>
      <c r="HCV76"/>
      <c r="HCW76"/>
      <c r="HCX76"/>
      <c r="HCY76"/>
      <c r="HCZ76"/>
      <c r="HDA76"/>
      <c r="HDB76"/>
      <c r="HDC76"/>
      <c r="HDD76"/>
      <c r="HDE76"/>
      <c r="HDF76"/>
      <c r="HDG76"/>
      <c r="HDH76"/>
      <c r="HDI76"/>
      <c r="HDJ76"/>
      <c r="HDK76"/>
      <c r="HDL76"/>
      <c r="HDM76"/>
      <c r="HDN76"/>
      <c r="HDO76"/>
      <c r="HDP76"/>
      <c r="HDQ76"/>
      <c r="HDR76"/>
      <c r="HDS76"/>
      <c r="HDT76"/>
      <c r="HDU76"/>
      <c r="HDV76"/>
      <c r="HDW76"/>
      <c r="HDX76"/>
      <c r="HDY76"/>
      <c r="HDZ76"/>
      <c r="HEA76"/>
      <c r="HEB76"/>
      <c r="HEC76"/>
      <c r="HED76"/>
      <c r="HEE76"/>
      <c r="HEF76"/>
      <c r="HEG76"/>
      <c r="HEH76"/>
      <c r="HEI76"/>
      <c r="HEJ76"/>
      <c r="HEK76"/>
      <c r="HEL76"/>
      <c r="HEM76"/>
      <c r="HEN76"/>
      <c r="HEO76"/>
      <c r="HEP76"/>
      <c r="HEQ76"/>
      <c r="HER76"/>
      <c r="HES76"/>
      <c r="HET76"/>
      <c r="HEU76"/>
      <c r="HEV76"/>
      <c r="HEW76"/>
      <c r="HEX76"/>
      <c r="HEY76"/>
      <c r="HEZ76"/>
      <c r="HFA76"/>
      <c r="HFB76"/>
      <c r="HFC76"/>
      <c r="HFD76"/>
      <c r="HFE76"/>
      <c r="HFF76"/>
      <c r="HFG76"/>
      <c r="HFH76"/>
      <c r="HFI76"/>
      <c r="HFJ76"/>
      <c r="HFK76"/>
      <c r="HFL76"/>
      <c r="HFM76"/>
      <c r="HFN76"/>
      <c r="HFO76"/>
      <c r="HFP76"/>
      <c r="HFQ76"/>
      <c r="HFR76"/>
      <c r="HFS76"/>
      <c r="HFT76"/>
      <c r="HFU76"/>
      <c r="HFV76"/>
      <c r="HFW76"/>
      <c r="HFX76"/>
      <c r="HFY76"/>
      <c r="HFZ76"/>
      <c r="HGA76"/>
      <c r="HGB76"/>
      <c r="HGC76"/>
      <c r="HGD76"/>
      <c r="HGE76"/>
      <c r="HGF76"/>
      <c r="HGG76"/>
      <c r="HGH76"/>
      <c r="HGI76"/>
      <c r="HGJ76"/>
      <c r="HGK76"/>
      <c r="HGL76"/>
      <c r="HGM76"/>
      <c r="HGN76"/>
      <c r="HGO76"/>
      <c r="HGP76"/>
      <c r="HGQ76"/>
      <c r="HGR76"/>
      <c r="HGS76"/>
      <c r="HGT76"/>
      <c r="HGU76"/>
      <c r="HGV76"/>
      <c r="HGW76"/>
      <c r="HGX76"/>
      <c r="HGY76"/>
      <c r="HGZ76"/>
      <c r="HHA76"/>
      <c r="HHB76"/>
      <c r="HHC76"/>
      <c r="HHD76"/>
      <c r="HHE76"/>
      <c r="HHF76"/>
      <c r="HHG76"/>
      <c r="HHH76"/>
      <c r="HHI76"/>
      <c r="HHJ76"/>
      <c r="HHK76"/>
      <c r="HHL76"/>
      <c r="HHM76"/>
      <c r="HHN76"/>
      <c r="HHO76"/>
      <c r="HHP76"/>
      <c r="HHQ76"/>
      <c r="HHR76"/>
      <c r="HHS76"/>
      <c r="HHT76"/>
      <c r="HHU76"/>
      <c r="HHV76"/>
      <c r="HHW76"/>
      <c r="HHX76"/>
      <c r="HHY76"/>
      <c r="HHZ76"/>
      <c r="HIA76"/>
      <c r="HIB76"/>
      <c r="HIC76"/>
      <c r="HID76"/>
      <c r="HIE76"/>
      <c r="HIF76"/>
      <c r="HIG76"/>
      <c r="HIH76"/>
      <c r="HII76"/>
      <c r="HIJ76"/>
      <c r="HIK76"/>
      <c r="HIL76"/>
      <c r="HIM76"/>
      <c r="HIN76"/>
      <c r="HIO76"/>
      <c r="HIP76"/>
      <c r="HIQ76"/>
      <c r="HIR76"/>
      <c r="HIS76"/>
      <c r="HIT76"/>
      <c r="HIU76"/>
      <c r="HIV76"/>
      <c r="HIW76"/>
      <c r="HIX76"/>
      <c r="HIY76"/>
      <c r="HIZ76"/>
      <c r="HJA76"/>
      <c r="HJB76"/>
      <c r="HJC76"/>
      <c r="HJD76"/>
      <c r="HJE76"/>
      <c r="HJF76"/>
      <c r="HJG76"/>
      <c r="HJH76"/>
      <c r="HJI76"/>
      <c r="HJJ76"/>
      <c r="HJK76"/>
      <c r="HJL76"/>
      <c r="HJM76"/>
      <c r="HJN76"/>
      <c r="HJO76"/>
      <c r="HJP76"/>
      <c r="HJQ76"/>
      <c r="HJR76"/>
      <c r="HJS76"/>
      <c r="HJT76"/>
      <c r="HJU76"/>
      <c r="HJV76"/>
      <c r="HJW76"/>
      <c r="HJX76"/>
      <c r="HJY76"/>
      <c r="HJZ76"/>
      <c r="HKA76"/>
      <c r="HKB76"/>
      <c r="HKC76"/>
      <c r="HKD76"/>
      <c r="HKE76"/>
      <c r="HKF76"/>
      <c r="HKG76"/>
      <c r="HKH76"/>
      <c r="HKI76"/>
      <c r="HKJ76"/>
      <c r="HKK76"/>
      <c r="HKL76"/>
      <c r="HKM76"/>
      <c r="HKN76"/>
      <c r="HKO76"/>
      <c r="HKP76"/>
      <c r="HKQ76"/>
      <c r="HKR76"/>
      <c r="HKS76"/>
      <c r="HKT76"/>
      <c r="HKU76"/>
      <c r="HKV76"/>
      <c r="HKW76"/>
      <c r="HKX76"/>
      <c r="HKY76"/>
      <c r="HKZ76"/>
      <c r="HLA76"/>
      <c r="HLB76"/>
      <c r="HLC76"/>
      <c r="HLD76"/>
      <c r="HLE76"/>
      <c r="HLF76"/>
      <c r="HLG76"/>
      <c r="HLH76"/>
      <c r="HLI76"/>
      <c r="HLJ76"/>
      <c r="HLK76"/>
      <c r="HLL76"/>
      <c r="HLM76"/>
      <c r="HLN76"/>
      <c r="HLO76"/>
      <c r="HLP76"/>
      <c r="HLQ76"/>
      <c r="HLR76"/>
      <c r="HLS76"/>
      <c r="HLT76"/>
      <c r="HLU76"/>
      <c r="HLV76"/>
      <c r="HLW76"/>
      <c r="HLX76"/>
      <c r="HLY76"/>
      <c r="HLZ76"/>
      <c r="HMA76"/>
      <c r="HMB76"/>
      <c r="HMC76"/>
      <c r="HMD76"/>
      <c r="HME76"/>
      <c r="HMF76"/>
      <c r="HMG76"/>
      <c r="HMH76"/>
      <c r="HMI76"/>
      <c r="HMJ76"/>
      <c r="HMK76"/>
      <c r="HML76"/>
      <c r="HMM76"/>
      <c r="HMN76"/>
      <c r="HMO76"/>
      <c r="HMP76"/>
      <c r="HMQ76"/>
      <c r="HMR76"/>
      <c r="HMS76"/>
      <c r="HMT76"/>
      <c r="HMU76"/>
      <c r="HMV76"/>
      <c r="HMW76"/>
      <c r="HMX76"/>
      <c r="HMY76"/>
      <c r="HMZ76"/>
      <c r="HNA76"/>
      <c r="HNB76"/>
      <c r="HNC76"/>
      <c r="HND76"/>
      <c r="HNE76"/>
      <c r="HNF76"/>
      <c r="HNG76"/>
      <c r="HNH76"/>
      <c r="HNI76"/>
      <c r="HNJ76"/>
      <c r="HNK76"/>
      <c r="HNL76"/>
      <c r="HNM76"/>
      <c r="HNN76"/>
      <c r="HNO76"/>
      <c r="HNP76"/>
      <c r="HNQ76"/>
      <c r="HNR76"/>
      <c r="HNS76"/>
      <c r="HNT76"/>
      <c r="HNU76"/>
      <c r="HNV76"/>
      <c r="HNW76"/>
      <c r="HNX76"/>
      <c r="HNY76"/>
      <c r="HNZ76"/>
      <c r="HOA76"/>
      <c r="HOB76"/>
      <c r="HOC76"/>
      <c r="HOD76"/>
      <c r="HOE76"/>
      <c r="HOF76"/>
      <c r="HOG76"/>
      <c r="HOH76"/>
      <c r="HOI76"/>
      <c r="HOJ76"/>
      <c r="HOK76"/>
      <c r="HOL76"/>
      <c r="HOM76"/>
      <c r="HON76"/>
      <c r="HOO76"/>
      <c r="HOP76"/>
      <c r="HOQ76"/>
      <c r="HOR76"/>
      <c r="HOS76"/>
      <c r="HOT76"/>
      <c r="HOU76"/>
      <c r="HOV76"/>
      <c r="HOW76"/>
      <c r="HOX76"/>
      <c r="HOY76"/>
      <c r="HOZ76"/>
      <c r="HPA76"/>
      <c r="HPB76"/>
      <c r="HPC76"/>
      <c r="HPD76"/>
      <c r="HPE76"/>
      <c r="HPF76"/>
      <c r="HPG76"/>
      <c r="HPH76"/>
      <c r="HPI76"/>
      <c r="HPJ76"/>
      <c r="HPK76"/>
      <c r="HPL76"/>
      <c r="HPM76"/>
      <c r="HPN76"/>
      <c r="HPO76"/>
      <c r="HPP76"/>
      <c r="HPQ76"/>
      <c r="HPR76"/>
      <c r="HPS76"/>
      <c r="HPT76"/>
      <c r="HPU76"/>
      <c r="HPV76"/>
      <c r="HPW76"/>
      <c r="HPX76"/>
      <c r="HPY76"/>
      <c r="HPZ76"/>
      <c r="HQA76"/>
      <c r="HQB76"/>
      <c r="HQC76"/>
      <c r="HQD76"/>
      <c r="HQE76"/>
      <c r="HQF76"/>
      <c r="HQG76"/>
      <c r="HQH76"/>
      <c r="HQI76"/>
      <c r="HQJ76"/>
      <c r="HQK76"/>
      <c r="HQL76"/>
      <c r="HQM76"/>
      <c r="HQN76"/>
      <c r="HQO76"/>
      <c r="HQP76"/>
      <c r="HQQ76"/>
      <c r="HQR76"/>
      <c r="HQS76"/>
      <c r="HQT76"/>
      <c r="HQU76"/>
      <c r="HQV76"/>
      <c r="HQW76"/>
      <c r="HQX76"/>
      <c r="HQY76"/>
      <c r="HQZ76"/>
      <c r="HRA76"/>
      <c r="HRB76"/>
      <c r="HRC76"/>
      <c r="HRD76"/>
      <c r="HRE76"/>
      <c r="HRF76"/>
      <c r="HRG76"/>
      <c r="HRH76"/>
      <c r="HRI76"/>
      <c r="HRJ76"/>
      <c r="HRK76"/>
      <c r="HRL76"/>
      <c r="HRM76"/>
      <c r="HRN76"/>
      <c r="HRO76"/>
      <c r="HRP76"/>
      <c r="HRQ76"/>
      <c r="HRR76"/>
      <c r="HRS76"/>
      <c r="HRT76"/>
      <c r="HRU76"/>
      <c r="HRV76"/>
      <c r="HRW76"/>
      <c r="HRX76"/>
      <c r="HRY76"/>
      <c r="HRZ76"/>
      <c r="HSA76"/>
      <c r="HSB76"/>
      <c r="HSC76"/>
      <c r="HSD76"/>
      <c r="HSE76"/>
      <c r="HSF76"/>
      <c r="HSG76"/>
      <c r="HSH76"/>
      <c r="HSI76"/>
      <c r="HSJ76"/>
      <c r="HSK76"/>
      <c r="HSL76"/>
      <c r="HSM76"/>
      <c r="HSN76"/>
      <c r="HSO76"/>
      <c r="HSP76"/>
      <c r="HSQ76"/>
      <c r="HSR76"/>
      <c r="HSS76"/>
      <c r="HST76"/>
      <c r="HSU76"/>
      <c r="HSV76"/>
      <c r="HSW76"/>
      <c r="HSX76"/>
      <c r="HSY76"/>
      <c r="HSZ76"/>
      <c r="HTA76"/>
      <c r="HTB76"/>
      <c r="HTC76"/>
      <c r="HTD76"/>
      <c r="HTE76"/>
      <c r="HTF76"/>
      <c r="HTG76"/>
      <c r="HTH76"/>
      <c r="HTI76"/>
      <c r="HTJ76"/>
      <c r="HTK76"/>
      <c r="HTL76"/>
      <c r="HTM76"/>
      <c r="HTN76"/>
      <c r="HTO76"/>
      <c r="HTP76"/>
      <c r="HTQ76"/>
      <c r="HTR76"/>
      <c r="HTS76"/>
      <c r="HTT76"/>
      <c r="HTU76"/>
      <c r="HTV76"/>
      <c r="HTW76"/>
      <c r="HTX76"/>
      <c r="HTY76"/>
      <c r="HTZ76"/>
      <c r="HUA76"/>
      <c r="HUB76"/>
      <c r="HUC76"/>
      <c r="HUD76"/>
      <c r="HUE76"/>
      <c r="HUF76"/>
      <c r="HUG76"/>
      <c r="HUH76"/>
      <c r="HUI76"/>
      <c r="HUJ76"/>
      <c r="HUK76"/>
      <c r="HUL76"/>
      <c r="HUM76"/>
      <c r="HUN76"/>
      <c r="HUO76"/>
      <c r="HUP76"/>
      <c r="HUQ76"/>
      <c r="HUR76"/>
      <c r="HUS76"/>
      <c r="HUT76"/>
      <c r="HUU76"/>
      <c r="HUV76"/>
      <c r="HUW76"/>
      <c r="HUX76"/>
      <c r="HUY76"/>
      <c r="HUZ76"/>
      <c r="HVA76"/>
      <c r="HVB76"/>
      <c r="HVC76"/>
      <c r="HVD76"/>
      <c r="HVE76"/>
      <c r="HVF76"/>
      <c r="HVG76"/>
      <c r="HVH76"/>
      <c r="HVI76"/>
      <c r="HVJ76"/>
      <c r="HVK76"/>
      <c r="HVL76"/>
      <c r="HVM76"/>
      <c r="HVN76"/>
      <c r="HVO76"/>
      <c r="HVP76"/>
      <c r="HVQ76"/>
      <c r="HVR76"/>
      <c r="HVS76"/>
      <c r="HVT76"/>
      <c r="HVU76"/>
      <c r="HVV76"/>
      <c r="HVW76"/>
      <c r="HVX76"/>
      <c r="HVY76"/>
      <c r="HVZ76"/>
      <c r="HWA76"/>
      <c r="HWB76"/>
      <c r="HWC76"/>
      <c r="HWD76"/>
      <c r="HWE76"/>
      <c r="HWF76"/>
      <c r="HWG76"/>
      <c r="HWH76"/>
      <c r="HWI76"/>
      <c r="HWJ76"/>
      <c r="HWK76"/>
      <c r="HWL76"/>
      <c r="HWM76"/>
      <c r="HWN76"/>
      <c r="HWO76"/>
      <c r="HWP76"/>
      <c r="HWQ76"/>
      <c r="HWR76"/>
      <c r="HWS76"/>
      <c r="HWT76"/>
      <c r="HWU76"/>
      <c r="HWV76"/>
      <c r="HWW76"/>
      <c r="HWX76"/>
      <c r="HWY76"/>
      <c r="HWZ76"/>
      <c r="HXA76"/>
      <c r="HXB76"/>
      <c r="HXC76"/>
      <c r="HXD76"/>
      <c r="HXE76"/>
      <c r="HXF76"/>
      <c r="HXG76"/>
      <c r="HXH76"/>
      <c r="HXI76"/>
      <c r="HXJ76"/>
      <c r="HXK76"/>
      <c r="HXL76"/>
      <c r="HXM76"/>
      <c r="HXN76"/>
      <c r="HXO76"/>
      <c r="HXP76"/>
      <c r="HXQ76"/>
      <c r="HXR76"/>
      <c r="HXS76"/>
      <c r="HXT76"/>
      <c r="HXU76"/>
      <c r="HXV76"/>
      <c r="HXW76"/>
      <c r="HXX76"/>
      <c r="HXY76"/>
      <c r="HXZ76"/>
      <c r="HYA76"/>
      <c r="HYB76"/>
      <c r="HYC76"/>
      <c r="HYD76"/>
      <c r="HYE76"/>
      <c r="HYF76"/>
      <c r="HYG76"/>
      <c r="HYH76"/>
      <c r="HYI76"/>
      <c r="HYJ76"/>
      <c r="HYK76"/>
      <c r="HYL76"/>
      <c r="HYM76"/>
      <c r="HYN76"/>
      <c r="HYO76"/>
      <c r="HYP76"/>
      <c r="HYQ76"/>
      <c r="HYR76"/>
      <c r="HYS76"/>
      <c r="HYT76"/>
      <c r="HYU76"/>
      <c r="HYV76"/>
      <c r="HYW76"/>
      <c r="HYX76"/>
      <c r="HYY76"/>
      <c r="HYZ76"/>
      <c r="HZA76"/>
      <c r="HZB76"/>
      <c r="HZC76"/>
      <c r="HZD76"/>
      <c r="HZE76"/>
      <c r="HZF76"/>
      <c r="HZG76"/>
      <c r="HZH76"/>
      <c r="HZI76"/>
      <c r="HZJ76"/>
      <c r="HZK76"/>
      <c r="HZL76"/>
      <c r="HZM76"/>
      <c r="HZN76"/>
      <c r="HZO76"/>
      <c r="HZP76"/>
      <c r="HZQ76"/>
      <c r="HZR76"/>
      <c r="HZS76"/>
      <c r="HZT76"/>
      <c r="HZU76"/>
      <c r="HZV76"/>
      <c r="HZW76"/>
      <c r="HZX76"/>
      <c r="HZY76"/>
      <c r="HZZ76"/>
      <c r="IAA76"/>
      <c r="IAB76"/>
      <c r="IAC76"/>
      <c r="IAD76"/>
      <c r="IAE76"/>
      <c r="IAF76"/>
      <c r="IAG76"/>
      <c r="IAH76"/>
      <c r="IAI76"/>
      <c r="IAJ76"/>
      <c r="IAK76"/>
      <c r="IAL76"/>
      <c r="IAM76"/>
      <c r="IAN76"/>
      <c r="IAO76"/>
      <c r="IAP76"/>
      <c r="IAQ76"/>
      <c r="IAR76"/>
      <c r="IAS76"/>
      <c r="IAT76"/>
      <c r="IAU76"/>
      <c r="IAV76"/>
      <c r="IAW76"/>
      <c r="IAX76"/>
      <c r="IAY76"/>
      <c r="IAZ76"/>
      <c r="IBA76"/>
      <c r="IBB76"/>
      <c r="IBC76"/>
      <c r="IBD76"/>
      <c r="IBE76"/>
      <c r="IBF76"/>
      <c r="IBG76"/>
      <c r="IBH76"/>
      <c r="IBI76"/>
      <c r="IBJ76"/>
      <c r="IBK76"/>
      <c r="IBL76"/>
      <c r="IBM76"/>
      <c r="IBN76"/>
      <c r="IBO76"/>
      <c r="IBP76"/>
      <c r="IBQ76"/>
      <c r="IBR76"/>
      <c r="IBS76"/>
      <c r="IBT76"/>
      <c r="IBU76"/>
      <c r="IBV76"/>
      <c r="IBW76"/>
      <c r="IBX76"/>
      <c r="IBY76"/>
      <c r="IBZ76"/>
      <c r="ICA76"/>
      <c r="ICB76"/>
      <c r="ICC76"/>
      <c r="ICD76"/>
      <c r="ICE76"/>
      <c r="ICF76"/>
      <c r="ICG76"/>
      <c r="ICH76"/>
      <c r="ICI76"/>
      <c r="ICJ76"/>
      <c r="ICK76"/>
      <c r="ICL76"/>
      <c r="ICM76"/>
      <c r="ICN76"/>
      <c r="ICO76"/>
      <c r="ICP76"/>
      <c r="ICQ76"/>
      <c r="ICR76"/>
      <c r="ICS76"/>
      <c r="ICT76"/>
      <c r="ICU76"/>
      <c r="ICV76"/>
      <c r="ICW76"/>
      <c r="ICX76"/>
      <c r="ICY76"/>
      <c r="ICZ76"/>
      <c r="IDA76"/>
      <c r="IDB76"/>
      <c r="IDC76"/>
      <c r="IDD76"/>
      <c r="IDE76"/>
      <c r="IDF76"/>
      <c r="IDG76"/>
      <c r="IDH76"/>
      <c r="IDI76"/>
      <c r="IDJ76"/>
      <c r="IDK76"/>
      <c r="IDL76"/>
      <c r="IDM76"/>
      <c r="IDN76"/>
      <c r="IDO76"/>
      <c r="IDP76"/>
      <c r="IDQ76"/>
      <c r="IDR76"/>
      <c r="IDS76"/>
      <c r="IDT76"/>
      <c r="IDU76"/>
      <c r="IDV76"/>
      <c r="IDW76"/>
      <c r="IDX76"/>
      <c r="IDY76"/>
      <c r="IDZ76"/>
      <c r="IEA76"/>
      <c r="IEB76"/>
      <c r="IEC76"/>
      <c r="IED76"/>
      <c r="IEE76"/>
      <c r="IEF76"/>
      <c r="IEG76"/>
      <c r="IEH76"/>
      <c r="IEI76"/>
      <c r="IEJ76"/>
      <c r="IEK76"/>
      <c r="IEL76"/>
      <c r="IEM76"/>
      <c r="IEN76"/>
      <c r="IEO76"/>
      <c r="IEP76"/>
      <c r="IEQ76"/>
      <c r="IER76"/>
      <c r="IES76"/>
      <c r="IET76"/>
      <c r="IEU76"/>
      <c r="IEV76"/>
      <c r="IEW76"/>
      <c r="IEX76"/>
      <c r="IEY76"/>
      <c r="IEZ76"/>
      <c r="IFA76"/>
      <c r="IFB76"/>
      <c r="IFC76"/>
      <c r="IFD76"/>
      <c r="IFE76"/>
      <c r="IFF76"/>
      <c r="IFG76"/>
      <c r="IFH76"/>
      <c r="IFI76"/>
      <c r="IFJ76"/>
      <c r="IFK76"/>
      <c r="IFL76"/>
      <c r="IFM76"/>
      <c r="IFN76"/>
      <c r="IFO76"/>
      <c r="IFP76"/>
      <c r="IFQ76"/>
      <c r="IFR76"/>
      <c r="IFS76"/>
      <c r="IFT76"/>
      <c r="IFU76"/>
      <c r="IFV76"/>
      <c r="IFW76"/>
      <c r="IFX76"/>
      <c r="IFY76"/>
      <c r="IFZ76"/>
      <c r="IGA76"/>
      <c r="IGB76"/>
      <c r="IGC76"/>
      <c r="IGD76"/>
      <c r="IGE76"/>
      <c r="IGF76"/>
      <c r="IGG76"/>
      <c r="IGH76"/>
      <c r="IGI76"/>
      <c r="IGJ76"/>
      <c r="IGK76"/>
      <c r="IGL76"/>
      <c r="IGM76"/>
      <c r="IGN76"/>
      <c r="IGO76"/>
      <c r="IGP76"/>
      <c r="IGQ76"/>
      <c r="IGR76"/>
      <c r="IGS76"/>
      <c r="IGT76"/>
      <c r="IGU76"/>
      <c r="IGV76"/>
      <c r="IGW76"/>
      <c r="IGX76"/>
      <c r="IGY76"/>
      <c r="IGZ76"/>
      <c r="IHA76"/>
      <c r="IHB76"/>
      <c r="IHC76"/>
      <c r="IHD76"/>
      <c r="IHE76"/>
      <c r="IHF76"/>
      <c r="IHG76"/>
      <c r="IHH76"/>
      <c r="IHI76"/>
      <c r="IHJ76"/>
      <c r="IHK76"/>
      <c r="IHL76"/>
      <c r="IHM76"/>
      <c r="IHN76"/>
      <c r="IHO76"/>
      <c r="IHP76"/>
      <c r="IHQ76"/>
      <c r="IHR76"/>
      <c r="IHS76"/>
      <c r="IHT76"/>
      <c r="IHU76"/>
      <c r="IHV76"/>
      <c r="IHW76"/>
      <c r="IHX76"/>
      <c r="IHY76"/>
      <c r="IHZ76"/>
      <c r="IIA76"/>
      <c r="IIB76"/>
      <c r="IIC76"/>
      <c r="IID76"/>
      <c r="IIE76"/>
      <c r="IIF76"/>
      <c r="IIG76"/>
      <c r="IIH76"/>
      <c r="III76"/>
      <c r="IIJ76"/>
      <c r="IIK76"/>
      <c r="IIL76"/>
      <c r="IIM76"/>
      <c r="IIN76"/>
      <c r="IIO76"/>
      <c r="IIP76"/>
      <c r="IIQ76"/>
      <c r="IIR76"/>
      <c r="IIS76"/>
      <c r="IIT76"/>
      <c r="IIU76"/>
      <c r="IIV76"/>
      <c r="IIW76"/>
      <c r="IIX76"/>
      <c r="IIY76"/>
      <c r="IIZ76"/>
      <c r="IJA76"/>
      <c r="IJB76"/>
      <c r="IJC76"/>
      <c r="IJD76"/>
      <c r="IJE76"/>
      <c r="IJF76"/>
      <c r="IJG76"/>
      <c r="IJH76"/>
      <c r="IJI76"/>
      <c r="IJJ76"/>
      <c r="IJK76"/>
      <c r="IJL76"/>
      <c r="IJM76"/>
      <c r="IJN76"/>
      <c r="IJO76"/>
      <c r="IJP76"/>
      <c r="IJQ76"/>
      <c r="IJR76"/>
      <c r="IJS76"/>
      <c r="IJT76"/>
      <c r="IJU76"/>
      <c r="IJV76"/>
      <c r="IJW76"/>
      <c r="IJX76"/>
      <c r="IJY76"/>
      <c r="IJZ76"/>
      <c r="IKA76"/>
      <c r="IKB76"/>
      <c r="IKC76"/>
      <c r="IKD76"/>
      <c r="IKE76"/>
      <c r="IKF76"/>
      <c r="IKG76"/>
      <c r="IKH76"/>
      <c r="IKI76"/>
      <c r="IKJ76"/>
      <c r="IKK76"/>
      <c r="IKL76"/>
      <c r="IKM76"/>
      <c r="IKN76"/>
      <c r="IKO76"/>
      <c r="IKP76"/>
      <c r="IKQ76"/>
      <c r="IKR76"/>
      <c r="IKS76"/>
      <c r="IKT76"/>
      <c r="IKU76"/>
      <c r="IKV76"/>
      <c r="IKW76"/>
      <c r="IKX76"/>
      <c r="IKY76"/>
      <c r="IKZ76"/>
      <c r="ILA76"/>
      <c r="ILB76"/>
      <c r="ILC76"/>
      <c r="ILD76"/>
      <c r="ILE76"/>
      <c r="ILF76"/>
      <c r="ILG76"/>
      <c r="ILH76"/>
      <c r="ILI76"/>
      <c r="ILJ76"/>
      <c r="ILK76"/>
      <c r="ILL76"/>
      <c r="ILM76"/>
      <c r="ILN76"/>
      <c r="ILO76"/>
      <c r="ILP76"/>
      <c r="ILQ76"/>
      <c r="ILR76"/>
      <c r="ILS76"/>
      <c r="ILT76"/>
      <c r="ILU76"/>
      <c r="ILV76"/>
      <c r="ILW76"/>
      <c r="ILX76"/>
      <c r="ILY76"/>
      <c r="ILZ76"/>
      <c r="IMA76"/>
      <c r="IMB76"/>
      <c r="IMC76"/>
      <c r="IMD76"/>
      <c r="IME76"/>
      <c r="IMF76"/>
      <c r="IMG76"/>
      <c r="IMH76"/>
      <c r="IMI76"/>
      <c r="IMJ76"/>
      <c r="IMK76"/>
      <c r="IML76"/>
      <c r="IMM76"/>
      <c r="IMN76"/>
      <c r="IMO76"/>
      <c r="IMP76"/>
      <c r="IMQ76"/>
      <c r="IMR76"/>
      <c r="IMS76"/>
      <c r="IMT76"/>
      <c r="IMU76"/>
      <c r="IMV76"/>
      <c r="IMW76"/>
      <c r="IMX76"/>
      <c r="IMY76"/>
      <c r="IMZ76"/>
      <c r="INA76"/>
      <c r="INB76"/>
      <c r="INC76"/>
      <c r="IND76"/>
      <c r="INE76"/>
      <c r="INF76"/>
      <c r="ING76"/>
      <c r="INH76"/>
      <c r="INI76"/>
      <c r="INJ76"/>
      <c r="INK76"/>
      <c r="INL76"/>
      <c r="INM76"/>
      <c r="INN76"/>
      <c r="INO76"/>
      <c r="INP76"/>
      <c r="INQ76"/>
      <c r="INR76"/>
      <c r="INS76"/>
      <c r="INT76"/>
      <c r="INU76"/>
      <c r="INV76"/>
      <c r="INW76"/>
      <c r="INX76"/>
      <c r="INY76"/>
      <c r="INZ76"/>
      <c r="IOA76"/>
      <c r="IOB76"/>
      <c r="IOC76"/>
      <c r="IOD76"/>
      <c r="IOE76"/>
      <c r="IOF76"/>
      <c r="IOG76"/>
      <c r="IOH76"/>
      <c r="IOI76"/>
      <c r="IOJ76"/>
      <c r="IOK76"/>
      <c r="IOL76"/>
      <c r="IOM76"/>
      <c r="ION76"/>
      <c r="IOO76"/>
      <c r="IOP76"/>
      <c r="IOQ76"/>
      <c r="IOR76"/>
      <c r="IOS76"/>
      <c r="IOT76"/>
      <c r="IOU76"/>
      <c r="IOV76"/>
      <c r="IOW76"/>
      <c r="IOX76"/>
      <c r="IOY76"/>
      <c r="IOZ76"/>
      <c r="IPA76"/>
      <c r="IPB76"/>
      <c r="IPC76"/>
      <c r="IPD76"/>
      <c r="IPE76"/>
      <c r="IPF76"/>
      <c r="IPG76"/>
      <c r="IPH76"/>
      <c r="IPI76"/>
      <c r="IPJ76"/>
      <c r="IPK76"/>
      <c r="IPL76"/>
      <c r="IPM76"/>
      <c r="IPN76"/>
      <c r="IPO76"/>
      <c r="IPP76"/>
      <c r="IPQ76"/>
      <c r="IPR76"/>
      <c r="IPS76"/>
      <c r="IPT76"/>
      <c r="IPU76"/>
      <c r="IPV76"/>
      <c r="IPW76"/>
      <c r="IPX76"/>
      <c r="IPY76"/>
      <c r="IPZ76"/>
      <c r="IQA76"/>
      <c r="IQB76"/>
      <c r="IQC76"/>
      <c r="IQD76"/>
      <c r="IQE76"/>
      <c r="IQF76"/>
      <c r="IQG76"/>
      <c r="IQH76"/>
      <c r="IQI76"/>
      <c r="IQJ76"/>
      <c r="IQK76"/>
      <c r="IQL76"/>
      <c r="IQM76"/>
      <c r="IQN76"/>
      <c r="IQO76"/>
      <c r="IQP76"/>
      <c r="IQQ76"/>
      <c r="IQR76"/>
      <c r="IQS76"/>
      <c r="IQT76"/>
      <c r="IQU76"/>
      <c r="IQV76"/>
      <c r="IQW76"/>
      <c r="IQX76"/>
      <c r="IQY76"/>
      <c r="IQZ76"/>
      <c r="IRA76"/>
      <c r="IRB76"/>
      <c r="IRC76"/>
      <c r="IRD76"/>
      <c r="IRE76"/>
      <c r="IRF76"/>
      <c r="IRG76"/>
      <c r="IRH76"/>
      <c r="IRI76"/>
      <c r="IRJ76"/>
      <c r="IRK76"/>
      <c r="IRL76"/>
      <c r="IRM76"/>
      <c r="IRN76"/>
      <c r="IRO76"/>
      <c r="IRP76"/>
      <c r="IRQ76"/>
      <c r="IRR76"/>
      <c r="IRS76"/>
      <c r="IRT76"/>
      <c r="IRU76"/>
      <c r="IRV76"/>
      <c r="IRW76"/>
      <c r="IRX76"/>
      <c r="IRY76"/>
      <c r="IRZ76"/>
      <c r="ISA76"/>
      <c r="ISB76"/>
      <c r="ISC76"/>
      <c r="ISD76"/>
      <c r="ISE76"/>
      <c r="ISF76"/>
      <c r="ISG76"/>
      <c r="ISH76"/>
      <c r="ISI76"/>
      <c r="ISJ76"/>
      <c r="ISK76"/>
      <c r="ISL76"/>
      <c r="ISM76"/>
      <c r="ISN76"/>
      <c r="ISO76"/>
      <c r="ISP76"/>
      <c r="ISQ76"/>
      <c r="ISR76"/>
      <c r="ISS76"/>
      <c r="IST76"/>
      <c r="ISU76"/>
      <c r="ISV76"/>
      <c r="ISW76"/>
      <c r="ISX76"/>
      <c r="ISY76"/>
      <c r="ISZ76"/>
      <c r="ITA76"/>
      <c r="ITB76"/>
      <c r="ITC76"/>
      <c r="ITD76"/>
      <c r="ITE76"/>
      <c r="ITF76"/>
      <c r="ITG76"/>
      <c r="ITH76"/>
      <c r="ITI76"/>
      <c r="ITJ76"/>
      <c r="ITK76"/>
      <c r="ITL76"/>
      <c r="ITM76"/>
      <c r="ITN76"/>
      <c r="ITO76"/>
      <c r="ITP76"/>
      <c r="ITQ76"/>
      <c r="ITR76"/>
      <c r="ITS76"/>
      <c r="ITT76"/>
      <c r="ITU76"/>
      <c r="ITV76"/>
      <c r="ITW76"/>
      <c r="ITX76"/>
      <c r="ITY76"/>
      <c r="ITZ76"/>
      <c r="IUA76"/>
      <c r="IUB76"/>
      <c r="IUC76"/>
      <c r="IUD76"/>
      <c r="IUE76"/>
      <c r="IUF76"/>
      <c r="IUG76"/>
      <c r="IUH76"/>
      <c r="IUI76"/>
      <c r="IUJ76"/>
      <c r="IUK76"/>
      <c r="IUL76"/>
      <c r="IUM76"/>
      <c r="IUN76"/>
      <c r="IUO76"/>
      <c r="IUP76"/>
      <c r="IUQ76"/>
      <c r="IUR76"/>
      <c r="IUS76"/>
      <c r="IUT76"/>
      <c r="IUU76"/>
      <c r="IUV76"/>
      <c r="IUW76"/>
      <c r="IUX76"/>
      <c r="IUY76"/>
      <c r="IUZ76"/>
      <c r="IVA76"/>
      <c r="IVB76"/>
      <c r="IVC76"/>
      <c r="IVD76"/>
      <c r="IVE76"/>
      <c r="IVF76"/>
      <c r="IVG76"/>
      <c r="IVH76"/>
      <c r="IVI76"/>
      <c r="IVJ76"/>
      <c r="IVK76"/>
      <c r="IVL76"/>
      <c r="IVM76"/>
      <c r="IVN76"/>
      <c r="IVO76"/>
      <c r="IVP76"/>
      <c r="IVQ76"/>
      <c r="IVR76"/>
      <c r="IVS76"/>
      <c r="IVT76"/>
      <c r="IVU76"/>
      <c r="IVV76"/>
      <c r="IVW76"/>
      <c r="IVX76"/>
      <c r="IVY76"/>
      <c r="IVZ76"/>
      <c r="IWA76"/>
      <c r="IWB76"/>
      <c r="IWC76"/>
      <c r="IWD76"/>
      <c r="IWE76"/>
      <c r="IWF76"/>
      <c r="IWG76"/>
      <c r="IWH76"/>
      <c r="IWI76"/>
      <c r="IWJ76"/>
      <c r="IWK76"/>
      <c r="IWL76"/>
      <c r="IWM76"/>
      <c r="IWN76"/>
      <c r="IWO76"/>
      <c r="IWP76"/>
      <c r="IWQ76"/>
      <c r="IWR76"/>
      <c r="IWS76"/>
      <c r="IWT76"/>
      <c r="IWU76"/>
      <c r="IWV76"/>
      <c r="IWW76"/>
      <c r="IWX76"/>
      <c r="IWY76"/>
      <c r="IWZ76"/>
      <c r="IXA76"/>
      <c r="IXB76"/>
      <c r="IXC76"/>
      <c r="IXD76"/>
      <c r="IXE76"/>
      <c r="IXF76"/>
      <c r="IXG76"/>
      <c r="IXH76"/>
      <c r="IXI76"/>
      <c r="IXJ76"/>
      <c r="IXK76"/>
      <c r="IXL76"/>
      <c r="IXM76"/>
      <c r="IXN76"/>
      <c r="IXO76"/>
      <c r="IXP76"/>
      <c r="IXQ76"/>
      <c r="IXR76"/>
      <c r="IXS76"/>
      <c r="IXT76"/>
      <c r="IXU76"/>
      <c r="IXV76"/>
      <c r="IXW76"/>
      <c r="IXX76"/>
      <c r="IXY76"/>
      <c r="IXZ76"/>
      <c r="IYA76"/>
      <c r="IYB76"/>
      <c r="IYC76"/>
      <c r="IYD76"/>
      <c r="IYE76"/>
      <c r="IYF76"/>
      <c r="IYG76"/>
      <c r="IYH76"/>
      <c r="IYI76"/>
      <c r="IYJ76"/>
      <c r="IYK76"/>
      <c r="IYL76"/>
      <c r="IYM76"/>
      <c r="IYN76"/>
      <c r="IYO76"/>
      <c r="IYP76"/>
      <c r="IYQ76"/>
      <c r="IYR76"/>
      <c r="IYS76"/>
      <c r="IYT76"/>
      <c r="IYU76"/>
      <c r="IYV76"/>
      <c r="IYW76"/>
      <c r="IYX76"/>
      <c r="IYY76"/>
      <c r="IYZ76"/>
      <c r="IZA76"/>
      <c r="IZB76"/>
      <c r="IZC76"/>
      <c r="IZD76"/>
      <c r="IZE76"/>
      <c r="IZF76"/>
      <c r="IZG76"/>
      <c r="IZH76"/>
      <c r="IZI76"/>
      <c r="IZJ76"/>
      <c r="IZK76"/>
      <c r="IZL76"/>
      <c r="IZM76"/>
      <c r="IZN76"/>
      <c r="IZO76"/>
      <c r="IZP76"/>
      <c r="IZQ76"/>
      <c r="IZR76"/>
      <c r="IZS76"/>
      <c r="IZT76"/>
      <c r="IZU76"/>
      <c r="IZV76"/>
      <c r="IZW76"/>
      <c r="IZX76"/>
      <c r="IZY76"/>
      <c r="IZZ76"/>
      <c r="JAA76"/>
      <c r="JAB76"/>
      <c r="JAC76"/>
      <c r="JAD76"/>
      <c r="JAE76"/>
      <c r="JAF76"/>
      <c r="JAG76"/>
      <c r="JAH76"/>
      <c r="JAI76"/>
      <c r="JAJ76"/>
      <c r="JAK76"/>
      <c r="JAL76"/>
      <c r="JAM76"/>
      <c r="JAN76"/>
      <c r="JAO76"/>
      <c r="JAP76"/>
      <c r="JAQ76"/>
      <c r="JAR76"/>
      <c r="JAS76"/>
      <c r="JAT76"/>
      <c r="JAU76"/>
      <c r="JAV76"/>
      <c r="JAW76"/>
      <c r="JAX76"/>
      <c r="JAY76"/>
      <c r="JAZ76"/>
      <c r="JBA76"/>
      <c r="JBB76"/>
      <c r="JBC76"/>
      <c r="JBD76"/>
      <c r="JBE76"/>
      <c r="JBF76"/>
      <c r="JBG76"/>
      <c r="JBH76"/>
      <c r="JBI76"/>
      <c r="JBJ76"/>
      <c r="JBK76"/>
      <c r="JBL76"/>
      <c r="JBM76"/>
      <c r="JBN76"/>
      <c r="JBO76"/>
      <c r="JBP76"/>
      <c r="JBQ76"/>
      <c r="JBR76"/>
      <c r="JBS76"/>
      <c r="JBT76"/>
      <c r="JBU76"/>
      <c r="JBV76"/>
      <c r="JBW76"/>
      <c r="JBX76"/>
      <c r="JBY76"/>
      <c r="JBZ76"/>
      <c r="JCA76"/>
      <c r="JCB76"/>
      <c r="JCC76"/>
      <c r="JCD76"/>
      <c r="JCE76"/>
      <c r="JCF76"/>
      <c r="JCG76"/>
      <c r="JCH76"/>
      <c r="JCI76"/>
      <c r="JCJ76"/>
      <c r="JCK76"/>
      <c r="JCL76"/>
      <c r="JCM76"/>
      <c r="JCN76"/>
      <c r="JCO76"/>
      <c r="JCP76"/>
      <c r="JCQ76"/>
      <c r="JCR76"/>
      <c r="JCS76"/>
      <c r="JCT76"/>
      <c r="JCU76"/>
      <c r="JCV76"/>
      <c r="JCW76"/>
      <c r="JCX76"/>
      <c r="JCY76"/>
      <c r="JCZ76"/>
      <c r="JDA76"/>
      <c r="JDB76"/>
      <c r="JDC76"/>
      <c r="JDD76"/>
      <c r="JDE76"/>
      <c r="JDF76"/>
      <c r="JDG76"/>
      <c r="JDH76"/>
      <c r="JDI76"/>
      <c r="JDJ76"/>
      <c r="JDK76"/>
      <c r="JDL76"/>
      <c r="JDM76"/>
      <c r="JDN76"/>
      <c r="JDO76"/>
      <c r="JDP76"/>
      <c r="JDQ76"/>
      <c r="JDR76"/>
      <c r="JDS76"/>
      <c r="JDT76"/>
      <c r="JDU76"/>
      <c r="JDV76"/>
      <c r="JDW76"/>
      <c r="JDX76"/>
      <c r="JDY76"/>
      <c r="JDZ76"/>
      <c r="JEA76"/>
      <c r="JEB76"/>
      <c r="JEC76"/>
      <c r="JED76"/>
      <c r="JEE76"/>
      <c r="JEF76"/>
      <c r="JEG76"/>
      <c r="JEH76"/>
      <c r="JEI76"/>
      <c r="JEJ76"/>
      <c r="JEK76"/>
      <c r="JEL76"/>
      <c r="JEM76"/>
      <c r="JEN76"/>
      <c r="JEO76"/>
      <c r="JEP76"/>
      <c r="JEQ76"/>
      <c r="JER76"/>
      <c r="JES76"/>
      <c r="JET76"/>
      <c r="JEU76"/>
      <c r="JEV76"/>
      <c r="JEW76"/>
      <c r="JEX76"/>
      <c r="JEY76"/>
      <c r="JEZ76"/>
      <c r="JFA76"/>
      <c r="JFB76"/>
      <c r="JFC76"/>
      <c r="JFD76"/>
      <c r="JFE76"/>
      <c r="JFF76"/>
      <c r="JFG76"/>
      <c r="JFH76"/>
      <c r="JFI76"/>
      <c r="JFJ76"/>
      <c r="JFK76"/>
      <c r="JFL76"/>
      <c r="JFM76"/>
      <c r="JFN76"/>
      <c r="JFO76"/>
      <c r="JFP76"/>
      <c r="JFQ76"/>
      <c r="JFR76"/>
      <c r="JFS76"/>
      <c r="JFT76"/>
      <c r="JFU76"/>
      <c r="JFV76"/>
      <c r="JFW76"/>
      <c r="JFX76"/>
      <c r="JFY76"/>
      <c r="JFZ76"/>
      <c r="JGA76"/>
      <c r="JGB76"/>
      <c r="JGC76"/>
      <c r="JGD76"/>
      <c r="JGE76"/>
      <c r="JGF76"/>
      <c r="JGG76"/>
      <c r="JGH76"/>
      <c r="JGI76"/>
      <c r="JGJ76"/>
      <c r="JGK76"/>
      <c r="JGL76"/>
      <c r="JGM76"/>
      <c r="JGN76"/>
      <c r="JGO76"/>
      <c r="JGP76"/>
      <c r="JGQ76"/>
      <c r="JGR76"/>
      <c r="JGS76"/>
      <c r="JGT76"/>
      <c r="JGU76"/>
      <c r="JGV76"/>
      <c r="JGW76"/>
      <c r="JGX76"/>
      <c r="JGY76"/>
      <c r="JGZ76"/>
      <c r="JHA76"/>
      <c r="JHB76"/>
      <c r="JHC76"/>
      <c r="JHD76"/>
      <c r="JHE76"/>
      <c r="JHF76"/>
      <c r="JHG76"/>
      <c r="JHH76"/>
      <c r="JHI76"/>
      <c r="JHJ76"/>
      <c r="JHK76"/>
      <c r="JHL76"/>
      <c r="JHM76"/>
      <c r="JHN76"/>
      <c r="JHO76"/>
      <c r="JHP76"/>
      <c r="JHQ76"/>
      <c r="JHR76"/>
      <c r="JHS76"/>
      <c r="JHT76"/>
      <c r="JHU76"/>
      <c r="JHV76"/>
      <c r="JHW76"/>
      <c r="JHX76"/>
      <c r="JHY76"/>
      <c r="JHZ76"/>
      <c r="JIA76"/>
      <c r="JIB76"/>
      <c r="JIC76"/>
      <c r="JID76"/>
      <c r="JIE76"/>
      <c r="JIF76"/>
      <c r="JIG76"/>
      <c r="JIH76"/>
      <c r="JII76"/>
      <c r="JIJ76"/>
      <c r="JIK76"/>
      <c r="JIL76"/>
      <c r="JIM76"/>
      <c r="JIN76"/>
      <c r="JIO76"/>
      <c r="JIP76"/>
      <c r="JIQ76"/>
      <c r="JIR76"/>
      <c r="JIS76"/>
      <c r="JIT76"/>
      <c r="JIU76"/>
      <c r="JIV76"/>
      <c r="JIW76"/>
      <c r="JIX76"/>
      <c r="JIY76"/>
      <c r="JIZ76"/>
      <c r="JJA76"/>
      <c r="JJB76"/>
      <c r="JJC76"/>
      <c r="JJD76"/>
      <c r="JJE76"/>
      <c r="JJF76"/>
      <c r="JJG76"/>
      <c r="JJH76"/>
      <c r="JJI76"/>
      <c r="JJJ76"/>
      <c r="JJK76"/>
      <c r="JJL76"/>
      <c r="JJM76"/>
      <c r="JJN76"/>
      <c r="JJO76"/>
      <c r="JJP76"/>
      <c r="JJQ76"/>
      <c r="JJR76"/>
      <c r="JJS76"/>
      <c r="JJT76"/>
      <c r="JJU76"/>
      <c r="JJV76"/>
      <c r="JJW76"/>
      <c r="JJX76"/>
      <c r="JJY76"/>
      <c r="JJZ76"/>
      <c r="JKA76"/>
      <c r="JKB76"/>
      <c r="JKC76"/>
      <c r="JKD76"/>
      <c r="JKE76"/>
      <c r="JKF76"/>
      <c r="JKG76"/>
      <c r="JKH76"/>
      <c r="JKI76"/>
      <c r="JKJ76"/>
      <c r="JKK76"/>
      <c r="JKL76"/>
      <c r="JKM76"/>
      <c r="JKN76"/>
      <c r="JKO76"/>
      <c r="JKP76"/>
      <c r="JKQ76"/>
      <c r="JKR76"/>
      <c r="JKS76"/>
      <c r="JKT76"/>
      <c r="JKU76"/>
      <c r="JKV76"/>
      <c r="JKW76"/>
      <c r="JKX76"/>
      <c r="JKY76"/>
      <c r="JKZ76"/>
      <c r="JLA76"/>
      <c r="JLB76"/>
      <c r="JLC76"/>
      <c r="JLD76"/>
      <c r="JLE76"/>
      <c r="JLF76"/>
      <c r="JLG76"/>
      <c r="JLH76"/>
      <c r="JLI76"/>
      <c r="JLJ76"/>
      <c r="JLK76"/>
      <c r="JLL76"/>
      <c r="JLM76"/>
      <c r="JLN76"/>
      <c r="JLO76"/>
      <c r="JLP76"/>
      <c r="JLQ76"/>
      <c r="JLR76"/>
      <c r="JLS76"/>
      <c r="JLT76"/>
      <c r="JLU76"/>
      <c r="JLV76"/>
      <c r="JLW76"/>
      <c r="JLX76"/>
      <c r="JLY76"/>
      <c r="JLZ76"/>
      <c r="JMA76"/>
      <c r="JMB76"/>
      <c r="JMC76"/>
      <c r="JMD76"/>
      <c r="JME76"/>
      <c r="JMF76"/>
      <c r="JMG76"/>
      <c r="JMH76"/>
      <c r="JMI76"/>
      <c r="JMJ76"/>
      <c r="JMK76"/>
      <c r="JML76"/>
      <c r="JMM76"/>
      <c r="JMN76"/>
      <c r="JMO76"/>
      <c r="JMP76"/>
      <c r="JMQ76"/>
      <c r="JMR76"/>
      <c r="JMS76"/>
      <c r="JMT76"/>
      <c r="JMU76"/>
      <c r="JMV76"/>
      <c r="JMW76"/>
      <c r="JMX76"/>
      <c r="JMY76"/>
      <c r="JMZ76"/>
      <c r="JNA76"/>
      <c r="JNB76"/>
      <c r="JNC76"/>
      <c r="JND76"/>
      <c r="JNE76"/>
      <c r="JNF76"/>
      <c r="JNG76"/>
      <c r="JNH76"/>
      <c r="JNI76"/>
      <c r="JNJ76"/>
      <c r="JNK76"/>
      <c r="JNL76"/>
      <c r="JNM76"/>
      <c r="JNN76"/>
      <c r="JNO76"/>
      <c r="JNP76"/>
      <c r="JNQ76"/>
      <c r="JNR76"/>
      <c r="JNS76"/>
      <c r="JNT76"/>
      <c r="JNU76"/>
      <c r="JNV76"/>
      <c r="JNW76"/>
      <c r="JNX76"/>
      <c r="JNY76"/>
      <c r="JNZ76"/>
      <c r="JOA76"/>
      <c r="JOB76"/>
      <c r="JOC76"/>
      <c r="JOD76"/>
      <c r="JOE76"/>
      <c r="JOF76"/>
      <c r="JOG76"/>
      <c r="JOH76"/>
      <c r="JOI76"/>
      <c r="JOJ76"/>
      <c r="JOK76"/>
      <c r="JOL76"/>
      <c r="JOM76"/>
      <c r="JON76"/>
      <c r="JOO76"/>
      <c r="JOP76"/>
      <c r="JOQ76"/>
      <c r="JOR76"/>
      <c r="JOS76"/>
      <c r="JOT76"/>
      <c r="JOU76"/>
      <c r="JOV76"/>
      <c r="JOW76"/>
      <c r="JOX76"/>
      <c r="JOY76"/>
      <c r="JOZ76"/>
      <c r="JPA76"/>
      <c r="JPB76"/>
      <c r="JPC76"/>
      <c r="JPD76"/>
      <c r="JPE76"/>
      <c r="JPF76"/>
      <c r="JPG76"/>
      <c r="JPH76"/>
      <c r="JPI76"/>
      <c r="JPJ76"/>
      <c r="JPK76"/>
      <c r="JPL76"/>
      <c r="JPM76"/>
      <c r="JPN76"/>
      <c r="JPO76"/>
      <c r="JPP76"/>
      <c r="JPQ76"/>
      <c r="JPR76"/>
      <c r="JPS76"/>
      <c r="JPT76"/>
      <c r="JPU76"/>
      <c r="JPV76"/>
      <c r="JPW76"/>
      <c r="JPX76"/>
      <c r="JPY76"/>
      <c r="JPZ76"/>
      <c r="JQA76"/>
      <c r="JQB76"/>
      <c r="JQC76"/>
      <c r="JQD76"/>
      <c r="JQE76"/>
      <c r="JQF76"/>
      <c r="JQG76"/>
      <c r="JQH76"/>
      <c r="JQI76"/>
      <c r="JQJ76"/>
      <c r="JQK76"/>
      <c r="JQL76"/>
      <c r="JQM76"/>
      <c r="JQN76"/>
      <c r="JQO76"/>
      <c r="JQP76"/>
      <c r="JQQ76"/>
      <c r="JQR76"/>
      <c r="JQS76"/>
      <c r="JQT76"/>
      <c r="JQU76"/>
      <c r="JQV76"/>
      <c r="JQW76"/>
      <c r="JQX76"/>
      <c r="JQY76"/>
      <c r="JQZ76"/>
      <c r="JRA76"/>
      <c r="JRB76"/>
      <c r="JRC76"/>
      <c r="JRD76"/>
      <c r="JRE76"/>
      <c r="JRF76"/>
      <c r="JRG76"/>
      <c r="JRH76"/>
      <c r="JRI76"/>
      <c r="JRJ76"/>
      <c r="JRK76"/>
      <c r="JRL76"/>
      <c r="JRM76"/>
      <c r="JRN76"/>
      <c r="JRO76"/>
      <c r="JRP76"/>
      <c r="JRQ76"/>
      <c r="JRR76"/>
      <c r="JRS76"/>
      <c r="JRT76"/>
      <c r="JRU76"/>
      <c r="JRV76"/>
      <c r="JRW76"/>
      <c r="JRX76"/>
      <c r="JRY76"/>
      <c r="JRZ76"/>
      <c r="JSA76"/>
      <c r="JSB76"/>
      <c r="JSC76"/>
      <c r="JSD76"/>
      <c r="JSE76"/>
      <c r="JSF76"/>
      <c r="JSG76"/>
      <c r="JSH76"/>
      <c r="JSI76"/>
      <c r="JSJ76"/>
      <c r="JSK76"/>
      <c r="JSL76"/>
      <c r="JSM76"/>
      <c r="JSN76"/>
      <c r="JSO76"/>
      <c r="JSP76"/>
      <c r="JSQ76"/>
      <c r="JSR76"/>
      <c r="JSS76"/>
      <c r="JST76"/>
      <c r="JSU76"/>
      <c r="JSV76"/>
      <c r="JSW76"/>
      <c r="JSX76"/>
      <c r="JSY76"/>
      <c r="JSZ76"/>
      <c r="JTA76"/>
      <c r="JTB76"/>
      <c r="JTC76"/>
      <c r="JTD76"/>
      <c r="JTE76"/>
      <c r="JTF76"/>
      <c r="JTG76"/>
      <c r="JTH76"/>
      <c r="JTI76"/>
      <c r="JTJ76"/>
      <c r="JTK76"/>
      <c r="JTL76"/>
      <c r="JTM76"/>
      <c r="JTN76"/>
      <c r="JTO76"/>
      <c r="JTP76"/>
      <c r="JTQ76"/>
      <c r="JTR76"/>
      <c r="JTS76"/>
      <c r="JTT76"/>
      <c r="JTU76"/>
      <c r="JTV76"/>
      <c r="JTW76"/>
      <c r="JTX76"/>
      <c r="JTY76"/>
      <c r="JTZ76"/>
      <c r="JUA76"/>
      <c r="JUB76"/>
      <c r="JUC76"/>
      <c r="JUD76"/>
      <c r="JUE76"/>
      <c r="JUF76"/>
      <c r="JUG76"/>
      <c r="JUH76"/>
      <c r="JUI76"/>
      <c r="JUJ76"/>
      <c r="JUK76"/>
      <c r="JUL76"/>
      <c r="JUM76"/>
      <c r="JUN76"/>
      <c r="JUO76"/>
      <c r="JUP76"/>
      <c r="JUQ76"/>
      <c r="JUR76"/>
      <c r="JUS76"/>
      <c r="JUT76"/>
      <c r="JUU76"/>
      <c r="JUV76"/>
      <c r="JUW76"/>
      <c r="JUX76"/>
      <c r="JUY76"/>
      <c r="JUZ76"/>
      <c r="JVA76"/>
      <c r="JVB76"/>
      <c r="JVC76"/>
      <c r="JVD76"/>
      <c r="JVE76"/>
      <c r="JVF76"/>
      <c r="JVG76"/>
      <c r="JVH76"/>
      <c r="JVI76"/>
      <c r="JVJ76"/>
      <c r="JVK76"/>
      <c r="JVL76"/>
      <c r="JVM76"/>
      <c r="JVN76"/>
      <c r="JVO76"/>
      <c r="JVP76"/>
      <c r="JVQ76"/>
      <c r="JVR76"/>
      <c r="JVS76"/>
      <c r="JVT76"/>
      <c r="JVU76"/>
      <c r="JVV76"/>
      <c r="JVW76"/>
      <c r="JVX76"/>
      <c r="JVY76"/>
      <c r="JVZ76"/>
      <c r="JWA76"/>
      <c r="JWB76"/>
      <c r="JWC76"/>
      <c r="JWD76"/>
      <c r="JWE76"/>
      <c r="JWF76"/>
      <c r="JWG76"/>
      <c r="JWH76"/>
      <c r="JWI76"/>
      <c r="JWJ76"/>
      <c r="JWK76"/>
      <c r="JWL76"/>
      <c r="JWM76"/>
      <c r="JWN76"/>
      <c r="JWO76"/>
      <c r="JWP76"/>
      <c r="JWQ76"/>
      <c r="JWR76"/>
      <c r="JWS76"/>
      <c r="JWT76"/>
      <c r="JWU76"/>
      <c r="JWV76"/>
      <c r="JWW76"/>
      <c r="JWX76"/>
      <c r="JWY76"/>
      <c r="JWZ76"/>
      <c r="JXA76"/>
      <c r="JXB76"/>
      <c r="JXC76"/>
      <c r="JXD76"/>
      <c r="JXE76"/>
      <c r="JXF76"/>
      <c r="JXG76"/>
      <c r="JXH76"/>
      <c r="JXI76"/>
      <c r="JXJ76"/>
      <c r="JXK76"/>
      <c r="JXL76"/>
      <c r="JXM76"/>
      <c r="JXN76"/>
      <c r="JXO76"/>
      <c r="JXP76"/>
      <c r="JXQ76"/>
      <c r="JXR76"/>
      <c r="JXS76"/>
      <c r="JXT76"/>
      <c r="JXU76"/>
      <c r="JXV76"/>
      <c r="JXW76"/>
      <c r="JXX76"/>
      <c r="JXY76"/>
      <c r="JXZ76"/>
      <c r="JYA76"/>
      <c r="JYB76"/>
      <c r="JYC76"/>
      <c r="JYD76"/>
      <c r="JYE76"/>
      <c r="JYF76"/>
      <c r="JYG76"/>
      <c r="JYH76"/>
      <c r="JYI76"/>
      <c r="JYJ76"/>
      <c r="JYK76"/>
      <c r="JYL76"/>
      <c r="JYM76"/>
      <c r="JYN76"/>
      <c r="JYO76"/>
      <c r="JYP76"/>
      <c r="JYQ76"/>
      <c r="JYR76"/>
      <c r="JYS76"/>
      <c r="JYT76"/>
      <c r="JYU76"/>
      <c r="JYV76"/>
      <c r="JYW76"/>
      <c r="JYX76"/>
      <c r="JYY76"/>
      <c r="JYZ76"/>
      <c r="JZA76"/>
      <c r="JZB76"/>
      <c r="JZC76"/>
      <c r="JZD76"/>
      <c r="JZE76"/>
      <c r="JZF76"/>
      <c r="JZG76"/>
      <c r="JZH76"/>
      <c r="JZI76"/>
      <c r="JZJ76"/>
      <c r="JZK76"/>
      <c r="JZL76"/>
      <c r="JZM76"/>
      <c r="JZN76"/>
      <c r="JZO76"/>
      <c r="JZP76"/>
      <c r="JZQ76"/>
      <c r="JZR76"/>
      <c r="JZS76"/>
      <c r="JZT76"/>
      <c r="JZU76"/>
      <c r="JZV76"/>
      <c r="JZW76"/>
      <c r="JZX76"/>
      <c r="JZY76"/>
      <c r="JZZ76"/>
      <c r="KAA76"/>
      <c r="KAB76"/>
      <c r="KAC76"/>
      <c r="KAD76"/>
      <c r="KAE76"/>
      <c r="KAF76"/>
      <c r="KAG76"/>
      <c r="KAH76"/>
      <c r="KAI76"/>
      <c r="KAJ76"/>
      <c r="KAK76"/>
      <c r="KAL76"/>
      <c r="KAM76"/>
      <c r="KAN76"/>
      <c r="KAO76"/>
      <c r="KAP76"/>
      <c r="KAQ76"/>
      <c r="KAR76"/>
      <c r="KAS76"/>
      <c r="KAT76"/>
      <c r="KAU76"/>
      <c r="KAV76"/>
      <c r="KAW76"/>
      <c r="KAX76"/>
      <c r="KAY76"/>
      <c r="KAZ76"/>
      <c r="KBA76"/>
      <c r="KBB76"/>
      <c r="KBC76"/>
      <c r="KBD76"/>
      <c r="KBE76"/>
      <c r="KBF76"/>
      <c r="KBG76"/>
      <c r="KBH76"/>
      <c r="KBI76"/>
      <c r="KBJ76"/>
      <c r="KBK76"/>
      <c r="KBL76"/>
      <c r="KBM76"/>
      <c r="KBN76"/>
      <c r="KBO76"/>
      <c r="KBP76"/>
      <c r="KBQ76"/>
      <c r="KBR76"/>
      <c r="KBS76"/>
      <c r="KBT76"/>
      <c r="KBU76"/>
      <c r="KBV76"/>
      <c r="KBW76"/>
      <c r="KBX76"/>
      <c r="KBY76"/>
      <c r="KBZ76"/>
      <c r="KCA76"/>
      <c r="KCB76"/>
      <c r="KCC76"/>
      <c r="KCD76"/>
      <c r="KCE76"/>
      <c r="KCF76"/>
      <c r="KCG76"/>
      <c r="KCH76"/>
      <c r="KCI76"/>
      <c r="KCJ76"/>
      <c r="KCK76"/>
      <c r="KCL76"/>
      <c r="KCM76"/>
      <c r="KCN76"/>
      <c r="KCO76"/>
      <c r="KCP76"/>
      <c r="KCQ76"/>
      <c r="KCR76"/>
      <c r="KCS76"/>
      <c r="KCT76"/>
      <c r="KCU76"/>
      <c r="KCV76"/>
      <c r="KCW76"/>
      <c r="KCX76"/>
      <c r="KCY76"/>
      <c r="KCZ76"/>
      <c r="KDA76"/>
      <c r="KDB76"/>
      <c r="KDC76"/>
      <c r="KDD76"/>
      <c r="KDE76"/>
      <c r="KDF76"/>
      <c r="KDG76"/>
      <c r="KDH76"/>
      <c r="KDI76"/>
      <c r="KDJ76"/>
      <c r="KDK76"/>
      <c r="KDL76"/>
      <c r="KDM76"/>
      <c r="KDN76"/>
      <c r="KDO76"/>
      <c r="KDP76"/>
      <c r="KDQ76"/>
      <c r="KDR76"/>
      <c r="KDS76"/>
      <c r="KDT76"/>
      <c r="KDU76"/>
      <c r="KDV76"/>
      <c r="KDW76"/>
      <c r="KDX76"/>
      <c r="KDY76"/>
      <c r="KDZ76"/>
      <c r="KEA76"/>
      <c r="KEB76"/>
      <c r="KEC76"/>
      <c r="KED76"/>
      <c r="KEE76"/>
      <c r="KEF76"/>
      <c r="KEG76"/>
      <c r="KEH76"/>
      <c r="KEI76"/>
      <c r="KEJ76"/>
      <c r="KEK76"/>
      <c r="KEL76"/>
      <c r="KEM76"/>
      <c r="KEN76"/>
      <c r="KEO76"/>
      <c r="KEP76"/>
      <c r="KEQ76"/>
      <c r="KER76"/>
      <c r="KES76"/>
      <c r="KET76"/>
      <c r="KEU76"/>
      <c r="KEV76"/>
      <c r="KEW76"/>
      <c r="KEX76"/>
      <c r="KEY76"/>
      <c r="KEZ76"/>
      <c r="KFA76"/>
      <c r="KFB76"/>
      <c r="KFC76"/>
      <c r="KFD76"/>
      <c r="KFE76"/>
      <c r="KFF76"/>
      <c r="KFG76"/>
      <c r="KFH76"/>
      <c r="KFI76"/>
      <c r="KFJ76"/>
      <c r="KFK76"/>
      <c r="KFL76"/>
      <c r="KFM76"/>
      <c r="KFN76"/>
      <c r="KFO76"/>
      <c r="KFP76"/>
      <c r="KFQ76"/>
      <c r="KFR76"/>
      <c r="KFS76"/>
      <c r="KFT76"/>
      <c r="KFU76"/>
      <c r="KFV76"/>
      <c r="KFW76"/>
      <c r="KFX76"/>
      <c r="KFY76"/>
      <c r="KFZ76"/>
      <c r="KGA76"/>
      <c r="KGB76"/>
      <c r="KGC76"/>
      <c r="KGD76"/>
      <c r="KGE76"/>
      <c r="KGF76"/>
      <c r="KGG76"/>
      <c r="KGH76"/>
      <c r="KGI76"/>
      <c r="KGJ76"/>
      <c r="KGK76"/>
      <c r="KGL76"/>
      <c r="KGM76"/>
      <c r="KGN76"/>
      <c r="KGO76"/>
      <c r="KGP76"/>
      <c r="KGQ76"/>
      <c r="KGR76"/>
      <c r="KGS76"/>
      <c r="KGT76"/>
      <c r="KGU76"/>
      <c r="KGV76"/>
      <c r="KGW76"/>
      <c r="KGX76"/>
      <c r="KGY76"/>
      <c r="KGZ76"/>
      <c r="KHA76"/>
      <c r="KHB76"/>
      <c r="KHC76"/>
      <c r="KHD76"/>
      <c r="KHE76"/>
      <c r="KHF76"/>
      <c r="KHG76"/>
      <c r="KHH76"/>
      <c r="KHI76"/>
      <c r="KHJ76"/>
      <c r="KHK76"/>
      <c r="KHL76"/>
      <c r="KHM76"/>
      <c r="KHN76"/>
      <c r="KHO76"/>
      <c r="KHP76"/>
      <c r="KHQ76"/>
      <c r="KHR76"/>
      <c r="KHS76"/>
      <c r="KHT76"/>
      <c r="KHU76"/>
      <c r="KHV76"/>
      <c r="KHW76"/>
      <c r="KHX76"/>
      <c r="KHY76"/>
      <c r="KHZ76"/>
      <c r="KIA76"/>
      <c r="KIB76"/>
      <c r="KIC76"/>
      <c r="KID76"/>
      <c r="KIE76"/>
      <c r="KIF76"/>
      <c r="KIG76"/>
      <c r="KIH76"/>
      <c r="KII76"/>
      <c r="KIJ76"/>
      <c r="KIK76"/>
      <c r="KIL76"/>
      <c r="KIM76"/>
      <c r="KIN76"/>
      <c r="KIO76"/>
      <c r="KIP76"/>
      <c r="KIQ76"/>
      <c r="KIR76"/>
      <c r="KIS76"/>
      <c r="KIT76"/>
      <c r="KIU76"/>
      <c r="KIV76"/>
      <c r="KIW76"/>
      <c r="KIX76"/>
      <c r="KIY76"/>
      <c r="KIZ76"/>
      <c r="KJA76"/>
      <c r="KJB76"/>
      <c r="KJC76"/>
      <c r="KJD76"/>
      <c r="KJE76"/>
      <c r="KJF76"/>
      <c r="KJG76"/>
      <c r="KJH76"/>
      <c r="KJI76"/>
      <c r="KJJ76"/>
      <c r="KJK76"/>
      <c r="KJL76"/>
      <c r="KJM76"/>
      <c r="KJN76"/>
      <c r="KJO76"/>
      <c r="KJP76"/>
      <c r="KJQ76"/>
      <c r="KJR76"/>
      <c r="KJS76"/>
      <c r="KJT76"/>
      <c r="KJU76"/>
      <c r="KJV76"/>
      <c r="KJW76"/>
      <c r="KJX76"/>
      <c r="KJY76"/>
      <c r="KJZ76"/>
      <c r="KKA76"/>
      <c r="KKB76"/>
      <c r="KKC76"/>
      <c r="KKD76"/>
      <c r="KKE76"/>
      <c r="KKF76"/>
      <c r="KKG76"/>
      <c r="KKH76"/>
      <c r="KKI76"/>
      <c r="KKJ76"/>
      <c r="KKK76"/>
      <c r="KKL76"/>
      <c r="KKM76"/>
      <c r="KKN76"/>
      <c r="KKO76"/>
      <c r="KKP76"/>
      <c r="KKQ76"/>
      <c r="KKR76"/>
      <c r="KKS76"/>
      <c r="KKT76"/>
      <c r="KKU76"/>
      <c r="KKV76"/>
      <c r="KKW76"/>
      <c r="KKX76"/>
      <c r="KKY76"/>
      <c r="KKZ76"/>
      <c r="KLA76"/>
      <c r="KLB76"/>
      <c r="KLC76"/>
      <c r="KLD76"/>
      <c r="KLE76"/>
      <c r="KLF76"/>
      <c r="KLG76"/>
      <c r="KLH76"/>
      <c r="KLI76"/>
      <c r="KLJ76"/>
      <c r="KLK76"/>
      <c r="KLL76"/>
      <c r="KLM76"/>
      <c r="KLN76"/>
      <c r="KLO76"/>
      <c r="KLP76"/>
      <c r="KLQ76"/>
      <c r="KLR76"/>
      <c r="KLS76"/>
      <c r="KLT76"/>
      <c r="KLU76"/>
      <c r="KLV76"/>
      <c r="KLW76"/>
      <c r="KLX76"/>
      <c r="KLY76"/>
      <c r="KLZ76"/>
      <c r="KMA76"/>
      <c r="KMB76"/>
      <c r="KMC76"/>
      <c r="KMD76"/>
      <c r="KME76"/>
      <c r="KMF76"/>
      <c r="KMG76"/>
      <c r="KMH76"/>
      <c r="KMI76"/>
      <c r="KMJ76"/>
      <c r="KMK76"/>
      <c r="KML76"/>
      <c r="KMM76"/>
      <c r="KMN76"/>
      <c r="KMO76"/>
      <c r="KMP76"/>
      <c r="KMQ76"/>
      <c r="KMR76"/>
      <c r="KMS76"/>
      <c r="KMT76"/>
      <c r="KMU76"/>
      <c r="KMV76"/>
      <c r="KMW76"/>
      <c r="KMX76"/>
      <c r="KMY76"/>
      <c r="KMZ76"/>
      <c r="KNA76"/>
      <c r="KNB76"/>
      <c r="KNC76"/>
      <c r="KND76"/>
      <c r="KNE76"/>
      <c r="KNF76"/>
      <c r="KNG76"/>
      <c r="KNH76"/>
      <c r="KNI76"/>
      <c r="KNJ76"/>
      <c r="KNK76"/>
      <c r="KNL76"/>
      <c r="KNM76"/>
      <c r="KNN76"/>
      <c r="KNO76"/>
      <c r="KNP76"/>
      <c r="KNQ76"/>
      <c r="KNR76"/>
      <c r="KNS76"/>
      <c r="KNT76"/>
      <c r="KNU76"/>
      <c r="KNV76"/>
      <c r="KNW76"/>
      <c r="KNX76"/>
      <c r="KNY76"/>
      <c r="KNZ76"/>
      <c r="KOA76"/>
      <c r="KOB76"/>
      <c r="KOC76"/>
      <c r="KOD76"/>
      <c r="KOE76"/>
      <c r="KOF76"/>
      <c r="KOG76"/>
      <c r="KOH76"/>
      <c r="KOI76"/>
      <c r="KOJ76"/>
      <c r="KOK76"/>
      <c r="KOL76"/>
      <c r="KOM76"/>
      <c r="KON76"/>
      <c r="KOO76"/>
      <c r="KOP76"/>
      <c r="KOQ76"/>
      <c r="KOR76"/>
      <c r="KOS76"/>
      <c r="KOT76"/>
      <c r="KOU76"/>
      <c r="KOV76"/>
      <c r="KOW76"/>
      <c r="KOX76"/>
      <c r="KOY76"/>
      <c r="KOZ76"/>
      <c r="KPA76"/>
      <c r="KPB76"/>
      <c r="KPC76"/>
      <c r="KPD76"/>
      <c r="KPE76"/>
      <c r="KPF76"/>
      <c r="KPG76"/>
      <c r="KPH76"/>
      <c r="KPI76"/>
      <c r="KPJ76"/>
      <c r="KPK76"/>
      <c r="KPL76"/>
      <c r="KPM76"/>
      <c r="KPN76"/>
      <c r="KPO76"/>
      <c r="KPP76"/>
      <c r="KPQ76"/>
      <c r="KPR76"/>
      <c r="KPS76"/>
      <c r="KPT76"/>
      <c r="KPU76"/>
      <c r="KPV76"/>
      <c r="KPW76"/>
      <c r="KPX76"/>
      <c r="KPY76"/>
      <c r="KPZ76"/>
      <c r="KQA76"/>
      <c r="KQB76"/>
      <c r="KQC76"/>
      <c r="KQD76"/>
      <c r="KQE76"/>
      <c r="KQF76"/>
      <c r="KQG76"/>
      <c r="KQH76"/>
      <c r="KQI76"/>
      <c r="KQJ76"/>
      <c r="KQK76"/>
      <c r="KQL76"/>
      <c r="KQM76"/>
      <c r="KQN76"/>
      <c r="KQO76"/>
      <c r="KQP76"/>
      <c r="KQQ76"/>
      <c r="KQR76"/>
      <c r="KQS76"/>
      <c r="KQT76"/>
      <c r="KQU76"/>
      <c r="KQV76"/>
      <c r="KQW76"/>
      <c r="KQX76"/>
      <c r="KQY76"/>
      <c r="KQZ76"/>
      <c r="KRA76"/>
      <c r="KRB76"/>
      <c r="KRC76"/>
      <c r="KRD76"/>
      <c r="KRE76"/>
      <c r="KRF76"/>
      <c r="KRG76"/>
      <c r="KRH76"/>
      <c r="KRI76"/>
      <c r="KRJ76"/>
      <c r="KRK76"/>
      <c r="KRL76"/>
      <c r="KRM76"/>
      <c r="KRN76"/>
      <c r="KRO76"/>
      <c r="KRP76"/>
      <c r="KRQ76"/>
      <c r="KRR76"/>
      <c r="KRS76"/>
      <c r="KRT76"/>
      <c r="KRU76"/>
      <c r="KRV76"/>
      <c r="KRW76"/>
      <c r="KRX76"/>
      <c r="KRY76"/>
      <c r="KRZ76"/>
      <c r="KSA76"/>
      <c r="KSB76"/>
      <c r="KSC76"/>
      <c r="KSD76"/>
      <c r="KSE76"/>
      <c r="KSF76"/>
      <c r="KSG76"/>
      <c r="KSH76"/>
      <c r="KSI76"/>
      <c r="KSJ76"/>
      <c r="KSK76"/>
      <c r="KSL76"/>
      <c r="KSM76"/>
      <c r="KSN76"/>
      <c r="KSO76"/>
      <c r="KSP76"/>
      <c r="KSQ76"/>
      <c r="KSR76"/>
      <c r="KSS76"/>
      <c r="KST76"/>
      <c r="KSU76"/>
      <c r="KSV76"/>
      <c r="KSW76"/>
      <c r="KSX76"/>
      <c r="KSY76"/>
      <c r="KSZ76"/>
      <c r="KTA76"/>
      <c r="KTB76"/>
      <c r="KTC76"/>
      <c r="KTD76"/>
      <c r="KTE76"/>
      <c r="KTF76"/>
      <c r="KTG76"/>
      <c r="KTH76"/>
      <c r="KTI76"/>
      <c r="KTJ76"/>
      <c r="KTK76"/>
      <c r="KTL76"/>
      <c r="KTM76"/>
      <c r="KTN76"/>
      <c r="KTO76"/>
      <c r="KTP76"/>
      <c r="KTQ76"/>
      <c r="KTR76"/>
      <c r="KTS76"/>
      <c r="KTT76"/>
      <c r="KTU76"/>
      <c r="KTV76"/>
      <c r="KTW76"/>
      <c r="KTX76"/>
      <c r="KTY76"/>
      <c r="KTZ76"/>
      <c r="KUA76"/>
      <c r="KUB76"/>
      <c r="KUC76"/>
      <c r="KUD76"/>
      <c r="KUE76"/>
      <c r="KUF76"/>
      <c r="KUG76"/>
      <c r="KUH76"/>
      <c r="KUI76"/>
      <c r="KUJ76"/>
      <c r="KUK76"/>
      <c r="KUL76"/>
      <c r="KUM76"/>
      <c r="KUN76"/>
      <c r="KUO76"/>
      <c r="KUP76"/>
      <c r="KUQ76"/>
      <c r="KUR76"/>
      <c r="KUS76"/>
      <c r="KUT76"/>
      <c r="KUU76"/>
      <c r="KUV76"/>
      <c r="KUW76"/>
      <c r="KUX76"/>
      <c r="KUY76"/>
      <c r="KUZ76"/>
      <c r="KVA76"/>
      <c r="KVB76"/>
      <c r="KVC76"/>
      <c r="KVD76"/>
      <c r="KVE76"/>
      <c r="KVF76"/>
      <c r="KVG76"/>
      <c r="KVH76"/>
      <c r="KVI76"/>
      <c r="KVJ76"/>
      <c r="KVK76"/>
      <c r="KVL76"/>
      <c r="KVM76"/>
      <c r="KVN76"/>
      <c r="KVO76"/>
      <c r="KVP76"/>
      <c r="KVQ76"/>
      <c r="KVR76"/>
      <c r="KVS76"/>
      <c r="KVT76"/>
      <c r="KVU76"/>
      <c r="KVV76"/>
      <c r="KVW76"/>
      <c r="KVX76"/>
      <c r="KVY76"/>
      <c r="KVZ76"/>
      <c r="KWA76"/>
      <c r="KWB76"/>
      <c r="KWC76"/>
      <c r="KWD76"/>
      <c r="KWE76"/>
      <c r="KWF76"/>
      <c r="KWG76"/>
      <c r="KWH76"/>
      <c r="KWI76"/>
      <c r="KWJ76"/>
      <c r="KWK76"/>
      <c r="KWL76"/>
      <c r="KWM76"/>
      <c r="KWN76"/>
      <c r="KWO76"/>
      <c r="KWP76"/>
      <c r="KWQ76"/>
      <c r="KWR76"/>
      <c r="KWS76"/>
      <c r="KWT76"/>
      <c r="KWU76"/>
      <c r="KWV76"/>
      <c r="KWW76"/>
      <c r="KWX76"/>
      <c r="KWY76"/>
      <c r="KWZ76"/>
      <c r="KXA76"/>
      <c r="KXB76"/>
      <c r="KXC76"/>
      <c r="KXD76"/>
      <c r="KXE76"/>
      <c r="KXF76"/>
      <c r="KXG76"/>
      <c r="KXH76"/>
      <c r="KXI76"/>
      <c r="KXJ76"/>
      <c r="KXK76"/>
      <c r="KXL76"/>
      <c r="KXM76"/>
      <c r="KXN76"/>
      <c r="KXO76"/>
      <c r="KXP76"/>
      <c r="KXQ76"/>
      <c r="KXR76"/>
      <c r="KXS76"/>
      <c r="KXT76"/>
      <c r="KXU76"/>
      <c r="KXV76"/>
      <c r="KXW76"/>
      <c r="KXX76"/>
      <c r="KXY76"/>
      <c r="KXZ76"/>
      <c r="KYA76"/>
      <c r="KYB76"/>
      <c r="KYC76"/>
      <c r="KYD76"/>
      <c r="KYE76"/>
      <c r="KYF76"/>
      <c r="KYG76"/>
      <c r="KYH76"/>
      <c r="KYI76"/>
      <c r="KYJ76"/>
      <c r="KYK76"/>
      <c r="KYL76"/>
      <c r="KYM76"/>
      <c r="KYN76"/>
      <c r="KYO76"/>
      <c r="KYP76"/>
      <c r="KYQ76"/>
      <c r="KYR76"/>
      <c r="KYS76"/>
      <c r="KYT76"/>
      <c r="KYU76"/>
      <c r="KYV76"/>
      <c r="KYW76"/>
      <c r="KYX76"/>
      <c r="KYY76"/>
      <c r="KYZ76"/>
      <c r="KZA76"/>
      <c r="KZB76"/>
      <c r="KZC76"/>
      <c r="KZD76"/>
      <c r="KZE76"/>
      <c r="KZF76"/>
      <c r="KZG76"/>
      <c r="KZH76"/>
      <c r="KZI76"/>
      <c r="KZJ76"/>
      <c r="KZK76"/>
      <c r="KZL76"/>
      <c r="KZM76"/>
      <c r="KZN76"/>
      <c r="KZO76"/>
      <c r="KZP76"/>
      <c r="KZQ76"/>
      <c r="KZR76"/>
      <c r="KZS76"/>
      <c r="KZT76"/>
      <c r="KZU76"/>
      <c r="KZV76"/>
      <c r="KZW76"/>
      <c r="KZX76"/>
      <c r="KZY76"/>
      <c r="KZZ76"/>
      <c r="LAA76"/>
      <c r="LAB76"/>
      <c r="LAC76"/>
      <c r="LAD76"/>
      <c r="LAE76"/>
      <c r="LAF76"/>
      <c r="LAG76"/>
      <c r="LAH76"/>
      <c r="LAI76"/>
      <c r="LAJ76"/>
      <c r="LAK76"/>
      <c r="LAL76"/>
      <c r="LAM76"/>
      <c r="LAN76"/>
      <c r="LAO76"/>
      <c r="LAP76"/>
      <c r="LAQ76"/>
      <c r="LAR76"/>
      <c r="LAS76"/>
      <c r="LAT76"/>
      <c r="LAU76"/>
      <c r="LAV76"/>
      <c r="LAW76"/>
      <c r="LAX76"/>
      <c r="LAY76"/>
      <c r="LAZ76"/>
      <c r="LBA76"/>
      <c r="LBB76"/>
      <c r="LBC76"/>
      <c r="LBD76"/>
      <c r="LBE76"/>
      <c r="LBF76"/>
      <c r="LBG76"/>
      <c r="LBH76"/>
      <c r="LBI76"/>
      <c r="LBJ76"/>
      <c r="LBK76"/>
      <c r="LBL76"/>
      <c r="LBM76"/>
      <c r="LBN76"/>
      <c r="LBO76"/>
      <c r="LBP76"/>
      <c r="LBQ76"/>
      <c r="LBR76"/>
      <c r="LBS76"/>
      <c r="LBT76"/>
      <c r="LBU76"/>
      <c r="LBV76"/>
      <c r="LBW76"/>
      <c r="LBX76"/>
      <c r="LBY76"/>
      <c r="LBZ76"/>
      <c r="LCA76"/>
      <c r="LCB76"/>
      <c r="LCC76"/>
      <c r="LCD76"/>
      <c r="LCE76"/>
      <c r="LCF76"/>
      <c r="LCG76"/>
      <c r="LCH76"/>
      <c r="LCI76"/>
      <c r="LCJ76"/>
      <c r="LCK76"/>
      <c r="LCL76"/>
      <c r="LCM76"/>
      <c r="LCN76"/>
      <c r="LCO76"/>
      <c r="LCP76"/>
      <c r="LCQ76"/>
      <c r="LCR76"/>
      <c r="LCS76"/>
      <c r="LCT76"/>
      <c r="LCU76"/>
      <c r="LCV76"/>
      <c r="LCW76"/>
      <c r="LCX76"/>
      <c r="LCY76"/>
      <c r="LCZ76"/>
      <c r="LDA76"/>
      <c r="LDB76"/>
      <c r="LDC76"/>
      <c r="LDD76"/>
      <c r="LDE76"/>
      <c r="LDF76"/>
      <c r="LDG76"/>
      <c r="LDH76"/>
      <c r="LDI76"/>
      <c r="LDJ76"/>
      <c r="LDK76"/>
      <c r="LDL76"/>
      <c r="LDM76"/>
      <c r="LDN76"/>
      <c r="LDO76"/>
      <c r="LDP76"/>
      <c r="LDQ76"/>
      <c r="LDR76"/>
      <c r="LDS76"/>
      <c r="LDT76"/>
      <c r="LDU76"/>
      <c r="LDV76"/>
      <c r="LDW76"/>
      <c r="LDX76"/>
      <c r="LDY76"/>
      <c r="LDZ76"/>
      <c r="LEA76"/>
      <c r="LEB76"/>
      <c r="LEC76"/>
      <c r="LED76"/>
      <c r="LEE76"/>
      <c r="LEF76"/>
      <c r="LEG76"/>
      <c r="LEH76"/>
      <c r="LEI76"/>
      <c r="LEJ76"/>
      <c r="LEK76"/>
      <c r="LEL76"/>
      <c r="LEM76"/>
      <c r="LEN76"/>
      <c r="LEO76"/>
      <c r="LEP76"/>
      <c r="LEQ76"/>
      <c r="LER76"/>
      <c r="LES76"/>
      <c r="LET76"/>
      <c r="LEU76"/>
      <c r="LEV76"/>
      <c r="LEW76"/>
      <c r="LEX76"/>
      <c r="LEY76"/>
      <c r="LEZ76"/>
      <c r="LFA76"/>
      <c r="LFB76"/>
      <c r="LFC76"/>
      <c r="LFD76"/>
      <c r="LFE76"/>
      <c r="LFF76"/>
      <c r="LFG76"/>
      <c r="LFH76"/>
      <c r="LFI76"/>
      <c r="LFJ76"/>
      <c r="LFK76"/>
      <c r="LFL76"/>
      <c r="LFM76"/>
      <c r="LFN76"/>
      <c r="LFO76"/>
      <c r="LFP76"/>
      <c r="LFQ76"/>
      <c r="LFR76"/>
      <c r="LFS76"/>
      <c r="LFT76"/>
      <c r="LFU76"/>
      <c r="LFV76"/>
      <c r="LFW76"/>
      <c r="LFX76"/>
      <c r="LFY76"/>
      <c r="LFZ76"/>
      <c r="LGA76"/>
      <c r="LGB76"/>
      <c r="LGC76"/>
      <c r="LGD76"/>
      <c r="LGE76"/>
      <c r="LGF76"/>
      <c r="LGG76"/>
      <c r="LGH76"/>
      <c r="LGI76"/>
      <c r="LGJ76"/>
      <c r="LGK76"/>
      <c r="LGL76"/>
      <c r="LGM76"/>
      <c r="LGN76"/>
      <c r="LGO76"/>
      <c r="LGP76"/>
      <c r="LGQ76"/>
      <c r="LGR76"/>
      <c r="LGS76"/>
      <c r="LGT76"/>
      <c r="LGU76"/>
      <c r="LGV76"/>
      <c r="LGW76"/>
      <c r="LGX76"/>
      <c r="LGY76"/>
      <c r="LGZ76"/>
      <c r="LHA76"/>
      <c r="LHB76"/>
      <c r="LHC76"/>
      <c r="LHD76"/>
      <c r="LHE76"/>
      <c r="LHF76"/>
      <c r="LHG76"/>
      <c r="LHH76"/>
      <c r="LHI76"/>
      <c r="LHJ76"/>
      <c r="LHK76"/>
      <c r="LHL76"/>
      <c r="LHM76"/>
      <c r="LHN76"/>
      <c r="LHO76"/>
      <c r="LHP76"/>
      <c r="LHQ76"/>
      <c r="LHR76"/>
      <c r="LHS76"/>
      <c r="LHT76"/>
      <c r="LHU76"/>
      <c r="LHV76"/>
      <c r="LHW76"/>
      <c r="LHX76"/>
      <c r="LHY76"/>
      <c r="LHZ76"/>
      <c r="LIA76"/>
      <c r="LIB76"/>
      <c r="LIC76"/>
      <c r="LID76"/>
      <c r="LIE76"/>
      <c r="LIF76"/>
      <c r="LIG76"/>
      <c r="LIH76"/>
      <c r="LII76"/>
      <c r="LIJ76"/>
      <c r="LIK76"/>
      <c r="LIL76"/>
      <c r="LIM76"/>
      <c r="LIN76"/>
      <c r="LIO76"/>
      <c r="LIP76"/>
      <c r="LIQ76"/>
      <c r="LIR76"/>
      <c r="LIS76"/>
      <c r="LIT76"/>
      <c r="LIU76"/>
      <c r="LIV76"/>
      <c r="LIW76"/>
      <c r="LIX76"/>
      <c r="LIY76"/>
      <c r="LIZ76"/>
      <c r="LJA76"/>
      <c r="LJB76"/>
      <c r="LJC76"/>
      <c r="LJD76"/>
      <c r="LJE76"/>
      <c r="LJF76"/>
      <c r="LJG76"/>
      <c r="LJH76"/>
      <c r="LJI76"/>
      <c r="LJJ76"/>
      <c r="LJK76"/>
      <c r="LJL76"/>
      <c r="LJM76"/>
      <c r="LJN76"/>
      <c r="LJO76"/>
      <c r="LJP76"/>
      <c r="LJQ76"/>
      <c r="LJR76"/>
      <c r="LJS76"/>
      <c r="LJT76"/>
      <c r="LJU76"/>
      <c r="LJV76"/>
      <c r="LJW76"/>
      <c r="LJX76"/>
      <c r="LJY76"/>
      <c r="LJZ76"/>
      <c r="LKA76"/>
      <c r="LKB76"/>
      <c r="LKC76"/>
      <c r="LKD76"/>
      <c r="LKE76"/>
      <c r="LKF76"/>
      <c r="LKG76"/>
      <c r="LKH76"/>
      <c r="LKI76"/>
      <c r="LKJ76"/>
      <c r="LKK76"/>
      <c r="LKL76"/>
      <c r="LKM76"/>
      <c r="LKN76"/>
      <c r="LKO76"/>
      <c r="LKP76"/>
      <c r="LKQ76"/>
      <c r="LKR76"/>
      <c r="LKS76"/>
      <c r="LKT76"/>
      <c r="LKU76"/>
      <c r="LKV76"/>
      <c r="LKW76"/>
      <c r="LKX76"/>
      <c r="LKY76"/>
      <c r="LKZ76"/>
      <c r="LLA76"/>
      <c r="LLB76"/>
      <c r="LLC76"/>
      <c r="LLD76"/>
      <c r="LLE76"/>
      <c r="LLF76"/>
      <c r="LLG76"/>
      <c r="LLH76"/>
      <c r="LLI76"/>
      <c r="LLJ76"/>
      <c r="LLK76"/>
      <c r="LLL76"/>
      <c r="LLM76"/>
      <c r="LLN76"/>
      <c r="LLO76"/>
      <c r="LLP76"/>
      <c r="LLQ76"/>
      <c r="LLR76"/>
      <c r="LLS76"/>
      <c r="LLT76"/>
      <c r="LLU76"/>
      <c r="LLV76"/>
      <c r="LLW76"/>
      <c r="LLX76"/>
      <c r="LLY76"/>
      <c r="LLZ76"/>
      <c r="LMA76"/>
      <c r="LMB76"/>
      <c r="LMC76"/>
      <c r="LMD76"/>
      <c r="LME76"/>
      <c r="LMF76"/>
      <c r="LMG76"/>
      <c r="LMH76"/>
      <c r="LMI76"/>
      <c r="LMJ76"/>
      <c r="LMK76"/>
      <c r="LML76"/>
      <c r="LMM76"/>
      <c r="LMN76"/>
      <c r="LMO76"/>
      <c r="LMP76"/>
      <c r="LMQ76"/>
      <c r="LMR76"/>
      <c r="LMS76"/>
      <c r="LMT76"/>
      <c r="LMU76"/>
      <c r="LMV76"/>
      <c r="LMW76"/>
      <c r="LMX76"/>
      <c r="LMY76"/>
      <c r="LMZ76"/>
      <c r="LNA76"/>
      <c r="LNB76"/>
      <c r="LNC76"/>
      <c r="LND76"/>
      <c r="LNE76"/>
      <c r="LNF76"/>
      <c r="LNG76"/>
      <c r="LNH76"/>
      <c r="LNI76"/>
      <c r="LNJ76"/>
      <c r="LNK76"/>
      <c r="LNL76"/>
      <c r="LNM76"/>
      <c r="LNN76"/>
      <c r="LNO76"/>
      <c r="LNP76"/>
      <c r="LNQ76"/>
      <c r="LNR76"/>
      <c r="LNS76"/>
      <c r="LNT76"/>
      <c r="LNU76"/>
      <c r="LNV76"/>
      <c r="LNW76"/>
      <c r="LNX76"/>
      <c r="LNY76"/>
      <c r="LNZ76"/>
      <c r="LOA76"/>
      <c r="LOB76"/>
      <c r="LOC76"/>
      <c r="LOD76"/>
      <c r="LOE76"/>
      <c r="LOF76"/>
      <c r="LOG76"/>
      <c r="LOH76"/>
      <c r="LOI76"/>
      <c r="LOJ76"/>
      <c r="LOK76"/>
      <c r="LOL76"/>
      <c r="LOM76"/>
      <c r="LON76"/>
      <c r="LOO76"/>
      <c r="LOP76"/>
      <c r="LOQ76"/>
      <c r="LOR76"/>
      <c r="LOS76"/>
      <c r="LOT76"/>
      <c r="LOU76"/>
      <c r="LOV76"/>
      <c r="LOW76"/>
      <c r="LOX76"/>
      <c r="LOY76"/>
      <c r="LOZ76"/>
      <c r="LPA76"/>
      <c r="LPB76"/>
      <c r="LPC76"/>
      <c r="LPD76"/>
      <c r="LPE76"/>
      <c r="LPF76"/>
      <c r="LPG76"/>
      <c r="LPH76"/>
      <c r="LPI76"/>
      <c r="LPJ76"/>
      <c r="LPK76"/>
      <c r="LPL76"/>
      <c r="LPM76"/>
      <c r="LPN76"/>
      <c r="LPO76"/>
      <c r="LPP76"/>
      <c r="LPQ76"/>
      <c r="LPR76"/>
      <c r="LPS76"/>
      <c r="LPT76"/>
      <c r="LPU76"/>
      <c r="LPV76"/>
      <c r="LPW76"/>
      <c r="LPX76"/>
      <c r="LPY76"/>
      <c r="LPZ76"/>
      <c r="LQA76"/>
      <c r="LQB76"/>
      <c r="LQC76"/>
      <c r="LQD76"/>
      <c r="LQE76"/>
      <c r="LQF76"/>
      <c r="LQG76"/>
      <c r="LQH76"/>
      <c r="LQI76"/>
      <c r="LQJ76"/>
      <c r="LQK76"/>
      <c r="LQL76"/>
      <c r="LQM76"/>
      <c r="LQN76"/>
      <c r="LQO76"/>
      <c r="LQP76"/>
      <c r="LQQ76"/>
      <c r="LQR76"/>
      <c r="LQS76"/>
      <c r="LQT76"/>
      <c r="LQU76"/>
      <c r="LQV76"/>
      <c r="LQW76"/>
      <c r="LQX76"/>
      <c r="LQY76"/>
      <c r="LQZ76"/>
      <c r="LRA76"/>
      <c r="LRB76"/>
      <c r="LRC76"/>
      <c r="LRD76"/>
      <c r="LRE76"/>
      <c r="LRF76"/>
      <c r="LRG76"/>
      <c r="LRH76"/>
      <c r="LRI76"/>
      <c r="LRJ76"/>
      <c r="LRK76"/>
      <c r="LRL76"/>
      <c r="LRM76"/>
      <c r="LRN76"/>
      <c r="LRO76"/>
      <c r="LRP76"/>
      <c r="LRQ76"/>
      <c r="LRR76"/>
      <c r="LRS76"/>
      <c r="LRT76"/>
      <c r="LRU76"/>
      <c r="LRV76"/>
      <c r="LRW76"/>
      <c r="LRX76"/>
      <c r="LRY76"/>
      <c r="LRZ76"/>
      <c r="LSA76"/>
      <c r="LSB76"/>
      <c r="LSC76"/>
      <c r="LSD76"/>
      <c r="LSE76"/>
      <c r="LSF76"/>
      <c r="LSG76"/>
      <c r="LSH76"/>
      <c r="LSI76"/>
      <c r="LSJ76"/>
      <c r="LSK76"/>
      <c r="LSL76"/>
      <c r="LSM76"/>
      <c r="LSN76"/>
      <c r="LSO76"/>
      <c r="LSP76"/>
      <c r="LSQ76"/>
      <c r="LSR76"/>
      <c r="LSS76"/>
      <c r="LST76"/>
      <c r="LSU76"/>
      <c r="LSV76"/>
      <c r="LSW76"/>
      <c r="LSX76"/>
      <c r="LSY76"/>
      <c r="LSZ76"/>
      <c r="LTA76"/>
      <c r="LTB76"/>
      <c r="LTC76"/>
      <c r="LTD76"/>
      <c r="LTE76"/>
      <c r="LTF76"/>
      <c r="LTG76"/>
      <c r="LTH76"/>
      <c r="LTI76"/>
      <c r="LTJ76"/>
      <c r="LTK76"/>
      <c r="LTL76"/>
      <c r="LTM76"/>
      <c r="LTN76"/>
      <c r="LTO76"/>
      <c r="LTP76"/>
      <c r="LTQ76"/>
      <c r="LTR76"/>
      <c r="LTS76"/>
      <c r="LTT76"/>
      <c r="LTU76"/>
      <c r="LTV76"/>
      <c r="LTW76"/>
      <c r="LTX76"/>
      <c r="LTY76"/>
      <c r="LTZ76"/>
      <c r="LUA76"/>
      <c r="LUB76"/>
      <c r="LUC76"/>
      <c r="LUD76"/>
      <c r="LUE76"/>
      <c r="LUF76"/>
      <c r="LUG76"/>
      <c r="LUH76"/>
      <c r="LUI76"/>
      <c r="LUJ76"/>
      <c r="LUK76"/>
      <c r="LUL76"/>
      <c r="LUM76"/>
      <c r="LUN76"/>
      <c r="LUO76"/>
      <c r="LUP76"/>
      <c r="LUQ76"/>
      <c r="LUR76"/>
      <c r="LUS76"/>
      <c r="LUT76"/>
      <c r="LUU76"/>
      <c r="LUV76"/>
      <c r="LUW76"/>
      <c r="LUX76"/>
      <c r="LUY76"/>
      <c r="LUZ76"/>
      <c r="LVA76"/>
      <c r="LVB76"/>
      <c r="LVC76"/>
      <c r="LVD76"/>
      <c r="LVE76"/>
      <c r="LVF76"/>
      <c r="LVG76"/>
      <c r="LVH76"/>
      <c r="LVI76"/>
      <c r="LVJ76"/>
      <c r="LVK76"/>
      <c r="LVL76"/>
      <c r="LVM76"/>
      <c r="LVN76"/>
      <c r="LVO76"/>
      <c r="LVP76"/>
      <c r="LVQ76"/>
      <c r="LVR76"/>
      <c r="LVS76"/>
      <c r="LVT76"/>
      <c r="LVU76"/>
      <c r="LVV76"/>
      <c r="LVW76"/>
      <c r="LVX76"/>
      <c r="LVY76"/>
      <c r="LVZ76"/>
      <c r="LWA76"/>
      <c r="LWB76"/>
      <c r="LWC76"/>
      <c r="LWD76"/>
      <c r="LWE76"/>
      <c r="LWF76"/>
      <c r="LWG76"/>
      <c r="LWH76"/>
      <c r="LWI76"/>
      <c r="LWJ76"/>
      <c r="LWK76"/>
      <c r="LWL76"/>
      <c r="LWM76"/>
      <c r="LWN76"/>
      <c r="LWO76"/>
      <c r="LWP76"/>
      <c r="LWQ76"/>
      <c r="LWR76"/>
      <c r="LWS76"/>
      <c r="LWT76"/>
      <c r="LWU76"/>
      <c r="LWV76"/>
      <c r="LWW76"/>
      <c r="LWX76"/>
      <c r="LWY76"/>
      <c r="LWZ76"/>
      <c r="LXA76"/>
      <c r="LXB76"/>
      <c r="LXC76"/>
      <c r="LXD76"/>
      <c r="LXE76"/>
      <c r="LXF76"/>
      <c r="LXG76"/>
      <c r="LXH76"/>
      <c r="LXI76"/>
      <c r="LXJ76"/>
      <c r="LXK76"/>
      <c r="LXL76"/>
      <c r="LXM76"/>
      <c r="LXN76"/>
      <c r="LXO76"/>
      <c r="LXP76"/>
      <c r="LXQ76"/>
      <c r="LXR76"/>
      <c r="LXS76"/>
      <c r="LXT76"/>
      <c r="LXU76"/>
      <c r="LXV76"/>
      <c r="LXW76"/>
      <c r="LXX76"/>
      <c r="LXY76"/>
      <c r="LXZ76"/>
      <c r="LYA76"/>
      <c r="LYB76"/>
      <c r="LYC76"/>
      <c r="LYD76"/>
      <c r="LYE76"/>
      <c r="LYF76"/>
      <c r="LYG76"/>
      <c r="LYH76"/>
      <c r="LYI76"/>
      <c r="LYJ76"/>
      <c r="LYK76"/>
      <c r="LYL76"/>
      <c r="LYM76"/>
      <c r="LYN76"/>
      <c r="LYO76"/>
      <c r="LYP76"/>
      <c r="LYQ76"/>
      <c r="LYR76"/>
      <c r="LYS76"/>
      <c r="LYT76"/>
      <c r="LYU76"/>
      <c r="LYV76"/>
      <c r="LYW76"/>
      <c r="LYX76"/>
      <c r="LYY76"/>
      <c r="LYZ76"/>
      <c r="LZA76"/>
      <c r="LZB76"/>
      <c r="LZC76"/>
      <c r="LZD76"/>
      <c r="LZE76"/>
      <c r="LZF76"/>
      <c r="LZG76"/>
      <c r="LZH76"/>
      <c r="LZI76"/>
      <c r="LZJ76"/>
      <c r="LZK76"/>
      <c r="LZL76"/>
      <c r="LZM76"/>
      <c r="LZN76"/>
      <c r="LZO76"/>
      <c r="LZP76"/>
      <c r="LZQ76"/>
      <c r="LZR76"/>
      <c r="LZS76"/>
      <c r="LZT76"/>
      <c r="LZU76"/>
      <c r="LZV76"/>
      <c r="LZW76"/>
      <c r="LZX76"/>
      <c r="LZY76"/>
      <c r="LZZ76"/>
      <c r="MAA76"/>
      <c r="MAB76"/>
      <c r="MAC76"/>
      <c r="MAD76"/>
      <c r="MAE76"/>
      <c r="MAF76"/>
      <c r="MAG76"/>
      <c r="MAH76"/>
      <c r="MAI76"/>
      <c r="MAJ76"/>
      <c r="MAK76"/>
      <c r="MAL76"/>
      <c r="MAM76"/>
      <c r="MAN76"/>
      <c r="MAO76"/>
      <c r="MAP76"/>
      <c r="MAQ76"/>
      <c r="MAR76"/>
      <c r="MAS76"/>
      <c r="MAT76"/>
      <c r="MAU76"/>
      <c r="MAV76"/>
      <c r="MAW76"/>
      <c r="MAX76"/>
      <c r="MAY76"/>
      <c r="MAZ76"/>
      <c r="MBA76"/>
      <c r="MBB76"/>
      <c r="MBC76"/>
      <c r="MBD76"/>
      <c r="MBE76"/>
      <c r="MBF76"/>
      <c r="MBG76"/>
      <c r="MBH76"/>
      <c r="MBI76"/>
      <c r="MBJ76"/>
      <c r="MBK76"/>
      <c r="MBL76"/>
      <c r="MBM76"/>
      <c r="MBN76"/>
      <c r="MBO76"/>
      <c r="MBP76"/>
      <c r="MBQ76"/>
      <c r="MBR76"/>
      <c r="MBS76"/>
      <c r="MBT76"/>
      <c r="MBU76"/>
      <c r="MBV76"/>
      <c r="MBW76"/>
      <c r="MBX76"/>
      <c r="MBY76"/>
      <c r="MBZ76"/>
      <c r="MCA76"/>
      <c r="MCB76"/>
      <c r="MCC76"/>
      <c r="MCD76"/>
      <c r="MCE76"/>
      <c r="MCF76"/>
      <c r="MCG76"/>
      <c r="MCH76"/>
      <c r="MCI76"/>
      <c r="MCJ76"/>
      <c r="MCK76"/>
      <c r="MCL76"/>
      <c r="MCM76"/>
      <c r="MCN76"/>
      <c r="MCO76"/>
      <c r="MCP76"/>
      <c r="MCQ76"/>
      <c r="MCR76"/>
      <c r="MCS76"/>
      <c r="MCT76"/>
      <c r="MCU76"/>
      <c r="MCV76"/>
      <c r="MCW76"/>
      <c r="MCX76"/>
      <c r="MCY76"/>
      <c r="MCZ76"/>
      <c r="MDA76"/>
      <c r="MDB76"/>
      <c r="MDC76"/>
      <c r="MDD76"/>
      <c r="MDE76"/>
      <c r="MDF76"/>
      <c r="MDG76"/>
      <c r="MDH76"/>
      <c r="MDI76"/>
      <c r="MDJ76"/>
      <c r="MDK76"/>
      <c r="MDL76"/>
      <c r="MDM76"/>
      <c r="MDN76"/>
      <c r="MDO76"/>
      <c r="MDP76"/>
      <c r="MDQ76"/>
      <c r="MDR76"/>
      <c r="MDS76"/>
      <c r="MDT76"/>
      <c r="MDU76"/>
      <c r="MDV76"/>
      <c r="MDW76"/>
      <c r="MDX76"/>
      <c r="MDY76"/>
      <c r="MDZ76"/>
      <c r="MEA76"/>
      <c r="MEB76"/>
      <c r="MEC76"/>
      <c r="MED76"/>
      <c r="MEE76"/>
      <c r="MEF76"/>
      <c r="MEG76"/>
      <c r="MEH76"/>
      <c r="MEI76"/>
      <c r="MEJ76"/>
      <c r="MEK76"/>
      <c r="MEL76"/>
      <c r="MEM76"/>
      <c r="MEN76"/>
      <c r="MEO76"/>
      <c r="MEP76"/>
      <c r="MEQ76"/>
      <c r="MER76"/>
      <c r="MES76"/>
      <c r="MET76"/>
      <c r="MEU76"/>
      <c r="MEV76"/>
      <c r="MEW76"/>
      <c r="MEX76"/>
      <c r="MEY76"/>
      <c r="MEZ76"/>
      <c r="MFA76"/>
      <c r="MFB76"/>
      <c r="MFC76"/>
      <c r="MFD76"/>
      <c r="MFE76"/>
      <c r="MFF76"/>
      <c r="MFG76"/>
      <c r="MFH76"/>
      <c r="MFI76"/>
      <c r="MFJ76"/>
      <c r="MFK76"/>
      <c r="MFL76"/>
      <c r="MFM76"/>
      <c r="MFN76"/>
      <c r="MFO76"/>
      <c r="MFP76"/>
      <c r="MFQ76"/>
      <c r="MFR76"/>
      <c r="MFS76"/>
      <c r="MFT76"/>
      <c r="MFU76"/>
      <c r="MFV76"/>
      <c r="MFW76"/>
      <c r="MFX76"/>
      <c r="MFY76"/>
      <c r="MFZ76"/>
      <c r="MGA76"/>
      <c r="MGB76"/>
      <c r="MGC76"/>
      <c r="MGD76"/>
      <c r="MGE76"/>
      <c r="MGF76"/>
      <c r="MGG76"/>
      <c r="MGH76"/>
      <c r="MGI76"/>
      <c r="MGJ76"/>
      <c r="MGK76"/>
      <c r="MGL76"/>
      <c r="MGM76"/>
      <c r="MGN76"/>
      <c r="MGO76"/>
      <c r="MGP76"/>
      <c r="MGQ76"/>
      <c r="MGR76"/>
      <c r="MGS76"/>
      <c r="MGT76"/>
      <c r="MGU76"/>
      <c r="MGV76"/>
      <c r="MGW76"/>
      <c r="MGX76"/>
      <c r="MGY76"/>
      <c r="MGZ76"/>
      <c r="MHA76"/>
      <c r="MHB76"/>
      <c r="MHC76"/>
      <c r="MHD76"/>
      <c r="MHE76"/>
      <c r="MHF76"/>
      <c r="MHG76"/>
      <c r="MHH76"/>
      <c r="MHI76"/>
      <c r="MHJ76"/>
      <c r="MHK76"/>
      <c r="MHL76"/>
      <c r="MHM76"/>
      <c r="MHN76"/>
      <c r="MHO76"/>
      <c r="MHP76"/>
      <c r="MHQ76"/>
      <c r="MHR76"/>
      <c r="MHS76"/>
      <c r="MHT76"/>
      <c r="MHU76"/>
      <c r="MHV76"/>
      <c r="MHW76"/>
      <c r="MHX76"/>
      <c r="MHY76"/>
      <c r="MHZ76"/>
      <c r="MIA76"/>
      <c r="MIB76"/>
      <c r="MIC76"/>
      <c r="MID76"/>
      <c r="MIE76"/>
      <c r="MIF76"/>
      <c r="MIG76"/>
      <c r="MIH76"/>
      <c r="MII76"/>
      <c r="MIJ76"/>
      <c r="MIK76"/>
      <c r="MIL76"/>
      <c r="MIM76"/>
      <c r="MIN76"/>
      <c r="MIO76"/>
      <c r="MIP76"/>
      <c r="MIQ76"/>
      <c r="MIR76"/>
      <c r="MIS76"/>
      <c r="MIT76"/>
      <c r="MIU76"/>
      <c r="MIV76"/>
      <c r="MIW76"/>
      <c r="MIX76"/>
      <c r="MIY76"/>
      <c r="MIZ76"/>
      <c r="MJA76"/>
      <c r="MJB76"/>
      <c r="MJC76"/>
      <c r="MJD76"/>
      <c r="MJE76"/>
      <c r="MJF76"/>
      <c r="MJG76"/>
      <c r="MJH76"/>
      <c r="MJI76"/>
      <c r="MJJ76"/>
      <c r="MJK76"/>
      <c r="MJL76"/>
      <c r="MJM76"/>
      <c r="MJN76"/>
      <c r="MJO76"/>
      <c r="MJP76"/>
      <c r="MJQ76"/>
      <c r="MJR76"/>
      <c r="MJS76"/>
      <c r="MJT76"/>
      <c r="MJU76"/>
      <c r="MJV76"/>
      <c r="MJW76"/>
      <c r="MJX76"/>
      <c r="MJY76"/>
      <c r="MJZ76"/>
      <c r="MKA76"/>
      <c r="MKB76"/>
      <c r="MKC76"/>
      <c r="MKD76"/>
      <c r="MKE76"/>
      <c r="MKF76"/>
      <c r="MKG76"/>
      <c r="MKH76"/>
      <c r="MKI76"/>
      <c r="MKJ76"/>
      <c r="MKK76"/>
      <c r="MKL76"/>
      <c r="MKM76"/>
      <c r="MKN76"/>
      <c r="MKO76"/>
      <c r="MKP76"/>
      <c r="MKQ76"/>
      <c r="MKR76"/>
      <c r="MKS76"/>
      <c r="MKT76"/>
      <c r="MKU76"/>
      <c r="MKV76"/>
      <c r="MKW76"/>
      <c r="MKX76"/>
      <c r="MKY76"/>
      <c r="MKZ76"/>
      <c r="MLA76"/>
      <c r="MLB76"/>
      <c r="MLC76"/>
      <c r="MLD76"/>
      <c r="MLE76"/>
      <c r="MLF76"/>
      <c r="MLG76"/>
      <c r="MLH76"/>
      <c r="MLI76"/>
      <c r="MLJ76"/>
      <c r="MLK76"/>
      <c r="MLL76"/>
      <c r="MLM76"/>
      <c r="MLN76"/>
      <c r="MLO76"/>
      <c r="MLP76"/>
      <c r="MLQ76"/>
      <c r="MLR76"/>
      <c r="MLS76"/>
      <c r="MLT76"/>
      <c r="MLU76"/>
      <c r="MLV76"/>
      <c r="MLW76"/>
      <c r="MLX76"/>
      <c r="MLY76"/>
      <c r="MLZ76"/>
      <c r="MMA76"/>
      <c r="MMB76"/>
      <c r="MMC76"/>
      <c r="MMD76"/>
      <c r="MME76"/>
      <c r="MMF76"/>
      <c r="MMG76"/>
      <c r="MMH76"/>
      <c r="MMI76"/>
      <c r="MMJ76"/>
      <c r="MMK76"/>
      <c r="MML76"/>
      <c r="MMM76"/>
      <c r="MMN76"/>
      <c r="MMO76"/>
      <c r="MMP76"/>
      <c r="MMQ76"/>
      <c r="MMR76"/>
      <c r="MMS76"/>
      <c r="MMT76"/>
      <c r="MMU76"/>
      <c r="MMV76"/>
      <c r="MMW76"/>
      <c r="MMX76"/>
      <c r="MMY76"/>
      <c r="MMZ76"/>
      <c r="MNA76"/>
      <c r="MNB76"/>
      <c r="MNC76"/>
      <c r="MND76"/>
      <c r="MNE76"/>
      <c r="MNF76"/>
      <c r="MNG76"/>
      <c r="MNH76"/>
      <c r="MNI76"/>
      <c r="MNJ76"/>
      <c r="MNK76"/>
      <c r="MNL76"/>
      <c r="MNM76"/>
      <c r="MNN76"/>
      <c r="MNO76"/>
      <c r="MNP76"/>
      <c r="MNQ76"/>
      <c r="MNR76"/>
      <c r="MNS76"/>
      <c r="MNT76"/>
      <c r="MNU76"/>
      <c r="MNV76"/>
      <c r="MNW76"/>
      <c r="MNX76"/>
      <c r="MNY76"/>
      <c r="MNZ76"/>
      <c r="MOA76"/>
      <c r="MOB76"/>
      <c r="MOC76"/>
      <c r="MOD76"/>
      <c r="MOE76"/>
      <c r="MOF76"/>
      <c r="MOG76"/>
      <c r="MOH76"/>
      <c r="MOI76"/>
      <c r="MOJ76"/>
      <c r="MOK76"/>
      <c r="MOL76"/>
      <c r="MOM76"/>
      <c r="MON76"/>
      <c r="MOO76"/>
      <c r="MOP76"/>
      <c r="MOQ76"/>
      <c r="MOR76"/>
      <c r="MOS76"/>
      <c r="MOT76"/>
      <c r="MOU76"/>
      <c r="MOV76"/>
      <c r="MOW76"/>
      <c r="MOX76"/>
      <c r="MOY76"/>
      <c r="MOZ76"/>
      <c r="MPA76"/>
      <c r="MPB76"/>
      <c r="MPC76"/>
      <c r="MPD76"/>
      <c r="MPE76"/>
      <c r="MPF76"/>
      <c r="MPG76"/>
      <c r="MPH76"/>
      <c r="MPI76"/>
      <c r="MPJ76"/>
      <c r="MPK76"/>
      <c r="MPL76"/>
      <c r="MPM76"/>
      <c r="MPN76"/>
      <c r="MPO76"/>
      <c r="MPP76"/>
      <c r="MPQ76"/>
      <c r="MPR76"/>
      <c r="MPS76"/>
      <c r="MPT76"/>
      <c r="MPU76"/>
      <c r="MPV76"/>
      <c r="MPW76"/>
      <c r="MPX76"/>
      <c r="MPY76"/>
      <c r="MPZ76"/>
      <c r="MQA76"/>
      <c r="MQB76"/>
      <c r="MQC76"/>
      <c r="MQD76"/>
      <c r="MQE76"/>
      <c r="MQF76"/>
      <c r="MQG76"/>
      <c r="MQH76"/>
      <c r="MQI76"/>
      <c r="MQJ76"/>
      <c r="MQK76"/>
      <c r="MQL76"/>
      <c r="MQM76"/>
      <c r="MQN76"/>
      <c r="MQO76"/>
      <c r="MQP76"/>
      <c r="MQQ76"/>
      <c r="MQR76"/>
      <c r="MQS76"/>
      <c r="MQT76"/>
      <c r="MQU76"/>
      <c r="MQV76"/>
      <c r="MQW76"/>
      <c r="MQX76"/>
      <c r="MQY76"/>
      <c r="MQZ76"/>
      <c r="MRA76"/>
      <c r="MRB76"/>
      <c r="MRC76"/>
      <c r="MRD76"/>
      <c r="MRE76"/>
      <c r="MRF76"/>
      <c r="MRG76"/>
      <c r="MRH76"/>
      <c r="MRI76"/>
      <c r="MRJ76"/>
      <c r="MRK76"/>
      <c r="MRL76"/>
      <c r="MRM76"/>
      <c r="MRN76"/>
      <c r="MRO76"/>
      <c r="MRP76"/>
      <c r="MRQ76"/>
      <c r="MRR76"/>
      <c r="MRS76"/>
      <c r="MRT76"/>
      <c r="MRU76"/>
      <c r="MRV76"/>
      <c r="MRW76"/>
      <c r="MRX76"/>
      <c r="MRY76"/>
      <c r="MRZ76"/>
      <c r="MSA76"/>
      <c r="MSB76"/>
      <c r="MSC76"/>
      <c r="MSD76"/>
      <c r="MSE76"/>
      <c r="MSF76"/>
      <c r="MSG76"/>
      <c r="MSH76"/>
      <c r="MSI76"/>
      <c r="MSJ76"/>
      <c r="MSK76"/>
      <c r="MSL76"/>
      <c r="MSM76"/>
      <c r="MSN76"/>
      <c r="MSO76"/>
      <c r="MSP76"/>
      <c r="MSQ76"/>
      <c r="MSR76"/>
      <c r="MSS76"/>
      <c r="MST76"/>
      <c r="MSU76"/>
      <c r="MSV76"/>
      <c r="MSW76"/>
      <c r="MSX76"/>
      <c r="MSY76"/>
      <c r="MSZ76"/>
      <c r="MTA76"/>
      <c r="MTB76"/>
      <c r="MTC76"/>
      <c r="MTD76"/>
      <c r="MTE76"/>
      <c r="MTF76"/>
      <c r="MTG76"/>
      <c r="MTH76"/>
      <c r="MTI76"/>
      <c r="MTJ76"/>
      <c r="MTK76"/>
      <c r="MTL76"/>
      <c r="MTM76"/>
      <c r="MTN76"/>
      <c r="MTO76"/>
      <c r="MTP76"/>
      <c r="MTQ76"/>
      <c r="MTR76"/>
      <c r="MTS76"/>
      <c r="MTT76"/>
      <c r="MTU76"/>
      <c r="MTV76"/>
      <c r="MTW76"/>
      <c r="MTX76"/>
      <c r="MTY76"/>
      <c r="MTZ76"/>
      <c r="MUA76"/>
      <c r="MUB76"/>
      <c r="MUC76"/>
      <c r="MUD76"/>
      <c r="MUE76"/>
      <c r="MUF76"/>
      <c r="MUG76"/>
      <c r="MUH76"/>
      <c r="MUI76"/>
      <c r="MUJ76"/>
      <c r="MUK76"/>
      <c r="MUL76"/>
      <c r="MUM76"/>
      <c r="MUN76"/>
      <c r="MUO76"/>
      <c r="MUP76"/>
      <c r="MUQ76"/>
      <c r="MUR76"/>
      <c r="MUS76"/>
      <c r="MUT76"/>
      <c r="MUU76"/>
      <c r="MUV76"/>
      <c r="MUW76"/>
      <c r="MUX76"/>
      <c r="MUY76"/>
      <c r="MUZ76"/>
      <c r="MVA76"/>
      <c r="MVB76"/>
      <c r="MVC76"/>
      <c r="MVD76"/>
      <c r="MVE76"/>
      <c r="MVF76"/>
      <c r="MVG76"/>
      <c r="MVH76"/>
      <c r="MVI76"/>
      <c r="MVJ76"/>
      <c r="MVK76"/>
      <c r="MVL76"/>
      <c r="MVM76"/>
      <c r="MVN76"/>
      <c r="MVO76"/>
      <c r="MVP76"/>
      <c r="MVQ76"/>
      <c r="MVR76"/>
      <c r="MVS76"/>
      <c r="MVT76"/>
      <c r="MVU76"/>
      <c r="MVV76"/>
      <c r="MVW76"/>
      <c r="MVX76"/>
      <c r="MVY76"/>
      <c r="MVZ76"/>
      <c r="MWA76"/>
      <c r="MWB76"/>
      <c r="MWC76"/>
      <c r="MWD76"/>
      <c r="MWE76"/>
      <c r="MWF76"/>
      <c r="MWG76"/>
      <c r="MWH76"/>
      <c r="MWI76"/>
      <c r="MWJ76"/>
      <c r="MWK76"/>
      <c r="MWL76"/>
      <c r="MWM76"/>
      <c r="MWN76"/>
      <c r="MWO76"/>
      <c r="MWP76"/>
      <c r="MWQ76"/>
      <c r="MWR76"/>
      <c r="MWS76"/>
      <c r="MWT76"/>
      <c r="MWU76"/>
      <c r="MWV76"/>
      <c r="MWW76"/>
      <c r="MWX76"/>
      <c r="MWY76"/>
      <c r="MWZ76"/>
      <c r="MXA76"/>
      <c r="MXB76"/>
      <c r="MXC76"/>
      <c r="MXD76"/>
      <c r="MXE76"/>
      <c r="MXF76"/>
      <c r="MXG76"/>
      <c r="MXH76"/>
      <c r="MXI76"/>
      <c r="MXJ76"/>
      <c r="MXK76"/>
      <c r="MXL76"/>
      <c r="MXM76"/>
      <c r="MXN76"/>
      <c r="MXO76"/>
      <c r="MXP76"/>
      <c r="MXQ76"/>
      <c r="MXR76"/>
      <c r="MXS76"/>
      <c r="MXT76"/>
      <c r="MXU76"/>
      <c r="MXV76"/>
      <c r="MXW76"/>
      <c r="MXX76"/>
      <c r="MXY76"/>
      <c r="MXZ76"/>
      <c r="MYA76"/>
      <c r="MYB76"/>
      <c r="MYC76"/>
      <c r="MYD76"/>
      <c r="MYE76"/>
      <c r="MYF76"/>
      <c r="MYG76"/>
      <c r="MYH76"/>
      <c r="MYI76"/>
      <c r="MYJ76"/>
      <c r="MYK76"/>
      <c r="MYL76"/>
      <c r="MYM76"/>
      <c r="MYN76"/>
      <c r="MYO76"/>
      <c r="MYP76"/>
      <c r="MYQ76"/>
      <c r="MYR76"/>
      <c r="MYS76"/>
      <c r="MYT76"/>
      <c r="MYU76"/>
      <c r="MYV76"/>
      <c r="MYW76"/>
      <c r="MYX76"/>
      <c r="MYY76"/>
      <c r="MYZ76"/>
      <c r="MZA76"/>
      <c r="MZB76"/>
      <c r="MZC76"/>
      <c r="MZD76"/>
      <c r="MZE76"/>
      <c r="MZF76"/>
      <c r="MZG76"/>
      <c r="MZH76"/>
      <c r="MZI76"/>
      <c r="MZJ76"/>
      <c r="MZK76"/>
      <c r="MZL76"/>
      <c r="MZM76"/>
      <c r="MZN76"/>
      <c r="MZO76"/>
      <c r="MZP76"/>
      <c r="MZQ76"/>
      <c r="MZR76"/>
      <c r="MZS76"/>
      <c r="MZT76"/>
      <c r="MZU76"/>
      <c r="MZV76"/>
      <c r="MZW76"/>
      <c r="MZX76"/>
      <c r="MZY76"/>
      <c r="MZZ76"/>
      <c r="NAA76"/>
      <c r="NAB76"/>
      <c r="NAC76"/>
      <c r="NAD76"/>
      <c r="NAE76"/>
      <c r="NAF76"/>
      <c r="NAG76"/>
      <c r="NAH76"/>
      <c r="NAI76"/>
      <c r="NAJ76"/>
      <c r="NAK76"/>
      <c r="NAL76"/>
      <c r="NAM76"/>
      <c r="NAN76"/>
      <c r="NAO76"/>
      <c r="NAP76"/>
      <c r="NAQ76"/>
      <c r="NAR76"/>
      <c r="NAS76"/>
      <c r="NAT76"/>
      <c r="NAU76"/>
      <c r="NAV76"/>
      <c r="NAW76"/>
      <c r="NAX76"/>
      <c r="NAY76"/>
      <c r="NAZ76"/>
      <c r="NBA76"/>
      <c r="NBB76"/>
      <c r="NBC76"/>
      <c r="NBD76"/>
      <c r="NBE76"/>
      <c r="NBF76"/>
      <c r="NBG76"/>
      <c r="NBH76"/>
      <c r="NBI76"/>
      <c r="NBJ76"/>
      <c r="NBK76"/>
      <c r="NBL76"/>
      <c r="NBM76"/>
      <c r="NBN76"/>
      <c r="NBO76"/>
      <c r="NBP76"/>
      <c r="NBQ76"/>
      <c r="NBR76"/>
      <c r="NBS76"/>
      <c r="NBT76"/>
      <c r="NBU76"/>
      <c r="NBV76"/>
      <c r="NBW76"/>
      <c r="NBX76"/>
      <c r="NBY76"/>
      <c r="NBZ76"/>
      <c r="NCA76"/>
      <c r="NCB76"/>
      <c r="NCC76"/>
      <c r="NCD76"/>
      <c r="NCE76"/>
      <c r="NCF76"/>
      <c r="NCG76"/>
      <c r="NCH76"/>
      <c r="NCI76"/>
      <c r="NCJ76"/>
      <c r="NCK76"/>
      <c r="NCL76"/>
      <c r="NCM76"/>
      <c r="NCN76"/>
      <c r="NCO76"/>
      <c r="NCP76"/>
      <c r="NCQ76"/>
      <c r="NCR76"/>
      <c r="NCS76"/>
      <c r="NCT76"/>
      <c r="NCU76"/>
      <c r="NCV76"/>
      <c r="NCW76"/>
      <c r="NCX76"/>
      <c r="NCY76"/>
      <c r="NCZ76"/>
      <c r="NDA76"/>
      <c r="NDB76"/>
      <c r="NDC76"/>
      <c r="NDD76"/>
      <c r="NDE76"/>
      <c r="NDF76"/>
      <c r="NDG76"/>
      <c r="NDH76"/>
      <c r="NDI76"/>
      <c r="NDJ76"/>
      <c r="NDK76"/>
      <c r="NDL76"/>
      <c r="NDM76"/>
      <c r="NDN76"/>
      <c r="NDO76"/>
      <c r="NDP76"/>
      <c r="NDQ76"/>
      <c r="NDR76"/>
      <c r="NDS76"/>
      <c r="NDT76"/>
      <c r="NDU76"/>
      <c r="NDV76"/>
      <c r="NDW76"/>
      <c r="NDX76"/>
      <c r="NDY76"/>
      <c r="NDZ76"/>
      <c r="NEA76"/>
      <c r="NEB76"/>
      <c r="NEC76"/>
      <c r="NED76"/>
      <c r="NEE76"/>
      <c r="NEF76"/>
      <c r="NEG76"/>
      <c r="NEH76"/>
      <c r="NEI76"/>
      <c r="NEJ76"/>
      <c r="NEK76"/>
      <c r="NEL76"/>
      <c r="NEM76"/>
      <c r="NEN76"/>
      <c r="NEO76"/>
      <c r="NEP76"/>
      <c r="NEQ76"/>
      <c r="NER76"/>
      <c r="NES76"/>
      <c r="NET76"/>
      <c r="NEU76"/>
      <c r="NEV76"/>
      <c r="NEW76"/>
      <c r="NEX76"/>
      <c r="NEY76"/>
      <c r="NEZ76"/>
      <c r="NFA76"/>
      <c r="NFB76"/>
      <c r="NFC76"/>
      <c r="NFD76"/>
      <c r="NFE76"/>
      <c r="NFF76"/>
      <c r="NFG76"/>
      <c r="NFH76"/>
      <c r="NFI76"/>
      <c r="NFJ76"/>
      <c r="NFK76"/>
      <c r="NFL76"/>
      <c r="NFM76"/>
      <c r="NFN76"/>
      <c r="NFO76"/>
      <c r="NFP76"/>
      <c r="NFQ76"/>
      <c r="NFR76"/>
      <c r="NFS76"/>
      <c r="NFT76"/>
      <c r="NFU76"/>
      <c r="NFV76"/>
      <c r="NFW76"/>
      <c r="NFX76"/>
      <c r="NFY76"/>
      <c r="NFZ76"/>
      <c r="NGA76"/>
      <c r="NGB76"/>
      <c r="NGC76"/>
      <c r="NGD76"/>
      <c r="NGE76"/>
      <c r="NGF76"/>
      <c r="NGG76"/>
      <c r="NGH76"/>
      <c r="NGI76"/>
      <c r="NGJ76"/>
      <c r="NGK76"/>
      <c r="NGL76"/>
      <c r="NGM76"/>
      <c r="NGN76"/>
      <c r="NGO76"/>
      <c r="NGP76"/>
      <c r="NGQ76"/>
      <c r="NGR76"/>
      <c r="NGS76"/>
      <c r="NGT76"/>
      <c r="NGU76"/>
      <c r="NGV76"/>
      <c r="NGW76"/>
      <c r="NGX76"/>
      <c r="NGY76"/>
      <c r="NGZ76"/>
      <c r="NHA76"/>
      <c r="NHB76"/>
      <c r="NHC76"/>
      <c r="NHD76"/>
      <c r="NHE76"/>
      <c r="NHF76"/>
      <c r="NHG76"/>
      <c r="NHH76"/>
      <c r="NHI76"/>
      <c r="NHJ76"/>
      <c r="NHK76"/>
      <c r="NHL76"/>
      <c r="NHM76"/>
      <c r="NHN76"/>
      <c r="NHO76"/>
      <c r="NHP76"/>
      <c r="NHQ76"/>
      <c r="NHR76"/>
      <c r="NHS76"/>
      <c r="NHT76"/>
      <c r="NHU76"/>
      <c r="NHV76"/>
      <c r="NHW76"/>
      <c r="NHX76"/>
      <c r="NHY76"/>
      <c r="NHZ76"/>
      <c r="NIA76"/>
      <c r="NIB76"/>
      <c r="NIC76"/>
      <c r="NID76"/>
      <c r="NIE76"/>
      <c r="NIF76"/>
      <c r="NIG76"/>
      <c r="NIH76"/>
      <c r="NII76"/>
      <c r="NIJ76"/>
      <c r="NIK76"/>
      <c r="NIL76"/>
      <c r="NIM76"/>
      <c r="NIN76"/>
      <c r="NIO76"/>
      <c r="NIP76"/>
      <c r="NIQ76"/>
      <c r="NIR76"/>
      <c r="NIS76"/>
      <c r="NIT76"/>
      <c r="NIU76"/>
      <c r="NIV76"/>
      <c r="NIW76"/>
      <c r="NIX76"/>
      <c r="NIY76"/>
      <c r="NIZ76"/>
      <c r="NJA76"/>
      <c r="NJB76"/>
      <c r="NJC76"/>
      <c r="NJD76"/>
      <c r="NJE76"/>
      <c r="NJF76"/>
      <c r="NJG76"/>
      <c r="NJH76"/>
      <c r="NJI76"/>
      <c r="NJJ76"/>
      <c r="NJK76"/>
      <c r="NJL76"/>
      <c r="NJM76"/>
      <c r="NJN76"/>
      <c r="NJO76"/>
      <c r="NJP76"/>
      <c r="NJQ76"/>
      <c r="NJR76"/>
      <c r="NJS76"/>
      <c r="NJT76"/>
      <c r="NJU76"/>
      <c r="NJV76"/>
      <c r="NJW76"/>
      <c r="NJX76"/>
      <c r="NJY76"/>
      <c r="NJZ76"/>
      <c r="NKA76"/>
      <c r="NKB76"/>
      <c r="NKC76"/>
      <c r="NKD76"/>
      <c r="NKE76"/>
      <c r="NKF76"/>
      <c r="NKG76"/>
      <c r="NKH76"/>
      <c r="NKI76"/>
      <c r="NKJ76"/>
      <c r="NKK76"/>
      <c r="NKL76"/>
      <c r="NKM76"/>
      <c r="NKN76"/>
      <c r="NKO76"/>
      <c r="NKP76"/>
      <c r="NKQ76"/>
      <c r="NKR76"/>
      <c r="NKS76"/>
      <c r="NKT76"/>
      <c r="NKU76"/>
      <c r="NKV76"/>
      <c r="NKW76"/>
      <c r="NKX76"/>
      <c r="NKY76"/>
      <c r="NKZ76"/>
      <c r="NLA76"/>
      <c r="NLB76"/>
      <c r="NLC76"/>
      <c r="NLD76"/>
      <c r="NLE76"/>
      <c r="NLF76"/>
      <c r="NLG76"/>
      <c r="NLH76"/>
      <c r="NLI76"/>
      <c r="NLJ76"/>
      <c r="NLK76"/>
      <c r="NLL76"/>
      <c r="NLM76"/>
      <c r="NLN76"/>
      <c r="NLO76"/>
      <c r="NLP76"/>
      <c r="NLQ76"/>
      <c r="NLR76"/>
      <c r="NLS76"/>
      <c r="NLT76"/>
      <c r="NLU76"/>
      <c r="NLV76"/>
      <c r="NLW76"/>
      <c r="NLX76"/>
      <c r="NLY76"/>
      <c r="NLZ76"/>
      <c r="NMA76"/>
      <c r="NMB76"/>
      <c r="NMC76"/>
      <c r="NMD76"/>
      <c r="NME76"/>
      <c r="NMF76"/>
      <c r="NMG76"/>
      <c r="NMH76"/>
      <c r="NMI76"/>
      <c r="NMJ76"/>
      <c r="NMK76"/>
      <c r="NML76"/>
      <c r="NMM76"/>
      <c r="NMN76"/>
      <c r="NMO76"/>
      <c r="NMP76"/>
      <c r="NMQ76"/>
      <c r="NMR76"/>
      <c r="NMS76"/>
      <c r="NMT76"/>
      <c r="NMU76"/>
      <c r="NMV76"/>
      <c r="NMW76"/>
      <c r="NMX76"/>
      <c r="NMY76"/>
      <c r="NMZ76"/>
      <c r="NNA76"/>
      <c r="NNB76"/>
      <c r="NNC76"/>
      <c r="NND76"/>
      <c r="NNE76"/>
      <c r="NNF76"/>
      <c r="NNG76"/>
      <c r="NNH76"/>
      <c r="NNI76"/>
      <c r="NNJ76"/>
      <c r="NNK76"/>
      <c r="NNL76"/>
      <c r="NNM76"/>
      <c r="NNN76"/>
      <c r="NNO76"/>
      <c r="NNP76"/>
      <c r="NNQ76"/>
      <c r="NNR76"/>
      <c r="NNS76"/>
      <c r="NNT76"/>
      <c r="NNU76"/>
      <c r="NNV76"/>
      <c r="NNW76"/>
      <c r="NNX76"/>
      <c r="NNY76"/>
      <c r="NNZ76"/>
      <c r="NOA76"/>
      <c r="NOB76"/>
      <c r="NOC76"/>
      <c r="NOD76"/>
      <c r="NOE76"/>
      <c r="NOF76"/>
      <c r="NOG76"/>
      <c r="NOH76"/>
      <c r="NOI76"/>
      <c r="NOJ76"/>
      <c r="NOK76"/>
      <c r="NOL76"/>
      <c r="NOM76"/>
      <c r="NON76"/>
      <c r="NOO76"/>
      <c r="NOP76"/>
      <c r="NOQ76"/>
      <c r="NOR76"/>
      <c r="NOS76"/>
      <c r="NOT76"/>
      <c r="NOU76"/>
      <c r="NOV76"/>
      <c r="NOW76"/>
      <c r="NOX76"/>
      <c r="NOY76"/>
      <c r="NOZ76"/>
      <c r="NPA76"/>
      <c r="NPB76"/>
      <c r="NPC76"/>
      <c r="NPD76"/>
      <c r="NPE76"/>
      <c r="NPF76"/>
      <c r="NPG76"/>
      <c r="NPH76"/>
      <c r="NPI76"/>
      <c r="NPJ76"/>
      <c r="NPK76"/>
      <c r="NPL76"/>
      <c r="NPM76"/>
      <c r="NPN76"/>
      <c r="NPO76"/>
      <c r="NPP76"/>
      <c r="NPQ76"/>
      <c r="NPR76"/>
      <c r="NPS76"/>
      <c r="NPT76"/>
      <c r="NPU76"/>
      <c r="NPV76"/>
      <c r="NPW76"/>
      <c r="NPX76"/>
      <c r="NPY76"/>
      <c r="NPZ76"/>
      <c r="NQA76"/>
      <c r="NQB76"/>
      <c r="NQC76"/>
      <c r="NQD76"/>
      <c r="NQE76"/>
      <c r="NQF76"/>
      <c r="NQG76"/>
      <c r="NQH76"/>
      <c r="NQI76"/>
      <c r="NQJ76"/>
      <c r="NQK76"/>
      <c r="NQL76"/>
      <c r="NQM76"/>
      <c r="NQN76"/>
      <c r="NQO76"/>
      <c r="NQP76"/>
      <c r="NQQ76"/>
      <c r="NQR76"/>
      <c r="NQS76"/>
      <c r="NQT76"/>
      <c r="NQU76"/>
      <c r="NQV76"/>
      <c r="NQW76"/>
      <c r="NQX76"/>
      <c r="NQY76"/>
      <c r="NQZ76"/>
      <c r="NRA76"/>
      <c r="NRB76"/>
      <c r="NRC76"/>
      <c r="NRD76"/>
      <c r="NRE76"/>
      <c r="NRF76"/>
      <c r="NRG76"/>
      <c r="NRH76"/>
      <c r="NRI76"/>
      <c r="NRJ76"/>
      <c r="NRK76"/>
      <c r="NRL76"/>
      <c r="NRM76"/>
      <c r="NRN76"/>
      <c r="NRO76"/>
      <c r="NRP76"/>
      <c r="NRQ76"/>
      <c r="NRR76"/>
      <c r="NRS76"/>
      <c r="NRT76"/>
      <c r="NRU76"/>
      <c r="NRV76"/>
      <c r="NRW76"/>
      <c r="NRX76"/>
      <c r="NRY76"/>
      <c r="NRZ76"/>
      <c r="NSA76"/>
      <c r="NSB76"/>
      <c r="NSC76"/>
      <c r="NSD76"/>
      <c r="NSE76"/>
      <c r="NSF76"/>
      <c r="NSG76"/>
      <c r="NSH76"/>
      <c r="NSI76"/>
      <c r="NSJ76"/>
      <c r="NSK76"/>
      <c r="NSL76"/>
      <c r="NSM76"/>
      <c r="NSN76"/>
      <c r="NSO76"/>
      <c r="NSP76"/>
      <c r="NSQ76"/>
      <c r="NSR76"/>
      <c r="NSS76"/>
      <c r="NST76"/>
      <c r="NSU76"/>
      <c r="NSV76"/>
      <c r="NSW76"/>
      <c r="NSX76"/>
      <c r="NSY76"/>
      <c r="NSZ76"/>
      <c r="NTA76"/>
      <c r="NTB76"/>
      <c r="NTC76"/>
      <c r="NTD76"/>
      <c r="NTE76"/>
      <c r="NTF76"/>
      <c r="NTG76"/>
      <c r="NTH76"/>
      <c r="NTI76"/>
      <c r="NTJ76"/>
      <c r="NTK76"/>
      <c r="NTL76"/>
      <c r="NTM76"/>
      <c r="NTN76"/>
      <c r="NTO76"/>
      <c r="NTP76"/>
      <c r="NTQ76"/>
      <c r="NTR76"/>
      <c r="NTS76"/>
      <c r="NTT76"/>
      <c r="NTU76"/>
      <c r="NTV76"/>
      <c r="NTW76"/>
      <c r="NTX76"/>
      <c r="NTY76"/>
      <c r="NTZ76"/>
      <c r="NUA76"/>
      <c r="NUB76"/>
      <c r="NUC76"/>
      <c r="NUD76"/>
      <c r="NUE76"/>
      <c r="NUF76"/>
      <c r="NUG76"/>
      <c r="NUH76"/>
      <c r="NUI76"/>
      <c r="NUJ76"/>
      <c r="NUK76"/>
      <c r="NUL76"/>
      <c r="NUM76"/>
      <c r="NUN76"/>
      <c r="NUO76"/>
      <c r="NUP76"/>
      <c r="NUQ76"/>
      <c r="NUR76"/>
      <c r="NUS76"/>
      <c r="NUT76"/>
      <c r="NUU76"/>
      <c r="NUV76"/>
      <c r="NUW76"/>
      <c r="NUX76"/>
      <c r="NUY76"/>
      <c r="NUZ76"/>
      <c r="NVA76"/>
      <c r="NVB76"/>
      <c r="NVC76"/>
      <c r="NVD76"/>
      <c r="NVE76"/>
      <c r="NVF76"/>
      <c r="NVG76"/>
      <c r="NVH76"/>
      <c r="NVI76"/>
      <c r="NVJ76"/>
      <c r="NVK76"/>
      <c r="NVL76"/>
      <c r="NVM76"/>
      <c r="NVN76"/>
      <c r="NVO76"/>
      <c r="NVP76"/>
      <c r="NVQ76"/>
      <c r="NVR76"/>
      <c r="NVS76"/>
      <c r="NVT76"/>
      <c r="NVU76"/>
      <c r="NVV76"/>
      <c r="NVW76"/>
      <c r="NVX76"/>
      <c r="NVY76"/>
      <c r="NVZ76"/>
      <c r="NWA76"/>
      <c r="NWB76"/>
      <c r="NWC76"/>
      <c r="NWD76"/>
      <c r="NWE76"/>
      <c r="NWF76"/>
      <c r="NWG76"/>
      <c r="NWH76"/>
      <c r="NWI76"/>
      <c r="NWJ76"/>
      <c r="NWK76"/>
      <c r="NWL76"/>
      <c r="NWM76"/>
      <c r="NWN76"/>
      <c r="NWO76"/>
      <c r="NWP76"/>
      <c r="NWQ76"/>
      <c r="NWR76"/>
      <c r="NWS76"/>
      <c r="NWT76"/>
      <c r="NWU76"/>
      <c r="NWV76"/>
      <c r="NWW76"/>
      <c r="NWX76"/>
      <c r="NWY76"/>
      <c r="NWZ76"/>
      <c r="NXA76"/>
      <c r="NXB76"/>
      <c r="NXC76"/>
      <c r="NXD76"/>
      <c r="NXE76"/>
      <c r="NXF76"/>
      <c r="NXG76"/>
      <c r="NXH76"/>
      <c r="NXI76"/>
      <c r="NXJ76"/>
      <c r="NXK76"/>
      <c r="NXL76"/>
      <c r="NXM76"/>
      <c r="NXN76"/>
      <c r="NXO76"/>
      <c r="NXP76"/>
      <c r="NXQ76"/>
      <c r="NXR76"/>
      <c r="NXS76"/>
      <c r="NXT76"/>
      <c r="NXU76"/>
      <c r="NXV76"/>
      <c r="NXW76"/>
      <c r="NXX76"/>
      <c r="NXY76"/>
      <c r="NXZ76"/>
      <c r="NYA76"/>
      <c r="NYB76"/>
      <c r="NYC76"/>
      <c r="NYD76"/>
      <c r="NYE76"/>
      <c r="NYF76"/>
      <c r="NYG76"/>
      <c r="NYH76"/>
      <c r="NYI76"/>
      <c r="NYJ76"/>
      <c r="NYK76"/>
      <c r="NYL76"/>
      <c r="NYM76"/>
      <c r="NYN76"/>
      <c r="NYO76"/>
      <c r="NYP76"/>
      <c r="NYQ76"/>
      <c r="NYR76"/>
      <c r="NYS76"/>
      <c r="NYT76"/>
      <c r="NYU76"/>
      <c r="NYV76"/>
      <c r="NYW76"/>
      <c r="NYX76"/>
      <c r="NYY76"/>
      <c r="NYZ76"/>
      <c r="NZA76"/>
      <c r="NZB76"/>
      <c r="NZC76"/>
      <c r="NZD76"/>
      <c r="NZE76"/>
      <c r="NZF76"/>
      <c r="NZG76"/>
      <c r="NZH76"/>
      <c r="NZI76"/>
      <c r="NZJ76"/>
      <c r="NZK76"/>
      <c r="NZL76"/>
      <c r="NZM76"/>
      <c r="NZN76"/>
      <c r="NZO76"/>
      <c r="NZP76"/>
      <c r="NZQ76"/>
      <c r="NZR76"/>
      <c r="NZS76"/>
      <c r="NZT76"/>
      <c r="NZU76"/>
      <c r="NZV76"/>
      <c r="NZW76"/>
      <c r="NZX76"/>
      <c r="NZY76"/>
      <c r="NZZ76"/>
      <c r="OAA76"/>
      <c r="OAB76"/>
      <c r="OAC76"/>
      <c r="OAD76"/>
      <c r="OAE76"/>
      <c r="OAF76"/>
      <c r="OAG76"/>
      <c r="OAH76"/>
      <c r="OAI76"/>
      <c r="OAJ76"/>
      <c r="OAK76"/>
      <c r="OAL76"/>
      <c r="OAM76"/>
      <c r="OAN76"/>
      <c r="OAO76"/>
      <c r="OAP76"/>
      <c r="OAQ76"/>
      <c r="OAR76"/>
      <c r="OAS76"/>
      <c r="OAT76"/>
      <c r="OAU76"/>
      <c r="OAV76"/>
      <c r="OAW76"/>
      <c r="OAX76"/>
      <c r="OAY76"/>
      <c r="OAZ76"/>
      <c r="OBA76"/>
      <c r="OBB76"/>
      <c r="OBC76"/>
      <c r="OBD76"/>
      <c r="OBE76"/>
      <c r="OBF76"/>
      <c r="OBG76"/>
      <c r="OBH76"/>
      <c r="OBI76"/>
      <c r="OBJ76"/>
      <c r="OBK76"/>
      <c r="OBL76"/>
      <c r="OBM76"/>
      <c r="OBN76"/>
      <c r="OBO76"/>
      <c r="OBP76"/>
      <c r="OBQ76"/>
      <c r="OBR76"/>
      <c r="OBS76"/>
      <c r="OBT76"/>
      <c r="OBU76"/>
      <c r="OBV76"/>
      <c r="OBW76"/>
      <c r="OBX76"/>
      <c r="OBY76"/>
      <c r="OBZ76"/>
      <c r="OCA76"/>
      <c r="OCB76"/>
      <c r="OCC76"/>
      <c r="OCD76"/>
      <c r="OCE76"/>
      <c r="OCF76"/>
      <c r="OCG76"/>
      <c r="OCH76"/>
      <c r="OCI76"/>
      <c r="OCJ76"/>
      <c r="OCK76"/>
      <c r="OCL76"/>
      <c r="OCM76"/>
      <c r="OCN76"/>
      <c r="OCO76"/>
      <c r="OCP76"/>
      <c r="OCQ76"/>
      <c r="OCR76"/>
      <c r="OCS76"/>
      <c r="OCT76"/>
      <c r="OCU76"/>
      <c r="OCV76"/>
      <c r="OCW76"/>
      <c r="OCX76"/>
      <c r="OCY76"/>
      <c r="OCZ76"/>
      <c r="ODA76"/>
      <c r="ODB76"/>
      <c r="ODC76"/>
      <c r="ODD76"/>
      <c r="ODE76"/>
      <c r="ODF76"/>
      <c r="ODG76"/>
      <c r="ODH76"/>
      <c r="ODI76"/>
      <c r="ODJ76"/>
      <c r="ODK76"/>
      <c r="ODL76"/>
      <c r="ODM76"/>
      <c r="ODN76"/>
      <c r="ODO76"/>
      <c r="ODP76"/>
      <c r="ODQ76"/>
      <c r="ODR76"/>
      <c r="ODS76"/>
      <c r="ODT76"/>
      <c r="ODU76"/>
      <c r="ODV76"/>
      <c r="ODW76"/>
      <c r="ODX76"/>
      <c r="ODY76"/>
      <c r="ODZ76"/>
      <c r="OEA76"/>
      <c r="OEB76"/>
      <c r="OEC76"/>
      <c r="OED76"/>
      <c r="OEE76"/>
      <c r="OEF76"/>
      <c r="OEG76"/>
      <c r="OEH76"/>
      <c r="OEI76"/>
      <c r="OEJ76"/>
      <c r="OEK76"/>
      <c r="OEL76"/>
      <c r="OEM76"/>
      <c r="OEN76"/>
      <c r="OEO76"/>
      <c r="OEP76"/>
      <c r="OEQ76"/>
      <c r="OER76"/>
      <c r="OES76"/>
      <c r="OET76"/>
      <c r="OEU76"/>
      <c r="OEV76"/>
      <c r="OEW76"/>
      <c r="OEX76"/>
      <c r="OEY76"/>
      <c r="OEZ76"/>
      <c r="OFA76"/>
      <c r="OFB76"/>
      <c r="OFC76"/>
      <c r="OFD76"/>
      <c r="OFE76"/>
      <c r="OFF76"/>
      <c r="OFG76"/>
      <c r="OFH76"/>
      <c r="OFI76"/>
      <c r="OFJ76"/>
      <c r="OFK76"/>
      <c r="OFL76"/>
      <c r="OFM76"/>
      <c r="OFN76"/>
      <c r="OFO76"/>
      <c r="OFP76"/>
      <c r="OFQ76"/>
      <c r="OFR76"/>
      <c r="OFS76"/>
      <c r="OFT76"/>
      <c r="OFU76"/>
      <c r="OFV76"/>
      <c r="OFW76"/>
      <c r="OFX76"/>
      <c r="OFY76"/>
      <c r="OFZ76"/>
      <c r="OGA76"/>
      <c r="OGB76"/>
      <c r="OGC76"/>
      <c r="OGD76"/>
      <c r="OGE76"/>
      <c r="OGF76"/>
      <c r="OGG76"/>
      <c r="OGH76"/>
      <c r="OGI76"/>
      <c r="OGJ76"/>
      <c r="OGK76"/>
      <c r="OGL76"/>
      <c r="OGM76"/>
      <c r="OGN76"/>
      <c r="OGO76"/>
      <c r="OGP76"/>
      <c r="OGQ76"/>
      <c r="OGR76"/>
      <c r="OGS76"/>
      <c r="OGT76"/>
      <c r="OGU76"/>
      <c r="OGV76"/>
      <c r="OGW76"/>
      <c r="OGX76"/>
      <c r="OGY76"/>
      <c r="OGZ76"/>
      <c r="OHA76"/>
      <c r="OHB76"/>
      <c r="OHC76"/>
      <c r="OHD76"/>
      <c r="OHE76"/>
      <c r="OHF76"/>
      <c r="OHG76"/>
      <c r="OHH76"/>
      <c r="OHI76"/>
      <c r="OHJ76"/>
      <c r="OHK76"/>
      <c r="OHL76"/>
      <c r="OHM76"/>
      <c r="OHN76"/>
      <c r="OHO76"/>
      <c r="OHP76"/>
      <c r="OHQ76"/>
      <c r="OHR76"/>
      <c r="OHS76"/>
      <c r="OHT76"/>
      <c r="OHU76"/>
      <c r="OHV76"/>
      <c r="OHW76"/>
      <c r="OHX76"/>
      <c r="OHY76"/>
      <c r="OHZ76"/>
      <c r="OIA76"/>
      <c r="OIB76"/>
      <c r="OIC76"/>
      <c r="OID76"/>
      <c r="OIE76"/>
      <c r="OIF76"/>
      <c r="OIG76"/>
      <c r="OIH76"/>
      <c r="OII76"/>
      <c r="OIJ76"/>
      <c r="OIK76"/>
      <c r="OIL76"/>
      <c r="OIM76"/>
      <c r="OIN76"/>
      <c r="OIO76"/>
      <c r="OIP76"/>
      <c r="OIQ76"/>
      <c r="OIR76"/>
      <c r="OIS76"/>
      <c r="OIT76"/>
      <c r="OIU76"/>
      <c r="OIV76"/>
      <c r="OIW76"/>
      <c r="OIX76"/>
      <c r="OIY76"/>
      <c r="OIZ76"/>
      <c r="OJA76"/>
      <c r="OJB76"/>
      <c r="OJC76"/>
      <c r="OJD76"/>
      <c r="OJE76"/>
      <c r="OJF76"/>
      <c r="OJG76"/>
      <c r="OJH76"/>
      <c r="OJI76"/>
      <c r="OJJ76"/>
      <c r="OJK76"/>
      <c r="OJL76"/>
      <c r="OJM76"/>
      <c r="OJN76"/>
      <c r="OJO76"/>
      <c r="OJP76"/>
      <c r="OJQ76"/>
      <c r="OJR76"/>
      <c r="OJS76"/>
      <c r="OJT76"/>
      <c r="OJU76"/>
      <c r="OJV76"/>
      <c r="OJW76"/>
      <c r="OJX76"/>
      <c r="OJY76"/>
      <c r="OJZ76"/>
      <c r="OKA76"/>
      <c r="OKB76"/>
      <c r="OKC76"/>
      <c r="OKD76"/>
      <c r="OKE76"/>
      <c r="OKF76"/>
      <c r="OKG76"/>
      <c r="OKH76"/>
      <c r="OKI76"/>
      <c r="OKJ76"/>
      <c r="OKK76"/>
      <c r="OKL76"/>
      <c r="OKM76"/>
      <c r="OKN76"/>
      <c r="OKO76"/>
      <c r="OKP76"/>
      <c r="OKQ76"/>
      <c r="OKR76"/>
      <c r="OKS76"/>
      <c r="OKT76"/>
      <c r="OKU76"/>
      <c r="OKV76"/>
      <c r="OKW76"/>
      <c r="OKX76"/>
      <c r="OKY76"/>
      <c r="OKZ76"/>
      <c r="OLA76"/>
      <c r="OLB76"/>
      <c r="OLC76"/>
      <c r="OLD76"/>
      <c r="OLE76"/>
      <c r="OLF76"/>
      <c r="OLG76"/>
      <c r="OLH76"/>
      <c r="OLI76"/>
      <c r="OLJ76"/>
      <c r="OLK76"/>
      <c r="OLL76"/>
      <c r="OLM76"/>
      <c r="OLN76"/>
      <c r="OLO76"/>
      <c r="OLP76"/>
      <c r="OLQ76"/>
      <c r="OLR76"/>
      <c r="OLS76"/>
      <c r="OLT76"/>
      <c r="OLU76"/>
      <c r="OLV76"/>
      <c r="OLW76"/>
      <c r="OLX76"/>
      <c r="OLY76"/>
      <c r="OLZ76"/>
      <c r="OMA76"/>
      <c r="OMB76"/>
      <c r="OMC76"/>
      <c r="OMD76"/>
      <c r="OME76"/>
      <c r="OMF76"/>
      <c r="OMG76"/>
      <c r="OMH76"/>
      <c r="OMI76"/>
      <c r="OMJ76"/>
      <c r="OMK76"/>
      <c r="OML76"/>
      <c r="OMM76"/>
      <c r="OMN76"/>
      <c r="OMO76"/>
      <c r="OMP76"/>
      <c r="OMQ76"/>
      <c r="OMR76"/>
      <c r="OMS76"/>
      <c r="OMT76"/>
      <c r="OMU76"/>
      <c r="OMV76"/>
      <c r="OMW76"/>
      <c r="OMX76"/>
      <c r="OMY76"/>
      <c r="OMZ76"/>
      <c r="ONA76"/>
      <c r="ONB76"/>
      <c r="ONC76"/>
      <c r="OND76"/>
      <c r="ONE76"/>
      <c r="ONF76"/>
      <c r="ONG76"/>
      <c r="ONH76"/>
      <c r="ONI76"/>
      <c r="ONJ76"/>
      <c r="ONK76"/>
      <c r="ONL76"/>
      <c r="ONM76"/>
      <c r="ONN76"/>
      <c r="ONO76"/>
      <c r="ONP76"/>
      <c r="ONQ76"/>
      <c r="ONR76"/>
      <c r="ONS76"/>
      <c r="ONT76"/>
      <c r="ONU76"/>
      <c r="ONV76"/>
      <c r="ONW76"/>
      <c r="ONX76"/>
      <c r="ONY76"/>
      <c r="ONZ76"/>
      <c r="OOA76"/>
      <c r="OOB76"/>
      <c r="OOC76"/>
      <c r="OOD76"/>
      <c r="OOE76"/>
      <c r="OOF76"/>
      <c r="OOG76"/>
      <c r="OOH76"/>
      <c r="OOI76"/>
      <c r="OOJ76"/>
      <c r="OOK76"/>
      <c r="OOL76"/>
      <c r="OOM76"/>
      <c r="OON76"/>
      <c r="OOO76"/>
      <c r="OOP76"/>
      <c r="OOQ76"/>
      <c r="OOR76"/>
      <c r="OOS76"/>
      <c r="OOT76"/>
      <c r="OOU76"/>
      <c r="OOV76"/>
      <c r="OOW76"/>
      <c r="OOX76"/>
      <c r="OOY76"/>
      <c r="OOZ76"/>
      <c r="OPA76"/>
      <c r="OPB76"/>
      <c r="OPC76"/>
      <c r="OPD76"/>
      <c r="OPE76"/>
      <c r="OPF76"/>
      <c r="OPG76"/>
      <c r="OPH76"/>
      <c r="OPI76"/>
      <c r="OPJ76"/>
      <c r="OPK76"/>
      <c r="OPL76"/>
      <c r="OPM76"/>
      <c r="OPN76"/>
      <c r="OPO76"/>
      <c r="OPP76"/>
      <c r="OPQ76"/>
      <c r="OPR76"/>
      <c r="OPS76"/>
      <c r="OPT76"/>
      <c r="OPU76"/>
      <c r="OPV76"/>
      <c r="OPW76"/>
      <c r="OPX76"/>
      <c r="OPY76"/>
      <c r="OPZ76"/>
      <c r="OQA76"/>
      <c r="OQB76"/>
      <c r="OQC76"/>
      <c r="OQD76"/>
      <c r="OQE76"/>
      <c r="OQF76"/>
      <c r="OQG76"/>
      <c r="OQH76"/>
      <c r="OQI76"/>
      <c r="OQJ76"/>
      <c r="OQK76"/>
      <c r="OQL76"/>
      <c r="OQM76"/>
      <c r="OQN76"/>
      <c r="OQO76"/>
      <c r="OQP76"/>
      <c r="OQQ76"/>
      <c r="OQR76"/>
      <c r="OQS76"/>
      <c r="OQT76"/>
      <c r="OQU76"/>
      <c r="OQV76"/>
      <c r="OQW76"/>
      <c r="OQX76"/>
      <c r="OQY76"/>
      <c r="OQZ76"/>
      <c r="ORA76"/>
      <c r="ORB76"/>
      <c r="ORC76"/>
      <c r="ORD76"/>
      <c r="ORE76"/>
      <c r="ORF76"/>
      <c r="ORG76"/>
      <c r="ORH76"/>
      <c r="ORI76"/>
      <c r="ORJ76"/>
      <c r="ORK76"/>
      <c r="ORL76"/>
      <c r="ORM76"/>
      <c r="ORN76"/>
      <c r="ORO76"/>
      <c r="ORP76"/>
      <c r="ORQ76"/>
      <c r="ORR76"/>
      <c r="ORS76"/>
      <c r="ORT76"/>
      <c r="ORU76"/>
      <c r="ORV76"/>
      <c r="ORW76"/>
      <c r="ORX76"/>
      <c r="ORY76"/>
      <c r="ORZ76"/>
      <c r="OSA76"/>
      <c r="OSB76"/>
      <c r="OSC76"/>
      <c r="OSD76"/>
      <c r="OSE76"/>
      <c r="OSF76"/>
      <c r="OSG76"/>
      <c r="OSH76"/>
      <c r="OSI76"/>
      <c r="OSJ76"/>
      <c r="OSK76"/>
      <c r="OSL76"/>
      <c r="OSM76"/>
      <c r="OSN76"/>
      <c r="OSO76"/>
      <c r="OSP76"/>
      <c r="OSQ76"/>
      <c r="OSR76"/>
      <c r="OSS76"/>
      <c r="OST76"/>
      <c r="OSU76"/>
      <c r="OSV76"/>
      <c r="OSW76"/>
      <c r="OSX76"/>
      <c r="OSY76"/>
      <c r="OSZ76"/>
      <c r="OTA76"/>
      <c r="OTB76"/>
      <c r="OTC76"/>
      <c r="OTD76"/>
      <c r="OTE76"/>
      <c r="OTF76"/>
      <c r="OTG76"/>
      <c r="OTH76"/>
      <c r="OTI76"/>
      <c r="OTJ76"/>
      <c r="OTK76"/>
      <c r="OTL76"/>
      <c r="OTM76"/>
      <c r="OTN76"/>
      <c r="OTO76"/>
      <c r="OTP76"/>
      <c r="OTQ76"/>
      <c r="OTR76"/>
      <c r="OTS76"/>
      <c r="OTT76"/>
      <c r="OTU76"/>
      <c r="OTV76"/>
      <c r="OTW76"/>
      <c r="OTX76"/>
      <c r="OTY76"/>
      <c r="OTZ76"/>
      <c r="OUA76"/>
      <c r="OUB76"/>
      <c r="OUC76"/>
      <c r="OUD76"/>
      <c r="OUE76"/>
      <c r="OUF76"/>
      <c r="OUG76"/>
      <c r="OUH76"/>
      <c r="OUI76"/>
      <c r="OUJ76"/>
      <c r="OUK76"/>
      <c r="OUL76"/>
      <c r="OUM76"/>
      <c r="OUN76"/>
      <c r="OUO76"/>
      <c r="OUP76"/>
      <c r="OUQ76"/>
      <c r="OUR76"/>
      <c r="OUS76"/>
      <c r="OUT76"/>
      <c r="OUU76"/>
      <c r="OUV76"/>
      <c r="OUW76"/>
      <c r="OUX76"/>
      <c r="OUY76"/>
      <c r="OUZ76"/>
      <c r="OVA76"/>
      <c r="OVB76"/>
      <c r="OVC76"/>
      <c r="OVD76"/>
      <c r="OVE76"/>
      <c r="OVF76"/>
      <c r="OVG76"/>
      <c r="OVH76"/>
      <c r="OVI76"/>
      <c r="OVJ76"/>
      <c r="OVK76"/>
      <c r="OVL76"/>
      <c r="OVM76"/>
      <c r="OVN76"/>
      <c r="OVO76"/>
      <c r="OVP76"/>
      <c r="OVQ76"/>
      <c r="OVR76"/>
      <c r="OVS76"/>
      <c r="OVT76"/>
      <c r="OVU76"/>
      <c r="OVV76"/>
      <c r="OVW76"/>
      <c r="OVX76"/>
      <c r="OVY76"/>
      <c r="OVZ76"/>
      <c r="OWA76"/>
      <c r="OWB76"/>
      <c r="OWC76"/>
      <c r="OWD76"/>
      <c r="OWE76"/>
      <c r="OWF76"/>
      <c r="OWG76"/>
      <c r="OWH76"/>
      <c r="OWI76"/>
      <c r="OWJ76"/>
      <c r="OWK76"/>
      <c r="OWL76"/>
      <c r="OWM76"/>
      <c r="OWN76"/>
      <c r="OWO76"/>
      <c r="OWP76"/>
      <c r="OWQ76"/>
      <c r="OWR76"/>
      <c r="OWS76"/>
      <c r="OWT76"/>
      <c r="OWU76"/>
      <c r="OWV76"/>
      <c r="OWW76"/>
      <c r="OWX76"/>
      <c r="OWY76"/>
      <c r="OWZ76"/>
      <c r="OXA76"/>
      <c r="OXB76"/>
      <c r="OXC76"/>
      <c r="OXD76"/>
      <c r="OXE76"/>
      <c r="OXF76"/>
      <c r="OXG76"/>
      <c r="OXH76"/>
      <c r="OXI76"/>
      <c r="OXJ76"/>
      <c r="OXK76"/>
      <c r="OXL76"/>
      <c r="OXM76"/>
      <c r="OXN76"/>
      <c r="OXO76"/>
      <c r="OXP76"/>
      <c r="OXQ76"/>
      <c r="OXR76"/>
      <c r="OXS76"/>
      <c r="OXT76"/>
      <c r="OXU76"/>
      <c r="OXV76"/>
      <c r="OXW76"/>
      <c r="OXX76"/>
      <c r="OXY76"/>
      <c r="OXZ76"/>
      <c r="OYA76"/>
      <c r="OYB76"/>
      <c r="OYC76"/>
      <c r="OYD76"/>
      <c r="OYE76"/>
      <c r="OYF76"/>
      <c r="OYG76"/>
      <c r="OYH76"/>
      <c r="OYI76"/>
      <c r="OYJ76"/>
      <c r="OYK76"/>
      <c r="OYL76"/>
      <c r="OYM76"/>
      <c r="OYN76"/>
      <c r="OYO76"/>
      <c r="OYP76"/>
      <c r="OYQ76"/>
      <c r="OYR76"/>
      <c r="OYS76"/>
      <c r="OYT76"/>
      <c r="OYU76"/>
      <c r="OYV76"/>
      <c r="OYW76"/>
      <c r="OYX76"/>
      <c r="OYY76"/>
      <c r="OYZ76"/>
      <c r="OZA76"/>
      <c r="OZB76"/>
      <c r="OZC76"/>
      <c r="OZD76"/>
      <c r="OZE76"/>
      <c r="OZF76"/>
      <c r="OZG76"/>
      <c r="OZH76"/>
      <c r="OZI76"/>
      <c r="OZJ76"/>
      <c r="OZK76"/>
      <c r="OZL76"/>
      <c r="OZM76"/>
      <c r="OZN76"/>
      <c r="OZO76"/>
      <c r="OZP76"/>
      <c r="OZQ76"/>
      <c r="OZR76"/>
      <c r="OZS76"/>
      <c r="OZT76"/>
      <c r="OZU76"/>
      <c r="OZV76"/>
      <c r="OZW76"/>
      <c r="OZX76"/>
      <c r="OZY76"/>
      <c r="OZZ76"/>
      <c r="PAA76"/>
      <c r="PAB76"/>
      <c r="PAC76"/>
      <c r="PAD76"/>
      <c r="PAE76"/>
      <c r="PAF76"/>
      <c r="PAG76"/>
      <c r="PAH76"/>
      <c r="PAI76"/>
      <c r="PAJ76"/>
      <c r="PAK76"/>
      <c r="PAL76"/>
      <c r="PAM76"/>
      <c r="PAN76"/>
      <c r="PAO76"/>
      <c r="PAP76"/>
      <c r="PAQ76"/>
      <c r="PAR76"/>
      <c r="PAS76"/>
      <c r="PAT76"/>
      <c r="PAU76"/>
      <c r="PAV76"/>
      <c r="PAW76"/>
      <c r="PAX76"/>
      <c r="PAY76"/>
      <c r="PAZ76"/>
      <c r="PBA76"/>
      <c r="PBB76"/>
      <c r="PBC76"/>
      <c r="PBD76"/>
      <c r="PBE76"/>
      <c r="PBF76"/>
      <c r="PBG76"/>
      <c r="PBH76"/>
      <c r="PBI76"/>
      <c r="PBJ76"/>
      <c r="PBK76"/>
      <c r="PBL76"/>
      <c r="PBM76"/>
      <c r="PBN76"/>
      <c r="PBO76"/>
      <c r="PBP76"/>
      <c r="PBQ76"/>
      <c r="PBR76"/>
      <c r="PBS76"/>
      <c r="PBT76"/>
      <c r="PBU76"/>
      <c r="PBV76"/>
      <c r="PBW76"/>
      <c r="PBX76"/>
      <c r="PBY76"/>
      <c r="PBZ76"/>
      <c r="PCA76"/>
      <c r="PCB76"/>
      <c r="PCC76"/>
      <c r="PCD76"/>
      <c r="PCE76"/>
      <c r="PCF76"/>
      <c r="PCG76"/>
      <c r="PCH76"/>
      <c r="PCI76"/>
      <c r="PCJ76"/>
      <c r="PCK76"/>
      <c r="PCL76"/>
      <c r="PCM76"/>
      <c r="PCN76"/>
      <c r="PCO76"/>
      <c r="PCP76"/>
      <c r="PCQ76"/>
      <c r="PCR76"/>
      <c r="PCS76"/>
      <c r="PCT76"/>
      <c r="PCU76"/>
      <c r="PCV76"/>
      <c r="PCW76"/>
      <c r="PCX76"/>
      <c r="PCY76"/>
      <c r="PCZ76"/>
      <c r="PDA76"/>
      <c r="PDB76"/>
      <c r="PDC76"/>
      <c r="PDD76"/>
      <c r="PDE76"/>
      <c r="PDF76"/>
      <c r="PDG76"/>
      <c r="PDH76"/>
      <c r="PDI76"/>
      <c r="PDJ76"/>
      <c r="PDK76"/>
      <c r="PDL76"/>
      <c r="PDM76"/>
      <c r="PDN76"/>
      <c r="PDO76"/>
      <c r="PDP76"/>
      <c r="PDQ76"/>
      <c r="PDR76"/>
      <c r="PDS76"/>
      <c r="PDT76"/>
      <c r="PDU76"/>
      <c r="PDV76"/>
      <c r="PDW76"/>
      <c r="PDX76"/>
      <c r="PDY76"/>
      <c r="PDZ76"/>
      <c r="PEA76"/>
      <c r="PEB76"/>
      <c r="PEC76"/>
      <c r="PED76"/>
      <c r="PEE76"/>
      <c r="PEF76"/>
      <c r="PEG76"/>
      <c r="PEH76"/>
      <c r="PEI76"/>
      <c r="PEJ76"/>
      <c r="PEK76"/>
      <c r="PEL76"/>
      <c r="PEM76"/>
      <c r="PEN76"/>
      <c r="PEO76"/>
      <c r="PEP76"/>
      <c r="PEQ76"/>
      <c r="PER76"/>
      <c r="PES76"/>
      <c r="PET76"/>
      <c r="PEU76"/>
      <c r="PEV76"/>
      <c r="PEW76"/>
      <c r="PEX76"/>
      <c r="PEY76"/>
      <c r="PEZ76"/>
      <c r="PFA76"/>
      <c r="PFB76"/>
      <c r="PFC76"/>
      <c r="PFD76"/>
      <c r="PFE76"/>
      <c r="PFF76"/>
      <c r="PFG76"/>
      <c r="PFH76"/>
      <c r="PFI76"/>
      <c r="PFJ76"/>
      <c r="PFK76"/>
      <c r="PFL76"/>
      <c r="PFM76"/>
      <c r="PFN76"/>
      <c r="PFO76"/>
      <c r="PFP76"/>
      <c r="PFQ76"/>
      <c r="PFR76"/>
      <c r="PFS76"/>
      <c r="PFT76"/>
      <c r="PFU76"/>
      <c r="PFV76"/>
      <c r="PFW76"/>
      <c r="PFX76"/>
      <c r="PFY76"/>
      <c r="PFZ76"/>
      <c r="PGA76"/>
      <c r="PGB76"/>
      <c r="PGC76"/>
      <c r="PGD76"/>
      <c r="PGE76"/>
      <c r="PGF76"/>
      <c r="PGG76"/>
      <c r="PGH76"/>
      <c r="PGI76"/>
      <c r="PGJ76"/>
      <c r="PGK76"/>
      <c r="PGL76"/>
      <c r="PGM76"/>
      <c r="PGN76"/>
      <c r="PGO76"/>
      <c r="PGP76"/>
      <c r="PGQ76"/>
      <c r="PGR76"/>
      <c r="PGS76"/>
      <c r="PGT76"/>
      <c r="PGU76"/>
      <c r="PGV76"/>
      <c r="PGW76"/>
      <c r="PGX76"/>
      <c r="PGY76"/>
      <c r="PGZ76"/>
      <c r="PHA76"/>
      <c r="PHB76"/>
      <c r="PHC76"/>
      <c r="PHD76"/>
      <c r="PHE76"/>
      <c r="PHF76"/>
      <c r="PHG76"/>
      <c r="PHH76"/>
      <c r="PHI76"/>
      <c r="PHJ76"/>
      <c r="PHK76"/>
      <c r="PHL76"/>
      <c r="PHM76"/>
      <c r="PHN76"/>
      <c r="PHO76"/>
      <c r="PHP76"/>
      <c r="PHQ76"/>
      <c r="PHR76"/>
      <c r="PHS76"/>
      <c r="PHT76"/>
      <c r="PHU76"/>
      <c r="PHV76"/>
      <c r="PHW76"/>
      <c r="PHX76"/>
      <c r="PHY76"/>
      <c r="PHZ76"/>
      <c r="PIA76"/>
      <c r="PIB76"/>
      <c r="PIC76"/>
      <c r="PID76"/>
      <c r="PIE76"/>
      <c r="PIF76"/>
      <c r="PIG76"/>
      <c r="PIH76"/>
      <c r="PII76"/>
      <c r="PIJ76"/>
      <c r="PIK76"/>
      <c r="PIL76"/>
      <c r="PIM76"/>
      <c r="PIN76"/>
      <c r="PIO76"/>
      <c r="PIP76"/>
      <c r="PIQ76"/>
      <c r="PIR76"/>
      <c r="PIS76"/>
      <c r="PIT76"/>
      <c r="PIU76"/>
      <c r="PIV76"/>
      <c r="PIW76"/>
      <c r="PIX76"/>
      <c r="PIY76"/>
      <c r="PIZ76"/>
      <c r="PJA76"/>
      <c r="PJB76"/>
      <c r="PJC76"/>
      <c r="PJD76"/>
      <c r="PJE76"/>
      <c r="PJF76"/>
      <c r="PJG76"/>
      <c r="PJH76"/>
      <c r="PJI76"/>
      <c r="PJJ76"/>
      <c r="PJK76"/>
      <c r="PJL76"/>
      <c r="PJM76"/>
      <c r="PJN76"/>
      <c r="PJO76"/>
      <c r="PJP76"/>
      <c r="PJQ76"/>
      <c r="PJR76"/>
      <c r="PJS76"/>
      <c r="PJT76"/>
      <c r="PJU76"/>
      <c r="PJV76"/>
      <c r="PJW76"/>
      <c r="PJX76"/>
      <c r="PJY76"/>
      <c r="PJZ76"/>
      <c r="PKA76"/>
      <c r="PKB76"/>
      <c r="PKC76"/>
      <c r="PKD76"/>
      <c r="PKE76"/>
      <c r="PKF76"/>
      <c r="PKG76"/>
      <c r="PKH76"/>
      <c r="PKI76"/>
      <c r="PKJ76"/>
      <c r="PKK76"/>
      <c r="PKL76"/>
      <c r="PKM76"/>
      <c r="PKN76"/>
      <c r="PKO76"/>
      <c r="PKP76"/>
      <c r="PKQ76"/>
      <c r="PKR76"/>
      <c r="PKS76"/>
      <c r="PKT76"/>
      <c r="PKU76"/>
      <c r="PKV76"/>
      <c r="PKW76"/>
      <c r="PKX76"/>
      <c r="PKY76"/>
      <c r="PKZ76"/>
      <c r="PLA76"/>
      <c r="PLB76"/>
      <c r="PLC76"/>
      <c r="PLD76"/>
      <c r="PLE76"/>
      <c r="PLF76"/>
      <c r="PLG76"/>
      <c r="PLH76"/>
      <c r="PLI76"/>
      <c r="PLJ76"/>
      <c r="PLK76"/>
      <c r="PLL76"/>
      <c r="PLM76"/>
      <c r="PLN76"/>
      <c r="PLO76"/>
      <c r="PLP76"/>
      <c r="PLQ76"/>
      <c r="PLR76"/>
      <c r="PLS76"/>
      <c r="PLT76"/>
      <c r="PLU76"/>
      <c r="PLV76"/>
      <c r="PLW76"/>
      <c r="PLX76"/>
      <c r="PLY76"/>
      <c r="PLZ76"/>
      <c r="PMA76"/>
      <c r="PMB76"/>
      <c r="PMC76"/>
      <c r="PMD76"/>
      <c r="PME76"/>
      <c r="PMF76"/>
      <c r="PMG76"/>
      <c r="PMH76"/>
      <c r="PMI76"/>
      <c r="PMJ76"/>
      <c r="PMK76"/>
      <c r="PML76"/>
      <c r="PMM76"/>
      <c r="PMN76"/>
      <c r="PMO76"/>
      <c r="PMP76"/>
      <c r="PMQ76"/>
      <c r="PMR76"/>
      <c r="PMS76"/>
      <c r="PMT76"/>
      <c r="PMU76"/>
      <c r="PMV76"/>
      <c r="PMW76"/>
      <c r="PMX76"/>
      <c r="PMY76"/>
      <c r="PMZ76"/>
      <c r="PNA76"/>
      <c r="PNB76"/>
      <c r="PNC76"/>
      <c r="PND76"/>
      <c r="PNE76"/>
      <c r="PNF76"/>
      <c r="PNG76"/>
      <c r="PNH76"/>
      <c r="PNI76"/>
      <c r="PNJ76"/>
      <c r="PNK76"/>
      <c r="PNL76"/>
      <c r="PNM76"/>
      <c r="PNN76"/>
      <c r="PNO76"/>
      <c r="PNP76"/>
      <c r="PNQ76"/>
      <c r="PNR76"/>
      <c r="PNS76"/>
      <c r="PNT76"/>
      <c r="PNU76"/>
      <c r="PNV76"/>
      <c r="PNW76"/>
      <c r="PNX76"/>
      <c r="PNY76"/>
      <c r="PNZ76"/>
      <c r="POA76"/>
      <c r="POB76"/>
      <c r="POC76"/>
      <c r="POD76"/>
      <c r="POE76"/>
      <c r="POF76"/>
      <c r="POG76"/>
      <c r="POH76"/>
      <c r="POI76"/>
      <c r="POJ76"/>
      <c r="POK76"/>
      <c r="POL76"/>
      <c r="POM76"/>
      <c r="PON76"/>
      <c r="POO76"/>
      <c r="POP76"/>
      <c r="POQ76"/>
      <c r="POR76"/>
      <c r="POS76"/>
      <c r="POT76"/>
      <c r="POU76"/>
      <c r="POV76"/>
      <c r="POW76"/>
      <c r="POX76"/>
      <c r="POY76"/>
      <c r="POZ76"/>
      <c r="PPA76"/>
      <c r="PPB76"/>
      <c r="PPC76"/>
      <c r="PPD76"/>
      <c r="PPE76"/>
      <c r="PPF76"/>
      <c r="PPG76"/>
      <c r="PPH76"/>
      <c r="PPI76"/>
      <c r="PPJ76"/>
      <c r="PPK76"/>
      <c r="PPL76"/>
      <c r="PPM76"/>
      <c r="PPN76"/>
      <c r="PPO76"/>
      <c r="PPP76"/>
      <c r="PPQ76"/>
      <c r="PPR76"/>
      <c r="PPS76"/>
      <c r="PPT76"/>
      <c r="PPU76"/>
      <c r="PPV76"/>
      <c r="PPW76"/>
      <c r="PPX76"/>
      <c r="PPY76"/>
      <c r="PPZ76"/>
      <c r="PQA76"/>
      <c r="PQB76"/>
      <c r="PQC76"/>
      <c r="PQD76"/>
      <c r="PQE76"/>
      <c r="PQF76"/>
      <c r="PQG76"/>
      <c r="PQH76"/>
      <c r="PQI76"/>
      <c r="PQJ76"/>
      <c r="PQK76"/>
      <c r="PQL76"/>
      <c r="PQM76"/>
      <c r="PQN76"/>
      <c r="PQO76"/>
      <c r="PQP76"/>
      <c r="PQQ76"/>
      <c r="PQR76"/>
      <c r="PQS76"/>
      <c r="PQT76"/>
      <c r="PQU76"/>
      <c r="PQV76"/>
      <c r="PQW76"/>
      <c r="PQX76"/>
      <c r="PQY76"/>
      <c r="PQZ76"/>
      <c r="PRA76"/>
      <c r="PRB76"/>
      <c r="PRC76"/>
      <c r="PRD76"/>
      <c r="PRE76"/>
      <c r="PRF76"/>
      <c r="PRG76"/>
      <c r="PRH76"/>
      <c r="PRI76"/>
      <c r="PRJ76"/>
      <c r="PRK76"/>
      <c r="PRL76"/>
      <c r="PRM76"/>
      <c r="PRN76"/>
      <c r="PRO76"/>
      <c r="PRP76"/>
      <c r="PRQ76"/>
      <c r="PRR76"/>
      <c r="PRS76"/>
      <c r="PRT76"/>
      <c r="PRU76"/>
      <c r="PRV76"/>
      <c r="PRW76"/>
      <c r="PRX76"/>
      <c r="PRY76"/>
      <c r="PRZ76"/>
      <c r="PSA76"/>
      <c r="PSB76"/>
      <c r="PSC76"/>
      <c r="PSD76"/>
      <c r="PSE76"/>
      <c r="PSF76"/>
      <c r="PSG76"/>
      <c r="PSH76"/>
      <c r="PSI76"/>
      <c r="PSJ76"/>
      <c r="PSK76"/>
      <c r="PSL76"/>
      <c r="PSM76"/>
      <c r="PSN76"/>
      <c r="PSO76"/>
      <c r="PSP76"/>
      <c r="PSQ76"/>
      <c r="PSR76"/>
      <c r="PSS76"/>
      <c r="PST76"/>
      <c r="PSU76"/>
      <c r="PSV76"/>
      <c r="PSW76"/>
      <c r="PSX76"/>
      <c r="PSY76"/>
      <c r="PSZ76"/>
      <c r="PTA76"/>
      <c r="PTB76"/>
      <c r="PTC76"/>
      <c r="PTD76"/>
      <c r="PTE76"/>
      <c r="PTF76"/>
      <c r="PTG76"/>
      <c r="PTH76"/>
      <c r="PTI76"/>
      <c r="PTJ76"/>
      <c r="PTK76"/>
      <c r="PTL76"/>
      <c r="PTM76"/>
      <c r="PTN76"/>
      <c r="PTO76"/>
      <c r="PTP76"/>
      <c r="PTQ76"/>
      <c r="PTR76"/>
      <c r="PTS76"/>
      <c r="PTT76"/>
      <c r="PTU76"/>
      <c r="PTV76"/>
      <c r="PTW76"/>
      <c r="PTX76"/>
      <c r="PTY76"/>
      <c r="PTZ76"/>
      <c r="PUA76"/>
      <c r="PUB76"/>
      <c r="PUC76"/>
      <c r="PUD76"/>
      <c r="PUE76"/>
      <c r="PUF76"/>
      <c r="PUG76"/>
      <c r="PUH76"/>
      <c r="PUI76"/>
      <c r="PUJ76"/>
      <c r="PUK76"/>
      <c r="PUL76"/>
      <c r="PUM76"/>
      <c r="PUN76"/>
      <c r="PUO76"/>
      <c r="PUP76"/>
      <c r="PUQ76"/>
      <c r="PUR76"/>
      <c r="PUS76"/>
      <c r="PUT76"/>
      <c r="PUU76"/>
      <c r="PUV76"/>
      <c r="PUW76"/>
      <c r="PUX76"/>
      <c r="PUY76"/>
      <c r="PUZ76"/>
      <c r="PVA76"/>
      <c r="PVB76"/>
      <c r="PVC76"/>
      <c r="PVD76"/>
      <c r="PVE76"/>
      <c r="PVF76"/>
      <c r="PVG76"/>
      <c r="PVH76"/>
      <c r="PVI76"/>
      <c r="PVJ76"/>
      <c r="PVK76"/>
      <c r="PVL76"/>
      <c r="PVM76"/>
      <c r="PVN76"/>
      <c r="PVO76"/>
      <c r="PVP76"/>
      <c r="PVQ76"/>
      <c r="PVR76"/>
      <c r="PVS76"/>
      <c r="PVT76"/>
      <c r="PVU76"/>
      <c r="PVV76"/>
      <c r="PVW76"/>
      <c r="PVX76"/>
      <c r="PVY76"/>
      <c r="PVZ76"/>
      <c r="PWA76"/>
      <c r="PWB76"/>
      <c r="PWC76"/>
      <c r="PWD76"/>
      <c r="PWE76"/>
      <c r="PWF76"/>
      <c r="PWG76"/>
      <c r="PWH76"/>
      <c r="PWI76"/>
      <c r="PWJ76"/>
      <c r="PWK76"/>
      <c r="PWL76"/>
      <c r="PWM76"/>
      <c r="PWN76"/>
      <c r="PWO76"/>
      <c r="PWP76"/>
      <c r="PWQ76"/>
      <c r="PWR76"/>
      <c r="PWS76"/>
      <c r="PWT76"/>
      <c r="PWU76"/>
      <c r="PWV76"/>
      <c r="PWW76"/>
      <c r="PWX76"/>
      <c r="PWY76"/>
      <c r="PWZ76"/>
      <c r="PXA76"/>
      <c r="PXB76"/>
      <c r="PXC76"/>
      <c r="PXD76"/>
      <c r="PXE76"/>
      <c r="PXF76"/>
      <c r="PXG76"/>
      <c r="PXH76"/>
      <c r="PXI76"/>
      <c r="PXJ76"/>
      <c r="PXK76"/>
      <c r="PXL76"/>
      <c r="PXM76"/>
      <c r="PXN76"/>
      <c r="PXO76"/>
      <c r="PXP76"/>
      <c r="PXQ76"/>
      <c r="PXR76"/>
      <c r="PXS76"/>
      <c r="PXT76"/>
      <c r="PXU76"/>
      <c r="PXV76"/>
      <c r="PXW76"/>
      <c r="PXX76"/>
      <c r="PXY76"/>
      <c r="PXZ76"/>
      <c r="PYA76"/>
      <c r="PYB76"/>
      <c r="PYC76"/>
      <c r="PYD76"/>
      <c r="PYE76"/>
      <c r="PYF76"/>
      <c r="PYG76"/>
      <c r="PYH76"/>
      <c r="PYI76"/>
      <c r="PYJ76"/>
      <c r="PYK76"/>
      <c r="PYL76"/>
      <c r="PYM76"/>
      <c r="PYN76"/>
      <c r="PYO76"/>
      <c r="PYP76"/>
      <c r="PYQ76"/>
      <c r="PYR76"/>
      <c r="PYS76"/>
      <c r="PYT76"/>
      <c r="PYU76"/>
      <c r="PYV76"/>
      <c r="PYW76"/>
      <c r="PYX76"/>
      <c r="PYY76"/>
      <c r="PYZ76"/>
      <c r="PZA76"/>
      <c r="PZB76"/>
      <c r="PZC76"/>
      <c r="PZD76"/>
      <c r="PZE76"/>
      <c r="PZF76"/>
      <c r="PZG76"/>
      <c r="PZH76"/>
      <c r="PZI76"/>
      <c r="PZJ76"/>
      <c r="PZK76"/>
      <c r="PZL76"/>
      <c r="PZM76"/>
      <c r="PZN76"/>
      <c r="PZO76"/>
      <c r="PZP76"/>
      <c r="PZQ76"/>
      <c r="PZR76"/>
      <c r="PZS76"/>
      <c r="PZT76"/>
      <c r="PZU76"/>
      <c r="PZV76"/>
      <c r="PZW76"/>
      <c r="PZX76"/>
      <c r="PZY76"/>
      <c r="PZZ76"/>
      <c r="QAA76"/>
      <c r="QAB76"/>
      <c r="QAC76"/>
      <c r="QAD76"/>
      <c r="QAE76"/>
      <c r="QAF76"/>
      <c r="QAG76"/>
      <c r="QAH76"/>
      <c r="QAI76"/>
      <c r="QAJ76"/>
      <c r="QAK76"/>
      <c r="QAL76"/>
      <c r="QAM76"/>
      <c r="QAN76"/>
      <c r="QAO76"/>
      <c r="QAP76"/>
      <c r="QAQ76"/>
      <c r="QAR76"/>
      <c r="QAS76"/>
      <c r="QAT76"/>
      <c r="QAU76"/>
      <c r="QAV76"/>
      <c r="QAW76"/>
      <c r="QAX76"/>
      <c r="QAY76"/>
      <c r="QAZ76"/>
      <c r="QBA76"/>
      <c r="QBB76"/>
      <c r="QBC76"/>
      <c r="QBD76"/>
      <c r="QBE76"/>
      <c r="QBF76"/>
      <c r="QBG76"/>
      <c r="QBH76"/>
      <c r="QBI76"/>
      <c r="QBJ76"/>
      <c r="QBK76"/>
      <c r="QBL76"/>
      <c r="QBM76"/>
      <c r="QBN76"/>
      <c r="QBO76"/>
      <c r="QBP76"/>
      <c r="QBQ76"/>
      <c r="QBR76"/>
      <c r="QBS76"/>
      <c r="QBT76"/>
      <c r="QBU76"/>
      <c r="QBV76"/>
      <c r="QBW76"/>
      <c r="QBX76"/>
      <c r="QBY76"/>
      <c r="QBZ76"/>
      <c r="QCA76"/>
      <c r="QCB76"/>
      <c r="QCC76"/>
      <c r="QCD76"/>
      <c r="QCE76"/>
      <c r="QCF76"/>
      <c r="QCG76"/>
      <c r="QCH76"/>
      <c r="QCI76"/>
      <c r="QCJ76"/>
      <c r="QCK76"/>
      <c r="QCL76"/>
      <c r="QCM76"/>
      <c r="QCN76"/>
      <c r="QCO76"/>
      <c r="QCP76"/>
      <c r="QCQ76"/>
      <c r="QCR76"/>
      <c r="QCS76"/>
      <c r="QCT76"/>
      <c r="QCU76"/>
      <c r="QCV76"/>
      <c r="QCW76"/>
      <c r="QCX76"/>
      <c r="QCY76"/>
      <c r="QCZ76"/>
      <c r="QDA76"/>
      <c r="QDB76"/>
      <c r="QDC76"/>
      <c r="QDD76"/>
      <c r="QDE76"/>
      <c r="QDF76"/>
      <c r="QDG76"/>
      <c r="QDH76"/>
      <c r="QDI76"/>
      <c r="QDJ76"/>
      <c r="QDK76"/>
      <c r="QDL76"/>
      <c r="QDM76"/>
      <c r="QDN76"/>
      <c r="QDO76"/>
      <c r="QDP76"/>
      <c r="QDQ76"/>
      <c r="QDR76"/>
      <c r="QDS76"/>
      <c r="QDT76"/>
      <c r="QDU76"/>
      <c r="QDV76"/>
      <c r="QDW76"/>
      <c r="QDX76"/>
      <c r="QDY76"/>
      <c r="QDZ76"/>
      <c r="QEA76"/>
      <c r="QEB76"/>
      <c r="QEC76"/>
      <c r="QED76"/>
      <c r="QEE76"/>
      <c r="QEF76"/>
      <c r="QEG76"/>
      <c r="QEH76"/>
      <c r="QEI76"/>
      <c r="QEJ76"/>
      <c r="QEK76"/>
      <c r="QEL76"/>
      <c r="QEM76"/>
      <c r="QEN76"/>
      <c r="QEO76"/>
      <c r="QEP76"/>
      <c r="QEQ76"/>
      <c r="QER76"/>
      <c r="QES76"/>
      <c r="QET76"/>
      <c r="QEU76"/>
      <c r="QEV76"/>
      <c r="QEW76"/>
      <c r="QEX76"/>
      <c r="QEY76"/>
      <c r="QEZ76"/>
      <c r="QFA76"/>
      <c r="QFB76"/>
      <c r="QFC76"/>
      <c r="QFD76"/>
      <c r="QFE76"/>
      <c r="QFF76"/>
      <c r="QFG76"/>
      <c r="QFH76"/>
      <c r="QFI76"/>
      <c r="QFJ76"/>
      <c r="QFK76"/>
      <c r="QFL76"/>
      <c r="QFM76"/>
      <c r="QFN76"/>
      <c r="QFO76"/>
      <c r="QFP76"/>
      <c r="QFQ76"/>
      <c r="QFR76"/>
      <c r="QFS76"/>
      <c r="QFT76"/>
      <c r="QFU76"/>
      <c r="QFV76"/>
      <c r="QFW76"/>
      <c r="QFX76"/>
      <c r="QFY76"/>
      <c r="QFZ76"/>
      <c r="QGA76"/>
      <c r="QGB76"/>
      <c r="QGC76"/>
      <c r="QGD76"/>
      <c r="QGE76"/>
      <c r="QGF76"/>
      <c r="QGG76"/>
      <c r="QGH76"/>
      <c r="QGI76"/>
      <c r="QGJ76"/>
      <c r="QGK76"/>
      <c r="QGL76"/>
      <c r="QGM76"/>
      <c r="QGN76"/>
      <c r="QGO76"/>
      <c r="QGP76"/>
      <c r="QGQ76"/>
      <c r="QGR76"/>
      <c r="QGS76"/>
      <c r="QGT76"/>
      <c r="QGU76"/>
      <c r="QGV76"/>
      <c r="QGW76"/>
      <c r="QGX76"/>
      <c r="QGY76"/>
      <c r="QGZ76"/>
      <c r="QHA76"/>
      <c r="QHB76"/>
      <c r="QHC76"/>
      <c r="QHD76"/>
      <c r="QHE76"/>
      <c r="QHF76"/>
      <c r="QHG76"/>
      <c r="QHH76"/>
      <c r="QHI76"/>
      <c r="QHJ76"/>
      <c r="QHK76"/>
      <c r="QHL76"/>
      <c r="QHM76"/>
      <c r="QHN76"/>
      <c r="QHO76"/>
      <c r="QHP76"/>
      <c r="QHQ76"/>
      <c r="QHR76"/>
      <c r="QHS76"/>
      <c r="QHT76"/>
      <c r="QHU76"/>
      <c r="QHV76"/>
      <c r="QHW76"/>
      <c r="QHX76"/>
      <c r="QHY76"/>
      <c r="QHZ76"/>
      <c r="QIA76"/>
      <c r="QIB76"/>
      <c r="QIC76"/>
      <c r="QID76"/>
      <c r="QIE76"/>
      <c r="QIF76"/>
      <c r="QIG76"/>
      <c r="QIH76"/>
      <c r="QII76"/>
      <c r="QIJ76"/>
      <c r="QIK76"/>
      <c r="QIL76"/>
      <c r="QIM76"/>
      <c r="QIN76"/>
      <c r="QIO76"/>
      <c r="QIP76"/>
      <c r="QIQ76"/>
      <c r="QIR76"/>
      <c r="QIS76"/>
      <c r="QIT76"/>
      <c r="QIU76"/>
      <c r="QIV76"/>
      <c r="QIW76"/>
      <c r="QIX76"/>
      <c r="QIY76"/>
      <c r="QIZ76"/>
      <c r="QJA76"/>
      <c r="QJB76"/>
      <c r="QJC76"/>
      <c r="QJD76"/>
      <c r="QJE76"/>
      <c r="QJF76"/>
      <c r="QJG76"/>
      <c r="QJH76"/>
      <c r="QJI76"/>
      <c r="QJJ76"/>
      <c r="QJK76"/>
      <c r="QJL76"/>
      <c r="QJM76"/>
      <c r="QJN76"/>
      <c r="QJO76"/>
      <c r="QJP76"/>
      <c r="QJQ76"/>
      <c r="QJR76"/>
      <c r="QJS76"/>
      <c r="QJT76"/>
      <c r="QJU76"/>
      <c r="QJV76"/>
      <c r="QJW76"/>
      <c r="QJX76"/>
      <c r="QJY76"/>
      <c r="QJZ76"/>
      <c r="QKA76"/>
      <c r="QKB76"/>
      <c r="QKC76"/>
      <c r="QKD76"/>
      <c r="QKE76"/>
      <c r="QKF76"/>
      <c r="QKG76"/>
      <c r="QKH76"/>
      <c r="QKI76"/>
      <c r="QKJ76"/>
      <c r="QKK76"/>
      <c r="QKL76"/>
      <c r="QKM76"/>
      <c r="QKN76"/>
      <c r="QKO76"/>
      <c r="QKP76"/>
      <c r="QKQ76"/>
      <c r="QKR76"/>
      <c r="QKS76"/>
      <c r="QKT76"/>
      <c r="QKU76"/>
      <c r="QKV76"/>
      <c r="QKW76"/>
      <c r="QKX76"/>
      <c r="QKY76"/>
      <c r="QKZ76"/>
      <c r="QLA76"/>
      <c r="QLB76"/>
      <c r="QLC76"/>
      <c r="QLD76"/>
      <c r="QLE76"/>
      <c r="QLF76"/>
      <c r="QLG76"/>
      <c r="QLH76"/>
      <c r="QLI76"/>
      <c r="QLJ76"/>
      <c r="QLK76"/>
      <c r="QLL76"/>
      <c r="QLM76"/>
      <c r="QLN76"/>
      <c r="QLO76"/>
      <c r="QLP76"/>
      <c r="QLQ76"/>
      <c r="QLR76"/>
      <c r="QLS76"/>
      <c r="QLT76"/>
      <c r="QLU76"/>
      <c r="QLV76"/>
      <c r="QLW76"/>
      <c r="QLX76"/>
      <c r="QLY76"/>
      <c r="QLZ76"/>
      <c r="QMA76"/>
      <c r="QMB76"/>
      <c r="QMC76"/>
      <c r="QMD76"/>
      <c r="QME76"/>
      <c r="QMF76"/>
      <c r="QMG76"/>
      <c r="QMH76"/>
      <c r="QMI76"/>
      <c r="QMJ76"/>
      <c r="QMK76"/>
      <c r="QML76"/>
      <c r="QMM76"/>
      <c r="QMN76"/>
      <c r="QMO76"/>
      <c r="QMP76"/>
      <c r="QMQ76"/>
      <c r="QMR76"/>
      <c r="QMS76"/>
      <c r="QMT76"/>
      <c r="QMU76"/>
      <c r="QMV76"/>
      <c r="QMW76"/>
      <c r="QMX76"/>
      <c r="QMY76"/>
      <c r="QMZ76"/>
      <c r="QNA76"/>
      <c r="QNB76"/>
      <c r="QNC76"/>
      <c r="QND76"/>
      <c r="QNE76"/>
      <c r="QNF76"/>
      <c r="QNG76"/>
      <c r="QNH76"/>
      <c r="QNI76"/>
      <c r="QNJ76"/>
      <c r="QNK76"/>
      <c r="QNL76"/>
      <c r="QNM76"/>
      <c r="QNN76"/>
      <c r="QNO76"/>
      <c r="QNP76"/>
      <c r="QNQ76"/>
      <c r="QNR76"/>
      <c r="QNS76"/>
      <c r="QNT76"/>
      <c r="QNU76"/>
      <c r="QNV76"/>
      <c r="QNW76"/>
      <c r="QNX76"/>
      <c r="QNY76"/>
      <c r="QNZ76"/>
      <c r="QOA76"/>
      <c r="QOB76"/>
      <c r="QOC76"/>
      <c r="QOD76"/>
      <c r="QOE76"/>
      <c r="QOF76"/>
      <c r="QOG76"/>
      <c r="QOH76"/>
      <c r="QOI76"/>
      <c r="QOJ76"/>
      <c r="QOK76"/>
      <c r="QOL76"/>
      <c r="QOM76"/>
      <c r="QON76"/>
      <c r="QOO76"/>
      <c r="QOP76"/>
      <c r="QOQ76"/>
      <c r="QOR76"/>
      <c r="QOS76"/>
      <c r="QOT76"/>
      <c r="QOU76"/>
      <c r="QOV76"/>
      <c r="QOW76"/>
      <c r="QOX76"/>
      <c r="QOY76"/>
      <c r="QOZ76"/>
      <c r="QPA76"/>
      <c r="QPB76"/>
      <c r="QPC76"/>
      <c r="QPD76"/>
      <c r="QPE76"/>
      <c r="QPF76"/>
      <c r="QPG76"/>
      <c r="QPH76"/>
      <c r="QPI76"/>
      <c r="QPJ76"/>
      <c r="QPK76"/>
      <c r="QPL76"/>
      <c r="QPM76"/>
      <c r="QPN76"/>
      <c r="QPO76"/>
      <c r="QPP76"/>
      <c r="QPQ76"/>
      <c r="QPR76"/>
      <c r="QPS76"/>
      <c r="QPT76"/>
      <c r="QPU76"/>
      <c r="QPV76"/>
      <c r="QPW76"/>
      <c r="QPX76"/>
      <c r="QPY76"/>
      <c r="QPZ76"/>
      <c r="QQA76"/>
      <c r="QQB76"/>
      <c r="QQC76"/>
      <c r="QQD76"/>
      <c r="QQE76"/>
      <c r="QQF76"/>
      <c r="QQG76"/>
      <c r="QQH76"/>
      <c r="QQI76"/>
      <c r="QQJ76"/>
      <c r="QQK76"/>
      <c r="QQL76"/>
      <c r="QQM76"/>
      <c r="QQN76"/>
      <c r="QQO76"/>
      <c r="QQP76"/>
      <c r="QQQ76"/>
      <c r="QQR76"/>
      <c r="QQS76"/>
      <c r="QQT76"/>
      <c r="QQU76"/>
      <c r="QQV76"/>
      <c r="QQW76"/>
      <c r="QQX76"/>
      <c r="QQY76"/>
      <c r="QQZ76"/>
      <c r="QRA76"/>
      <c r="QRB76"/>
      <c r="QRC76"/>
      <c r="QRD76"/>
      <c r="QRE76"/>
      <c r="QRF76"/>
      <c r="QRG76"/>
      <c r="QRH76"/>
      <c r="QRI76"/>
      <c r="QRJ76"/>
      <c r="QRK76"/>
      <c r="QRL76"/>
      <c r="QRM76"/>
      <c r="QRN76"/>
      <c r="QRO76"/>
      <c r="QRP76"/>
      <c r="QRQ76"/>
      <c r="QRR76"/>
      <c r="QRS76"/>
      <c r="QRT76"/>
      <c r="QRU76"/>
      <c r="QRV76"/>
      <c r="QRW76"/>
      <c r="QRX76"/>
      <c r="QRY76"/>
      <c r="QRZ76"/>
      <c r="QSA76"/>
      <c r="QSB76"/>
      <c r="QSC76"/>
      <c r="QSD76"/>
      <c r="QSE76"/>
      <c r="QSF76"/>
      <c r="QSG76"/>
      <c r="QSH76"/>
      <c r="QSI76"/>
      <c r="QSJ76"/>
      <c r="QSK76"/>
      <c r="QSL76"/>
      <c r="QSM76"/>
      <c r="QSN76"/>
      <c r="QSO76"/>
      <c r="QSP76"/>
      <c r="QSQ76"/>
      <c r="QSR76"/>
      <c r="QSS76"/>
      <c r="QST76"/>
      <c r="QSU76"/>
      <c r="QSV76"/>
      <c r="QSW76"/>
      <c r="QSX76"/>
      <c r="QSY76"/>
      <c r="QSZ76"/>
      <c r="QTA76"/>
      <c r="QTB76"/>
      <c r="QTC76"/>
      <c r="QTD76"/>
      <c r="QTE76"/>
      <c r="QTF76"/>
      <c r="QTG76"/>
      <c r="QTH76"/>
      <c r="QTI76"/>
      <c r="QTJ76"/>
      <c r="QTK76"/>
      <c r="QTL76"/>
      <c r="QTM76"/>
      <c r="QTN76"/>
      <c r="QTO76"/>
      <c r="QTP76"/>
      <c r="QTQ76"/>
      <c r="QTR76"/>
      <c r="QTS76"/>
      <c r="QTT76"/>
      <c r="QTU76"/>
      <c r="QTV76"/>
      <c r="QTW76"/>
      <c r="QTX76"/>
      <c r="QTY76"/>
      <c r="QTZ76"/>
      <c r="QUA76"/>
      <c r="QUB76"/>
      <c r="QUC76"/>
      <c r="QUD76"/>
      <c r="QUE76"/>
      <c r="QUF76"/>
      <c r="QUG76"/>
      <c r="QUH76"/>
      <c r="QUI76"/>
      <c r="QUJ76"/>
      <c r="QUK76"/>
      <c r="QUL76"/>
      <c r="QUM76"/>
      <c r="QUN76"/>
      <c r="QUO76"/>
      <c r="QUP76"/>
      <c r="QUQ76"/>
      <c r="QUR76"/>
      <c r="QUS76"/>
      <c r="QUT76"/>
      <c r="QUU76"/>
      <c r="QUV76"/>
      <c r="QUW76"/>
      <c r="QUX76"/>
      <c r="QUY76"/>
      <c r="QUZ76"/>
      <c r="QVA76"/>
      <c r="QVB76"/>
      <c r="QVC76"/>
      <c r="QVD76"/>
      <c r="QVE76"/>
      <c r="QVF76"/>
      <c r="QVG76"/>
      <c r="QVH76"/>
      <c r="QVI76"/>
      <c r="QVJ76"/>
      <c r="QVK76"/>
      <c r="QVL76"/>
      <c r="QVM76"/>
      <c r="QVN76"/>
      <c r="QVO76"/>
      <c r="QVP76"/>
      <c r="QVQ76"/>
      <c r="QVR76"/>
      <c r="QVS76"/>
      <c r="QVT76"/>
      <c r="QVU76"/>
      <c r="QVV76"/>
      <c r="QVW76"/>
      <c r="QVX76"/>
      <c r="QVY76"/>
      <c r="QVZ76"/>
      <c r="QWA76"/>
      <c r="QWB76"/>
      <c r="QWC76"/>
      <c r="QWD76"/>
      <c r="QWE76"/>
      <c r="QWF76"/>
      <c r="QWG76"/>
      <c r="QWH76"/>
      <c r="QWI76"/>
      <c r="QWJ76"/>
      <c r="QWK76"/>
      <c r="QWL76"/>
      <c r="QWM76"/>
      <c r="QWN76"/>
      <c r="QWO76"/>
      <c r="QWP76"/>
      <c r="QWQ76"/>
      <c r="QWR76"/>
      <c r="QWS76"/>
      <c r="QWT76"/>
      <c r="QWU76"/>
      <c r="QWV76"/>
      <c r="QWW76"/>
      <c r="QWX76"/>
      <c r="QWY76"/>
      <c r="QWZ76"/>
      <c r="QXA76"/>
      <c r="QXB76"/>
      <c r="QXC76"/>
      <c r="QXD76"/>
      <c r="QXE76"/>
      <c r="QXF76"/>
      <c r="QXG76"/>
      <c r="QXH76"/>
      <c r="QXI76"/>
      <c r="QXJ76"/>
      <c r="QXK76"/>
      <c r="QXL76"/>
      <c r="QXM76"/>
      <c r="QXN76"/>
      <c r="QXO76"/>
      <c r="QXP76"/>
      <c r="QXQ76"/>
      <c r="QXR76"/>
      <c r="QXS76"/>
      <c r="QXT76"/>
      <c r="QXU76"/>
      <c r="QXV76"/>
      <c r="QXW76"/>
      <c r="QXX76"/>
      <c r="QXY76"/>
      <c r="QXZ76"/>
      <c r="QYA76"/>
      <c r="QYB76"/>
      <c r="QYC76"/>
      <c r="QYD76"/>
      <c r="QYE76"/>
      <c r="QYF76"/>
      <c r="QYG76"/>
      <c r="QYH76"/>
      <c r="QYI76"/>
      <c r="QYJ76"/>
      <c r="QYK76"/>
      <c r="QYL76"/>
      <c r="QYM76"/>
      <c r="QYN76"/>
      <c r="QYO76"/>
      <c r="QYP76"/>
      <c r="QYQ76"/>
      <c r="QYR76"/>
      <c r="QYS76"/>
      <c r="QYT76"/>
      <c r="QYU76"/>
      <c r="QYV76"/>
      <c r="QYW76"/>
      <c r="QYX76"/>
      <c r="QYY76"/>
      <c r="QYZ76"/>
      <c r="QZA76"/>
      <c r="QZB76"/>
      <c r="QZC76"/>
      <c r="QZD76"/>
      <c r="QZE76"/>
      <c r="QZF76"/>
      <c r="QZG76"/>
      <c r="QZH76"/>
      <c r="QZI76"/>
      <c r="QZJ76"/>
      <c r="QZK76"/>
      <c r="QZL76"/>
      <c r="QZM76"/>
      <c r="QZN76"/>
      <c r="QZO76"/>
      <c r="QZP76"/>
      <c r="QZQ76"/>
      <c r="QZR76"/>
      <c r="QZS76"/>
      <c r="QZT76"/>
      <c r="QZU76"/>
      <c r="QZV76"/>
      <c r="QZW76"/>
      <c r="QZX76"/>
      <c r="QZY76"/>
      <c r="QZZ76"/>
      <c r="RAA76"/>
      <c r="RAB76"/>
      <c r="RAC76"/>
      <c r="RAD76"/>
      <c r="RAE76"/>
      <c r="RAF76"/>
      <c r="RAG76"/>
      <c r="RAH76"/>
      <c r="RAI76"/>
      <c r="RAJ76"/>
      <c r="RAK76"/>
      <c r="RAL76"/>
      <c r="RAM76"/>
      <c r="RAN76"/>
      <c r="RAO76"/>
      <c r="RAP76"/>
      <c r="RAQ76"/>
      <c r="RAR76"/>
      <c r="RAS76"/>
      <c r="RAT76"/>
      <c r="RAU76"/>
      <c r="RAV76"/>
      <c r="RAW76"/>
      <c r="RAX76"/>
      <c r="RAY76"/>
      <c r="RAZ76"/>
      <c r="RBA76"/>
      <c r="RBB76"/>
      <c r="RBC76"/>
      <c r="RBD76"/>
      <c r="RBE76"/>
      <c r="RBF76"/>
      <c r="RBG76"/>
      <c r="RBH76"/>
      <c r="RBI76"/>
      <c r="RBJ76"/>
      <c r="RBK76"/>
      <c r="RBL76"/>
      <c r="RBM76"/>
      <c r="RBN76"/>
      <c r="RBO76"/>
      <c r="RBP76"/>
      <c r="RBQ76"/>
      <c r="RBR76"/>
      <c r="RBS76"/>
      <c r="RBT76"/>
      <c r="RBU76"/>
      <c r="RBV76"/>
      <c r="RBW76"/>
      <c r="RBX76"/>
      <c r="RBY76"/>
      <c r="RBZ76"/>
      <c r="RCA76"/>
      <c r="RCB76"/>
      <c r="RCC76"/>
      <c r="RCD76"/>
      <c r="RCE76"/>
      <c r="RCF76"/>
      <c r="RCG76"/>
      <c r="RCH76"/>
      <c r="RCI76"/>
      <c r="RCJ76"/>
      <c r="RCK76"/>
      <c r="RCL76"/>
      <c r="RCM76"/>
      <c r="RCN76"/>
      <c r="RCO76"/>
      <c r="RCP76"/>
      <c r="RCQ76"/>
      <c r="RCR76"/>
      <c r="RCS76"/>
      <c r="RCT76"/>
      <c r="RCU76"/>
      <c r="RCV76"/>
      <c r="RCW76"/>
      <c r="RCX76"/>
      <c r="RCY76"/>
      <c r="RCZ76"/>
      <c r="RDA76"/>
      <c r="RDB76"/>
      <c r="RDC76"/>
      <c r="RDD76"/>
      <c r="RDE76"/>
      <c r="RDF76"/>
      <c r="RDG76"/>
      <c r="RDH76"/>
      <c r="RDI76"/>
      <c r="RDJ76"/>
      <c r="RDK76"/>
      <c r="RDL76"/>
      <c r="RDM76"/>
      <c r="RDN76"/>
      <c r="RDO76"/>
      <c r="RDP76"/>
      <c r="RDQ76"/>
      <c r="RDR76"/>
      <c r="RDS76"/>
      <c r="RDT76"/>
      <c r="RDU76"/>
      <c r="RDV76"/>
      <c r="RDW76"/>
      <c r="RDX76"/>
      <c r="RDY76"/>
      <c r="RDZ76"/>
      <c r="REA76"/>
      <c r="REB76"/>
      <c r="REC76"/>
      <c r="RED76"/>
      <c r="REE76"/>
      <c r="REF76"/>
      <c r="REG76"/>
      <c r="REH76"/>
      <c r="REI76"/>
      <c r="REJ76"/>
      <c r="REK76"/>
      <c r="REL76"/>
      <c r="REM76"/>
      <c r="REN76"/>
      <c r="REO76"/>
      <c r="REP76"/>
      <c r="REQ76"/>
      <c r="RER76"/>
      <c r="RES76"/>
      <c r="RET76"/>
      <c r="REU76"/>
      <c r="REV76"/>
      <c r="REW76"/>
      <c r="REX76"/>
      <c r="REY76"/>
      <c r="REZ76"/>
      <c r="RFA76"/>
      <c r="RFB76"/>
      <c r="RFC76"/>
      <c r="RFD76"/>
      <c r="RFE76"/>
      <c r="RFF76"/>
      <c r="RFG76"/>
      <c r="RFH76"/>
      <c r="RFI76"/>
      <c r="RFJ76"/>
      <c r="RFK76"/>
      <c r="RFL76"/>
      <c r="RFM76"/>
      <c r="RFN76"/>
      <c r="RFO76"/>
      <c r="RFP76"/>
      <c r="RFQ76"/>
      <c r="RFR76"/>
      <c r="RFS76"/>
      <c r="RFT76"/>
      <c r="RFU76"/>
      <c r="RFV76"/>
      <c r="RFW76"/>
      <c r="RFX76"/>
      <c r="RFY76"/>
      <c r="RFZ76"/>
      <c r="RGA76"/>
      <c r="RGB76"/>
      <c r="RGC76"/>
      <c r="RGD76"/>
      <c r="RGE76"/>
      <c r="RGF76"/>
      <c r="RGG76"/>
      <c r="RGH76"/>
      <c r="RGI76"/>
      <c r="RGJ76"/>
      <c r="RGK76"/>
      <c r="RGL76"/>
      <c r="RGM76"/>
      <c r="RGN76"/>
      <c r="RGO76"/>
      <c r="RGP76"/>
      <c r="RGQ76"/>
      <c r="RGR76"/>
      <c r="RGS76"/>
      <c r="RGT76"/>
      <c r="RGU76"/>
      <c r="RGV76"/>
      <c r="RGW76"/>
      <c r="RGX76"/>
      <c r="RGY76"/>
      <c r="RGZ76"/>
      <c r="RHA76"/>
      <c r="RHB76"/>
      <c r="RHC76"/>
      <c r="RHD76"/>
      <c r="RHE76"/>
      <c r="RHF76"/>
      <c r="RHG76"/>
      <c r="RHH76"/>
      <c r="RHI76"/>
      <c r="RHJ76"/>
      <c r="RHK76"/>
      <c r="RHL76"/>
      <c r="RHM76"/>
      <c r="RHN76"/>
      <c r="RHO76"/>
      <c r="RHP76"/>
      <c r="RHQ76"/>
      <c r="RHR76"/>
      <c r="RHS76"/>
      <c r="RHT76"/>
      <c r="RHU76"/>
      <c r="RHV76"/>
      <c r="RHW76"/>
      <c r="RHX76"/>
      <c r="RHY76"/>
      <c r="RHZ76"/>
      <c r="RIA76"/>
      <c r="RIB76"/>
      <c r="RIC76"/>
      <c r="RID76"/>
      <c r="RIE76"/>
      <c r="RIF76"/>
      <c r="RIG76"/>
      <c r="RIH76"/>
      <c r="RII76"/>
      <c r="RIJ76"/>
      <c r="RIK76"/>
      <c r="RIL76"/>
      <c r="RIM76"/>
      <c r="RIN76"/>
      <c r="RIO76"/>
      <c r="RIP76"/>
      <c r="RIQ76"/>
      <c r="RIR76"/>
      <c r="RIS76"/>
      <c r="RIT76"/>
      <c r="RIU76"/>
      <c r="RIV76"/>
      <c r="RIW76"/>
      <c r="RIX76"/>
      <c r="RIY76"/>
      <c r="RIZ76"/>
      <c r="RJA76"/>
      <c r="RJB76"/>
      <c r="RJC76"/>
      <c r="RJD76"/>
      <c r="RJE76"/>
      <c r="RJF76"/>
      <c r="RJG76"/>
      <c r="RJH76"/>
      <c r="RJI76"/>
      <c r="RJJ76"/>
      <c r="RJK76"/>
      <c r="RJL76"/>
      <c r="RJM76"/>
      <c r="RJN76"/>
      <c r="RJO76"/>
      <c r="RJP76"/>
      <c r="RJQ76"/>
      <c r="RJR76"/>
      <c r="RJS76"/>
      <c r="RJT76"/>
      <c r="RJU76"/>
      <c r="RJV76"/>
      <c r="RJW76"/>
      <c r="RJX76"/>
      <c r="RJY76"/>
      <c r="RJZ76"/>
      <c r="RKA76"/>
      <c r="RKB76"/>
      <c r="RKC76"/>
      <c r="RKD76"/>
      <c r="RKE76"/>
      <c r="RKF76"/>
      <c r="RKG76"/>
      <c r="RKH76"/>
      <c r="RKI76"/>
      <c r="RKJ76"/>
      <c r="RKK76"/>
      <c r="RKL76"/>
      <c r="RKM76"/>
      <c r="RKN76"/>
      <c r="RKO76"/>
      <c r="RKP76"/>
      <c r="RKQ76"/>
      <c r="RKR76"/>
      <c r="RKS76"/>
      <c r="RKT76"/>
      <c r="RKU76"/>
      <c r="RKV76"/>
      <c r="RKW76"/>
      <c r="RKX76"/>
      <c r="RKY76"/>
      <c r="RKZ76"/>
      <c r="RLA76"/>
      <c r="RLB76"/>
      <c r="RLC76"/>
      <c r="RLD76"/>
      <c r="RLE76"/>
      <c r="RLF76"/>
      <c r="RLG76"/>
      <c r="RLH76"/>
      <c r="RLI76"/>
      <c r="RLJ76"/>
      <c r="RLK76"/>
      <c r="RLL76"/>
      <c r="RLM76"/>
      <c r="RLN76"/>
      <c r="RLO76"/>
      <c r="RLP76"/>
      <c r="RLQ76"/>
      <c r="RLR76"/>
      <c r="RLS76"/>
      <c r="RLT76"/>
      <c r="RLU76"/>
      <c r="RLV76"/>
      <c r="RLW76"/>
      <c r="RLX76"/>
      <c r="RLY76"/>
      <c r="RLZ76"/>
      <c r="RMA76"/>
      <c r="RMB76"/>
      <c r="RMC76"/>
      <c r="RMD76"/>
      <c r="RME76"/>
      <c r="RMF76"/>
      <c r="RMG76"/>
      <c r="RMH76"/>
      <c r="RMI76"/>
      <c r="RMJ76"/>
      <c r="RMK76"/>
      <c r="RML76"/>
      <c r="RMM76"/>
      <c r="RMN76"/>
      <c r="RMO76"/>
      <c r="RMP76"/>
      <c r="RMQ76"/>
      <c r="RMR76"/>
      <c r="RMS76"/>
      <c r="RMT76"/>
      <c r="RMU76"/>
      <c r="RMV76"/>
      <c r="RMW76"/>
      <c r="RMX76"/>
      <c r="RMY76"/>
      <c r="RMZ76"/>
      <c r="RNA76"/>
      <c r="RNB76"/>
      <c r="RNC76"/>
      <c r="RND76"/>
      <c r="RNE76"/>
      <c r="RNF76"/>
      <c r="RNG76"/>
      <c r="RNH76"/>
      <c r="RNI76"/>
      <c r="RNJ76"/>
      <c r="RNK76"/>
      <c r="RNL76"/>
      <c r="RNM76"/>
      <c r="RNN76"/>
      <c r="RNO76"/>
      <c r="RNP76"/>
      <c r="RNQ76"/>
      <c r="RNR76"/>
      <c r="RNS76"/>
      <c r="RNT76"/>
      <c r="RNU76"/>
      <c r="RNV76"/>
      <c r="RNW76"/>
      <c r="RNX76"/>
      <c r="RNY76"/>
      <c r="RNZ76"/>
      <c r="ROA76"/>
      <c r="ROB76"/>
      <c r="ROC76"/>
      <c r="ROD76"/>
      <c r="ROE76"/>
      <c r="ROF76"/>
      <c r="ROG76"/>
      <c r="ROH76"/>
      <c r="ROI76"/>
      <c r="ROJ76"/>
      <c r="ROK76"/>
      <c r="ROL76"/>
      <c r="ROM76"/>
      <c r="RON76"/>
      <c r="ROO76"/>
      <c r="ROP76"/>
      <c r="ROQ76"/>
      <c r="ROR76"/>
      <c r="ROS76"/>
      <c r="ROT76"/>
      <c r="ROU76"/>
      <c r="ROV76"/>
      <c r="ROW76"/>
      <c r="ROX76"/>
      <c r="ROY76"/>
      <c r="ROZ76"/>
      <c r="RPA76"/>
      <c r="RPB76"/>
      <c r="RPC76"/>
      <c r="RPD76"/>
      <c r="RPE76"/>
      <c r="RPF76"/>
      <c r="RPG76"/>
      <c r="RPH76"/>
      <c r="RPI76"/>
      <c r="RPJ76"/>
      <c r="RPK76"/>
      <c r="RPL76"/>
      <c r="RPM76"/>
      <c r="RPN76"/>
      <c r="RPO76"/>
      <c r="RPP76"/>
      <c r="RPQ76"/>
      <c r="RPR76"/>
      <c r="RPS76"/>
      <c r="RPT76"/>
      <c r="RPU76"/>
      <c r="RPV76"/>
      <c r="RPW76"/>
      <c r="RPX76"/>
      <c r="RPY76"/>
      <c r="RPZ76"/>
      <c r="RQA76"/>
      <c r="RQB76"/>
      <c r="RQC76"/>
      <c r="RQD76"/>
      <c r="RQE76"/>
      <c r="RQF76"/>
      <c r="RQG76"/>
      <c r="RQH76"/>
      <c r="RQI76"/>
      <c r="RQJ76"/>
      <c r="RQK76"/>
      <c r="RQL76"/>
      <c r="RQM76"/>
      <c r="RQN76"/>
      <c r="RQO76"/>
      <c r="RQP76"/>
      <c r="RQQ76"/>
      <c r="RQR76"/>
      <c r="RQS76"/>
      <c r="RQT76"/>
      <c r="RQU76"/>
      <c r="RQV76"/>
      <c r="RQW76"/>
      <c r="RQX76"/>
      <c r="RQY76"/>
      <c r="RQZ76"/>
      <c r="RRA76"/>
      <c r="RRB76"/>
      <c r="RRC76"/>
      <c r="RRD76"/>
      <c r="RRE76"/>
      <c r="RRF76"/>
      <c r="RRG76"/>
      <c r="RRH76"/>
      <c r="RRI76"/>
      <c r="RRJ76"/>
      <c r="RRK76"/>
      <c r="RRL76"/>
      <c r="RRM76"/>
      <c r="RRN76"/>
      <c r="RRO76"/>
      <c r="RRP76"/>
      <c r="RRQ76"/>
      <c r="RRR76"/>
      <c r="RRS76"/>
      <c r="RRT76"/>
      <c r="RRU76"/>
      <c r="RRV76"/>
      <c r="RRW76"/>
      <c r="RRX76"/>
      <c r="RRY76"/>
      <c r="RRZ76"/>
      <c r="RSA76"/>
      <c r="RSB76"/>
      <c r="RSC76"/>
      <c r="RSD76"/>
      <c r="RSE76"/>
      <c r="RSF76"/>
      <c r="RSG76"/>
      <c r="RSH76"/>
      <c r="RSI76"/>
      <c r="RSJ76"/>
      <c r="RSK76"/>
      <c r="RSL76"/>
      <c r="RSM76"/>
      <c r="RSN76"/>
      <c r="RSO76"/>
      <c r="RSP76"/>
      <c r="RSQ76"/>
      <c r="RSR76"/>
      <c r="RSS76"/>
      <c r="RST76"/>
      <c r="RSU76"/>
      <c r="RSV76"/>
      <c r="RSW76"/>
      <c r="RSX76"/>
      <c r="RSY76"/>
      <c r="RSZ76"/>
      <c r="RTA76"/>
      <c r="RTB76"/>
      <c r="RTC76"/>
      <c r="RTD76"/>
      <c r="RTE76"/>
      <c r="RTF76"/>
      <c r="RTG76"/>
      <c r="RTH76"/>
      <c r="RTI76"/>
      <c r="RTJ76"/>
      <c r="RTK76"/>
      <c r="RTL76"/>
      <c r="RTM76"/>
      <c r="RTN76"/>
      <c r="RTO76"/>
      <c r="RTP76"/>
      <c r="RTQ76"/>
      <c r="RTR76"/>
      <c r="RTS76"/>
      <c r="RTT76"/>
      <c r="RTU76"/>
      <c r="RTV76"/>
      <c r="RTW76"/>
      <c r="RTX76"/>
      <c r="RTY76"/>
      <c r="RTZ76"/>
      <c r="RUA76"/>
      <c r="RUB76"/>
      <c r="RUC76"/>
      <c r="RUD76"/>
      <c r="RUE76"/>
      <c r="RUF76"/>
      <c r="RUG76"/>
      <c r="RUH76"/>
      <c r="RUI76"/>
      <c r="RUJ76"/>
      <c r="RUK76"/>
      <c r="RUL76"/>
      <c r="RUM76"/>
      <c r="RUN76"/>
      <c r="RUO76"/>
      <c r="RUP76"/>
      <c r="RUQ76"/>
      <c r="RUR76"/>
      <c r="RUS76"/>
      <c r="RUT76"/>
      <c r="RUU76"/>
      <c r="RUV76"/>
      <c r="RUW76"/>
      <c r="RUX76"/>
      <c r="RUY76"/>
      <c r="RUZ76"/>
      <c r="RVA76"/>
      <c r="RVB76"/>
      <c r="RVC76"/>
      <c r="RVD76"/>
      <c r="RVE76"/>
      <c r="RVF76"/>
      <c r="RVG76"/>
      <c r="RVH76"/>
      <c r="RVI76"/>
      <c r="RVJ76"/>
      <c r="RVK76"/>
      <c r="RVL76"/>
      <c r="RVM76"/>
      <c r="RVN76"/>
      <c r="RVO76"/>
      <c r="RVP76"/>
      <c r="RVQ76"/>
      <c r="RVR76"/>
      <c r="RVS76"/>
      <c r="RVT76"/>
      <c r="RVU76"/>
      <c r="RVV76"/>
      <c r="RVW76"/>
      <c r="RVX76"/>
      <c r="RVY76"/>
      <c r="RVZ76"/>
      <c r="RWA76"/>
      <c r="RWB76"/>
      <c r="RWC76"/>
      <c r="RWD76"/>
      <c r="RWE76"/>
      <c r="RWF76"/>
      <c r="RWG76"/>
      <c r="RWH76"/>
      <c r="RWI76"/>
      <c r="RWJ76"/>
      <c r="RWK76"/>
      <c r="RWL76"/>
      <c r="RWM76"/>
      <c r="RWN76"/>
      <c r="RWO76"/>
      <c r="RWP76"/>
      <c r="RWQ76"/>
      <c r="RWR76"/>
      <c r="RWS76"/>
      <c r="RWT76"/>
      <c r="RWU76"/>
      <c r="RWV76"/>
      <c r="RWW76"/>
      <c r="RWX76"/>
      <c r="RWY76"/>
      <c r="RWZ76"/>
      <c r="RXA76"/>
      <c r="RXB76"/>
      <c r="RXC76"/>
      <c r="RXD76"/>
      <c r="RXE76"/>
      <c r="RXF76"/>
      <c r="RXG76"/>
      <c r="RXH76"/>
      <c r="RXI76"/>
      <c r="RXJ76"/>
      <c r="RXK76"/>
      <c r="RXL76"/>
      <c r="RXM76"/>
      <c r="RXN76"/>
      <c r="RXO76"/>
      <c r="RXP76"/>
      <c r="RXQ76"/>
      <c r="RXR76"/>
      <c r="RXS76"/>
      <c r="RXT76"/>
      <c r="RXU76"/>
      <c r="RXV76"/>
      <c r="RXW76"/>
      <c r="RXX76"/>
      <c r="RXY76"/>
      <c r="RXZ76"/>
      <c r="RYA76"/>
      <c r="RYB76"/>
      <c r="RYC76"/>
      <c r="RYD76"/>
      <c r="RYE76"/>
      <c r="RYF76"/>
      <c r="RYG76"/>
      <c r="RYH76"/>
      <c r="RYI76"/>
      <c r="RYJ76"/>
      <c r="RYK76"/>
      <c r="RYL76"/>
      <c r="RYM76"/>
      <c r="RYN76"/>
      <c r="RYO76"/>
      <c r="RYP76"/>
      <c r="RYQ76"/>
      <c r="RYR76"/>
      <c r="RYS76"/>
      <c r="RYT76"/>
      <c r="RYU76"/>
      <c r="RYV76"/>
      <c r="RYW76"/>
      <c r="RYX76"/>
      <c r="RYY76"/>
      <c r="RYZ76"/>
      <c r="RZA76"/>
      <c r="RZB76"/>
      <c r="RZC76"/>
      <c r="RZD76"/>
      <c r="RZE76"/>
      <c r="RZF76"/>
      <c r="RZG76"/>
      <c r="RZH76"/>
      <c r="RZI76"/>
      <c r="RZJ76"/>
      <c r="RZK76"/>
      <c r="RZL76"/>
      <c r="RZM76"/>
      <c r="RZN76"/>
      <c r="RZO76"/>
      <c r="RZP76"/>
      <c r="RZQ76"/>
      <c r="RZR76"/>
      <c r="RZS76"/>
      <c r="RZT76"/>
      <c r="RZU76"/>
      <c r="RZV76"/>
      <c r="RZW76"/>
      <c r="RZX76"/>
      <c r="RZY76"/>
      <c r="RZZ76"/>
      <c r="SAA76"/>
      <c r="SAB76"/>
      <c r="SAC76"/>
      <c r="SAD76"/>
      <c r="SAE76"/>
      <c r="SAF76"/>
      <c r="SAG76"/>
      <c r="SAH76"/>
      <c r="SAI76"/>
      <c r="SAJ76"/>
      <c r="SAK76"/>
      <c r="SAL76"/>
      <c r="SAM76"/>
      <c r="SAN76"/>
      <c r="SAO76"/>
      <c r="SAP76"/>
      <c r="SAQ76"/>
      <c r="SAR76"/>
      <c r="SAS76"/>
      <c r="SAT76"/>
      <c r="SAU76"/>
      <c r="SAV76"/>
      <c r="SAW76"/>
      <c r="SAX76"/>
      <c r="SAY76"/>
      <c r="SAZ76"/>
      <c r="SBA76"/>
      <c r="SBB76"/>
      <c r="SBC76"/>
      <c r="SBD76"/>
      <c r="SBE76"/>
      <c r="SBF76"/>
      <c r="SBG76"/>
      <c r="SBH76"/>
      <c r="SBI76"/>
      <c r="SBJ76"/>
      <c r="SBK76"/>
      <c r="SBL76"/>
      <c r="SBM76"/>
      <c r="SBN76"/>
      <c r="SBO76"/>
      <c r="SBP76"/>
      <c r="SBQ76"/>
      <c r="SBR76"/>
      <c r="SBS76"/>
      <c r="SBT76"/>
      <c r="SBU76"/>
      <c r="SBV76"/>
      <c r="SBW76"/>
      <c r="SBX76"/>
      <c r="SBY76"/>
      <c r="SBZ76"/>
      <c r="SCA76"/>
      <c r="SCB76"/>
      <c r="SCC76"/>
      <c r="SCD76"/>
      <c r="SCE76"/>
      <c r="SCF76"/>
      <c r="SCG76"/>
      <c r="SCH76"/>
      <c r="SCI76"/>
      <c r="SCJ76"/>
      <c r="SCK76"/>
      <c r="SCL76"/>
      <c r="SCM76"/>
      <c r="SCN76"/>
      <c r="SCO76"/>
      <c r="SCP76"/>
      <c r="SCQ76"/>
      <c r="SCR76"/>
      <c r="SCS76"/>
      <c r="SCT76"/>
      <c r="SCU76"/>
      <c r="SCV76"/>
      <c r="SCW76"/>
      <c r="SCX76"/>
      <c r="SCY76"/>
      <c r="SCZ76"/>
      <c r="SDA76"/>
      <c r="SDB76"/>
      <c r="SDC76"/>
      <c r="SDD76"/>
      <c r="SDE76"/>
      <c r="SDF76"/>
      <c r="SDG76"/>
      <c r="SDH76"/>
      <c r="SDI76"/>
      <c r="SDJ76"/>
      <c r="SDK76"/>
      <c r="SDL76"/>
      <c r="SDM76"/>
      <c r="SDN76"/>
      <c r="SDO76"/>
      <c r="SDP76"/>
      <c r="SDQ76"/>
      <c r="SDR76"/>
      <c r="SDS76"/>
      <c r="SDT76"/>
      <c r="SDU76"/>
      <c r="SDV76"/>
      <c r="SDW76"/>
      <c r="SDX76"/>
      <c r="SDY76"/>
      <c r="SDZ76"/>
      <c r="SEA76"/>
      <c r="SEB76"/>
      <c r="SEC76"/>
      <c r="SED76"/>
      <c r="SEE76"/>
      <c r="SEF76"/>
      <c r="SEG76"/>
      <c r="SEH76"/>
      <c r="SEI76"/>
      <c r="SEJ76"/>
      <c r="SEK76"/>
      <c r="SEL76"/>
      <c r="SEM76"/>
      <c r="SEN76"/>
      <c r="SEO76"/>
      <c r="SEP76"/>
      <c r="SEQ76"/>
      <c r="SER76"/>
      <c r="SES76"/>
      <c r="SET76"/>
      <c r="SEU76"/>
      <c r="SEV76"/>
      <c r="SEW76"/>
      <c r="SEX76"/>
      <c r="SEY76"/>
      <c r="SEZ76"/>
      <c r="SFA76"/>
      <c r="SFB76"/>
      <c r="SFC76"/>
      <c r="SFD76"/>
      <c r="SFE76"/>
      <c r="SFF76"/>
      <c r="SFG76"/>
      <c r="SFH76"/>
      <c r="SFI76"/>
      <c r="SFJ76"/>
      <c r="SFK76"/>
      <c r="SFL76"/>
      <c r="SFM76"/>
      <c r="SFN76"/>
      <c r="SFO76"/>
      <c r="SFP76"/>
      <c r="SFQ76"/>
      <c r="SFR76"/>
      <c r="SFS76"/>
      <c r="SFT76"/>
      <c r="SFU76"/>
      <c r="SFV76"/>
      <c r="SFW76"/>
      <c r="SFX76"/>
      <c r="SFY76"/>
      <c r="SFZ76"/>
      <c r="SGA76"/>
      <c r="SGB76"/>
      <c r="SGC76"/>
      <c r="SGD76"/>
      <c r="SGE76"/>
      <c r="SGF76"/>
      <c r="SGG76"/>
      <c r="SGH76"/>
      <c r="SGI76"/>
      <c r="SGJ76"/>
      <c r="SGK76"/>
      <c r="SGL76"/>
      <c r="SGM76"/>
      <c r="SGN76"/>
      <c r="SGO76"/>
      <c r="SGP76"/>
      <c r="SGQ76"/>
      <c r="SGR76"/>
      <c r="SGS76"/>
      <c r="SGT76"/>
      <c r="SGU76"/>
      <c r="SGV76"/>
      <c r="SGW76"/>
      <c r="SGX76"/>
      <c r="SGY76"/>
      <c r="SGZ76"/>
      <c r="SHA76"/>
      <c r="SHB76"/>
      <c r="SHC76"/>
      <c r="SHD76"/>
      <c r="SHE76"/>
      <c r="SHF76"/>
      <c r="SHG76"/>
      <c r="SHH76"/>
      <c r="SHI76"/>
      <c r="SHJ76"/>
      <c r="SHK76"/>
      <c r="SHL76"/>
      <c r="SHM76"/>
      <c r="SHN76"/>
      <c r="SHO76"/>
      <c r="SHP76"/>
      <c r="SHQ76"/>
      <c r="SHR76"/>
      <c r="SHS76"/>
      <c r="SHT76"/>
      <c r="SHU76"/>
      <c r="SHV76"/>
      <c r="SHW76"/>
      <c r="SHX76"/>
      <c r="SHY76"/>
      <c r="SHZ76"/>
      <c r="SIA76"/>
      <c r="SIB76"/>
      <c r="SIC76"/>
      <c r="SID76"/>
      <c r="SIE76"/>
      <c r="SIF76"/>
      <c r="SIG76"/>
      <c r="SIH76"/>
      <c r="SII76"/>
      <c r="SIJ76"/>
      <c r="SIK76"/>
      <c r="SIL76"/>
      <c r="SIM76"/>
      <c r="SIN76"/>
      <c r="SIO76"/>
      <c r="SIP76"/>
      <c r="SIQ76"/>
      <c r="SIR76"/>
      <c r="SIS76"/>
      <c r="SIT76"/>
      <c r="SIU76"/>
      <c r="SIV76"/>
      <c r="SIW76"/>
      <c r="SIX76"/>
      <c r="SIY76"/>
      <c r="SIZ76"/>
      <c r="SJA76"/>
      <c r="SJB76"/>
      <c r="SJC76"/>
      <c r="SJD76"/>
      <c r="SJE76"/>
      <c r="SJF76"/>
      <c r="SJG76"/>
      <c r="SJH76"/>
      <c r="SJI76"/>
      <c r="SJJ76"/>
      <c r="SJK76"/>
      <c r="SJL76"/>
      <c r="SJM76"/>
      <c r="SJN76"/>
      <c r="SJO76"/>
      <c r="SJP76"/>
      <c r="SJQ76"/>
      <c r="SJR76"/>
      <c r="SJS76"/>
      <c r="SJT76"/>
      <c r="SJU76"/>
      <c r="SJV76"/>
      <c r="SJW76"/>
      <c r="SJX76"/>
      <c r="SJY76"/>
      <c r="SJZ76"/>
      <c r="SKA76"/>
      <c r="SKB76"/>
      <c r="SKC76"/>
      <c r="SKD76"/>
      <c r="SKE76"/>
      <c r="SKF76"/>
      <c r="SKG76"/>
      <c r="SKH76"/>
      <c r="SKI76"/>
      <c r="SKJ76"/>
      <c r="SKK76"/>
      <c r="SKL76"/>
      <c r="SKM76"/>
      <c r="SKN76"/>
      <c r="SKO76"/>
      <c r="SKP76"/>
      <c r="SKQ76"/>
      <c r="SKR76"/>
      <c r="SKS76"/>
      <c r="SKT76"/>
      <c r="SKU76"/>
      <c r="SKV76"/>
      <c r="SKW76"/>
      <c r="SKX76"/>
      <c r="SKY76"/>
      <c r="SKZ76"/>
      <c r="SLA76"/>
      <c r="SLB76"/>
      <c r="SLC76"/>
      <c r="SLD76"/>
      <c r="SLE76"/>
      <c r="SLF76"/>
      <c r="SLG76"/>
      <c r="SLH76"/>
      <c r="SLI76"/>
      <c r="SLJ76"/>
      <c r="SLK76"/>
      <c r="SLL76"/>
      <c r="SLM76"/>
      <c r="SLN76"/>
      <c r="SLO76"/>
      <c r="SLP76"/>
      <c r="SLQ76"/>
      <c r="SLR76"/>
      <c r="SLS76"/>
      <c r="SLT76"/>
      <c r="SLU76"/>
      <c r="SLV76"/>
      <c r="SLW76"/>
      <c r="SLX76"/>
      <c r="SLY76"/>
      <c r="SLZ76"/>
      <c r="SMA76"/>
      <c r="SMB76"/>
      <c r="SMC76"/>
      <c r="SMD76"/>
      <c r="SME76"/>
      <c r="SMF76"/>
      <c r="SMG76"/>
      <c r="SMH76"/>
      <c r="SMI76"/>
      <c r="SMJ76"/>
      <c r="SMK76"/>
      <c r="SML76"/>
      <c r="SMM76"/>
      <c r="SMN76"/>
      <c r="SMO76"/>
      <c r="SMP76"/>
      <c r="SMQ76"/>
      <c r="SMR76"/>
      <c r="SMS76"/>
      <c r="SMT76"/>
      <c r="SMU76"/>
      <c r="SMV76"/>
      <c r="SMW76"/>
      <c r="SMX76"/>
      <c r="SMY76"/>
      <c r="SMZ76"/>
      <c r="SNA76"/>
      <c r="SNB76"/>
      <c r="SNC76"/>
      <c r="SND76"/>
      <c r="SNE76"/>
      <c r="SNF76"/>
      <c r="SNG76"/>
      <c r="SNH76"/>
      <c r="SNI76"/>
      <c r="SNJ76"/>
      <c r="SNK76"/>
      <c r="SNL76"/>
      <c r="SNM76"/>
      <c r="SNN76"/>
      <c r="SNO76"/>
      <c r="SNP76"/>
      <c r="SNQ76"/>
      <c r="SNR76"/>
      <c r="SNS76"/>
      <c r="SNT76"/>
      <c r="SNU76"/>
      <c r="SNV76"/>
      <c r="SNW76"/>
      <c r="SNX76"/>
      <c r="SNY76"/>
      <c r="SNZ76"/>
      <c r="SOA76"/>
      <c r="SOB76"/>
      <c r="SOC76"/>
      <c r="SOD76"/>
      <c r="SOE76"/>
      <c r="SOF76"/>
      <c r="SOG76"/>
      <c r="SOH76"/>
      <c r="SOI76"/>
      <c r="SOJ76"/>
      <c r="SOK76"/>
      <c r="SOL76"/>
      <c r="SOM76"/>
      <c r="SON76"/>
      <c r="SOO76"/>
      <c r="SOP76"/>
      <c r="SOQ76"/>
      <c r="SOR76"/>
      <c r="SOS76"/>
      <c r="SOT76"/>
      <c r="SOU76"/>
      <c r="SOV76"/>
      <c r="SOW76"/>
      <c r="SOX76"/>
      <c r="SOY76"/>
      <c r="SOZ76"/>
      <c r="SPA76"/>
      <c r="SPB76"/>
      <c r="SPC76"/>
      <c r="SPD76"/>
      <c r="SPE76"/>
      <c r="SPF76"/>
      <c r="SPG76"/>
      <c r="SPH76"/>
      <c r="SPI76"/>
      <c r="SPJ76"/>
      <c r="SPK76"/>
      <c r="SPL76"/>
      <c r="SPM76"/>
      <c r="SPN76"/>
      <c r="SPO76"/>
      <c r="SPP76"/>
      <c r="SPQ76"/>
      <c r="SPR76"/>
      <c r="SPS76"/>
      <c r="SPT76"/>
      <c r="SPU76"/>
      <c r="SPV76"/>
      <c r="SPW76"/>
      <c r="SPX76"/>
      <c r="SPY76"/>
      <c r="SPZ76"/>
      <c r="SQA76"/>
      <c r="SQB76"/>
      <c r="SQC76"/>
      <c r="SQD76"/>
      <c r="SQE76"/>
      <c r="SQF76"/>
      <c r="SQG76"/>
      <c r="SQH76"/>
      <c r="SQI76"/>
      <c r="SQJ76"/>
      <c r="SQK76"/>
      <c r="SQL76"/>
      <c r="SQM76"/>
      <c r="SQN76"/>
      <c r="SQO76"/>
      <c r="SQP76"/>
      <c r="SQQ76"/>
      <c r="SQR76"/>
      <c r="SQS76"/>
      <c r="SQT76"/>
      <c r="SQU76"/>
      <c r="SQV76"/>
      <c r="SQW76"/>
      <c r="SQX76"/>
      <c r="SQY76"/>
      <c r="SQZ76"/>
      <c r="SRA76"/>
      <c r="SRB76"/>
      <c r="SRC76"/>
      <c r="SRD76"/>
      <c r="SRE76"/>
      <c r="SRF76"/>
      <c r="SRG76"/>
      <c r="SRH76"/>
      <c r="SRI76"/>
      <c r="SRJ76"/>
      <c r="SRK76"/>
      <c r="SRL76"/>
      <c r="SRM76"/>
      <c r="SRN76"/>
      <c r="SRO76"/>
      <c r="SRP76"/>
      <c r="SRQ76"/>
      <c r="SRR76"/>
      <c r="SRS76"/>
      <c r="SRT76"/>
      <c r="SRU76"/>
      <c r="SRV76"/>
      <c r="SRW76"/>
      <c r="SRX76"/>
      <c r="SRY76"/>
      <c r="SRZ76"/>
      <c r="SSA76"/>
      <c r="SSB76"/>
      <c r="SSC76"/>
      <c r="SSD76"/>
      <c r="SSE76"/>
      <c r="SSF76"/>
      <c r="SSG76"/>
      <c r="SSH76"/>
      <c r="SSI76"/>
      <c r="SSJ76"/>
      <c r="SSK76"/>
      <c r="SSL76"/>
      <c r="SSM76"/>
      <c r="SSN76"/>
      <c r="SSO76"/>
      <c r="SSP76"/>
      <c r="SSQ76"/>
      <c r="SSR76"/>
      <c r="SSS76"/>
      <c r="SST76"/>
      <c r="SSU76"/>
      <c r="SSV76"/>
      <c r="SSW76"/>
      <c r="SSX76"/>
      <c r="SSY76"/>
      <c r="SSZ76"/>
      <c r="STA76"/>
      <c r="STB76"/>
      <c r="STC76"/>
      <c r="STD76"/>
      <c r="STE76"/>
      <c r="STF76"/>
      <c r="STG76"/>
      <c r="STH76"/>
      <c r="STI76"/>
      <c r="STJ76"/>
      <c r="STK76"/>
      <c r="STL76"/>
      <c r="STM76"/>
      <c r="STN76"/>
      <c r="STO76"/>
      <c r="STP76"/>
      <c r="STQ76"/>
      <c r="STR76"/>
      <c r="STS76"/>
      <c r="STT76"/>
      <c r="STU76"/>
      <c r="STV76"/>
      <c r="STW76"/>
      <c r="STX76"/>
      <c r="STY76"/>
      <c r="STZ76"/>
      <c r="SUA76"/>
      <c r="SUB76"/>
      <c r="SUC76"/>
      <c r="SUD76"/>
      <c r="SUE76"/>
      <c r="SUF76"/>
      <c r="SUG76"/>
      <c r="SUH76"/>
      <c r="SUI76"/>
      <c r="SUJ76"/>
      <c r="SUK76"/>
      <c r="SUL76"/>
      <c r="SUM76"/>
      <c r="SUN76"/>
      <c r="SUO76"/>
      <c r="SUP76"/>
      <c r="SUQ76"/>
      <c r="SUR76"/>
      <c r="SUS76"/>
      <c r="SUT76"/>
      <c r="SUU76"/>
      <c r="SUV76"/>
      <c r="SUW76"/>
      <c r="SUX76"/>
      <c r="SUY76"/>
      <c r="SUZ76"/>
      <c r="SVA76"/>
      <c r="SVB76"/>
      <c r="SVC76"/>
      <c r="SVD76"/>
      <c r="SVE76"/>
      <c r="SVF76"/>
      <c r="SVG76"/>
      <c r="SVH76"/>
      <c r="SVI76"/>
      <c r="SVJ76"/>
      <c r="SVK76"/>
      <c r="SVL76"/>
      <c r="SVM76"/>
      <c r="SVN76"/>
      <c r="SVO76"/>
      <c r="SVP76"/>
      <c r="SVQ76"/>
      <c r="SVR76"/>
      <c r="SVS76"/>
      <c r="SVT76"/>
      <c r="SVU76"/>
      <c r="SVV76"/>
      <c r="SVW76"/>
      <c r="SVX76"/>
      <c r="SVY76"/>
      <c r="SVZ76"/>
      <c r="SWA76"/>
      <c r="SWB76"/>
      <c r="SWC76"/>
      <c r="SWD76"/>
      <c r="SWE76"/>
      <c r="SWF76"/>
      <c r="SWG76"/>
      <c r="SWH76"/>
      <c r="SWI76"/>
      <c r="SWJ76"/>
      <c r="SWK76"/>
      <c r="SWL76"/>
      <c r="SWM76"/>
      <c r="SWN76"/>
      <c r="SWO76"/>
      <c r="SWP76"/>
      <c r="SWQ76"/>
      <c r="SWR76"/>
      <c r="SWS76"/>
      <c r="SWT76"/>
      <c r="SWU76"/>
      <c r="SWV76"/>
      <c r="SWW76"/>
      <c r="SWX76"/>
      <c r="SWY76"/>
      <c r="SWZ76"/>
      <c r="SXA76"/>
      <c r="SXB76"/>
      <c r="SXC76"/>
      <c r="SXD76"/>
      <c r="SXE76"/>
      <c r="SXF76"/>
      <c r="SXG76"/>
      <c r="SXH76"/>
      <c r="SXI76"/>
      <c r="SXJ76"/>
      <c r="SXK76"/>
      <c r="SXL76"/>
      <c r="SXM76"/>
      <c r="SXN76"/>
      <c r="SXO76"/>
      <c r="SXP76"/>
      <c r="SXQ76"/>
      <c r="SXR76"/>
      <c r="SXS76"/>
      <c r="SXT76"/>
      <c r="SXU76"/>
      <c r="SXV76"/>
      <c r="SXW76"/>
      <c r="SXX76"/>
      <c r="SXY76"/>
      <c r="SXZ76"/>
      <c r="SYA76"/>
      <c r="SYB76"/>
      <c r="SYC76"/>
      <c r="SYD76"/>
      <c r="SYE76"/>
      <c r="SYF76"/>
      <c r="SYG76"/>
      <c r="SYH76"/>
      <c r="SYI76"/>
      <c r="SYJ76"/>
      <c r="SYK76"/>
      <c r="SYL76"/>
      <c r="SYM76"/>
      <c r="SYN76"/>
      <c r="SYO76"/>
      <c r="SYP76"/>
      <c r="SYQ76"/>
      <c r="SYR76"/>
      <c r="SYS76"/>
      <c r="SYT76"/>
      <c r="SYU76"/>
      <c r="SYV76"/>
      <c r="SYW76"/>
      <c r="SYX76"/>
      <c r="SYY76"/>
      <c r="SYZ76"/>
      <c r="SZA76"/>
      <c r="SZB76"/>
      <c r="SZC76"/>
      <c r="SZD76"/>
      <c r="SZE76"/>
      <c r="SZF76"/>
      <c r="SZG76"/>
      <c r="SZH76"/>
      <c r="SZI76"/>
      <c r="SZJ76"/>
      <c r="SZK76"/>
      <c r="SZL76"/>
      <c r="SZM76"/>
      <c r="SZN76"/>
      <c r="SZO76"/>
      <c r="SZP76"/>
      <c r="SZQ76"/>
      <c r="SZR76"/>
      <c r="SZS76"/>
      <c r="SZT76"/>
      <c r="SZU76"/>
      <c r="SZV76"/>
      <c r="SZW76"/>
      <c r="SZX76"/>
      <c r="SZY76"/>
      <c r="SZZ76"/>
      <c r="TAA76"/>
      <c r="TAB76"/>
      <c r="TAC76"/>
      <c r="TAD76"/>
      <c r="TAE76"/>
      <c r="TAF76"/>
      <c r="TAG76"/>
      <c r="TAH76"/>
      <c r="TAI76"/>
      <c r="TAJ76"/>
      <c r="TAK76"/>
      <c r="TAL76"/>
      <c r="TAM76"/>
      <c r="TAN76"/>
      <c r="TAO76"/>
      <c r="TAP76"/>
      <c r="TAQ76"/>
      <c r="TAR76"/>
      <c r="TAS76"/>
      <c r="TAT76"/>
      <c r="TAU76"/>
      <c r="TAV76"/>
      <c r="TAW76"/>
      <c r="TAX76"/>
      <c r="TAY76"/>
      <c r="TAZ76"/>
      <c r="TBA76"/>
      <c r="TBB76"/>
      <c r="TBC76"/>
      <c r="TBD76"/>
      <c r="TBE76"/>
      <c r="TBF76"/>
      <c r="TBG76"/>
      <c r="TBH76"/>
      <c r="TBI76"/>
      <c r="TBJ76"/>
      <c r="TBK76"/>
      <c r="TBL76"/>
      <c r="TBM76"/>
      <c r="TBN76"/>
      <c r="TBO76"/>
      <c r="TBP76"/>
      <c r="TBQ76"/>
      <c r="TBR76"/>
      <c r="TBS76"/>
      <c r="TBT76"/>
      <c r="TBU76"/>
      <c r="TBV76"/>
      <c r="TBW76"/>
      <c r="TBX76"/>
      <c r="TBY76"/>
      <c r="TBZ76"/>
      <c r="TCA76"/>
      <c r="TCB76"/>
      <c r="TCC76"/>
      <c r="TCD76"/>
      <c r="TCE76"/>
      <c r="TCF76"/>
      <c r="TCG76"/>
      <c r="TCH76"/>
      <c r="TCI76"/>
      <c r="TCJ76"/>
      <c r="TCK76"/>
      <c r="TCL76"/>
      <c r="TCM76"/>
      <c r="TCN76"/>
      <c r="TCO76"/>
      <c r="TCP76"/>
      <c r="TCQ76"/>
      <c r="TCR76"/>
      <c r="TCS76"/>
      <c r="TCT76"/>
      <c r="TCU76"/>
      <c r="TCV76"/>
      <c r="TCW76"/>
      <c r="TCX76"/>
      <c r="TCY76"/>
      <c r="TCZ76"/>
      <c r="TDA76"/>
      <c r="TDB76"/>
      <c r="TDC76"/>
      <c r="TDD76"/>
      <c r="TDE76"/>
      <c r="TDF76"/>
      <c r="TDG76"/>
      <c r="TDH76"/>
      <c r="TDI76"/>
      <c r="TDJ76"/>
      <c r="TDK76"/>
      <c r="TDL76"/>
      <c r="TDM76"/>
      <c r="TDN76"/>
      <c r="TDO76"/>
      <c r="TDP76"/>
      <c r="TDQ76"/>
      <c r="TDR76"/>
      <c r="TDS76"/>
      <c r="TDT76"/>
      <c r="TDU76"/>
      <c r="TDV76"/>
      <c r="TDW76"/>
      <c r="TDX76"/>
      <c r="TDY76"/>
      <c r="TDZ76"/>
      <c r="TEA76"/>
      <c r="TEB76"/>
      <c r="TEC76"/>
      <c r="TED76"/>
      <c r="TEE76"/>
      <c r="TEF76"/>
      <c r="TEG76"/>
      <c r="TEH76"/>
      <c r="TEI76"/>
      <c r="TEJ76"/>
      <c r="TEK76"/>
      <c r="TEL76"/>
      <c r="TEM76"/>
      <c r="TEN76"/>
      <c r="TEO76"/>
      <c r="TEP76"/>
      <c r="TEQ76"/>
      <c r="TER76"/>
      <c r="TES76"/>
      <c r="TET76"/>
      <c r="TEU76"/>
      <c r="TEV76"/>
      <c r="TEW76"/>
      <c r="TEX76"/>
      <c r="TEY76"/>
      <c r="TEZ76"/>
      <c r="TFA76"/>
      <c r="TFB76"/>
      <c r="TFC76"/>
      <c r="TFD76"/>
      <c r="TFE76"/>
      <c r="TFF76"/>
      <c r="TFG76"/>
      <c r="TFH76"/>
      <c r="TFI76"/>
      <c r="TFJ76"/>
      <c r="TFK76"/>
      <c r="TFL76"/>
      <c r="TFM76"/>
      <c r="TFN76"/>
      <c r="TFO76"/>
      <c r="TFP76"/>
      <c r="TFQ76"/>
      <c r="TFR76"/>
      <c r="TFS76"/>
      <c r="TFT76"/>
      <c r="TFU76"/>
      <c r="TFV76"/>
      <c r="TFW76"/>
      <c r="TFX76"/>
      <c r="TFY76"/>
      <c r="TFZ76"/>
      <c r="TGA76"/>
      <c r="TGB76"/>
      <c r="TGC76"/>
      <c r="TGD76"/>
      <c r="TGE76"/>
      <c r="TGF76"/>
      <c r="TGG76"/>
      <c r="TGH76"/>
      <c r="TGI76"/>
      <c r="TGJ76"/>
      <c r="TGK76"/>
      <c r="TGL76"/>
      <c r="TGM76"/>
      <c r="TGN76"/>
      <c r="TGO76"/>
      <c r="TGP76"/>
      <c r="TGQ76"/>
      <c r="TGR76"/>
      <c r="TGS76"/>
      <c r="TGT76"/>
      <c r="TGU76"/>
      <c r="TGV76"/>
      <c r="TGW76"/>
      <c r="TGX76"/>
      <c r="TGY76"/>
      <c r="TGZ76"/>
      <c r="THA76"/>
      <c r="THB76"/>
      <c r="THC76"/>
      <c r="THD76"/>
      <c r="THE76"/>
      <c r="THF76"/>
      <c r="THG76"/>
      <c r="THH76"/>
      <c r="THI76"/>
      <c r="THJ76"/>
      <c r="THK76"/>
      <c r="THL76"/>
      <c r="THM76"/>
      <c r="THN76"/>
      <c r="THO76"/>
      <c r="THP76"/>
      <c r="THQ76"/>
      <c r="THR76"/>
      <c r="THS76"/>
      <c r="THT76"/>
      <c r="THU76"/>
      <c r="THV76"/>
      <c r="THW76"/>
      <c r="THX76"/>
      <c r="THY76"/>
      <c r="THZ76"/>
      <c r="TIA76"/>
      <c r="TIB76"/>
      <c r="TIC76"/>
      <c r="TID76"/>
      <c r="TIE76"/>
      <c r="TIF76"/>
      <c r="TIG76"/>
      <c r="TIH76"/>
      <c r="TII76"/>
      <c r="TIJ76"/>
      <c r="TIK76"/>
      <c r="TIL76"/>
      <c r="TIM76"/>
      <c r="TIN76"/>
      <c r="TIO76"/>
      <c r="TIP76"/>
      <c r="TIQ76"/>
      <c r="TIR76"/>
      <c r="TIS76"/>
      <c r="TIT76"/>
      <c r="TIU76"/>
      <c r="TIV76"/>
      <c r="TIW76"/>
      <c r="TIX76"/>
      <c r="TIY76"/>
      <c r="TIZ76"/>
      <c r="TJA76"/>
      <c r="TJB76"/>
      <c r="TJC76"/>
      <c r="TJD76"/>
      <c r="TJE76"/>
      <c r="TJF76"/>
      <c r="TJG76"/>
      <c r="TJH76"/>
      <c r="TJI76"/>
      <c r="TJJ76"/>
      <c r="TJK76"/>
      <c r="TJL76"/>
      <c r="TJM76"/>
      <c r="TJN76"/>
      <c r="TJO76"/>
      <c r="TJP76"/>
      <c r="TJQ76"/>
      <c r="TJR76"/>
      <c r="TJS76"/>
      <c r="TJT76"/>
      <c r="TJU76"/>
      <c r="TJV76"/>
      <c r="TJW76"/>
      <c r="TJX76"/>
      <c r="TJY76"/>
      <c r="TJZ76"/>
      <c r="TKA76"/>
      <c r="TKB76"/>
      <c r="TKC76"/>
      <c r="TKD76"/>
      <c r="TKE76"/>
      <c r="TKF76"/>
      <c r="TKG76"/>
      <c r="TKH76"/>
      <c r="TKI76"/>
      <c r="TKJ76"/>
      <c r="TKK76"/>
      <c r="TKL76"/>
      <c r="TKM76"/>
      <c r="TKN76"/>
      <c r="TKO76"/>
      <c r="TKP76"/>
      <c r="TKQ76"/>
      <c r="TKR76"/>
      <c r="TKS76"/>
      <c r="TKT76"/>
      <c r="TKU76"/>
      <c r="TKV76"/>
      <c r="TKW76"/>
      <c r="TKX76"/>
      <c r="TKY76"/>
      <c r="TKZ76"/>
      <c r="TLA76"/>
      <c r="TLB76"/>
      <c r="TLC76"/>
      <c r="TLD76"/>
      <c r="TLE76"/>
      <c r="TLF76"/>
      <c r="TLG76"/>
      <c r="TLH76"/>
      <c r="TLI76"/>
      <c r="TLJ76"/>
      <c r="TLK76"/>
      <c r="TLL76"/>
      <c r="TLM76"/>
      <c r="TLN76"/>
      <c r="TLO76"/>
      <c r="TLP76"/>
      <c r="TLQ76"/>
      <c r="TLR76"/>
      <c r="TLS76"/>
      <c r="TLT76"/>
      <c r="TLU76"/>
      <c r="TLV76"/>
      <c r="TLW76"/>
      <c r="TLX76"/>
      <c r="TLY76"/>
      <c r="TLZ76"/>
      <c r="TMA76"/>
      <c r="TMB76"/>
      <c r="TMC76"/>
      <c r="TMD76"/>
      <c r="TME76"/>
      <c r="TMF76"/>
      <c r="TMG76"/>
      <c r="TMH76"/>
      <c r="TMI76"/>
      <c r="TMJ76"/>
      <c r="TMK76"/>
      <c r="TML76"/>
      <c r="TMM76"/>
      <c r="TMN76"/>
      <c r="TMO76"/>
      <c r="TMP76"/>
      <c r="TMQ76"/>
      <c r="TMR76"/>
      <c r="TMS76"/>
      <c r="TMT76"/>
      <c r="TMU76"/>
      <c r="TMV76"/>
      <c r="TMW76"/>
      <c r="TMX76"/>
      <c r="TMY76"/>
      <c r="TMZ76"/>
      <c r="TNA76"/>
      <c r="TNB76"/>
      <c r="TNC76"/>
      <c r="TND76"/>
      <c r="TNE76"/>
      <c r="TNF76"/>
      <c r="TNG76"/>
      <c r="TNH76"/>
      <c r="TNI76"/>
      <c r="TNJ76"/>
      <c r="TNK76"/>
      <c r="TNL76"/>
      <c r="TNM76"/>
      <c r="TNN76"/>
      <c r="TNO76"/>
      <c r="TNP76"/>
      <c r="TNQ76"/>
      <c r="TNR76"/>
      <c r="TNS76"/>
      <c r="TNT76"/>
      <c r="TNU76"/>
      <c r="TNV76"/>
      <c r="TNW76"/>
      <c r="TNX76"/>
      <c r="TNY76"/>
      <c r="TNZ76"/>
      <c r="TOA76"/>
      <c r="TOB76"/>
      <c r="TOC76"/>
      <c r="TOD76"/>
      <c r="TOE76"/>
      <c r="TOF76"/>
      <c r="TOG76"/>
      <c r="TOH76"/>
      <c r="TOI76"/>
      <c r="TOJ76"/>
      <c r="TOK76"/>
      <c r="TOL76"/>
      <c r="TOM76"/>
      <c r="TON76"/>
      <c r="TOO76"/>
      <c r="TOP76"/>
      <c r="TOQ76"/>
      <c r="TOR76"/>
      <c r="TOS76"/>
      <c r="TOT76"/>
      <c r="TOU76"/>
      <c r="TOV76"/>
      <c r="TOW76"/>
      <c r="TOX76"/>
      <c r="TOY76"/>
      <c r="TOZ76"/>
      <c r="TPA76"/>
      <c r="TPB76"/>
      <c r="TPC76"/>
      <c r="TPD76"/>
      <c r="TPE76"/>
      <c r="TPF76"/>
      <c r="TPG76"/>
      <c r="TPH76"/>
      <c r="TPI76"/>
      <c r="TPJ76"/>
      <c r="TPK76"/>
      <c r="TPL76"/>
      <c r="TPM76"/>
      <c r="TPN76"/>
      <c r="TPO76"/>
      <c r="TPP76"/>
      <c r="TPQ76"/>
      <c r="TPR76"/>
      <c r="TPS76"/>
      <c r="TPT76"/>
      <c r="TPU76"/>
      <c r="TPV76"/>
      <c r="TPW76"/>
      <c r="TPX76"/>
      <c r="TPY76"/>
      <c r="TPZ76"/>
      <c r="TQA76"/>
      <c r="TQB76"/>
      <c r="TQC76"/>
      <c r="TQD76"/>
      <c r="TQE76"/>
      <c r="TQF76"/>
      <c r="TQG76"/>
      <c r="TQH76"/>
      <c r="TQI76"/>
      <c r="TQJ76"/>
      <c r="TQK76"/>
      <c r="TQL76"/>
      <c r="TQM76"/>
      <c r="TQN76"/>
      <c r="TQO76"/>
      <c r="TQP76"/>
      <c r="TQQ76"/>
      <c r="TQR76"/>
      <c r="TQS76"/>
      <c r="TQT76"/>
      <c r="TQU76"/>
      <c r="TQV76"/>
      <c r="TQW76"/>
      <c r="TQX76"/>
      <c r="TQY76"/>
      <c r="TQZ76"/>
      <c r="TRA76"/>
      <c r="TRB76"/>
      <c r="TRC76"/>
      <c r="TRD76"/>
      <c r="TRE76"/>
      <c r="TRF76"/>
      <c r="TRG76"/>
      <c r="TRH76"/>
      <c r="TRI76"/>
      <c r="TRJ76"/>
      <c r="TRK76"/>
      <c r="TRL76"/>
      <c r="TRM76"/>
      <c r="TRN76"/>
      <c r="TRO76"/>
      <c r="TRP76"/>
      <c r="TRQ76"/>
      <c r="TRR76"/>
      <c r="TRS76"/>
      <c r="TRT76"/>
      <c r="TRU76"/>
      <c r="TRV76"/>
      <c r="TRW76"/>
      <c r="TRX76"/>
      <c r="TRY76"/>
      <c r="TRZ76"/>
      <c r="TSA76"/>
      <c r="TSB76"/>
      <c r="TSC76"/>
      <c r="TSD76"/>
      <c r="TSE76"/>
      <c r="TSF76"/>
      <c r="TSG76"/>
      <c r="TSH76"/>
      <c r="TSI76"/>
      <c r="TSJ76"/>
      <c r="TSK76"/>
      <c r="TSL76"/>
      <c r="TSM76"/>
      <c r="TSN76"/>
      <c r="TSO76"/>
      <c r="TSP76"/>
      <c r="TSQ76"/>
      <c r="TSR76"/>
      <c r="TSS76"/>
      <c r="TST76"/>
      <c r="TSU76"/>
      <c r="TSV76"/>
      <c r="TSW76"/>
      <c r="TSX76"/>
      <c r="TSY76"/>
      <c r="TSZ76"/>
      <c r="TTA76"/>
      <c r="TTB76"/>
      <c r="TTC76"/>
      <c r="TTD76"/>
      <c r="TTE76"/>
      <c r="TTF76"/>
      <c r="TTG76"/>
      <c r="TTH76"/>
      <c r="TTI76"/>
      <c r="TTJ76"/>
      <c r="TTK76"/>
      <c r="TTL76"/>
      <c r="TTM76"/>
      <c r="TTN76"/>
      <c r="TTO76"/>
      <c r="TTP76"/>
      <c r="TTQ76"/>
      <c r="TTR76"/>
      <c r="TTS76"/>
      <c r="TTT76"/>
      <c r="TTU76"/>
      <c r="TTV76"/>
      <c r="TTW76"/>
      <c r="TTX76"/>
      <c r="TTY76"/>
      <c r="TTZ76"/>
      <c r="TUA76"/>
      <c r="TUB76"/>
      <c r="TUC76"/>
      <c r="TUD76"/>
      <c r="TUE76"/>
      <c r="TUF76"/>
      <c r="TUG76"/>
      <c r="TUH76"/>
      <c r="TUI76"/>
      <c r="TUJ76"/>
      <c r="TUK76"/>
      <c r="TUL76"/>
      <c r="TUM76"/>
      <c r="TUN76"/>
      <c r="TUO76"/>
      <c r="TUP76"/>
      <c r="TUQ76"/>
      <c r="TUR76"/>
      <c r="TUS76"/>
      <c r="TUT76"/>
      <c r="TUU76"/>
      <c r="TUV76"/>
      <c r="TUW76"/>
      <c r="TUX76"/>
      <c r="TUY76"/>
      <c r="TUZ76"/>
      <c r="TVA76"/>
      <c r="TVB76"/>
      <c r="TVC76"/>
      <c r="TVD76"/>
      <c r="TVE76"/>
      <c r="TVF76"/>
      <c r="TVG76"/>
      <c r="TVH76"/>
      <c r="TVI76"/>
      <c r="TVJ76"/>
      <c r="TVK76"/>
      <c r="TVL76"/>
      <c r="TVM76"/>
      <c r="TVN76"/>
      <c r="TVO76"/>
      <c r="TVP76"/>
      <c r="TVQ76"/>
      <c r="TVR76"/>
      <c r="TVS76"/>
      <c r="TVT76"/>
      <c r="TVU76"/>
      <c r="TVV76"/>
      <c r="TVW76"/>
      <c r="TVX76"/>
      <c r="TVY76"/>
      <c r="TVZ76"/>
      <c r="TWA76"/>
      <c r="TWB76"/>
      <c r="TWC76"/>
      <c r="TWD76"/>
      <c r="TWE76"/>
      <c r="TWF76"/>
      <c r="TWG76"/>
      <c r="TWH76"/>
      <c r="TWI76"/>
      <c r="TWJ76"/>
      <c r="TWK76"/>
      <c r="TWL76"/>
      <c r="TWM76"/>
      <c r="TWN76"/>
      <c r="TWO76"/>
      <c r="TWP76"/>
      <c r="TWQ76"/>
      <c r="TWR76"/>
      <c r="TWS76"/>
      <c r="TWT76"/>
      <c r="TWU76"/>
      <c r="TWV76"/>
      <c r="TWW76"/>
      <c r="TWX76"/>
      <c r="TWY76"/>
      <c r="TWZ76"/>
      <c r="TXA76"/>
      <c r="TXB76"/>
      <c r="TXC76"/>
      <c r="TXD76"/>
      <c r="TXE76"/>
      <c r="TXF76"/>
      <c r="TXG76"/>
      <c r="TXH76"/>
      <c r="TXI76"/>
      <c r="TXJ76"/>
      <c r="TXK76"/>
      <c r="TXL76"/>
      <c r="TXM76"/>
      <c r="TXN76"/>
      <c r="TXO76"/>
      <c r="TXP76"/>
      <c r="TXQ76"/>
      <c r="TXR76"/>
      <c r="TXS76"/>
      <c r="TXT76"/>
      <c r="TXU76"/>
      <c r="TXV76"/>
      <c r="TXW76"/>
      <c r="TXX76"/>
      <c r="TXY76"/>
      <c r="TXZ76"/>
      <c r="TYA76"/>
      <c r="TYB76"/>
      <c r="TYC76"/>
      <c r="TYD76"/>
      <c r="TYE76"/>
      <c r="TYF76"/>
      <c r="TYG76"/>
      <c r="TYH76"/>
      <c r="TYI76"/>
      <c r="TYJ76"/>
      <c r="TYK76"/>
      <c r="TYL76"/>
      <c r="TYM76"/>
      <c r="TYN76"/>
      <c r="TYO76"/>
      <c r="TYP76"/>
      <c r="TYQ76"/>
      <c r="TYR76"/>
      <c r="TYS76"/>
      <c r="TYT76"/>
      <c r="TYU76"/>
      <c r="TYV76"/>
      <c r="TYW76"/>
      <c r="TYX76"/>
      <c r="TYY76"/>
      <c r="TYZ76"/>
      <c r="TZA76"/>
      <c r="TZB76"/>
      <c r="TZC76"/>
      <c r="TZD76"/>
      <c r="TZE76"/>
      <c r="TZF76"/>
      <c r="TZG76"/>
      <c r="TZH76"/>
      <c r="TZI76"/>
      <c r="TZJ76"/>
      <c r="TZK76"/>
      <c r="TZL76"/>
      <c r="TZM76"/>
      <c r="TZN76"/>
      <c r="TZO76"/>
      <c r="TZP76"/>
      <c r="TZQ76"/>
      <c r="TZR76"/>
      <c r="TZS76"/>
      <c r="TZT76"/>
      <c r="TZU76"/>
      <c r="TZV76"/>
      <c r="TZW76"/>
      <c r="TZX76"/>
      <c r="TZY76"/>
      <c r="TZZ76"/>
      <c r="UAA76"/>
      <c r="UAB76"/>
      <c r="UAC76"/>
      <c r="UAD76"/>
      <c r="UAE76"/>
      <c r="UAF76"/>
      <c r="UAG76"/>
      <c r="UAH76"/>
      <c r="UAI76"/>
      <c r="UAJ76"/>
      <c r="UAK76"/>
      <c r="UAL76"/>
      <c r="UAM76"/>
      <c r="UAN76"/>
      <c r="UAO76"/>
      <c r="UAP76"/>
      <c r="UAQ76"/>
      <c r="UAR76"/>
      <c r="UAS76"/>
      <c r="UAT76"/>
      <c r="UAU76"/>
      <c r="UAV76"/>
      <c r="UAW76"/>
      <c r="UAX76"/>
      <c r="UAY76"/>
      <c r="UAZ76"/>
      <c r="UBA76"/>
      <c r="UBB76"/>
      <c r="UBC76"/>
      <c r="UBD76"/>
      <c r="UBE76"/>
      <c r="UBF76"/>
      <c r="UBG76"/>
      <c r="UBH76"/>
      <c r="UBI76"/>
      <c r="UBJ76"/>
      <c r="UBK76"/>
      <c r="UBL76"/>
      <c r="UBM76"/>
      <c r="UBN76"/>
      <c r="UBO76"/>
      <c r="UBP76"/>
      <c r="UBQ76"/>
      <c r="UBR76"/>
      <c r="UBS76"/>
      <c r="UBT76"/>
      <c r="UBU76"/>
      <c r="UBV76"/>
      <c r="UBW76"/>
      <c r="UBX76"/>
      <c r="UBY76"/>
      <c r="UBZ76"/>
      <c r="UCA76"/>
      <c r="UCB76"/>
      <c r="UCC76"/>
      <c r="UCD76"/>
      <c r="UCE76"/>
      <c r="UCF76"/>
      <c r="UCG76"/>
      <c r="UCH76"/>
      <c r="UCI76"/>
      <c r="UCJ76"/>
      <c r="UCK76"/>
      <c r="UCL76"/>
      <c r="UCM76"/>
      <c r="UCN76"/>
      <c r="UCO76"/>
      <c r="UCP76"/>
      <c r="UCQ76"/>
      <c r="UCR76"/>
      <c r="UCS76"/>
      <c r="UCT76"/>
      <c r="UCU76"/>
      <c r="UCV76"/>
      <c r="UCW76"/>
      <c r="UCX76"/>
      <c r="UCY76"/>
      <c r="UCZ76"/>
      <c r="UDA76"/>
      <c r="UDB76"/>
      <c r="UDC76"/>
      <c r="UDD76"/>
      <c r="UDE76"/>
      <c r="UDF76"/>
      <c r="UDG76"/>
      <c r="UDH76"/>
      <c r="UDI76"/>
      <c r="UDJ76"/>
      <c r="UDK76"/>
      <c r="UDL76"/>
      <c r="UDM76"/>
      <c r="UDN76"/>
      <c r="UDO76"/>
      <c r="UDP76"/>
      <c r="UDQ76"/>
      <c r="UDR76"/>
      <c r="UDS76"/>
      <c r="UDT76"/>
      <c r="UDU76"/>
      <c r="UDV76"/>
      <c r="UDW76"/>
      <c r="UDX76"/>
      <c r="UDY76"/>
      <c r="UDZ76"/>
      <c r="UEA76"/>
      <c r="UEB76"/>
      <c r="UEC76"/>
      <c r="UED76"/>
      <c r="UEE76"/>
      <c r="UEF76"/>
      <c r="UEG76"/>
      <c r="UEH76"/>
      <c r="UEI76"/>
      <c r="UEJ76"/>
      <c r="UEK76"/>
      <c r="UEL76"/>
      <c r="UEM76"/>
      <c r="UEN76"/>
      <c r="UEO76"/>
      <c r="UEP76"/>
      <c r="UEQ76"/>
      <c r="UER76"/>
      <c r="UES76"/>
      <c r="UET76"/>
      <c r="UEU76"/>
      <c r="UEV76"/>
      <c r="UEW76"/>
      <c r="UEX76"/>
      <c r="UEY76"/>
      <c r="UEZ76"/>
      <c r="UFA76"/>
      <c r="UFB76"/>
      <c r="UFC76"/>
      <c r="UFD76"/>
      <c r="UFE76"/>
      <c r="UFF76"/>
      <c r="UFG76"/>
      <c r="UFH76"/>
      <c r="UFI76"/>
      <c r="UFJ76"/>
      <c r="UFK76"/>
      <c r="UFL76"/>
      <c r="UFM76"/>
      <c r="UFN76"/>
      <c r="UFO76"/>
      <c r="UFP76"/>
      <c r="UFQ76"/>
      <c r="UFR76"/>
      <c r="UFS76"/>
      <c r="UFT76"/>
      <c r="UFU76"/>
      <c r="UFV76"/>
      <c r="UFW76"/>
      <c r="UFX76"/>
      <c r="UFY76"/>
      <c r="UFZ76"/>
      <c r="UGA76"/>
      <c r="UGB76"/>
      <c r="UGC76"/>
      <c r="UGD76"/>
      <c r="UGE76"/>
      <c r="UGF76"/>
      <c r="UGG76"/>
      <c r="UGH76"/>
      <c r="UGI76"/>
      <c r="UGJ76"/>
      <c r="UGK76"/>
      <c r="UGL76"/>
      <c r="UGM76"/>
      <c r="UGN76"/>
      <c r="UGO76"/>
      <c r="UGP76"/>
      <c r="UGQ76"/>
      <c r="UGR76"/>
      <c r="UGS76"/>
      <c r="UGT76"/>
      <c r="UGU76"/>
      <c r="UGV76"/>
      <c r="UGW76"/>
      <c r="UGX76"/>
      <c r="UGY76"/>
      <c r="UGZ76"/>
      <c r="UHA76"/>
      <c r="UHB76"/>
      <c r="UHC76"/>
      <c r="UHD76"/>
      <c r="UHE76"/>
      <c r="UHF76"/>
      <c r="UHG76"/>
      <c r="UHH76"/>
      <c r="UHI76"/>
      <c r="UHJ76"/>
      <c r="UHK76"/>
      <c r="UHL76"/>
      <c r="UHM76"/>
      <c r="UHN76"/>
      <c r="UHO76"/>
      <c r="UHP76"/>
      <c r="UHQ76"/>
      <c r="UHR76"/>
      <c r="UHS76"/>
      <c r="UHT76"/>
      <c r="UHU76"/>
      <c r="UHV76"/>
      <c r="UHW76"/>
      <c r="UHX76"/>
      <c r="UHY76"/>
      <c r="UHZ76"/>
      <c r="UIA76"/>
      <c r="UIB76"/>
      <c r="UIC76"/>
      <c r="UID76"/>
      <c r="UIE76"/>
      <c r="UIF76"/>
      <c r="UIG76"/>
      <c r="UIH76"/>
      <c r="UII76"/>
      <c r="UIJ76"/>
      <c r="UIK76"/>
      <c r="UIL76"/>
      <c r="UIM76"/>
      <c r="UIN76"/>
      <c r="UIO76"/>
      <c r="UIP76"/>
      <c r="UIQ76"/>
      <c r="UIR76"/>
      <c r="UIS76"/>
      <c r="UIT76"/>
      <c r="UIU76"/>
      <c r="UIV76"/>
      <c r="UIW76"/>
      <c r="UIX76"/>
      <c r="UIY76"/>
      <c r="UIZ76"/>
      <c r="UJA76"/>
      <c r="UJB76"/>
      <c r="UJC76"/>
      <c r="UJD76"/>
      <c r="UJE76"/>
      <c r="UJF76"/>
      <c r="UJG76"/>
      <c r="UJH76"/>
      <c r="UJI76"/>
      <c r="UJJ76"/>
      <c r="UJK76"/>
      <c r="UJL76"/>
      <c r="UJM76"/>
      <c r="UJN76"/>
      <c r="UJO76"/>
      <c r="UJP76"/>
      <c r="UJQ76"/>
      <c r="UJR76"/>
      <c r="UJS76"/>
      <c r="UJT76"/>
      <c r="UJU76"/>
      <c r="UJV76"/>
      <c r="UJW76"/>
      <c r="UJX76"/>
      <c r="UJY76"/>
      <c r="UJZ76"/>
      <c r="UKA76"/>
      <c r="UKB76"/>
      <c r="UKC76"/>
      <c r="UKD76"/>
      <c r="UKE76"/>
      <c r="UKF76"/>
      <c r="UKG76"/>
      <c r="UKH76"/>
      <c r="UKI76"/>
      <c r="UKJ76"/>
      <c r="UKK76"/>
      <c r="UKL76"/>
      <c r="UKM76"/>
      <c r="UKN76"/>
      <c r="UKO76"/>
      <c r="UKP76"/>
      <c r="UKQ76"/>
      <c r="UKR76"/>
      <c r="UKS76"/>
      <c r="UKT76"/>
      <c r="UKU76"/>
      <c r="UKV76"/>
      <c r="UKW76"/>
      <c r="UKX76"/>
      <c r="UKY76"/>
      <c r="UKZ76"/>
      <c r="ULA76"/>
      <c r="ULB76"/>
      <c r="ULC76"/>
      <c r="ULD76"/>
      <c r="ULE76"/>
      <c r="ULF76"/>
      <c r="ULG76"/>
      <c r="ULH76"/>
      <c r="ULI76"/>
      <c r="ULJ76"/>
      <c r="ULK76"/>
      <c r="ULL76"/>
      <c r="ULM76"/>
      <c r="ULN76"/>
      <c r="ULO76"/>
      <c r="ULP76"/>
      <c r="ULQ76"/>
      <c r="ULR76"/>
      <c r="ULS76"/>
      <c r="ULT76"/>
      <c r="ULU76"/>
      <c r="ULV76"/>
      <c r="ULW76"/>
      <c r="ULX76"/>
      <c r="ULY76"/>
      <c r="ULZ76"/>
      <c r="UMA76"/>
      <c r="UMB76"/>
      <c r="UMC76"/>
      <c r="UMD76"/>
      <c r="UME76"/>
      <c r="UMF76"/>
      <c r="UMG76"/>
      <c r="UMH76"/>
      <c r="UMI76"/>
      <c r="UMJ76"/>
      <c r="UMK76"/>
      <c r="UML76"/>
      <c r="UMM76"/>
      <c r="UMN76"/>
      <c r="UMO76"/>
      <c r="UMP76"/>
      <c r="UMQ76"/>
      <c r="UMR76"/>
      <c r="UMS76"/>
      <c r="UMT76"/>
      <c r="UMU76"/>
      <c r="UMV76"/>
      <c r="UMW76"/>
      <c r="UMX76"/>
      <c r="UMY76"/>
      <c r="UMZ76"/>
      <c r="UNA76"/>
      <c r="UNB76"/>
      <c r="UNC76"/>
      <c r="UND76"/>
      <c r="UNE76"/>
      <c r="UNF76"/>
      <c r="UNG76"/>
      <c r="UNH76"/>
      <c r="UNI76"/>
      <c r="UNJ76"/>
      <c r="UNK76"/>
      <c r="UNL76"/>
      <c r="UNM76"/>
      <c r="UNN76"/>
      <c r="UNO76"/>
      <c r="UNP76"/>
      <c r="UNQ76"/>
      <c r="UNR76"/>
      <c r="UNS76"/>
      <c r="UNT76"/>
      <c r="UNU76"/>
      <c r="UNV76"/>
      <c r="UNW76"/>
      <c r="UNX76"/>
      <c r="UNY76"/>
      <c r="UNZ76"/>
      <c r="UOA76"/>
      <c r="UOB76"/>
      <c r="UOC76"/>
      <c r="UOD76"/>
      <c r="UOE76"/>
      <c r="UOF76"/>
      <c r="UOG76"/>
      <c r="UOH76"/>
      <c r="UOI76"/>
      <c r="UOJ76"/>
      <c r="UOK76"/>
      <c r="UOL76"/>
      <c r="UOM76"/>
      <c r="UON76"/>
      <c r="UOO76"/>
      <c r="UOP76"/>
      <c r="UOQ76"/>
      <c r="UOR76"/>
      <c r="UOS76"/>
      <c r="UOT76"/>
      <c r="UOU76"/>
      <c r="UOV76"/>
      <c r="UOW76"/>
      <c r="UOX76"/>
      <c r="UOY76"/>
      <c r="UOZ76"/>
      <c r="UPA76"/>
      <c r="UPB76"/>
      <c r="UPC76"/>
      <c r="UPD76"/>
      <c r="UPE76"/>
      <c r="UPF76"/>
      <c r="UPG76"/>
      <c r="UPH76"/>
      <c r="UPI76"/>
      <c r="UPJ76"/>
      <c r="UPK76"/>
      <c r="UPL76"/>
      <c r="UPM76"/>
      <c r="UPN76"/>
      <c r="UPO76"/>
      <c r="UPP76"/>
      <c r="UPQ76"/>
      <c r="UPR76"/>
      <c r="UPS76"/>
      <c r="UPT76"/>
      <c r="UPU76"/>
      <c r="UPV76"/>
      <c r="UPW76"/>
      <c r="UPX76"/>
      <c r="UPY76"/>
      <c r="UPZ76"/>
      <c r="UQA76"/>
      <c r="UQB76"/>
      <c r="UQC76"/>
      <c r="UQD76"/>
      <c r="UQE76"/>
      <c r="UQF76"/>
      <c r="UQG76"/>
      <c r="UQH76"/>
      <c r="UQI76"/>
      <c r="UQJ76"/>
      <c r="UQK76"/>
      <c r="UQL76"/>
      <c r="UQM76"/>
      <c r="UQN76"/>
      <c r="UQO76"/>
      <c r="UQP76"/>
      <c r="UQQ76"/>
      <c r="UQR76"/>
      <c r="UQS76"/>
      <c r="UQT76"/>
      <c r="UQU76"/>
      <c r="UQV76"/>
      <c r="UQW76"/>
      <c r="UQX76"/>
      <c r="UQY76"/>
      <c r="UQZ76"/>
      <c r="URA76"/>
      <c r="URB76"/>
      <c r="URC76"/>
      <c r="URD76"/>
      <c r="URE76"/>
      <c r="URF76"/>
      <c r="URG76"/>
      <c r="URH76"/>
      <c r="URI76"/>
      <c r="URJ76"/>
      <c r="URK76"/>
      <c r="URL76"/>
      <c r="URM76"/>
      <c r="URN76"/>
      <c r="URO76"/>
      <c r="URP76"/>
      <c r="URQ76"/>
      <c r="URR76"/>
      <c r="URS76"/>
      <c r="URT76"/>
      <c r="URU76"/>
      <c r="URV76"/>
      <c r="URW76"/>
      <c r="URX76"/>
      <c r="URY76"/>
      <c r="URZ76"/>
      <c r="USA76"/>
      <c r="USB76"/>
      <c r="USC76"/>
      <c r="USD76"/>
      <c r="USE76"/>
      <c r="USF76"/>
      <c r="USG76"/>
      <c r="USH76"/>
      <c r="USI76"/>
      <c r="USJ76"/>
      <c r="USK76"/>
      <c r="USL76"/>
      <c r="USM76"/>
      <c r="USN76"/>
      <c r="USO76"/>
      <c r="USP76"/>
      <c r="USQ76"/>
      <c r="USR76"/>
      <c r="USS76"/>
      <c r="UST76"/>
      <c r="USU76"/>
      <c r="USV76"/>
      <c r="USW76"/>
      <c r="USX76"/>
      <c r="USY76"/>
      <c r="USZ76"/>
      <c r="UTA76"/>
      <c r="UTB76"/>
      <c r="UTC76"/>
      <c r="UTD76"/>
      <c r="UTE76"/>
      <c r="UTF76"/>
      <c r="UTG76"/>
      <c r="UTH76"/>
      <c r="UTI76"/>
      <c r="UTJ76"/>
      <c r="UTK76"/>
      <c r="UTL76"/>
      <c r="UTM76"/>
      <c r="UTN76"/>
      <c r="UTO76"/>
      <c r="UTP76"/>
      <c r="UTQ76"/>
      <c r="UTR76"/>
      <c r="UTS76"/>
      <c r="UTT76"/>
      <c r="UTU76"/>
      <c r="UTV76"/>
      <c r="UTW76"/>
      <c r="UTX76"/>
      <c r="UTY76"/>
      <c r="UTZ76"/>
      <c r="UUA76"/>
      <c r="UUB76"/>
      <c r="UUC76"/>
      <c r="UUD76"/>
      <c r="UUE76"/>
      <c r="UUF76"/>
      <c r="UUG76"/>
      <c r="UUH76"/>
      <c r="UUI76"/>
      <c r="UUJ76"/>
      <c r="UUK76"/>
      <c r="UUL76"/>
      <c r="UUM76"/>
      <c r="UUN76"/>
      <c r="UUO76"/>
      <c r="UUP76"/>
      <c r="UUQ76"/>
      <c r="UUR76"/>
      <c r="UUS76"/>
      <c r="UUT76"/>
      <c r="UUU76"/>
      <c r="UUV76"/>
      <c r="UUW76"/>
      <c r="UUX76"/>
      <c r="UUY76"/>
      <c r="UUZ76"/>
      <c r="UVA76"/>
      <c r="UVB76"/>
      <c r="UVC76"/>
      <c r="UVD76"/>
      <c r="UVE76"/>
      <c r="UVF76"/>
      <c r="UVG76"/>
      <c r="UVH76"/>
      <c r="UVI76"/>
      <c r="UVJ76"/>
      <c r="UVK76"/>
      <c r="UVL76"/>
      <c r="UVM76"/>
      <c r="UVN76"/>
      <c r="UVO76"/>
      <c r="UVP76"/>
      <c r="UVQ76"/>
      <c r="UVR76"/>
      <c r="UVS76"/>
      <c r="UVT76"/>
      <c r="UVU76"/>
      <c r="UVV76"/>
      <c r="UVW76"/>
      <c r="UVX76"/>
      <c r="UVY76"/>
      <c r="UVZ76"/>
      <c r="UWA76"/>
      <c r="UWB76"/>
      <c r="UWC76"/>
      <c r="UWD76"/>
      <c r="UWE76"/>
      <c r="UWF76"/>
      <c r="UWG76"/>
      <c r="UWH76"/>
      <c r="UWI76"/>
      <c r="UWJ76"/>
      <c r="UWK76"/>
      <c r="UWL76"/>
      <c r="UWM76"/>
      <c r="UWN76"/>
      <c r="UWO76"/>
      <c r="UWP76"/>
      <c r="UWQ76"/>
      <c r="UWR76"/>
      <c r="UWS76"/>
      <c r="UWT76"/>
      <c r="UWU76"/>
      <c r="UWV76"/>
      <c r="UWW76"/>
      <c r="UWX76"/>
      <c r="UWY76"/>
      <c r="UWZ76"/>
      <c r="UXA76"/>
      <c r="UXB76"/>
      <c r="UXC76"/>
      <c r="UXD76"/>
      <c r="UXE76"/>
      <c r="UXF76"/>
      <c r="UXG76"/>
      <c r="UXH76"/>
      <c r="UXI76"/>
      <c r="UXJ76"/>
      <c r="UXK76"/>
      <c r="UXL76"/>
      <c r="UXM76"/>
      <c r="UXN76"/>
      <c r="UXO76"/>
      <c r="UXP76"/>
      <c r="UXQ76"/>
      <c r="UXR76"/>
      <c r="UXS76"/>
      <c r="UXT76"/>
      <c r="UXU76"/>
      <c r="UXV76"/>
      <c r="UXW76"/>
      <c r="UXX76"/>
      <c r="UXY76"/>
      <c r="UXZ76"/>
      <c r="UYA76"/>
      <c r="UYB76"/>
      <c r="UYC76"/>
      <c r="UYD76"/>
      <c r="UYE76"/>
      <c r="UYF76"/>
      <c r="UYG76"/>
      <c r="UYH76"/>
      <c r="UYI76"/>
      <c r="UYJ76"/>
      <c r="UYK76"/>
      <c r="UYL76"/>
      <c r="UYM76"/>
      <c r="UYN76"/>
      <c r="UYO76"/>
      <c r="UYP76"/>
      <c r="UYQ76"/>
      <c r="UYR76"/>
      <c r="UYS76"/>
      <c r="UYT76"/>
      <c r="UYU76"/>
      <c r="UYV76"/>
      <c r="UYW76"/>
      <c r="UYX76"/>
      <c r="UYY76"/>
      <c r="UYZ76"/>
      <c r="UZA76"/>
      <c r="UZB76"/>
      <c r="UZC76"/>
      <c r="UZD76"/>
      <c r="UZE76"/>
      <c r="UZF76"/>
      <c r="UZG76"/>
      <c r="UZH76"/>
      <c r="UZI76"/>
      <c r="UZJ76"/>
      <c r="UZK76"/>
      <c r="UZL76"/>
      <c r="UZM76"/>
      <c r="UZN76"/>
      <c r="UZO76"/>
      <c r="UZP76"/>
      <c r="UZQ76"/>
      <c r="UZR76"/>
      <c r="UZS76"/>
      <c r="UZT76"/>
      <c r="UZU76"/>
      <c r="UZV76"/>
      <c r="UZW76"/>
      <c r="UZX76"/>
      <c r="UZY76"/>
      <c r="UZZ76"/>
      <c r="VAA76"/>
      <c r="VAB76"/>
      <c r="VAC76"/>
      <c r="VAD76"/>
      <c r="VAE76"/>
      <c r="VAF76"/>
      <c r="VAG76"/>
      <c r="VAH76"/>
      <c r="VAI76"/>
      <c r="VAJ76"/>
      <c r="VAK76"/>
      <c r="VAL76"/>
      <c r="VAM76"/>
      <c r="VAN76"/>
      <c r="VAO76"/>
      <c r="VAP76"/>
      <c r="VAQ76"/>
      <c r="VAR76"/>
      <c r="VAS76"/>
      <c r="VAT76"/>
      <c r="VAU76"/>
      <c r="VAV76"/>
      <c r="VAW76"/>
      <c r="VAX76"/>
      <c r="VAY76"/>
      <c r="VAZ76"/>
      <c r="VBA76"/>
      <c r="VBB76"/>
      <c r="VBC76"/>
      <c r="VBD76"/>
      <c r="VBE76"/>
      <c r="VBF76"/>
      <c r="VBG76"/>
      <c r="VBH76"/>
      <c r="VBI76"/>
      <c r="VBJ76"/>
      <c r="VBK76"/>
      <c r="VBL76"/>
      <c r="VBM76"/>
      <c r="VBN76"/>
      <c r="VBO76"/>
      <c r="VBP76"/>
      <c r="VBQ76"/>
      <c r="VBR76"/>
      <c r="VBS76"/>
      <c r="VBT76"/>
      <c r="VBU76"/>
      <c r="VBV76"/>
      <c r="VBW76"/>
      <c r="VBX76"/>
      <c r="VBY76"/>
      <c r="VBZ76"/>
      <c r="VCA76"/>
      <c r="VCB76"/>
      <c r="VCC76"/>
      <c r="VCD76"/>
      <c r="VCE76"/>
      <c r="VCF76"/>
      <c r="VCG76"/>
      <c r="VCH76"/>
      <c r="VCI76"/>
      <c r="VCJ76"/>
      <c r="VCK76"/>
      <c r="VCL76"/>
      <c r="VCM76"/>
      <c r="VCN76"/>
      <c r="VCO76"/>
      <c r="VCP76"/>
      <c r="VCQ76"/>
      <c r="VCR76"/>
      <c r="VCS76"/>
      <c r="VCT76"/>
      <c r="VCU76"/>
      <c r="VCV76"/>
      <c r="VCW76"/>
      <c r="VCX76"/>
      <c r="VCY76"/>
      <c r="VCZ76"/>
      <c r="VDA76"/>
      <c r="VDB76"/>
      <c r="VDC76"/>
      <c r="VDD76"/>
      <c r="VDE76"/>
      <c r="VDF76"/>
      <c r="VDG76"/>
      <c r="VDH76"/>
      <c r="VDI76"/>
      <c r="VDJ76"/>
      <c r="VDK76"/>
      <c r="VDL76"/>
      <c r="VDM76"/>
      <c r="VDN76"/>
      <c r="VDO76"/>
      <c r="VDP76"/>
      <c r="VDQ76"/>
      <c r="VDR76"/>
      <c r="VDS76"/>
      <c r="VDT76"/>
      <c r="VDU76"/>
      <c r="VDV76"/>
      <c r="VDW76"/>
      <c r="VDX76"/>
      <c r="VDY76"/>
      <c r="VDZ76"/>
      <c r="VEA76"/>
      <c r="VEB76"/>
      <c r="VEC76"/>
      <c r="VED76"/>
      <c r="VEE76"/>
      <c r="VEF76"/>
      <c r="VEG76"/>
      <c r="VEH76"/>
      <c r="VEI76"/>
      <c r="VEJ76"/>
      <c r="VEK76"/>
      <c r="VEL76"/>
      <c r="VEM76"/>
      <c r="VEN76"/>
      <c r="VEO76"/>
      <c r="VEP76"/>
      <c r="VEQ76"/>
      <c r="VER76"/>
      <c r="VES76"/>
      <c r="VET76"/>
      <c r="VEU76"/>
      <c r="VEV76"/>
      <c r="VEW76"/>
      <c r="VEX76"/>
      <c r="VEY76"/>
      <c r="VEZ76"/>
      <c r="VFA76"/>
      <c r="VFB76"/>
      <c r="VFC76"/>
      <c r="VFD76"/>
      <c r="VFE76"/>
      <c r="VFF76"/>
      <c r="VFG76"/>
      <c r="VFH76"/>
      <c r="VFI76"/>
      <c r="VFJ76"/>
      <c r="VFK76"/>
      <c r="VFL76"/>
      <c r="VFM76"/>
      <c r="VFN76"/>
      <c r="VFO76"/>
      <c r="VFP76"/>
      <c r="VFQ76"/>
      <c r="VFR76"/>
      <c r="VFS76"/>
      <c r="VFT76"/>
      <c r="VFU76"/>
      <c r="VFV76"/>
      <c r="VFW76"/>
      <c r="VFX76"/>
      <c r="VFY76"/>
      <c r="VFZ76"/>
      <c r="VGA76"/>
      <c r="VGB76"/>
      <c r="VGC76"/>
      <c r="VGD76"/>
      <c r="VGE76"/>
      <c r="VGF76"/>
      <c r="VGG76"/>
      <c r="VGH76"/>
      <c r="VGI76"/>
      <c r="VGJ76"/>
      <c r="VGK76"/>
      <c r="VGL76"/>
      <c r="VGM76"/>
      <c r="VGN76"/>
      <c r="VGO76"/>
      <c r="VGP76"/>
      <c r="VGQ76"/>
      <c r="VGR76"/>
      <c r="VGS76"/>
      <c r="VGT76"/>
      <c r="VGU76"/>
      <c r="VGV76"/>
      <c r="VGW76"/>
      <c r="VGX76"/>
      <c r="VGY76"/>
      <c r="VGZ76"/>
      <c r="VHA76"/>
      <c r="VHB76"/>
      <c r="VHC76"/>
      <c r="VHD76"/>
      <c r="VHE76"/>
      <c r="VHF76"/>
      <c r="VHG76"/>
      <c r="VHH76"/>
      <c r="VHI76"/>
      <c r="VHJ76"/>
      <c r="VHK76"/>
      <c r="VHL76"/>
      <c r="VHM76"/>
      <c r="VHN76"/>
      <c r="VHO76"/>
      <c r="VHP76"/>
      <c r="VHQ76"/>
      <c r="VHR76"/>
      <c r="VHS76"/>
      <c r="VHT76"/>
      <c r="VHU76"/>
      <c r="VHV76"/>
      <c r="VHW76"/>
      <c r="VHX76"/>
      <c r="VHY76"/>
      <c r="VHZ76"/>
      <c r="VIA76"/>
      <c r="VIB76"/>
      <c r="VIC76"/>
      <c r="VID76"/>
      <c r="VIE76"/>
      <c r="VIF76"/>
      <c r="VIG76"/>
      <c r="VIH76"/>
      <c r="VII76"/>
      <c r="VIJ76"/>
      <c r="VIK76"/>
      <c r="VIL76"/>
      <c r="VIM76"/>
      <c r="VIN76"/>
      <c r="VIO76"/>
      <c r="VIP76"/>
      <c r="VIQ76"/>
      <c r="VIR76"/>
      <c r="VIS76"/>
      <c r="VIT76"/>
      <c r="VIU76"/>
      <c r="VIV76"/>
      <c r="VIW76"/>
      <c r="VIX76"/>
      <c r="VIY76"/>
      <c r="VIZ76"/>
      <c r="VJA76"/>
      <c r="VJB76"/>
      <c r="VJC76"/>
      <c r="VJD76"/>
      <c r="VJE76"/>
      <c r="VJF76"/>
      <c r="VJG76"/>
      <c r="VJH76"/>
      <c r="VJI76"/>
      <c r="VJJ76"/>
      <c r="VJK76"/>
      <c r="VJL76"/>
      <c r="VJM76"/>
      <c r="VJN76"/>
      <c r="VJO76"/>
      <c r="VJP76"/>
      <c r="VJQ76"/>
      <c r="VJR76"/>
      <c r="VJS76"/>
      <c r="VJT76"/>
      <c r="VJU76"/>
      <c r="VJV76"/>
      <c r="VJW76"/>
      <c r="VJX76"/>
      <c r="VJY76"/>
      <c r="VJZ76"/>
      <c r="VKA76"/>
      <c r="VKB76"/>
      <c r="VKC76"/>
      <c r="VKD76"/>
      <c r="VKE76"/>
      <c r="VKF76"/>
      <c r="VKG76"/>
      <c r="VKH76"/>
      <c r="VKI76"/>
      <c r="VKJ76"/>
      <c r="VKK76"/>
      <c r="VKL76"/>
      <c r="VKM76"/>
      <c r="VKN76"/>
      <c r="VKO76"/>
      <c r="VKP76"/>
      <c r="VKQ76"/>
      <c r="VKR76"/>
      <c r="VKS76"/>
      <c r="VKT76"/>
      <c r="VKU76"/>
      <c r="VKV76"/>
      <c r="VKW76"/>
      <c r="VKX76"/>
      <c r="VKY76"/>
      <c r="VKZ76"/>
      <c r="VLA76"/>
      <c r="VLB76"/>
      <c r="VLC76"/>
      <c r="VLD76"/>
      <c r="VLE76"/>
      <c r="VLF76"/>
      <c r="VLG76"/>
      <c r="VLH76"/>
      <c r="VLI76"/>
      <c r="VLJ76"/>
      <c r="VLK76"/>
      <c r="VLL76"/>
      <c r="VLM76"/>
      <c r="VLN76"/>
      <c r="VLO76"/>
      <c r="VLP76"/>
      <c r="VLQ76"/>
      <c r="VLR76"/>
      <c r="VLS76"/>
      <c r="VLT76"/>
      <c r="VLU76"/>
      <c r="VLV76"/>
      <c r="VLW76"/>
      <c r="VLX76"/>
      <c r="VLY76"/>
      <c r="VLZ76"/>
      <c r="VMA76"/>
      <c r="VMB76"/>
      <c r="VMC76"/>
      <c r="VMD76"/>
      <c r="VME76"/>
      <c r="VMF76"/>
      <c r="VMG76"/>
      <c r="VMH76"/>
      <c r="VMI76"/>
      <c r="VMJ76"/>
      <c r="VMK76"/>
      <c r="VML76"/>
      <c r="VMM76"/>
      <c r="VMN76"/>
      <c r="VMO76"/>
      <c r="VMP76"/>
      <c r="VMQ76"/>
      <c r="VMR76"/>
      <c r="VMS76"/>
      <c r="VMT76"/>
      <c r="VMU76"/>
      <c r="VMV76"/>
      <c r="VMW76"/>
      <c r="VMX76"/>
      <c r="VMY76"/>
      <c r="VMZ76"/>
      <c r="VNA76"/>
      <c r="VNB76"/>
      <c r="VNC76"/>
      <c r="VND76"/>
      <c r="VNE76"/>
      <c r="VNF76"/>
      <c r="VNG76"/>
      <c r="VNH76"/>
      <c r="VNI76"/>
      <c r="VNJ76"/>
      <c r="VNK76"/>
      <c r="VNL76"/>
      <c r="VNM76"/>
      <c r="VNN76"/>
      <c r="VNO76"/>
      <c r="VNP76"/>
      <c r="VNQ76"/>
      <c r="VNR76"/>
      <c r="VNS76"/>
      <c r="VNT76"/>
      <c r="VNU76"/>
      <c r="VNV76"/>
      <c r="VNW76"/>
      <c r="VNX76"/>
      <c r="VNY76"/>
      <c r="VNZ76"/>
      <c r="VOA76"/>
      <c r="VOB76"/>
      <c r="VOC76"/>
      <c r="VOD76"/>
      <c r="VOE76"/>
      <c r="VOF76"/>
      <c r="VOG76"/>
      <c r="VOH76"/>
      <c r="VOI76"/>
      <c r="VOJ76"/>
      <c r="VOK76"/>
      <c r="VOL76"/>
      <c r="VOM76"/>
      <c r="VON76"/>
      <c r="VOO76"/>
      <c r="VOP76"/>
      <c r="VOQ76"/>
      <c r="VOR76"/>
      <c r="VOS76"/>
      <c r="VOT76"/>
      <c r="VOU76"/>
      <c r="VOV76"/>
      <c r="VOW76"/>
      <c r="VOX76"/>
      <c r="VOY76"/>
      <c r="VOZ76"/>
      <c r="VPA76"/>
      <c r="VPB76"/>
      <c r="VPC76"/>
      <c r="VPD76"/>
      <c r="VPE76"/>
      <c r="VPF76"/>
      <c r="VPG76"/>
      <c r="VPH76"/>
      <c r="VPI76"/>
      <c r="VPJ76"/>
      <c r="VPK76"/>
      <c r="VPL76"/>
      <c r="VPM76"/>
      <c r="VPN76"/>
      <c r="VPO76"/>
      <c r="VPP76"/>
      <c r="VPQ76"/>
      <c r="VPR76"/>
      <c r="VPS76"/>
      <c r="VPT76"/>
      <c r="VPU76"/>
      <c r="VPV76"/>
      <c r="VPW76"/>
      <c r="VPX76"/>
      <c r="VPY76"/>
      <c r="VPZ76"/>
      <c r="VQA76"/>
      <c r="VQB76"/>
      <c r="VQC76"/>
      <c r="VQD76"/>
      <c r="VQE76"/>
      <c r="VQF76"/>
      <c r="VQG76"/>
      <c r="VQH76"/>
      <c r="VQI76"/>
      <c r="VQJ76"/>
      <c r="VQK76"/>
      <c r="VQL76"/>
      <c r="VQM76"/>
      <c r="VQN76"/>
      <c r="VQO76"/>
      <c r="VQP76"/>
      <c r="VQQ76"/>
      <c r="VQR76"/>
      <c r="VQS76"/>
      <c r="VQT76"/>
      <c r="VQU76"/>
      <c r="VQV76"/>
      <c r="VQW76"/>
      <c r="VQX76"/>
      <c r="VQY76"/>
      <c r="VQZ76"/>
      <c r="VRA76"/>
      <c r="VRB76"/>
      <c r="VRC76"/>
      <c r="VRD76"/>
      <c r="VRE76"/>
      <c r="VRF76"/>
      <c r="VRG76"/>
      <c r="VRH76"/>
      <c r="VRI76"/>
      <c r="VRJ76"/>
      <c r="VRK76"/>
      <c r="VRL76"/>
      <c r="VRM76"/>
      <c r="VRN76"/>
      <c r="VRO76"/>
      <c r="VRP76"/>
      <c r="VRQ76"/>
      <c r="VRR76"/>
      <c r="VRS76"/>
      <c r="VRT76"/>
      <c r="VRU76"/>
      <c r="VRV76"/>
      <c r="VRW76"/>
      <c r="VRX76"/>
      <c r="VRY76"/>
      <c r="VRZ76"/>
      <c r="VSA76"/>
      <c r="VSB76"/>
      <c r="VSC76"/>
      <c r="VSD76"/>
      <c r="VSE76"/>
      <c r="VSF76"/>
      <c r="VSG76"/>
      <c r="VSH76"/>
      <c r="VSI76"/>
      <c r="VSJ76"/>
      <c r="VSK76"/>
      <c r="VSL76"/>
      <c r="VSM76"/>
      <c r="VSN76"/>
      <c r="VSO76"/>
      <c r="VSP76"/>
      <c r="VSQ76"/>
      <c r="VSR76"/>
      <c r="VSS76"/>
      <c r="VST76"/>
      <c r="VSU76"/>
      <c r="VSV76"/>
      <c r="VSW76"/>
      <c r="VSX76"/>
      <c r="VSY76"/>
      <c r="VSZ76"/>
      <c r="VTA76"/>
      <c r="VTB76"/>
      <c r="VTC76"/>
      <c r="VTD76"/>
      <c r="VTE76"/>
      <c r="VTF76"/>
      <c r="VTG76"/>
      <c r="VTH76"/>
      <c r="VTI76"/>
      <c r="VTJ76"/>
      <c r="VTK76"/>
      <c r="VTL76"/>
      <c r="VTM76"/>
      <c r="VTN76"/>
      <c r="VTO76"/>
      <c r="VTP76"/>
      <c r="VTQ76"/>
      <c r="VTR76"/>
      <c r="VTS76"/>
      <c r="VTT76"/>
      <c r="VTU76"/>
      <c r="VTV76"/>
      <c r="VTW76"/>
      <c r="VTX76"/>
      <c r="VTY76"/>
      <c r="VTZ76"/>
      <c r="VUA76"/>
      <c r="VUB76"/>
      <c r="VUC76"/>
      <c r="VUD76"/>
      <c r="VUE76"/>
      <c r="VUF76"/>
      <c r="VUG76"/>
      <c r="VUH76"/>
      <c r="VUI76"/>
      <c r="VUJ76"/>
      <c r="VUK76"/>
      <c r="VUL76"/>
      <c r="VUM76"/>
      <c r="VUN76"/>
      <c r="VUO76"/>
      <c r="VUP76"/>
      <c r="VUQ76"/>
      <c r="VUR76"/>
      <c r="VUS76"/>
      <c r="VUT76"/>
      <c r="VUU76"/>
      <c r="VUV76"/>
      <c r="VUW76"/>
      <c r="VUX76"/>
      <c r="VUY76"/>
      <c r="VUZ76"/>
      <c r="VVA76"/>
      <c r="VVB76"/>
      <c r="VVC76"/>
      <c r="VVD76"/>
      <c r="VVE76"/>
      <c r="VVF76"/>
      <c r="VVG76"/>
      <c r="VVH76"/>
      <c r="VVI76"/>
      <c r="VVJ76"/>
      <c r="VVK76"/>
      <c r="VVL76"/>
      <c r="VVM76"/>
      <c r="VVN76"/>
      <c r="VVO76"/>
      <c r="VVP76"/>
      <c r="VVQ76"/>
      <c r="VVR76"/>
      <c r="VVS76"/>
      <c r="VVT76"/>
      <c r="VVU76"/>
      <c r="VVV76"/>
      <c r="VVW76"/>
      <c r="VVX76"/>
      <c r="VVY76"/>
      <c r="VVZ76"/>
      <c r="VWA76"/>
      <c r="VWB76"/>
      <c r="VWC76"/>
      <c r="VWD76"/>
      <c r="VWE76"/>
      <c r="VWF76"/>
      <c r="VWG76"/>
      <c r="VWH76"/>
      <c r="VWI76"/>
      <c r="VWJ76"/>
      <c r="VWK76"/>
      <c r="VWL76"/>
      <c r="VWM76"/>
      <c r="VWN76"/>
      <c r="VWO76"/>
      <c r="VWP76"/>
      <c r="VWQ76"/>
      <c r="VWR76"/>
      <c r="VWS76"/>
      <c r="VWT76"/>
      <c r="VWU76"/>
      <c r="VWV76"/>
      <c r="VWW76"/>
      <c r="VWX76"/>
      <c r="VWY76"/>
      <c r="VWZ76"/>
      <c r="VXA76"/>
      <c r="VXB76"/>
      <c r="VXC76"/>
      <c r="VXD76"/>
      <c r="VXE76"/>
      <c r="VXF76"/>
      <c r="VXG76"/>
      <c r="VXH76"/>
      <c r="VXI76"/>
      <c r="VXJ76"/>
      <c r="VXK76"/>
      <c r="VXL76"/>
      <c r="VXM76"/>
      <c r="VXN76"/>
      <c r="VXO76"/>
      <c r="VXP76"/>
      <c r="VXQ76"/>
      <c r="VXR76"/>
      <c r="VXS76"/>
      <c r="VXT76"/>
      <c r="VXU76"/>
      <c r="VXV76"/>
      <c r="VXW76"/>
      <c r="VXX76"/>
      <c r="VXY76"/>
      <c r="VXZ76"/>
      <c r="VYA76"/>
      <c r="VYB76"/>
      <c r="VYC76"/>
      <c r="VYD76"/>
      <c r="VYE76"/>
      <c r="VYF76"/>
      <c r="VYG76"/>
      <c r="VYH76"/>
      <c r="VYI76"/>
      <c r="VYJ76"/>
      <c r="VYK76"/>
      <c r="VYL76"/>
      <c r="VYM76"/>
      <c r="VYN76"/>
      <c r="VYO76"/>
      <c r="VYP76"/>
      <c r="VYQ76"/>
      <c r="VYR76"/>
      <c r="VYS76"/>
      <c r="VYT76"/>
      <c r="VYU76"/>
      <c r="VYV76"/>
      <c r="VYW76"/>
      <c r="VYX76"/>
      <c r="VYY76"/>
      <c r="VYZ76"/>
      <c r="VZA76"/>
      <c r="VZB76"/>
      <c r="VZC76"/>
      <c r="VZD76"/>
      <c r="VZE76"/>
      <c r="VZF76"/>
      <c r="VZG76"/>
      <c r="VZH76"/>
      <c r="VZI76"/>
      <c r="VZJ76"/>
      <c r="VZK76"/>
      <c r="VZL76"/>
      <c r="VZM76"/>
      <c r="VZN76"/>
      <c r="VZO76"/>
      <c r="VZP76"/>
      <c r="VZQ76"/>
      <c r="VZR76"/>
      <c r="VZS76"/>
      <c r="VZT76"/>
      <c r="VZU76"/>
      <c r="VZV76"/>
      <c r="VZW76"/>
      <c r="VZX76"/>
      <c r="VZY76"/>
      <c r="VZZ76"/>
      <c r="WAA76"/>
      <c r="WAB76"/>
      <c r="WAC76"/>
      <c r="WAD76"/>
      <c r="WAE76"/>
      <c r="WAF76"/>
      <c r="WAG76"/>
      <c r="WAH76"/>
      <c r="WAI76"/>
      <c r="WAJ76"/>
      <c r="WAK76"/>
      <c r="WAL76"/>
      <c r="WAM76"/>
      <c r="WAN76"/>
      <c r="WAO76"/>
      <c r="WAP76"/>
      <c r="WAQ76"/>
      <c r="WAR76"/>
      <c r="WAS76"/>
      <c r="WAT76"/>
      <c r="WAU76"/>
      <c r="WAV76"/>
      <c r="WAW76"/>
      <c r="WAX76"/>
      <c r="WAY76"/>
      <c r="WAZ76"/>
      <c r="WBA76"/>
      <c r="WBB76"/>
      <c r="WBC76"/>
      <c r="WBD76"/>
      <c r="WBE76"/>
      <c r="WBF76"/>
      <c r="WBG76"/>
      <c r="WBH76"/>
      <c r="WBI76"/>
      <c r="WBJ76"/>
      <c r="WBK76"/>
      <c r="WBL76"/>
      <c r="WBM76"/>
      <c r="WBN76"/>
      <c r="WBO76"/>
      <c r="WBP76"/>
      <c r="WBQ76"/>
      <c r="WBR76"/>
      <c r="WBS76"/>
      <c r="WBT76"/>
      <c r="WBU76"/>
      <c r="WBV76"/>
      <c r="WBW76"/>
      <c r="WBX76"/>
      <c r="WBY76"/>
      <c r="WBZ76"/>
      <c r="WCA76"/>
      <c r="WCB76"/>
      <c r="WCC76"/>
      <c r="WCD76"/>
      <c r="WCE76"/>
      <c r="WCF76"/>
      <c r="WCG76"/>
      <c r="WCH76"/>
      <c r="WCI76"/>
      <c r="WCJ76"/>
      <c r="WCK76"/>
      <c r="WCL76"/>
      <c r="WCM76"/>
      <c r="WCN76"/>
      <c r="WCO76"/>
      <c r="WCP76"/>
      <c r="WCQ76"/>
      <c r="WCR76"/>
      <c r="WCS76"/>
      <c r="WCT76"/>
      <c r="WCU76"/>
      <c r="WCV76"/>
      <c r="WCW76"/>
      <c r="WCX76"/>
      <c r="WCY76"/>
      <c r="WCZ76"/>
      <c r="WDA76"/>
      <c r="WDB76"/>
      <c r="WDC76"/>
      <c r="WDD76"/>
      <c r="WDE76"/>
      <c r="WDF76"/>
      <c r="WDG76"/>
      <c r="WDH76"/>
      <c r="WDI76"/>
      <c r="WDJ76"/>
      <c r="WDK76"/>
      <c r="WDL76"/>
      <c r="WDM76"/>
      <c r="WDN76"/>
      <c r="WDO76"/>
      <c r="WDP76"/>
      <c r="WDQ76"/>
      <c r="WDR76"/>
      <c r="WDS76"/>
      <c r="WDT76"/>
      <c r="WDU76"/>
      <c r="WDV76"/>
      <c r="WDW76"/>
      <c r="WDX76"/>
      <c r="WDY76"/>
      <c r="WDZ76"/>
      <c r="WEA76"/>
      <c r="WEB76"/>
      <c r="WEC76"/>
      <c r="WED76"/>
      <c r="WEE76"/>
      <c r="WEF76"/>
      <c r="WEG76"/>
      <c r="WEH76"/>
      <c r="WEI76"/>
      <c r="WEJ76"/>
      <c r="WEK76"/>
      <c r="WEL76"/>
      <c r="WEM76"/>
      <c r="WEN76"/>
      <c r="WEO76"/>
      <c r="WEP76"/>
      <c r="WEQ76"/>
      <c r="WER76"/>
      <c r="WES76"/>
      <c r="WET76"/>
      <c r="WEU76"/>
      <c r="WEV76"/>
      <c r="WEW76"/>
      <c r="WEX76"/>
      <c r="WEY76"/>
      <c r="WEZ76"/>
      <c r="WFA76"/>
      <c r="WFB76"/>
      <c r="WFC76"/>
      <c r="WFD76"/>
      <c r="WFE76"/>
      <c r="WFF76"/>
      <c r="WFG76"/>
      <c r="WFH76"/>
      <c r="WFI76"/>
      <c r="WFJ76"/>
      <c r="WFK76"/>
      <c r="WFL76"/>
      <c r="WFM76"/>
      <c r="WFN76"/>
      <c r="WFO76"/>
      <c r="WFP76"/>
      <c r="WFQ76"/>
      <c r="WFR76"/>
      <c r="WFS76"/>
      <c r="WFT76"/>
      <c r="WFU76"/>
      <c r="WFV76"/>
      <c r="WFW76"/>
      <c r="WFX76"/>
      <c r="WFY76"/>
      <c r="WFZ76"/>
      <c r="WGA76"/>
      <c r="WGB76"/>
      <c r="WGC76"/>
      <c r="WGD76"/>
      <c r="WGE76"/>
      <c r="WGF76"/>
      <c r="WGG76"/>
      <c r="WGH76"/>
      <c r="WGI76"/>
      <c r="WGJ76"/>
      <c r="WGK76"/>
      <c r="WGL76"/>
      <c r="WGM76"/>
      <c r="WGN76"/>
      <c r="WGO76"/>
      <c r="WGP76"/>
      <c r="WGQ76"/>
      <c r="WGR76"/>
      <c r="WGS76"/>
      <c r="WGT76"/>
      <c r="WGU76"/>
      <c r="WGV76"/>
      <c r="WGW76"/>
      <c r="WGX76"/>
      <c r="WGY76"/>
      <c r="WGZ76"/>
      <c r="WHA76"/>
      <c r="WHB76"/>
      <c r="WHC76"/>
      <c r="WHD76"/>
      <c r="WHE76"/>
      <c r="WHF76"/>
      <c r="WHG76"/>
      <c r="WHH76"/>
      <c r="WHI76"/>
      <c r="WHJ76"/>
      <c r="WHK76"/>
      <c r="WHL76"/>
      <c r="WHM76"/>
      <c r="WHN76"/>
      <c r="WHO76"/>
      <c r="WHP76"/>
      <c r="WHQ76"/>
      <c r="WHR76"/>
      <c r="WHS76"/>
      <c r="WHT76"/>
      <c r="WHU76"/>
      <c r="WHV76"/>
      <c r="WHW76"/>
      <c r="WHX76"/>
      <c r="WHY76"/>
      <c r="WHZ76"/>
      <c r="WIA76"/>
      <c r="WIB76"/>
      <c r="WIC76"/>
      <c r="WID76"/>
      <c r="WIE76"/>
      <c r="WIF76"/>
      <c r="WIG76"/>
      <c r="WIH76"/>
      <c r="WII76"/>
      <c r="WIJ76"/>
      <c r="WIK76"/>
      <c r="WIL76"/>
      <c r="WIM76"/>
      <c r="WIN76"/>
      <c r="WIO76"/>
      <c r="WIP76"/>
      <c r="WIQ76"/>
      <c r="WIR76"/>
      <c r="WIS76"/>
      <c r="WIT76"/>
      <c r="WIU76"/>
      <c r="WIV76"/>
      <c r="WIW76"/>
      <c r="WIX76"/>
      <c r="WIY76"/>
      <c r="WIZ76"/>
      <c r="WJA76"/>
      <c r="WJB76"/>
      <c r="WJC76"/>
      <c r="WJD76"/>
      <c r="WJE76"/>
      <c r="WJF76"/>
      <c r="WJG76"/>
      <c r="WJH76"/>
      <c r="WJI76"/>
      <c r="WJJ76"/>
      <c r="WJK76"/>
      <c r="WJL76"/>
      <c r="WJM76"/>
      <c r="WJN76"/>
      <c r="WJO76"/>
      <c r="WJP76"/>
      <c r="WJQ76"/>
      <c r="WJR76"/>
      <c r="WJS76"/>
      <c r="WJT76"/>
      <c r="WJU76"/>
      <c r="WJV76"/>
      <c r="WJW76"/>
      <c r="WJX76"/>
      <c r="WJY76"/>
      <c r="WJZ76"/>
      <c r="WKA76"/>
      <c r="WKB76"/>
      <c r="WKC76"/>
      <c r="WKD76"/>
      <c r="WKE76"/>
      <c r="WKF76"/>
      <c r="WKG76"/>
      <c r="WKH76"/>
      <c r="WKI76"/>
      <c r="WKJ76"/>
      <c r="WKK76"/>
      <c r="WKL76"/>
      <c r="WKM76"/>
      <c r="WKN76"/>
      <c r="WKO76"/>
      <c r="WKP76"/>
      <c r="WKQ76"/>
      <c r="WKR76"/>
      <c r="WKS76"/>
      <c r="WKT76"/>
      <c r="WKU76"/>
      <c r="WKV76"/>
      <c r="WKW76"/>
      <c r="WKX76"/>
      <c r="WKY76"/>
      <c r="WKZ76"/>
      <c r="WLA76"/>
      <c r="WLB76"/>
      <c r="WLC76"/>
      <c r="WLD76"/>
      <c r="WLE76"/>
      <c r="WLF76"/>
      <c r="WLG76"/>
      <c r="WLH76"/>
      <c r="WLI76"/>
      <c r="WLJ76"/>
      <c r="WLK76"/>
      <c r="WLL76"/>
      <c r="WLM76"/>
      <c r="WLN76"/>
      <c r="WLO76"/>
      <c r="WLP76"/>
      <c r="WLQ76"/>
      <c r="WLR76"/>
      <c r="WLS76"/>
      <c r="WLT76"/>
      <c r="WLU76"/>
      <c r="WLV76"/>
      <c r="WLW76"/>
      <c r="WLX76"/>
      <c r="WLY76"/>
      <c r="WLZ76"/>
      <c r="WMA76"/>
      <c r="WMB76"/>
      <c r="WMC76"/>
      <c r="WMD76"/>
      <c r="WME76"/>
      <c r="WMF76"/>
      <c r="WMG76"/>
      <c r="WMH76"/>
      <c r="WMI76"/>
      <c r="WMJ76"/>
      <c r="WMK76"/>
      <c r="WML76"/>
      <c r="WMM76"/>
      <c r="WMN76"/>
      <c r="WMO76"/>
      <c r="WMP76"/>
      <c r="WMQ76"/>
      <c r="WMR76"/>
      <c r="WMS76"/>
      <c r="WMT76"/>
      <c r="WMU76"/>
      <c r="WMV76"/>
      <c r="WMW76"/>
      <c r="WMX76"/>
      <c r="WMY76"/>
      <c r="WMZ76"/>
      <c r="WNA76"/>
      <c r="WNB76"/>
      <c r="WNC76"/>
      <c r="WND76"/>
      <c r="WNE76"/>
      <c r="WNF76"/>
      <c r="WNG76"/>
      <c r="WNH76"/>
      <c r="WNI76"/>
      <c r="WNJ76"/>
      <c r="WNK76"/>
      <c r="WNL76"/>
      <c r="WNM76"/>
      <c r="WNN76"/>
      <c r="WNO76"/>
      <c r="WNP76"/>
      <c r="WNQ76"/>
      <c r="WNR76"/>
      <c r="WNS76"/>
      <c r="WNT76"/>
      <c r="WNU76"/>
      <c r="WNV76"/>
      <c r="WNW76"/>
      <c r="WNX76"/>
      <c r="WNY76"/>
      <c r="WNZ76"/>
      <c r="WOA76"/>
      <c r="WOB76"/>
      <c r="WOC76"/>
      <c r="WOD76"/>
      <c r="WOE76"/>
      <c r="WOF76"/>
      <c r="WOG76"/>
      <c r="WOH76"/>
      <c r="WOI76"/>
      <c r="WOJ76"/>
      <c r="WOK76"/>
      <c r="WOL76"/>
      <c r="WOM76"/>
      <c r="WON76"/>
      <c r="WOO76"/>
      <c r="WOP76"/>
      <c r="WOQ76"/>
      <c r="WOR76"/>
      <c r="WOS76"/>
      <c r="WOT76"/>
      <c r="WOU76"/>
      <c r="WOV76"/>
      <c r="WOW76"/>
      <c r="WOX76"/>
      <c r="WOY76"/>
      <c r="WOZ76"/>
      <c r="WPA76"/>
      <c r="WPB76"/>
      <c r="WPC76"/>
      <c r="WPD76"/>
      <c r="WPE76"/>
      <c r="WPF76"/>
      <c r="WPG76"/>
      <c r="WPH76"/>
      <c r="WPI76"/>
      <c r="WPJ76"/>
      <c r="WPK76"/>
      <c r="WPL76"/>
      <c r="WPM76"/>
      <c r="WPN76"/>
      <c r="WPO76"/>
      <c r="WPP76"/>
      <c r="WPQ76"/>
      <c r="WPR76"/>
      <c r="WPS76"/>
      <c r="WPT76"/>
      <c r="WPU76"/>
      <c r="WPV76"/>
      <c r="WPW76"/>
      <c r="WPX76"/>
      <c r="WPY76"/>
      <c r="WPZ76"/>
      <c r="WQA76"/>
      <c r="WQB76"/>
      <c r="WQC76"/>
      <c r="WQD76"/>
      <c r="WQE76"/>
      <c r="WQF76"/>
      <c r="WQG76"/>
      <c r="WQH76"/>
      <c r="WQI76"/>
      <c r="WQJ76"/>
      <c r="WQK76"/>
      <c r="WQL76"/>
      <c r="WQM76"/>
      <c r="WQN76"/>
      <c r="WQO76"/>
      <c r="WQP76"/>
      <c r="WQQ76"/>
      <c r="WQR76"/>
      <c r="WQS76"/>
      <c r="WQT76"/>
      <c r="WQU76"/>
      <c r="WQV76"/>
      <c r="WQW76"/>
      <c r="WQX76"/>
      <c r="WQY76"/>
      <c r="WQZ76"/>
      <c r="WRA76"/>
      <c r="WRB76"/>
      <c r="WRC76"/>
      <c r="WRD76"/>
      <c r="WRE76"/>
      <c r="WRF76"/>
      <c r="WRG76"/>
      <c r="WRH76"/>
      <c r="WRI76"/>
      <c r="WRJ76"/>
      <c r="WRK76"/>
      <c r="WRL76"/>
      <c r="WRM76"/>
      <c r="WRN76"/>
      <c r="WRO76"/>
      <c r="WRP76"/>
      <c r="WRQ76"/>
      <c r="WRR76"/>
      <c r="WRS76"/>
      <c r="WRT76"/>
      <c r="WRU76"/>
      <c r="WRV76"/>
      <c r="WRW76"/>
      <c r="WRX76"/>
      <c r="WRY76"/>
      <c r="WRZ76"/>
      <c r="WSA76"/>
      <c r="WSB76"/>
      <c r="WSC76"/>
      <c r="WSD76"/>
      <c r="WSE76"/>
      <c r="WSF76"/>
      <c r="WSG76"/>
      <c r="WSH76"/>
      <c r="WSI76"/>
      <c r="WSJ76"/>
      <c r="WSK76"/>
      <c r="WSL76"/>
      <c r="WSM76"/>
      <c r="WSN76"/>
      <c r="WSO76"/>
      <c r="WSP76"/>
      <c r="WSQ76"/>
      <c r="WSR76"/>
      <c r="WSS76"/>
      <c r="WST76"/>
      <c r="WSU76"/>
      <c r="WSV76"/>
      <c r="WSW76"/>
      <c r="WSX76"/>
      <c r="WSY76"/>
      <c r="WSZ76"/>
      <c r="WTA76"/>
      <c r="WTB76"/>
      <c r="WTC76"/>
      <c r="WTD76"/>
      <c r="WTE76"/>
      <c r="WTF76"/>
      <c r="WTG76"/>
      <c r="WTH76"/>
      <c r="WTI76"/>
      <c r="WTJ76"/>
      <c r="WTK76"/>
      <c r="WTL76"/>
      <c r="WTM76"/>
      <c r="WTN76"/>
      <c r="WTO76"/>
      <c r="WTP76"/>
      <c r="WTQ76"/>
      <c r="WTR76"/>
      <c r="WTS76"/>
      <c r="WTT76"/>
      <c r="WTU76"/>
      <c r="WTV76"/>
      <c r="WTW76"/>
      <c r="WTX76"/>
      <c r="WTY76"/>
      <c r="WTZ76"/>
      <c r="WUA76"/>
      <c r="WUB76"/>
      <c r="WUC76"/>
      <c r="WUD76"/>
      <c r="WUE76"/>
      <c r="WUF76"/>
      <c r="WUG76"/>
      <c r="WUH76"/>
      <c r="WUI76"/>
      <c r="WUJ76"/>
      <c r="WUK76"/>
      <c r="WUL76"/>
      <c r="WUM76"/>
      <c r="WUN76"/>
      <c r="WUO76"/>
      <c r="WUP76"/>
      <c r="WUQ76"/>
      <c r="WUR76"/>
      <c r="WUS76"/>
      <c r="WUT76"/>
      <c r="WUU76"/>
      <c r="WUV76"/>
      <c r="WUW76"/>
      <c r="WUX76"/>
      <c r="WUY76"/>
      <c r="WUZ76"/>
      <c r="WVA76"/>
      <c r="WVB76"/>
      <c r="WVC76"/>
      <c r="WVD76"/>
      <c r="WVE76"/>
      <c r="WVF76"/>
      <c r="WVG76"/>
      <c r="WVH76"/>
      <c r="WVI76"/>
      <c r="WVJ76"/>
      <c r="WVK76"/>
      <c r="WVL76"/>
      <c r="WVM76"/>
      <c r="WVN76"/>
      <c r="WVO76"/>
      <c r="WVP76"/>
      <c r="WVQ76"/>
      <c r="WVR76"/>
      <c r="WVS76"/>
      <c r="WVT76"/>
      <c r="WVU76"/>
      <c r="WVV76"/>
      <c r="WVW76"/>
      <c r="WVX76"/>
      <c r="WVY76"/>
      <c r="WVZ76"/>
      <c r="WWA76"/>
      <c r="WWB76"/>
      <c r="WWC76"/>
      <c r="WWD76"/>
      <c r="WWE76"/>
      <c r="WWF76"/>
      <c r="WWG76"/>
      <c r="WWH76"/>
      <c r="WWI76"/>
      <c r="WWJ76"/>
      <c r="WWK76"/>
      <c r="WWL76"/>
      <c r="WWM76"/>
      <c r="WWN76"/>
      <c r="WWO76"/>
      <c r="WWP76"/>
      <c r="WWQ76"/>
      <c r="WWR76"/>
      <c r="WWS76"/>
      <c r="WWT76"/>
      <c r="WWU76"/>
      <c r="WWV76"/>
      <c r="WWW76"/>
      <c r="WWX76"/>
      <c r="WWY76"/>
      <c r="WWZ76"/>
      <c r="WXA76"/>
      <c r="WXB76"/>
      <c r="WXC76"/>
      <c r="WXD76"/>
      <c r="WXE76"/>
      <c r="WXF76"/>
      <c r="WXG76"/>
      <c r="WXH76"/>
      <c r="WXI76"/>
      <c r="WXJ76"/>
      <c r="WXK76"/>
      <c r="WXL76"/>
      <c r="WXM76"/>
      <c r="WXN76"/>
      <c r="WXO76"/>
      <c r="WXP76"/>
      <c r="WXQ76"/>
      <c r="WXR76"/>
      <c r="WXS76"/>
      <c r="WXT76"/>
      <c r="WXU76"/>
      <c r="WXV76"/>
      <c r="WXW76"/>
      <c r="WXX76"/>
      <c r="WXY76"/>
      <c r="WXZ76"/>
      <c r="WYA76"/>
      <c r="WYB76"/>
      <c r="WYC76"/>
      <c r="WYD76"/>
      <c r="WYE76"/>
      <c r="WYF76"/>
      <c r="WYG76"/>
      <c r="WYH76"/>
      <c r="WYI76"/>
      <c r="WYJ76"/>
      <c r="WYK76"/>
      <c r="WYL76"/>
      <c r="WYM76"/>
      <c r="WYN76"/>
      <c r="WYO76"/>
      <c r="WYP76"/>
      <c r="WYQ76"/>
      <c r="WYR76"/>
      <c r="WYS76"/>
      <c r="WYT76"/>
      <c r="WYU76"/>
      <c r="WYV76"/>
      <c r="WYW76"/>
      <c r="WYX76"/>
      <c r="WYY76"/>
      <c r="WYZ76"/>
      <c r="WZA76"/>
      <c r="WZB76"/>
      <c r="WZC76"/>
      <c r="WZD76"/>
      <c r="WZE76"/>
      <c r="WZF76"/>
      <c r="WZG76"/>
      <c r="WZH76"/>
      <c r="WZI76"/>
      <c r="WZJ76"/>
      <c r="WZK76"/>
      <c r="WZL76"/>
      <c r="WZM76"/>
      <c r="WZN76"/>
      <c r="WZO76"/>
      <c r="WZP76"/>
      <c r="WZQ76"/>
      <c r="WZR76"/>
      <c r="WZS76"/>
      <c r="WZT76"/>
      <c r="WZU76"/>
      <c r="WZV76"/>
      <c r="WZW76"/>
      <c r="WZX76"/>
      <c r="WZY76"/>
      <c r="WZZ76"/>
      <c r="XAA76"/>
      <c r="XAB76"/>
      <c r="XAC76"/>
      <c r="XAD76"/>
      <c r="XAE76"/>
      <c r="XAF76"/>
      <c r="XAG76"/>
      <c r="XAH76"/>
      <c r="XAI76"/>
      <c r="XAJ76"/>
      <c r="XAK76"/>
      <c r="XAL76"/>
      <c r="XAM76"/>
      <c r="XAN76"/>
      <c r="XAO76"/>
      <c r="XAP76"/>
      <c r="XAQ76"/>
      <c r="XAR76"/>
      <c r="XAS76"/>
      <c r="XAT76"/>
      <c r="XAU76"/>
      <c r="XAV76"/>
      <c r="XAW76"/>
      <c r="XAX76"/>
      <c r="XAY76"/>
      <c r="XAZ76"/>
      <c r="XBA76"/>
      <c r="XBB76"/>
      <c r="XBC76"/>
      <c r="XBD76"/>
      <c r="XBE76"/>
      <c r="XBF76"/>
      <c r="XBG76"/>
      <c r="XBH76"/>
      <c r="XBI76"/>
      <c r="XBJ76"/>
      <c r="XBK76"/>
      <c r="XBL76"/>
      <c r="XBM76"/>
      <c r="XBN76"/>
      <c r="XBO76"/>
      <c r="XBP76"/>
      <c r="XBQ76"/>
      <c r="XBR76"/>
      <c r="XBS76"/>
      <c r="XBT76"/>
      <c r="XBU76"/>
      <c r="XBV76"/>
      <c r="XBW76"/>
      <c r="XBX76"/>
      <c r="XBY76"/>
      <c r="XBZ76"/>
      <c r="XCA76"/>
      <c r="XCB76"/>
      <c r="XCC76"/>
      <c r="XCD76"/>
      <c r="XCE76"/>
      <c r="XCF76"/>
      <c r="XCG76"/>
      <c r="XCH76"/>
      <c r="XCI76"/>
      <c r="XCJ76"/>
      <c r="XCK76"/>
      <c r="XCL76"/>
      <c r="XCM76"/>
      <c r="XCN76"/>
      <c r="XCO76"/>
      <c r="XCP76"/>
      <c r="XCQ76"/>
      <c r="XCR76"/>
      <c r="XCS76"/>
      <c r="XCT76"/>
      <c r="XCU76"/>
      <c r="XCV76"/>
      <c r="XCW76"/>
      <c r="XCX76"/>
      <c r="XCY76"/>
      <c r="XCZ76"/>
      <c r="XDA76"/>
      <c r="XDB76"/>
      <c r="XDC76"/>
      <c r="XDD76"/>
      <c r="XDE76"/>
      <c r="XDF76"/>
      <c r="XDG76"/>
      <c r="XDH76"/>
      <c r="XDI76"/>
      <c r="XDJ76"/>
      <c r="XDK76"/>
      <c r="XDL76"/>
      <c r="XDM76"/>
      <c r="XDN76"/>
      <c r="XDO76"/>
      <c r="XDP76"/>
      <c r="XDQ76"/>
      <c r="XDR76"/>
      <c r="XDS76"/>
      <c r="XDT76"/>
      <c r="XDU76"/>
      <c r="XDV76"/>
      <c r="XDW76"/>
      <c r="XDX76"/>
      <c r="XDY76"/>
      <c r="XDZ76"/>
      <c r="XEA76"/>
      <c r="XEB76"/>
      <c r="XEC76"/>
      <c r="XED76"/>
      <c r="XEE76"/>
      <c r="XEF76"/>
      <c r="XEG76"/>
      <c r="XEH76"/>
      <c r="XEI76"/>
      <c r="XEJ76"/>
      <c r="XEK76"/>
      <c r="XEL76"/>
      <c r="XEM76"/>
      <c r="XEN76"/>
      <c r="XEO76"/>
      <c r="XEP76"/>
      <c r="XEQ76"/>
      <c r="XER76"/>
      <c r="XES76"/>
      <c r="XET76"/>
      <c r="XEU76"/>
      <c r="XEV76"/>
      <c r="XEW76"/>
      <c r="XEX76"/>
      <c r="XEY76"/>
      <c r="XEZ76"/>
      <c r="XFA76"/>
      <c r="XFB76"/>
      <c r="XFC76"/>
      <c r="XFD76"/>
    </row>
    <row r="77" spans="1:16384" s="93" customFormat="1" ht="35.1" customHeight="1" x14ac:dyDescent="0.35">
      <c r="A77" s="130" t="str">
        <f>'Total opex'!A6</f>
        <v>Trend in network opex series (nominal)</v>
      </c>
      <c r="B77" s="131"/>
      <c r="C77" s="131">
        <v>0</v>
      </c>
      <c r="D77" s="131">
        <v>0</v>
      </c>
      <c r="E77" s="131">
        <v>0</v>
      </c>
      <c r="F77" s="131">
        <v>0</v>
      </c>
      <c r="G77" s="131">
        <v>0</v>
      </c>
      <c r="H77" s="131">
        <v>0</v>
      </c>
      <c r="I77" s="131">
        <v>0</v>
      </c>
      <c r="J77" s="131">
        <v>0</v>
      </c>
      <c r="K77" s="131">
        <v>0</v>
      </c>
      <c r="L77" s="131">
        <v>0</v>
      </c>
      <c r="M77" s="131">
        <v>0</v>
      </c>
      <c r="N77" s="131">
        <v>0</v>
      </c>
      <c r="O77" s="131">
        <v>0</v>
      </c>
      <c r="P77" s="131">
        <v>0</v>
      </c>
      <c r="Q77" s="131">
        <v>0</v>
      </c>
      <c r="R77" s="131">
        <v>0</v>
      </c>
      <c r="S77" s="131">
        <v>0</v>
      </c>
      <c r="T77" s="29"/>
      <c r="U77" s="130"/>
      <c r="V77" s="131"/>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c r="AWB77"/>
      <c r="AWC77"/>
      <c r="AWD77"/>
      <c r="AWE77"/>
      <c r="AWF77"/>
      <c r="AWG77"/>
      <c r="AWH77"/>
      <c r="AWI77"/>
      <c r="AWJ77"/>
      <c r="AWK77"/>
      <c r="AWL77"/>
      <c r="AWM77"/>
      <c r="AWN77"/>
      <c r="AWO77"/>
      <c r="AWP77"/>
      <c r="AWQ77"/>
      <c r="AWR77"/>
      <c r="AWS77"/>
      <c r="AWT77"/>
      <c r="AWU77"/>
      <c r="AWV77"/>
      <c r="AWW77"/>
      <c r="AWX77"/>
      <c r="AWY77"/>
      <c r="AWZ77"/>
      <c r="AXA77"/>
      <c r="AXB77"/>
      <c r="AXC77"/>
      <c r="AXD77"/>
      <c r="AXE77"/>
      <c r="AXF77"/>
      <c r="AXG77"/>
      <c r="AXH77"/>
      <c r="AXI77"/>
      <c r="AXJ77"/>
      <c r="AXK77"/>
      <c r="AXL77"/>
      <c r="AXM77"/>
      <c r="AXN77"/>
      <c r="AXO77"/>
      <c r="AXP77"/>
      <c r="AXQ77"/>
      <c r="AXR77"/>
      <c r="AXS77"/>
      <c r="AXT77"/>
      <c r="AXU77"/>
      <c r="AXV77"/>
      <c r="AXW77"/>
      <c r="AXX77"/>
      <c r="AXY77"/>
      <c r="AXZ77"/>
      <c r="AYA77"/>
      <c r="AYB77"/>
      <c r="AYC77"/>
      <c r="AYD77"/>
      <c r="AYE77"/>
      <c r="AYF77"/>
      <c r="AYG77"/>
      <c r="AYH77"/>
      <c r="AYI77"/>
      <c r="AYJ77"/>
      <c r="AYK77"/>
      <c r="AYL77"/>
      <c r="AYM77"/>
      <c r="AYN77"/>
      <c r="AYO77"/>
      <c r="AYP77"/>
      <c r="AYQ77"/>
      <c r="AYR77"/>
      <c r="AYS77"/>
      <c r="AYT77"/>
      <c r="AYU77"/>
      <c r="AYV77"/>
      <c r="AYW77"/>
      <c r="AYX77"/>
      <c r="AYY77"/>
      <c r="AYZ77"/>
      <c r="AZA77"/>
      <c r="AZB77"/>
      <c r="AZC77"/>
      <c r="AZD77"/>
      <c r="AZE77"/>
      <c r="AZF77"/>
      <c r="AZG77"/>
      <c r="AZH77"/>
      <c r="AZI77"/>
      <c r="AZJ77"/>
      <c r="AZK77"/>
      <c r="AZL77"/>
      <c r="AZM77"/>
      <c r="AZN77"/>
      <c r="AZO77"/>
      <c r="AZP77"/>
      <c r="AZQ77"/>
      <c r="AZR77"/>
      <c r="AZS77"/>
      <c r="AZT77"/>
      <c r="AZU77"/>
      <c r="AZV77"/>
      <c r="AZW77"/>
      <c r="AZX77"/>
      <c r="AZY77"/>
      <c r="AZZ77"/>
      <c r="BAA77"/>
      <c r="BAB77"/>
      <c r="BAC77"/>
      <c r="BAD77"/>
      <c r="BAE77"/>
      <c r="BAF77"/>
      <c r="BAG77"/>
      <c r="BAH77"/>
      <c r="BAI77"/>
      <c r="BAJ77"/>
      <c r="BAK77"/>
      <c r="BAL77"/>
      <c r="BAM77"/>
      <c r="BAN77"/>
      <c r="BAO77"/>
      <c r="BAP77"/>
      <c r="BAQ77"/>
      <c r="BAR77"/>
      <c r="BAS77"/>
      <c r="BAT77"/>
      <c r="BAU77"/>
      <c r="BAV77"/>
      <c r="BAW77"/>
      <c r="BAX77"/>
      <c r="BAY77"/>
      <c r="BAZ77"/>
      <c r="BBA77"/>
      <c r="BBB77"/>
      <c r="BBC77"/>
      <c r="BBD77"/>
      <c r="BBE77"/>
      <c r="BBF77"/>
      <c r="BBG77"/>
      <c r="BBH77"/>
      <c r="BBI77"/>
      <c r="BBJ77"/>
      <c r="BBK77"/>
      <c r="BBL77"/>
      <c r="BBM77"/>
      <c r="BBN77"/>
      <c r="BBO77"/>
      <c r="BBP77"/>
      <c r="BBQ77"/>
      <c r="BBR77"/>
      <c r="BBS77"/>
      <c r="BBT77"/>
      <c r="BBU77"/>
      <c r="BBV77"/>
      <c r="BBW77"/>
      <c r="BBX77"/>
      <c r="BBY77"/>
      <c r="BBZ77"/>
      <c r="BCA77"/>
      <c r="BCB77"/>
      <c r="BCC77"/>
      <c r="BCD77"/>
      <c r="BCE77"/>
      <c r="BCF77"/>
      <c r="BCG77"/>
      <c r="BCH77"/>
      <c r="BCI77"/>
      <c r="BCJ77"/>
      <c r="BCK77"/>
      <c r="BCL77"/>
      <c r="BCM77"/>
      <c r="BCN77"/>
      <c r="BCO77"/>
      <c r="BCP77"/>
      <c r="BCQ77"/>
      <c r="BCR77"/>
      <c r="BCS77"/>
      <c r="BCT77"/>
      <c r="BCU77"/>
      <c r="BCV77"/>
      <c r="BCW77"/>
      <c r="BCX77"/>
      <c r="BCY77"/>
      <c r="BCZ77"/>
      <c r="BDA77"/>
      <c r="BDB77"/>
      <c r="BDC77"/>
      <c r="BDD77"/>
      <c r="BDE77"/>
      <c r="BDF77"/>
      <c r="BDG77"/>
      <c r="BDH77"/>
      <c r="BDI77"/>
      <c r="BDJ77"/>
      <c r="BDK77"/>
      <c r="BDL77"/>
      <c r="BDM77"/>
      <c r="BDN77"/>
      <c r="BDO77"/>
      <c r="BDP77"/>
      <c r="BDQ77"/>
      <c r="BDR77"/>
      <c r="BDS77"/>
      <c r="BDT77"/>
      <c r="BDU77"/>
      <c r="BDV77"/>
      <c r="BDW77"/>
      <c r="BDX77"/>
      <c r="BDY77"/>
      <c r="BDZ77"/>
      <c r="BEA77"/>
      <c r="BEB77"/>
      <c r="BEC77"/>
      <c r="BED77"/>
      <c r="BEE77"/>
      <c r="BEF77"/>
      <c r="BEG77"/>
      <c r="BEH77"/>
      <c r="BEI77"/>
      <c r="BEJ77"/>
      <c r="BEK77"/>
      <c r="BEL77"/>
      <c r="BEM77"/>
      <c r="BEN77"/>
      <c r="BEO77"/>
      <c r="BEP77"/>
      <c r="BEQ77"/>
      <c r="BER77"/>
      <c r="BES77"/>
      <c r="BET77"/>
      <c r="BEU77"/>
      <c r="BEV77"/>
      <c r="BEW77"/>
      <c r="BEX77"/>
      <c r="BEY77"/>
      <c r="BEZ77"/>
      <c r="BFA77"/>
      <c r="BFB77"/>
      <c r="BFC77"/>
      <c r="BFD77"/>
      <c r="BFE77"/>
      <c r="BFF77"/>
      <c r="BFG77"/>
      <c r="BFH77"/>
      <c r="BFI77"/>
      <c r="BFJ77"/>
      <c r="BFK77"/>
      <c r="BFL77"/>
      <c r="BFM77"/>
      <c r="BFN77"/>
      <c r="BFO77"/>
      <c r="BFP77"/>
      <c r="BFQ77"/>
      <c r="BFR77"/>
      <c r="BFS77"/>
      <c r="BFT77"/>
      <c r="BFU77"/>
      <c r="BFV77"/>
      <c r="BFW77"/>
      <c r="BFX77"/>
      <c r="BFY77"/>
      <c r="BFZ77"/>
      <c r="BGA77"/>
      <c r="BGB77"/>
      <c r="BGC77"/>
      <c r="BGD77"/>
      <c r="BGE77"/>
      <c r="BGF77"/>
      <c r="BGG77"/>
      <c r="BGH77"/>
      <c r="BGI77"/>
      <c r="BGJ77"/>
      <c r="BGK77"/>
      <c r="BGL77"/>
      <c r="BGM77"/>
      <c r="BGN77"/>
      <c r="BGO77"/>
      <c r="BGP77"/>
      <c r="BGQ77"/>
      <c r="BGR77"/>
      <c r="BGS77"/>
      <c r="BGT77"/>
      <c r="BGU77"/>
      <c r="BGV77"/>
      <c r="BGW77"/>
      <c r="BGX77"/>
      <c r="BGY77"/>
      <c r="BGZ77"/>
      <c r="BHA77"/>
      <c r="BHB77"/>
      <c r="BHC77"/>
      <c r="BHD77"/>
      <c r="BHE77"/>
      <c r="BHF77"/>
      <c r="BHG77"/>
      <c r="BHH77"/>
      <c r="BHI77"/>
      <c r="BHJ77"/>
      <c r="BHK77"/>
      <c r="BHL77"/>
      <c r="BHM77"/>
      <c r="BHN77"/>
      <c r="BHO77"/>
      <c r="BHP77"/>
      <c r="BHQ77"/>
      <c r="BHR77"/>
      <c r="BHS77"/>
      <c r="BHT77"/>
      <c r="BHU77"/>
      <c r="BHV77"/>
      <c r="BHW77"/>
      <c r="BHX77"/>
      <c r="BHY77"/>
      <c r="BHZ77"/>
      <c r="BIA77"/>
      <c r="BIB77"/>
      <c r="BIC77"/>
      <c r="BID77"/>
      <c r="BIE77"/>
      <c r="BIF77"/>
      <c r="BIG77"/>
      <c r="BIH77"/>
      <c r="BII77"/>
      <c r="BIJ77"/>
      <c r="BIK77"/>
      <c r="BIL77"/>
      <c r="BIM77"/>
      <c r="BIN77"/>
      <c r="BIO77"/>
      <c r="BIP77"/>
      <c r="BIQ77"/>
      <c r="BIR77"/>
      <c r="BIS77"/>
      <c r="BIT77"/>
      <c r="BIU77"/>
      <c r="BIV77"/>
      <c r="BIW77"/>
      <c r="BIX77"/>
      <c r="BIY77"/>
      <c r="BIZ77"/>
      <c r="BJA77"/>
      <c r="BJB77"/>
      <c r="BJC77"/>
      <c r="BJD77"/>
      <c r="BJE77"/>
      <c r="BJF77"/>
      <c r="BJG77"/>
      <c r="BJH77"/>
      <c r="BJI77"/>
      <c r="BJJ77"/>
      <c r="BJK77"/>
      <c r="BJL77"/>
      <c r="BJM77"/>
      <c r="BJN77"/>
      <c r="BJO77"/>
      <c r="BJP77"/>
      <c r="BJQ77"/>
      <c r="BJR77"/>
      <c r="BJS77"/>
      <c r="BJT77"/>
      <c r="BJU77"/>
      <c r="BJV77"/>
      <c r="BJW77"/>
      <c r="BJX77"/>
      <c r="BJY77"/>
      <c r="BJZ77"/>
      <c r="BKA77"/>
      <c r="BKB77"/>
      <c r="BKC77"/>
      <c r="BKD77"/>
      <c r="BKE77"/>
      <c r="BKF77"/>
      <c r="BKG77"/>
      <c r="BKH77"/>
      <c r="BKI77"/>
      <c r="BKJ77"/>
      <c r="BKK77"/>
      <c r="BKL77"/>
      <c r="BKM77"/>
      <c r="BKN77"/>
      <c r="BKO77"/>
      <c r="BKP77"/>
      <c r="BKQ77"/>
      <c r="BKR77"/>
      <c r="BKS77"/>
      <c r="BKT77"/>
      <c r="BKU77"/>
      <c r="BKV77"/>
      <c r="BKW77"/>
      <c r="BKX77"/>
      <c r="BKY77"/>
      <c r="BKZ77"/>
      <c r="BLA77"/>
      <c r="BLB77"/>
      <c r="BLC77"/>
      <c r="BLD77"/>
      <c r="BLE77"/>
      <c r="BLF77"/>
      <c r="BLG77"/>
      <c r="BLH77"/>
      <c r="BLI77"/>
      <c r="BLJ77"/>
      <c r="BLK77"/>
      <c r="BLL77"/>
      <c r="BLM77"/>
      <c r="BLN77"/>
      <c r="BLO77"/>
      <c r="BLP77"/>
      <c r="BLQ77"/>
      <c r="BLR77"/>
      <c r="BLS77"/>
      <c r="BLT77"/>
      <c r="BLU77"/>
      <c r="BLV77"/>
      <c r="BLW77"/>
      <c r="BLX77"/>
      <c r="BLY77"/>
      <c r="BLZ77"/>
      <c r="BMA77"/>
      <c r="BMB77"/>
      <c r="BMC77"/>
      <c r="BMD77"/>
      <c r="BME77"/>
      <c r="BMF77"/>
      <c r="BMG77"/>
      <c r="BMH77"/>
      <c r="BMI77"/>
      <c r="BMJ77"/>
      <c r="BMK77"/>
      <c r="BML77"/>
      <c r="BMM77"/>
      <c r="BMN77"/>
      <c r="BMO77"/>
      <c r="BMP77"/>
      <c r="BMQ77"/>
      <c r="BMR77"/>
      <c r="BMS77"/>
      <c r="BMT77"/>
      <c r="BMU77"/>
      <c r="BMV77"/>
      <c r="BMW77"/>
      <c r="BMX77"/>
      <c r="BMY77"/>
      <c r="BMZ77"/>
      <c r="BNA77"/>
      <c r="BNB77"/>
      <c r="BNC77"/>
      <c r="BND77"/>
      <c r="BNE77"/>
      <c r="BNF77"/>
      <c r="BNG77"/>
      <c r="BNH77"/>
      <c r="BNI77"/>
      <c r="BNJ77"/>
      <c r="BNK77"/>
      <c r="BNL77"/>
      <c r="BNM77"/>
      <c r="BNN77"/>
      <c r="BNO77"/>
      <c r="BNP77"/>
      <c r="BNQ77"/>
      <c r="BNR77"/>
      <c r="BNS77"/>
      <c r="BNT77"/>
      <c r="BNU77"/>
      <c r="BNV77"/>
      <c r="BNW77"/>
      <c r="BNX77"/>
      <c r="BNY77"/>
      <c r="BNZ77"/>
      <c r="BOA77"/>
      <c r="BOB77"/>
      <c r="BOC77"/>
      <c r="BOD77"/>
      <c r="BOE77"/>
      <c r="BOF77"/>
      <c r="BOG77"/>
      <c r="BOH77"/>
      <c r="BOI77"/>
      <c r="BOJ77"/>
      <c r="BOK77"/>
      <c r="BOL77"/>
      <c r="BOM77"/>
      <c r="BON77"/>
      <c r="BOO77"/>
      <c r="BOP77"/>
      <c r="BOQ77"/>
      <c r="BOR77"/>
      <c r="BOS77"/>
      <c r="BOT77"/>
      <c r="BOU77"/>
      <c r="BOV77"/>
      <c r="BOW77"/>
      <c r="BOX77"/>
      <c r="BOY77"/>
      <c r="BOZ77"/>
      <c r="BPA77"/>
      <c r="BPB77"/>
      <c r="BPC77"/>
      <c r="BPD77"/>
      <c r="BPE77"/>
      <c r="BPF77"/>
      <c r="BPG77"/>
      <c r="BPH77"/>
      <c r="BPI77"/>
      <c r="BPJ77"/>
      <c r="BPK77"/>
      <c r="BPL77"/>
      <c r="BPM77"/>
      <c r="BPN77"/>
      <c r="BPO77"/>
      <c r="BPP77"/>
      <c r="BPQ77"/>
      <c r="BPR77"/>
      <c r="BPS77"/>
      <c r="BPT77"/>
      <c r="BPU77"/>
      <c r="BPV77"/>
      <c r="BPW77"/>
      <c r="BPX77"/>
      <c r="BPY77"/>
      <c r="BPZ77"/>
      <c r="BQA77"/>
      <c r="BQB77"/>
      <c r="BQC77"/>
      <c r="BQD77"/>
      <c r="BQE77"/>
      <c r="BQF77"/>
      <c r="BQG77"/>
      <c r="BQH77"/>
      <c r="BQI77"/>
      <c r="BQJ77"/>
      <c r="BQK77"/>
      <c r="BQL77"/>
      <c r="BQM77"/>
      <c r="BQN77"/>
      <c r="BQO77"/>
      <c r="BQP77"/>
      <c r="BQQ77"/>
      <c r="BQR77"/>
      <c r="BQS77"/>
      <c r="BQT77"/>
      <c r="BQU77"/>
      <c r="BQV77"/>
      <c r="BQW77"/>
      <c r="BQX77"/>
      <c r="BQY77"/>
      <c r="BQZ77"/>
      <c r="BRA77"/>
      <c r="BRB77"/>
      <c r="BRC77"/>
      <c r="BRD77"/>
      <c r="BRE77"/>
      <c r="BRF77"/>
      <c r="BRG77"/>
      <c r="BRH77"/>
      <c r="BRI77"/>
      <c r="BRJ77"/>
      <c r="BRK77"/>
      <c r="BRL77"/>
      <c r="BRM77"/>
      <c r="BRN77"/>
      <c r="BRO77"/>
      <c r="BRP77"/>
      <c r="BRQ77"/>
      <c r="BRR77"/>
      <c r="BRS77"/>
      <c r="BRT77"/>
      <c r="BRU77"/>
      <c r="BRV77"/>
      <c r="BRW77"/>
      <c r="BRX77"/>
      <c r="BRY77"/>
      <c r="BRZ77"/>
      <c r="BSA77"/>
      <c r="BSB77"/>
      <c r="BSC77"/>
      <c r="BSD77"/>
      <c r="BSE77"/>
      <c r="BSF77"/>
      <c r="BSG77"/>
      <c r="BSH77"/>
      <c r="BSI77"/>
      <c r="BSJ77"/>
      <c r="BSK77"/>
      <c r="BSL77"/>
      <c r="BSM77"/>
      <c r="BSN77"/>
      <c r="BSO77"/>
      <c r="BSP77"/>
      <c r="BSQ77"/>
      <c r="BSR77"/>
      <c r="BSS77"/>
      <c r="BST77"/>
      <c r="BSU77"/>
      <c r="BSV77"/>
      <c r="BSW77"/>
      <c r="BSX77"/>
      <c r="BSY77"/>
      <c r="BSZ77"/>
      <c r="BTA77"/>
      <c r="BTB77"/>
      <c r="BTC77"/>
      <c r="BTD77"/>
      <c r="BTE77"/>
      <c r="BTF77"/>
      <c r="BTG77"/>
      <c r="BTH77"/>
      <c r="BTI77"/>
      <c r="BTJ77"/>
      <c r="BTK77"/>
      <c r="BTL77"/>
      <c r="BTM77"/>
      <c r="BTN77"/>
      <c r="BTO77"/>
      <c r="BTP77"/>
      <c r="BTQ77"/>
      <c r="BTR77"/>
      <c r="BTS77"/>
      <c r="BTT77"/>
      <c r="BTU77"/>
      <c r="BTV77"/>
      <c r="BTW77"/>
      <c r="BTX77"/>
      <c r="BTY77"/>
      <c r="BTZ77"/>
      <c r="BUA77"/>
      <c r="BUB77"/>
      <c r="BUC77"/>
      <c r="BUD77"/>
      <c r="BUE77"/>
      <c r="BUF77"/>
      <c r="BUG77"/>
      <c r="BUH77"/>
      <c r="BUI77"/>
      <c r="BUJ77"/>
      <c r="BUK77"/>
      <c r="BUL77"/>
      <c r="BUM77"/>
      <c r="BUN77"/>
      <c r="BUO77"/>
      <c r="BUP77"/>
      <c r="BUQ77"/>
      <c r="BUR77"/>
      <c r="BUS77"/>
      <c r="BUT77"/>
      <c r="BUU77"/>
      <c r="BUV77"/>
      <c r="BUW77"/>
      <c r="BUX77"/>
      <c r="BUY77"/>
      <c r="BUZ77"/>
      <c r="BVA77"/>
      <c r="BVB77"/>
      <c r="BVC77"/>
      <c r="BVD77"/>
      <c r="BVE77"/>
      <c r="BVF77"/>
      <c r="BVG77"/>
      <c r="BVH77"/>
      <c r="BVI77"/>
      <c r="BVJ77"/>
      <c r="BVK77"/>
      <c r="BVL77"/>
      <c r="BVM77"/>
      <c r="BVN77"/>
      <c r="BVO77"/>
      <c r="BVP77"/>
      <c r="BVQ77"/>
      <c r="BVR77"/>
      <c r="BVS77"/>
      <c r="BVT77"/>
      <c r="BVU77"/>
      <c r="BVV77"/>
      <c r="BVW77"/>
      <c r="BVX77"/>
      <c r="BVY77"/>
      <c r="BVZ77"/>
      <c r="BWA77"/>
      <c r="BWB77"/>
      <c r="BWC77"/>
      <c r="BWD77"/>
      <c r="BWE77"/>
      <c r="BWF77"/>
      <c r="BWG77"/>
      <c r="BWH77"/>
      <c r="BWI77"/>
      <c r="BWJ77"/>
      <c r="BWK77"/>
      <c r="BWL77"/>
      <c r="BWM77"/>
      <c r="BWN77"/>
      <c r="BWO77"/>
      <c r="BWP77"/>
      <c r="BWQ77"/>
      <c r="BWR77"/>
      <c r="BWS77"/>
      <c r="BWT77"/>
      <c r="BWU77"/>
      <c r="BWV77"/>
      <c r="BWW77"/>
      <c r="BWX77"/>
      <c r="BWY77"/>
      <c r="BWZ77"/>
      <c r="BXA77"/>
      <c r="BXB77"/>
      <c r="BXC77"/>
      <c r="BXD77"/>
      <c r="BXE77"/>
      <c r="BXF77"/>
      <c r="BXG77"/>
      <c r="BXH77"/>
      <c r="BXI77"/>
      <c r="BXJ77"/>
      <c r="BXK77"/>
      <c r="BXL77"/>
      <c r="BXM77"/>
      <c r="BXN77"/>
      <c r="BXO77"/>
      <c r="BXP77"/>
      <c r="BXQ77"/>
      <c r="BXR77"/>
      <c r="BXS77"/>
      <c r="BXT77"/>
      <c r="BXU77"/>
      <c r="BXV77"/>
      <c r="BXW77"/>
      <c r="BXX77"/>
      <c r="BXY77"/>
      <c r="BXZ77"/>
      <c r="BYA77"/>
      <c r="BYB77"/>
      <c r="BYC77"/>
      <c r="BYD77"/>
      <c r="BYE77"/>
      <c r="BYF77"/>
      <c r="BYG77"/>
      <c r="BYH77"/>
      <c r="BYI77"/>
      <c r="BYJ77"/>
      <c r="BYK77"/>
      <c r="BYL77"/>
      <c r="BYM77"/>
      <c r="BYN77"/>
      <c r="BYO77"/>
      <c r="BYP77"/>
      <c r="BYQ77"/>
      <c r="BYR77"/>
      <c r="BYS77"/>
      <c r="BYT77"/>
      <c r="BYU77"/>
      <c r="BYV77"/>
      <c r="BYW77"/>
      <c r="BYX77"/>
      <c r="BYY77"/>
      <c r="BYZ77"/>
      <c r="BZA77"/>
      <c r="BZB77"/>
      <c r="BZC77"/>
      <c r="BZD77"/>
      <c r="BZE77"/>
      <c r="BZF77"/>
      <c r="BZG77"/>
      <c r="BZH77"/>
      <c r="BZI77"/>
      <c r="BZJ77"/>
      <c r="BZK77"/>
      <c r="BZL77"/>
      <c r="BZM77"/>
      <c r="BZN77"/>
      <c r="BZO77"/>
      <c r="BZP77"/>
      <c r="BZQ77"/>
      <c r="BZR77"/>
      <c r="BZS77"/>
      <c r="BZT77"/>
      <c r="BZU77"/>
      <c r="BZV77"/>
      <c r="BZW77"/>
      <c r="BZX77"/>
      <c r="BZY77"/>
      <c r="BZZ77"/>
      <c r="CAA77"/>
      <c r="CAB77"/>
      <c r="CAC77"/>
      <c r="CAD77"/>
      <c r="CAE77"/>
      <c r="CAF77"/>
      <c r="CAG77"/>
      <c r="CAH77"/>
      <c r="CAI77"/>
      <c r="CAJ77"/>
      <c r="CAK77"/>
      <c r="CAL77"/>
      <c r="CAM77"/>
      <c r="CAN77"/>
      <c r="CAO77"/>
      <c r="CAP77"/>
      <c r="CAQ77"/>
      <c r="CAR77"/>
      <c r="CAS77"/>
      <c r="CAT77"/>
      <c r="CAU77"/>
      <c r="CAV77"/>
      <c r="CAW77"/>
      <c r="CAX77"/>
      <c r="CAY77"/>
      <c r="CAZ77"/>
      <c r="CBA77"/>
      <c r="CBB77"/>
      <c r="CBC77"/>
      <c r="CBD77"/>
      <c r="CBE77"/>
      <c r="CBF77"/>
      <c r="CBG77"/>
      <c r="CBH77"/>
      <c r="CBI77"/>
      <c r="CBJ77"/>
      <c r="CBK77"/>
      <c r="CBL77"/>
      <c r="CBM77"/>
      <c r="CBN77"/>
      <c r="CBO77"/>
      <c r="CBP77"/>
      <c r="CBQ77"/>
      <c r="CBR77"/>
      <c r="CBS77"/>
      <c r="CBT77"/>
      <c r="CBU77"/>
      <c r="CBV77"/>
      <c r="CBW77"/>
      <c r="CBX77"/>
      <c r="CBY77"/>
      <c r="CBZ77"/>
      <c r="CCA77"/>
      <c r="CCB77"/>
      <c r="CCC77"/>
      <c r="CCD77"/>
      <c r="CCE77"/>
      <c r="CCF77"/>
      <c r="CCG77"/>
      <c r="CCH77"/>
      <c r="CCI77"/>
      <c r="CCJ77"/>
      <c r="CCK77"/>
      <c r="CCL77"/>
      <c r="CCM77"/>
      <c r="CCN77"/>
      <c r="CCO77"/>
      <c r="CCP77"/>
      <c r="CCQ77"/>
      <c r="CCR77"/>
      <c r="CCS77"/>
      <c r="CCT77"/>
      <c r="CCU77"/>
      <c r="CCV77"/>
      <c r="CCW77"/>
      <c r="CCX77"/>
      <c r="CCY77"/>
      <c r="CCZ77"/>
      <c r="CDA77"/>
      <c r="CDB77"/>
      <c r="CDC77"/>
      <c r="CDD77"/>
      <c r="CDE77"/>
      <c r="CDF77"/>
      <c r="CDG77"/>
      <c r="CDH77"/>
      <c r="CDI77"/>
      <c r="CDJ77"/>
      <c r="CDK77"/>
      <c r="CDL77"/>
      <c r="CDM77"/>
      <c r="CDN77"/>
      <c r="CDO77"/>
      <c r="CDP77"/>
      <c r="CDQ77"/>
      <c r="CDR77"/>
      <c r="CDS77"/>
      <c r="CDT77"/>
      <c r="CDU77"/>
      <c r="CDV77"/>
      <c r="CDW77"/>
      <c r="CDX77"/>
      <c r="CDY77"/>
      <c r="CDZ77"/>
      <c r="CEA77"/>
      <c r="CEB77"/>
      <c r="CEC77"/>
      <c r="CED77"/>
      <c r="CEE77"/>
      <c r="CEF77"/>
      <c r="CEG77"/>
      <c r="CEH77"/>
      <c r="CEI77"/>
      <c r="CEJ77"/>
      <c r="CEK77"/>
      <c r="CEL77"/>
      <c r="CEM77"/>
      <c r="CEN77"/>
      <c r="CEO77"/>
      <c r="CEP77"/>
      <c r="CEQ77"/>
      <c r="CER77"/>
      <c r="CES77"/>
      <c r="CET77"/>
      <c r="CEU77"/>
      <c r="CEV77"/>
      <c r="CEW77"/>
      <c r="CEX77"/>
      <c r="CEY77"/>
      <c r="CEZ77"/>
      <c r="CFA77"/>
      <c r="CFB77"/>
      <c r="CFC77"/>
      <c r="CFD77"/>
      <c r="CFE77"/>
      <c r="CFF77"/>
      <c r="CFG77"/>
      <c r="CFH77"/>
      <c r="CFI77"/>
      <c r="CFJ77"/>
      <c r="CFK77"/>
      <c r="CFL77"/>
      <c r="CFM77"/>
      <c r="CFN77"/>
      <c r="CFO77"/>
      <c r="CFP77"/>
      <c r="CFQ77"/>
      <c r="CFR77"/>
      <c r="CFS77"/>
      <c r="CFT77"/>
      <c r="CFU77"/>
      <c r="CFV77"/>
      <c r="CFW77"/>
      <c r="CFX77"/>
      <c r="CFY77"/>
      <c r="CFZ77"/>
      <c r="CGA77"/>
      <c r="CGB77"/>
      <c r="CGC77"/>
      <c r="CGD77"/>
      <c r="CGE77"/>
      <c r="CGF77"/>
      <c r="CGG77"/>
      <c r="CGH77"/>
      <c r="CGI77"/>
      <c r="CGJ77"/>
      <c r="CGK77"/>
      <c r="CGL77"/>
      <c r="CGM77"/>
      <c r="CGN77"/>
      <c r="CGO77"/>
      <c r="CGP77"/>
      <c r="CGQ77"/>
      <c r="CGR77"/>
      <c r="CGS77"/>
      <c r="CGT77"/>
      <c r="CGU77"/>
      <c r="CGV77"/>
      <c r="CGW77"/>
      <c r="CGX77"/>
      <c r="CGY77"/>
      <c r="CGZ77"/>
      <c r="CHA77"/>
      <c r="CHB77"/>
      <c r="CHC77"/>
      <c r="CHD77"/>
      <c r="CHE77"/>
      <c r="CHF77"/>
      <c r="CHG77"/>
      <c r="CHH77"/>
      <c r="CHI77"/>
      <c r="CHJ77"/>
      <c r="CHK77"/>
      <c r="CHL77"/>
      <c r="CHM77"/>
      <c r="CHN77"/>
      <c r="CHO77"/>
      <c r="CHP77"/>
      <c r="CHQ77"/>
      <c r="CHR77"/>
      <c r="CHS77"/>
      <c r="CHT77"/>
      <c r="CHU77"/>
      <c r="CHV77"/>
      <c r="CHW77"/>
      <c r="CHX77"/>
      <c r="CHY77"/>
      <c r="CHZ77"/>
      <c r="CIA77"/>
      <c r="CIB77"/>
      <c r="CIC77"/>
      <c r="CID77"/>
      <c r="CIE77"/>
      <c r="CIF77"/>
      <c r="CIG77"/>
      <c r="CIH77"/>
      <c r="CII77"/>
      <c r="CIJ77"/>
      <c r="CIK77"/>
      <c r="CIL77"/>
      <c r="CIM77"/>
      <c r="CIN77"/>
      <c r="CIO77"/>
      <c r="CIP77"/>
      <c r="CIQ77"/>
      <c r="CIR77"/>
      <c r="CIS77"/>
      <c r="CIT77"/>
      <c r="CIU77"/>
      <c r="CIV77"/>
      <c r="CIW77"/>
      <c r="CIX77"/>
      <c r="CIY77"/>
      <c r="CIZ77"/>
      <c r="CJA77"/>
      <c r="CJB77"/>
      <c r="CJC77"/>
      <c r="CJD77"/>
      <c r="CJE77"/>
      <c r="CJF77"/>
      <c r="CJG77"/>
      <c r="CJH77"/>
      <c r="CJI77"/>
      <c r="CJJ77"/>
      <c r="CJK77"/>
      <c r="CJL77"/>
      <c r="CJM77"/>
      <c r="CJN77"/>
      <c r="CJO77"/>
      <c r="CJP77"/>
      <c r="CJQ77"/>
      <c r="CJR77"/>
      <c r="CJS77"/>
      <c r="CJT77"/>
      <c r="CJU77"/>
      <c r="CJV77"/>
      <c r="CJW77"/>
      <c r="CJX77"/>
      <c r="CJY77"/>
      <c r="CJZ77"/>
      <c r="CKA77"/>
      <c r="CKB77"/>
      <c r="CKC77"/>
      <c r="CKD77"/>
      <c r="CKE77"/>
      <c r="CKF77"/>
      <c r="CKG77"/>
      <c r="CKH77"/>
      <c r="CKI77"/>
      <c r="CKJ77"/>
      <c r="CKK77"/>
      <c r="CKL77"/>
      <c r="CKM77"/>
      <c r="CKN77"/>
      <c r="CKO77"/>
      <c r="CKP77"/>
      <c r="CKQ77"/>
      <c r="CKR77"/>
      <c r="CKS77"/>
      <c r="CKT77"/>
      <c r="CKU77"/>
      <c r="CKV77"/>
      <c r="CKW77"/>
      <c r="CKX77"/>
      <c r="CKY77"/>
      <c r="CKZ77"/>
      <c r="CLA77"/>
      <c r="CLB77"/>
      <c r="CLC77"/>
      <c r="CLD77"/>
      <c r="CLE77"/>
      <c r="CLF77"/>
      <c r="CLG77"/>
      <c r="CLH77"/>
      <c r="CLI77"/>
      <c r="CLJ77"/>
      <c r="CLK77"/>
      <c r="CLL77"/>
      <c r="CLM77"/>
      <c r="CLN77"/>
      <c r="CLO77"/>
      <c r="CLP77"/>
      <c r="CLQ77"/>
      <c r="CLR77"/>
      <c r="CLS77"/>
      <c r="CLT77"/>
      <c r="CLU77"/>
      <c r="CLV77"/>
      <c r="CLW77"/>
      <c r="CLX77"/>
      <c r="CLY77"/>
      <c r="CLZ77"/>
      <c r="CMA77"/>
      <c r="CMB77"/>
      <c r="CMC77"/>
      <c r="CMD77"/>
      <c r="CME77"/>
      <c r="CMF77"/>
      <c r="CMG77"/>
      <c r="CMH77"/>
      <c r="CMI77"/>
      <c r="CMJ77"/>
      <c r="CMK77"/>
      <c r="CML77"/>
      <c r="CMM77"/>
      <c r="CMN77"/>
      <c r="CMO77"/>
      <c r="CMP77"/>
      <c r="CMQ77"/>
      <c r="CMR77"/>
      <c r="CMS77"/>
      <c r="CMT77"/>
      <c r="CMU77"/>
      <c r="CMV77"/>
      <c r="CMW77"/>
      <c r="CMX77"/>
      <c r="CMY77"/>
      <c r="CMZ77"/>
      <c r="CNA77"/>
      <c r="CNB77"/>
      <c r="CNC77"/>
      <c r="CND77"/>
      <c r="CNE77"/>
      <c r="CNF77"/>
      <c r="CNG77"/>
      <c r="CNH77"/>
      <c r="CNI77"/>
      <c r="CNJ77"/>
      <c r="CNK77"/>
      <c r="CNL77"/>
      <c r="CNM77"/>
      <c r="CNN77"/>
      <c r="CNO77"/>
      <c r="CNP77"/>
      <c r="CNQ77"/>
      <c r="CNR77"/>
      <c r="CNS77"/>
      <c r="CNT77"/>
      <c r="CNU77"/>
      <c r="CNV77"/>
      <c r="CNW77"/>
      <c r="CNX77"/>
      <c r="CNY77"/>
      <c r="CNZ77"/>
      <c r="COA77"/>
      <c r="COB77"/>
      <c r="COC77"/>
      <c r="COD77"/>
      <c r="COE77"/>
      <c r="COF77"/>
      <c r="COG77"/>
      <c r="COH77"/>
      <c r="COI77"/>
      <c r="COJ77"/>
      <c r="COK77"/>
      <c r="COL77"/>
      <c r="COM77"/>
      <c r="CON77"/>
      <c r="COO77"/>
      <c r="COP77"/>
      <c r="COQ77"/>
      <c r="COR77"/>
      <c r="COS77"/>
      <c r="COT77"/>
      <c r="COU77"/>
      <c r="COV77"/>
      <c r="COW77"/>
      <c r="COX77"/>
      <c r="COY77"/>
      <c r="COZ77"/>
      <c r="CPA77"/>
      <c r="CPB77"/>
      <c r="CPC77"/>
      <c r="CPD77"/>
      <c r="CPE77"/>
      <c r="CPF77"/>
      <c r="CPG77"/>
      <c r="CPH77"/>
      <c r="CPI77"/>
      <c r="CPJ77"/>
      <c r="CPK77"/>
      <c r="CPL77"/>
      <c r="CPM77"/>
      <c r="CPN77"/>
      <c r="CPO77"/>
      <c r="CPP77"/>
      <c r="CPQ77"/>
      <c r="CPR77"/>
      <c r="CPS77"/>
      <c r="CPT77"/>
      <c r="CPU77"/>
      <c r="CPV77"/>
      <c r="CPW77"/>
      <c r="CPX77"/>
      <c r="CPY77"/>
      <c r="CPZ77"/>
      <c r="CQA77"/>
      <c r="CQB77"/>
      <c r="CQC77"/>
      <c r="CQD77"/>
      <c r="CQE77"/>
      <c r="CQF77"/>
      <c r="CQG77"/>
      <c r="CQH77"/>
      <c r="CQI77"/>
      <c r="CQJ77"/>
      <c r="CQK77"/>
      <c r="CQL77"/>
      <c r="CQM77"/>
      <c r="CQN77"/>
      <c r="CQO77"/>
      <c r="CQP77"/>
      <c r="CQQ77"/>
      <c r="CQR77"/>
      <c r="CQS77"/>
      <c r="CQT77"/>
      <c r="CQU77"/>
      <c r="CQV77"/>
      <c r="CQW77"/>
      <c r="CQX77"/>
      <c r="CQY77"/>
      <c r="CQZ77"/>
      <c r="CRA77"/>
      <c r="CRB77"/>
      <c r="CRC77"/>
      <c r="CRD77"/>
      <c r="CRE77"/>
      <c r="CRF77"/>
      <c r="CRG77"/>
      <c r="CRH77"/>
      <c r="CRI77"/>
      <c r="CRJ77"/>
      <c r="CRK77"/>
      <c r="CRL77"/>
      <c r="CRM77"/>
      <c r="CRN77"/>
      <c r="CRO77"/>
      <c r="CRP77"/>
      <c r="CRQ77"/>
      <c r="CRR77"/>
      <c r="CRS77"/>
      <c r="CRT77"/>
      <c r="CRU77"/>
      <c r="CRV77"/>
      <c r="CRW77"/>
      <c r="CRX77"/>
      <c r="CRY77"/>
      <c r="CRZ77"/>
      <c r="CSA77"/>
      <c r="CSB77"/>
      <c r="CSC77"/>
      <c r="CSD77"/>
      <c r="CSE77"/>
      <c r="CSF77"/>
      <c r="CSG77"/>
      <c r="CSH77"/>
      <c r="CSI77"/>
      <c r="CSJ77"/>
      <c r="CSK77"/>
      <c r="CSL77"/>
      <c r="CSM77"/>
      <c r="CSN77"/>
      <c r="CSO77"/>
      <c r="CSP77"/>
      <c r="CSQ77"/>
      <c r="CSR77"/>
      <c r="CSS77"/>
      <c r="CST77"/>
      <c r="CSU77"/>
      <c r="CSV77"/>
      <c r="CSW77"/>
      <c r="CSX77"/>
      <c r="CSY77"/>
      <c r="CSZ77"/>
      <c r="CTA77"/>
      <c r="CTB77"/>
      <c r="CTC77"/>
      <c r="CTD77"/>
      <c r="CTE77"/>
      <c r="CTF77"/>
      <c r="CTG77"/>
      <c r="CTH77"/>
      <c r="CTI77"/>
      <c r="CTJ77"/>
      <c r="CTK77"/>
      <c r="CTL77"/>
      <c r="CTM77"/>
      <c r="CTN77"/>
      <c r="CTO77"/>
      <c r="CTP77"/>
      <c r="CTQ77"/>
      <c r="CTR77"/>
      <c r="CTS77"/>
      <c r="CTT77"/>
      <c r="CTU77"/>
      <c r="CTV77"/>
      <c r="CTW77"/>
      <c r="CTX77"/>
      <c r="CTY77"/>
      <c r="CTZ77"/>
      <c r="CUA77"/>
      <c r="CUB77"/>
      <c r="CUC77"/>
      <c r="CUD77"/>
      <c r="CUE77"/>
      <c r="CUF77"/>
      <c r="CUG77"/>
      <c r="CUH77"/>
      <c r="CUI77"/>
      <c r="CUJ77"/>
      <c r="CUK77"/>
      <c r="CUL77"/>
      <c r="CUM77"/>
      <c r="CUN77"/>
      <c r="CUO77"/>
      <c r="CUP77"/>
      <c r="CUQ77"/>
      <c r="CUR77"/>
      <c r="CUS77"/>
      <c r="CUT77"/>
      <c r="CUU77"/>
      <c r="CUV77"/>
      <c r="CUW77"/>
      <c r="CUX77"/>
      <c r="CUY77"/>
      <c r="CUZ77"/>
      <c r="CVA77"/>
      <c r="CVB77"/>
      <c r="CVC77"/>
      <c r="CVD77"/>
      <c r="CVE77"/>
      <c r="CVF77"/>
      <c r="CVG77"/>
      <c r="CVH77"/>
      <c r="CVI77"/>
      <c r="CVJ77"/>
      <c r="CVK77"/>
      <c r="CVL77"/>
      <c r="CVM77"/>
      <c r="CVN77"/>
      <c r="CVO77"/>
      <c r="CVP77"/>
      <c r="CVQ77"/>
      <c r="CVR77"/>
      <c r="CVS77"/>
      <c r="CVT77"/>
      <c r="CVU77"/>
      <c r="CVV77"/>
      <c r="CVW77"/>
      <c r="CVX77"/>
      <c r="CVY77"/>
      <c r="CVZ77"/>
      <c r="CWA77"/>
      <c r="CWB77"/>
      <c r="CWC77"/>
      <c r="CWD77"/>
      <c r="CWE77"/>
      <c r="CWF77"/>
      <c r="CWG77"/>
      <c r="CWH77"/>
      <c r="CWI77"/>
      <c r="CWJ77"/>
      <c r="CWK77"/>
      <c r="CWL77"/>
      <c r="CWM77"/>
      <c r="CWN77"/>
      <c r="CWO77"/>
      <c r="CWP77"/>
      <c r="CWQ77"/>
      <c r="CWR77"/>
      <c r="CWS77"/>
      <c r="CWT77"/>
      <c r="CWU77"/>
      <c r="CWV77"/>
      <c r="CWW77"/>
      <c r="CWX77"/>
      <c r="CWY77"/>
      <c r="CWZ77"/>
      <c r="CXA77"/>
      <c r="CXB77"/>
      <c r="CXC77"/>
      <c r="CXD77"/>
      <c r="CXE77"/>
      <c r="CXF77"/>
      <c r="CXG77"/>
      <c r="CXH77"/>
      <c r="CXI77"/>
      <c r="CXJ77"/>
      <c r="CXK77"/>
      <c r="CXL77"/>
      <c r="CXM77"/>
      <c r="CXN77"/>
      <c r="CXO77"/>
      <c r="CXP77"/>
      <c r="CXQ77"/>
      <c r="CXR77"/>
      <c r="CXS77"/>
      <c r="CXT77"/>
      <c r="CXU77"/>
      <c r="CXV77"/>
      <c r="CXW77"/>
      <c r="CXX77"/>
      <c r="CXY77"/>
      <c r="CXZ77"/>
      <c r="CYA77"/>
      <c r="CYB77"/>
      <c r="CYC77"/>
      <c r="CYD77"/>
      <c r="CYE77"/>
      <c r="CYF77"/>
      <c r="CYG77"/>
      <c r="CYH77"/>
      <c r="CYI77"/>
      <c r="CYJ77"/>
      <c r="CYK77"/>
      <c r="CYL77"/>
      <c r="CYM77"/>
      <c r="CYN77"/>
      <c r="CYO77"/>
      <c r="CYP77"/>
      <c r="CYQ77"/>
      <c r="CYR77"/>
      <c r="CYS77"/>
      <c r="CYT77"/>
      <c r="CYU77"/>
      <c r="CYV77"/>
      <c r="CYW77"/>
      <c r="CYX77"/>
      <c r="CYY77"/>
      <c r="CYZ77"/>
      <c r="CZA77"/>
      <c r="CZB77"/>
      <c r="CZC77"/>
      <c r="CZD77"/>
      <c r="CZE77"/>
      <c r="CZF77"/>
      <c r="CZG77"/>
      <c r="CZH77"/>
      <c r="CZI77"/>
      <c r="CZJ77"/>
      <c r="CZK77"/>
      <c r="CZL77"/>
      <c r="CZM77"/>
      <c r="CZN77"/>
      <c r="CZO77"/>
      <c r="CZP77"/>
      <c r="CZQ77"/>
      <c r="CZR77"/>
      <c r="CZS77"/>
      <c r="CZT77"/>
      <c r="CZU77"/>
      <c r="CZV77"/>
      <c r="CZW77"/>
      <c r="CZX77"/>
      <c r="CZY77"/>
      <c r="CZZ77"/>
      <c r="DAA77"/>
      <c r="DAB77"/>
      <c r="DAC77"/>
      <c r="DAD77"/>
      <c r="DAE77"/>
      <c r="DAF77"/>
      <c r="DAG77"/>
      <c r="DAH77"/>
      <c r="DAI77"/>
      <c r="DAJ77"/>
      <c r="DAK77"/>
      <c r="DAL77"/>
      <c r="DAM77"/>
      <c r="DAN77"/>
      <c r="DAO77"/>
      <c r="DAP77"/>
      <c r="DAQ77"/>
      <c r="DAR77"/>
      <c r="DAS77"/>
      <c r="DAT77"/>
      <c r="DAU77"/>
      <c r="DAV77"/>
      <c r="DAW77"/>
      <c r="DAX77"/>
      <c r="DAY77"/>
      <c r="DAZ77"/>
      <c r="DBA77"/>
      <c r="DBB77"/>
      <c r="DBC77"/>
      <c r="DBD77"/>
      <c r="DBE77"/>
      <c r="DBF77"/>
      <c r="DBG77"/>
      <c r="DBH77"/>
      <c r="DBI77"/>
      <c r="DBJ77"/>
      <c r="DBK77"/>
      <c r="DBL77"/>
      <c r="DBM77"/>
      <c r="DBN77"/>
      <c r="DBO77"/>
      <c r="DBP77"/>
      <c r="DBQ77"/>
      <c r="DBR77"/>
      <c r="DBS77"/>
      <c r="DBT77"/>
      <c r="DBU77"/>
      <c r="DBV77"/>
      <c r="DBW77"/>
      <c r="DBX77"/>
      <c r="DBY77"/>
      <c r="DBZ77"/>
      <c r="DCA77"/>
      <c r="DCB77"/>
      <c r="DCC77"/>
      <c r="DCD77"/>
      <c r="DCE77"/>
      <c r="DCF77"/>
      <c r="DCG77"/>
      <c r="DCH77"/>
      <c r="DCI77"/>
      <c r="DCJ77"/>
      <c r="DCK77"/>
      <c r="DCL77"/>
      <c r="DCM77"/>
      <c r="DCN77"/>
      <c r="DCO77"/>
      <c r="DCP77"/>
      <c r="DCQ77"/>
      <c r="DCR77"/>
      <c r="DCS77"/>
      <c r="DCT77"/>
      <c r="DCU77"/>
      <c r="DCV77"/>
      <c r="DCW77"/>
      <c r="DCX77"/>
      <c r="DCY77"/>
      <c r="DCZ77"/>
      <c r="DDA77"/>
      <c r="DDB77"/>
      <c r="DDC77"/>
      <c r="DDD77"/>
      <c r="DDE77"/>
      <c r="DDF77"/>
      <c r="DDG77"/>
      <c r="DDH77"/>
      <c r="DDI77"/>
      <c r="DDJ77"/>
      <c r="DDK77"/>
      <c r="DDL77"/>
      <c r="DDM77"/>
      <c r="DDN77"/>
      <c r="DDO77"/>
      <c r="DDP77"/>
      <c r="DDQ77"/>
      <c r="DDR77"/>
      <c r="DDS77"/>
      <c r="DDT77"/>
      <c r="DDU77"/>
      <c r="DDV77"/>
      <c r="DDW77"/>
      <c r="DDX77"/>
      <c r="DDY77"/>
      <c r="DDZ77"/>
      <c r="DEA77"/>
      <c r="DEB77"/>
      <c r="DEC77"/>
      <c r="DED77"/>
      <c r="DEE77"/>
      <c r="DEF77"/>
      <c r="DEG77"/>
      <c r="DEH77"/>
      <c r="DEI77"/>
      <c r="DEJ77"/>
      <c r="DEK77"/>
      <c r="DEL77"/>
      <c r="DEM77"/>
      <c r="DEN77"/>
      <c r="DEO77"/>
      <c r="DEP77"/>
      <c r="DEQ77"/>
      <c r="DER77"/>
      <c r="DES77"/>
      <c r="DET77"/>
      <c r="DEU77"/>
      <c r="DEV77"/>
      <c r="DEW77"/>
      <c r="DEX77"/>
      <c r="DEY77"/>
      <c r="DEZ77"/>
      <c r="DFA77"/>
      <c r="DFB77"/>
      <c r="DFC77"/>
      <c r="DFD77"/>
      <c r="DFE77"/>
      <c r="DFF77"/>
      <c r="DFG77"/>
      <c r="DFH77"/>
      <c r="DFI77"/>
      <c r="DFJ77"/>
      <c r="DFK77"/>
      <c r="DFL77"/>
      <c r="DFM77"/>
      <c r="DFN77"/>
      <c r="DFO77"/>
      <c r="DFP77"/>
      <c r="DFQ77"/>
      <c r="DFR77"/>
      <c r="DFS77"/>
      <c r="DFT77"/>
      <c r="DFU77"/>
      <c r="DFV77"/>
      <c r="DFW77"/>
      <c r="DFX77"/>
      <c r="DFY77"/>
      <c r="DFZ77"/>
      <c r="DGA77"/>
      <c r="DGB77"/>
      <c r="DGC77"/>
      <c r="DGD77"/>
      <c r="DGE77"/>
      <c r="DGF77"/>
      <c r="DGG77"/>
      <c r="DGH77"/>
      <c r="DGI77"/>
      <c r="DGJ77"/>
      <c r="DGK77"/>
      <c r="DGL77"/>
      <c r="DGM77"/>
      <c r="DGN77"/>
      <c r="DGO77"/>
      <c r="DGP77"/>
      <c r="DGQ77"/>
      <c r="DGR77"/>
      <c r="DGS77"/>
      <c r="DGT77"/>
      <c r="DGU77"/>
      <c r="DGV77"/>
      <c r="DGW77"/>
      <c r="DGX77"/>
      <c r="DGY77"/>
      <c r="DGZ77"/>
      <c r="DHA77"/>
      <c r="DHB77"/>
      <c r="DHC77"/>
      <c r="DHD77"/>
      <c r="DHE77"/>
      <c r="DHF77"/>
      <c r="DHG77"/>
      <c r="DHH77"/>
      <c r="DHI77"/>
      <c r="DHJ77"/>
      <c r="DHK77"/>
      <c r="DHL77"/>
      <c r="DHM77"/>
      <c r="DHN77"/>
      <c r="DHO77"/>
      <c r="DHP77"/>
      <c r="DHQ77"/>
      <c r="DHR77"/>
      <c r="DHS77"/>
      <c r="DHT77"/>
      <c r="DHU77"/>
      <c r="DHV77"/>
      <c r="DHW77"/>
      <c r="DHX77"/>
      <c r="DHY77"/>
      <c r="DHZ77"/>
      <c r="DIA77"/>
      <c r="DIB77"/>
      <c r="DIC77"/>
      <c r="DID77"/>
      <c r="DIE77"/>
      <c r="DIF77"/>
      <c r="DIG77"/>
      <c r="DIH77"/>
      <c r="DII77"/>
      <c r="DIJ77"/>
      <c r="DIK77"/>
      <c r="DIL77"/>
      <c r="DIM77"/>
      <c r="DIN77"/>
      <c r="DIO77"/>
      <c r="DIP77"/>
      <c r="DIQ77"/>
      <c r="DIR77"/>
      <c r="DIS77"/>
      <c r="DIT77"/>
      <c r="DIU77"/>
      <c r="DIV77"/>
      <c r="DIW77"/>
      <c r="DIX77"/>
      <c r="DIY77"/>
      <c r="DIZ77"/>
      <c r="DJA77"/>
      <c r="DJB77"/>
      <c r="DJC77"/>
      <c r="DJD77"/>
      <c r="DJE77"/>
      <c r="DJF77"/>
      <c r="DJG77"/>
      <c r="DJH77"/>
      <c r="DJI77"/>
      <c r="DJJ77"/>
      <c r="DJK77"/>
      <c r="DJL77"/>
      <c r="DJM77"/>
      <c r="DJN77"/>
      <c r="DJO77"/>
      <c r="DJP77"/>
      <c r="DJQ77"/>
      <c r="DJR77"/>
      <c r="DJS77"/>
      <c r="DJT77"/>
      <c r="DJU77"/>
      <c r="DJV77"/>
      <c r="DJW77"/>
      <c r="DJX77"/>
      <c r="DJY77"/>
      <c r="DJZ77"/>
      <c r="DKA77"/>
      <c r="DKB77"/>
      <c r="DKC77"/>
      <c r="DKD77"/>
      <c r="DKE77"/>
      <c r="DKF77"/>
      <c r="DKG77"/>
      <c r="DKH77"/>
      <c r="DKI77"/>
      <c r="DKJ77"/>
      <c r="DKK77"/>
      <c r="DKL77"/>
      <c r="DKM77"/>
      <c r="DKN77"/>
      <c r="DKO77"/>
      <c r="DKP77"/>
      <c r="DKQ77"/>
      <c r="DKR77"/>
      <c r="DKS77"/>
      <c r="DKT77"/>
      <c r="DKU77"/>
      <c r="DKV77"/>
      <c r="DKW77"/>
      <c r="DKX77"/>
      <c r="DKY77"/>
      <c r="DKZ77"/>
      <c r="DLA77"/>
      <c r="DLB77"/>
      <c r="DLC77"/>
      <c r="DLD77"/>
      <c r="DLE77"/>
      <c r="DLF77"/>
      <c r="DLG77"/>
      <c r="DLH77"/>
      <c r="DLI77"/>
      <c r="DLJ77"/>
      <c r="DLK77"/>
      <c r="DLL77"/>
      <c r="DLM77"/>
      <c r="DLN77"/>
      <c r="DLO77"/>
      <c r="DLP77"/>
      <c r="DLQ77"/>
      <c r="DLR77"/>
      <c r="DLS77"/>
      <c r="DLT77"/>
      <c r="DLU77"/>
      <c r="DLV77"/>
      <c r="DLW77"/>
      <c r="DLX77"/>
      <c r="DLY77"/>
      <c r="DLZ77"/>
      <c r="DMA77"/>
      <c r="DMB77"/>
      <c r="DMC77"/>
      <c r="DMD77"/>
      <c r="DME77"/>
      <c r="DMF77"/>
      <c r="DMG77"/>
      <c r="DMH77"/>
      <c r="DMI77"/>
      <c r="DMJ77"/>
      <c r="DMK77"/>
      <c r="DML77"/>
      <c r="DMM77"/>
      <c r="DMN77"/>
      <c r="DMO77"/>
      <c r="DMP77"/>
      <c r="DMQ77"/>
      <c r="DMR77"/>
      <c r="DMS77"/>
      <c r="DMT77"/>
      <c r="DMU77"/>
      <c r="DMV77"/>
      <c r="DMW77"/>
      <c r="DMX77"/>
      <c r="DMY77"/>
      <c r="DMZ77"/>
      <c r="DNA77"/>
      <c r="DNB77"/>
      <c r="DNC77"/>
      <c r="DND77"/>
      <c r="DNE77"/>
      <c r="DNF77"/>
      <c r="DNG77"/>
      <c r="DNH77"/>
      <c r="DNI77"/>
      <c r="DNJ77"/>
      <c r="DNK77"/>
      <c r="DNL77"/>
      <c r="DNM77"/>
      <c r="DNN77"/>
      <c r="DNO77"/>
      <c r="DNP77"/>
      <c r="DNQ77"/>
      <c r="DNR77"/>
      <c r="DNS77"/>
      <c r="DNT77"/>
      <c r="DNU77"/>
      <c r="DNV77"/>
      <c r="DNW77"/>
      <c r="DNX77"/>
      <c r="DNY77"/>
      <c r="DNZ77"/>
      <c r="DOA77"/>
      <c r="DOB77"/>
      <c r="DOC77"/>
      <c r="DOD77"/>
      <c r="DOE77"/>
      <c r="DOF77"/>
      <c r="DOG77"/>
      <c r="DOH77"/>
      <c r="DOI77"/>
      <c r="DOJ77"/>
      <c r="DOK77"/>
      <c r="DOL77"/>
      <c r="DOM77"/>
      <c r="DON77"/>
      <c r="DOO77"/>
      <c r="DOP77"/>
      <c r="DOQ77"/>
      <c r="DOR77"/>
      <c r="DOS77"/>
      <c r="DOT77"/>
      <c r="DOU77"/>
      <c r="DOV77"/>
      <c r="DOW77"/>
      <c r="DOX77"/>
      <c r="DOY77"/>
      <c r="DOZ77"/>
      <c r="DPA77"/>
      <c r="DPB77"/>
      <c r="DPC77"/>
      <c r="DPD77"/>
      <c r="DPE77"/>
      <c r="DPF77"/>
      <c r="DPG77"/>
      <c r="DPH77"/>
      <c r="DPI77"/>
      <c r="DPJ77"/>
      <c r="DPK77"/>
      <c r="DPL77"/>
      <c r="DPM77"/>
      <c r="DPN77"/>
      <c r="DPO77"/>
      <c r="DPP77"/>
      <c r="DPQ77"/>
      <c r="DPR77"/>
      <c r="DPS77"/>
      <c r="DPT77"/>
      <c r="DPU77"/>
      <c r="DPV77"/>
      <c r="DPW77"/>
      <c r="DPX77"/>
      <c r="DPY77"/>
      <c r="DPZ77"/>
      <c r="DQA77"/>
      <c r="DQB77"/>
      <c r="DQC77"/>
      <c r="DQD77"/>
      <c r="DQE77"/>
      <c r="DQF77"/>
      <c r="DQG77"/>
      <c r="DQH77"/>
      <c r="DQI77"/>
      <c r="DQJ77"/>
      <c r="DQK77"/>
      <c r="DQL77"/>
      <c r="DQM77"/>
      <c r="DQN77"/>
      <c r="DQO77"/>
      <c r="DQP77"/>
      <c r="DQQ77"/>
      <c r="DQR77"/>
      <c r="DQS77"/>
      <c r="DQT77"/>
      <c r="DQU77"/>
      <c r="DQV77"/>
      <c r="DQW77"/>
      <c r="DQX77"/>
      <c r="DQY77"/>
      <c r="DQZ77"/>
      <c r="DRA77"/>
      <c r="DRB77"/>
      <c r="DRC77"/>
      <c r="DRD77"/>
      <c r="DRE77"/>
      <c r="DRF77"/>
      <c r="DRG77"/>
      <c r="DRH77"/>
      <c r="DRI77"/>
      <c r="DRJ77"/>
      <c r="DRK77"/>
      <c r="DRL77"/>
      <c r="DRM77"/>
      <c r="DRN77"/>
      <c r="DRO77"/>
      <c r="DRP77"/>
      <c r="DRQ77"/>
      <c r="DRR77"/>
      <c r="DRS77"/>
      <c r="DRT77"/>
      <c r="DRU77"/>
      <c r="DRV77"/>
      <c r="DRW77"/>
      <c r="DRX77"/>
      <c r="DRY77"/>
      <c r="DRZ77"/>
      <c r="DSA77"/>
      <c r="DSB77"/>
      <c r="DSC77"/>
      <c r="DSD77"/>
      <c r="DSE77"/>
      <c r="DSF77"/>
      <c r="DSG77"/>
      <c r="DSH77"/>
      <c r="DSI77"/>
      <c r="DSJ77"/>
      <c r="DSK77"/>
      <c r="DSL77"/>
      <c r="DSM77"/>
      <c r="DSN77"/>
      <c r="DSO77"/>
      <c r="DSP77"/>
      <c r="DSQ77"/>
      <c r="DSR77"/>
      <c r="DSS77"/>
      <c r="DST77"/>
      <c r="DSU77"/>
      <c r="DSV77"/>
      <c r="DSW77"/>
      <c r="DSX77"/>
      <c r="DSY77"/>
      <c r="DSZ77"/>
      <c r="DTA77"/>
      <c r="DTB77"/>
      <c r="DTC77"/>
      <c r="DTD77"/>
      <c r="DTE77"/>
      <c r="DTF77"/>
      <c r="DTG77"/>
      <c r="DTH77"/>
      <c r="DTI77"/>
      <c r="DTJ77"/>
      <c r="DTK77"/>
      <c r="DTL77"/>
      <c r="DTM77"/>
      <c r="DTN77"/>
      <c r="DTO77"/>
      <c r="DTP77"/>
      <c r="DTQ77"/>
      <c r="DTR77"/>
      <c r="DTS77"/>
      <c r="DTT77"/>
      <c r="DTU77"/>
      <c r="DTV77"/>
      <c r="DTW77"/>
      <c r="DTX77"/>
      <c r="DTY77"/>
      <c r="DTZ77"/>
      <c r="DUA77"/>
      <c r="DUB77"/>
      <c r="DUC77"/>
      <c r="DUD77"/>
      <c r="DUE77"/>
      <c r="DUF77"/>
      <c r="DUG77"/>
      <c r="DUH77"/>
      <c r="DUI77"/>
      <c r="DUJ77"/>
      <c r="DUK77"/>
      <c r="DUL77"/>
      <c r="DUM77"/>
      <c r="DUN77"/>
      <c r="DUO77"/>
      <c r="DUP77"/>
      <c r="DUQ77"/>
      <c r="DUR77"/>
      <c r="DUS77"/>
      <c r="DUT77"/>
      <c r="DUU77"/>
      <c r="DUV77"/>
      <c r="DUW77"/>
      <c r="DUX77"/>
      <c r="DUY77"/>
      <c r="DUZ77"/>
      <c r="DVA77"/>
      <c r="DVB77"/>
      <c r="DVC77"/>
      <c r="DVD77"/>
      <c r="DVE77"/>
      <c r="DVF77"/>
      <c r="DVG77"/>
      <c r="DVH77"/>
      <c r="DVI77"/>
      <c r="DVJ77"/>
      <c r="DVK77"/>
      <c r="DVL77"/>
      <c r="DVM77"/>
      <c r="DVN77"/>
      <c r="DVO77"/>
      <c r="DVP77"/>
      <c r="DVQ77"/>
      <c r="DVR77"/>
      <c r="DVS77"/>
      <c r="DVT77"/>
      <c r="DVU77"/>
      <c r="DVV77"/>
      <c r="DVW77"/>
      <c r="DVX77"/>
      <c r="DVY77"/>
      <c r="DVZ77"/>
      <c r="DWA77"/>
      <c r="DWB77"/>
      <c r="DWC77"/>
      <c r="DWD77"/>
      <c r="DWE77"/>
      <c r="DWF77"/>
      <c r="DWG77"/>
      <c r="DWH77"/>
      <c r="DWI77"/>
      <c r="DWJ77"/>
      <c r="DWK77"/>
      <c r="DWL77"/>
      <c r="DWM77"/>
      <c r="DWN77"/>
      <c r="DWO77"/>
      <c r="DWP77"/>
      <c r="DWQ77"/>
      <c r="DWR77"/>
      <c r="DWS77"/>
      <c r="DWT77"/>
      <c r="DWU77"/>
      <c r="DWV77"/>
      <c r="DWW77"/>
      <c r="DWX77"/>
      <c r="DWY77"/>
      <c r="DWZ77"/>
      <c r="DXA77"/>
      <c r="DXB77"/>
      <c r="DXC77"/>
      <c r="DXD77"/>
      <c r="DXE77"/>
      <c r="DXF77"/>
      <c r="DXG77"/>
      <c r="DXH77"/>
      <c r="DXI77"/>
      <c r="DXJ77"/>
      <c r="DXK77"/>
      <c r="DXL77"/>
      <c r="DXM77"/>
      <c r="DXN77"/>
      <c r="DXO77"/>
      <c r="DXP77"/>
      <c r="DXQ77"/>
      <c r="DXR77"/>
      <c r="DXS77"/>
      <c r="DXT77"/>
      <c r="DXU77"/>
      <c r="DXV77"/>
      <c r="DXW77"/>
      <c r="DXX77"/>
      <c r="DXY77"/>
      <c r="DXZ77"/>
      <c r="DYA77"/>
      <c r="DYB77"/>
      <c r="DYC77"/>
      <c r="DYD77"/>
      <c r="DYE77"/>
      <c r="DYF77"/>
      <c r="DYG77"/>
      <c r="DYH77"/>
      <c r="DYI77"/>
      <c r="DYJ77"/>
      <c r="DYK77"/>
      <c r="DYL77"/>
      <c r="DYM77"/>
      <c r="DYN77"/>
      <c r="DYO77"/>
      <c r="DYP77"/>
      <c r="DYQ77"/>
      <c r="DYR77"/>
      <c r="DYS77"/>
      <c r="DYT77"/>
      <c r="DYU77"/>
      <c r="DYV77"/>
      <c r="DYW77"/>
      <c r="DYX77"/>
      <c r="DYY77"/>
      <c r="DYZ77"/>
      <c r="DZA77"/>
      <c r="DZB77"/>
      <c r="DZC77"/>
      <c r="DZD77"/>
      <c r="DZE77"/>
      <c r="DZF77"/>
      <c r="DZG77"/>
      <c r="DZH77"/>
      <c r="DZI77"/>
      <c r="DZJ77"/>
      <c r="DZK77"/>
      <c r="DZL77"/>
      <c r="DZM77"/>
      <c r="DZN77"/>
      <c r="DZO77"/>
      <c r="DZP77"/>
      <c r="DZQ77"/>
      <c r="DZR77"/>
      <c r="DZS77"/>
      <c r="DZT77"/>
      <c r="DZU77"/>
      <c r="DZV77"/>
      <c r="DZW77"/>
      <c r="DZX77"/>
      <c r="DZY77"/>
      <c r="DZZ77"/>
      <c r="EAA77"/>
      <c r="EAB77"/>
      <c r="EAC77"/>
      <c r="EAD77"/>
      <c r="EAE77"/>
      <c r="EAF77"/>
      <c r="EAG77"/>
      <c r="EAH77"/>
      <c r="EAI77"/>
      <c r="EAJ77"/>
      <c r="EAK77"/>
      <c r="EAL77"/>
      <c r="EAM77"/>
      <c r="EAN77"/>
      <c r="EAO77"/>
      <c r="EAP77"/>
      <c r="EAQ77"/>
      <c r="EAR77"/>
      <c r="EAS77"/>
      <c r="EAT77"/>
      <c r="EAU77"/>
      <c r="EAV77"/>
      <c r="EAW77"/>
      <c r="EAX77"/>
      <c r="EAY77"/>
      <c r="EAZ77"/>
      <c r="EBA77"/>
      <c r="EBB77"/>
      <c r="EBC77"/>
      <c r="EBD77"/>
      <c r="EBE77"/>
      <c r="EBF77"/>
      <c r="EBG77"/>
      <c r="EBH77"/>
      <c r="EBI77"/>
      <c r="EBJ77"/>
      <c r="EBK77"/>
      <c r="EBL77"/>
      <c r="EBM77"/>
      <c r="EBN77"/>
      <c r="EBO77"/>
      <c r="EBP77"/>
      <c r="EBQ77"/>
      <c r="EBR77"/>
      <c r="EBS77"/>
      <c r="EBT77"/>
      <c r="EBU77"/>
      <c r="EBV77"/>
      <c r="EBW77"/>
      <c r="EBX77"/>
      <c r="EBY77"/>
      <c r="EBZ77"/>
      <c r="ECA77"/>
      <c r="ECB77"/>
      <c r="ECC77"/>
      <c r="ECD77"/>
      <c r="ECE77"/>
      <c r="ECF77"/>
      <c r="ECG77"/>
      <c r="ECH77"/>
      <c r="ECI77"/>
      <c r="ECJ77"/>
      <c r="ECK77"/>
      <c r="ECL77"/>
      <c r="ECM77"/>
      <c r="ECN77"/>
      <c r="ECO77"/>
      <c r="ECP77"/>
      <c r="ECQ77"/>
      <c r="ECR77"/>
      <c r="ECS77"/>
      <c r="ECT77"/>
      <c r="ECU77"/>
      <c r="ECV77"/>
      <c r="ECW77"/>
      <c r="ECX77"/>
      <c r="ECY77"/>
      <c r="ECZ77"/>
      <c r="EDA77"/>
      <c r="EDB77"/>
      <c r="EDC77"/>
      <c r="EDD77"/>
      <c r="EDE77"/>
      <c r="EDF77"/>
      <c r="EDG77"/>
      <c r="EDH77"/>
      <c r="EDI77"/>
      <c r="EDJ77"/>
      <c r="EDK77"/>
      <c r="EDL77"/>
      <c r="EDM77"/>
      <c r="EDN77"/>
      <c r="EDO77"/>
      <c r="EDP77"/>
      <c r="EDQ77"/>
      <c r="EDR77"/>
      <c r="EDS77"/>
      <c r="EDT77"/>
      <c r="EDU77"/>
      <c r="EDV77"/>
      <c r="EDW77"/>
      <c r="EDX77"/>
      <c r="EDY77"/>
      <c r="EDZ77"/>
      <c r="EEA77"/>
      <c r="EEB77"/>
      <c r="EEC77"/>
      <c r="EED77"/>
      <c r="EEE77"/>
      <c r="EEF77"/>
      <c r="EEG77"/>
      <c r="EEH77"/>
      <c r="EEI77"/>
      <c r="EEJ77"/>
      <c r="EEK77"/>
      <c r="EEL77"/>
      <c r="EEM77"/>
      <c r="EEN77"/>
      <c r="EEO77"/>
      <c r="EEP77"/>
      <c r="EEQ77"/>
      <c r="EER77"/>
      <c r="EES77"/>
      <c r="EET77"/>
      <c r="EEU77"/>
      <c r="EEV77"/>
      <c r="EEW77"/>
      <c r="EEX77"/>
      <c r="EEY77"/>
      <c r="EEZ77"/>
      <c r="EFA77"/>
      <c r="EFB77"/>
      <c r="EFC77"/>
      <c r="EFD77"/>
      <c r="EFE77"/>
      <c r="EFF77"/>
      <c r="EFG77"/>
      <c r="EFH77"/>
      <c r="EFI77"/>
      <c r="EFJ77"/>
      <c r="EFK77"/>
      <c r="EFL77"/>
      <c r="EFM77"/>
      <c r="EFN77"/>
      <c r="EFO77"/>
      <c r="EFP77"/>
      <c r="EFQ77"/>
      <c r="EFR77"/>
      <c r="EFS77"/>
      <c r="EFT77"/>
      <c r="EFU77"/>
      <c r="EFV77"/>
      <c r="EFW77"/>
      <c r="EFX77"/>
      <c r="EFY77"/>
      <c r="EFZ77"/>
      <c r="EGA77"/>
      <c r="EGB77"/>
      <c r="EGC77"/>
      <c r="EGD77"/>
      <c r="EGE77"/>
      <c r="EGF77"/>
      <c r="EGG77"/>
      <c r="EGH77"/>
      <c r="EGI77"/>
      <c r="EGJ77"/>
      <c r="EGK77"/>
      <c r="EGL77"/>
      <c r="EGM77"/>
      <c r="EGN77"/>
      <c r="EGO77"/>
      <c r="EGP77"/>
      <c r="EGQ77"/>
      <c r="EGR77"/>
      <c r="EGS77"/>
      <c r="EGT77"/>
      <c r="EGU77"/>
      <c r="EGV77"/>
      <c r="EGW77"/>
      <c r="EGX77"/>
      <c r="EGY77"/>
      <c r="EGZ77"/>
      <c r="EHA77"/>
      <c r="EHB77"/>
      <c r="EHC77"/>
      <c r="EHD77"/>
      <c r="EHE77"/>
      <c r="EHF77"/>
      <c r="EHG77"/>
      <c r="EHH77"/>
      <c r="EHI77"/>
      <c r="EHJ77"/>
      <c r="EHK77"/>
      <c r="EHL77"/>
      <c r="EHM77"/>
      <c r="EHN77"/>
      <c r="EHO77"/>
      <c r="EHP77"/>
      <c r="EHQ77"/>
      <c r="EHR77"/>
      <c r="EHS77"/>
      <c r="EHT77"/>
      <c r="EHU77"/>
      <c r="EHV77"/>
      <c r="EHW77"/>
      <c r="EHX77"/>
      <c r="EHY77"/>
      <c r="EHZ77"/>
      <c r="EIA77"/>
      <c r="EIB77"/>
      <c r="EIC77"/>
      <c r="EID77"/>
      <c r="EIE77"/>
      <c r="EIF77"/>
      <c r="EIG77"/>
      <c r="EIH77"/>
      <c r="EII77"/>
      <c r="EIJ77"/>
      <c r="EIK77"/>
      <c r="EIL77"/>
      <c r="EIM77"/>
      <c r="EIN77"/>
      <c r="EIO77"/>
      <c r="EIP77"/>
      <c r="EIQ77"/>
      <c r="EIR77"/>
      <c r="EIS77"/>
      <c r="EIT77"/>
      <c r="EIU77"/>
      <c r="EIV77"/>
      <c r="EIW77"/>
      <c r="EIX77"/>
      <c r="EIY77"/>
      <c r="EIZ77"/>
      <c r="EJA77"/>
      <c r="EJB77"/>
      <c r="EJC77"/>
      <c r="EJD77"/>
      <c r="EJE77"/>
      <c r="EJF77"/>
      <c r="EJG77"/>
      <c r="EJH77"/>
      <c r="EJI77"/>
      <c r="EJJ77"/>
      <c r="EJK77"/>
      <c r="EJL77"/>
      <c r="EJM77"/>
      <c r="EJN77"/>
      <c r="EJO77"/>
      <c r="EJP77"/>
      <c r="EJQ77"/>
      <c r="EJR77"/>
      <c r="EJS77"/>
      <c r="EJT77"/>
      <c r="EJU77"/>
      <c r="EJV77"/>
      <c r="EJW77"/>
      <c r="EJX77"/>
      <c r="EJY77"/>
      <c r="EJZ77"/>
      <c r="EKA77"/>
      <c r="EKB77"/>
      <c r="EKC77"/>
      <c r="EKD77"/>
      <c r="EKE77"/>
      <c r="EKF77"/>
      <c r="EKG77"/>
      <c r="EKH77"/>
      <c r="EKI77"/>
      <c r="EKJ77"/>
      <c r="EKK77"/>
      <c r="EKL77"/>
      <c r="EKM77"/>
      <c r="EKN77"/>
      <c r="EKO77"/>
      <c r="EKP77"/>
      <c r="EKQ77"/>
      <c r="EKR77"/>
      <c r="EKS77"/>
      <c r="EKT77"/>
      <c r="EKU77"/>
      <c r="EKV77"/>
      <c r="EKW77"/>
      <c r="EKX77"/>
      <c r="EKY77"/>
      <c r="EKZ77"/>
      <c r="ELA77"/>
      <c r="ELB77"/>
      <c r="ELC77"/>
      <c r="ELD77"/>
      <c r="ELE77"/>
      <c r="ELF77"/>
      <c r="ELG77"/>
      <c r="ELH77"/>
      <c r="ELI77"/>
      <c r="ELJ77"/>
      <c r="ELK77"/>
      <c r="ELL77"/>
      <c r="ELM77"/>
      <c r="ELN77"/>
      <c r="ELO77"/>
      <c r="ELP77"/>
      <c r="ELQ77"/>
      <c r="ELR77"/>
      <c r="ELS77"/>
      <c r="ELT77"/>
      <c r="ELU77"/>
      <c r="ELV77"/>
      <c r="ELW77"/>
      <c r="ELX77"/>
      <c r="ELY77"/>
      <c r="ELZ77"/>
      <c r="EMA77"/>
      <c r="EMB77"/>
      <c r="EMC77"/>
      <c r="EMD77"/>
      <c r="EME77"/>
      <c r="EMF77"/>
      <c r="EMG77"/>
      <c r="EMH77"/>
      <c r="EMI77"/>
      <c r="EMJ77"/>
      <c r="EMK77"/>
      <c r="EML77"/>
      <c r="EMM77"/>
      <c r="EMN77"/>
      <c r="EMO77"/>
      <c r="EMP77"/>
      <c r="EMQ77"/>
      <c r="EMR77"/>
      <c r="EMS77"/>
      <c r="EMT77"/>
      <c r="EMU77"/>
      <c r="EMV77"/>
      <c r="EMW77"/>
      <c r="EMX77"/>
      <c r="EMY77"/>
      <c r="EMZ77"/>
      <c r="ENA77"/>
      <c r="ENB77"/>
      <c r="ENC77"/>
      <c r="END77"/>
      <c r="ENE77"/>
      <c r="ENF77"/>
      <c r="ENG77"/>
      <c r="ENH77"/>
      <c r="ENI77"/>
      <c r="ENJ77"/>
      <c r="ENK77"/>
      <c r="ENL77"/>
      <c r="ENM77"/>
      <c r="ENN77"/>
      <c r="ENO77"/>
      <c r="ENP77"/>
      <c r="ENQ77"/>
      <c r="ENR77"/>
      <c r="ENS77"/>
      <c r="ENT77"/>
      <c r="ENU77"/>
      <c r="ENV77"/>
      <c r="ENW77"/>
      <c r="ENX77"/>
      <c r="ENY77"/>
      <c r="ENZ77"/>
      <c r="EOA77"/>
      <c r="EOB77"/>
      <c r="EOC77"/>
      <c r="EOD77"/>
      <c r="EOE77"/>
      <c r="EOF77"/>
      <c r="EOG77"/>
      <c r="EOH77"/>
      <c r="EOI77"/>
      <c r="EOJ77"/>
      <c r="EOK77"/>
      <c r="EOL77"/>
      <c r="EOM77"/>
      <c r="EON77"/>
      <c r="EOO77"/>
      <c r="EOP77"/>
      <c r="EOQ77"/>
      <c r="EOR77"/>
      <c r="EOS77"/>
      <c r="EOT77"/>
      <c r="EOU77"/>
      <c r="EOV77"/>
      <c r="EOW77"/>
      <c r="EOX77"/>
      <c r="EOY77"/>
      <c r="EOZ77"/>
      <c r="EPA77"/>
      <c r="EPB77"/>
      <c r="EPC77"/>
      <c r="EPD77"/>
      <c r="EPE77"/>
      <c r="EPF77"/>
      <c r="EPG77"/>
      <c r="EPH77"/>
      <c r="EPI77"/>
      <c r="EPJ77"/>
      <c r="EPK77"/>
      <c r="EPL77"/>
      <c r="EPM77"/>
      <c r="EPN77"/>
      <c r="EPO77"/>
      <c r="EPP77"/>
      <c r="EPQ77"/>
      <c r="EPR77"/>
      <c r="EPS77"/>
      <c r="EPT77"/>
      <c r="EPU77"/>
      <c r="EPV77"/>
      <c r="EPW77"/>
      <c r="EPX77"/>
      <c r="EPY77"/>
      <c r="EPZ77"/>
      <c r="EQA77"/>
      <c r="EQB77"/>
      <c r="EQC77"/>
      <c r="EQD77"/>
      <c r="EQE77"/>
      <c r="EQF77"/>
      <c r="EQG77"/>
      <c r="EQH77"/>
      <c r="EQI77"/>
      <c r="EQJ77"/>
      <c r="EQK77"/>
      <c r="EQL77"/>
      <c r="EQM77"/>
      <c r="EQN77"/>
      <c r="EQO77"/>
      <c r="EQP77"/>
      <c r="EQQ77"/>
      <c r="EQR77"/>
      <c r="EQS77"/>
      <c r="EQT77"/>
      <c r="EQU77"/>
      <c r="EQV77"/>
      <c r="EQW77"/>
      <c r="EQX77"/>
      <c r="EQY77"/>
      <c r="EQZ77"/>
      <c r="ERA77"/>
      <c r="ERB77"/>
      <c r="ERC77"/>
      <c r="ERD77"/>
      <c r="ERE77"/>
      <c r="ERF77"/>
      <c r="ERG77"/>
      <c r="ERH77"/>
      <c r="ERI77"/>
      <c r="ERJ77"/>
      <c r="ERK77"/>
      <c r="ERL77"/>
      <c r="ERM77"/>
      <c r="ERN77"/>
      <c r="ERO77"/>
      <c r="ERP77"/>
      <c r="ERQ77"/>
      <c r="ERR77"/>
      <c r="ERS77"/>
      <c r="ERT77"/>
      <c r="ERU77"/>
      <c r="ERV77"/>
      <c r="ERW77"/>
      <c r="ERX77"/>
      <c r="ERY77"/>
      <c r="ERZ77"/>
      <c r="ESA77"/>
      <c r="ESB77"/>
      <c r="ESC77"/>
      <c r="ESD77"/>
      <c r="ESE77"/>
      <c r="ESF77"/>
      <c r="ESG77"/>
      <c r="ESH77"/>
      <c r="ESI77"/>
      <c r="ESJ77"/>
      <c r="ESK77"/>
      <c r="ESL77"/>
      <c r="ESM77"/>
      <c r="ESN77"/>
      <c r="ESO77"/>
      <c r="ESP77"/>
      <c r="ESQ77"/>
      <c r="ESR77"/>
      <c r="ESS77"/>
      <c r="EST77"/>
      <c r="ESU77"/>
      <c r="ESV77"/>
      <c r="ESW77"/>
      <c r="ESX77"/>
      <c r="ESY77"/>
      <c r="ESZ77"/>
      <c r="ETA77"/>
      <c r="ETB77"/>
      <c r="ETC77"/>
      <c r="ETD77"/>
      <c r="ETE77"/>
      <c r="ETF77"/>
      <c r="ETG77"/>
      <c r="ETH77"/>
      <c r="ETI77"/>
      <c r="ETJ77"/>
      <c r="ETK77"/>
      <c r="ETL77"/>
      <c r="ETM77"/>
      <c r="ETN77"/>
      <c r="ETO77"/>
      <c r="ETP77"/>
      <c r="ETQ77"/>
      <c r="ETR77"/>
      <c r="ETS77"/>
      <c r="ETT77"/>
      <c r="ETU77"/>
      <c r="ETV77"/>
      <c r="ETW77"/>
      <c r="ETX77"/>
      <c r="ETY77"/>
      <c r="ETZ77"/>
      <c r="EUA77"/>
      <c r="EUB77"/>
      <c r="EUC77"/>
      <c r="EUD77"/>
      <c r="EUE77"/>
      <c r="EUF77"/>
      <c r="EUG77"/>
      <c r="EUH77"/>
      <c r="EUI77"/>
      <c r="EUJ77"/>
      <c r="EUK77"/>
      <c r="EUL77"/>
      <c r="EUM77"/>
      <c r="EUN77"/>
      <c r="EUO77"/>
      <c r="EUP77"/>
      <c r="EUQ77"/>
      <c r="EUR77"/>
      <c r="EUS77"/>
      <c r="EUT77"/>
      <c r="EUU77"/>
      <c r="EUV77"/>
      <c r="EUW77"/>
      <c r="EUX77"/>
      <c r="EUY77"/>
      <c r="EUZ77"/>
      <c r="EVA77"/>
      <c r="EVB77"/>
      <c r="EVC77"/>
      <c r="EVD77"/>
      <c r="EVE77"/>
      <c r="EVF77"/>
      <c r="EVG77"/>
      <c r="EVH77"/>
      <c r="EVI77"/>
      <c r="EVJ77"/>
      <c r="EVK77"/>
      <c r="EVL77"/>
      <c r="EVM77"/>
      <c r="EVN77"/>
      <c r="EVO77"/>
      <c r="EVP77"/>
      <c r="EVQ77"/>
      <c r="EVR77"/>
      <c r="EVS77"/>
      <c r="EVT77"/>
      <c r="EVU77"/>
      <c r="EVV77"/>
      <c r="EVW77"/>
      <c r="EVX77"/>
      <c r="EVY77"/>
      <c r="EVZ77"/>
      <c r="EWA77"/>
      <c r="EWB77"/>
      <c r="EWC77"/>
      <c r="EWD77"/>
      <c r="EWE77"/>
      <c r="EWF77"/>
      <c r="EWG77"/>
      <c r="EWH77"/>
      <c r="EWI77"/>
      <c r="EWJ77"/>
      <c r="EWK77"/>
      <c r="EWL77"/>
      <c r="EWM77"/>
      <c r="EWN77"/>
      <c r="EWO77"/>
      <c r="EWP77"/>
      <c r="EWQ77"/>
      <c r="EWR77"/>
      <c r="EWS77"/>
      <c r="EWT77"/>
      <c r="EWU77"/>
      <c r="EWV77"/>
      <c r="EWW77"/>
      <c r="EWX77"/>
      <c r="EWY77"/>
      <c r="EWZ77"/>
      <c r="EXA77"/>
      <c r="EXB77"/>
      <c r="EXC77"/>
      <c r="EXD77"/>
      <c r="EXE77"/>
      <c r="EXF77"/>
      <c r="EXG77"/>
      <c r="EXH77"/>
      <c r="EXI77"/>
      <c r="EXJ77"/>
      <c r="EXK77"/>
      <c r="EXL77"/>
      <c r="EXM77"/>
      <c r="EXN77"/>
      <c r="EXO77"/>
      <c r="EXP77"/>
      <c r="EXQ77"/>
      <c r="EXR77"/>
      <c r="EXS77"/>
      <c r="EXT77"/>
      <c r="EXU77"/>
      <c r="EXV77"/>
      <c r="EXW77"/>
      <c r="EXX77"/>
      <c r="EXY77"/>
      <c r="EXZ77"/>
      <c r="EYA77"/>
      <c r="EYB77"/>
      <c r="EYC77"/>
      <c r="EYD77"/>
      <c r="EYE77"/>
      <c r="EYF77"/>
      <c r="EYG77"/>
      <c r="EYH77"/>
      <c r="EYI77"/>
      <c r="EYJ77"/>
      <c r="EYK77"/>
      <c r="EYL77"/>
      <c r="EYM77"/>
      <c r="EYN77"/>
      <c r="EYO77"/>
      <c r="EYP77"/>
      <c r="EYQ77"/>
      <c r="EYR77"/>
      <c r="EYS77"/>
      <c r="EYT77"/>
      <c r="EYU77"/>
      <c r="EYV77"/>
      <c r="EYW77"/>
      <c r="EYX77"/>
      <c r="EYY77"/>
      <c r="EYZ77"/>
      <c r="EZA77"/>
      <c r="EZB77"/>
      <c r="EZC77"/>
      <c r="EZD77"/>
      <c r="EZE77"/>
      <c r="EZF77"/>
      <c r="EZG77"/>
      <c r="EZH77"/>
      <c r="EZI77"/>
      <c r="EZJ77"/>
      <c r="EZK77"/>
      <c r="EZL77"/>
      <c r="EZM77"/>
      <c r="EZN77"/>
      <c r="EZO77"/>
      <c r="EZP77"/>
      <c r="EZQ77"/>
      <c r="EZR77"/>
      <c r="EZS77"/>
      <c r="EZT77"/>
      <c r="EZU77"/>
      <c r="EZV77"/>
      <c r="EZW77"/>
      <c r="EZX77"/>
      <c r="EZY77"/>
      <c r="EZZ77"/>
      <c r="FAA77"/>
      <c r="FAB77"/>
      <c r="FAC77"/>
      <c r="FAD77"/>
      <c r="FAE77"/>
      <c r="FAF77"/>
      <c r="FAG77"/>
      <c r="FAH77"/>
      <c r="FAI77"/>
      <c r="FAJ77"/>
      <c r="FAK77"/>
      <c r="FAL77"/>
      <c r="FAM77"/>
      <c r="FAN77"/>
      <c r="FAO77"/>
      <c r="FAP77"/>
      <c r="FAQ77"/>
      <c r="FAR77"/>
      <c r="FAS77"/>
      <c r="FAT77"/>
      <c r="FAU77"/>
      <c r="FAV77"/>
      <c r="FAW77"/>
      <c r="FAX77"/>
      <c r="FAY77"/>
      <c r="FAZ77"/>
      <c r="FBA77"/>
      <c r="FBB77"/>
      <c r="FBC77"/>
      <c r="FBD77"/>
      <c r="FBE77"/>
      <c r="FBF77"/>
      <c r="FBG77"/>
      <c r="FBH77"/>
      <c r="FBI77"/>
      <c r="FBJ77"/>
      <c r="FBK77"/>
      <c r="FBL77"/>
      <c r="FBM77"/>
      <c r="FBN77"/>
      <c r="FBO77"/>
      <c r="FBP77"/>
      <c r="FBQ77"/>
      <c r="FBR77"/>
      <c r="FBS77"/>
      <c r="FBT77"/>
      <c r="FBU77"/>
      <c r="FBV77"/>
      <c r="FBW77"/>
      <c r="FBX77"/>
      <c r="FBY77"/>
      <c r="FBZ77"/>
      <c r="FCA77"/>
      <c r="FCB77"/>
      <c r="FCC77"/>
      <c r="FCD77"/>
      <c r="FCE77"/>
      <c r="FCF77"/>
      <c r="FCG77"/>
      <c r="FCH77"/>
      <c r="FCI77"/>
      <c r="FCJ77"/>
      <c r="FCK77"/>
      <c r="FCL77"/>
      <c r="FCM77"/>
      <c r="FCN77"/>
      <c r="FCO77"/>
      <c r="FCP77"/>
      <c r="FCQ77"/>
      <c r="FCR77"/>
      <c r="FCS77"/>
      <c r="FCT77"/>
      <c r="FCU77"/>
      <c r="FCV77"/>
      <c r="FCW77"/>
      <c r="FCX77"/>
      <c r="FCY77"/>
      <c r="FCZ77"/>
      <c r="FDA77"/>
      <c r="FDB77"/>
      <c r="FDC77"/>
      <c r="FDD77"/>
      <c r="FDE77"/>
      <c r="FDF77"/>
      <c r="FDG77"/>
      <c r="FDH77"/>
      <c r="FDI77"/>
      <c r="FDJ77"/>
      <c r="FDK77"/>
      <c r="FDL77"/>
      <c r="FDM77"/>
      <c r="FDN77"/>
      <c r="FDO77"/>
      <c r="FDP77"/>
      <c r="FDQ77"/>
      <c r="FDR77"/>
      <c r="FDS77"/>
      <c r="FDT77"/>
      <c r="FDU77"/>
      <c r="FDV77"/>
      <c r="FDW77"/>
      <c r="FDX77"/>
      <c r="FDY77"/>
      <c r="FDZ77"/>
      <c r="FEA77"/>
      <c r="FEB77"/>
      <c r="FEC77"/>
      <c r="FED77"/>
      <c r="FEE77"/>
      <c r="FEF77"/>
      <c r="FEG77"/>
      <c r="FEH77"/>
      <c r="FEI77"/>
      <c r="FEJ77"/>
      <c r="FEK77"/>
      <c r="FEL77"/>
      <c r="FEM77"/>
      <c r="FEN77"/>
      <c r="FEO77"/>
      <c r="FEP77"/>
      <c r="FEQ77"/>
      <c r="FER77"/>
      <c r="FES77"/>
      <c r="FET77"/>
      <c r="FEU77"/>
      <c r="FEV77"/>
      <c r="FEW77"/>
      <c r="FEX77"/>
      <c r="FEY77"/>
      <c r="FEZ77"/>
      <c r="FFA77"/>
      <c r="FFB77"/>
      <c r="FFC77"/>
      <c r="FFD77"/>
      <c r="FFE77"/>
      <c r="FFF77"/>
      <c r="FFG77"/>
      <c r="FFH77"/>
      <c r="FFI77"/>
      <c r="FFJ77"/>
      <c r="FFK77"/>
      <c r="FFL77"/>
      <c r="FFM77"/>
      <c r="FFN77"/>
      <c r="FFO77"/>
      <c r="FFP77"/>
      <c r="FFQ77"/>
      <c r="FFR77"/>
      <c r="FFS77"/>
      <c r="FFT77"/>
      <c r="FFU77"/>
      <c r="FFV77"/>
      <c r="FFW77"/>
      <c r="FFX77"/>
      <c r="FFY77"/>
      <c r="FFZ77"/>
      <c r="FGA77"/>
      <c r="FGB77"/>
      <c r="FGC77"/>
      <c r="FGD77"/>
      <c r="FGE77"/>
      <c r="FGF77"/>
      <c r="FGG77"/>
      <c r="FGH77"/>
      <c r="FGI77"/>
      <c r="FGJ77"/>
      <c r="FGK77"/>
      <c r="FGL77"/>
      <c r="FGM77"/>
      <c r="FGN77"/>
      <c r="FGO77"/>
      <c r="FGP77"/>
      <c r="FGQ77"/>
      <c r="FGR77"/>
      <c r="FGS77"/>
      <c r="FGT77"/>
      <c r="FGU77"/>
      <c r="FGV77"/>
      <c r="FGW77"/>
      <c r="FGX77"/>
      <c r="FGY77"/>
      <c r="FGZ77"/>
      <c r="FHA77"/>
      <c r="FHB77"/>
      <c r="FHC77"/>
      <c r="FHD77"/>
      <c r="FHE77"/>
      <c r="FHF77"/>
      <c r="FHG77"/>
      <c r="FHH77"/>
      <c r="FHI77"/>
      <c r="FHJ77"/>
      <c r="FHK77"/>
      <c r="FHL77"/>
      <c r="FHM77"/>
      <c r="FHN77"/>
      <c r="FHO77"/>
      <c r="FHP77"/>
      <c r="FHQ77"/>
      <c r="FHR77"/>
      <c r="FHS77"/>
      <c r="FHT77"/>
      <c r="FHU77"/>
      <c r="FHV77"/>
      <c r="FHW77"/>
      <c r="FHX77"/>
      <c r="FHY77"/>
      <c r="FHZ77"/>
      <c r="FIA77"/>
      <c r="FIB77"/>
      <c r="FIC77"/>
      <c r="FID77"/>
      <c r="FIE77"/>
      <c r="FIF77"/>
      <c r="FIG77"/>
      <c r="FIH77"/>
      <c r="FII77"/>
      <c r="FIJ77"/>
      <c r="FIK77"/>
      <c r="FIL77"/>
      <c r="FIM77"/>
      <c r="FIN77"/>
      <c r="FIO77"/>
      <c r="FIP77"/>
      <c r="FIQ77"/>
      <c r="FIR77"/>
      <c r="FIS77"/>
      <c r="FIT77"/>
      <c r="FIU77"/>
      <c r="FIV77"/>
      <c r="FIW77"/>
      <c r="FIX77"/>
      <c r="FIY77"/>
      <c r="FIZ77"/>
      <c r="FJA77"/>
      <c r="FJB77"/>
      <c r="FJC77"/>
      <c r="FJD77"/>
      <c r="FJE77"/>
      <c r="FJF77"/>
      <c r="FJG77"/>
      <c r="FJH77"/>
      <c r="FJI77"/>
      <c r="FJJ77"/>
      <c r="FJK77"/>
      <c r="FJL77"/>
      <c r="FJM77"/>
      <c r="FJN77"/>
      <c r="FJO77"/>
      <c r="FJP77"/>
      <c r="FJQ77"/>
      <c r="FJR77"/>
      <c r="FJS77"/>
      <c r="FJT77"/>
      <c r="FJU77"/>
      <c r="FJV77"/>
      <c r="FJW77"/>
      <c r="FJX77"/>
      <c r="FJY77"/>
      <c r="FJZ77"/>
      <c r="FKA77"/>
      <c r="FKB77"/>
      <c r="FKC77"/>
      <c r="FKD77"/>
      <c r="FKE77"/>
      <c r="FKF77"/>
      <c r="FKG77"/>
      <c r="FKH77"/>
      <c r="FKI77"/>
      <c r="FKJ77"/>
      <c r="FKK77"/>
      <c r="FKL77"/>
      <c r="FKM77"/>
      <c r="FKN77"/>
      <c r="FKO77"/>
      <c r="FKP77"/>
      <c r="FKQ77"/>
      <c r="FKR77"/>
      <c r="FKS77"/>
      <c r="FKT77"/>
      <c r="FKU77"/>
      <c r="FKV77"/>
      <c r="FKW77"/>
      <c r="FKX77"/>
      <c r="FKY77"/>
      <c r="FKZ77"/>
      <c r="FLA77"/>
      <c r="FLB77"/>
      <c r="FLC77"/>
      <c r="FLD77"/>
      <c r="FLE77"/>
      <c r="FLF77"/>
      <c r="FLG77"/>
      <c r="FLH77"/>
      <c r="FLI77"/>
      <c r="FLJ77"/>
      <c r="FLK77"/>
      <c r="FLL77"/>
      <c r="FLM77"/>
      <c r="FLN77"/>
      <c r="FLO77"/>
      <c r="FLP77"/>
      <c r="FLQ77"/>
      <c r="FLR77"/>
      <c r="FLS77"/>
      <c r="FLT77"/>
      <c r="FLU77"/>
      <c r="FLV77"/>
      <c r="FLW77"/>
      <c r="FLX77"/>
      <c r="FLY77"/>
      <c r="FLZ77"/>
      <c r="FMA77"/>
      <c r="FMB77"/>
      <c r="FMC77"/>
      <c r="FMD77"/>
      <c r="FME77"/>
      <c r="FMF77"/>
      <c r="FMG77"/>
      <c r="FMH77"/>
      <c r="FMI77"/>
      <c r="FMJ77"/>
      <c r="FMK77"/>
      <c r="FML77"/>
      <c r="FMM77"/>
      <c r="FMN77"/>
      <c r="FMO77"/>
      <c r="FMP77"/>
      <c r="FMQ77"/>
      <c r="FMR77"/>
      <c r="FMS77"/>
      <c r="FMT77"/>
      <c r="FMU77"/>
      <c r="FMV77"/>
      <c r="FMW77"/>
      <c r="FMX77"/>
      <c r="FMY77"/>
      <c r="FMZ77"/>
      <c r="FNA77"/>
      <c r="FNB77"/>
      <c r="FNC77"/>
      <c r="FND77"/>
      <c r="FNE77"/>
      <c r="FNF77"/>
      <c r="FNG77"/>
      <c r="FNH77"/>
      <c r="FNI77"/>
      <c r="FNJ77"/>
      <c r="FNK77"/>
      <c r="FNL77"/>
      <c r="FNM77"/>
      <c r="FNN77"/>
      <c r="FNO77"/>
      <c r="FNP77"/>
      <c r="FNQ77"/>
      <c r="FNR77"/>
      <c r="FNS77"/>
      <c r="FNT77"/>
      <c r="FNU77"/>
      <c r="FNV77"/>
      <c r="FNW77"/>
      <c r="FNX77"/>
      <c r="FNY77"/>
      <c r="FNZ77"/>
      <c r="FOA77"/>
      <c r="FOB77"/>
      <c r="FOC77"/>
      <c r="FOD77"/>
      <c r="FOE77"/>
      <c r="FOF77"/>
      <c r="FOG77"/>
      <c r="FOH77"/>
      <c r="FOI77"/>
      <c r="FOJ77"/>
      <c r="FOK77"/>
      <c r="FOL77"/>
      <c r="FOM77"/>
      <c r="FON77"/>
      <c r="FOO77"/>
      <c r="FOP77"/>
      <c r="FOQ77"/>
      <c r="FOR77"/>
      <c r="FOS77"/>
      <c r="FOT77"/>
      <c r="FOU77"/>
      <c r="FOV77"/>
      <c r="FOW77"/>
      <c r="FOX77"/>
      <c r="FOY77"/>
      <c r="FOZ77"/>
      <c r="FPA77"/>
      <c r="FPB77"/>
      <c r="FPC77"/>
      <c r="FPD77"/>
      <c r="FPE77"/>
      <c r="FPF77"/>
      <c r="FPG77"/>
      <c r="FPH77"/>
      <c r="FPI77"/>
      <c r="FPJ77"/>
      <c r="FPK77"/>
      <c r="FPL77"/>
      <c r="FPM77"/>
      <c r="FPN77"/>
      <c r="FPO77"/>
      <c r="FPP77"/>
      <c r="FPQ77"/>
      <c r="FPR77"/>
      <c r="FPS77"/>
      <c r="FPT77"/>
      <c r="FPU77"/>
      <c r="FPV77"/>
      <c r="FPW77"/>
      <c r="FPX77"/>
      <c r="FPY77"/>
      <c r="FPZ77"/>
      <c r="FQA77"/>
      <c r="FQB77"/>
      <c r="FQC77"/>
      <c r="FQD77"/>
      <c r="FQE77"/>
      <c r="FQF77"/>
      <c r="FQG77"/>
      <c r="FQH77"/>
      <c r="FQI77"/>
      <c r="FQJ77"/>
      <c r="FQK77"/>
      <c r="FQL77"/>
      <c r="FQM77"/>
      <c r="FQN77"/>
      <c r="FQO77"/>
      <c r="FQP77"/>
      <c r="FQQ77"/>
      <c r="FQR77"/>
      <c r="FQS77"/>
      <c r="FQT77"/>
      <c r="FQU77"/>
      <c r="FQV77"/>
      <c r="FQW77"/>
      <c r="FQX77"/>
      <c r="FQY77"/>
      <c r="FQZ77"/>
      <c r="FRA77"/>
      <c r="FRB77"/>
      <c r="FRC77"/>
      <c r="FRD77"/>
      <c r="FRE77"/>
      <c r="FRF77"/>
      <c r="FRG77"/>
      <c r="FRH77"/>
      <c r="FRI77"/>
      <c r="FRJ77"/>
      <c r="FRK77"/>
      <c r="FRL77"/>
      <c r="FRM77"/>
      <c r="FRN77"/>
      <c r="FRO77"/>
      <c r="FRP77"/>
      <c r="FRQ77"/>
      <c r="FRR77"/>
      <c r="FRS77"/>
      <c r="FRT77"/>
      <c r="FRU77"/>
      <c r="FRV77"/>
      <c r="FRW77"/>
      <c r="FRX77"/>
      <c r="FRY77"/>
      <c r="FRZ77"/>
      <c r="FSA77"/>
      <c r="FSB77"/>
      <c r="FSC77"/>
      <c r="FSD77"/>
      <c r="FSE77"/>
      <c r="FSF77"/>
      <c r="FSG77"/>
      <c r="FSH77"/>
      <c r="FSI77"/>
      <c r="FSJ77"/>
      <c r="FSK77"/>
      <c r="FSL77"/>
      <c r="FSM77"/>
      <c r="FSN77"/>
      <c r="FSO77"/>
      <c r="FSP77"/>
      <c r="FSQ77"/>
      <c r="FSR77"/>
      <c r="FSS77"/>
      <c r="FST77"/>
      <c r="FSU77"/>
      <c r="FSV77"/>
      <c r="FSW77"/>
      <c r="FSX77"/>
      <c r="FSY77"/>
      <c r="FSZ77"/>
      <c r="FTA77"/>
      <c r="FTB77"/>
      <c r="FTC77"/>
      <c r="FTD77"/>
      <c r="FTE77"/>
      <c r="FTF77"/>
      <c r="FTG77"/>
      <c r="FTH77"/>
      <c r="FTI77"/>
      <c r="FTJ77"/>
      <c r="FTK77"/>
      <c r="FTL77"/>
      <c r="FTM77"/>
      <c r="FTN77"/>
      <c r="FTO77"/>
      <c r="FTP77"/>
      <c r="FTQ77"/>
      <c r="FTR77"/>
      <c r="FTS77"/>
      <c r="FTT77"/>
      <c r="FTU77"/>
      <c r="FTV77"/>
      <c r="FTW77"/>
      <c r="FTX77"/>
      <c r="FTY77"/>
      <c r="FTZ77"/>
      <c r="FUA77"/>
      <c r="FUB77"/>
      <c r="FUC77"/>
      <c r="FUD77"/>
      <c r="FUE77"/>
      <c r="FUF77"/>
      <c r="FUG77"/>
      <c r="FUH77"/>
      <c r="FUI77"/>
      <c r="FUJ77"/>
      <c r="FUK77"/>
      <c r="FUL77"/>
      <c r="FUM77"/>
      <c r="FUN77"/>
      <c r="FUO77"/>
      <c r="FUP77"/>
      <c r="FUQ77"/>
      <c r="FUR77"/>
      <c r="FUS77"/>
      <c r="FUT77"/>
      <c r="FUU77"/>
      <c r="FUV77"/>
      <c r="FUW77"/>
      <c r="FUX77"/>
      <c r="FUY77"/>
      <c r="FUZ77"/>
      <c r="FVA77"/>
      <c r="FVB77"/>
      <c r="FVC77"/>
      <c r="FVD77"/>
      <c r="FVE77"/>
      <c r="FVF77"/>
      <c r="FVG77"/>
      <c r="FVH77"/>
      <c r="FVI77"/>
      <c r="FVJ77"/>
      <c r="FVK77"/>
      <c r="FVL77"/>
      <c r="FVM77"/>
      <c r="FVN77"/>
      <c r="FVO77"/>
      <c r="FVP77"/>
      <c r="FVQ77"/>
      <c r="FVR77"/>
      <c r="FVS77"/>
      <c r="FVT77"/>
      <c r="FVU77"/>
      <c r="FVV77"/>
      <c r="FVW77"/>
      <c r="FVX77"/>
      <c r="FVY77"/>
      <c r="FVZ77"/>
      <c r="FWA77"/>
      <c r="FWB77"/>
      <c r="FWC77"/>
      <c r="FWD77"/>
      <c r="FWE77"/>
      <c r="FWF77"/>
      <c r="FWG77"/>
      <c r="FWH77"/>
      <c r="FWI77"/>
      <c r="FWJ77"/>
      <c r="FWK77"/>
      <c r="FWL77"/>
      <c r="FWM77"/>
      <c r="FWN77"/>
      <c r="FWO77"/>
      <c r="FWP77"/>
      <c r="FWQ77"/>
      <c r="FWR77"/>
      <c r="FWS77"/>
      <c r="FWT77"/>
      <c r="FWU77"/>
      <c r="FWV77"/>
      <c r="FWW77"/>
      <c r="FWX77"/>
      <c r="FWY77"/>
      <c r="FWZ77"/>
      <c r="FXA77"/>
      <c r="FXB77"/>
      <c r="FXC77"/>
      <c r="FXD77"/>
      <c r="FXE77"/>
      <c r="FXF77"/>
      <c r="FXG77"/>
      <c r="FXH77"/>
      <c r="FXI77"/>
      <c r="FXJ77"/>
      <c r="FXK77"/>
      <c r="FXL77"/>
      <c r="FXM77"/>
      <c r="FXN77"/>
      <c r="FXO77"/>
      <c r="FXP77"/>
      <c r="FXQ77"/>
      <c r="FXR77"/>
      <c r="FXS77"/>
      <c r="FXT77"/>
      <c r="FXU77"/>
      <c r="FXV77"/>
      <c r="FXW77"/>
      <c r="FXX77"/>
      <c r="FXY77"/>
      <c r="FXZ77"/>
      <c r="FYA77"/>
      <c r="FYB77"/>
      <c r="FYC77"/>
      <c r="FYD77"/>
      <c r="FYE77"/>
      <c r="FYF77"/>
      <c r="FYG77"/>
      <c r="FYH77"/>
      <c r="FYI77"/>
      <c r="FYJ77"/>
      <c r="FYK77"/>
      <c r="FYL77"/>
      <c r="FYM77"/>
      <c r="FYN77"/>
      <c r="FYO77"/>
      <c r="FYP77"/>
      <c r="FYQ77"/>
      <c r="FYR77"/>
      <c r="FYS77"/>
      <c r="FYT77"/>
      <c r="FYU77"/>
      <c r="FYV77"/>
      <c r="FYW77"/>
      <c r="FYX77"/>
      <c r="FYY77"/>
      <c r="FYZ77"/>
      <c r="FZA77"/>
      <c r="FZB77"/>
      <c r="FZC77"/>
      <c r="FZD77"/>
      <c r="FZE77"/>
      <c r="FZF77"/>
      <c r="FZG77"/>
      <c r="FZH77"/>
      <c r="FZI77"/>
      <c r="FZJ77"/>
      <c r="FZK77"/>
      <c r="FZL77"/>
      <c r="FZM77"/>
      <c r="FZN77"/>
      <c r="FZO77"/>
      <c r="FZP77"/>
      <c r="FZQ77"/>
      <c r="FZR77"/>
      <c r="FZS77"/>
      <c r="FZT77"/>
      <c r="FZU77"/>
      <c r="FZV77"/>
      <c r="FZW77"/>
      <c r="FZX77"/>
      <c r="FZY77"/>
      <c r="FZZ77"/>
      <c r="GAA77"/>
      <c r="GAB77"/>
      <c r="GAC77"/>
      <c r="GAD77"/>
      <c r="GAE77"/>
      <c r="GAF77"/>
      <c r="GAG77"/>
      <c r="GAH77"/>
      <c r="GAI77"/>
      <c r="GAJ77"/>
      <c r="GAK77"/>
      <c r="GAL77"/>
      <c r="GAM77"/>
      <c r="GAN77"/>
      <c r="GAO77"/>
      <c r="GAP77"/>
      <c r="GAQ77"/>
      <c r="GAR77"/>
      <c r="GAS77"/>
      <c r="GAT77"/>
      <c r="GAU77"/>
      <c r="GAV77"/>
      <c r="GAW77"/>
      <c r="GAX77"/>
      <c r="GAY77"/>
      <c r="GAZ77"/>
      <c r="GBA77"/>
      <c r="GBB77"/>
      <c r="GBC77"/>
      <c r="GBD77"/>
      <c r="GBE77"/>
      <c r="GBF77"/>
      <c r="GBG77"/>
      <c r="GBH77"/>
      <c r="GBI77"/>
      <c r="GBJ77"/>
      <c r="GBK77"/>
      <c r="GBL77"/>
      <c r="GBM77"/>
      <c r="GBN77"/>
      <c r="GBO77"/>
      <c r="GBP77"/>
      <c r="GBQ77"/>
      <c r="GBR77"/>
      <c r="GBS77"/>
      <c r="GBT77"/>
      <c r="GBU77"/>
      <c r="GBV77"/>
      <c r="GBW77"/>
      <c r="GBX77"/>
      <c r="GBY77"/>
      <c r="GBZ77"/>
      <c r="GCA77"/>
      <c r="GCB77"/>
      <c r="GCC77"/>
      <c r="GCD77"/>
      <c r="GCE77"/>
      <c r="GCF77"/>
      <c r="GCG77"/>
      <c r="GCH77"/>
      <c r="GCI77"/>
      <c r="GCJ77"/>
      <c r="GCK77"/>
      <c r="GCL77"/>
      <c r="GCM77"/>
      <c r="GCN77"/>
      <c r="GCO77"/>
      <c r="GCP77"/>
      <c r="GCQ77"/>
      <c r="GCR77"/>
      <c r="GCS77"/>
      <c r="GCT77"/>
      <c r="GCU77"/>
      <c r="GCV77"/>
      <c r="GCW77"/>
      <c r="GCX77"/>
      <c r="GCY77"/>
      <c r="GCZ77"/>
      <c r="GDA77"/>
      <c r="GDB77"/>
      <c r="GDC77"/>
      <c r="GDD77"/>
      <c r="GDE77"/>
      <c r="GDF77"/>
      <c r="GDG77"/>
      <c r="GDH77"/>
      <c r="GDI77"/>
      <c r="GDJ77"/>
      <c r="GDK77"/>
      <c r="GDL77"/>
      <c r="GDM77"/>
      <c r="GDN77"/>
      <c r="GDO77"/>
      <c r="GDP77"/>
      <c r="GDQ77"/>
      <c r="GDR77"/>
      <c r="GDS77"/>
      <c r="GDT77"/>
      <c r="GDU77"/>
      <c r="GDV77"/>
      <c r="GDW77"/>
      <c r="GDX77"/>
      <c r="GDY77"/>
      <c r="GDZ77"/>
      <c r="GEA77"/>
      <c r="GEB77"/>
      <c r="GEC77"/>
      <c r="GED77"/>
      <c r="GEE77"/>
      <c r="GEF77"/>
      <c r="GEG77"/>
      <c r="GEH77"/>
      <c r="GEI77"/>
      <c r="GEJ77"/>
      <c r="GEK77"/>
      <c r="GEL77"/>
      <c r="GEM77"/>
      <c r="GEN77"/>
      <c r="GEO77"/>
      <c r="GEP77"/>
      <c r="GEQ77"/>
      <c r="GER77"/>
      <c r="GES77"/>
      <c r="GET77"/>
      <c r="GEU77"/>
      <c r="GEV77"/>
      <c r="GEW77"/>
      <c r="GEX77"/>
      <c r="GEY77"/>
      <c r="GEZ77"/>
      <c r="GFA77"/>
      <c r="GFB77"/>
      <c r="GFC77"/>
      <c r="GFD77"/>
      <c r="GFE77"/>
      <c r="GFF77"/>
      <c r="GFG77"/>
      <c r="GFH77"/>
      <c r="GFI77"/>
      <c r="GFJ77"/>
      <c r="GFK77"/>
      <c r="GFL77"/>
      <c r="GFM77"/>
      <c r="GFN77"/>
      <c r="GFO77"/>
      <c r="GFP77"/>
      <c r="GFQ77"/>
      <c r="GFR77"/>
      <c r="GFS77"/>
      <c r="GFT77"/>
      <c r="GFU77"/>
      <c r="GFV77"/>
      <c r="GFW77"/>
      <c r="GFX77"/>
      <c r="GFY77"/>
      <c r="GFZ77"/>
      <c r="GGA77"/>
      <c r="GGB77"/>
      <c r="GGC77"/>
      <c r="GGD77"/>
      <c r="GGE77"/>
      <c r="GGF77"/>
      <c r="GGG77"/>
      <c r="GGH77"/>
      <c r="GGI77"/>
      <c r="GGJ77"/>
      <c r="GGK77"/>
      <c r="GGL77"/>
      <c r="GGM77"/>
      <c r="GGN77"/>
      <c r="GGO77"/>
      <c r="GGP77"/>
      <c r="GGQ77"/>
      <c r="GGR77"/>
      <c r="GGS77"/>
      <c r="GGT77"/>
      <c r="GGU77"/>
      <c r="GGV77"/>
      <c r="GGW77"/>
      <c r="GGX77"/>
      <c r="GGY77"/>
      <c r="GGZ77"/>
      <c r="GHA77"/>
      <c r="GHB77"/>
      <c r="GHC77"/>
      <c r="GHD77"/>
      <c r="GHE77"/>
      <c r="GHF77"/>
      <c r="GHG77"/>
      <c r="GHH77"/>
      <c r="GHI77"/>
      <c r="GHJ77"/>
      <c r="GHK77"/>
      <c r="GHL77"/>
      <c r="GHM77"/>
      <c r="GHN77"/>
      <c r="GHO77"/>
      <c r="GHP77"/>
      <c r="GHQ77"/>
      <c r="GHR77"/>
      <c r="GHS77"/>
      <c r="GHT77"/>
      <c r="GHU77"/>
      <c r="GHV77"/>
      <c r="GHW77"/>
      <c r="GHX77"/>
      <c r="GHY77"/>
      <c r="GHZ77"/>
      <c r="GIA77"/>
      <c r="GIB77"/>
      <c r="GIC77"/>
      <c r="GID77"/>
      <c r="GIE77"/>
      <c r="GIF77"/>
      <c r="GIG77"/>
      <c r="GIH77"/>
      <c r="GII77"/>
      <c r="GIJ77"/>
      <c r="GIK77"/>
      <c r="GIL77"/>
      <c r="GIM77"/>
      <c r="GIN77"/>
      <c r="GIO77"/>
      <c r="GIP77"/>
      <c r="GIQ77"/>
      <c r="GIR77"/>
      <c r="GIS77"/>
      <c r="GIT77"/>
      <c r="GIU77"/>
      <c r="GIV77"/>
      <c r="GIW77"/>
      <c r="GIX77"/>
      <c r="GIY77"/>
      <c r="GIZ77"/>
      <c r="GJA77"/>
      <c r="GJB77"/>
      <c r="GJC77"/>
      <c r="GJD77"/>
      <c r="GJE77"/>
      <c r="GJF77"/>
      <c r="GJG77"/>
      <c r="GJH77"/>
      <c r="GJI77"/>
      <c r="GJJ77"/>
      <c r="GJK77"/>
      <c r="GJL77"/>
      <c r="GJM77"/>
      <c r="GJN77"/>
      <c r="GJO77"/>
      <c r="GJP77"/>
      <c r="GJQ77"/>
      <c r="GJR77"/>
      <c r="GJS77"/>
      <c r="GJT77"/>
      <c r="GJU77"/>
      <c r="GJV77"/>
      <c r="GJW77"/>
      <c r="GJX77"/>
      <c r="GJY77"/>
      <c r="GJZ77"/>
      <c r="GKA77"/>
      <c r="GKB77"/>
      <c r="GKC77"/>
      <c r="GKD77"/>
      <c r="GKE77"/>
      <c r="GKF77"/>
      <c r="GKG77"/>
      <c r="GKH77"/>
      <c r="GKI77"/>
      <c r="GKJ77"/>
      <c r="GKK77"/>
      <c r="GKL77"/>
      <c r="GKM77"/>
      <c r="GKN77"/>
      <c r="GKO77"/>
      <c r="GKP77"/>
      <c r="GKQ77"/>
      <c r="GKR77"/>
      <c r="GKS77"/>
      <c r="GKT77"/>
      <c r="GKU77"/>
      <c r="GKV77"/>
      <c r="GKW77"/>
      <c r="GKX77"/>
      <c r="GKY77"/>
      <c r="GKZ77"/>
      <c r="GLA77"/>
      <c r="GLB77"/>
      <c r="GLC77"/>
      <c r="GLD77"/>
      <c r="GLE77"/>
      <c r="GLF77"/>
      <c r="GLG77"/>
      <c r="GLH77"/>
      <c r="GLI77"/>
      <c r="GLJ77"/>
      <c r="GLK77"/>
      <c r="GLL77"/>
      <c r="GLM77"/>
      <c r="GLN77"/>
      <c r="GLO77"/>
      <c r="GLP77"/>
      <c r="GLQ77"/>
      <c r="GLR77"/>
      <c r="GLS77"/>
      <c r="GLT77"/>
      <c r="GLU77"/>
      <c r="GLV77"/>
      <c r="GLW77"/>
      <c r="GLX77"/>
      <c r="GLY77"/>
      <c r="GLZ77"/>
      <c r="GMA77"/>
      <c r="GMB77"/>
      <c r="GMC77"/>
      <c r="GMD77"/>
      <c r="GME77"/>
      <c r="GMF77"/>
      <c r="GMG77"/>
      <c r="GMH77"/>
      <c r="GMI77"/>
      <c r="GMJ77"/>
      <c r="GMK77"/>
      <c r="GML77"/>
      <c r="GMM77"/>
      <c r="GMN77"/>
      <c r="GMO77"/>
      <c r="GMP77"/>
      <c r="GMQ77"/>
      <c r="GMR77"/>
      <c r="GMS77"/>
      <c r="GMT77"/>
      <c r="GMU77"/>
      <c r="GMV77"/>
      <c r="GMW77"/>
      <c r="GMX77"/>
      <c r="GMY77"/>
      <c r="GMZ77"/>
      <c r="GNA77"/>
      <c r="GNB77"/>
      <c r="GNC77"/>
      <c r="GND77"/>
      <c r="GNE77"/>
      <c r="GNF77"/>
      <c r="GNG77"/>
      <c r="GNH77"/>
      <c r="GNI77"/>
      <c r="GNJ77"/>
      <c r="GNK77"/>
      <c r="GNL77"/>
      <c r="GNM77"/>
      <c r="GNN77"/>
      <c r="GNO77"/>
      <c r="GNP77"/>
      <c r="GNQ77"/>
      <c r="GNR77"/>
      <c r="GNS77"/>
      <c r="GNT77"/>
      <c r="GNU77"/>
      <c r="GNV77"/>
      <c r="GNW77"/>
      <c r="GNX77"/>
      <c r="GNY77"/>
      <c r="GNZ77"/>
      <c r="GOA77"/>
      <c r="GOB77"/>
      <c r="GOC77"/>
      <c r="GOD77"/>
      <c r="GOE77"/>
      <c r="GOF77"/>
      <c r="GOG77"/>
      <c r="GOH77"/>
      <c r="GOI77"/>
      <c r="GOJ77"/>
      <c r="GOK77"/>
      <c r="GOL77"/>
      <c r="GOM77"/>
      <c r="GON77"/>
      <c r="GOO77"/>
      <c r="GOP77"/>
      <c r="GOQ77"/>
      <c r="GOR77"/>
      <c r="GOS77"/>
      <c r="GOT77"/>
      <c r="GOU77"/>
      <c r="GOV77"/>
      <c r="GOW77"/>
      <c r="GOX77"/>
      <c r="GOY77"/>
      <c r="GOZ77"/>
      <c r="GPA77"/>
      <c r="GPB77"/>
      <c r="GPC77"/>
      <c r="GPD77"/>
      <c r="GPE77"/>
      <c r="GPF77"/>
      <c r="GPG77"/>
      <c r="GPH77"/>
      <c r="GPI77"/>
      <c r="GPJ77"/>
      <c r="GPK77"/>
      <c r="GPL77"/>
      <c r="GPM77"/>
      <c r="GPN77"/>
      <c r="GPO77"/>
      <c r="GPP77"/>
      <c r="GPQ77"/>
      <c r="GPR77"/>
      <c r="GPS77"/>
      <c r="GPT77"/>
      <c r="GPU77"/>
      <c r="GPV77"/>
      <c r="GPW77"/>
      <c r="GPX77"/>
      <c r="GPY77"/>
      <c r="GPZ77"/>
      <c r="GQA77"/>
      <c r="GQB77"/>
      <c r="GQC77"/>
      <c r="GQD77"/>
      <c r="GQE77"/>
      <c r="GQF77"/>
      <c r="GQG77"/>
      <c r="GQH77"/>
      <c r="GQI77"/>
      <c r="GQJ77"/>
      <c r="GQK77"/>
      <c r="GQL77"/>
      <c r="GQM77"/>
      <c r="GQN77"/>
      <c r="GQO77"/>
      <c r="GQP77"/>
      <c r="GQQ77"/>
      <c r="GQR77"/>
      <c r="GQS77"/>
      <c r="GQT77"/>
      <c r="GQU77"/>
      <c r="GQV77"/>
      <c r="GQW77"/>
      <c r="GQX77"/>
      <c r="GQY77"/>
      <c r="GQZ77"/>
      <c r="GRA77"/>
      <c r="GRB77"/>
      <c r="GRC77"/>
      <c r="GRD77"/>
      <c r="GRE77"/>
      <c r="GRF77"/>
      <c r="GRG77"/>
      <c r="GRH77"/>
      <c r="GRI77"/>
      <c r="GRJ77"/>
      <c r="GRK77"/>
      <c r="GRL77"/>
      <c r="GRM77"/>
      <c r="GRN77"/>
      <c r="GRO77"/>
      <c r="GRP77"/>
      <c r="GRQ77"/>
      <c r="GRR77"/>
      <c r="GRS77"/>
      <c r="GRT77"/>
      <c r="GRU77"/>
      <c r="GRV77"/>
      <c r="GRW77"/>
      <c r="GRX77"/>
      <c r="GRY77"/>
      <c r="GRZ77"/>
      <c r="GSA77"/>
      <c r="GSB77"/>
      <c r="GSC77"/>
      <c r="GSD77"/>
      <c r="GSE77"/>
      <c r="GSF77"/>
      <c r="GSG77"/>
      <c r="GSH77"/>
      <c r="GSI77"/>
      <c r="GSJ77"/>
      <c r="GSK77"/>
      <c r="GSL77"/>
      <c r="GSM77"/>
      <c r="GSN77"/>
      <c r="GSO77"/>
      <c r="GSP77"/>
      <c r="GSQ77"/>
      <c r="GSR77"/>
      <c r="GSS77"/>
      <c r="GST77"/>
      <c r="GSU77"/>
      <c r="GSV77"/>
      <c r="GSW77"/>
      <c r="GSX77"/>
      <c r="GSY77"/>
      <c r="GSZ77"/>
      <c r="GTA77"/>
      <c r="GTB77"/>
      <c r="GTC77"/>
      <c r="GTD77"/>
      <c r="GTE77"/>
      <c r="GTF77"/>
      <c r="GTG77"/>
      <c r="GTH77"/>
      <c r="GTI77"/>
      <c r="GTJ77"/>
      <c r="GTK77"/>
      <c r="GTL77"/>
      <c r="GTM77"/>
      <c r="GTN77"/>
      <c r="GTO77"/>
      <c r="GTP77"/>
      <c r="GTQ77"/>
      <c r="GTR77"/>
      <c r="GTS77"/>
      <c r="GTT77"/>
      <c r="GTU77"/>
      <c r="GTV77"/>
      <c r="GTW77"/>
      <c r="GTX77"/>
      <c r="GTY77"/>
      <c r="GTZ77"/>
      <c r="GUA77"/>
      <c r="GUB77"/>
      <c r="GUC77"/>
      <c r="GUD77"/>
      <c r="GUE77"/>
      <c r="GUF77"/>
      <c r="GUG77"/>
      <c r="GUH77"/>
      <c r="GUI77"/>
      <c r="GUJ77"/>
      <c r="GUK77"/>
      <c r="GUL77"/>
      <c r="GUM77"/>
      <c r="GUN77"/>
      <c r="GUO77"/>
      <c r="GUP77"/>
      <c r="GUQ77"/>
      <c r="GUR77"/>
      <c r="GUS77"/>
      <c r="GUT77"/>
      <c r="GUU77"/>
      <c r="GUV77"/>
      <c r="GUW77"/>
      <c r="GUX77"/>
      <c r="GUY77"/>
      <c r="GUZ77"/>
      <c r="GVA77"/>
      <c r="GVB77"/>
      <c r="GVC77"/>
      <c r="GVD77"/>
      <c r="GVE77"/>
      <c r="GVF77"/>
      <c r="GVG77"/>
      <c r="GVH77"/>
      <c r="GVI77"/>
      <c r="GVJ77"/>
      <c r="GVK77"/>
      <c r="GVL77"/>
      <c r="GVM77"/>
      <c r="GVN77"/>
      <c r="GVO77"/>
      <c r="GVP77"/>
      <c r="GVQ77"/>
      <c r="GVR77"/>
      <c r="GVS77"/>
      <c r="GVT77"/>
      <c r="GVU77"/>
      <c r="GVV77"/>
      <c r="GVW77"/>
      <c r="GVX77"/>
      <c r="GVY77"/>
      <c r="GVZ77"/>
      <c r="GWA77"/>
      <c r="GWB77"/>
      <c r="GWC77"/>
      <c r="GWD77"/>
      <c r="GWE77"/>
      <c r="GWF77"/>
      <c r="GWG77"/>
      <c r="GWH77"/>
      <c r="GWI77"/>
      <c r="GWJ77"/>
      <c r="GWK77"/>
      <c r="GWL77"/>
      <c r="GWM77"/>
      <c r="GWN77"/>
      <c r="GWO77"/>
      <c r="GWP77"/>
      <c r="GWQ77"/>
      <c r="GWR77"/>
      <c r="GWS77"/>
      <c r="GWT77"/>
      <c r="GWU77"/>
      <c r="GWV77"/>
      <c r="GWW77"/>
      <c r="GWX77"/>
      <c r="GWY77"/>
      <c r="GWZ77"/>
      <c r="GXA77"/>
      <c r="GXB77"/>
      <c r="GXC77"/>
      <c r="GXD77"/>
      <c r="GXE77"/>
      <c r="GXF77"/>
      <c r="GXG77"/>
      <c r="GXH77"/>
      <c r="GXI77"/>
      <c r="GXJ77"/>
      <c r="GXK77"/>
      <c r="GXL77"/>
      <c r="GXM77"/>
      <c r="GXN77"/>
      <c r="GXO77"/>
      <c r="GXP77"/>
      <c r="GXQ77"/>
      <c r="GXR77"/>
      <c r="GXS77"/>
      <c r="GXT77"/>
      <c r="GXU77"/>
      <c r="GXV77"/>
      <c r="GXW77"/>
      <c r="GXX77"/>
      <c r="GXY77"/>
      <c r="GXZ77"/>
      <c r="GYA77"/>
      <c r="GYB77"/>
      <c r="GYC77"/>
      <c r="GYD77"/>
      <c r="GYE77"/>
      <c r="GYF77"/>
      <c r="GYG77"/>
      <c r="GYH77"/>
      <c r="GYI77"/>
      <c r="GYJ77"/>
      <c r="GYK77"/>
      <c r="GYL77"/>
      <c r="GYM77"/>
      <c r="GYN77"/>
      <c r="GYO77"/>
      <c r="GYP77"/>
      <c r="GYQ77"/>
      <c r="GYR77"/>
      <c r="GYS77"/>
      <c r="GYT77"/>
      <c r="GYU77"/>
      <c r="GYV77"/>
      <c r="GYW77"/>
      <c r="GYX77"/>
      <c r="GYY77"/>
      <c r="GYZ77"/>
      <c r="GZA77"/>
      <c r="GZB77"/>
      <c r="GZC77"/>
      <c r="GZD77"/>
      <c r="GZE77"/>
      <c r="GZF77"/>
      <c r="GZG77"/>
      <c r="GZH77"/>
      <c r="GZI77"/>
      <c r="GZJ77"/>
      <c r="GZK77"/>
      <c r="GZL77"/>
      <c r="GZM77"/>
      <c r="GZN77"/>
      <c r="GZO77"/>
      <c r="GZP77"/>
      <c r="GZQ77"/>
      <c r="GZR77"/>
      <c r="GZS77"/>
      <c r="GZT77"/>
      <c r="GZU77"/>
      <c r="GZV77"/>
      <c r="GZW77"/>
      <c r="GZX77"/>
      <c r="GZY77"/>
      <c r="GZZ77"/>
      <c r="HAA77"/>
      <c r="HAB77"/>
      <c r="HAC77"/>
      <c r="HAD77"/>
      <c r="HAE77"/>
      <c r="HAF77"/>
      <c r="HAG77"/>
      <c r="HAH77"/>
      <c r="HAI77"/>
      <c r="HAJ77"/>
      <c r="HAK77"/>
      <c r="HAL77"/>
      <c r="HAM77"/>
      <c r="HAN77"/>
      <c r="HAO77"/>
      <c r="HAP77"/>
      <c r="HAQ77"/>
      <c r="HAR77"/>
      <c r="HAS77"/>
      <c r="HAT77"/>
      <c r="HAU77"/>
      <c r="HAV77"/>
      <c r="HAW77"/>
      <c r="HAX77"/>
      <c r="HAY77"/>
      <c r="HAZ77"/>
      <c r="HBA77"/>
      <c r="HBB77"/>
      <c r="HBC77"/>
      <c r="HBD77"/>
      <c r="HBE77"/>
      <c r="HBF77"/>
      <c r="HBG77"/>
      <c r="HBH77"/>
      <c r="HBI77"/>
      <c r="HBJ77"/>
      <c r="HBK77"/>
      <c r="HBL77"/>
      <c r="HBM77"/>
      <c r="HBN77"/>
      <c r="HBO77"/>
      <c r="HBP77"/>
      <c r="HBQ77"/>
      <c r="HBR77"/>
      <c r="HBS77"/>
      <c r="HBT77"/>
      <c r="HBU77"/>
      <c r="HBV77"/>
      <c r="HBW77"/>
      <c r="HBX77"/>
      <c r="HBY77"/>
      <c r="HBZ77"/>
      <c r="HCA77"/>
      <c r="HCB77"/>
      <c r="HCC77"/>
      <c r="HCD77"/>
      <c r="HCE77"/>
      <c r="HCF77"/>
      <c r="HCG77"/>
      <c r="HCH77"/>
      <c r="HCI77"/>
      <c r="HCJ77"/>
      <c r="HCK77"/>
      <c r="HCL77"/>
      <c r="HCM77"/>
      <c r="HCN77"/>
      <c r="HCO77"/>
      <c r="HCP77"/>
      <c r="HCQ77"/>
      <c r="HCR77"/>
      <c r="HCS77"/>
      <c r="HCT77"/>
      <c r="HCU77"/>
      <c r="HCV77"/>
      <c r="HCW77"/>
      <c r="HCX77"/>
      <c r="HCY77"/>
      <c r="HCZ77"/>
      <c r="HDA77"/>
      <c r="HDB77"/>
      <c r="HDC77"/>
      <c r="HDD77"/>
      <c r="HDE77"/>
      <c r="HDF77"/>
      <c r="HDG77"/>
      <c r="HDH77"/>
      <c r="HDI77"/>
      <c r="HDJ77"/>
      <c r="HDK77"/>
      <c r="HDL77"/>
      <c r="HDM77"/>
      <c r="HDN77"/>
      <c r="HDO77"/>
      <c r="HDP77"/>
      <c r="HDQ77"/>
      <c r="HDR77"/>
      <c r="HDS77"/>
      <c r="HDT77"/>
      <c r="HDU77"/>
      <c r="HDV77"/>
      <c r="HDW77"/>
      <c r="HDX77"/>
      <c r="HDY77"/>
      <c r="HDZ77"/>
      <c r="HEA77"/>
      <c r="HEB77"/>
      <c r="HEC77"/>
      <c r="HED77"/>
      <c r="HEE77"/>
      <c r="HEF77"/>
      <c r="HEG77"/>
      <c r="HEH77"/>
      <c r="HEI77"/>
      <c r="HEJ77"/>
      <c r="HEK77"/>
      <c r="HEL77"/>
      <c r="HEM77"/>
      <c r="HEN77"/>
      <c r="HEO77"/>
      <c r="HEP77"/>
      <c r="HEQ77"/>
      <c r="HER77"/>
      <c r="HES77"/>
      <c r="HET77"/>
      <c r="HEU77"/>
      <c r="HEV77"/>
      <c r="HEW77"/>
      <c r="HEX77"/>
      <c r="HEY77"/>
      <c r="HEZ77"/>
      <c r="HFA77"/>
      <c r="HFB77"/>
      <c r="HFC77"/>
      <c r="HFD77"/>
      <c r="HFE77"/>
      <c r="HFF77"/>
      <c r="HFG77"/>
      <c r="HFH77"/>
      <c r="HFI77"/>
      <c r="HFJ77"/>
      <c r="HFK77"/>
      <c r="HFL77"/>
      <c r="HFM77"/>
      <c r="HFN77"/>
      <c r="HFO77"/>
      <c r="HFP77"/>
      <c r="HFQ77"/>
      <c r="HFR77"/>
      <c r="HFS77"/>
      <c r="HFT77"/>
      <c r="HFU77"/>
      <c r="HFV77"/>
      <c r="HFW77"/>
      <c r="HFX77"/>
      <c r="HFY77"/>
      <c r="HFZ77"/>
      <c r="HGA77"/>
      <c r="HGB77"/>
      <c r="HGC77"/>
      <c r="HGD77"/>
      <c r="HGE77"/>
      <c r="HGF77"/>
      <c r="HGG77"/>
      <c r="HGH77"/>
      <c r="HGI77"/>
      <c r="HGJ77"/>
      <c r="HGK77"/>
      <c r="HGL77"/>
      <c r="HGM77"/>
      <c r="HGN77"/>
      <c r="HGO77"/>
      <c r="HGP77"/>
      <c r="HGQ77"/>
      <c r="HGR77"/>
      <c r="HGS77"/>
      <c r="HGT77"/>
      <c r="HGU77"/>
      <c r="HGV77"/>
      <c r="HGW77"/>
      <c r="HGX77"/>
      <c r="HGY77"/>
      <c r="HGZ77"/>
      <c r="HHA77"/>
      <c r="HHB77"/>
      <c r="HHC77"/>
      <c r="HHD77"/>
      <c r="HHE77"/>
      <c r="HHF77"/>
      <c r="HHG77"/>
      <c r="HHH77"/>
      <c r="HHI77"/>
      <c r="HHJ77"/>
      <c r="HHK77"/>
      <c r="HHL77"/>
      <c r="HHM77"/>
      <c r="HHN77"/>
      <c r="HHO77"/>
      <c r="HHP77"/>
      <c r="HHQ77"/>
      <c r="HHR77"/>
      <c r="HHS77"/>
      <c r="HHT77"/>
      <c r="HHU77"/>
      <c r="HHV77"/>
      <c r="HHW77"/>
      <c r="HHX77"/>
      <c r="HHY77"/>
      <c r="HHZ77"/>
      <c r="HIA77"/>
      <c r="HIB77"/>
      <c r="HIC77"/>
      <c r="HID77"/>
      <c r="HIE77"/>
      <c r="HIF77"/>
      <c r="HIG77"/>
      <c r="HIH77"/>
      <c r="HII77"/>
      <c r="HIJ77"/>
      <c r="HIK77"/>
      <c r="HIL77"/>
      <c r="HIM77"/>
      <c r="HIN77"/>
      <c r="HIO77"/>
      <c r="HIP77"/>
      <c r="HIQ77"/>
      <c r="HIR77"/>
      <c r="HIS77"/>
      <c r="HIT77"/>
      <c r="HIU77"/>
      <c r="HIV77"/>
      <c r="HIW77"/>
      <c r="HIX77"/>
      <c r="HIY77"/>
      <c r="HIZ77"/>
      <c r="HJA77"/>
      <c r="HJB77"/>
      <c r="HJC77"/>
      <c r="HJD77"/>
      <c r="HJE77"/>
      <c r="HJF77"/>
      <c r="HJG77"/>
      <c r="HJH77"/>
      <c r="HJI77"/>
      <c r="HJJ77"/>
      <c r="HJK77"/>
      <c r="HJL77"/>
      <c r="HJM77"/>
      <c r="HJN77"/>
      <c r="HJO77"/>
      <c r="HJP77"/>
      <c r="HJQ77"/>
      <c r="HJR77"/>
      <c r="HJS77"/>
      <c r="HJT77"/>
      <c r="HJU77"/>
      <c r="HJV77"/>
      <c r="HJW77"/>
      <c r="HJX77"/>
      <c r="HJY77"/>
      <c r="HJZ77"/>
      <c r="HKA77"/>
      <c r="HKB77"/>
      <c r="HKC77"/>
      <c r="HKD77"/>
      <c r="HKE77"/>
      <c r="HKF77"/>
      <c r="HKG77"/>
      <c r="HKH77"/>
      <c r="HKI77"/>
      <c r="HKJ77"/>
      <c r="HKK77"/>
      <c r="HKL77"/>
      <c r="HKM77"/>
      <c r="HKN77"/>
      <c r="HKO77"/>
      <c r="HKP77"/>
      <c r="HKQ77"/>
      <c r="HKR77"/>
      <c r="HKS77"/>
      <c r="HKT77"/>
      <c r="HKU77"/>
      <c r="HKV77"/>
      <c r="HKW77"/>
      <c r="HKX77"/>
      <c r="HKY77"/>
      <c r="HKZ77"/>
      <c r="HLA77"/>
      <c r="HLB77"/>
      <c r="HLC77"/>
      <c r="HLD77"/>
      <c r="HLE77"/>
      <c r="HLF77"/>
      <c r="HLG77"/>
      <c r="HLH77"/>
      <c r="HLI77"/>
      <c r="HLJ77"/>
      <c r="HLK77"/>
      <c r="HLL77"/>
      <c r="HLM77"/>
      <c r="HLN77"/>
      <c r="HLO77"/>
      <c r="HLP77"/>
      <c r="HLQ77"/>
      <c r="HLR77"/>
      <c r="HLS77"/>
      <c r="HLT77"/>
      <c r="HLU77"/>
      <c r="HLV77"/>
      <c r="HLW77"/>
      <c r="HLX77"/>
      <c r="HLY77"/>
      <c r="HLZ77"/>
      <c r="HMA77"/>
      <c r="HMB77"/>
      <c r="HMC77"/>
      <c r="HMD77"/>
      <c r="HME77"/>
      <c r="HMF77"/>
      <c r="HMG77"/>
      <c r="HMH77"/>
      <c r="HMI77"/>
      <c r="HMJ77"/>
      <c r="HMK77"/>
      <c r="HML77"/>
      <c r="HMM77"/>
      <c r="HMN77"/>
      <c r="HMO77"/>
      <c r="HMP77"/>
      <c r="HMQ77"/>
      <c r="HMR77"/>
      <c r="HMS77"/>
      <c r="HMT77"/>
      <c r="HMU77"/>
      <c r="HMV77"/>
      <c r="HMW77"/>
      <c r="HMX77"/>
      <c r="HMY77"/>
      <c r="HMZ77"/>
      <c r="HNA77"/>
      <c r="HNB77"/>
      <c r="HNC77"/>
      <c r="HND77"/>
      <c r="HNE77"/>
      <c r="HNF77"/>
      <c r="HNG77"/>
      <c r="HNH77"/>
      <c r="HNI77"/>
      <c r="HNJ77"/>
      <c r="HNK77"/>
      <c r="HNL77"/>
      <c r="HNM77"/>
      <c r="HNN77"/>
      <c r="HNO77"/>
      <c r="HNP77"/>
      <c r="HNQ77"/>
      <c r="HNR77"/>
      <c r="HNS77"/>
      <c r="HNT77"/>
      <c r="HNU77"/>
      <c r="HNV77"/>
      <c r="HNW77"/>
      <c r="HNX77"/>
      <c r="HNY77"/>
      <c r="HNZ77"/>
      <c r="HOA77"/>
      <c r="HOB77"/>
      <c r="HOC77"/>
      <c r="HOD77"/>
      <c r="HOE77"/>
      <c r="HOF77"/>
      <c r="HOG77"/>
      <c r="HOH77"/>
      <c r="HOI77"/>
      <c r="HOJ77"/>
      <c r="HOK77"/>
      <c r="HOL77"/>
      <c r="HOM77"/>
      <c r="HON77"/>
      <c r="HOO77"/>
      <c r="HOP77"/>
      <c r="HOQ77"/>
      <c r="HOR77"/>
      <c r="HOS77"/>
      <c r="HOT77"/>
      <c r="HOU77"/>
      <c r="HOV77"/>
      <c r="HOW77"/>
      <c r="HOX77"/>
      <c r="HOY77"/>
      <c r="HOZ77"/>
      <c r="HPA77"/>
      <c r="HPB77"/>
      <c r="HPC77"/>
      <c r="HPD77"/>
      <c r="HPE77"/>
      <c r="HPF77"/>
      <c r="HPG77"/>
      <c r="HPH77"/>
      <c r="HPI77"/>
      <c r="HPJ77"/>
      <c r="HPK77"/>
      <c r="HPL77"/>
      <c r="HPM77"/>
      <c r="HPN77"/>
      <c r="HPO77"/>
      <c r="HPP77"/>
      <c r="HPQ77"/>
      <c r="HPR77"/>
      <c r="HPS77"/>
      <c r="HPT77"/>
      <c r="HPU77"/>
      <c r="HPV77"/>
      <c r="HPW77"/>
      <c r="HPX77"/>
      <c r="HPY77"/>
      <c r="HPZ77"/>
      <c r="HQA77"/>
      <c r="HQB77"/>
      <c r="HQC77"/>
      <c r="HQD77"/>
      <c r="HQE77"/>
      <c r="HQF77"/>
      <c r="HQG77"/>
      <c r="HQH77"/>
      <c r="HQI77"/>
      <c r="HQJ77"/>
      <c r="HQK77"/>
      <c r="HQL77"/>
      <c r="HQM77"/>
      <c r="HQN77"/>
      <c r="HQO77"/>
      <c r="HQP77"/>
      <c r="HQQ77"/>
      <c r="HQR77"/>
      <c r="HQS77"/>
      <c r="HQT77"/>
      <c r="HQU77"/>
      <c r="HQV77"/>
      <c r="HQW77"/>
      <c r="HQX77"/>
      <c r="HQY77"/>
      <c r="HQZ77"/>
      <c r="HRA77"/>
      <c r="HRB77"/>
      <c r="HRC77"/>
      <c r="HRD77"/>
      <c r="HRE77"/>
      <c r="HRF77"/>
      <c r="HRG77"/>
      <c r="HRH77"/>
      <c r="HRI77"/>
      <c r="HRJ77"/>
      <c r="HRK77"/>
      <c r="HRL77"/>
      <c r="HRM77"/>
      <c r="HRN77"/>
      <c r="HRO77"/>
      <c r="HRP77"/>
      <c r="HRQ77"/>
      <c r="HRR77"/>
      <c r="HRS77"/>
      <c r="HRT77"/>
      <c r="HRU77"/>
      <c r="HRV77"/>
      <c r="HRW77"/>
      <c r="HRX77"/>
      <c r="HRY77"/>
      <c r="HRZ77"/>
      <c r="HSA77"/>
      <c r="HSB77"/>
      <c r="HSC77"/>
      <c r="HSD77"/>
      <c r="HSE77"/>
      <c r="HSF77"/>
      <c r="HSG77"/>
      <c r="HSH77"/>
      <c r="HSI77"/>
      <c r="HSJ77"/>
      <c r="HSK77"/>
      <c r="HSL77"/>
      <c r="HSM77"/>
      <c r="HSN77"/>
      <c r="HSO77"/>
      <c r="HSP77"/>
      <c r="HSQ77"/>
      <c r="HSR77"/>
      <c r="HSS77"/>
      <c r="HST77"/>
      <c r="HSU77"/>
      <c r="HSV77"/>
      <c r="HSW77"/>
      <c r="HSX77"/>
      <c r="HSY77"/>
      <c r="HSZ77"/>
      <c r="HTA77"/>
      <c r="HTB77"/>
      <c r="HTC77"/>
      <c r="HTD77"/>
      <c r="HTE77"/>
      <c r="HTF77"/>
      <c r="HTG77"/>
      <c r="HTH77"/>
      <c r="HTI77"/>
      <c r="HTJ77"/>
      <c r="HTK77"/>
      <c r="HTL77"/>
      <c r="HTM77"/>
      <c r="HTN77"/>
      <c r="HTO77"/>
      <c r="HTP77"/>
      <c r="HTQ77"/>
      <c r="HTR77"/>
      <c r="HTS77"/>
      <c r="HTT77"/>
      <c r="HTU77"/>
      <c r="HTV77"/>
      <c r="HTW77"/>
      <c r="HTX77"/>
      <c r="HTY77"/>
      <c r="HTZ77"/>
      <c r="HUA77"/>
      <c r="HUB77"/>
      <c r="HUC77"/>
      <c r="HUD77"/>
      <c r="HUE77"/>
      <c r="HUF77"/>
      <c r="HUG77"/>
      <c r="HUH77"/>
      <c r="HUI77"/>
      <c r="HUJ77"/>
      <c r="HUK77"/>
      <c r="HUL77"/>
      <c r="HUM77"/>
      <c r="HUN77"/>
      <c r="HUO77"/>
      <c r="HUP77"/>
      <c r="HUQ77"/>
      <c r="HUR77"/>
      <c r="HUS77"/>
      <c r="HUT77"/>
      <c r="HUU77"/>
      <c r="HUV77"/>
      <c r="HUW77"/>
      <c r="HUX77"/>
      <c r="HUY77"/>
      <c r="HUZ77"/>
      <c r="HVA77"/>
      <c r="HVB77"/>
      <c r="HVC77"/>
      <c r="HVD77"/>
      <c r="HVE77"/>
      <c r="HVF77"/>
      <c r="HVG77"/>
      <c r="HVH77"/>
      <c r="HVI77"/>
      <c r="HVJ77"/>
      <c r="HVK77"/>
      <c r="HVL77"/>
      <c r="HVM77"/>
      <c r="HVN77"/>
      <c r="HVO77"/>
      <c r="HVP77"/>
      <c r="HVQ77"/>
      <c r="HVR77"/>
      <c r="HVS77"/>
      <c r="HVT77"/>
      <c r="HVU77"/>
      <c r="HVV77"/>
      <c r="HVW77"/>
      <c r="HVX77"/>
      <c r="HVY77"/>
      <c r="HVZ77"/>
      <c r="HWA77"/>
      <c r="HWB77"/>
      <c r="HWC77"/>
      <c r="HWD77"/>
      <c r="HWE77"/>
      <c r="HWF77"/>
      <c r="HWG77"/>
      <c r="HWH77"/>
      <c r="HWI77"/>
      <c r="HWJ77"/>
      <c r="HWK77"/>
      <c r="HWL77"/>
      <c r="HWM77"/>
      <c r="HWN77"/>
      <c r="HWO77"/>
      <c r="HWP77"/>
      <c r="HWQ77"/>
      <c r="HWR77"/>
      <c r="HWS77"/>
      <c r="HWT77"/>
      <c r="HWU77"/>
      <c r="HWV77"/>
      <c r="HWW77"/>
      <c r="HWX77"/>
      <c r="HWY77"/>
      <c r="HWZ77"/>
      <c r="HXA77"/>
      <c r="HXB77"/>
      <c r="HXC77"/>
      <c r="HXD77"/>
      <c r="HXE77"/>
      <c r="HXF77"/>
      <c r="HXG77"/>
      <c r="HXH77"/>
      <c r="HXI77"/>
      <c r="HXJ77"/>
      <c r="HXK77"/>
      <c r="HXL77"/>
      <c r="HXM77"/>
      <c r="HXN77"/>
      <c r="HXO77"/>
      <c r="HXP77"/>
      <c r="HXQ77"/>
      <c r="HXR77"/>
      <c r="HXS77"/>
      <c r="HXT77"/>
      <c r="HXU77"/>
      <c r="HXV77"/>
      <c r="HXW77"/>
      <c r="HXX77"/>
      <c r="HXY77"/>
      <c r="HXZ77"/>
      <c r="HYA77"/>
      <c r="HYB77"/>
      <c r="HYC77"/>
      <c r="HYD77"/>
      <c r="HYE77"/>
      <c r="HYF77"/>
      <c r="HYG77"/>
      <c r="HYH77"/>
      <c r="HYI77"/>
      <c r="HYJ77"/>
      <c r="HYK77"/>
      <c r="HYL77"/>
      <c r="HYM77"/>
      <c r="HYN77"/>
      <c r="HYO77"/>
      <c r="HYP77"/>
      <c r="HYQ77"/>
      <c r="HYR77"/>
      <c r="HYS77"/>
      <c r="HYT77"/>
      <c r="HYU77"/>
      <c r="HYV77"/>
      <c r="HYW77"/>
      <c r="HYX77"/>
      <c r="HYY77"/>
      <c r="HYZ77"/>
      <c r="HZA77"/>
      <c r="HZB77"/>
      <c r="HZC77"/>
      <c r="HZD77"/>
      <c r="HZE77"/>
      <c r="HZF77"/>
      <c r="HZG77"/>
      <c r="HZH77"/>
      <c r="HZI77"/>
      <c r="HZJ77"/>
      <c r="HZK77"/>
      <c r="HZL77"/>
      <c r="HZM77"/>
      <c r="HZN77"/>
      <c r="HZO77"/>
      <c r="HZP77"/>
      <c r="HZQ77"/>
      <c r="HZR77"/>
      <c r="HZS77"/>
      <c r="HZT77"/>
      <c r="HZU77"/>
      <c r="HZV77"/>
      <c r="HZW77"/>
      <c r="HZX77"/>
      <c r="HZY77"/>
      <c r="HZZ77"/>
      <c r="IAA77"/>
      <c r="IAB77"/>
      <c r="IAC77"/>
      <c r="IAD77"/>
      <c r="IAE77"/>
      <c r="IAF77"/>
      <c r="IAG77"/>
      <c r="IAH77"/>
      <c r="IAI77"/>
      <c r="IAJ77"/>
      <c r="IAK77"/>
      <c r="IAL77"/>
      <c r="IAM77"/>
      <c r="IAN77"/>
      <c r="IAO77"/>
      <c r="IAP77"/>
      <c r="IAQ77"/>
      <c r="IAR77"/>
      <c r="IAS77"/>
      <c r="IAT77"/>
      <c r="IAU77"/>
      <c r="IAV77"/>
      <c r="IAW77"/>
      <c r="IAX77"/>
      <c r="IAY77"/>
      <c r="IAZ77"/>
      <c r="IBA77"/>
      <c r="IBB77"/>
      <c r="IBC77"/>
      <c r="IBD77"/>
      <c r="IBE77"/>
      <c r="IBF77"/>
      <c r="IBG77"/>
      <c r="IBH77"/>
      <c r="IBI77"/>
      <c r="IBJ77"/>
      <c r="IBK77"/>
      <c r="IBL77"/>
      <c r="IBM77"/>
      <c r="IBN77"/>
      <c r="IBO77"/>
      <c r="IBP77"/>
      <c r="IBQ77"/>
      <c r="IBR77"/>
      <c r="IBS77"/>
      <c r="IBT77"/>
      <c r="IBU77"/>
      <c r="IBV77"/>
      <c r="IBW77"/>
      <c r="IBX77"/>
      <c r="IBY77"/>
      <c r="IBZ77"/>
      <c r="ICA77"/>
      <c r="ICB77"/>
      <c r="ICC77"/>
      <c r="ICD77"/>
      <c r="ICE77"/>
      <c r="ICF77"/>
      <c r="ICG77"/>
      <c r="ICH77"/>
      <c r="ICI77"/>
      <c r="ICJ77"/>
      <c r="ICK77"/>
      <c r="ICL77"/>
      <c r="ICM77"/>
      <c r="ICN77"/>
      <c r="ICO77"/>
      <c r="ICP77"/>
      <c r="ICQ77"/>
      <c r="ICR77"/>
      <c r="ICS77"/>
      <c r="ICT77"/>
      <c r="ICU77"/>
      <c r="ICV77"/>
      <c r="ICW77"/>
      <c r="ICX77"/>
      <c r="ICY77"/>
      <c r="ICZ77"/>
      <c r="IDA77"/>
      <c r="IDB77"/>
      <c r="IDC77"/>
      <c r="IDD77"/>
      <c r="IDE77"/>
      <c r="IDF77"/>
      <c r="IDG77"/>
      <c r="IDH77"/>
      <c r="IDI77"/>
      <c r="IDJ77"/>
      <c r="IDK77"/>
      <c r="IDL77"/>
      <c r="IDM77"/>
      <c r="IDN77"/>
      <c r="IDO77"/>
      <c r="IDP77"/>
      <c r="IDQ77"/>
      <c r="IDR77"/>
      <c r="IDS77"/>
      <c r="IDT77"/>
      <c r="IDU77"/>
      <c r="IDV77"/>
      <c r="IDW77"/>
      <c r="IDX77"/>
      <c r="IDY77"/>
      <c r="IDZ77"/>
      <c r="IEA77"/>
      <c r="IEB77"/>
      <c r="IEC77"/>
      <c r="IED77"/>
      <c r="IEE77"/>
      <c r="IEF77"/>
      <c r="IEG77"/>
      <c r="IEH77"/>
      <c r="IEI77"/>
      <c r="IEJ77"/>
      <c r="IEK77"/>
      <c r="IEL77"/>
      <c r="IEM77"/>
      <c r="IEN77"/>
      <c r="IEO77"/>
      <c r="IEP77"/>
      <c r="IEQ77"/>
      <c r="IER77"/>
      <c r="IES77"/>
      <c r="IET77"/>
      <c r="IEU77"/>
      <c r="IEV77"/>
      <c r="IEW77"/>
      <c r="IEX77"/>
      <c r="IEY77"/>
      <c r="IEZ77"/>
      <c r="IFA77"/>
      <c r="IFB77"/>
      <c r="IFC77"/>
      <c r="IFD77"/>
      <c r="IFE77"/>
      <c r="IFF77"/>
      <c r="IFG77"/>
      <c r="IFH77"/>
      <c r="IFI77"/>
      <c r="IFJ77"/>
      <c r="IFK77"/>
      <c r="IFL77"/>
      <c r="IFM77"/>
      <c r="IFN77"/>
      <c r="IFO77"/>
      <c r="IFP77"/>
      <c r="IFQ77"/>
      <c r="IFR77"/>
      <c r="IFS77"/>
      <c r="IFT77"/>
      <c r="IFU77"/>
      <c r="IFV77"/>
      <c r="IFW77"/>
      <c r="IFX77"/>
      <c r="IFY77"/>
      <c r="IFZ77"/>
      <c r="IGA77"/>
      <c r="IGB77"/>
      <c r="IGC77"/>
      <c r="IGD77"/>
      <c r="IGE77"/>
      <c r="IGF77"/>
      <c r="IGG77"/>
      <c r="IGH77"/>
      <c r="IGI77"/>
      <c r="IGJ77"/>
      <c r="IGK77"/>
      <c r="IGL77"/>
      <c r="IGM77"/>
      <c r="IGN77"/>
      <c r="IGO77"/>
      <c r="IGP77"/>
      <c r="IGQ77"/>
      <c r="IGR77"/>
      <c r="IGS77"/>
      <c r="IGT77"/>
      <c r="IGU77"/>
      <c r="IGV77"/>
      <c r="IGW77"/>
      <c r="IGX77"/>
      <c r="IGY77"/>
      <c r="IGZ77"/>
      <c r="IHA77"/>
      <c r="IHB77"/>
      <c r="IHC77"/>
      <c r="IHD77"/>
      <c r="IHE77"/>
      <c r="IHF77"/>
      <c r="IHG77"/>
      <c r="IHH77"/>
      <c r="IHI77"/>
      <c r="IHJ77"/>
      <c r="IHK77"/>
      <c r="IHL77"/>
      <c r="IHM77"/>
      <c r="IHN77"/>
      <c r="IHO77"/>
      <c r="IHP77"/>
      <c r="IHQ77"/>
      <c r="IHR77"/>
      <c r="IHS77"/>
      <c r="IHT77"/>
      <c r="IHU77"/>
      <c r="IHV77"/>
      <c r="IHW77"/>
      <c r="IHX77"/>
      <c r="IHY77"/>
      <c r="IHZ77"/>
      <c r="IIA77"/>
      <c r="IIB77"/>
      <c r="IIC77"/>
      <c r="IID77"/>
      <c r="IIE77"/>
      <c r="IIF77"/>
      <c r="IIG77"/>
      <c r="IIH77"/>
      <c r="III77"/>
      <c r="IIJ77"/>
      <c r="IIK77"/>
      <c r="IIL77"/>
      <c r="IIM77"/>
      <c r="IIN77"/>
      <c r="IIO77"/>
      <c r="IIP77"/>
      <c r="IIQ77"/>
      <c r="IIR77"/>
      <c r="IIS77"/>
      <c r="IIT77"/>
      <c r="IIU77"/>
      <c r="IIV77"/>
      <c r="IIW77"/>
      <c r="IIX77"/>
      <c r="IIY77"/>
      <c r="IIZ77"/>
      <c r="IJA77"/>
      <c r="IJB77"/>
      <c r="IJC77"/>
      <c r="IJD77"/>
      <c r="IJE77"/>
      <c r="IJF77"/>
      <c r="IJG77"/>
      <c r="IJH77"/>
      <c r="IJI77"/>
      <c r="IJJ77"/>
      <c r="IJK77"/>
      <c r="IJL77"/>
      <c r="IJM77"/>
      <c r="IJN77"/>
      <c r="IJO77"/>
      <c r="IJP77"/>
      <c r="IJQ77"/>
      <c r="IJR77"/>
      <c r="IJS77"/>
      <c r="IJT77"/>
      <c r="IJU77"/>
      <c r="IJV77"/>
      <c r="IJW77"/>
      <c r="IJX77"/>
      <c r="IJY77"/>
      <c r="IJZ77"/>
      <c r="IKA77"/>
      <c r="IKB77"/>
      <c r="IKC77"/>
      <c r="IKD77"/>
      <c r="IKE77"/>
      <c r="IKF77"/>
      <c r="IKG77"/>
      <c r="IKH77"/>
      <c r="IKI77"/>
      <c r="IKJ77"/>
      <c r="IKK77"/>
      <c r="IKL77"/>
      <c r="IKM77"/>
      <c r="IKN77"/>
      <c r="IKO77"/>
      <c r="IKP77"/>
      <c r="IKQ77"/>
      <c r="IKR77"/>
      <c r="IKS77"/>
      <c r="IKT77"/>
      <c r="IKU77"/>
      <c r="IKV77"/>
      <c r="IKW77"/>
      <c r="IKX77"/>
      <c r="IKY77"/>
      <c r="IKZ77"/>
      <c r="ILA77"/>
      <c r="ILB77"/>
      <c r="ILC77"/>
      <c r="ILD77"/>
      <c r="ILE77"/>
      <c r="ILF77"/>
      <c r="ILG77"/>
      <c r="ILH77"/>
      <c r="ILI77"/>
      <c r="ILJ77"/>
      <c r="ILK77"/>
      <c r="ILL77"/>
      <c r="ILM77"/>
      <c r="ILN77"/>
      <c r="ILO77"/>
      <c r="ILP77"/>
      <c r="ILQ77"/>
      <c r="ILR77"/>
      <c r="ILS77"/>
      <c r="ILT77"/>
      <c r="ILU77"/>
      <c r="ILV77"/>
      <c r="ILW77"/>
      <c r="ILX77"/>
      <c r="ILY77"/>
      <c r="ILZ77"/>
      <c r="IMA77"/>
      <c r="IMB77"/>
      <c r="IMC77"/>
      <c r="IMD77"/>
      <c r="IME77"/>
      <c r="IMF77"/>
      <c r="IMG77"/>
      <c r="IMH77"/>
      <c r="IMI77"/>
      <c r="IMJ77"/>
      <c r="IMK77"/>
      <c r="IML77"/>
      <c r="IMM77"/>
      <c r="IMN77"/>
      <c r="IMO77"/>
      <c r="IMP77"/>
      <c r="IMQ77"/>
      <c r="IMR77"/>
      <c r="IMS77"/>
      <c r="IMT77"/>
      <c r="IMU77"/>
      <c r="IMV77"/>
      <c r="IMW77"/>
      <c r="IMX77"/>
      <c r="IMY77"/>
      <c r="IMZ77"/>
      <c r="INA77"/>
      <c r="INB77"/>
      <c r="INC77"/>
      <c r="IND77"/>
      <c r="INE77"/>
      <c r="INF77"/>
      <c r="ING77"/>
      <c r="INH77"/>
      <c r="INI77"/>
      <c r="INJ77"/>
      <c r="INK77"/>
      <c r="INL77"/>
      <c r="INM77"/>
      <c r="INN77"/>
      <c r="INO77"/>
      <c r="INP77"/>
      <c r="INQ77"/>
      <c r="INR77"/>
      <c r="INS77"/>
      <c r="INT77"/>
      <c r="INU77"/>
      <c r="INV77"/>
      <c r="INW77"/>
      <c r="INX77"/>
      <c r="INY77"/>
      <c r="INZ77"/>
      <c r="IOA77"/>
      <c r="IOB77"/>
      <c r="IOC77"/>
      <c r="IOD77"/>
      <c r="IOE77"/>
      <c r="IOF77"/>
      <c r="IOG77"/>
      <c r="IOH77"/>
      <c r="IOI77"/>
      <c r="IOJ77"/>
      <c r="IOK77"/>
      <c r="IOL77"/>
      <c r="IOM77"/>
      <c r="ION77"/>
      <c r="IOO77"/>
      <c r="IOP77"/>
      <c r="IOQ77"/>
      <c r="IOR77"/>
      <c r="IOS77"/>
      <c r="IOT77"/>
      <c r="IOU77"/>
      <c r="IOV77"/>
      <c r="IOW77"/>
      <c r="IOX77"/>
      <c r="IOY77"/>
      <c r="IOZ77"/>
      <c r="IPA77"/>
      <c r="IPB77"/>
      <c r="IPC77"/>
      <c r="IPD77"/>
      <c r="IPE77"/>
      <c r="IPF77"/>
      <c r="IPG77"/>
      <c r="IPH77"/>
      <c r="IPI77"/>
      <c r="IPJ77"/>
      <c r="IPK77"/>
      <c r="IPL77"/>
      <c r="IPM77"/>
      <c r="IPN77"/>
      <c r="IPO77"/>
      <c r="IPP77"/>
      <c r="IPQ77"/>
      <c r="IPR77"/>
      <c r="IPS77"/>
      <c r="IPT77"/>
      <c r="IPU77"/>
      <c r="IPV77"/>
      <c r="IPW77"/>
      <c r="IPX77"/>
      <c r="IPY77"/>
      <c r="IPZ77"/>
      <c r="IQA77"/>
      <c r="IQB77"/>
      <c r="IQC77"/>
      <c r="IQD77"/>
      <c r="IQE77"/>
      <c r="IQF77"/>
      <c r="IQG77"/>
      <c r="IQH77"/>
      <c r="IQI77"/>
      <c r="IQJ77"/>
      <c r="IQK77"/>
      <c r="IQL77"/>
      <c r="IQM77"/>
      <c r="IQN77"/>
      <c r="IQO77"/>
      <c r="IQP77"/>
      <c r="IQQ77"/>
      <c r="IQR77"/>
      <c r="IQS77"/>
      <c r="IQT77"/>
      <c r="IQU77"/>
      <c r="IQV77"/>
      <c r="IQW77"/>
      <c r="IQX77"/>
      <c r="IQY77"/>
      <c r="IQZ77"/>
      <c r="IRA77"/>
      <c r="IRB77"/>
      <c r="IRC77"/>
      <c r="IRD77"/>
      <c r="IRE77"/>
      <c r="IRF77"/>
      <c r="IRG77"/>
      <c r="IRH77"/>
      <c r="IRI77"/>
      <c r="IRJ77"/>
      <c r="IRK77"/>
      <c r="IRL77"/>
      <c r="IRM77"/>
      <c r="IRN77"/>
      <c r="IRO77"/>
      <c r="IRP77"/>
      <c r="IRQ77"/>
      <c r="IRR77"/>
      <c r="IRS77"/>
      <c r="IRT77"/>
      <c r="IRU77"/>
      <c r="IRV77"/>
      <c r="IRW77"/>
      <c r="IRX77"/>
      <c r="IRY77"/>
      <c r="IRZ77"/>
      <c r="ISA77"/>
      <c r="ISB77"/>
      <c r="ISC77"/>
      <c r="ISD77"/>
      <c r="ISE77"/>
      <c r="ISF77"/>
      <c r="ISG77"/>
      <c r="ISH77"/>
      <c r="ISI77"/>
      <c r="ISJ77"/>
      <c r="ISK77"/>
      <c r="ISL77"/>
      <c r="ISM77"/>
      <c r="ISN77"/>
      <c r="ISO77"/>
      <c r="ISP77"/>
      <c r="ISQ77"/>
      <c r="ISR77"/>
      <c r="ISS77"/>
      <c r="IST77"/>
      <c r="ISU77"/>
      <c r="ISV77"/>
      <c r="ISW77"/>
      <c r="ISX77"/>
      <c r="ISY77"/>
      <c r="ISZ77"/>
      <c r="ITA77"/>
      <c r="ITB77"/>
      <c r="ITC77"/>
      <c r="ITD77"/>
      <c r="ITE77"/>
      <c r="ITF77"/>
      <c r="ITG77"/>
      <c r="ITH77"/>
      <c r="ITI77"/>
      <c r="ITJ77"/>
      <c r="ITK77"/>
      <c r="ITL77"/>
      <c r="ITM77"/>
      <c r="ITN77"/>
      <c r="ITO77"/>
      <c r="ITP77"/>
      <c r="ITQ77"/>
      <c r="ITR77"/>
      <c r="ITS77"/>
      <c r="ITT77"/>
      <c r="ITU77"/>
      <c r="ITV77"/>
      <c r="ITW77"/>
      <c r="ITX77"/>
      <c r="ITY77"/>
      <c r="ITZ77"/>
      <c r="IUA77"/>
      <c r="IUB77"/>
      <c r="IUC77"/>
      <c r="IUD77"/>
      <c r="IUE77"/>
      <c r="IUF77"/>
      <c r="IUG77"/>
      <c r="IUH77"/>
      <c r="IUI77"/>
      <c r="IUJ77"/>
      <c r="IUK77"/>
      <c r="IUL77"/>
      <c r="IUM77"/>
      <c r="IUN77"/>
      <c r="IUO77"/>
      <c r="IUP77"/>
      <c r="IUQ77"/>
      <c r="IUR77"/>
      <c r="IUS77"/>
      <c r="IUT77"/>
      <c r="IUU77"/>
      <c r="IUV77"/>
      <c r="IUW77"/>
      <c r="IUX77"/>
      <c r="IUY77"/>
      <c r="IUZ77"/>
      <c r="IVA77"/>
      <c r="IVB77"/>
      <c r="IVC77"/>
      <c r="IVD77"/>
      <c r="IVE77"/>
      <c r="IVF77"/>
      <c r="IVG77"/>
      <c r="IVH77"/>
      <c r="IVI77"/>
      <c r="IVJ77"/>
      <c r="IVK77"/>
      <c r="IVL77"/>
      <c r="IVM77"/>
      <c r="IVN77"/>
      <c r="IVO77"/>
      <c r="IVP77"/>
      <c r="IVQ77"/>
      <c r="IVR77"/>
      <c r="IVS77"/>
      <c r="IVT77"/>
      <c r="IVU77"/>
      <c r="IVV77"/>
      <c r="IVW77"/>
      <c r="IVX77"/>
      <c r="IVY77"/>
      <c r="IVZ77"/>
      <c r="IWA77"/>
      <c r="IWB77"/>
      <c r="IWC77"/>
      <c r="IWD77"/>
      <c r="IWE77"/>
      <c r="IWF77"/>
      <c r="IWG77"/>
      <c r="IWH77"/>
      <c r="IWI77"/>
      <c r="IWJ77"/>
      <c r="IWK77"/>
      <c r="IWL77"/>
      <c r="IWM77"/>
      <c r="IWN77"/>
      <c r="IWO77"/>
      <c r="IWP77"/>
      <c r="IWQ77"/>
      <c r="IWR77"/>
      <c r="IWS77"/>
      <c r="IWT77"/>
      <c r="IWU77"/>
      <c r="IWV77"/>
      <c r="IWW77"/>
      <c r="IWX77"/>
      <c r="IWY77"/>
      <c r="IWZ77"/>
      <c r="IXA77"/>
      <c r="IXB77"/>
      <c r="IXC77"/>
      <c r="IXD77"/>
      <c r="IXE77"/>
      <c r="IXF77"/>
      <c r="IXG77"/>
      <c r="IXH77"/>
      <c r="IXI77"/>
      <c r="IXJ77"/>
      <c r="IXK77"/>
      <c r="IXL77"/>
      <c r="IXM77"/>
      <c r="IXN77"/>
      <c r="IXO77"/>
      <c r="IXP77"/>
      <c r="IXQ77"/>
      <c r="IXR77"/>
      <c r="IXS77"/>
      <c r="IXT77"/>
      <c r="IXU77"/>
      <c r="IXV77"/>
      <c r="IXW77"/>
      <c r="IXX77"/>
      <c r="IXY77"/>
      <c r="IXZ77"/>
      <c r="IYA77"/>
      <c r="IYB77"/>
      <c r="IYC77"/>
      <c r="IYD77"/>
      <c r="IYE77"/>
      <c r="IYF77"/>
      <c r="IYG77"/>
      <c r="IYH77"/>
      <c r="IYI77"/>
      <c r="IYJ77"/>
      <c r="IYK77"/>
      <c r="IYL77"/>
      <c r="IYM77"/>
      <c r="IYN77"/>
      <c r="IYO77"/>
      <c r="IYP77"/>
      <c r="IYQ77"/>
      <c r="IYR77"/>
      <c r="IYS77"/>
      <c r="IYT77"/>
      <c r="IYU77"/>
      <c r="IYV77"/>
      <c r="IYW77"/>
      <c r="IYX77"/>
      <c r="IYY77"/>
      <c r="IYZ77"/>
      <c r="IZA77"/>
      <c r="IZB77"/>
      <c r="IZC77"/>
      <c r="IZD77"/>
      <c r="IZE77"/>
      <c r="IZF77"/>
      <c r="IZG77"/>
      <c r="IZH77"/>
      <c r="IZI77"/>
      <c r="IZJ77"/>
      <c r="IZK77"/>
      <c r="IZL77"/>
      <c r="IZM77"/>
      <c r="IZN77"/>
      <c r="IZO77"/>
      <c r="IZP77"/>
      <c r="IZQ77"/>
      <c r="IZR77"/>
      <c r="IZS77"/>
      <c r="IZT77"/>
      <c r="IZU77"/>
      <c r="IZV77"/>
      <c r="IZW77"/>
      <c r="IZX77"/>
      <c r="IZY77"/>
      <c r="IZZ77"/>
      <c r="JAA77"/>
      <c r="JAB77"/>
      <c r="JAC77"/>
      <c r="JAD77"/>
      <c r="JAE77"/>
      <c r="JAF77"/>
      <c r="JAG77"/>
      <c r="JAH77"/>
      <c r="JAI77"/>
      <c r="JAJ77"/>
      <c r="JAK77"/>
      <c r="JAL77"/>
      <c r="JAM77"/>
      <c r="JAN77"/>
      <c r="JAO77"/>
      <c r="JAP77"/>
      <c r="JAQ77"/>
      <c r="JAR77"/>
      <c r="JAS77"/>
      <c r="JAT77"/>
      <c r="JAU77"/>
      <c r="JAV77"/>
      <c r="JAW77"/>
      <c r="JAX77"/>
      <c r="JAY77"/>
      <c r="JAZ77"/>
      <c r="JBA77"/>
      <c r="JBB77"/>
      <c r="JBC77"/>
      <c r="JBD77"/>
      <c r="JBE77"/>
      <c r="JBF77"/>
      <c r="JBG77"/>
      <c r="JBH77"/>
      <c r="JBI77"/>
      <c r="JBJ77"/>
      <c r="JBK77"/>
      <c r="JBL77"/>
      <c r="JBM77"/>
      <c r="JBN77"/>
      <c r="JBO77"/>
      <c r="JBP77"/>
      <c r="JBQ77"/>
      <c r="JBR77"/>
      <c r="JBS77"/>
      <c r="JBT77"/>
      <c r="JBU77"/>
      <c r="JBV77"/>
      <c r="JBW77"/>
      <c r="JBX77"/>
      <c r="JBY77"/>
      <c r="JBZ77"/>
      <c r="JCA77"/>
      <c r="JCB77"/>
      <c r="JCC77"/>
      <c r="JCD77"/>
      <c r="JCE77"/>
      <c r="JCF77"/>
      <c r="JCG77"/>
      <c r="JCH77"/>
      <c r="JCI77"/>
      <c r="JCJ77"/>
      <c r="JCK77"/>
      <c r="JCL77"/>
      <c r="JCM77"/>
      <c r="JCN77"/>
      <c r="JCO77"/>
      <c r="JCP77"/>
      <c r="JCQ77"/>
      <c r="JCR77"/>
      <c r="JCS77"/>
      <c r="JCT77"/>
      <c r="JCU77"/>
      <c r="JCV77"/>
      <c r="JCW77"/>
      <c r="JCX77"/>
      <c r="JCY77"/>
      <c r="JCZ77"/>
      <c r="JDA77"/>
      <c r="JDB77"/>
      <c r="JDC77"/>
      <c r="JDD77"/>
      <c r="JDE77"/>
      <c r="JDF77"/>
      <c r="JDG77"/>
      <c r="JDH77"/>
      <c r="JDI77"/>
      <c r="JDJ77"/>
      <c r="JDK77"/>
      <c r="JDL77"/>
      <c r="JDM77"/>
      <c r="JDN77"/>
      <c r="JDO77"/>
      <c r="JDP77"/>
      <c r="JDQ77"/>
      <c r="JDR77"/>
      <c r="JDS77"/>
      <c r="JDT77"/>
      <c r="JDU77"/>
      <c r="JDV77"/>
      <c r="JDW77"/>
      <c r="JDX77"/>
      <c r="JDY77"/>
      <c r="JDZ77"/>
      <c r="JEA77"/>
      <c r="JEB77"/>
      <c r="JEC77"/>
      <c r="JED77"/>
      <c r="JEE77"/>
      <c r="JEF77"/>
      <c r="JEG77"/>
      <c r="JEH77"/>
      <c r="JEI77"/>
      <c r="JEJ77"/>
      <c r="JEK77"/>
      <c r="JEL77"/>
      <c r="JEM77"/>
      <c r="JEN77"/>
      <c r="JEO77"/>
      <c r="JEP77"/>
      <c r="JEQ77"/>
      <c r="JER77"/>
      <c r="JES77"/>
      <c r="JET77"/>
      <c r="JEU77"/>
      <c r="JEV77"/>
      <c r="JEW77"/>
      <c r="JEX77"/>
      <c r="JEY77"/>
      <c r="JEZ77"/>
      <c r="JFA77"/>
      <c r="JFB77"/>
      <c r="JFC77"/>
      <c r="JFD77"/>
      <c r="JFE77"/>
      <c r="JFF77"/>
      <c r="JFG77"/>
      <c r="JFH77"/>
      <c r="JFI77"/>
      <c r="JFJ77"/>
      <c r="JFK77"/>
      <c r="JFL77"/>
      <c r="JFM77"/>
      <c r="JFN77"/>
      <c r="JFO77"/>
      <c r="JFP77"/>
      <c r="JFQ77"/>
      <c r="JFR77"/>
      <c r="JFS77"/>
      <c r="JFT77"/>
      <c r="JFU77"/>
      <c r="JFV77"/>
      <c r="JFW77"/>
      <c r="JFX77"/>
      <c r="JFY77"/>
      <c r="JFZ77"/>
      <c r="JGA77"/>
      <c r="JGB77"/>
      <c r="JGC77"/>
      <c r="JGD77"/>
      <c r="JGE77"/>
      <c r="JGF77"/>
      <c r="JGG77"/>
      <c r="JGH77"/>
      <c r="JGI77"/>
      <c r="JGJ77"/>
      <c r="JGK77"/>
      <c r="JGL77"/>
      <c r="JGM77"/>
      <c r="JGN77"/>
      <c r="JGO77"/>
      <c r="JGP77"/>
      <c r="JGQ77"/>
      <c r="JGR77"/>
      <c r="JGS77"/>
      <c r="JGT77"/>
      <c r="JGU77"/>
      <c r="JGV77"/>
      <c r="JGW77"/>
      <c r="JGX77"/>
      <c r="JGY77"/>
      <c r="JGZ77"/>
      <c r="JHA77"/>
      <c r="JHB77"/>
      <c r="JHC77"/>
      <c r="JHD77"/>
      <c r="JHE77"/>
      <c r="JHF77"/>
      <c r="JHG77"/>
      <c r="JHH77"/>
      <c r="JHI77"/>
      <c r="JHJ77"/>
      <c r="JHK77"/>
      <c r="JHL77"/>
      <c r="JHM77"/>
      <c r="JHN77"/>
      <c r="JHO77"/>
      <c r="JHP77"/>
      <c r="JHQ77"/>
      <c r="JHR77"/>
      <c r="JHS77"/>
      <c r="JHT77"/>
      <c r="JHU77"/>
      <c r="JHV77"/>
      <c r="JHW77"/>
      <c r="JHX77"/>
      <c r="JHY77"/>
      <c r="JHZ77"/>
      <c r="JIA77"/>
      <c r="JIB77"/>
      <c r="JIC77"/>
      <c r="JID77"/>
      <c r="JIE77"/>
      <c r="JIF77"/>
      <c r="JIG77"/>
      <c r="JIH77"/>
      <c r="JII77"/>
      <c r="JIJ77"/>
      <c r="JIK77"/>
      <c r="JIL77"/>
      <c r="JIM77"/>
      <c r="JIN77"/>
      <c r="JIO77"/>
      <c r="JIP77"/>
      <c r="JIQ77"/>
      <c r="JIR77"/>
      <c r="JIS77"/>
      <c r="JIT77"/>
      <c r="JIU77"/>
      <c r="JIV77"/>
      <c r="JIW77"/>
      <c r="JIX77"/>
      <c r="JIY77"/>
      <c r="JIZ77"/>
      <c r="JJA77"/>
      <c r="JJB77"/>
      <c r="JJC77"/>
      <c r="JJD77"/>
      <c r="JJE77"/>
      <c r="JJF77"/>
      <c r="JJG77"/>
      <c r="JJH77"/>
      <c r="JJI77"/>
      <c r="JJJ77"/>
      <c r="JJK77"/>
      <c r="JJL77"/>
      <c r="JJM77"/>
      <c r="JJN77"/>
      <c r="JJO77"/>
      <c r="JJP77"/>
      <c r="JJQ77"/>
      <c r="JJR77"/>
      <c r="JJS77"/>
      <c r="JJT77"/>
      <c r="JJU77"/>
      <c r="JJV77"/>
      <c r="JJW77"/>
      <c r="JJX77"/>
      <c r="JJY77"/>
      <c r="JJZ77"/>
      <c r="JKA77"/>
      <c r="JKB77"/>
      <c r="JKC77"/>
      <c r="JKD77"/>
      <c r="JKE77"/>
      <c r="JKF77"/>
      <c r="JKG77"/>
      <c r="JKH77"/>
      <c r="JKI77"/>
      <c r="JKJ77"/>
      <c r="JKK77"/>
      <c r="JKL77"/>
      <c r="JKM77"/>
      <c r="JKN77"/>
      <c r="JKO77"/>
      <c r="JKP77"/>
      <c r="JKQ77"/>
      <c r="JKR77"/>
      <c r="JKS77"/>
      <c r="JKT77"/>
      <c r="JKU77"/>
      <c r="JKV77"/>
      <c r="JKW77"/>
      <c r="JKX77"/>
      <c r="JKY77"/>
      <c r="JKZ77"/>
      <c r="JLA77"/>
      <c r="JLB77"/>
      <c r="JLC77"/>
      <c r="JLD77"/>
      <c r="JLE77"/>
      <c r="JLF77"/>
      <c r="JLG77"/>
      <c r="JLH77"/>
      <c r="JLI77"/>
      <c r="JLJ77"/>
      <c r="JLK77"/>
      <c r="JLL77"/>
      <c r="JLM77"/>
      <c r="JLN77"/>
      <c r="JLO77"/>
      <c r="JLP77"/>
      <c r="JLQ77"/>
      <c r="JLR77"/>
      <c r="JLS77"/>
      <c r="JLT77"/>
      <c r="JLU77"/>
      <c r="JLV77"/>
      <c r="JLW77"/>
      <c r="JLX77"/>
      <c r="JLY77"/>
      <c r="JLZ77"/>
      <c r="JMA77"/>
      <c r="JMB77"/>
      <c r="JMC77"/>
      <c r="JMD77"/>
      <c r="JME77"/>
      <c r="JMF77"/>
      <c r="JMG77"/>
      <c r="JMH77"/>
      <c r="JMI77"/>
      <c r="JMJ77"/>
      <c r="JMK77"/>
      <c r="JML77"/>
      <c r="JMM77"/>
      <c r="JMN77"/>
      <c r="JMO77"/>
      <c r="JMP77"/>
      <c r="JMQ77"/>
      <c r="JMR77"/>
      <c r="JMS77"/>
      <c r="JMT77"/>
      <c r="JMU77"/>
      <c r="JMV77"/>
      <c r="JMW77"/>
      <c r="JMX77"/>
      <c r="JMY77"/>
      <c r="JMZ77"/>
      <c r="JNA77"/>
      <c r="JNB77"/>
      <c r="JNC77"/>
      <c r="JND77"/>
      <c r="JNE77"/>
      <c r="JNF77"/>
      <c r="JNG77"/>
      <c r="JNH77"/>
      <c r="JNI77"/>
      <c r="JNJ77"/>
      <c r="JNK77"/>
      <c r="JNL77"/>
      <c r="JNM77"/>
      <c r="JNN77"/>
      <c r="JNO77"/>
      <c r="JNP77"/>
      <c r="JNQ77"/>
      <c r="JNR77"/>
      <c r="JNS77"/>
      <c r="JNT77"/>
      <c r="JNU77"/>
      <c r="JNV77"/>
      <c r="JNW77"/>
      <c r="JNX77"/>
      <c r="JNY77"/>
      <c r="JNZ77"/>
      <c r="JOA77"/>
      <c r="JOB77"/>
      <c r="JOC77"/>
      <c r="JOD77"/>
      <c r="JOE77"/>
      <c r="JOF77"/>
      <c r="JOG77"/>
      <c r="JOH77"/>
      <c r="JOI77"/>
      <c r="JOJ77"/>
      <c r="JOK77"/>
      <c r="JOL77"/>
      <c r="JOM77"/>
      <c r="JON77"/>
      <c r="JOO77"/>
      <c r="JOP77"/>
      <c r="JOQ77"/>
      <c r="JOR77"/>
      <c r="JOS77"/>
      <c r="JOT77"/>
      <c r="JOU77"/>
      <c r="JOV77"/>
      <c r="JOW77"/>
      <c r="JOX77"/>
      <c r="JOY77"/>
      <c r="JOZ77"/>
      <c r="JPA77"/>
      <c r="JPB77"/>
      <c r="JPC77"/>
      <c r="JPD77"/>
      <c r="JPE77"/>
      <c r="JPF77"/>
      <c r="JPG77"/>
      <c r="JPH77"/>
      <c r="JPI77"/>
      <c r="JPJ77"/>
      <c r="JPK77"/>
      <c r="JPL77"/>
      <c r="JPM77"/>
      <c r="JPN77"/>
      <c r="JPO77"/>
      <c r="JPP77"/>
      <c r="JPQ77"/>
      <c r="JPR77"/>
      <c r="JPS77"/>
      <c r="JPT77"/>
      <c r="JPU77"/>
      <c r="JPV77"/>
      <c r="JPW77"/>
      <c r="JPX77"/>
      <c r="JPY77"/>
      <c r="JPZ77"/>
      <c r="JQA77"/>
      <c r="JQB77"/>
      <c r="JQC77"/>
      <c r="JQD77"/>
      <c r="JQE77"/>
      <c r="JQF77"/>
      <c r="JQG77"/>
      <c r="JQH77"/>
      <c r="JQI77"/>
      <c r="JQJ77"/>
      <c r="JQK77"/>
      <c r="JQL77"/>
      <c r="JQM77"/>
      <c r="JQN77"/>
      <c r="JQO77"/>
      <c r="JQP77"/>
      <c r="JQQ77"/>
      <c r="JQR77"/>
      <c r="JQS77"/>
      <c r="JQT77"/>
      <c r="JQU77"/>
      <c r="JQV77"/>
      <c r="JQW77"/>
      <c r="JQX77"/>
      <c r="JQY77"/>
      <c r="JQZ77"/>
      <c r="JRA77"/>
      <c r="JRB77"/>
      <c r="JRC77"/>
      <c r="JRD77"/>
      <c r="JRE77"/>
      <c r="JRF77"/>
      <c r="JRG77"/>
      <c r="JRH77"/>
      <c r="JRI77"/>
      <c r="JRJ77"/>
      <c r="JRK77"/>
      <c r="JRL77"/>
      <c r="JRM77"/>
      <c r="JRN77"/>
      <c r="JRO77"/>
      <c r="JRP77"/>
      <c r="JRQ77"/>
      <c r="JRR77"/>
      <c r="JRS77"/>
      <c r="JRT77"/>
      <c r="JRU77"/>
      <c r="JRV77"/>
      <c r="JRW77"/>
      <c r="JRX77"/>
      <c r="JRY77"/>
      <c r="JRZ77"/>
      <c r="JSA77"/>
      <c r="JSB77"/>
      <c r="JSC77"/>
      <c r="JSD77"/>
      <c r="JSE77"/>
      <c r="JSF77"/>
      <c r="JSG77"/>
      <c r="JSH77"/>
      <c r="JSI77"/>
      <c r="JSJ77"/>
      <c r="JSK77"/>
      <c r="JSL77"/>
      <c r="JSM77"/>
      <c r="JSN77"/>
      <c r="JSO77"/>
      <c r="JSP77"/>
      <c r="JSQ77"/>
      <c r="JSR77"/>
      <c r="JSS77"/>
      <c r="JST77"/>
      <c r="JSU77"/>
      <c r="JSV77"/>
      <c r="JSW77"/>
      <c r="JSX77"/>
      <c r="JSY77"/>
      <c r="JSZ77"/>
      <c r="JTA77"/>
      <c r="JTB77"/>
      <c r="JTC77"/>
      <c r="JTD77"/>
      <c r="JTE77"/>
      <c r="JTF77"/>
      <c r="JTG77"/>
      <c r="JTH77"/>
      <c r="JTI77"/>
      <c r="JTJ77"/>
      <c r="JTK77"/>
      <c r="JTL77"/>
      <c r="JTM77"/>
      <c r="JTN77"/>
      <c r="JTO77"/>
      <c r="JTP77"/>
      <c r="JTQ77"/>
      <c r="JTR77"/>
      <c r="JTS77"/>
      <c r="JTT77"/>
      <c r="JTU77"/>
      <c r="JTV77"/>
      <c r="JTW77"/>
      <c r="JTX77"/>
      <c r="JTY77"/>
      <c r="JTZ77"/>
      <c r="JUA77"/>
      <c r="JUB77"/>
      <c r="JUC77"/>
      <c r="JUD77"/>
      <c r="JUE77"/>
      <c r="JUF77"/>
      <c r="JUG77"/>
      <c r="JUH77"/>
      <c r="JUI77"/>
      <c r="JUJ77"/>
      <c r="JUK77"/>
      <c r="JUL77"/>
      <c r="JUM77"/>
      <c r="JUN77"/>
      <c r="JUO77"/>
      <c r="JUP77"/>
      <c r="JUQ77"/>
      <c r="JUR77"/>
      <c r="JUS77"/>
      <c r="JUT77"/>
      <c r="JUU77"/>
      <c r="JUV77"/>
      <c r="JUW77"/>
      <c r="JUX77"/>
      <c r="JUY77"/>
      <c r="JUZ77"/>
      <c r="JVA77"/>
      <c r="JVB77"/>
      <c r="JVC77"/>
      <c r="JVD77"/>
      <c r="JVE77"/>
      <c r="JVF77"/>
      <c r="JVG77"/>
      <c r="JVH77"/>
      <c r="JVI77"/>
      <c r="JVJ77"/>
      <c r="JVK77"/>
      <c r="JVL77"/>
      <c r="JVM77"/>
      <c r="JVN77"/>
      <c r="JVO77"/>
      <c r="JVP77"/>
      <c r="JVQ77"/>
      <c r="JVR77"/>
      <c r="JVS77"/>
      <c r="JVT77"/>
      <c r="JVU77"/>
      <c r="JVV77"/>
      <c r="JVW77"/>
      <c r="JVX77"/>
      <c r="JVY77"/>
      <c r="JVZ77"/>
      <c r="JWA77"/>
      <c r="JWB77"/>
      <c r="JWC77"/>
      <c r="JWD77"/>
      <c r="JWE77"/>
      <c r="JWF77"/>
      <c r="JWG77"/>
      <c r="JWH77"/>
      <c r="JWI77"/>
      <c r="JWJ77"/>
      <c r="JWK77"/>
      <c r="JWL77"/>
      <c r="JWM77"/>
      <c r="JWN77"/>
      <c r="JWO77"/>
      <c r="JWP77"/>
      <c r="JWQ77"/>
      <c r="JWR77"/>
      <c r="JWS77"/>
      <c r="JWT77"/>
      <c r="JWU77"/>
      <c r="JWV77"/>
      <c r="JWW77"/>
      <c r="JWX77"/>
      <c r="JWY77"/>
      <c r="JWZ77"/>
      <c r="JXA77"/>
      <c r="JXB77"/>
      <c r="JXC77"/>
      <c r="JXD77"/>
      <c r="JXE77"/>
      <c r="JXF77"/>
      <c r="JXG77"/>
      <c r="JXH77"/>
      <c r="JXI77"/>
      <c r="JXJ77"/>
      <c r="JXK77"/>
      <c r="JXL77"/>
      <c r="JXM77"/>
      <c r="JXN77"/>
      <c r="JXO77"/>
      <c r="JXP77"/>
      <c r="JXQ77"/>
      <c r="JXR77"/>
      <c r="JXS77"/>
      <c r="JXT77"/>
      <c r="JXU77"/>
      <c r="JXV77"/>
      <c r="JXW77"/>
      <c r="JXX77"/>
      <c r="JXY77"/>
      <c r="JXZ77"/>
      <c r="JYA77"/>
      <c r="JYB77"/>
      <c r="JYC77"/>
      <c r="JYD77"/>
      <c r="JYE77"/>
      <c r="JYF77"/>
      <c r="JYG77"/>
      <c r="JYH77"/>
      <c r="JYI77"/>
      <c r="JYJ77"/>
      <c r="JYK77"/>
      <c r="JYL77"/>
      <c r="JYM77"/>
      <c r="JYN77"/>
      <c r="JYO77"/>
      <c r="JYP77"/>
      <c r="JYQ77"/>
      <c r="JYR77"/>
      <c r="JYS77"/>
      <c r="JYT77"/>
      <c r="JYU77"/>
      <c r="JYV77"/>
      <c r="JYW77"/>
      <c r="JYX77"/>
      <c r="JYY77"/>
      <c r="JYZ77"/>
      <c r="JZA77"/>
      <c r="JZB77"/>
      <c r="JZC77"/>
      <c r="JZD77"/>
      <c r="JZE77"/>
      <c r="JZF77"/>
      <c r="JZG77"/>
      <c r="JZH77"/>
      <c r="JZI77"/>
      <c r="JZJ77"/>
      <c r="JZK77"/>
      <c r="JZL77"/>
      <c r="JZM77"/>
      <c r="JZN77"/>
      <c r="JZO77"/>
      <c r="JZP77"/>
      <c r="JZQ77"/>
      <c r="JZR77"/>
      <c r="JZS77"/>
      <c r="JZT77"/>
      <c r="JZU77"/>
      <c r="JZV77"/>
      <c r="JZW77"/>
      <c r="JZX77"/>
      <c r="JZY77"/>
      <c r="JZZ77"/>
      <c r="KAA77"/>
      <c r="KAB77"/>
      <c r="KAC77"/>
      <c r="KAD77"/>
      <c r="KAE77"/>
      <c r="KAF77"/>
      <c r="KAG77"/>
      <c r="KAH77"/>
      <c r="KAI77"/>
      <c r="KAJ77"/>
      <c r="KAK77"/>
      <c r="KAL77"/>
      <c r="KAM77"/>
      <c r="KAN77"/>
      <c r="KAO77"/>
      <c r="KAP77"/>
      <c r="KAQ77"/>
      <c r="KAR77"/>
      <c r="KAS77"/>
      <c r="KAT77"/>
      <c r="KAU77"/>
      <c r="KAV77"/>
      <c r="KAW77"/>
      <c r="KAX77"/>
      <c r="KAY77"/>
      <c r="KAZ77"/>
      <c r="KBA77"/>
      <c r="KBB77"/>
      <c r="KBC77"/>
      <c r="KBD77"/>
      <c r="KBE77"/>
      <c r="KBF77"/>
      <c r="KBG77"/>
      <c r="KBH77"/>
      <c r="KBI77"/>
      <c r="KBJ77"/>
      <c r="KBK77"/>
      <c r="KBL77"/>
      <c r="KBM77"/>
      <c r="KBN77"/>
      <c r="KBO77"/>
      <c r="KBP77"/>
      <c r="KBQ77"/>
      <c r="KBR77"/>
      <c r="KBS77"/>
      <c r="KBT77"/>
      <c r="KBU77"/>
      <c r="KBV77"/>
      <c r="KBW77"/>
      <c r="KBX77"/>
      <c r="KBY77"/>
      <c r="KBZ77"/>
      <c r="KCA77"/>
      <c r="KCB77"/>
      <c r="KCC77"/>
      <c r="KCD77"/>
      <c r="KCE77"/>
      <c r="KCF77"/>
      <c r="KCG77"/>
      <c r="KCH77"/>
      <c r="KCI77"/>
      <c r="KCJ77"/>
      <c r="KCK77"/>
      <c r="KCL77"/>
      <c r="KCM77"/>
      <c r="KCN77"/>
      <c r="KCO77"/>
      <c r="KCP77"/>
      <c r="KCQ77"/>
      <c r="KCR77"/>
      <c r="KCS77"/>
      <c r="KCT77"/>
      <c r="KCU77"/>
      <c r="KCV77"/>
      <c r="KCW77"/>
      <c r="KCX77"/>
      <c r="KCY77"/>
      <c r="KCZ77"/>
      <c r="KDA77"/>
      <c r="KDB77"/>
      <c r="KDC77"/>
      <c r="KDD77"/>
      <c r="KDE77"/>
      <c r="KDF77"/>
      <c r="KDG77"/>
      <c r="KDH77"/>
      <c r="KDI77"/>
      <c r="KDJ77"/>
      <c r="KDK77"/>
      <c r="KDL77"/>
      <c r="KDM77"/>
      <c r="KDN77"/>
      <c r="KDO77"/>
      <c r="KDP77"/>
      <c r="KDQ77"/>
      <c r="KDR77"/>
      <c r="KDS77"/>
      <c r="KDT77"/>
      <c r="KDU77"/>
      <c r="KDV77"/>
      <c r="KDW77"/>
      <c r="KDX77"/>
      <c r="KDY77"/>
      <c r="KDZ77"/>
      <c r="KEA77"/>
      <c r="KEB77"/>
      <c r="KEC77"/>
      <c r="KED77"/>
      <c r="KEE77"/>
      <c r="KEF77"/>
      <c r="KEG77"/>
      <c r="KEH77"/>
      <c r="KEI77"/>
      <c r="KEJ77"/>
      <c r="KEK77"/>
      <c r="KEL77"/>
      <c r="KEM77"/>
      <c r="KEN77"/>
      <c r="KEO77"/>
      <c r="KEP77"/>
      <c r="KEQ77"/>
      <c r="KER77"/>
      <c r="KES77"/>
      <c r="KET77"/>
      <c r="KEU77"/>
      <c r="KEV77"/>
      <c r="KEW77"/>
      <c r="KEX77"/>
      <c r="KEY77"/>
      <c r="KEZ77"/>
      <c r="KFA77"/>
      <c r="KFB77"/>
      <c r="KFC77"/>
      <c r="KFD77"/>
      <c r="KFE77"/>
      <c r="KFF77"/>
      <c r="KFG77"/>
      <c r="KFH77"/>
      <c r="KFI77"/>
      <c r="KFJ77"/>
      <c r="KFK77"/>
      <c r="KFL77"/>
      <c r="KFM77"/>
      <c r="KFN77"/>
      <c r="KFO77"/>
      <c r="KFP77"/>
      <c r="KFQ77"/>
      <c r="KFR77"/>
      <c r="KFS77"/>
      <c r="KFT77"/>
      <c r="KFU77"/>
      <c r="KFV77"/>
      <c r="KFW77"/>
      <c r="KFX77"/>
      <c r="KFY77"/>
      <c r="KFZ77"/>
      <c r="KGA77"/>
      <c r="KGB77"/>
      <c r="KGC77"/>
      <c r="KGD77"/>
      <c r="KGE77"/>
      <c r="KGF77"/>
      <c r="KGG77"/>
      <c r="KGH77"/>
      <c r="KGI77"/>
      <c r="KGJ77"/>
      <c r="KGK77"/>
      <c r="KGL77"/>
      <c r="KGM77"/>
      <c r="KGN77"/>
      <c r="KGO77"/>
      <c r="KGP77"/>
      <c r="KGQ77"/>
      <c r="KGR77"/>
      <c r="KGS77"/>
      <c r="KGT77"/>
      <c r="KGU77"/>
      <c r="KGV77"/>
      <c r="KGW77"/>
      <c r="KGX77"/>
      <c r="KGY77"/>
      <c r="KGZ77"/>
      <c r="KHA77"/>
      <c r="KHB77"/>
      <c r="KHC77"/>
      <c r="KHD77"/>
      <c r="KHE77"/>
      <c r="KHF77"/>
      <c r="KHG77"/>
      <c r="KHH77"/>
      <c r="KHI77"/>
      <c r="KHJ77"/>
      <c r="KHK77"/>
      <c r="KHL77"/>
      <c r="KHM77"/>
      <c r="KHN77"/>
      <c r="KHO77"/>
      <c r="KHP77"/>
      <c r="KHQ77"/>
      <c r="KHR77"/>
      <c r="KHS77"/>
      <c r="KHT77"/>
      <c r="KHU77"/>
      <c r="KHV77"/>
      <c r="KHW77"/>
      <c r="KHX77"/>
      <c r="KHY77"/>
      <c r="KHZ77"/>
      <c r="KIA77"/>
      <c r="KIB77"/>
      <c r="KIC77"/>
      <c r="KID77"/>
      <c r="KIE77"/>
      <c r="KIF77"/>
      <c r="KIG77"/>
      <c r="KIH77"/>
      <c r="KII77"/>
      <c r="KIJ77"/>
      <c r="KIK77"/>
      <c r="KIL77"/>
      <c r="KIM77"/>
      <c r="KIN77"/>
      <c r="KIO77"/>
      <c r="KIP77"/>
      <c r="KIQ77"/>
      <c r="KIR77"/>
      <c r="KIS77"/>
      <c r="KIT77"/>
      <c r="KIU77"/>
      <c r="KIV77"/>
      <c r="KIW77"/>
      <c r="KIX77"/>
      <c r="KIY77"/>
      <c r="KIZ77"/>
      <c r="KJA77"/>
      <c r="KJB77"/>
      <c r="KJC77"/>
      <c r="KJD77"/>
      <c r="KJE77"/>
      <c r="KJF77"/>
      <c r="KJG77"/>
      <c r="KJH77"/>
      <c r="KJI77"/>
      <c r="KJJ77"/>
      <c r="KJK77"/>
      <c r="KJL77"/>
      <c r="KJM77"/>
      <c r="KJN77"/>
      <c r="KJO77"/>
      <c r="KJP77"/>
      <c r="KJQ77"/>
      <c r="KJR77"/>
      <c r="KJS77"/>
      <c r="KJT77"/>
      <c r="KJU77"/>
      <c r="KJV77"/>
      <c r="KJW77"/>
      <c r="KJX77"/>
      <c r="KJY77"/>
      <c r="KJZ77"/>
      <c r="KKA77"/>
      <c r="KKB77"/>
      <c r="KKC77"/>
      <c r="KKD77"/>
      <c r="KKE77"/>
      <c r="KKF77"/>
      <c r="KKG77"/>
      <c r="KKH77"/>
      <c r="KKI77"/>
      <c r="KKJ77"/>
      <c r="KKK77"/>
      <c r="KKL77"/>
      <c r="KKM77"/>
      <c r="KKN77"/>
      <c r="KKO77"/>
      <c r="KKP77"/>
      <c r="KKQ77"/>
      <c r="KKR77"/>
      <c r="KKS77"/>
      <c r="KKT77"/>
      <c r="KKU77"/>
      <c r="KKV77"/>
      <c r="KKW77"/>
      <c r="KKX77"/>
      <c r="KKY77"/>
      <c r="KKZ77"/>
      <c r="KLA77"/>
      <c r="KLB77"/>
      <c r="KLC77"/>
      <c r="KLD77"/>
      <c r="KLE77"/>
      <c r="KLF77"/>
      <c r="KLG77"/>
      <c r="KLH77"/>
      <c r="KLI77"/>
      <c r="KLJ77"/>
      <c r="KLK77"/>
      <c r="KLL77"/>
      <c r="KLM77"/>
      <c r="KLN77"/>
      <c r="KLO77"/>
      <c r="KLP77"/>
      <c r="KLQ77"/>
      <c r="KLR77"/>
      <c r="KLS77"/>
      <c r="KLT77"/>
      <c r="KLU77"/>
      <c r="KLV77"/>
      <c r="KLW77"/>
      <c r="KLX77"/>
      <c r="KLY77"/>
      <c r="KLZ77"/>
      <c r="KMA77"/>
      <c r="KMB77"/>
      <c r="KMC77"/>
      <c r="KMD77"/>
      <c r="KME77"/>
      <c r="KMF77"/>
      <c r="KMG77"/>
      <c r="KMH77"/>
      <c r="KMI77"/>
      <c r="KMJ77"/>
      <c r="KMK77"/>
      <c r="KML77"/>
      <c r="KMM77"/>
      <c r="KMN77"/>
      <c r="KMO77"/>
      <c r="KMP77"/>
      <c r="KMQ77"/>
      <c r="KMR77"/>
      <c r="KMS77"/>
      <c r="KMT77"/>
      <c r="KMU77"/>
      <c r="KMV77"/>
      <c r="KMW77"/>
      <c r="KMX77"/>
      <c r="KMY77"/>
      <c r="KMZ77"/>
      <c r="KNA77"/>
      <c r="KNB77"/>
      <c r="KNC77"/>
      <c r="KND77"/>
      <c r="KNE77"/>
      <c r="KNF77"/>
      <c r="KNG77"/>
      <c r="KNH77"/>
      <c r="KNI77"/>
      <c r="KNJ77"/>
      <c r="KNK77"/>
      <c r="KNL77"/>
      <c r="KNM77"/>
      <c r="KNN77"/>
      <c r="KNO77"/>
      <c r="KNP77"/>
      <c r="KNQ77"/>
      <c r="KNR77"/>
      <c r="KNS77"/>
      <c r="KNT77"/>
      <c r="KNU77"/>
      <c r="KNV77"/>
      <c r="KNW77"/>
      <c r="KNX77"/>
      <c r="KNY77"/>
      <c r="KNZ77"/>
      <c r="KOA77"/>
      <c r="KOB77"/>
      <c r="KOC77"/>
      <c r="KOD77"/>
      <c r="KOE77"/>
      <c r="KOF77"/>
      <c r="KOG77"/>
      <c r="KOH77"/>
      <c r="KOI77"/>
      <c r="KOJ77"/>
      <c r="KOK77"/>
      <c r="KOL77"/>
      <c r="KOM77"/>
      <c r="KON77"/>
      <c r="KOO77"/>
      <c r="KOP77"/>
      <c r="KOQ77"/>
      <c r="KOR77"/>
      <c r="KOS77"/>
      <c r="KOT77"/>
      <c r="KOU77"/>
      <c r="KOV77"/>
      <c r="KOW77"/>
      <c r="KOX77"/>
      <c r="KOY77"/>
      <c r="KOZ77"/>
      <c r="KPA77"/>
      <c r="KPB77"/>
      <c r="KPC77"/>
      <c r="KPD77"/>
      <c r="KPE77"/>
      <c r="KPF77"/>
      <c r="KPG77"/>
      <c r="KPH77"/>
      <c r="KPI77"/>
      <c r="KPJ77"/>
      <c r="KPK77"/>
      <c r="KPL77"/>
      <c r="KPM77"/>
      <c r="KPN77"/>
      <c r="KPO77"/>
      <c r="KPP77"/>
      <c r="KPQ77"/>
      <c r="KPR77"/>
      <c r="KPS77"/>
      <c r="KPT77"/>
      <c r="KPU77"/>
      <c r="KPV77"/>
      <c r="KPW77"/>
      <c r="KPX77"/>
      <c r="KPY77"/>
      <c r="KPZ77"/>
      <c r="KQA77"/>
      <c r="KQB77"/>
      <c r="KQC77"/>
      <c r="KQD77"/>
      <c r="KQE77"/>
      <c r="KQF77"/>
      <c r="KQG77"/>
      <c r="KQH77"/>
      <c r="KQI77"/>
      <c r="KQJ77"/>
      <c r="KQK77"/>
      <c r="KQL77"/>
      <c r="KQM77"/>
      <c r="KQN77"/>
      <c r="KQO77"/>
      <c r="KQP77"/>
      <c r="KQQ77"/>
      <c r="KQR77"/>
      <c r="KQS77"/>
      <c r="KQT77"/>
      <c r="KQU77"/>
      <c r="KQV77"/>
      <c r="KQW77"/>
      <c r="KQX77"/>
      <c r="KQY77"/>
      <c r="KQZ77"/>
      <c r="KRA77"/>
      <c r="KRB77"/>
      <c r="KRC77"/>
      <c r="KRD77"/>
      <c r="KRE77"/>
      <c r="KRF77"/>
      <c r="KRG77"/>
      <c r="KRH77"/>
      <c r="KRI77"/>
      <c r="KRJ77"/>
      <c r="KRK77"/>
      <c r="KRL77"/>
      <c r="KRM77"/>
      <c r="KRN77"/>
      <c r="KRO77"/>
      <c r="KRP77"/>
      <c r="KRQ77"/>
      <c r="KRR77"/>
      <c r="KRS77"/>
      <c r="KRT77"/>
      <c r="KRU77"/>
      <c r="KRV77"/>
      <c r="KRW77"/>
      <c r="KRX77"/>
      <c r="KRY77"/>
      <c r="KRZ77"/>
      <c r="KSA77"/>
      <c r="KSB77"/>
      <c r="KSC77"/>
      <c r="KSD77"/>
      <c r="KSE77"/>
      <c r="KSF77"/>
      <c r="KSG77"/>
      <c r="KSH77"/>
      <c r="KSI77"/>
      <c r="KSJ77"/>
      <c r="KSK77"/>
      <c r="KSL77"/>
      <c r="KSM77"/>
      <c r="KSN77"/>
      <c r="KSO77"/>
      <c r="KSP77"/>
      <c r="KSQ77"/>
      <c r="KSR77"/>
      <c r="KSS77"/>
      <c r="KST77"/>
      <c r="KSU77"/>
      <c r="KSV77"/>
      <c r="KSW77"/>
      <c r="KSX77"/>
      <c r="KSY77"/>
      <c r="KSZ77"/>
      <c r="KTA77"/>
      <c r="KTB77"/>
      <c r="KTC77"/>
      <c r="KTD77"/>
      <c r="KTE77"/>
      <c r="KTF77"/>
      <c r="KTG77"/>
      <c r="KTH77"/>
      <c r="KTI77"/>
      <c r="KTJ77"/>
      <c r="KTK77"/>
      <c r="KTL77"/>
      <c r="KTM77"/>
      <c r="KTN77"/>
      <c r="KTO77"/>
      <c r="KTP77"/>
      <c r="KTQ77"/>
      <c r="KTR77"/>
      <c r="KTS77"/>
      <c r="KTT77"/>
      <c r="KTU77"/>
      <c r="KTV77"/>
      <c r="KTW77"/>
      <c r="KTX77"/>
      <c r="KTY77"/>
      <c r="KTZ77"/>
      <c r="KUA77"/>
      <c r="KUB77"/>
      <c r="KUC77"/>
      <c r="KUD77"/>
      <c r="KUE77"/>
      <c r="KUF77"/>
      <c r="KUG77"/>
      <c r="KUH77"/>
      <c r="KUI77"/>
      <c r="KUJ77"/>
      <c r="KUK77"/>
      <c r="KUL77"/>
      <c r="KUM77"/>
      <c r="KUN77"/>
      <c r="KUO77"/>
      <c r="KUP77"/>
      <c r="KUQ77"/>
      <c r="KUR77"/>
      <c r="KUS77"/>
      <c r="KUT77"/>
      <c r="KUU77"/>
      <c r="KUV77"/>
      <c r="KUW77"/>
      <c r="KUX77"/>
      <c r="KUY77"/>
      <c r="KUZ77"/>
      <c r="KVA77"/>
      <c r="KVB77"/>
      <c r="KVC77"/>
      <c r="KVD77"/>
      <c r="KVE77"/>
      <c r="KVF77"/>
      <c r="KVG77"/>
      <c r="KVH77"/>
      <c r="KVI77"/>
      <c r="KVJ77"/>
      <c r="KVK77"/>
      <c r="KVL77"/>
      <c r="KVM77"/>
      <c r="KVN77"/>
      <c r="KVO77"/>
      <c r="KVP77"/>
      <c r="KVQ77"/>
      <c r="KVR77"/>
      <c r="KVS77"/>
      <c r="KVT77"/>
      <c r="KVU77"/>
      <c r="KVV77"/>
      <c r="KVW77"/>
      <c r="KVX77"/>
      <c r="KVY77"/>
      <c r="KVZ77"/>
      <c r="KWA77"/>
      <c r="KWB77"/>
      <c r="KWC77"/>
      <c r="KWD77"/>
      <c r="KWE77"/>
      <c r="KWF77"/>
      <c r="KWG77"/>
      <c r="KWH77"/>
      <c r="KWI77"/>
      <c r="KWJ77"/>
      <c r="KWK77"/>
      <c r="KWL77"/>
      <c r="KWM77"/>
      <c r="KWN77"/>
      <c r="KWO77"/>
      <c r="KWP77"/>
      <c r="KWQ77"/>
      <c r="KWR77"/>
      <c r="KWS77"/>
      <c r="KWT77"/>
      <c r="KWU77"/>
      <c r="KWV77"/>
      <c r="KWW77"/>
      <c r="KWX77"/>
      <c r="KWY77"/>
      <c r="KWZ77"/>
      <c r="KXA77"/>
      <c r="KXB77"/>
      <c r="KXC77"/>
      <c r="KXD77"/>
      <c r="KXE77"/>
      <c r="KXF77"/>
      <c r="KXG77"/>
      <c r="KXH77"/>
      <c r="KXI77"/>
      <c r="KXJ77"/>
      <c r="KXK77"/>
      <c r="KXL77"/>
      <c r="KXM77"/>
      <c r="KXN77"/>
      <c r="KXO77"/>
      <c r="KXP77"/>
      <c r="KXQ77"/>
      <c r="KXR77"/>
      <c r="KXS77"/>
      <c r="KXT77"/>
      <c r="KXU77"/>
      <c r="KXV77"/>
      <c r="KXW77"/>
      <c r="KXX77"/>
      <c r="KXY77"/>
      <c r="KXZ77"/>
      <c r="KYA77"/>
      <c r="KYB77"/>
      <c r="KYC77"/>
      <c r="KYD77"/>
      <c r="KYE77"/>
      <c r="KYF77"/>
      <c r="KYG77"/>
      <c r="KYH77"/>
      <c r="KYI77"/>
      <c r="KYJ77"/>
      <c r="KYK77"/>
      <c r="KYL77"/>
      <c r="KYM77"/>
      <c r="KYN77"/>
      <c r="KYO77"/>
      <c r="KYP77"/>
      <c r="KYQ77"/>
      <c r="KYR77"/>
      <c r="KYS77"/>
      <c r="KYT77"/>
      <c r="KYU77"/>
      <c r="KYV77"/>
      <c r="KYW77"/>
      <c r="KYX77"/>
      <c r="KYY77"/>
      <c r="KYZ77"/>
      <c r="KZA77"/>
      <c r="KZB77"/>
      <c r="KZC77"/>
      <c r="KZD77"/>
      <c r="KZE77"/>
      <c r="KZF77"/>
      <c r="KZG77"/>
      <c r="KZH77"/>
      <c r="KZI77"/>
      <c r="KZJ77"/>
      <c r="KZK77"/>
      <c r="KZL77"/>
      <c r="KZM77"/>
      <c r="KZN77"/>
      <c r="KZO77"/>
      <c r="KZP77"/>
      <c r="KZQ77"/>
      <c r="KZR77"/>
      <c r="KZS77"/>
      <c r="KZT77"/>
      <c r="KZU77"/>
      <c r="KZV77"/>
      <c r="KZW77"/>
      <c r="KZX77"/>
      <c r="KZY77"/>
      <c r="KZZ77"/>
      <c r="LAA77"/>
      <c r="LAB77"/>
      <c r="LAC77"/>
      <c r="LAD77"/>
      <c r="LAE77"/>
      <c r="LAF77"/>
      <c r="LAG77"/>
      <c r="LAH77"/>
      <c r="LAI77"/>
      <c r="LAJ77"/>
      <c r="LAK77"/>
      <c r="LAL77"/>
      <c r="LAM77"/>
      <c r="LAN77"/>
      <c r="LAO77"/>
      <c r="LAP77"/>
      <c r="LAQ77"/>
      <c r="LAR77"/>
      <c r="LAS77"/>
      <c r="LAT77"/>
      <c r="LAU77"/>
      <c r="LAV77"/>
      <c r="LAW77"/>
      <c r="LAX77"/>
      <c r="LAY77"/>
      <c r="LAZ77"/>
      <c r="LBA77"/>
      <c r="LBB77"/>
      <c r="LBC77"/>
      <c r="LBD77"/>
      <c r="LBE77"/>
      <c r="LBF77"/>
      <c r="LBG77"/>
      <c r="LBH77"/>
      <c r="LBI77"/>
      <c r="LBJ77"/>
      <c r="LBK77"/>
      <c r="LBL77"/>
      <c r="LBM77"/>
      <c r="LBN77"/>
      <c r="LBO77"/>
      <c r="LBP77"/>
      <c r="LBQ77"/>
      <c r="LBR77"/>
      <c r="LBS77"/>
      <c r="LBT77"/>
      <c r="LBU77"/>
      <c r="LBV77"/>
      <c r="LBW77"/>
      <c r="LBX77"/>
      <c r="LBY77"/>
      <c r="LBZ77"/>
      <c r="LCA77"/>
      <c r="LCB77"/>
      <c r="LCC77"/>
      <c r="LCD77"/>
      <c r="LCE77"/>
      <c r="LCF77"/>
      <c r="LCG77"/>
      <c r="LCH77"/>
      <c r="LCI77"/>
      <c r="LCJ77"/>
      <c r="LCK77"/>
      <c r="LCL77"/>
      <c r="LCM77"/>
      <c r="LCN77"/>
      <c r="LCO77"/>
      <c r="LCP77"/>
      <c r="LCQ77"/>
      <c r="LCR77"/>
      <c r="LCS77"/>
      <c r="LCT77"/>
      <c r="LCU77"/>
      <c r="LCV77"/>
      <c r="LCW77"/>
      <c r="LCX77"/>
      <c r="LCY77"/>
      <c r="LCZ77"/>
      <c r="LDA77"/>
      <c r="LDB77"/>
      <c r="LDC77"/>
      <c r="LDD77"/>
      <c r="LDE77"/>
      <c r="LDF77"/>
      <c r="LDG77"/>
      <c r="LDH77"/>
      <c r="LDI77"/>
      <c r="LDJ77"/>
      <c r="LDK77"/>
      <c r="LDL77"/>
      <c r="LDM77"/>
      <c r="LDN77"/>
      <c r="LDO77"/>
      <c r="LDP77"/>
      <c r="LDQ77"/>
      <c r="LDR77"/>
      <c r="LDS77"/>
      <c r="LDT77"/>
      <c r="LDU77"/>
      <c r="LDV77"/>
      <c r="LDW77"/>
      <c r="LDX77"/>
      <c r="LDY77"/>
      <c r="LDZ77"/>
      <c r="LEA77"/>
      <c r="LEB77"/>
      <c r="LEC77"/>
      <c r="LED77"/>
      <c r="LEE77"/>
      <c r="LEF77"/>
      <c r="LEG77"/>
      <c r="LEH77"/>
      <c r="LEI77"/>
      <c r="LEJ77"/>
      <c r="LEK77"/>
      <c r="LEL77"/>
      <c r="LEM77"/>
      <c r="LEN77"/>
      <c r="LEO77"/>
      <c r="LEP77"/>
      <c r="LEQ77"/>
      <c r="LER77"/>
      <c r="LES77"/>
      <c r="LET77"/>
      <c r="LEU77"/>
      <c r="LEV77"/>
      <c r="LEW77"/>
      <c r="LEX77"/>
      <c r="LEY77"/>
      <c r="LEZ77"/>
      <c r="LFA77"/>
      <c r="LFB77"/>
      <c r="LFC77"/>
      <c r="LFD77"/>
      <c r="LFE77"/>
      <c r="LFF77"/>
      <c r="LFG77"/>
      <c r="LFH77"/>
      <c r="LFI77"/>
      <c r="LFJ77"/>
      <c r="LFK77"/>
      <c r="LFL77"/>
      <c r="LFM77"/>
      <c r="LFN77"/>
      <c r="LFO77"/>
      <c r="LFP77"/>
      <c r="LFQ77"/>
      <c r="LFR77"/>
      <c r="LFS77"/>
      <c r="LFT77"/>
      <c r="LFU77"/>
      <c r="LFV77"/>
      <c r="LFW77"/>
      <c r="LFX77"/>
      <c r="LFY77"/>
      <c r="LFZ77"/>
      <c r="LGA77"/>
      <c r="LGB77"/>
      <c r="LGC77"/>
      <c r="LGD77"/>
      <c r="LGE77"/>
      <c r="LGF77"/>
      <c r="LGG77"/>
      <c r="LGH77"/>
      <c r="LGI77"/>
      <c r="LGJ77"/>
      <c r="LGK77"/>
      <c r="LGL77"/>
      <c r="LGM77"/>
      <c r="LGN77"/>
      <c r="LGO77"/>
      <c r="LGP77"/>
      <c r="LGQ77"/>
      <c r="LGR77"/>
      <c r="LGS77"/>
      <c r="LGT77"/>
      <c r="LGU77"/>
      <c r="LGV77"/>
      <c r="LGW77"/>
      <c r="LGX77"/>
      <c r="LGY77"/>
      <c r="LGZ77"/>
      <c r="LHA77"/>
      <c r="LHB77"/>
      <c r="LHC77"/>
      <c r="LHD77"/>
      <c r="LHE77"/>
      <c r="LHF77"/>
      <c r="LHG77"/>
      <c r="LHH77"/>
      <c r="LHI77"/>
      <c r="LHJ77"/>
      <c r="LHK77"/>
      <c r="LHL77"/>
      <c r="LHM77"/>
      <c r="LHN77"/>
      <c r="LHO77"/>
      <c r="LHP77"/>
      <c r="LHQ77"/>
      <c r="LHR77"/>
      <c r="LHS77"/>
      <c r="LHT77"/>
      <c r="LHU77"/>
      <c r="LHV77"/>
      <c r="LHW77"/>
      <c r="LHX77"/>
      <c r="LHY77"/>
      <c r="LHZ77"/>
      <c r="LIA77"/>
      <c r="LIB77"/>
      <c r="LIC77"/>
      <c r="LID77"/>
      <c r="LIE77"/>
      <c r="LIF77"/>
      <c r="LIG77"/>
      <c r="LIH77"/>
      <c r="LII77"/>
      <c r="LIJ77"/>
      <c r="LIK77"/>
      <c r="LIL77"/>
      <c r="LIM77"/>
      <c r="LIN77"/>
      <c r="LIO77"/>
      <c r="LIP77"/>
      <c r="LIQ77"/>
      <c r="LIR77"/>
      <c r="LIS77"/>
      <c r="LIT77"/>
      <c r="LIU77"/>
      <c r="LIV77"/>
      <c r="LIW77"/>
      <c r="LIX77"/>
      <c r="LIY77"/>
      <c r="LIZ77"/>
      <c r="LJA77"/>
      <c r="LJB77"/>
      <c r="LJC77"/>
      <c r="LJD77"/>
      <c r="LJE77"/>
      <c r="LJF77"/>
      <c r="LJG77"/>
      <c r="LJH77"/>
      <c r="LJI77"/>
      <c r="LJJ77"/>
      <c r="LJK77"/>
      <c r="LJL77"/>
      <c r="LJM77"/>
      <c r="LJN77"/>
      <c r="LJO77"/>
      <c r="LJP77"/>
      <c r="LJQ77"/>
      <c r="LJR77"/>
      <c r="LJS77"/>
      <c r="LJT77"/>
      <c r="LJU77"/>
      <c r="LJV77"/>
      <c r="LJW77"/>
      <c r="LJX77"/>
      <c r="LJY77"/>
      <c r="LJZ77"/>
      <c r="LKA77"/>
      <c r="LKB77"/>
      <c r="LKC77"/>
      <c r="LKD77"/>
      <c r="LKE77"/>
      <c r="LKF77"/>
      <c r="LKG77"/>
      <c r="LKH77"/>
      <c r="LKI77"/>
      <c r="LKJ77"/>
      <c r="LKK77"/>
      <c r="LKL77"/>
      <c r="LKM77"/>
      <c r="LKN77"/>
      <c r="LKO77"/>
      <c r="LKP77"/>
      <c r="LKQ77"/>
      <c r="LKR77"/>
      <c r="LKS77"/>
      <c r="LKT77"/>
      <c r="LKU77"/>
      <c r="LKV77"/>
      <c r="LKW77"/>
      <c r="LKX77"/>
      <c r="LKY77"/>
      <c r="LKZ77"/>
      <c r="LLA77"/>
      <c r="LLB77"/>
      <c r="LLC77"/>
      <c r="LLD77"/>
      <c r="LLE77"/>
      <c r="LLF77"/>
      <c r="LLG77"/>
      <c r="LLH77"/>
      <c r="LLI77"/>
      <c r="LLJ77"/>
      <c r="LLK77"/>
      <c r="LLL77"/>
      <c r="LLM77"/>
      <c r="LLN77"/>
      <c r="LLO77"/>
      <c r="LLP77"/>
      <c r="LLQ77"/>
      <c r="LLR77"/>
      <c r="LLS77"/>
      <c r="LLT77"/>
      <c r="LLU77"/>
      <c r="LLV77"/>
      <c r="LLW77"/>
      <c r="LLX77"/>
      <c r="LLY77"/>
      <c r="LLZ77"/>
      <c r="LMA77"/>
      <c r="LMB77"/>
      <c r="LMC77"/>
      <c r="LMD77"/>
      <c r="LME77"/>
      <c r="LMF77"/>
      <c r="LMG77"/>
      <c r="LMH77"/>
      <c r="LMI77"/>
      <c r="LMJ77"/>
      <c r="LMK77"/>
      <c r="LML77"/>
      <c r="LMM77"/>
      <c r="LMN77"/>
      <c r="LMO77"/>
      <c r="LMP77"/>
      <c r="LMQ77"/>
      <c r="LMR77"/>
      <c r="LMS77"/>
      <c r="LMT77"/>
      <c r="LMU77"/>
      <c r="LMV77"/>
      <c r="LMW77"/>
      <c r="LMX77"/>
      <c r="LMY77"/>
      <c r="LMZ77"/>
      <c r="LNA77"/>
      <c r="LNB77"/>
      <c r="LNC77"/>
      <c r="LND77"/>
      <c r="LNE77"/>
      <c r="LNF77"/>
      <c r="LNG77"/>
      <c r="LNH77"/>
      <c r="LNI77"/>
      <c r="LNJ77"/>
      <c r="LNK77"/>
      <c r="LNL77"/>
      <c r="LNM77"/>
      <c r="LNN77"/>
      <c r="LNO77"/>
      <c r="LNP77"/>
      <c r="LNQ77"/>
      <c r="LNR77"/>
      <c r="LNS77"/>
      <c r="LNT77"/>
      <c r="LNU77"/>
      <c r="LNV77"/>
      <c r="LNW77"/>
      <c r="LNX77"/>
      <c r="LNY77"/>
      <c r="LNZ77"/>
      <c r="LOA77"/>
      <c r="LOB77"/>
      <c r="LOC77"/>
      <c r="LOD77"/>
      <c r="LOE77"/>
      <c r="LOF77"/>
      <c r="LOG77"/>
      <c r="LOH77"/>
      <c r="LOI77"/>
      <c r="LOJ77"/>
      <c r="LOK77"/>
      <c r="LOL77"/>
      <c r="LOM77"/>
      <c r="LON77"/>
      <c r="LOO77"/>
      <c r="LOP77"/>
      <c r="LOQ77"/>
      <c r="LOR77"/>
      <c r="LOS77"/>
      <c r="LOT77"/>
      <c r="LOU77"/>
      <c r="LOV77"/>
      <c r="LOW77"/>
      <c r="LOX77"/>
      <c r="LOY77"/>
      <c r="LOZ77"/>
      <c r="LPA77"/>
      <c r="LPB77"/>
      <c r="LPC77"/>
      <c r="LPD77"/>
      <c r="LPE77"/>
      <c r="LPF77"/>
      <c r="LPG77"/>
      <c r="LPH77"/>
      <c r="LPI77"/>
      <c r="LPJ77"/>
      <c r="LPK77"/>
      <c r="LPL77"/>
      <c r="LPM77"/>
      <c r="LPN77"/>
      <c r="LPO77"/>
      <c r="LPP77"/>
      <c r="LPQ77"/>
      <c r="LPR77"/>
      <c r="LPS77"/>
      <c r="LPT77"/>
      <c r="LPU77"/>
      <c r="LPV77"/>
      <c r="LPW77"/>
      <c r="LPX77"/>
      <c r="LPY77"/>
      <c r="LPZ77"/>
      <c r="LQA77"/>
      <c r="LQB77"/>
      <c r="LQC77"/>
      <c r="LQD77"/>
      <c r="LQE77"/>
      <c r="LQF77"/>
      <c r="LQG77"/>
      <c r="LQH77"/>
      <c r="LQI77"/>
      <c r="LQJ77"/>
      <c r="LQK77"/>
      <c r="LQL77"/>
      <c r="LQM77"/>
      <c r="LQN77"/>
      <c r="LQO77"/>
      <c r="LQP77"/>
      <c r="LQQ77"/>
      <c r="LQR77"/>
      <c r="LQS77"/>
      <c r="LQT77"/>
      <c r="LQU77"/>
      <c r="LQV77"/>
      <c r="LQW77"/>
      <c r="LQX77"/>
      <c r="LQY77"/>
      <c r="LQZ77"/>
      <c r="LRA77"/>
      <c r="LRB77"/>
      <c r="LRC77"/>
      <c r="LRD77"/>
      <c r="LRE77"/>
      <c r="LRF77"/>
      <c r="LRG77"/>
      <c r="LRH77"/>
      <c r="LRI77"/>
      <c r="LRJ77"/>
      <c r="LRK77"/>
      <c r="LRL77"/>
      <c r="LRM77"/>
      <c r="LRN77"/>
      <c r="LRO77"/>
      <c r="LRP77"/>
      <c r="LRQ77"/>
      <c r="LRR77"/>
      <c r="LRS77"/>
      <c r="LRT77"/>
      <c r="LRU77"/>
      <c r="LRV77"/>
      <c r="LRW77"/>
      <c r="LRX77"/>
      <c r="LRY77"/>
      <c r="LRZ77"/>
      <c r="LSA77"/>
      <c r="LSB77"/>
      <c r="LSC77"/>
      <c r="LSD77"/>
      <c r="LSE77"/>
      <c r="LSF77"/>
      <c r="LSG77"/>
      <c r="LSH77"/>
      <c r="LSI77"/>
      <c r="LSJ77"/>
      <c r="LSK77"/>
      <c r="LSL77"/>
      <c r="LSM77"/>
      <c r="LSN77"/>
      <c r="LSO77"/>
      <c r="LSP77"/>
      <c r="LSQ77"/>
      <c r="LSR77"/>
      <c r="LSS77"/>
      <c r="LST77"/>
      <c r="LSU77"/>
      <c r="LSV77"/>
      <c r="LSW77"/>
      <c r="LSX77"/>
      <c r="LSY77"/>
      <c r="LSZ77"/>
      <c r="LTA77"/>
      <c r="LTB77"/>
      <c r="LTC77"/>
      <c r="LTD77"/>
      <c r="LTE77"/>
      <c r="LTF77"/>
      <c r="LTG77"/>
      <c r="LTH77"/>
      <c r="LTI77"/>
      <c r="LTJ77"/>
      <c r="LTK77"/>
      <c r="LTL77"/>
      <c r="LTM77"/>
      <c r="LTN77"/>
      <c r="LTO77"/>
      <c r="LTP77"/>
      <c r="LTQ77"/>
      <c r="LTR77"/>
      <c r="LTS77"/>
      <c r="LTT77"/>
      <c r="LTU77"/>
      <c r="LTV77"/>
      <c r="LTW77"/>
      <c r="LTX77"/>
      <c r="LTY77"/>
      <c r="LTZ77"/>
      <c r="LUA77"/>
      <c r="LUB77"/>
      <c r="LUC77"/>
      <c r="LUD77"/>
      <c r="LUE77"/>
      <c r="LUF77"/>
      <c r="LUG77"/>
      <c r="LUH77"/>
      <c r="LUI77"/>
      <c r="LUJ77"/>
      <c r="LUK77"/>
      <c r="LUL77"/>
      <c r="LUM77"/>
      <c r="LUN77"/>
      <c r="LUO77"/>
      <c r="LUP77"/>
      <c r="LUQ77"/>
      <c r="LUR77"/>
      <c r="LUS77"/>
      <c r="LUT77"/>
      <c r="LUU77"/>
      <c r="LUV77"/>
      <c r="LUW77"/>
      <c r="LUX77"/>
      <c r="LUY77"/>
      <c r="LUZ77"/>
      <c r="LVA77"/>
      <c r="LVB77"/>
      <c r="LVC77"/>
      <c r="LVD77"/>
      <c r="LVE77"/>
      <c r="LVF77"/>
      <c r="LVG77"/>
      <c r="LVH77"/>
      <c r="LVI77"/>
      <c r="LVJ77"/>
      <c r="LVK77"/>
      <c r="LVL77"/>
      <c r="LVM77"/>
      <c r="LVN77"/>
      <c r="LVO77"/>
      <c r="LVP77"/>
      <c r="LVQ77"/>
      <c r="LVR77"/>
      <c r="LVS77"/>
      <c r="LVT77"/>
      <c r="LVU77"/>
      <c r="LVV77"/>
      <c r="LVW77"/>
      <c r="LVX77"/>
      <c r="LVY77"/>
      <c r="LVZ77"/>
      <c r="LWA77"/>
      <c r="LWB77"/>
      <c r="LWC77"/>
      <c r="LWD77"/>
      <c r="LWE77"/>
      <c r="LWF77"/>
      <c r="LWG77"/>
      <c r="LWH77"/>
      <c r="LWI77"/>
      <c r="LWJ77"/>
      <c r="LWK77"/>
      <c r="LWL77"/>
      <c r="LWM77"/>
      <c r="LWN77"/>
      <c r="LWO77"/>
      <c r="LWP77"/>
      <c r="LWQ77"/>
      <c r="LWR77"/>
      <c r="LWS77"/>
      <c r="LWT77"/>
      <c r="LWU77"/>
      <c r="LWV77"/>
      <c r="LWW77"/>
      <c r="LWX77"/>
      <c r="LWY77"/>
      <c r="LWZ77"/>
      <c r="LXA77"/>
      <c r="LXB77"/>
      <c r="LXC77"/>
      <c r="LXD77"/>
      <c r="LXE77"/>
      <c r="LXF77"/>
      <c r="LXG77"/>
      <c r="LXH77"/>
      <c r="LXI77"/>
      <c r="LXJ77"/>
      <c r="LXK77"/>
      <c r="LXL77"/>
      <c r="LXM77"/>
      <c r="LXN77"/>
      <c r="LXO77"/>
      <c r="LXP77"/>
      <c r="LXQ77"/>
      <c r="LXR77"/>
      <c r="LXS77"/>
      <c r="LXT77"/>
      <c r="LXU77"/>
      <c r="LXV77"/>
      <c r="LXW77"/>
      <c r="LXX77"/>
      <c r="LXY77"/>
      <c r="LXZ77"/>
      <c r="LYA77"/>
      <c r="LYB77"/>
      <c r="LYC77"/>
      <c r="LYD77"/>
      <c r="LYE77"/>
      <c r="LYF77"/>
      <c r="LYG77"/>
      <c r="LYH77"/>
      <c r="LYI77"/>
      <c r="LYJ77"/>
      <c r="LYK77"/>
      <c r="LYL77"/>
      <c r="LYM77"/>
      <c r="LYN77"/>
      <c r="LYO77"/>
      <c r="LYP77"/>
      <c r="LYQ77"/>
      <c r="LYR77"/>
      <c r="LYS77"/>
      <c r="LYT77"/>
      <c r="LYU77"/>
      <c r="LYV77"/>
      <c r="LYW77"/>
      <c r="LYX77"/>
      <c r="LYY77"/>
      <c r="LYZ77"/>
      <c r="LZA77"/>
      <c r="LZB77"/>
      <c r="LZC77"/>
      <c r="LZD77"/>
      <c r="LZE77"/>
      <c r="LZF77"/>
      <c r="LZG77"/>
      <c r="LZH77"/>
      <c r="LZI77"/>
      <c r="LZJ77"/>
      <c r="LZK77"/>
      <c r="LZL77"/>
      <c r="LZM77"/>
      <c r="LZN77"/>
      <c r="LZO77"/>
      <c r="LZP77"/>
      <c r="LZQ77"/>
      <c r="LZR77"/>
      <c r="LZS77"/>
      <c r="LZT77"/>
      <c r="LZU77"/>
      <c r="LZV77"/>
      <c r="LZW77"/>
      <c r="LZX77"/>
      <c r="LZY77"/>
      <c r="LZZ77"/>
      <c r="MAA77"/>
      <c r="MAB77"/>
      <c r="MAC77"/>
      <c r="MAD77"/>
      <c r="MAE77"/>
      <c r="MAF77"/>
      <c r="MAG77"/>
      <c r="MAH77"/>
      <c r="MAI77"/>
      <c r="MAJ77"/>
      <c r="MAK77"/>
      <c r="MAL77"/>
      <c r="MAM77"/>
      <c r="MAN77"/>
      <c r="MAO77"/>
      <c r="MAP77"/>
      <c r="MAQ77"/>
      <c r="MAR77"/>
      <c r="MAS77"/>
      <c r="MAT77"/>
      <c r="MAU77"/>
      <c r="MAV77"/>
      <c r="MAW77"/>
      <c r="MAX77"/>
      <c r="MAY77"/>
      <c r="MAZ77"/>
      <c r="MBA77"/>
      <c r="MBB77"/>
      <c r="MBC77"/>
      <c r="MBD77"/>
      <c r="MBE77"/>
      <c r="MBF77"/>
      <c r="MBG77"/>
      <c r="MBH77"/>
      <c r="MBI77"/>
      <c r="MBJ77"/>
      <c r="MBK77"/>
      <c r="MBL77"/>
      <c r="MBM77"/>
      <c r="MBN77"/>
      <c r="MBO77"/>
      <c r="MBP77"/>
      <c r="MBQ77"/>
      <c r="MBR77"/>
      <c r="MBS77"/>
      <c r="MBT77"/>
      <c r="MBU77"/>
      <c r="MBV77"/>
      <c r="MBW77"/>
      <c r="MBX77"/>
      <c r="MBY77"/>
      <c r="MBZ77"/>
      <c r="MCA77"/>
      <c r="MCB77"/>
      <c r="MCC77"/>
      <c r="MCD77"/>
      <c r="MCE77"/>
      <c r="MCF77"/>
      <c r="MCG77"/>
      <c r="MCH77"/>
      <c r="MCI77"/>
      <c r="MCJ77"/>
      <c r="MCK77"/>
      <c r="MCL77"/>
      <c r="MCM77"/>
      <c r="MCN77"/>
      <c r="MCO77"/>
      <c r="MCP77"/>
      <c r="MCQ77"/>
      <c r="MCR77"/>
      <c r="MCS77"/>
      <c r="MCT77"/>
      <c r="MCU77"/>
      <c r="MCV77"/>
      <c r="MCW77"/>
      <c r="MCX77"/>
      <c r="MCY77"/>
      <c r="MCZ77"/>
      <c r="MDA77"/>
      <c r="MDB77"/>
      <c r="MDC77"/>
      <c r="MDD77"/>
      <c r="MDE77"/>
      <c r="MDF77"/>
      <c r="MDG77"/>
      <c r="MDH77"/>
      <c r="MDI77"/>
      <c r="MDJ77"/>
      <c r="MDK77"/>
      <c r="MDL77"/>
      <c r="MDM77"/>
      <c r="MDN77"/>
      <c r="MDO77"/>
      <c r="MDP77"/>
      <c r="MDQ77"/>
      <c r="MDR77"/>
      <c r="MDS77"/>
      <c r="MDT77"/>
      <c r="MDU77"/>
      <c r="MDV77"/>
      <c r="MDW77"/>
      <c r="MDX77"/>
      <c r="MDY77"/>
      <c r="MDZ77"/>
      <c r="MEA77"/>
      <c r="MEB77"/>
      <c r="MEC77"/>
      <c r="MED77"/>
      <c r="MEE77"/>
      <c r="MEF77"/>
      <c r="MEG77"/>
      <c r="MEH77"/>
      <c r="MEI77"/>
      <c r="MEJ77"/>
      <c r="MEK77"/>
      <c r="MEL77"/>
      <c r="MEM77"/>
      <c r="MEN77"/>
      <c r="MEO77"/>
      <c r="MEP77"/>
      <c r="MEQ77"/>
      <c r="MER77"/>
      <c r="MES77"/>
      <c r="MET77"/>
      <c r="MEU77"/>
      <c r="MEV77"/>
      <c r="MEW77"/>
      <c r="MEX77"/>
      <c r="MEY77"/>
      <c r="MEZ77"/>
      <c r="MFA77"/>
      <c r="MFB77"/>
      <c r="MFC77"/>
      <c r="MFD77"/>
      <c r="MFE77"/>
      <c r="MFF77"/>
      <c r="MFG77"/>
      <c r="MFH77"/>
      <c r="MFI77"/>
      <c r="MFJ77"/>
      <c r="MFK77"/>
      <c r="MFL77"/>
      <c r="MFM77"/>
      <c r="MFN77"/>
      <c r="MFO77"/>
      <c r="MFP77"/>
      <c r="MFQ77"/>
      <c r="MFR77"/>
      <c r="MFS77"/>
      <c r="MFT77"/>
      <c r="MFU77"/>
      <c r="MFV77"/>
      <c r="MFW77"/>
      <c r="MFX77"/>
      <c r="MFY77"/>
      <c r="MFZ77"/>
      <c r="MGA77"/>
      <c r="MGB77"/>
      <c r="MGC77"/>
      <c r="MGD77"/>
      <c r="MGE77"/>
      <c r="MGF77"/>
      <c r="MGG77"/>
      <c r="MGH77"/>
      <c r="MGI77"/>
      <c r="MGJ77"/>
      <c r="MGK77"/>
      <c r="MGL77"/>
      <c r="MGM77"/>
      <c r="MGN77"/>
      <c r="MGO77"/>
      <c r="MGP77"/>
      <c r="MGQ77"/>
      <c r="MGR77"/>
      <c r="MGS77"/>
      <c r="MGT77"/>
      <c r="MGU77"/>
      <c r="MGV77"/>
      <c r="MGW77"/>
      <c r="MGX77"/>
      <c r="MGY77"/>
      <c r="MGZ77"/>
      <c r="MHA77"/>
      <c r="MHB77"/>
      <c r="MHC77"/>
      <c r="MHD77"/>
      <c r="MHE77"/>
      <c r="MHF77"/>
      <c r="MHG77"/>
      <c r="MHH77"/>
      <c r="MHI77"/>
      <c r="MHJ77"/>
      <c r="MHK77"/>
      <c r="MHL77"/>
      <c r="MHM77"/>
      <c r="MHN77"/>
      <c r="MHO77"/>
      <c r="MHP77"/>
      <c r="MHQ77"/>
      <c r="MHR77"/>
      <c r="MHS77"/>
      <c r="MHT77"/>
      <c r="MHU77"/>
      <c r="MHV77"/>
      <c r="MHW77"/>
      <c r="MHX77"/>
      <c r="MHY77"/>
      <c r="MHZ77"/>
      <c r="MIA77"/>
      <c r="MIB77"/>
      <c r="MIC77"/>
      <c r="MID77"/>
      <c r="MIE77"/>
      <c r="MIF77"/>
      <c r="MIG77"/>
      <c r="MIH77"/>
      <c r="MII77"/>
      <c r="MIJ77"/>
      <c r="MIK77"/>
      <c r="MIL77"/>
      <c r="MIM77"/>
      <c r="MIN77"/>
      <c r="MIO77"/>
      <c r="MIP77"/>
      <c r="MIQ77"/>
      <c r="MIR77"/>
      <c r="MIS77"/>
      <c r="MIT77"/>
      <c r="MIU77"/>
      <c r="MIV77"/>
      <c r="MIW77"/>
      <c r="MIX77"/>
      <c r="MIY77"/>
      <c r="MIZ77"/>
      <c r="MJA77"/>
      <c r="MJB77"/>
      <c r="MJC77"/>
      <c r="MJD77"/>
      <c r="MJE77"/>
      <c r="MJF77"/>
      <c r="MJG77"/>
      <c r="MJH77"/>
      <c r="MJI77"/>
      <c r="MJJ77"/>
      <c r="MJK77"/>
      <c r="MJL77"/>
      <c r="MJM77"/>
      <c r="MJN77"/>
      <c r="MJO77"/>
      <c r="MJP77"/>
      <c r="MJQ77"/>
      <c r="MJR77"/>
      <c r="MJS77"/>
      <c r="MJT77"/>
      <c r="MJU77"/>
      <c r="MJV77"/>
      <c r="MJW77"/>
      <c r="MJX77"/>
      <c r="MJY77"/>
      <c r="MJZ77"/>
      <c r="MKA77"/>
      <c r="MKB77"/>
      <c r="MKC77"/>
      <c r="MKD77"/>
      <c r="MKE77"/>
      <c r="MKF77"/>
      <c r="MKG77"/>
      <c r="MKH77"/>
      <c r="MKI77"/>
      <c r="MKJ77"/>
      <c r="MKK77"/>
      <c r="MKL77"/>
      <c r="MKM77"/>
      <c r="MKN77"/>
      <c r="MKO77"/>
      <c r="MKP77"/>
      <c r="MKQ77"/>
      <c r="MKR77"/>
      <c r="MKS77"/>
      <c r="MKT77"/>
      <c r="MKU77"/>
      <c r="MKV77"/>
      <c r="MKW77"/>
      <c r="MKX77"/>
      <c r="MKY77"/>
      <c r="MKZ77"/>
      <c r="MLA77"/>
      <c r="MLB77"/>
      <c r="MLC77"/>
      <c r="MLD77"/>
      <c r="MLE77"/>
      <c r="MLF77"/>
      <c r="MLG77"/>
      <c r="MLH77"/>
      <c r="MLI77"/>
      <c r="MLJ77"/>
      <c r="MLK77"/>
      <c r="MLL77"/>
      <c r="MLM77"/>
      <c r="MLN77"/>
      <c r="MLO77"/>
      <c r="MLP77"/>
      <c r="MLQ77"/>
      <c r="MLR77"/>
      <c r="MLS77"/>
      <c r="MLT77"/>
      <c r="MLU77"/>
      <c r="MLV77"/>
      <c r="MLW77"/>
      <c r="MLX77"/>
      <c r="MLY77"/>
      <c r="MLZ77"/>
      <c r="MMA77"/>
      <c r="MMB77"/>
      <c r="MMC77"/>
      <c r="MMD77"/>
      <c r="MME77"/>
      <c r="MMF77"/>
      <c r="MMG77"/>
      <c r="MMH77"/>
      <c r="MMI77"/>
      <c r="MMJ77"/>
      <c r="MMK77"/>
      <c r="MML77"/>
      <c r="MMM77"/>
      <c r="MMN77"/>
      <c r="MMO77"/>
      <c r="MMP77"/>
      <c r="MMQ77"/>
      <c r="MMR77"/>
      <c r="MMS77"/>
      <c r="MMT77"/>
      <c r="MMU77"/>
      <c r="MMV77"/>
      <c r="MMW77"/>
      <c r="MMX77"/>
      <c r="MMY77"/>
      <c r="MMZ77"/>
      <c r="MNA77"/>
      <c r="MNB77"/>
      <c r="MNC77"/>
      <c r="MND77"/>
      <c r="MNE77"/>
      <c r="MNF77"/>
      <c r="MNG77"/>
      <c r="MNH77"/>
      <c r="MNI77"/>
      <c r="MNJ77"/>
      <c r="MNK77"/>
      <c r="MNL77"/>
      <c r="MNM77"/>
      <c r="MNN77"/>
      <c r="MNO77"/>
      <c r="MNP77"/>
      <c r="MNQ77"/>
      <c r="MNR77"/>
      <c r="MNS77"/>
      <c r="MNT77"/>
      <c r="MNU77"/>
      <c r="MNV77"/>
      <c r="MNW77"/>
      <c r="MNX77"/>
      <c r="MNY77"/>
      <c r="MNZ77"/>
      <c r="MOA77"/>
      <c r="MOB77"/>
      <c r="MOC77"/>
      <c r="MOD77"/>
      <c r="MOE77"/>
      <c r="MOF77"/>
      <c r="MOG77"/>
      <c r="MOH77"/>
      <c r="MOI77"/>
      <c r="MOJ77"/>
      <c r="MOK77"/>
      <c r="MOL77"/>
      <c r="MOM77"/>
      <c r="MON77"/>
      <c r="MOO77"/>
      <c r="MOP77"/>
      <c r="MOQ77"/>
      <c r="MOR77"/>
      <c r="MOS77"/>
      <c r="MOT77"/>
      <c r="MOU77"/>
      <c r="MOV77"/>
      <c r="MOW77"/>
      <c r="MOX77"/>
      <c r="MOY77"/>
      <c r="MOZ77"/>
      <c r="MPA77"/>
      <c r="MPB77"/>
      <c r="MPC77"/>
      <c r="MPD77"/>
      <c r="MPE77"/>
      <c r="MPF77"/>
      <c r="MPG77"/>
      <c r="MPH77"/>
      <c r="MPI77"/>
      <c r="MPJ77"/>
      <c r="MPK77"/>
      <c r="MPL77"/>
      <c r="MPM77"/>
      <c r="MPN77"/>
      <c r="MPO77"/>
      <c r="MPP77"/>
      <c r="MPQ77"/>
      <c r="MPR77"/>
      <c r="MPS77"/>
      <c r="MPT77"/>
      <c r="MPU77"/>
      <c r="MPV77"/>
      <c r="MPW77"/>
      <c r="MPX77"/>
      <c r="MPY77"/>
      <c r="MPZ77"/>
      <c r="MQA77"/>
      <c r="MQB77"/>
      <c r="MQC77"/>
      <c r="MQD77"/>
      <c r="MQE77"/>
      <c r="MQF77"/>
      <c r="MQG77"/>
      <c r="MQH77"/>
      <c r="MQI77"/>
      <c r="MQJ77"/>
      <c r="MQK77"/>
      <c r="MQL77"/>
      <c r="MQM77"/>
      <c r="MQN77"/>
      <c r="MQO77"/>
      <c r="MQP77"/>
      <c r="MQQ77"/>
      <c r="MQR77"/>
      <c r="MQS77"/>
      <c r="MQT77"/>
      <c r="MQU77"/>
      <c r="MQV77"/>
      <c r="MQW77"/>
      <c r="MQX77"/>
      <c r="MQY77"/>
      <c r="MQZ77"/>
      <c r="MRA77"/>
      <c r="MRB77"/>
      <c r="MRC77"/>
      <c r="MRD77"/>
      <c r="MRE77"/>
      <c r="MRF77"/>
      <c r="MRG77"/>
      <c r="MRH77"/>
      <c r="MRI77"/>
      <c r="MRJ77"/>
      <c r="MRK77"/>
      <c r="MRL77"/>
      <c r="MRM77"/>
      <c r="MRN77"/>
      <c r="MRO77"/>
      <c r="MRP77"/>
      <c r="MRQ77"/>
      <c r="MRR77"/>
      <c r="MRS77"/>
      <c r="MRT77"/>
      <c r="MRU77"/>
      <c r="MRV77"/>
      <c r="MRW77"/>
      <c r="MRX77"/>
      <c r="MRY77"/>
      <c r="MRZ77"/>
      <c r="MSA77"/>
      <c r="MSB77"/>
      <c r="MSC77"/>
      <c r="MSD77"/>
      <c r="MSE77"/>
      <c r="MSF77"/>
      <c r="MSG77"/>
      <c r="MSH77"/>
      <c r="MSI77"/>
      <c r="MSJ77"/>
      <c r="MSK77"/>
      <c r="MSL77"/>
      <c r="MSM77"/>
      <c r="MSN77"/>
      <c r="MSO77"/>
      <c r="MSP77"/>
      <c r="MSQ77"/>
      <c r="MSR77"/>
      <c r="MSS77"/>
      <c r="MST77"/>
      <c r="MSU77"/>
      <c r="MSV77"/>
      <c r="MSW77"/>
      <c r="MSX77"/>
      <c r="MSY77"/>
      <c r="MSZ77"/>
      <c r="MTA77"/>
      <c r="MTB77"/>
      <c r="MTC77"/>
      <c r="MTD77"/>
      <c r="MTE77"/>
      <c r="MTF77"/>
      <c r="MTG77"/>
      <c r="MTH77"/>
      <c r="MTI77"/>
      <c r="MTJ77"/>
      <c r="MTK77"/>
      <c r="MTL77"/>
      <c r="MTM77"/>
      <c r="MTN77"/>
      <c r="MTO77"/>
      <c r="MTP77"/>
      <c r="MTQ77"/>
      <c r="MTR77"/>
      <c r="MTS77"/>
      <c r="MTT77"/>
      <c r="MTU77"/>
      <c r="MTV77"/>
      <c r="MTW77"/>
      <c r="MTX77"/>
      <c r="MTY77"/>
      <c r="MTZ77"/>
      <c r="MUA77"/>
      <c r="MUB77"/>
      <c r="MUC77"/>
      <c r="MUD77"/>
      <c r="MUE77"/>
      <c r="MUF77"/>
      <c r="MUG77"/>
      <c r="MUH77"/>
      <c r="MUI77"/>
      <c r="MUJ77"/>
      <c r="MUK77"/>
      <c r="MUL77"/>
      <c r="MUM77"/>
      <c r="MUN77"/>
      <c r="MUO77"/>
      <c r="MUP77"/>
      <c r="MUQ77"/>
      <c r="MUR77"/>
      <c r="MUS77"/>
      <c r="MUT77"/>
      <c r="MUU77"/>
      <c r="MUV77"/>
      <c r="MUW77"/>
      <c r="MUX77"/>
      <c r="MUY77"/>
      <c r="MUZ77"/>
      <c r="MVA77"/>
      <c r="MVB77"/>
      <c r="MVC77"/>
      <c r="MVD77"/>
      <c r="MVE77"/>
      <c r="MVF77"/>
      <c r="MVG77"/>
      <c r="MVH77"/>
      <c r="MVI77"/>
      <c r="MVJ77"/>
      <c r="MVK77"/>
      <c r="MVL77"/>
      <c r="MVM77"/>
      <c r="MVN77"/>
      <c r="MVO77"/>
      <c r="MVP77"/>
      <c r="MVQ77"/>
      <c r="MVR77"/>
      <c r="MVS77"/>
      <c r="MVT77"/>
      <c r="MVU77"/>
      <c r="MVV77"/>
      <c r="MVW77"/>
      <c r="MVX77"/>
      <c r="MVY77"/>
      <c r="MVZ77"/>
      <c r="MWA77"/>
      <c r="MWB77"/>
      <c r="MWC77"/>
      <c r="MWD77"/>
      <c r="MWE77"/>
      <c r="MWF77"/>
      <c r="MWG77"/>
      <c r="MWH77"/>
      <c r="MWI77"/>
      <c r="MWJ77"/>
      <c r="MWK77"/>
      <c r="MWL77"/>
      <c r="MWM77"/>
      <c r="MWN77"/>
      <c r="MWO77"/>
      <c r="MWP77"/>
      <c r="MWQ77"/>
      <c r="MWR77"/>
      <c r="MWS77"/>
      <c r="MWT77"/>
      <c r="MWU77"/>
      <c r="MWV77"/>
      <c r="MWW77"/>
      <c r="MWX77"/>
      <c r="MWY77"/>
      <c r="MWZ77"/>
      <c r="MXA77"/>
      <c r="MXB77"/>
      <c r="MXC77"/>
      <c r="MXD77"/>
      <c r="MXE77"/>
      <c r="MXF77"/>
      <c r="MXG77"/>
      <c r="MXH77"/>
      <c r="MXI77"/>
      <c r="MXJ77"/>
      <c r="MXK77"/>
      <c r="MXL77"/>
      <c r="MXM77"/>
      <c r="MXN77"/>
      <c r="MXO77"/>
      <c r="MXP77"/>
      <c r="MXQ77"/>
      <c r="MXR77"/>
      <c r="MXS77"/>
      <c r="MXT77"/>
      <c r="MXU77"/>
      <c r="MXV77"/>
      <c r="MXW77"/>
      <c r="MXX77"/>
      <c r="MXY77"/>
      <c r="MXZ77"/>
      <c r="MYA77"/>
      <c r="MYB77"/>
      <c r="MYC77"/>
      <c r="MYD77"/>
      <c r="MYE77"/>
      <c r="MYF77"/>
      <c r="MYG77"/>
      <c r="MYH77"/>
      <c r="MYI77"/>
      <c r="MYJ77"/>
      <c r="MYK77"/>
      <c r="MYL77"/>
      <c r="MYM77"/>
      <c r="MYN77"/>
      <c r="MYO77"/>
      <c r="MYP77"/>
      <c r="MYQ77"/>
      <c r="MYR77"/>
      <c r="MYS77"/>
      <c r="MYT77"/>
      <c r="MYU77"/>
      <c r="MYV77"/>
      <c r="MYW77"/>
      <c r="MYX77"/>
      <c r="MYY77"/>
      <c r="MYZ77"/>
      <c r="MZA77"/>
      <c r="MZB77"/>
      <c r="MZC77"/>
      <c r="MZD77"/>
      <c r="MZE77"/>
      <c r="MZF77"/>
      <c r="MZG77"/>
      <c r="MZH77"/>
      <c r="MZI77"/>
      <c r="MZJ77"/>
      <c r="MZK77"/>
      <c r="MZL77"/>
      <c r="MZM77"/>
      <c r="MZN77"/>
      <c r="MZO77"/>
      <c r="MZP77"/>
      <c r="MZQ77"/>
      <c r="MZR77"/>
      <c r="MZS77"/>
      <c r="MZT77"/>
      <c r="MZU77"/>
      <c r="MZV77"/>
      <c r="MZW77"/>
      <c r="MZX77"/>
      <c r="MZY77"/>
      <c r="MZZ77"/>
      <c r="NAA77"/>
      <c r="NAB77"/>
      <c r="NAC77"/>
      <c r="NAD77"/>
      <c r="NAE77"/>
      <c r="NAF77"/>
      <c r="NAG77"/>
      <c r="NAH77"/>
      <c r="NAI77"/>
      <c r="NAJ77"/>
      <c r="NAK77"/>
      <c r="NAL77"/>
      <c r="NAM77"/>
      <c r="NAN77"/>
      <c r="NAO77"/>
      <c r="NAP77"/>
      <c r="NAQ77"/>
      <c r="NAR77"/>
      <c r="NAS77"/>
      <c r="NAT77"/>
      <c r="NAU77"/>
      <c r="NAV77"/>
      <c r="NAW77"/>
      <c r="NAX77"/>
      <c r="NAY77"/>
      <c r="NAZ77"/>
      <c r="NBA77"/>
      <c r="NBB77"/>
      <c r="NBC77"/>
      <c r="NBD77"/>
      <c r="NBE77"/>
      <c r="NBF77"/>
      <c r="NBG77"/>
      <c r="NBH77"/>
      <c r="NBI77"/>
      <c r="NBJ77"/>
      <c r="NBK77"/>
      <c r="NBL77"/>
      <c r="NBM77"/>
      <c r="NBN77"/>
      <c r="NBO77"/>
      <c r="NBP77"/>
      <c r="NBQ77"/>
      <c r="NBR77"/>
      <c r="NBS77"/>
      <c r="NBT77"/>
      <c r="NBU77"/>
      <c r="NBV77"/>
      <c r="NBW77"/>
      <c r="NBX77"/>
      <c r="NBY77"/>
      <c r="NBZ77"/>
      <c r="NCA77"/>
      <c r="NCB77"/>
      <c r="NCC77"/>
      <c r="NCD77"/>
      <c r="NCE77"/>
      <c r="NCF77"/>
      <c r="NCG77"/>
      <c r="NCH77"/>
      <c r="NCI77"/>
      <c r="NCJ77"/>
      <c r="NCK77"/>
      <c r="NCL77"/>
      <c r="NCM77"/>
      <c r="NCN77"/>
      <c r="NCO77"/>
      <c r="NCP77"/>
      <c r="NCQ77"/>
      <c r="NCR77"/>
      <c r="NCS77"/>
      <c r="NCT77"/>
      <c r="NCU77"/>
      <c r="NCV77"/>
      <c r="NCW77"/>
      <c r="NCX77"/>
      <c r="NCY77"/>
      <c r="NCZ77"/>
      <c r="NDA77"/>
      <c r="NDB77"/>
      <c r="NDC77"/>
      <c r="NDD77"/>
      <c r="NDE77"/>
      <c r="NDF77"/>
      <c r="NDG77"/>
      <c r="NDH77"/>
      <c r="NDI77"/>
      <c r="NDJ77"/>
      <c r="NDK77"/>
      <c r="NDL77"/>
      <c r="NDM77"/>
      <c r="NDN77"/>
      <c r="NDO77"/>
      <c r="NDP77"/>
      <c r="NDQ77"/>
      <c r="NDR77"/>
      <c r="NDS77"/>
      <c r="NDT77"/>
      <c r="NDU77"/>
      <c r="NDV77"/>
      <c r="NDW77"/>
      <c r="NDX77"/>
      <c r="NDY77"/>
      <c r="NDZ77"/>
      <c r="NEA77"/>
      <c r="NEB77"/>
      <c r="NEC77"/>
      <c r="NED77"/>
      <c r="NEE77"/>
      <c r="NEF77"/>
      <c r="NEG77"/>
      <c r="NEH77"/>
      <c r="NEI77"/>
      <c r="NEJ77"/>
      <c r="NEK77"/>
      <c r="NEL77"/>
      <c r="NEM77"/>
      <c r="NEN77"/>
      <c r="NEO77"/>
      <c r="NEP77"/>
      <c r="NEQ77"/>
      <c r="NER77"/>
      <c r="NES77"/>
      <c r="NET77"/>
      <c r="NEU77"/>
      <c r="NEV77"/>
      <c r="NEW77"/>
      <c r="NEX77"/>
      <c r="NEY77"/>
      <c r="NEZ77"/>
      <c r="NFA77"/>
      <c r="NFB77"/>
      <c r="NFC77"/>
      <c r="NFD77"/>
      <c r="NFE77"/>
      <c r="NFF77"/>
      <c r="NFG77"/>
      <c r="NFH77"/>
      <c r="NFI77"/>
      <c r="NFJ77"/>
      <c r="NFK77"/>
      <c r="NFL77"/>
      <c r="NFM77"/>
      <c r="NFN77"/>
      <c r="NFO77"/>
      <c r="NFP77"/>
      <c r="NFQ77"/>
      <c r="NFR77"/>
      <c r="NFS77"/>
      <c r="NFT77"/>
      <c r="NFU77"/>
      <c r="NFV77"/>
      <c r="NFW77"/>
      <c r="NFX77"/>
      <c r="NFY77"/>
      <c r="NFZ77"/>
      <c r="NGA77"/>
      <c r="NGB77"/>
      <c r="NGC77"/>
      <c r="NGD77"/>
      <c r="NGE77"/>
      <c r="NGF77"/>
      <c r="NGG77"/>
      <c r="NGH77"/>
      <c r="NGI77"/>
      <c r="NGJ77"/>
      <c r="NGK77"/>
      <c r="NGL77"/>
      <c r="NGM77"/>
      <c r="NGN77"/>
      <c r="NGO77"/>
      <c r="NGP77"/>
      <c r="NGQ77"/>
      <c r="NGR77"/>
      <c r="NGS77"/>
      <c r="NGT77"/>
      <c r="NGU77"/>
      <c r="NGV77"/>
      <c r="NGW77"/>
      <c r="NGX77"/>
      <c r="NGY77"/>
      <c r="NGZ77"/>
      <c r="NHA77"/>
      <c r="NHB77"/>
      <c r="NHC77"/>
      <c r="NHD77"/>
      <c r="NHE77"/>
      <c r="NHF77"/>
      <c r="NHG77"/>
      <c r="NHH77"/>
      <c r="NHI77"/>
      <c r="NHJ77"/>
      <c r="NHK77"/>
      <c r="NHL77"/>
      <c r="NHM77"/>
      <c r="NHN77"/>
      <c r="NHO77"/>
      <c r="NHP77"/>
      <c r="NHQ77"/>
      <c r="NHR77"/>
      <c r="NHS77"/>
      <c r="NHT77"/>
      <c r="NHU77"/>
      <c r="NHV77"/>
      <c r="NHW77"/>
      <c r="NHX77"/>
      <c r="NHY77"/>
      <c r="NHZ77"/>
      <c r="NIA77"/>
      <c r="NIB77"/>
      <c r="NIC77"/>
      <c r="NID77"/>
      <c r="NIE77"/>
      <c r="NIF77"/>
      <c r="NIG77"/>
      <c r="NIH77"/>
      <c r="NII77"/>
      <c r="NIJ77"/>
      <c r="NIK77"/>
      <c r="NIL77"/>
      <c r="NIM77"/>
      <c r="NIN77"/>
      <c r="NIO77"/>
      <c r="NIP77"/>
      <c r="NIQ77"/>
      <c r="NIR77"/>
      <c r="NIS77"/>
      <c r="NIT77"/>
      <c r="NIU77"/>
      <c r="NIV77"/>
      <c r="NIW77"/>
      <c r="NIX77"/>
      <c r="NIY77"/>
      <c r="NIZ77"/>
      <c r="NJA77"/>
      <c r="NJB77"/>
      <c r="NJC77"/>
      <c r="NJD77"/>
      <c r="NJE77"/>
      <c r="NJF77"/>
      <c r="NJG77"/>
      <c r="NJH77"/>
      <c r="NJI77"/>
      <c r="NJJ77"/>
      <c r="NJK77"/>
      <c r="NJL77"/>
      <c r="NJM77"/>
      <c r="NJN77"/>
      <c r="NJO77"/>
      <c r="NJP77"/>
      <c r="NJQ77"/>
      <c r="NJR77"/>
      <c r="NJS77"/>
      <c r="NJT77"/>
      <c r="NJU77"/>
      <c r="NJV77"/>
      <c r="NJW77"/>
      <c r="NJX77"/>
      <c r="NJY77"/>
      <c r="NJZ77"/>
      <c r="NKA77"/>
      <c r="NKB77"/>
      <c r="NKC77"/>
      <c r="NKD77"/>
      <c r="NKE77"/>
      <c r="NKF77"/>
      <c r="NKG77"/>
      <c r="NKH77"/>
      <c r="NKI77"/>
      <c r="NKJ77"/>
      <c r="NKK77"/>
      <c r="NKL77"/>
      <c r="NKM77"/>
      <c r="NKN77"/>
      <c r="NKO77"/>
      <c r="NKP77"/>
      <c r="NKQ77"/>
      <c r="NKR77"/>
      <c r="NKS77"/>
      <c r="NKT77"/>
      <c r="NKU77"/>
      <c r="NKV77"/>
      <c r="NKW77"/>
      <c r="NKX77"/>
      <c r="NKY77"/>
      <c r="NKZ77"/>
      <c r="NLA77"/>
      <c r="NLB77"/>
      <c r="NLC77"/>
      <c r="NLD77"/>
      <c r="NLE77"/>
      <c r="NLF77"/>
      <c r="NLG77"/>
      <c r="NLH77"/>
      <c r="NLI77"/>
      <c r="NLJ77"/>
      <c r="NLK77"/>
      <c r="NLL77"/>
      <c r="NLM77"/>
      <c r="NLN77"/>
      <c r="NLO77"/>
      <c r="NLP77"/>
      <c r="NLQ77"/>
      <c r="NLR77"/>
      <c r="NLS77"/>
      <c r="NLT77"/>
      <c r="NLU77"/>
      <c r="NLV77"/>
      <c r="NLW77"/>
      <c r="NLX77"/>
      <c r="NLY77"/>
      <c r="NLZ77"/>
      <c r="NMA77"/>
      <c r="NMB77"/>
      <c r="NMC77"/>
      <c r="NMD77"/>
      <c r="NME77"/>
      <c r="NMF77"/>
      <c r="NMG77"/>
      <c r="NMH77"/>
      <c r="NMI77"/>
      <c r="NMJ77"/>
      <c r="NMK77"/>
      <c r="NML77"/>
      <c r="NMM77"/>
      <c r="NMN77"/>
      <c r="NMO77"/>
      <c r="NMP77"/>
      <c r="NMQ77"/>
      <c r="NMR77"/>
      <c r="NMS77"/>
      <c r="NMT77"/>
      <c r="NMU77"/>
      <c r="NMV77"/>
      <c r="NMW77"/>
      <c r="NMX77"/>
      <c r="NMY77"/>
      <c r="NMZ77"/>
      <c r="NNA77"/>
      <c r="NNB77"/>
      <c r="NNC77"/>
      <c r="NND77"/>
      <c r="NNE77"/>
      <c r="NNF77"/>
      <c r="NNG77"/>
      <c r="NNH77"/>
      <c r="NNI77"/>
      <c r="NNJ77"/>
      <c r="NNK77"/>
      <c r="NNL77"/>
      <c r="NNM77"/>
      <c r="NNN77"/>
      <c r="NNO77"/>
      <c r="NNP77"/>
      <c r="NNQ77"/>
      <c r="NNR77"/>
      <c r="NNS77"/>
      <c r="NNT77"/>
      <c r="NNU77"/>
      <c r="NNV77"/>
      <c r="NNW77"/>
      <c r="NNX77"/>
      <c r="NNY77"/>
      <c r="NNZ77"/>
      <c r="NOA77"/>
      <c r="NOB77"/>
      <c r="NOC77"/>
      <c r="NOD77"/>
      <c r="NOE77"/>
      <c r="NOF77"/>
      <c r="NOG77"/>
      <c r="NOH77"/>
      <c r="NOI77"/>
      <c r="NOJ77"/>
      <c r="NOK77"/>
      <c r="NOL77"/>
      <c r="NOM77"/>
      <c r="NON77"/>
      <c r="NOO77"/>
      <c r="NOP77"/>
      <c r="NOQ77"/>
      <c r="NOR77"/>
      <c r="NOS77"/>
      <c r="NOT77"/>
      <c r="NOU77"/>
      <c r="NOV77"/>
      <c r="NOW77"/>
      <c r="NOX77"/>
      <c r="NOY77"/>
      <c r="NOZ77"/>
      <c r="NPA77"/>
      <c r="NPB77"/>
      <c r="NPC77"/>
      <c r="NPD77"/>
      <c r="NPE77"/>
      <c r="NPF77"/>
      <c r="NPG77"/>
      <c r="NPH77"/>
      <c r="NPI77"/>
      <c r="NPJ77"/>
      <c r="NPK77"/>
      <c r="NPL77"/>
      <c r="NPM77"/>
      <c r="NPN77"/>
      <c r="NPO77"/>
      <c r="NPP77"/>
      <c r="NPQ77"/>
      <c r="NPR77"/>
      <c r="NPS77"/>
      <c r="NPT77"/>
      <c r="NPU77"/>
      <c r="NPV77"/>
      <c r="NPW77"/>
      <c r="NPX77"/>
      <c r="NPY77"/>
      <c r="NPZ77"/>
      <c r="NQA77"/>
      <c r="NQB77"/>
      <c r="NQC77"/>
      <c r="NQD77"/>
      <c r="NQE77"/>
      <c r="NQF77"/>
      <c r="NQG77"/>
      <c r="NQH77"/>
      <c r="NQI77"/>
      <c r="NQJ77"/>
      <c r="NQK77"/>
      <c r="NQL77"/>
      <c r="NQM77"/>
      <c r="NQN77"/>
      <c r="NQO77"/>
      <c r="NQP77"/>
      <c r="NQQ77"/>
      <c r="NQR77"/>
      <c r="NQS77"/>
      <c r="NQT77"/>
      <c r="NQU77"/>
      <c r="NQV77"/>
      <c r="NQW77"/>
      <c r="NQX77"/>
      <c r="NQY77"/>
      <c r="NQZ77"/>
      <c r="NRA77"/>
      <c r="NRB77"/>
      <c r="NRC77"/>
      <c r="NRD77"/>
      <c r="NRE77"/>
      <c r="NRF77"/>
      <c r="NRG77"/>
      <c r="NRH77"/>
      <c r="NRI77"/>
      <c r="NRJ77"/>
      <c r="NRK77"/>
      <c r="NRL77"/>
      <c r="NRM77"/>
      <c r="NRN77"/>
      <c r="NRO77"/>
      <c r="NRP77"/>
      <c r="NRQ77"/>
      <c r="NRR77"/>
      <c r="NRS77"/>
      <c r="NRT77"/>
      <c r="NRU77"/>
      <c r="NRV77"/>
      <c r="NRW77"/>
      <c r="NRX77"/>
      <c r="NRY77"/>
      <c r="NRZ77"/>
      <c r="NSA77"/>
      <c r="NSB77"/>
      <c r="NSC77"/>
      <c r="NSD77"/>
      <c r="NSE77"/>
      <c r="NSF77"/>
      <c r="NSG77"/>
      <c r="NSH77"/>
      <c r="NSI77"/>
      <c r="NSJ77"/>
      <c r="NSK77"/>
      <c r="NSL77"/>
      <c r="NSM77"/>
      <c r="NSN77"/>
      <c r="NSO77"/>
      <c r="NSP77"/>
      <c r="NSQ77"/>
      <c r="NSR77"/>
      <c r="NSS77"/>
      <c r="NST77"/>
      <c r="NSU77"/>
      <c r="NSV77"/>
      <c r="NSW77"/>
      <c r="NSX77"/>
      <c r="NSY77"/>
      <c r="NSZ77"/>
      <c r="NTA77"/>
      <c r="NTB77"/>
      <c r="NTC77"/>
      <c r="NTD77"/>
      <c r="NTE77"/>
      <c r="NTF77"/>
      <c r="NTG77"/>
      <c r="NTH77"/>
      <c r="NTI77"/>
      <c r="NTJ77"/>
      <c r="NTK77"/>
      <c r="NTL77"/>
      <c r="NTM77"/>
      <c r="NTN77"/>
      <c r="NTO77"/>
      <c r="NTP77"/>
      <c r="NTQ77"/>
      <c r="NTR77"/>
      <c r="NTS77"/>
      <c r="NTT77"/>
      <c r="NTU77"/>
      <c r="NTV77"/>
      <c r="NTW77"/>
      <c r="NTX77"/>
      <c r="NTY77"/>
      <c r="NTZ77"/>
      <c r="NUA77"/>
      <c r="NUB77"/>
      <c r="NUC77"/>
      <c r="NUD77"/>
      <c r="NUE77"/>
      <c r="NUF77"/>
      <c r="NUG77"/>
      <c r="NUH77"/>
      <c r="NUI77"/>
      <c r="NUJ77"/>
      <c r="NUK77"/>
      <c r="NUL77"/>
      <c r="NUM77"/>
      <c r="NUN77"/>
      <c r="NUO77"/>
      <c r="NUP77"/>
      <c r="NUQ77"/>
      <c r="NUR77"/>
      <c r="NUS77"/>
      <c r="NUT77"/>
      <c r="NUU77"/>
      <c r="NUV77"/>
      <c r="NUW77"/>
      <c r="NUX77"/>
      <c r="NUY77"/>
      <c r="NUZ77"/>
      <c r="NVA77"/>
      <c r="NVB77"/>
      <c r="NVC77"/>
      <c r="NVD77"/>
      <c r="NVE77"/>
      <c r="NVF77"/>
      <c r="NVG77"/>
      <c r="NVH77"/>
      <c r="NVI77"/>
      <c r="NVJ77"/>
      <c r="NVK77"/>
      <c r="NVL77"/>
      <c r="NVM77"/>
      <c r="NVN77"/>
      <c r="NVO77"/>
      <c r="NVP77"/>
      <c r="NVQ77"/>
      <c r="NVR77"/>
      <c r="NVS77"/>
      <c r="NVT77"/>
      <c r="NVU77"/>
      <c r="NVV77"/>
      <c r="NVW77"/>
      <c r="NVX77"/>
      <c r="NVY77"/>
      <c r="NVZ77"/>
      <c r="NWA77"/>
      <c r="NWB77"/>
      <c r="NWC77"/>
      <c r="NWD77"/>
      <c r="NWE77"/>
      <c r="NWF77"/>
      <c r="NWG77"/>
      <c r="NWH77"/>
      <c r="NWI77"/>
      <c r="NWJ77"/>
      <c r="NWK77"/>
      <c r="NWL77"/>
      <c r="NWM77"/>
      <c r="NWN77"/>
      <c r="NWO77"/>
      <c r="NWP77"/>
      <c r="NWQ77"/>
      <c r="NWR77"/>
      <c r="NWS77"/>
      <c r="NWT77"/>
      <c r="NWU77"/>
      <c r="NWV77"/>
      <c r="NWW77"/>
      <c r="NWX77"/>
      <c r="NWY77"/>
      <c r="NWZ77"/>
      <c r="NXA77"/>
      <c r="NXB77"/>
      <c r="NXC77"/>
      <c r="NXD77"/>
      <c r="NXE77"/>
      <c r="NXF77"/>
      <c r="NXG77"/>
      <c r="NXH77"/>
      <c r="NXI77"/>
      <c r="NXJ77"/>
      <c r="NXK77"/>
      <c r="NXL77"/>
      <c r="NXM77"/>
      <c r="NXN77"/>
      <c r="NXO77"/>
      <c r="NXP77"/>
      <c r="NXQ77"/>
      <c r="NXR77"/>
      <c r="NXS77"/>
      <c r="NXT77"/>
      <c r="NXU77"/>
      <c r="NXV77"/>
      <c r="NXW77"/>
      <c r="NXX77"/>
      <c r="NXY77"/>
      <c r="NXZ77"/>
      <c r="NYA77"/>
      <c r="NYB77"/>
      <c r="NYC77"/>
      <c r="NYD77"/>
      <c r="NYE77"/>
      <c r="NYF77"/>
      <c r="NYG77"/>
      <c r="NYH77"/>
      <c r="NYI77"/>
      <c r="NYJ77"/>
      <c r="NYK77"/>
      <c r="NYL77"/>
      <c r="NYM77"/>
      <c r="NYN77"/>
      <c r="NYO77"/>
      <c r="NYP77"/>
      <c r="NYQ77"/>
      <c r="NYR77"/>
      <c r="NYS77"/>
      <c r="NYT77"/>
      <c r="NYU77"/>
      <c r="NYV77"/>
      <c r="NYW77"/>
      <c r="NYX77"/>
      <c r="NYY77"/>
      <c r="NYZ77"/>
      <c r="NZA77"/>
      <c r="NZB77"/>
      <c r="NZC77"/>
      <c r="NZD77"/>
      <c r="NZE77"/>
      <c r="NZF77"/>
      <c r="NZG77"/>
      <c r="NZH77"/>
      <c r="NZI77"/>
      <c r="NZJ77"/>
      <c r="NZK77"/>
      <c r="NZL77"/>
      <c r="NZM77"/>
      <c r="NZN77"/>
      <c r="NZO77"/>
      <c r="NZP77"/>
      <c r="NZQ77"/>
      <c r="NZR77"/>
      <c r="NZS77"/>
      <c r="NZT77"/>
      <c r="NZU77"/>
      <c r="NZV77"/>
      <c r="NZW77"/>
      <c r="NZX77"/>
      <c r="NZY77"/>
      <c r="NZZ77"/>
      <c r="OAA77"/>
      <c r="OAB77"/>
      <c r="OAC77"/>
      <c r="OAD77"/>
      <c r="OAE77"/>
      <c r="OAF77"/>
      <c r="OAG77"/>
      <c r="OAH77"/>
      <c r="OAI77"/>
      <c r="OAJ77"/>
      <c r="OAK77"/>
      <c r="OAL77"/>
      <c r="OAM77"/>
      <c r="OAN77"/>
      <c r="OAO77"/>
      <c r="OAP77"/>
      <c r="OAQ77"/>
      <c r="OAR77"/>
      <c r="OAS77"/>
      <c r="OAT77"/>
      <c r="OAU77"/>
      <c r="OAV77"/>
      <c r="OAW77"/>
      <c r="OAX77"/>
      <c r="OAY77"/>
      <c r="OAZ77"/>
      <c r="OBA77"/>
      <c r="OBB77"/>
      <c r="OBC77"/>
      <c r="OBD77"/>
      <c r="OBE77"/>
      <c r="OBF77"/>
      <c r="OBG77"/>
      <c r="OBH77"/>
      <c r="OBI77"/>
      <c r="OBJ77"/>
      <c r="OBK77"/>
      <c r="OBL77"/>
      <c r="OBM77"/>
      <c r="OBN77"/>
      <c r="OBO77"/>
      <c r="OBP77"/>
      <c r="OBQ77"/>
      <c r="OBR77"/>
      <c r="OBS77"/>
      <c r="OBT77"/>
      <c r="OBU77"/>
      <c r="OBV77"/>
      <c r="OBW77"/>
      <c r="OBX77"/>
      <c r="OBY77"/>
      <c r="OBZ77"/>
      <c r="OCA77"/>
      <c r="OCB77"/>
      <c r="OCC77"/>
      <c r="OCD77"/>
      <c r="OCE77"/>
      <c r="OCF77"/>
      <c r="OCG77"/>
      <c r="OCH77"/>
      <c r="OCI77"/>
      <c r="OCJ77"/>
      <c r="OCK77"/>
      <c r="OCL77"/>
      <c r="OCM77"/>
      <c r="OCN77"/>
      <c r="OCO77"/>
      <c r="OCP77"/>
      <c r="OCQ77"/>
      <c r="OCR77"/>
      <c r="OCS77"/>
      <c r="OCT77"/>
      <c r="OCU77"/>
      <c r="OCV77"/>
      <c r="OCW77"/>
      <c r="OCX77"/>
      <c r="OCY77"/>
      <c r="OCZ77"/>
      <c r="ODA77"/>
      <c r="ODB77"/>
      <c r="ODC77"/>
      <c r="ODD77"/>
      <c r="ODE77"/>
      <c r="ODF77"/>
      <c r="ODG77"/>
      <c r="ODH77"/>
      <c r="ODI77"/>
      <c r="ODJ77"/>
      <c r="ODK77"/>
      <c r="ODL77"/>
      <c r="ODM77"/>
      <c r="ODN77"/>
      <c r="ODO77"/>
      <c r="ODP77"/>
      <c r="ODQ77"/>
      <c r="ODR77"/>
      <c r="ODS77"/>
      <c r="ODT77"/>
      <c r="ODU77"/>
      <c r="ODV77"/>
      <c r="ODW77"/>
      <c r="ODX77"/>
      <c r="ODY77"/>
      <c r="ODZ77"/>
      <c r="OEA77"/>
      <c r="OEB77"/>
      <c r="OEC77"/>
      <c r="OED77"/>
      <c r="OEE77"/>
      <c r="OEF77"/>
      <c r="OEG77"/>
      <c r="OEH77"/>
      <c r="OEI77"/>
      <c r="OEJ77"/>
      <c r="OEK77"/>
      <c r="OEL77"/>
      <c r="OEM77"/>
      <c r="OEN77"/>
      <c r="OEO77"/>
      <c r="OEP77"/>
      <c r="OEQ77"/>
      <c r="OER77"/>
      <c r="OES77"/>
      <c r="OET77"/>
      <c r="OEU77"/>
      <c r="OEV77"/>
      <c r="OEW77"/>
      <c r="OEX77"/>
      <c r="OEY77"/>
      <c r="OEZ77"/>
      <c r="OFA77"/>
      <c r="OFB77"/>
      <c r="OFC77"/>
      <c r="OFD77"/>
      <c r="OFE77"/>
      <c r="OFF77"/>
      <c r="OFG77"/>
      <c r="OFH77"/>
      <c r="OFI77"/>
      <c r="OFJ77"/>
      <c r="OFK77"/>
      <c r="OFL77"/>
      <c r="OFM77"/>
      <c r="OFN77"/>
      <c r="OFO77"/>
      <c r="OFP77"/>
      <c r="OFQ77"/>
      <c r="OFR77"/>
      <c r="OFS77"/>
      <c r="OFT77"/>
      <c r="OFU77"/>
      <c r="OFV77"/>
      <c r="OFW77"/>
      <c r="OFX77"/>
      <c r="OFY77"/>
      <c r="OFZ77"/>
      <c r="OGA77"/>
      <c r="OGB77"/>
      <c r="OGC77"/>
      <c r="OGD77"/>
      <c r="OGE77"/>
      <c r="OGF77"/>
      <c r="OGG77"/>
      <c r="OGH77"/>
      <c r="OGI77"/>
      <c r="OGJ77"/>
      <c r="OGK77"/>
      <c r="OGL77"/>
      <c r="OGM77"/>
      <c r="OGN77"/>
      <c r="OGO77"/>
      <c r="OGP77"/>
      <c r="OGQ77"/>
      <c r="OGR77"/>
      <c r="OGS77"/>
      <c r="OGT77"/>
      <c r="OGU77"/>
      <c r="OGV77"/>
      <c r="OGW77"/>
      <c r="OGX77"/>
      <c r="OGY77"/>
      <c r="OGZ77"/>
      <c r="OHA77"/>
      <c r="OHB77"/>
      <c r="OHC77"/>
      <c r="OHD77"/>
      <c r="OHE77"/>
      <c r="OHF77"/>
      <c r="OHG77"/>
      <c r="OHH77"/>
      <c r="OHI77"/>
      <c r="OHJ77"/>
      <c r="OHK77"/>
      <c r="OHL77"/>
      <c r="OHM77"/>
      <c r="OHN77"/>
      <c r="OHO77"/>
      <c r="OHP77"/>
      <c r="OHQ77"/>
      <c r="OHR77"/>
      <c r="OHS77"/>
      <c r="OHT77"/>
      <c r="OHU77"/>
      <c r="OHV77"/>
      <c r="OHW77"/>
      <c r="OHX77"/>
      <c r="OHY77"/>
      <c r="OHZ77"/>
      <c r="OIA77"/>
      <c r="OIB77"/>
      <c r="OIC77"/>
      <c r="OID77"/>
      <c r="OIE77"/>
      <c r="OIF77"/>
      <c r="OIG77"/>
      <c r="OIH77"/>
      <c r="OII77"/>
      <c r="OIJ77"/>
      <c r="OIK77"/>
      <c r="OIL77"/>
      <c r="OIM77"/>
      <c r="OIN77"/>
      <c r="OIO77"/>
      <c r="OIP77"/>
      <c r="OIQ77"/>
      <c r="OIR77"/>
      <c r="OIS77"/>
      <c r="OIT77"/>
      <c r="OIU77"/>
      <c r="OIV77"/>
      <c r="OIW77"/>
      <c r="OIX77"/>
      <c r="OIY77"/>
      <c r="OIZ77"/>
      <c r="OJA77"/>
      <c r="OJB77"/>
      <c r="OJC77"/>
      <c r="OJD77"/>
      <c r="OJE77"/>
      <c r="OJF77"/>
      <c r="OJG77"/>
      <c r="OJH77"/>
      <c r="OJI77"/>
      <c r="OJJ77"/>
      <c r="OJK77"/>
      <c r="OJL77"/>
      <c r="OJM77"/>
      <c r="OJN77"/>
      <c r="OJO77"/>
      <c r="OJP77"/>
      <c r="OJQ77"/>
      <c r="OJR77"/>
      <c r="OJS77"/>
      <c r="OJT77"/>
      <c r="OJU77"/>
      <c r="OJV77"/>
      <c r="OJW77"/>
      <c r="OJX77"/>
      <c r="OJY77"/>
      <c r="OJZ77"/>
      <c r="OKA77"/>
      <c r="OKB77"/>
      <c r="OKC77"/>
      <c r="OKD77"/>
      <c r="OKE77"/>
      <c r="OKF77"/>
      <c r="OKG77"/>
      <c r="OKH77"/>
      <c r="OKI77"/>
      <c r="OKJ77"/>
      <c r="OKK77"/>
      <c r="OKL77"/>
      <c r="OKM77"/>
      <c r="OKN77"/>
      <c r="OKO77"/>
      <c r="OKP77"/>
      <c r="OKQ77"/>
      <c r="OKR77"/>
      <c r="OKS77"/>
      <c r="OKT77"/>
      <c r="OKU77"/>
      <c r="OKV77"/>
      <c r="OKW77"/>
      <c r="OKX77"/>
      <c r="OKY77"/>
      <c r="OKZ77"/>
      <c r="OLA77"/>
      <c r="OLB77"/>
      <c r="OLC77"/>
      <c r="OLD77"/>
      <c r="OLE77"/>
      <c r="OLF77"/>
      <c r="OLG77"/>
      <c r="OLH77"/>
      <c r="OLI77"/>
      <c r="OLJ77"/>
      <c r="OLK77"/>
      <c r="OLL77"/>
      <c r="OLM77"/>
      <c r="OLN77"/>
      <c r="OLO77"/>
      <c r="OLP77"/>
      <c r="OLQ77"/>
      <c r="OLR77"/>
      <c r="OLS77"/>
      <c r="OLT77"/>
      <c r="OLU77"/>
      <c r="OLV77"/>
      <c r="OLW77"/>
      <c r="OLX77"/>
      <c r="OLY77"/>
      <c r="OLZ77"/>
      <c r="OMA77"/>
      <c r="OMB77"/>
      <c r="OMC77"/>
      <c r="OMD77"/>
      <c r="OME77"/>
      <c r="OMF77"/>
      <c r="OMG77"/>
      <c r="OMH77"/>
      <c r="OMI77"/>
      <c r="OMJ77"/>
      <c r="OMK77"/>
      <c r="OML77"/>
      <c r="OMM77"/>
      <c r="OMN77"/>
      <c r="OMO77"/>
      <c r="OMP77"/>
      <c r="OMQ77"/>
      <c r="OMR77"/>
      <c r="OMS77"/>
      <c r="OMT77"/>
      <c r="OMU77"/>
      <c r="OMV77"/>
      <c r="OMW77"/>
      <c r="OMX77"/>
      <c r="OMY77"/>
      <c r="OMZ77"/>
      <c r="ONA77"/>
      <c r="ONB77"/>
      <c r="ONC77"/>
      <c r="OND77"/>
      <c r="ONE77"/>
      <c r="ONF77"/>
      <c r="ONG77"/>
      <c r="ONH77"/>
      <c r="ONI77"/>
      <c r="ONJ77"/>
      <c r="ONK77"/>
      <c r="ONL77"/>
      <c r="ONM77"/>
      <c r="ONN77"/>
      <c r="ONO77"/>
      <c r="ONP77"/>
      <c r="ONQ77"/>
      <c r="ONR77"/>
      <c r="ONS77"/>
      <c r="ONT77"/>
      <c r="ONU77"/>
      <c r="ONV77"/>
      <c r="ONW77"/>
      <c r="ONX77"/>
      <c r="ONY77"/>
      <c r="ONZ77"/>
      <c r="OOA77"/>
      <c r="OOB77"/>
      <c r="OOC77"/>
      <c r="OOD77"/>
      <c r="OOE77"/>
      <c r="OOF77"/>
      <c r="OOG77"/>
      <c r="OOH77"/>
      <c r="OOI77"/>
      <c r="OOJ77"/>
      <c r="OOK77"/>
      <c r="OOL77"/>
      <c r="OOM77"/>
      <c r="OON77"/>
      <c r="OOO77"/>
      <c r="OOP77"/>
      <c r="OOQ77"/>
      <c r="OOR77"/>
      <c r="OOS77"/>
      <c r="OOT77"/>
      <c r="OOU77"/>
      <c r="OOV77"/>
      <c r="OOW77"/>
      <c r="OOX77"/>
      <c r="OOY77"/>
      <c r="OOZ77"/>
      <c r="OPA77"/>
      <c r="OPB77"/>
      <c r="OPC77"/>
      <c r="OPD77"/>
      <c r="OPE77"/>
      <c r="OPF77"/>
      <c r="OPG77"/>
      <c r="OPH77"/>
      <c r="OPI77"/>
      <c r="OPJ77"/>
      <c r="OPK77"/>
      <c r="OPL77"/>
      <c r="OPM77"/>
      <c r="OPN77"/>
      <c r="OPO77"/>
      <c r="OPP77"/>
      <c r="OPQ77"/>
      <c r="OPR77"/>
      <c r="OPS77"/>
      <c r="OPT77"/>
      <c r="OPU77"/>
      <c r="OPV77"/>
      <c r="OPW77"/>
      <c r="OPX77"/>
      <c r="OPY77"/>
      <c r="OPZ77"/>
      <c r="OQA77"/>
      <c r="OQB77"/>
      <c r="OQC77"/>
      <c r="OQD77"/>
      <c r="OQE77"/>
      <c r="OQF77"/>
      <c r="OQG77"/>
      <c r="OQH77"/>
      <c r="OQI77"/>
      <c r="OQJ77"/>
      <c r="OQK77"/>
      <c r="OQL77"/>
      <c r="OQM77"/>
      <c r="OQN77"/>
      <c r="OQO77"/>
      <c r="OQP77"/>
      <c r="OQQ77"/>
      <c r="OQR77"/>
      <c r="OQS77"/>
      <c r="OQT77"/>
      <c r="OQU77"/>
      <c r="OQV77"/>
      <c r="OQW77"/>
      <c r="OQX77"/>
      <c r="OQY77"/>
      <c r="OQZ77"/>
      <c r="ORA77"/>
      <c r="ORB77"/>
      <c r="ORC77"/>
      <c r="ORD77"/>
      <c r="ORE77"/>
      <c r="ORF77"/>
      <c r="ORG77"/>
      <c r="ORH77"/>
      <c r="ORI77"/>
      <c r="ORJ77"/>
      <c r="ORK77"/>
      <c r="ORL77"/>
      <c r="ORM77"/>
      <c r="ORN77"/>
      <c r="ORO77"/>
      <c r="ORP77"/>
      <c r="ORQ77"/>
      <c r="ORR77"/>
      <c r="ORS77"/>
      <c r="ORT77"/>
      <c r="ORU77"/>
      <c r="ORV77"/>
      <c r="ORW77"/>
      <c r="ORX77"/>
      <c r="ORY77"/>
      <c r="ORZ77"/>
      <c r="OSA77"/>
      <c r="OSB77"/>
      <c r="OSC77"/>
      <c r="OSD77"/>
      <c r="OSE77"/>
      <c r="OSF77"/>
      <c r="OSG77"/>
      <c r="OSH77"/>
      <c r="OSI77"/>
      <c r="OSJ77"/>
      <c r="OSK77"/>
      <c r="OSL77"/>
      <c r="OSM77"/>
      <c r="OSN77"/>
      <c r="OSO77"/>
      <c r="OSP77"/>
      <c r="OSQ77"/>
      <c r="OSR77"/>
      <c r="OSS77"/>
      <c r="OST77"/>
      <c r="OSU77"/>
      <c r="OSV77"/>
      <c r="OSW77"/>
      <c r="OSX77"/>
      <c r="OSY77"/>
      <c r="OSZ77"/>
      <c r="OTA77"/>
      <c r="OTB77"/>
      <c r="OTC77"/>
      <c r="OTD77"/>
      <c r="OTE77"/>
      <c r="OTF77"/>
      <c r="OTG77"/>
      <c r="OTH77"/>
      <c r="OTI77"/>
      <c r="OTJ77"/>
      <c r="OTK77"/>
      <c r="OTL77"/>
      <c r="OTM77"/>
      <c r="OTN77"/>
      <c r="OTO77"/>
      <c r="OTP77"/>
      <c r="OTQ77"/>
      <c r="OTR77"/>
      <c r="OTS77"/>
      <c r="OTT77"/>
      <c r="OTU77"/>
      <c r="OTV77"/>
      <c r="OTW77"/>
      <c r="OTX77"/>
      <c r="OTY77"/>
      <c r="OTZ77"/>
      <c r="OUA77"/>
      <c r="OUB77"/>
      <c r="OUC77"/>
      <c r="OUD77"/>
      <c r="OUE77"/>
      <c r="OUF77"/>
      <c r="OUG77"/>
      <c r="OUH77"/>
      <c r="OUI77"/>
      <c r="OUJ77"/>
      <c r="OUK77"/>
      <c r="OUL77"/>
      <c r="OUM77"/>
      <c r="OUN77"/>
      <c r="OUO77"/>
      <c r="OUP77"/>
      <c r="OUQ77"/>
      <c r="OUR77"/>
      <c r="OUS77"/>
      <c r="OUT77"/>
      <c r="OUU77"/>
      <c r="OUV77"/>
      <c r="OUW77"/>
      <c r="OUX77"/>
      <c r="OUY77"/>
      <c r="OUZ77"/>
      <c r="OVA77"/>
      <c r="OVB77"/>
      <c r="OVC77"/>
      <c r="OVD77"/>
      <c r="OVE77"/>
      <c r="OVF77"/>
      <c r="OVG77"/>
      <c r="OVH77"/>
      <c r="OVI77"/>
      <c r="OVJ77"/>
      <c r="OVK77"/>
      <c r="OVL77"/>
      <c r="OVM77"/>
      <c r="OVN77"/>
      <c r="OVO77"/>
      <c r="OVP77"/>
      <c r="OVQ77"/>
      <c r="OVR77"/>
      <c r="OVS77"/>
      <c r="OVT77"/>
      <c r="OVU77"/>
      <c r="OVV77"/>
      <c r="OVW77"/>
      <c r="OVX77"/>
      <c r="OVY77"/>
      <c r="OVZ77"/>
      <c r="OWA77"/>
      <c r="OWB77"/>
      <c r="OWC77"/>
      <c r="OWD77"/>
      <c r="OWE77"/>
      <c r="OWF77"/>
      <c r="OWG77"/>
      <c r="OWH77"/>
      <c r="OWI77"/>
      <c r="OWJ77"/>
      <c r="OWK77"/>
      <c r="OWL77"/>
      <c r="OWM77"/>
      <c r="OWN77"/>
      <c r="OWO77"/>
      <c r="OWP77"/>
      <c r="OWQ77"/>
      <c r="OWR77"/>
      <c r="OWS77"/>
      <c r="OWT77"/>
      <c r="OWU77"/>
      <c r="OWV77"/>
      <c r="OWW77"/>
      <c r="OWX77"/>
      <c r="OWY77"/>
      <c r="OWZ77"/>
      <c r="OXA77"/>
      <c r="OXB77"/>
      <c r="OXC77"/>
      <c r="OXD77"/>
      <c r="OXE77"/>
      <c r="OXF77"/>
      <c r="OXG77"/>
      <c r="OXH77"/>
      <c r="OXI77"/>
      <c r="OXJ77"/>
      <c r="OXK77"/>
      <c r="OXL77"/>
      <c r="OXM77"/>
      <c r="OXN77"/>
      <c r="OXO77"/>
      <c r="OXP77"/>
      <c r="OXQ77"/>
      <c r="OXR77"/>
      <c r="OXS77"/>
      <c r="OXT77"/>
      <c r="OXU77"/>
      <c r="OXV77"/>
      <c r="OXW77"/>
      <c r="OXX77"/>
      <c r="OXY77"/>
      <c r="OXZ77"/>
      <c r="OYA77"/>
      <c r="OYB77"/>
      <c r="OYC77"/>
      <c r="OYD77"/>
      <c r="OYE77"/>
      <c r="OYF77"/>
      <c r="OYG77"/>
      <c r="OYH77"/>
      <c r="OYI77"/>
      <c r="OYJ77"/>
      <c r="OYK77"/>
      <c r="OYL77"/>
      <c r="OYM77"/>
      <c r="OYN77"/>
      <c r="OYO77"/>
      <c r="OYP77"/>
      <c r="OYQ77"/>
      <c r="OYR77"/>
      <c r="OYS77"/>
      <c r="OYT77"/>
      <c r="OYU77"/>
      <c r="OYV77"/>
      <c r="OYW77"/>
      <c r="OYX77"/>
      <c r="OYY77"/>
      <c r="OYZ77"/>
      <c r="OZA77"/>
      <c r="OZB77"/>
      <c r="OZC77"/>
      <c r="OZD77"/>
      <c r="OZE77"/>
      <c r="OZF77"/>
      <c r="OZG77"/>
      <c r="OZH77"/>
      <c r="OZI77"/>
      <c r="OZJ77"/>
      <c r="OZK77"/>
      <c r="OZL77"/>
      <c r="OZM77"/>
      <c r="OZN77"/>
      <c r="OZO77"/>
      <c r="OZP77"/>
      <c r="OZQ77"/>
      <c r="OZR77"/>
      <c r="OZS77"/>
      <c r="OZT77"/>
      <c r="OZU77"/>
      <c r="OZV77"/>
      <c r="OZW77"/>
      <c r="OZX77"/>
      <c r="OZY77"/>
      <c r="OZZ77"/>
      <c r="PAA77"/>
      <c r="PAB77"/>
      <c r="PAC77"/>
      <c r="PAD77"/>
      <c r="PAE77"/>
      <c r="PAF77"/>
      <c r="PAG77"/>
      <c r="PAH77"/>
      <c r="PAI77"/>
      <c r="PAJ77"/>
      <c r="PAK77"/>
      <c r="PAL77"/>
      <c r="PAM77"/>
      <c r="PAN77"/>
      <c r="PAO77"/>
      <c r="PAP77"/>
      <c r="PAQ77"/>
      <c r="PAR77"/>
      <c r="PAS77"/>
      <c r="PAT77"/>
      <c r="PAU77"/>
      <c r="PAV77"/>
      <c r="PAW77"/>
      <c r="PAX77"/>
      <c r="PAY77"/>
      <c r="PAZ77"/>
      <c r="PBA77"/>
      <c r="PBB77"/>
      <c r="PBC77"/>
      <c r="PBD77"/>
      <c r="PBE77"/>
      <c r="PBF77"/>
      <c r="PBG77"/>
      <c r="PBH77"/>
      <c r="PBI77"/>
      <c r="PBJ77"/>
      <c r="PBK77"/>
      <c r="PBL77"/>
      <c r="PBM77"/>
      <c r="PBN77"/>
      <c r="PBO77"/>
      <c r="PBP77"/>
      <c r="PBQ77"/>
      <c r="PBR77"/>
      <c r="PBS77"/>
      <c r="PBT77"/>
      <c r="PBU77"/>
      <c r="PBV77"/>
      <c r="PBW77"/>
      <c r="PBX77"/>
      <c r="PBY77"/>
      <c r="PBZ77"/>
      <c r="PCA77"/>
      <c r="PCB77"/>
      <c r="PCC77"/>
      <c r="PCD77"/>
      <c r="PCE77"/>
      <c r="PCF77"/>
      <c r="PCG77"/>
      <c r="PCH77"/>
      <c r="PCI77"/>
      <c r="PCJ77"/>
      <c r="PCK77"/>
      <c r="PCL77"/>
      <c r="PCM77"/>
      <c r="PCN77"/>
      <c r="PCO77"/>
      <c r="PCP77"/>
      <c r="PCQ77"/>
      <c r="PCR77"/>
      <c r="PCS77"/>
      <c r="PCT77"/>
      <c r="PCU77"/>
      <c r="PCV77"/>
      <c r="PCW77"/>
      <c r="PCX77"/>
      <c r="PCY77"/>
      <c r="PCZ77"/>
      <c r="PDA77"/>
      <c r="PDB77"/>
      <c r="PDC77"/>
      <c r="PDD77"/>
      <c r="PDE77"/>
      <c r="PDF77"/>
      <c r="PDG77"/>
      <c r="PDH77"/>
      <c r="PDI77"/>
      <c r="PDJ77"/>
      <c r="PDK77"/>
      <c r="PDL77"/>
      <c r="PDM77"/>
      <c r="PDN77"/>
      <c r="PDO77"/>
      <c r="PDP77"/>
      <c r="PDQ77"/>
      <c r="PDR77"/>
      <c r="PDS77"/>
      <c r="PDT77"/>
      <c r="PDU77"/>
      <c r="PDV77"/>
      <c r="PDW77"/>
      <c r="PDX77"/>
      <c r="PDY77"/>
      <c r="PDZ77"/>
      <c r="PEA77"/>
      <c r="PEB77"/>
      <c r="PEC77"/>
      <c r="PED77"/>
      <c r="PEE77"/>
      <c r="PEF77"/>
      <c r="PEG77"/>
      <c r="PEH77"/>
      <c r="PEI77"/>
      <c r="PEJ77"/>
      <c r="PEK77"/>
      <c r="PEL77"/>
      <c r="PEM77"/>
      <c r="PEN77"/>
      <c r="PEO77"/>
      <c r="PEP77"/>
      <c r="PEQ77"/>
      <c r="PER77"/>
      <c r="PES77"/>
      <c r="PET77"/>
      <c r="PEU77"/>
      <c r="PEV77"/>
      <c r="PEW77"/>
      <c r="PEX77"/>
      <c r="PEY77"/>
      <c r="PEZ77"/>
      <c r="PFA77"/>
      <c r="PFB77"/>
      <c r="PFC77"/>
      <c r="PFD77"/>
      <c r="PFE77"/>
      <c r="PFF77"/>
      <c r="PFG77"/>
      <c r="PFH77"/>
      <c r="PFI77"/>
      <c r="PFJ77"/>
      <c r="PFK77"/>
      <c r="PFL77"/>
      <c r="PFM77"/>
      <c r="PFN77"/>
      <c r="PFO77"/>
      <c r="PFP77"/>
      <c r="PFQ77"/>
      <c r="PFR77"/>
      <c r="PFS77"/>
      <c r="PFT77"/>
      <c r="PFU77"/>
      <c r="PFV77"/>
      <c r="PFW77"/>
      <c r="PFX77"/>
      <c r="PFY77"/>
      <c r="PFZ77"/>
      <c r="PGA77"/>
      <c r="PGB77"/>
      <c r="PGC77"/>
      <c r="PGD77"/>
      <c r="PGE77"/>
      <c r="PGF77"/>
      <c r="PGG77"/>
      <c r="PGH77"/>
      <c r="PGI77"/>
      <c r="PGJ77"/>
      <c r="PGK77"/>
      <c r="PGL77"/>
      <c r="PGM77"/>
      <c r="PGN77"/>
      <c r="PGO77"/>
      <c r="PGP77"/>
      <c r="PGQ77"/>
      <c r="PGR77"/>
      <c r="PGS77"/>
      <c r="PGT77"/>
      <c r="PGU77"/>
      <c r="PGV77"/>
      <c r="PGW77"/>
      <c r="PGX77"/>
      <c r="PGY77"/>
      <c r="PGZ77"/>
      <c r="PHA77"/>
      <c r="PHB77"/>
      <c r="PHC77"/>
      <c r="PHD77"/>
      <c r="PHE77"/>
      <c r="PHF77"/>
      <c r="PHG77"/>
      <c r="PHH77"/>
      <c r="PHI77"/>
      <c r="PHJ77"/>
      <c r="PHK77"/>
      <c r="PHL77"/>
      <c r="PHM77"/>
      <c r="PHN77"/>
      <c r="PHO77"/>
      <c r="PHP77"/>
      <c r="PHQ77"/>
      <c r="PHR77"/>
      <c r="PHS77"/>
      <c r="PHT77"/>
      <c r="PHU77"/>
      <c r="PHV77"/>
      <c r="PHW77"/>
      <c r="PHX77"/>
      <c r="PHY77"/>
      <c r="PHZ77"/>
      <c r="PIA77"/>
      <c r="PIB77"/>
      <c r="PIC77"/>
      <c r="PID77"/>
      <c r="PIE77"/>
      <c r="PIF77"/>
      <c r="PIG77"/>
      <c r="PIH77"/>
      <c r="PII77"/>
      <c r="PIJ77"/>
      <c r="PIK77"/>
      <c r="PIL77"/>
      <c r="PIM77"/>
      <c r="PIN77"/>
      <c r="PIO77"/>
      <c r="PIP77"/>
      <c r="PIQ77"/>
      <c r="PIR77"/>
      <c r="PIS77"/>
      <c r="PIT77"/>
      <c r="PIU77"/>
      <c r="PIV77"/>
      <c r="PIW77"/>
      <c r="PIX77"/>
      <c r="PIY77"/>
      <c r="PIZ77"/>
      <c r="PJA77"/>
      <c r="PJB77"/>
      <c r="PJC77"/>
      <c r="PJD77"/>
      <c r="PJE77"/>
      <c r="PJF77"/>
      <c r="PJG77"/>
      <c r="PJH77"/>
      <c r="PJI77"/>
      <c r="PJJ77"/>
      <c r="PJK77"/>
      <c r="PJL77"/>
      <c r="PJM77"/>
      <c r="PJN77"/>
      <c r="PJO77"/>
      <c r="PJP77"/>
      <c r="PJQ77"/>
      <c r="PJR77"/>
      <c r="PJS77"/>
      <c r="PJT77"/>
      <c r="PJU77"/>
      <c r="PJV77"/>
      <c r="PJW77"/>
      <c r="PJX77"/>
      <c r="PJY77"/>
      <c r="PJZ77"/>
      <c r="PKA77"/>
      <c r="PKB77"/>
      <c r="PKC77"/>
      <c r="PKD77"/>
      <c r="PKE77"/>
      <c r="PKF77"/>
      <c r="PKG77"/>
      <c r="PKH77"/>
      <c r="PKI77"/>
      <c r="PKJ77"/>
      <c r="PKK77"/>
      <c r="PKL77"/>
      <c r="PKM77"/>
      <c r="PKN77"/>
      <c r="PKO77"/>
      <c r="PKP77"/>
      <c r="PKQ77"/>
      <c r="PKR77"/>
      <c r="PKS77"/>
      <c r="PKT77"/>
      <c r="PKU77"/>
      <c r="PKV77"/>
      <c r="PKW77"/>
      <c r="PKX77"/>
      <c r="PKY77"/>
      <c r="PKZ77"/>
      <c r="PLA77"/>
      <c r="PLB77"/>
      <c r="PLC77"/>
      <c r="PLD77"/>
      <c r="PLE77"/>
      <c r="PLF77"/>
      <c r="PLG77"/>
      <c r="PLH77"/>
      <c r="PLI77"/>
      <c r="PLJ77"/>
      <c r="PLK77"/>
      <c r="PLL77"/>
      <c r="PLM77"/>
      <c r="PLN77"/>
      <c r="PLO77"/>
      <c r="PLP77"/>
      <c r="PLQ77"/>
      <c r="PLR77"/>
      <c r="PLS77"/>
      <c r="PLT77"/>
      <c r="PLU77"/>
      <c r="PLV77"/>
      <c r="PLW77"/>
      <c r="PLX77"/>
      <c r="PLY77"/>
      <c r="PLZ77"/>
      <c r="PMA77"/>
      <c r="PMB77"/>
      <c r="PMC77"/>
      <c r="PMD77"/>
      <c r="PME77"/>
      <c r="PMF77"/>
      <c r="PMG77"/>
      <c r="PMH77"/>
      <c r="PMI77"/>
      <c r="PMJ77"/>
      <c r="PMK77"/>
      <c r="PML77"/>
      <c r="PMM77"/>
      <c r="PMN77"/>
      <c r="PMO77"/>
      <c r="PMP77"/>
      <c r="PMQ77"/>
      <c r="PMR77"/>
      <c r="PMS77"/>
      <c r="PMT77"/>
      <c r="PMU77"/>
      <c r="PMV77"/>
      <c r="PMW77"/>
      <c r="PMX77"/>
      <c r="PMY77"/>
      <c r="PMZ77"/>
      <c r="PNA77"/>
      <c r="PNB77"/>
      <c r="PNC77"/>
      <c r="PND77"/>
      <c r="PNE77"/>
      <c r="PNF77"/>
      <c r="PNG77"/>
      <c r="PNH77"/>
      <c r="PNI77"/>
      <c r="PNJ77"/>
      <c r="PNK77"/>
      <c r="PNL77"/>
      <c r="PNM77"/>
      <c r="PNN77"/>
      <c r="PNO77"/>
      <c r="PNP77"/>
      <c r="PNQ77"/>
      <c r="PNR77"/>
      <c r="PNS77"/>
      <c r="PNT77"/>
      <c r="PNU77"/>
      <c r="PNV77"/>
      <c r="PNW77"/>
      <c r="PNX77"/>
      <c r="PNY77"/>
      <c r="PNZ77"/>
      <c r="POA77"/>
      <c r="POB77"/>
      <c r="POC77"/>
      <c r="POD77"/>
      <c r="POE77"/>
      <c r="POF77"/>
      <c r="POG77"/>
      <c r="POH77"/>
      <c r="POI77"/>
      <c r="POJ77"/>
      <c r="POK77"/>
      <c r="POL77"/>
      <c r="POM77"/>
      <c r="PON77"/>
      <c r="POO77"/>
      <c r="POP77"/>
      <c r="POQ77"/>
      <c r="POR77"/>
      <c r="POS77"/>
      <c r="POT77"/>
      <c r="POU77"/>
      <c r="POV77"/>
      <c r="POW77"/>
      <c r="POX77"/>
      <c r="POY77"/>
      <c r="POZ77"/>
      <c r="PPA77"/>
      <c r="PPB77"/>
      <c r="PPC77"/>
      <c r="PPD77"/>
      <c r="PPE77"/>
      <c r="PPF77"/>
      <c r="PPG77"/>
      <c r="PPH77"/>
      <c r="PPI77"/>
      <c r="PPJ77"/>
      <c r="PPK77"/>
      <c r="PPL77"/>
      <c r="PPM77"/>
      <c r="PPN77"/>
      <c r="PPO77"/>
      <c r="PPP77"/>
      <c r="PPQ77"/>
      <c r="PPR77"/>
      <c r="PPS77"/>
      <c r="PPT77"/>
      <c r="PPU77"/>
      <c r="PPV77"/>
      <c r="PPW77"/>
      <c r="PPX77"/>
      <c r="PPY77"/>
      <c r="PPZ77"/>
      <c r="PQA77"/>
      <c r="PQB77"/>
      <c r="PQC77"/>
      <c r="PQD77"/>
      <c r="PQE77"/>
      <c r="PQF77"/>
      <c r="PQG77"/>
      <c r="PQH77"/>
      <c r="PQI77"/>
      <c r="PQJ77"/>
      <c r="PQK77"/>
      <c r="PQL77"/>
      <c r="PQM77"/>
      <c r="PQN77"/>
      <c r="PQO77"/>
      <c r="PQP77"/>
      <c r="PQQ77"/>
      <c r="PQR77"/>
      <c r="PQS77"/>
      <c r="PQT77"/>
      <c r="PQU77"/>
      <c r="PQV77"/>
      <c r="PQW77"/>
      <c r="PQX77"/>
      <c r="PQY77"/>
      <c r="PQZ77"/>
      <c r="PRA77"/>
      <c r="PRB77"/>
      <c r="PRC77"/>
      <c r="PRD77"/>
      <c r="PRE77"/>
      <c r="PRF77"/>
      <c r="PRG77"/>
      <c r="PRH77"/>
      <c r="PRI77"/>
      <c r="PRJ77"/>
      <c r="PRK77"/>
      <c r="PRL77"/>
      <c r="PRM77"/>
      <c r="PRN77"/>
      <c r="PRO77"/>
      <c r="PRP77"/>
      <c r="PRQ77"/>
      <c r="PRR77"/>
      <c r="PRS77"/>
      <c r="PRT77"/>
      <c r="PRU77"/>
      <c r="PRV77"/>
      <c r="PRW77"/>
      <c r="PRX77"/>
      <c r="PRY77"/>
      <c r="PRZ77"/>
      <c r="PSA77"/>
      <c r="PSB77"/>
      <c r="PSC77"/>
      <c r="PSD77"/>
      <c r="PSE77"/>
      <c r="PSF77"/>
      <c r="PSG77"/>
      <c r="PSH77"/>
      <c r="PSI77"/>
      <c r="PSJ77"/>
      <c r="PSK77"/>
      <c r="PSL77"/>
      <c r="PSM77"/>
      <c r="PSN77"/>
      <c r="PSO77"/>
      <c r="PSP77"/>
      <c r="PSQ77"/>
      <c r="PSR77"/>
      <c r="PSS77"/>
      <c r="PST77"/>
      <c r="PSU77"/>
      <c r="PSV77"/>
      <c r="PSW77"/>
      <c r="PSX77"/>
      <c r="PSY77"/>
      <c r="PSZ77"/>
      <c r="PTA77"/>
      <c r="PTB77"/>
      <c r="PTC77"/>
      <c r="PTD77"/>
      <c r="PTE77"/>
      <c r="PTF77"/>
      <c r="PTG77"/>
      <c r="PTH77"/>
      <c r="PTI77"/>
      <c r="PTJ77"/>
      <c r="PTK77"/>
      <c r="PTL77"/>
      <c r="PTM77"/>
      <c r="PTN77"/>
      <c r="PTO77"/>
      <c r="PTP77"/>
      <c r="PTQ77"/>
      <c r="PTR77"/>
      <c r="PTS77"/>
      <c r="PTT77"/>
      <c r="PTU77"/>
      <c r="PTV77"/>
      <c r="PTW77"/>
      <c r="PTX77"/>
      <c r="PTY77"/>
      <c r="PTZ77"/>
      <c r="PUA77"/>
      <c r="PUB77"/>
      <c r="PUC77"/>
      <c r="PUD77"/>
      <c r="PUE77"/>
      <c r="PUF77"/>
      <c r="PUG77"/>
      <c r="PUH77"/>
      <c r="PUI77"/>
      <c r="PUJ77"/>
      <c r="PUK77"/>
      <c r="PUL77"/>
      <c r="PUM77"/>
      <c r="PUN77"/>
      <c r="PUO77"/>
      <c r="PUP77"/>
      <c r="PUQ77"/>
      <c r="PUR77"/>
      <c r="PUS77"/>
      <c r="PUT77"/>
      <c r="PUU77"/>
      <c r="PUV77"/>
      <c r="PUW77"/>
      <c r="PUX77"/>
      <c r="PUY77"/>
      <c r="PUZ77"/>
      <c r="PVA77"/>
      <c r="PVB77"/>
      <c r="PVC77"/>
      <c r="PVD77"/>
      <c r="PVE77"/>
      <c r="PVF77"/>
      <c r="PVG77"/>
      <c r="PVH77"/>
      <c r="PVI77"/>
      <c r="PVJ77"/>
      <c r="PVK77"/>
      <c r="PVL77"/>
      <c r="PVM77"/>
      <c r="PVN77"/>
      <c r="PVO77"/>
      <c r="PVP77"/>
      <c r="PVQ77"/>
      <c r="PVR77"/>
      <c r="PVS77"/>
      <c r="PVT77"/>
      <c r="PVU77"/>
      <c r="PVV77"/>
      <c r="PVW77"/>
      <c r="PVX77"/>
      <c r="PVY77"/>
      <c r="PVZ77"/>
      <c r="PWA77"/>
      <c r="PWB77"/>
      <c r="PWC77"/>
      <c r="PWD77"/>
      <c r="PWE77"/>
      <c r="PWF77"/>
      <c r="PWG77"/>
      <c r="PWH77"/>
      <c r="PWI77"/>
      <c r="PWJ77"/>
      <c r="PWK77"/>
      <c r="PWL77"/>
      <c r="PWM77"/>
      <c r="PWN77"/>
      <c r="PWO77"/>
      <c r="PWP77"/>
      <c r="PWQ77"/>
      <c r="PWR77"/>
      <c r="PWS77"/>
      <c r="PWT77"/>
      <c r="PWU77"/>
      <c r="PWV77"/>
      <c r="PWW77"/>
      <c r="PWX77"/>
      <c r="PWY77"/>
      <c r="PWZ77"/>
      <c r="PXA77"/>
      <c r="PXB77"/>
      <c r="PXC77"/>
      <c r="PXD77"/>
      <c r="PXE77"/>
      <c r="PXF77"/>
      <c r="PXG77"/>
      <c r="PXH77"/>
      <c r="PXI77"/>
      <c r="PXJ77"/>
      <c r="PXK77"/>
      <c r="PXL77"/>
      <c r="PXM77"/>
      <c r="PXN77"/>
      <c r="PXO77"/>
      <c r="PXP77"/>
      <c r="PXQ77"/>
      <c r="PXR77"/>
      <c r="PXS77"/>
      <c r="PXT77"/>
      <c r="PXU77"/>
      <c r="PXV77"/>
      <c r="PXW77"/>
      <c r="PXX77"/>
      <c r="PXY77"/>
      <c r="PXZ77"/>
      <c r="PYA77"/>
      <c r="PYB77"/>
      <c r="PYC77"/>
      <c r="PYD77"/>
      <c r="PYE77"/>
      <c r="PYF77"/>
      <c r="PYG77"/>
      <c r="PYH77"/>
      <c r="PYI77"/>
      <c r="PYJ77"/>
      <c r="PYK77"/>
      <c r="PYL77"/>
      <c r="PYM77"/>
      <c r="PYN77"/>
      <c r="PYO77"/>
      <c r="PYP77"/>
      <c r="PYQ77"/>
      <c r="PYR77"/>
      <c r="PYS77"/>
      <c r="PYT77"/>
      <c r="PYU77"/>
      <c r="PYV77"/>
      <c r="PYW77"/>
      <c r="PYX77"/>
      <c r="PYY77"/>
      <c r="PYZ77"/>
      <c r="PZA77"/>
      <c r="PZB77"/>
      <c r="PZC77"/>
      <c r="PZD77"/>
      <c r="PZE77"/>
      <c r="PZF77"/>
      <c r="PZG77"/>
      <c r="PZH77"/>
      <c r="PZI77"/>
      <c r="PZJ77"/>
      <c r="PZK77"/>
      <c r="PZL77"/>
      <c r="PZM77"/>
      <c r="PZN77"/>
      <c r="PZO77"/>
      <c r="PZP77"/>
      <c r="PZQ77"/>
      <c r="PZR77"/>
      <c r="PZS77"/>
      <c r="PZT77"/>
      <c r="PZU77"/>
      <c r="PZV77"/>
      <c r="PZW77"/>
      <c r="PZX77"/>
      <c r="PZY77"/>
      <c r="PZZ77"/>
      <c r="QAA77"/>
      <c r="QAB77"/>
      <c r="QAC77"/>
      <c r="QAD77"/>
      <c r="QAE77"/>
      <c r="QAF77"/>
      <c r="QAG77"/>
      <c r="QAH77"/>
      <c r="QAI77"/>
      <c r="QAJ77"/>
      <c r="QAK77"/>
      <c r="QAL77"/>
      <c r="QAM77"/>
      <c r="QAN77"/>
      <c r="QAO77"/>
      <c r="QAP77"/>
      <c r="QAQ77"/>
      <c r="QAR77"/>
      <c r="QAS77"/>
      <c r="QAT77"/>
      <c r="QAU77"/>
      <c r="QAV77"/>
      <c r="QAW77"/>
      <c r="QAX77"/>
      <c r="QAY77"/>
      <c r="QAZ77"/>
      <c r="QBA77"/>
      <c r="QBB77"/>
      <c r="QBC77"/>
      <c r="QBD77"/>
      <c r="QBE77"/>
      <c r="QBF77"/>
      <c r="QBG77"/>
      <c r="QBH77"/>
      <c r="QBI77"/>
      <c r="QBJ77"/>
      <c r="QBK77"/>
      <c r="QBL77"/>
      <c r="QBM77"/>
      <c r="QBN77"/>
      <c r="QBO77"/>
      <c r="QBP77"/>
      <c r="QBQ77"/>
      <c r="QBR77"/>
      <c r="QBS77"/>
      <c r="QBT77"/>
      <c r="QBU77"/>
      <c r="QBV77"/>
      <c r="QBW77"/>
      <c r="QBX77"/>
      <c r="QBY77"/>
      <c r="QBZ77"/>
      <c r="QCA77"/>
      <c r="QCB77"/>
      <c r="QCC77"/>
      <c r="QCD77"/>
      <c r="QCE77"/>
      <c r="QCF77"/>
      <c r="QCG77"/>
      <c r="QCH77"/>
      <c r="QCI77"/>
      <c r="QCJ77"/>
      <c r="QCK77"/>
      <c r="QCL77"/>
      <c r="QCM77"/>
      <c r="QCN77"/>
      <c r="QCO77"/>
      <c r="QCP77"/>
      <c r="QCQ77"/>
      <c r="QCR77"/>
      <c r="QCS77"/>
      <c r="QCT77"/>
      <c r="QCU77"/>
      <c r="QCV77"/>
      <c r="QCW77"/>
      <c r="QCX77"/>
      <c r="QCY77"/>
      <c r="QCZ77"/>
      <c r="QDA77"/>
      <c r="QDB77"/>
      <c r="QDC77"/>
      <c r="QDD77"/>
      <c r="QDE77"/>
      <c r="QDF77"/>
      <c r="QDG77"/>
      <c r="QDH77"/>
      <c r="QDI77"/>
      <c r="QDJ77"/>
      <c r="QDK77"/>
      <c r="QDL77"/>
      <c r="QDM77"/>
      <c r="QDN77"/>
      <c r="QDO77"/>
      <c r="QDP77"/>
      <c r="QDQ77"/>
      <c r="QDR77"/>
      <c r="QDS77"/>
      <c r="QDT77"/>
      <c r="QDU77"/>
      <c r="QDV77"/>
      <c r="QDW77"/>
      <c r="QDX77"/>
      <c r="QDY77"/>
      <c r="QDZ77"/>
      <c r="QEA77"/>
      <c r="QEB77"/>
      <c r="QEC77"/>
      <c r="QED77"/>
      <c r="QEE77"/>
      <c r="QEF77"/>
      <c r="QEG77"/>
      <c r="QEH77"/>
      <c r="QEI77"/>
      <c r="QEJ77"/>
      <c r="QEK77"/>
      <c r="QEL77"/>
      <c r="QEM77"/>
      <c r="QEN77"/>
      <c r="QEO77"/>
      <c r="QEP77"/>
      <c r="QEQ77"/>
      <c r="QER77"/>
      <c r="QES77"/>
      <c r="QET77"/>
      <c r="QEU77"/>
      <c r="QEV77"/>
      <c r="QEW77"/>
      <c r="QEX77"/>
      <c r="QEY77"/>
      <c r="QEZ77"/>
      <c r="QFA77"/>
      <c r="QFB77"/>
      <c r="QFC77"/>
      <c r="QFD77"/>
      <c r="QFE77"/>
      <c r="QFF77"/>
      <c r="QFG77"/>
      <c r="QFH77"/>
      <c r="QFI77"/>
      <c r="QFJ77"/>
      <c r="QFK77"/>
      <c r="QFL77"/>
      <c r="QFM77"/>
      <c r="QFN77"/>
      <c r="QFO77"/>
      <c r="QFP77"/>
      <c r="QFQ77"/>
      <c r="QFR77"/>
      <c r="QFS77"/>
      <c r="QFT77"/>
      <c r="QFU77"/>
      <c r="QFV77"/>
      <c r="QFW77"/>
      <c r="QFX77"/>
      <c r="QFY77"/>
      <c r="QFZ77"/>
      <c r="QGA77"/>
      <c r="QGB77"/>
      <c r="QGC77"/>
      <c r="QGD77"/>
      <c r="QGE77"/>
      <c r="QGF77"/>
      <c r="QGG77"/>
      <c r="QGH77"/>
      <c r="QGI77"/>
      <c r="QGJ77"/>
      <c r="QGK77"/>
      <c r="QGL77"/>
      <c r="QGM77"/>
      <c r="QGN77"/>
      <c r="QGO77"/>
      <c r="QGP77"/>
      <c r="QGQ77"/>
      <c r="QGR77"/>
      <c r="QGS77"/>
      <c r="QGT77"/>
      <c r="QGU77"/>
      <c r="QGV77"/>
      <c r="QGW77"/>
      <c r="QGX77"/>
      <c r="QGY77"/>
      <c r="QGZ77"/>
      <c r="QHA77"/>
      <c r="QHB77"/>
      <c r="QHC77"/>
      <c r="QHD77"/>
      <c r="QHE77"/>
      <c r="QHF77"/>
      <c r="QHG77"/>
      <c r="QHH77"/>
      <c r="QHI77"/>
      <c r="QHJ77"/>
      <c r="QHK77"/>
      <c r="QHL77"/>
      <c r="QHM77"/>
      <c r="QHN77"/>
      <c r="QHO77"/>
      <c r="QHP77"/>
      <c r="QHQ77"/>
      <c r="QHR77"/>
      <c r="QHS77"/>
      <c r="QHT77"/>
      <c r="QHU77"/>
      <c r="QHV77"/>
      <c r="QHW77"/>
      <c r="QHX77"/>
      <c r="QHY77"/>
      <c r="QHZ77"/>
      <c r="QIA77"/>
      <c r="QIB77"/>
      <c r="QIC77"/>
      <c r="QID77"/>
      <c r="QIE77"/>
      <c r="QIF77"/>
      <c r="QIG77"/>
      <c r="QIH77"/>
      <c r="QII77"/>
      <c r="QIJ77"/>
      <c r="QIK77"/>
      <c r="QIL77"/>
      <c r="QIM77"/>
      <c r="QIN77"/>
      <c r="QIO77"/>
      <c r="QIP77"/>
      <c r="QIQ77"/>
      <c r="QIR77"/>
      <c r="QIS77"/>
      <c r="QIT77"/>
      <c r="QIU77"/>
      <c r="QIV77"/>
      <c r="QIW77"/>
      <c r="QIX77"/>
      <c r="QIY77"/>
      <c r="QIZ77"/>
      <c r="QJA77"/>
      <c r="QJB77"/>
      <c r="QJC77"/>
      <c r="QJD77"/>
      <c r="QJE77"/>
      <c r="QJF77"/>
      <c r="QJG77"/>
      <c r="QJH77"/>
      <c r="QJI77"/>
      <c r="QJJ77"/>
      <c r="QJK77"/>
      <c r="QJL77"/>
      <c r="QJM77"/>
      <c r="QJN77"/>
      <c r="QJO77"/>
      <c r="QJP77"/>
      <c r="QJQ77"/>
      <c r="QJR77"/>
      <c r="QJS77"/>
      <c r="QJT77"/>
      <c r="QJU77"/>
      <c r="QJV77"/>
      <c r="QJW77"/>
      <c r="QJX77"/>
      <c r="QJY77"/>
      <c r="QJZ77"/>
      <c r="QKA77"/>
      <c r="QKB77"/>
      <c r="QKC77"/>
      <c r="QKD77"/>
      <c r="QKE77"/>
      <c r="QKF77"/>
      <c r="QKG77"/>
      <c r="QKH77"/>
      <c r="QKI77"/>
      <c r="QKJ77"/>
      <c r="QKK77"/>
      <c r="QKL77"/>
      <c r="QKM77"/>
      <c r="QKN77"/>
      <c r="QKO77"/>
      <c r="QKP77"/>
      <c r="QKQ77"/>
      <c r="QKR77"/>
      <c r="QKS77"/>
      <c r="QKT77"/>
      <c r="QKU77"/>
      <c r="QKV77"/>
      <c r="QKW77"/>
      <c r="QKX77"/>
      <c r="QKY77"/>
      <c r="QKZ77"/>
      <c r="QLA77"/>
      <c r="QLB77"/>
      <c r="QLC77"/>
      <c r="QLD77"/>
      <c r="QLE77"/>
      <c r="QLF77"/>
      <c r="QLG77"/>
      <c r="QLH77"/>
      <c r="QLI77"/>
      <c r="QLJ77"/>
      <c r="QLK77"/>
      <c r="QLL77"/>
      <c r="QLM77"/>
      <c r="QLN77"/>
      <c r="QLO77"/>
      <c r="QLP77"/>
      <c r="QLQ77"/>
      <c r="QLR77"/>
      <c r="QLS77"/>
      <c r="QLT77"/>
      <c r="QLU77"/>
      <c r="QLV77"/>
      <c r="QLW77"/>
      <c r="QLX77"/>
      <c r="QLY77"/>
      <c r="QLZ77"/>
      <c r="QMA77"/>
      <c r="QMB77"/>
      <c r="QMC77"/>
      <c r="QMD77"/>
      <c r="QME77"/>
      <c r="QMF77"/>
      <c r="QMG77"/>
      <c r="QMH77"/>
      <c r="QMI77"/>
      <c r="QMJ77"/>
      <c r="QMK77"/>
      <c r="QML77"/>
      <c r="QMM77"/>
      <c r="QMN77"/>
      <c r="QMO77"/>
      <c r="QMP77"/>
      <c r="QMQ77"/>
      <c r="QMR77"/>
      <c r="QMS77"/>
      <c r="QMT77"/>
      <c r="QMU77"/>
      <c r="QMV77"/>
      <c r="QMW77"/>
      <c r="QMX77"/>
      <c r="QMY77"/>
      <c r="QMZ77"/>
      <c r="QNA77"/>
      <c r="QNB77"/>
      <c r="QNC77"/>
      <c r="QND77"/>
      <c r="QNE77"/>
      <c r="QNF77"/>
      <c r="QNG77"/>
      <c r="QNH77"/>
      <c r="QNI77"/>
      <c r="QNJ77"/>
      <c r="QNK77"/>
      <c r="QNL77"/>
      <c r="QNM77"/>
      <c r="QNN77"/>
      <c r="QNO77"/>
      <c r="QNP77"/>
      <c r="QNQ77"/>
      <c r="QNR77"/>
      <c r="QNS77"/>
      <c r="QNT77"/>
      <c r="QNU77"/>
      <c r="QNV77"/>
      <c r="QNW77"/>
      <c r="QNX77"/>
      <c r="QNY77"/>
      <c r="QNZ77"/>
      <c r="QOA77"/>
      <c r="QOB77"/>
      <c r="QOC77"/>
      <c r="QOD77"/>
      <c r="QOE77"/>
      <c r="QOF77"/>
      <c r="QOG77"/>
      <c r="QOH77"/>
      <c r="QOI77"/>
      <c r="QOJ77"/>
      <c r="QOK77"/>
      <c r="QOL77"/>
      <c r="QOM77"/>
      <c r="QON77"/>
      <c r="QOO77"/>
      <c r="QOP77"/>
      <c r="QOQ77"/>
      <c r="QOR77"/>
      <c r="QOS77"/>
      <c r="QOT77"/>
      <c r="QOU77"/>
      <c r="QOV77"/>
      <c r="QOW77"/>
      <c r="QOX77"/>
      <c r="QOY77"/>
      <c r="QOZ77"/>
      <c r="QPA77"/>
      <c r="QPB77"/>
      <c r="QPC77"/>
      <c r="QPD77"/>
      <c r="QPE77"/>
      <c r="QPF77"/>
      <c r="QPG77"/>
      <c r="QPH77"/>
      <c r="QPI77"/>
      <c r="QPJ77"/>
      <c r="QPK77"/>
      <c r="QPL77"/>
      <c r="QPM77"/>
      <c r="QPN77"/>
      <c r="QPO77"/>
      <c r="QPP77"/>
      <c r="QPQ77"/>
      <c r="QPR77"/>
      <c r="QPS77"/>
      <c r="QPT77"/>
      <c r="QPU77"/>
      <c r="QPV77"/>
      <c r="QPW77"/>
      <c r="QPX77"/>
      <c r="QPY77"/>
      <c r="QPZ77"/>
      <c r="QQA77"/>
      <c r="QQB77"/>
      <c r="QQC77"/>
      <c r="QQD77"/>
      <c r="QQE77"/>
      <c r="QQF77"/>
      <c r="QQG77"/>
      <c r="QQH77"/>
      <c r="QQI77"/>
      <c r="QQJ77"/>
      <c r="QQK77"/>
      <c r="QQL77"/>
      <c r="QQM77"/>
      <c r="QQN77"/>
      <c r="QQO77"/>
      <c r="QQP77"/>
      <c r="QQQ77"/>
      <c r="QQR77"/>
      <c r="QQS77"/>
      <c r="QQT77"/>
      <c r="QQU77"/>
      <c r="QQV77"/>
      <c r="QQW77"/>
      <c r="QQX77"/>
      <c r="QQY77"/>
      <c r="QQZ77"/>
      <c r="QRA77"/>
      <c r="QRB77"/>
      <c r="QRC77"/>
      <c r="QRD77"/>
      <c r="QRE77"/>
      <c r="QRF77"/>
      <c r="QRG77"/>
      <c r="QRH77"/>
      <c r="QRI77"/>
      <c r="QRJ77"/>
      <c r="QRK77"/>
      <c r="QRL77"/>
      <c r="QRM77"/>
      <c r="QRN77"/>
      <c r="QRO77"/>
      <c r="QRP77"/>
      <c r="QRQ77"/>
      <c r="QRR77"/>
      <c r="QRS77"/>
      <c r="QRT77"/>
      <c r="QRU77"/>
      <c r="QRV77"/>
      <c r="QRW77"/>
      <c r="QRX77"/>
      <c r="QRY77"/>
      <c r="QRZ77"/>
      <c r="QSA77"/>
      <c r="QSB77"/>
      <c r="QSC77"/>
      <c r="QSD77"/>
      <c r="QSE77"/>
      <c r="QSF77"/>
      <c r="QSG77"/>
      <c r="QSH77"/>
      <c r="QSI77"/>
      <c r="QSJ77"/>
      <c r="QSK77"/>
      <c r="QSL77"/>
      <c r="QSM77"/>
      <c r="QSN77"/>
      <c r="QSO77"/>
      <c r="QSP77"/>
      <c r="QSQ77"/>
      <c r="QSR77"/>
      <c r="QSS77"/>
      <c r="QST77"/>
      <c r="QSU77"/>
      <c r="QSV77"/>
      <c r="QSW77"/>
      <c r="QSX77"/>
      <c r="QSY77"/>
      <c r="QSZ77"/>
      <c r="QTA77"/>
      <c r="QTB77"/>
      <c r="QTC77"/>
      <c r="QTD77"/>
      <c r="QTE77"/>
      <c r="QTF77"/>
      <c r="QTG77"/>
      <c r="QTH77"/>
      <c r="QTI77"/>
      <c r="QTJ77"/>
      <c r="QTK77"/>
      <c r="QTL77"/>
      <c r="QTM77"/>
      <c r="QTN77"/>
      <c r="QTO77"/>
      <c r="QTP77"/>
      <c r="QTQ77"/>
      <c r="QTR77"/>
      <c r="QTS77"/>
      <c r="QTT77"/>
      <c r="QTU77"/>
      <c r="QTV77"/>
      <c r="QTW77"/>
      <c r="QTX77"/>
      <c r="QTY77"/>
      <c r="QTZ77"/>
      <c r="QUA77"/>
      <c r="QUB77"/>
      <c r="QUC77"/>
      <c r="QUD77"/>
      <c r="QUE77"/>
      <c r="QUF77"/>
      <c r="QUG77"/>
      <c r="QUH77"/>
      <c r="QUI77"/>
      <c r="QUJ77"/>
      <c r="QUK77"/>
      <c r="QUL77"/>
      <c r="QUM77"/>
      <c r="QUN77"/>
      <c r="QUO77"/>
      <c r="QUP77"/>
      <c r="QUQ77"/>
      <c r="QUR77"/>
      <c r="QUS77"/>
      <c r="QUT77"/>
      <c r="QUU77"/>
      <c r="QUV77"/>
      <c r="QUW77"/>
      <c r="QUX77"/>
      <c r="QUY77"/>
      <c r="QUZ77"/>
      <c r="QVA77"/>
      <c r="QVB77"/>
      <c r="QVC77"/>
      <c r="QVD77"/>
      <c r="QVE77"/>
      <c r="QVF77"/>
      <c r="QVG77"/>
      <c r="QVH77"/>
      <c r="QVI77"/>
      <c r="QVJ77"/>
      <c r="QVK77"/>
      <c r="QVL77"/>
      <c r="QVM77"/>
      <c r="QVN77"/>
      <c r="QVO77"/>
      <c r="QVP77"/>
      <c r="QVQ77"/>
      <c r="QVR77"/>
      <c r="QVS77"/>
      <c r="QVT77"/>
      <c r="QVU77"/>
      <c r="QVV77"/>
      <c r="QVW77"/>
      <c r="QVX77"/>
      <c r="QVY77"/>
      <c r="QVZ77"/>
      <c r="QWA77"/>
      <c r="QWB77"/>
      <c r="QWC77"/>
      <c r="QWD77"/>
      <c r="QWE77"/>
      <c r="QWF77"/>
      <c r="QWG77"/>
      <c r="QWH77"/>
      <c r="QWI77"/>
      <c r="QWJ77"/>
      <c r="QWK77"/>
      <c r="QWL77"/>
      <c r="QWM77"/>
      <c r="QWN77"/>
      <c r="QWO77"/>
      <c r="QWP77"/>
      <c r="QWQ77"/>
      <c r="QWR77"/>
      <c r="QWS77"/>
      <c r="QWT77"/>
      <c r="QWU77"/>
      <c r="QWV77"/>
      <c r="QWW77"/>
      <c r="QWX77"/>
      <c r="QWY77"/>
      <c r="QWZ77"/>
      <c r="QXA77"/>
      <c r="QXB77"/>
      <c r="QXC77"/>
      <c r="QXD77"/>
      <c r="QXE77"/>
      <c r="QXF77"/>
      <c r="QXG77"/>
      <c r="QXH77"/>
      <c r="QXI77"/>
      <c r="QXJ77"/>
      <c r="QXK77"/>
      <c r="QXL77"/>
      <c r="QXM77"/>
      <c r="QXN77"/>
      <c r="QXO77"/>
      <c r="QXP77"/>
      <c r="QXQ77"/>
      <c r="QXR77"/>
      <c r="QXS77"/>
      <c r="QXT77"/>
      <c r="QXU77"/>
      <c r="QXV77"/>
      <c r="QXW77"/>
      <c r="QXX77"/>
      <c r="QXY77"/>
      <c r="QXZ77"/>
      <c r="QYA77"/>
      <c r="QYB77"/>
      <c r="QYC77"/>
      <c r="QYD77"/>
      <c r="QYE77"/>
      <c r="QYF77"/>
      <c r="QYG77"/>
      <c r="QYH77"/>
      <c r="QYI77"/>
      <c r="QYJ77"/>
      <c r="QYK77"/>
      <c r="QYL77"/>
      <c r="QYM77"/>
      <c r="QYN77"/>
      <c r="QYO77"/>
      <c r="QYP77"/>
      <c r="QYQ77"/>
      <c r="QYR77"/>
      <c r="QYS77"/>
      <c r="QYT77"/>
      <c r="QYU77"/>
      <c r="QYV77"/>
      <c r="QYW77"/>
      <c r="QYX77"/>
      <c r="QYY77"/>
      <c r="QYZ77"/>
      <c r="QZA77"/>
      <c r="QZB77"/>
      <c r="QZC77"/>
      <c r="QZD77"/>
      <c r="QZE77"/>
      <c r="QZF77"/>
      <c r="QZG77"/>
      <c r="QZH77"/>
      <c r="QZI77"/>
      <c r="QZJ77"/>
      <c r="QZK77"/>
      <c r="QZL77"/>
      <c r="QZM77"/>
      <c r="QZN77"/>
      <c r="QZO77"/>
      <c r="QZP77"/>
      <c r="QZQ77"/>
      <c r="QZR77"/>
      <c r="QZS77"/>
      <c r="QZT77"/>
      <c r="QZU77"/>
      <c r="QZV77"/>
      <c r="QZW77"/>
      <c r="QZX77"/>
      <c r="QZY77"/>
      <c r="QZZ77"/>
      <c r="RAA77"/>
      <c r="RAB77"/>
      <c r="RAC77"/>
      <c r="RAD77"/>
      <c r="RAE77"/>
      <c r="RAF77"/>
      <c r="RAG77"/>
      <c r="RAH77"/>
      <c r="RAI77"/>
      <c r="RAJ77"/>
      <c r="RAK77"/>
      <c r="RAL77"/>
      <c r="RAM77"/>
      <c r="RAN77"/>
      <c r="RAO77"/>
      <c r="RAP77"/>
      <c r="RAQ77"/>
      <c r="RAR77"/>
      <c r="RAS77"/>
      <c r="RAT77"/>
      <c r="RAU77"/>
      <c r="RAV77"/>
      <c r="RAW77"/>
      <c r="RAX77"/>
      <c r="RAY77"/>
      <c r="RAZ77"/>
      <c r="RBA77"/>
      <c r="RBB77"/>
      <c r="RBC77"/>
      <c r="RBD77"/>
      <c r="RBE77"/>
      <c r="RBF77"/>
      <c r="RBG77"/>
      <c r="RBH77"/>
      <c r="RBI77"/>
      <c r="RBJ77"/>
      <c r="RBK77"/>
      <c r="RBL77"/>
      <c r="RBM77"/>
      <c r="RBN77"/>
      <c r="RBO77"/>
      <c r="RBP77"/>
      <c r="RBQ77"/>
      <c r="RBR77"/>
      <c r="RBS77"/>
      <c r="RBT77"/>
      <c r="RBU77"/>
      <c r="RBV77"/>
      <c r="RBW77"/>
      <c r="RBX77"/>
      <c r="RBY77"/>
      <c r="RBZ77"/>
      <c r="RCA77"/>
      <c r="RCB77"/>
      <c r="RCC77"/>
      <c r="RCD77"/>
      <c r="RCE77"/>
      <c r="RCF77"/>
      <c r="RCG77"/>
      <c r="RCH77"/>
      <c r="RCI77"/>
      <c r="RCJ77"/>
      <c r="RCK77"/>
      <c r="RCL77"/>
      <c r="RCM77"/>
      <c r="RCN77"/>
      <c r="RCO77"/>
      <c r="RCP77"/>
      <c r="RCQ77"/>
      <c r="RCR77"/>
      <c r="RCS77"/>
      <c r="RCT77"/>
      <c r="RCU77"/>
      <c r="RCV77"/>
      <c r="RCW77"/>
      <c r="RCX77"/>
      <c r="RCY77"/>
      <c r="RCZ77"/>
      <c r="RDA77"/>
      <c r="RDB77"/>
      <c r="RDC77"/>
      <c r="RDD77"/>
      <c r="RDE77"/>
      <c r="RDF77"/>
      <c r="RDG77"/>
      <c r="RDH77"/>
      <c r="RDI77"/>
      <c r="RDJ77"/>
      <c r="RDK77"/>
      <c r="RDL77"/>
      <c r="RDM77"/>
      <c r="RDN77"/>
      <c r="RDO77"/>
      <c r="RDP77"/>
      <c r="RDQ77"/>
      <c r="RDR77"/>
      <c r="RDS77"/>
      <c r="RDT77"/>
      <c r="RDU77"/>
      <c r="RDV77"/>
      <c r="RDW77"/>
      <c r="RDX77"/>
      <c r="RDY77"/>
      <c r="RDZ77"/>
      <c r="REA77"/>
      <c r="REB77"/>
      <c r="REC77"/>
      <c r="RED77"/>
      <c r="REE77"/>
      <c r="REF77"/>
      <c r="REG77"/>
      <c r="REH77"/>
      <c r="REI77"/>
      <c r="REJ77"/>
      <c r="REK77"/>
      <c r="REL77"/>
      <c r="REM77"/>
      <c r="REN77"/>
      <c r="REO77"/>
      <c r="REP77"/>
      <c r="REQ77"/>
      <c r="RER77"/>
      <c r="RES77"/>
      <c r="RET77"/>
      <c r="REU77"/>
      <c r="REV77"/>
      <c r="REW77"/>
      <c r="REX77"/>
      <c r="REY77"/>
      <c r="REZ77"/>
      <c r="RFA77"/>
      <c r="RFB77"/>
      <c r="RFC77"/>
      <c r="RFD77"/>
      <c r="RFE77"/>
      <c r="RFF77"/>
      <c r="RFG77"/>
      <c r="RFH77"/>
      <c r="RFI77"/>
      <c r="RFJ77"/>
      <c r="RFK77"/>
      <c r="RFL77"/>
      <c r="RFM77"/>
      <c r="RFN77"/>
      <c r="RFO77"/>
      <c r="RFP77"/>
      <c r="RFQ77"/>
      <c r="RFR77"/>
      <c r="RFS77"/>
      <c r="RFT77"/>
      <c r="RFU77"/>
      <c r="RFV77"/>
      <c r="RFW77"/>
      <c r="RFX77"/>
      <c r="RFY77"/>
      <c r="RFZ77"/>
      <c r="RGA77"/>
      <c r="RGB77"/>
      <c r="RGC77"/>
      <c r="RGD77"/>
      <c r="RGE77"/>
      <c r="RGF77"/>
      <c r="RGG77"/>
      <c r="RGH77"/>
      <c r="RGI77"/>
      <c r="RGJ77"/>
      <c r="RGK77"/>
      <c r="RGL77"/>
      <c r="RGM77"/>
      <c r="RGN77"/>
      <c r="RGO77"/>
      <c r="RGP77"/>
      <c r="RGQ77"/>
      <c r="RGR77"/>
      <c r="RGS77"/>
      <c r="RGT77"/>
      <c r="RGU77"/>
      <c r="RGV77"/>
      <c r="RGW77"/>
      <c r="RGX77"/>
      <c r="RGY77"/>
      <c r="RGZ77"/>
      <c r="RHA77"/>
      <c r="RHB77"/>
      <c r="RHC77"/>
      <c r="RHD77"/>
      <c r="RHE77"/>
      <c r="RHF77"/>
      <c r="RHG77"/>
      <c r="RHH77"/>
      <c r="RHI77"/>
      <c r="RHJ77"/>
      <c r="RHK77"/>
      <c r="RHL77"/>
      <c r="RHM77"/>
      <c r="RHN77"/>
      <c r="RHO77"/>
      <c r="RHP77"/>
      <c r="RHQ77"/>
      <c r="RHR77"/>
      <c r="RHS77"/>
      <c r="RHT77"/>
      <c r="RHU77"/>
      <c r="RHV77"/>
      <c r="RHW77"/>
      <c r="RHX77"/>
      <c r="RHY77"/>
      <c r="RHZ77"/>
      <c r="RIA77"/>
      <c r="RIB77"/>
      <c r="RIC77"/>
      <c r="RID77"/>
      <c r="RIE77"/>
      <c r="RIF77"/>
      <c r="RIG77"/>
      <c r="RIH77"/>
      <c r="RII77"/>
      <c r="RIJ77"/>
      <c r="RIK77"/>
      <c r="RIL77"/>
      <c r="RIM77"/>
      <c r="RIN77"/>
      <c r="RIO77"/>
      <c r="RIP77"/>
      <c r="RIQ77"/>
      <c r="RIR77"/>
      <c r="RIS77"/>
      <c r="RIT77"/>
      <c r="RIU77"/>
      <c r="RIV77"/>
      <c r="RIW77"/>
      <c r="RIX77"/>
      <c r="RIY77"/>
      <c r="RIZ77"/>
      <c r="RJA77"/>
      <c r="RJB77"/>
      <c r="RJC77"/>
      <c r="RJD77"/>
      <c r="RJE77"/>
      <c r="RJF77"/>
      <c r="RJG77"/>
      <c r="RJH77"/>
      <c r="RJI77"/>
      <c r="RJJ77"/>
      <c r="RJK77"/>
      <c r="RJL77"/>
      <c r="RJM77"/>
      <c r="RJN77"/>
      <c r="RJO77"/>
      <c r="RJP77"/>
      <c r="RJQ77"/>
      <c r="RJR77"/>
      <c r="RJS77"/>
      <c r="RJT77"/>
      <c r="RJU77"/>
      <c r="RJV77"/>
      <c r="RJW77"/>
      <c r="RJX77"/>
      <c r="RJY77"/>
      <c r="RJZ77"/>
      <c r="RKA77"/>
      <c r="RKB77"/>
      <c r="RKC77"/>
      <c r="RKD77"/>
      <c r="RKE77"/>
      <c r="RKF77"/>
      <c r="RKG77"/>
      <c r="RKH77"/>
      <c r="RKI77"/>
      <c r="RKJ77"/>
      <c r="RKK77"/>
      <c r="RKL77"/>
      <c r="RKM77"/>
      <c r="RKN77"/>
      <c r="RKO77"/>
      <c r="RKP77"/>
      <c r="RKQ77"/>
      <c r="RKR77"/>
      <c r="RKS77"/>
      <c r="RKT77"/>
      <c r="RKU77"/>
      <c r="RKV77"/>
      <c r="RKW77"/>
      <c r="RKX77"/>
      <c r="RKY77"/>
      <c r="RKZ77"/>
      <c r="RLA77"/>
      <c r="RLB77"/>
      <c r="RLC77"/>
      <c r="RLD77"/>
      <c r="RLE77"/>
      <c r="RLF77"/>
      <c r="RLG77"/>
      <c r="RLH77"/>
      <c r="RLI77"/>
      <c r="RLJ77"/>
      <c r="RLK77"/>
      <c r="RLL77"/>
      <c r="RLM77"/>
      <c r="RLN77"/>
      <c r="RLO77"/>
      <c r="RLP77"/>
      <c r="RLQ77"/>
      <c r="RLR77"/>
      <c r="RLS77"/>
      <c r="RLT77"/>
      <c r="RLU77"/>
      <c r="RLV77"/>
      <c r="RLW77"/>
      <c r="RLX77"/>
      <c r="RLY77"/>
      <c r="RLZ77"/>
      <c r="RMA77"/>
      <c r="RMB77"/>
      <c r="RMC77"/>
      <c r="RMD77"/>
      <c r="RME77"/>
      <c r="RMF77"/>
      <c r="RMG77"/>
      <c r="RMH77"/>
      <c r="RMI77"/>
      <c r="RMJ77"/>
      <c r="RMK77"/>
      <c r="RML77"/>
      <c r="RMM77"/>
      <c r="RMN77"/>
      <c r="RMO77"/>
      <c r="RMP77"/>
      <c r="RMQ77"/>
      <c r="RMR77"/>
      <c r="RMS77"/>
      <c r="RMT77"/>
      <c r="RMU77"/>
      <c r="RMV77"/>
      <c r="RMW77"/>
      <c r="RMX77"/>
      <c r="RMY77"/>
      <c r="RMZ77"/>
      <c r="RNA77"/>
      <c r="RNB77"/>
      <c r="RNC77"/>
      <c r="RND77"/>
      <c r="RNE77"/>
      <c r="RNF77"/>
      <c r="RNG77"/>
      <c r="RNH77"/>
      <c r="RNI77"/>
      <c r="RNJ77"/>
      <c r="RNK77"/>
      <c r="RNL77"/>
      <c r="RNM77"/>
      <c r="RNN77"/>
      <c r="RNO77"/>
      <c r="RNP77"/>
      <c r="RNQ77"/>
      <c r="RNR77"/>
      <c r="RNS77"/>
      <c r="RNT77"/>
      <c r="RNU77"/>
      <c r="RNV77"/>
      <c r="RNW77"/>
      <c r="RNX77"/>
      <c r="RNY77"/>
      <c r="RNZ77"/>
      <c r="ROA77"/>
      <c r="ROB77"/>
      <c r="ROC77"/>
      <c r="ROD77"/>
      <c r="ROE77"/>
      <c r="ROF77"/>
      <c r="ROG77"/>
      <c r="ROH77"/>
      <c r="ROI77"/>
      <c r="ROJ77"/>
      <c r="ROK77"/>
      <c r="ROL77"/>
      <c r="ROM77"/>
      <c r="RON77"/>
      <c r="ROO77"/>
      <c r="ROP77"/>
      <c r="ROQ77"/>
      <c r="ROR77"/>
      <c r="ROS77"/>
      <c r="ROT77"/>
      <c r="ROU77"/>
      <c r="ROV77"/>
      <c r="ROW77"/>
      <c r="ROX77"/>
      <c r="ROY77"/>
      <c r="ROZ77"/>
      <c r="RPA77"/>
      <c r="RPB77"/>
      <c r="RPC77"/>
      <c r="RPD77"/>
      <c r="RPE77"/>
      <c r="RPF77"/>
      <c r="RPG77"/>
      <c r="RPH77"/>
      <c r="RPI77"/>
      <c r="RPJ77"/>
      <c r="RPK77"/>
      <c r="RPL77"/>
      <c r="RPM77"/>
      <c r="RPN77"/>
      <c r="RPO77"/>
      <c r="RPP77"/>
      <c r="RPQ77"/>
      <c r="RPR77"/>
      <c r="RPS77"/>
      <c r="RPT77"/>
      <c r="RPU77"/>
      <c r="RPV77"/>
      <c r="RPW77"/>
      <c r="RPX77"/>
      <c r="RPY77"/>
      <c r="RPZ77"/>
      <c r="RQA77"/>
      <c r="RQB77"/>
      <c r="RQC77"/>
      <c r="RQD77"/>
      <c r="RQE77"/>
      <c r="RQF77"/>
      <c r="RQG77"/>
      <c r="RQH77"/>
      <c r="RQI77"/>
      <c r="RQJ77"/>
      <c r="RQK77"/>
      <c r="RQL77"/>
      <c r="RQM77"/>
      <c r="RQN77"/>
      <c r="RQO77"/>
      <c r="RQP77"/>
      <c r="RQQ77"/>
      <c r="RQR77"/>
      <c r="RQS77"/>
      <c r="RQT77"/>
      <c r="RQU77"/>
      <c r="RQV77"/>
      <c r="RQW77"/>
      <c r="RQX77"/>
      <c r="RQY77"/>
      <c r="RQZ77"/>
      <c r="RRA77"/>
      <c r="RRB77"/>
      <c r="RRC77"/>
      <c r="RRD77"/>
      <c r="RRE77"/>
      <c r="RRF77"/>
      <c r="RRG77"/>
      <c r="RRH77"/>
      <c r="RRI77"/>
      <c r="RRJ77"/>
      <c r="RRK77"/>
      <c r="RRL77"/>
      <c r="RRM77"/>
      <c r="RRN77"/>
      <c r="RRO77"/>
      <c r="RRP77"/>
      <c r="RRQ77"/>
      <c r="RRR77"/>
      <c r="RRS77"/>
      <c r="RRT77"/>
      <c r="RRU77"/>
      <c r="RRV77"/>
      <c r="RRW77"/>
      <c r="RRX77"/>
      <c r="RRY77"/>
      <c r="RRZ77"/>
      <c r="RSA77"/>
      <c r="RSB77"/>
      <c r="RSC77"/>
      <c r="RSD77"/>
      <c r="RSE77"/>
      <c r="RSF77"/>
      <c r="RSG77"/>
      <c r="RSH77"/>
      <c r="RSI77"/>
      <c r="RSJ77"/>
      <c r="RSK77"/>
      <c r="RSL77"/>
      <c r="RSM77"/>
      <c r="RSN77"/>
      <c r="RSO77"/>
      <c r="RSP77"/>
      <c r="RSQ77"/>
      <c r="RSR77"/>
      <c r="RSS77"/>
      <c r="RST77"/>
      <c r="RSU77"/>
      <c r="RSV77"/>
      <c r="RSW77"/>
      <c r="RSX77"/>
      <c r="RSY77"/>
      <c r="RSZ77"/>
      <c r="RTA77"/>
      <c r="RTB77"/>
      <c r="RTC77"/>
      <c r="RTD77"/>
      <c r="RTE77"/>
      <c r="RTF77"/>
      <c r="RTG77"/>
      <c r="RTH77"/>
      <c r="RTI77"/>
      <c r="RTJ77"/>
      <c r="RTK77"/>
      <c r="RTL77"/>
      <c r="RTM77"/>
      <c r="RTN77"/>
      <c r="RTO77"/>
      <c r="RTP77"/>
      <c r="RTQ77"/>
      <c r="RTR77"/>
      <c r="RTS77"/>
      <c r="RTT77"/>
      <c r="RTU77"/>
      <c r="RTV77"/>
      <c r="RTW77"/>
      <c r="RTX77"/>
      <c r="RTY77"/>
      <c r="RTZ77"/>
      <c r="RUA77"/>
      <c r="RUB77"/>
      <c r="RUC77"/>
      <c r="RUD77"/>
      <c r="RUE77"/>
      <c r="RUF77"/>
      <c r="RUG77"/>
      <c r="RUH77"/>
      <c r="RUI77"/>
      <c r="RUJ77"/>
      <c r="RUK77"/>
      <c r="RUL77"/>
      <c r="RUM77"/>
      <c r="RUN77"/>
      <c r="RUO77"/>
      <c r="RUP77"/>
      <c r="RUQ77"/>
      <c r="RUR77"/>
      <c r="RUS77"/>
      <c r="RUT77"/>
      <c r="RUU77"/>
      <c r="RUV77"/>
      <c r="RUW77"/>
      <c r="RUX77"/>
      <c r="RUY77"/>
      <c r="RUZ77"/>
      <c r="RVA77"/>
      <c r="RVB77"/>
      <c r="RVC77"/>
      <c r="RVD77"/>
      <c r="RVE77"/>
      <c r="RVF77"/>
      <c r="RVG77"/>
      <c r="RVH77"/>
      <c r="RVI77"/>
      <c r="RVJ77"/>
      <c r="RVK77"/>
      <c r="RVL77"/>
      <c r="RVM77"/>
      <c r="RVN77"/>
      <c r="RVO77"/>
      <c r="RVP77"/>
      <c r="RVQ77"/>
      <c r="RVR77"/>
      <c r="RVS77"/>
      <c r="RVT77"/>
      <c r="RVU77"/>
      <c r="RVV77"/>
      <c r="RVW77"/>
      <c r="RVX77"/>
      <c r="RVY77"/>
      <c r="RVZ77"/>
      <c r="RWA77"/>
      <c r="RWB77"/>
      <c r="RWC77"/>
      <c r="RWD77"/>
      <c r="RWE77"/>
      <c r="RWF77"/>
      <c r="RWG77"/>
      <c r="RWH77"/>
      <c r="RWI77"/>
      <c r="RWJ77"/>
      <c r="RWK77"/>
      <c r="RWL77"/>
      <c r="RWM77"/>
      <c r="RWN77"/>
      <c r="RWO77"/>
      <c r="RWP77"/>
      <c r="RWQ77"/>
      <c r="RWR77"/>
      <c r="RWS77"/>
      <c r="RWT77"/>
      <c r="RWU77"/>
      <c r="RWV77"/>
      <c r="RWW77"/>
      <c r="RWX77"/>
      <c r="RWY77"/>
      <c r="RWZ77"/>
      <c r="RXA77"/>
      <c r="RXB77"/>
      <c r="RXC77"/>
      <c r="RXD77"/>
      <c r="RXE77"/>
      <c r="RXF77"/>
      <c r="RXG77"/>
      <c r="RXH77"/>
      <c r="RXI77"/>
      <c r="RXJ77"/>
      <c r="RXK77"/>
      <c r="RXL77"/>
      <c r="RXM77"/>
      <c r="RXN77"/>
      <c r="RXO77"/>
      <c r="RXP77"/>
      <c r="RXQ77"/>
      <c r="RXR77"/>
      <c r="RXS77"/>
      <c r="RXT77"/>
      <c r="RXU77"/>
      <c r="RXV77"/>
      <c r="RXW77"/>
      <c r="RXX77"/>
      <c r="RXY77"/>
      <c r="RXZ77"/>
      <c r="RYA77"/>
      <c r="RYB77"/>
      <c r="RYC77"/>
      <c r="RYD77"/>
      <c r="RYE77"/>
      <c r="RYF77"/>
      <c r="RYG77"/>
      <c r="RYH77"/>
      <c r="RYI77"/>
      <c r="RYJ77"/>
      <c r="RYK77"/>
      <c r="RYL77"/>
      <c r="RYM77"/>
      <c r="RYN77"/>
      <c r="RYO77"/>
      <c r="RYP77"/>
      <c r="RYQ77"/>
      <c r="RYR77"/>
      <c r="RYS77"/>
      <c r="RYT77"/>
      <c r="RYU77"/>
      <c r="RYV77"/>
      <c r="RYW77"/>
      <c r="RYX77"/>
      <c r="RYY77"/>
      <c r="RYZ77"/>
      <c r="RZA77"/>
      <c r="RZB77"/>
      <c r="RZC77"/>
      <c r="RZD77"/>
      <c r="RZE77"/>
      <c r="RZF77"/>
      <c r="RZG77"/>
      <c r="RZH77"/>
      <c r="RZI77"/>
      <c r="RZJ77"/>
      <c r="RZK77"/>
      <c r="RZL77"/>
      <c r="RZM77"/>
      <c r="RZN77"/>
      <c r="RZO77"/>
      <c r="RZP77"/>
      <c r="RZQ77"/>
      <c r="RZR77"/>
      <c r="RZS77"/>
      <c r="RZT77"/>
      <c r="RZU77"/>
      <c r="RZV77"/>
      <c r="RZW77"/>
      <c r="RZX77"/>
      <c r="RZY77"/>
      <c r="RZZ77"/>
      <c r="SAA77"/>
      <c r="SAB77"/>
      <c r="SAC77"/>
      <c r="SAD77"/>
      <c r="SAE77"/>
      <c r="SAF77"/>
      <c r="SAG77"/>
      <c r="SAH77"/>
      <c r="SAI77"/>
      <c r="SAJ77"/>
      <c r="SAK77"/>
      <c r="SAL77"/>
      <c r="SAM77"/>
      <c r="SAN77"/>
      <c r="SAO77"/>
      <c r="SAP77"/>
      <c r="SAQ77"/>
      <c r="SAR77"/>
      <c r="SAS77"/>
      <c r="SAT77"/>
      <c r="SAU77"/>
      <c r="SAV77"/>
      <c r="SAW77"/>
      <c r="SAX77"/>
      <c r="SAY77"/>
      <c r="SAZ77"/>
      <c r="SBA77"/>
      <c r="SBB77"/>
      <c r="SBC77"/>
      <c r="SBD77"/>
      <c r="SBE77"/>
      <c r="SBF77"/>
      <c r="SBG77"/>
      <c r="SBH77"/>
      <c r="SBI77"/>
      <c r="SBJ77"/>
      <c r="SBK77"/>
      <c r="SBL77"/>
      <c r="SBM77"/>
      <c r="SBN77"/>
      <c r="SBO77"/>
      <c r="SBP77"/>
      <c r="SBQ77"/>
      <c r="SBR77"/>
      <c r="SBS77"/>
      <c r="SBT77"/>
      <c r="SBU77"/>
      <c r="SBV77"/>
      <c r="SBW77"/>
      <c r="SBX77"/>
      <c r="SBY77"/>
      <c r="SBZ77"/>
      <c r="SCA77"/>
      <c r="SCB77"/>
      <c r="SCC77"/>
      <c r="SCD77"/>
      <c r="SCE77"/>
      <c r="SCF77"/>
      <c r="SCG77"/>
      <c r="SCH77"/>
      <c r="SCI77"/>
      <c r="SCJ77"/>
      <c r="SCK77"/>
      <c r="SCL77"/>
      <c r="SCM77"/>
      <c r="SCN77"/>
      <c r="SCO77"/>
      <c r="SCP77"/>
      <c r="SCQ77"/>
      <c r="SCR77"/>
      <c r="SCS77"/>
      <c r="SCT77"/>
      <c r="SCU77"/>
      <c r="SCV77"/>
      <c r="SCW77"/>
      <c r="SCX77"/>
      <c r="SCY77"/>
      <c r="SCZ77"/>
      <c r="SDA77"/>
      <c r="SDB77"/>
      <c r="SDC77"/>
      <c r="SDD77"/>
      <c r="SDE77"/>
      <c r="SDF77"/>
      <c r="SDG77"/>
      <c r="SDH77"/>
      <c r="SDI77"/>
      <c r="SDJ77"/>
      <c r="SDK77"/>
      <c r="SDL77"/>
      <c r="SDM77"/>
      <c r="SDN77"/>
      <c r="SDO77"/>
      <c r="SDP77"/>
      <c r="SDQ77"/>
      <c r="SDR77"/>
      <c r="SDS77"/>
      <c r="SDT77"/>
      <c r="SDU77"/>
      <c r="SDV77"/>
      <c r="SDW77"/>
      <c r="SDX77"/>
      <c r="SDY77"/>
      <c r="SDZ77"/>
      <c r="SEA77"/>
      <c r="SEB77"/>
      <c r="SEC77"/>
      <c r="SED77"/>
      <c r="SEE77"/>
      <c r="SEF77"/>
      <c r="SEG77"/>
      <c r="SEH77"/>
      <c r="SEI77"/>
      <c r="SEJ77"/>
      <c r="SEK77"/>
      <c r="SEL77"/>
      <c r="SEM77"/>
      <c r="SEN77"/>
      <c r="SEO77"/>
      <c r="SEP77"/>
      <c r="SEQ77"/>
      <c r="SER77"/>
      <c r="SES77"/>
      <c r="SET77"/>
      <c r="SEU77"/>
      <c r="SEV77"/>
      <c r="SEW77"/>
      <c r="SEX77"/>
      <c r="SEY77"/>
      <c r="SEZ77"/>
      <c r="SFA77"/>
      <c r="SFB77"/>
      <c r="SFC77"/>
      <c r="SFD77"/>
      <c r="SFE77"/>
      <c r="SFF77"/>
      <c r="SFG77"/>
      <c r="SFH77"/>
      <c r="SFI77"/>
      <c r="SFJ77"/>
      <c r="SFK77"/>
      <c r="SFL77"/>
      <c r="SFM77"/>
      <c r="SFN77"/>
      <c r="SFO77"/>
      <c r="SFP77"/>
      <c r="SFQ77"/>
      <c r="SFR77"/>
      <c r="SFS77"/>
      <c r="SFT77"/>
      <c r="SFU77"/>
      <c r="SFV77"/>
      <c r="SFW77"/>
      <c r="SFX77"/>
      <c r="SFY77"/>
      <c r="SFZ77"/>
      <c r="SGA77"/>
      <c r="SGB77"/>
      <c r="SGC77"/>
      <c r="SGD77"/>
      <c r="SGE77"/>
      <c r="SGF77"/>
      <c r="SGG77"/>
      <c r="SGH77"/>
      <c r="SGI77"/>
      <c r="SGJ77"/>
      <c r="SGK77"/>
      <c r="SGL77"/>
      <c r="SGM77"/>
      <c r="SGN77"/>
      <c r="SGO77"/>
      <c r="SGP77"/>
      <c r="SGQ77"/>
      <c r="SGR77"/>
      <c r="SGS77"/>
      <c r="SGT77"/>
      <c r="SGU77"/>
      <c r="SGV77"/>
      <c r="SGW77"/>
      <c r="SGX77"/>
      <c r="SGY77"/>
      <c r="SGZ77"/>
      <c r="SHA77"/>
      <c r="SHB77"/>
      <c r="SHC77"/>
      <c r="SHD77"/>
      <c r="SHE77"/>
      <c r="SHF77"/>
      <c r="SHG77"/>
      <c r="SHH77"/>
      <c r="SHI77"/>
      <c r="SHJ77"/>
      <c r="SHK77"/>
      <c r="SHL77"/>
      <c r="SHM77"/>
      <c r="SHN77"/>
      <c r="SHO77"/>
      <c r="SHP77"/>
      <c r="SHQ77"/>
      <c r="SHR77"/>
      <c r="SHS77"/>
      <c r="SHT77"/>
      <c r="SHU77"/>
      <c r="SHV77"/>
      <c r="SHW77"/>
      <c r="SHX77"/>
      <c r="SHY77"/>
      <c r="SHZ77"/>
      <c r="SIA77"/>
      <c r="SIB77"/>
      <c r="SIC77"/>
      <c r="SID77"/>
      <c r="SIE77"/>
      <c r="SIF77"/>
      <c r="SIG77"/>
      <c r="SIH77"/>
      <c r="SII77"/>
      <c r="SIJ77"/>
      <c r="SIK77"/>
      <c r="SIL77"/>
      <c r="SIM77"/>
      <c r="SIN77"/>
      <c r="SIO77"/>
      <c r="SIP77"/>
      <c r="SIQ77"/>
      <c r="SIR77"/>
      <c r="SIS77"/>
      <c r="SIT77"/>
      <c r="SIU77"/>
      <c r="SIV77"/>
      <c r="SIW77"/>
      <c r="SIX77"/>
      <c r="SIY77"/>
      <c r="SIZ77"/>
      <c r="SJA77"/>
      <c r="SJB77"/>
      <c r="SJC77"/>
      <c r="SJD77"/>
      <c r="SJE77"/>
      <c r="SJF77"/>
      <c r="SJG77"/>
      <c r="SJH77"/>
      <c r="SJI77"/>
      <c r="SJJ77"/>
      <c r="SJK77"/>
      <c r="SJL77"/>
      <c r="SJM77"/>
      <c r="SJN77"/>
      <c r="SJO77"/>
      <c r="SJP77"/>
      <c r="SJQ77"/>
      <c r="SJR77"/>
      <c r="SJS77"/>
      <c r="SJT77"/>
      <c r="SJU77"/>
      <c r="SJV77"/>
      <c r="SJW77"/>
      <c r="SJX77"/>
      <c r="SJY77"/>
      <c r="SJZ77"/>
      <c r="SKA77"/>
      <c r="SKB77"/>
      <c r="SKC77"/>
      <c r="SKD77"/>
      <c r="SKE77"/>
      <c r="SKF77"/>
      <c r="SKG77"/>
      <c r="SKH77"/>
      <c r="SKI77"/>
      <c r="SKJ77"/>
      <c r="SKK77"/>
      <c r="SKL77"/>
      <c r="SKM77"/>
      <c r="SKN77"/>
      <c r="SKO77"/>
      <c r="SKP77"/>
      <c r="SKQ77"/>
      <c r="SKR77"/>
      <c r="SKS77"/>
      <c r="SKT77"/>
      <c r="SKU77"/>
      <c r="SKV77"/>
      <c r="SKW77"/>
      <c r="SKX77"/>
      <c r="SKY77"/>
      <c r="SKZ77"/>
      <c r="SLA77"/>
      <c r="SLB77"/>
      <c r="SLC77"/>
      <c r="SLD77"/>
      <c r="SLE77"/>
      <c r="SLF77"/>
      <c r="SLG77"/>
      <c r="SLH77"/>
      <c r="SLI77"/>
      <c r="SLJ77"/>
      <c r="SLK77"/>
      <c r="SLL77"/>
      <c r="SLM77"/>
      <c r="SLN77"/>
      <c r="SLO77"/>
      <c r="SLP77"/>
      <c r="SLQ77"/>
      <c r="SLR77"/>
      <c r="SLS77"/>
      <c r="SLT77"/>
      <c r="SLU77"/>
      <c r="SLV77"/>
      <c r="SLW77"/>
      <c r="SLX77"/>
      <c r="SLY77"/>
      <c r="SLZ77"/>
      <c r="SMA77"/>
      <c r="SMB77"/>
      <c r="SMC77"/>
      <c r="SMD77"/>
      <c r="SME77"/>
      <c r="SMF77"/>
      <c r="SMG77"/>
      <c r="SMH77"/>
      <c r="SMI77"/>
      <c r="SMJ77"/>
      <c r="SMK77"/>
      <c r="SML77"/>
      <c r="SMM77"/>
      <c r="SMN77"/>
      <c r="SMO77"/>
      <c r="SMP77"/>
      <c r="SMQ77"/>
      <c r="SMR77"/>
      <c r="SMS77"/>
      <c r="SMT77"/>
      <c r="SMU77"/>
      <c r="SMV77"/>
      <c r="SMW77"/>
      <c r="SMX77"/>
      <c r="SMY77"/>
      <c r="SMZ77"/>
      <c r="SNA77"/>
      <c r="SNB77"/>
      <c r="SNC77"/>
      <c r="SND77"/>
      <c r="SNE77"/>
      <c r="SNF77"/>
      <c r="SNG77"/>
      <c r="SNH77"/>
      <c r="SNI77"/>
      <c r="SNJ77"/>
      <c r="SNK77"/>
      <c r="SNL77"/>
      <c r="SNM77"/>
      <c r="SNN77"/>
      <c r="SNO77"/>
      <c r="SNP77"/>
      <c r="SNQ77"/>
      <c r="SNR77"/>
      <c r="SNS77"/>
      <c r="SNT77"/>
      <c r="SNU77"/>
      <c r="SNV77"/>
      <c r="SNW77"/>
      <c r="SNX77"/>
      <c r="SNY77"/>
      <c r="SNZ77"/>
      <c r="SOA77"/>
      <c r="SOB77"/>
      <c r="SOC77"/>
      <c r="SOD77"/>
      <c r="SOE77"/>
      <c r="SOF77"/>
      <c r="SOG77"/>
      <c r="SOH77"/>
      <c r="SOI77"/>
      <c r="SOJ77"/>
      <c r="SOK77"/>
      <c r="SOL77"/>
      <c r="SOM77"/>
      <c r="SON77"/>
      <c r="SOO77"/>
      <c r="SOP77"/>
      <c r="SOQ77"/>
      <c r="SOR77"/>
      <c r="SOS77"/>
      <c r="SOT77"/>
      <c r="SOU77"/>
      <c r="SOV77"/>
      <c r="SOW77"/>
      <c r="SOX77"/>
      <c r="SOY77"/>
      <c r="SOZ77"/>
      <c r="SPA77"/>
      <c r="SPB77"/>
      <c r="SPC77"/>
      <c r="SPD77"/>
      <c r="SPE77"/>
      <c r="SPF77"/>
      <c r="SPG77"/>
      <c r="SPH77"/>
      <c r="SPI77"/>
      <c r="SPJ77"/>
      <c r="SPK77"/>
      <c r="SPL77"/>
      <c r="SPM77"/>
      <c r="SPN77"/>
      <c r="SPO77"/>
      <c r="SPP77"/>
      <c r="SPQ77"/>
      <c r="SPR77"/>
      <c r="SPS77"/>
      <c r="SPT77"/>
      <c r="SPU77"/>
      <c r="SPV77"/>
      <c r="SPW77"/>
      <c r="SPX77"/>
      <c r="SPY77"/>
      <c r="SPZ77"/>
      <c r="SQA77"/>
      <c r="SQB77"/>
      <c r="SQC77"/>
      <c r="SQD77"/>
      <c r="SQE77"/>
      <c r="SQF77"/>
      <c r="SQG77"/>
      <c r="SQH77"/>
      <c r="SQI77"/>
      <c r="SQJ77"/>
      <c r="SQK77"/>
      <c r="SQL77"/>
      <c r="SQM77"/>
      <c r="SQN77"/>
      <c r="SQO77"/>
      <c r="SQP77"/>
      <c r="SQQ77"/>
      <c r="SQR77"/>
      <c r="SQS77"/>
      <c r="SQT77"/>
      <c r="SQU77"/>
      <c r="SQV77"/>
      <c r="SQW77"/>
      <c r="SQX77"/>
      <c r="SQY77"/>
      <c r="SQZ77"/>
      <c r="SRA77"/>
      <c r="SRB77"/>
      <c r="SRC77"/>
      <c r="SRD77"/>
      <c r="SRE77"/>
      <c r="SRF77"/>
      <c r="SRG77"/>
      <c r="SRH77"/>
      <c r="SRI77"/>
      <c r="SRJ77"/>
      <c r="SRK77"/>
      <c r="SRL77"/>
      <c r="SRM77"/>
      <c r="SRN77"/>
      <c r="SRO77"/>
      <c r="SRP77"/>
      <c r="SRQ77"/>
      <c r="SRR77"/>
      <c r="SRS77"/>
      <c r="SRT77"/>
      <c r="SRU77"/>
      <c r="SRV77"/>
      <c r="SRW77"/>
      <c r="SRX77"/>
      <c r="SRY77"/>
      <c r="SRZ77"/>
      <c r="SSA77"/>
      <c r="SSB77"/>
      <c r="SSC77"/>
      <c r="SSD77"/>
      <c r="SSE77"/>
      <c r="SSF77"/>
      <c r="SSG77"/>
      <c r="SSH77"/>
      <c r="SSI77"/>
      <c r="SSJ77"/>
      <c r="SSK77"/>
      <c r="SSL77"/>
      <c r="SSM77"/>
      <c r="SSN77"/>
      <c r="SSO77"/>
      <c r="SSP77"/>
      <c r="SSQ77"/>
      <c r="SSR77"/>
      <c r="SSS77"/>
      <c r="SST77"/>
      <c r="SSU77"/>
      <c r="SSV77"/>
      <c r="SSW77"/>
      <c r="SSX77"/>
      <c r="SSY77"/>
      <c r="SSZ77"/>
      <c r="STA77"/>
      <c r="STB77"/>
      <c r="STC77"/>
      <c r="STD77"/>
      <c r="STE77"/>
      <c r="STF77"/>
      <c r="STG77"/>
      <c r="STH77"/>
      <c r="STI77"/>
      <c r="STJ77"/>
      <c r="STK77"/>
      <c r="STL77"/>
      <c r="STM77"/>
      <c r="STN77"/>
      <c r="STO77"/>
      <c r="STP77"/>
      <c r="STQ77"/>
      <c r="STR77"/>
      <c r="STS77"/>
      <c r="STT77"/>
      <c r="STU77"/>
      <c r="STV77"/>
      <c r="STW77"/>
      <c r="STX77"/>
      <c r="STY77"/>
      <c r="STZ77"/>
      <c r="SUA77"/>
      <c r="SUB77"/>
      <c r="SUC77"/>
      <c r="SUD77"/>
      <c r="SUE77"/>
      <c r="SUF77"/>
      <c r="SUG77"/>
      <c r="SUH77"/>
      <c r="SUI77"/>
      <c r="SUJ77"/>
      <c r="SUK77"/>
      <c r="SUL77"/>
      <c r="SUM77"/>
      <c r="SUN77"/>
      <c r="SUO77"/>
      <c r="SUP77"/>
      <c r="SUQ77"/>
      <c r="SUR77"/>
      <c r="SUS77"/>
      <c r="SUT77"/>
      <c r="SUU77"/>
      <c r="SUV77"/>
      <c r="SUW77"/>
      <c r="SUX77"/>
      <c r="SUY77"/>
      <c r="SUZ77"/>
      <c r="SVA77"/>
      <c r="SVB77"/>
      <c r="SVC77"/>
      <c r="SVD77"/>
      <c r="SVE77"/>
      <c r="SVF77"/>
      <c r="SVG77"/>
      <c r="SVH77"/>
      <c r="SVI77"/>
      <c r="SVJ77"/>
      <c r="SVK77"/>
      <c r="SVL77"/>
      <c r="SVM77"/>
      <c r="SVN77"/>
      <c r="SVO77"/>
      <c r="SVP77"/>
      <c r="SVQ77"/>
      <c r="SVR77"/>
      <c r="SVS77"/>
      <c r="SVT77"/>
      <c r="SVU77"/>
      <c r="SVV77"/>
      <c r="SVW77"/>
      <c r="SVX77"/>
      <c r="SVY77"/>
      <c r="SVZ77"/>
      <c r="SWA77"/>
      <c r="SWB77"/>
      <c r="SWC77"/>
      <c r="SWD77"/>
      <c r="SWE77"/>
      <c r="SWF77"/>
      <c r="SWG77"/>
      <c r="SWH77"/>
      <c r="SWI77"/>
      <c r="SWJ77"/>
      <c r="SWK77"/>
      <c r="SWL77"/>
      <c r="SWM77"/>
      <c r="SWN77"/>
      <c r="SWO77"/>
      <c r="SWP77"/>
      <c r="SWQ77"/>
      <c r="SWR77"/>
      <c r="SWS77"/>
      <c r="SWT77"/>
      <c r="SWU77"/>
      <c r="SWV77"/>
      <c r="SWW77"/>
      <c r="SWX77"/>
      <c r="SWY77"/>
      <c r="SWZ77"/>
      <c r="SXA77"/>
      <c r="SXB77"/>
      <c r="SXC77"/>
      <c r="SXD77"/>
      <c r="SXE77"/>
      <c r="SXF77"/>
      <c r="SXG77"/>
      <c r="SXH77"/>
      <c r="SXI77"/>
      <c r="SXJ77"/>
      <c r="SXK77"/>
      <c r="SXL77"/>
      <c r="SXM77"/>
      <c r="SXN77"/>
      <c r="SXO77"/>
      <c r="SXP77"/>
      <c r="SXQ77"/>
      <c r="SXR77"/>
      <c r="SXS77"/>
      <c r="SXT77"/>
      <c r="SXU77"/>
      <c r="SXV77"/>
      <c r="SXW77"/>
      <c r="SXX77"/>
      <c r="SXY77"/>
      <c r="SXZ77"/>
      <c r="SYA77"/>
      <c r="SYB77"/>
      <c r="SYC77"/>
      <c r="SYD77"/>
      <c r="SYE77"/>
      <c r="SYF77"/>
      <c r="SYG77"/>
      <c r="SYH77"/>
      <c r="SYI77"/>
      <c r="SYJ77"/>
      <c r="SYK77"/>
      <c r="SYL77"/>
      <c r="SYM77"/>
      <c r="SYN77"/>
      <c r="SYO77"/>
      <c r="SYP77"/>
      <c r="SYQ77"/>
      <c r="SYR77"/>
      <c r="SYS77"/>
      <c r="SYT77"/>
      <c r="SYU77"/>
      <c r="SYV77"/>
      <c r="SYW77"/>
      <c r="SYX77"/>
      <c r="SYY77"/>
      <c r="SYZ77"/>
      <c r="SZA77"/>
      <c r="SZB77"/>
      <c r="SZC77"/>
      <c r="SZD77"/>
      <c r="SZE77"/>
      <c r="SZF77"/>
      <c r="SZG77"/>
      <c r="SZH77"/>
      <c r="SZI77"/>
      <c r="SZJ77"/>
      <c r="SZK77"/>
      <c r="SZL77"/>
      <c r="SZM77"/>
      <c r="SZN77"/>
      <c r="SZO77"/>
      <c r="SZP77"/>
      <c r="SZQ77"/>
      <c r="SZR77"/>
      <c r="SZS77"/>
      <c r="SZT77"/>
      <c r="SZU77"/>
      <c r="SZV77"/>
      <c r="SZW77"/>
      <c r="SZX77"/>
      <c r="SZY77"/>
      <c r="SZZ77"/>
      <c r="TAA77"/>
      <c r="TAB77"/>
      <c r="TAC77"/>
      <c r="TAD77"/>
      <c r="TAE77"/>
      <c r="TAF77"/>
      <c r="TAG77"/>
      <c r="TAH77"/>
      <c r="TAI77"/>
      <c r="TAJ77"/>
      <c r="TAK77"/>
      <c r="TAL77"/>
      <c r="TAM77"/>
      <c r="TAN77"/>
      <c r="TAO77"/>
      <c r="TAP77"/>
      <c r="TAQ77"/>
      <c r="TAR77"/>
      <c r="TAS77"/>
      <c r="TAT77"/>
      <c r="TAU77"/>
      <c r="TAV77"/>
      <c r="TAW77"/>
      <c r="TAX77"/>
      <c r="TAY77"/>
      <c r="TAZ77"/>
      <c r="TBA77"/>
      <c r="TBB77"/>
      <c r="TBC77"/>
      <c r="TBD77"/>
      <c r="TBE77"/>
      <c r="TBF77"/>
      <c r="TBG77"/>
      <c r="TBH77"/>
      <c r="TBI77"/>
      <c r="TBJ77"/>
      <c r="TBK77"/>
      <c r="TBL77"/>
      <c r="TBM77"/>
      <c r="TBN77"/>
      <c r="TBO77"/>
      <c r="TBP77"/>
      <c r="TBQ77"/>
      <c r="TBR77"/>
      <c r="TBS77"/>
      <c r="TBT77"/>
      <c r="TBU77"/>
      <c r="TBV77"/>
      <c r="TBW77"/>
      <c r="TBX77"/>
      <c r="TBY77"/>
      <c r="TBZ77"/>
      <c r="TCA77"/>
      <c r="TCB77"/>
      <c r="TCC77"/>
      <c r="TCD77"/>
      <c r="TCE77"/>
      <c r="TCF77"/>
      <c r="TCG77"/>
      <c r="TCH77"/>
      <c r="TCI77"/>
      <c r="TCJ77"/>
      <c r="TCK77"/>
      <c r="TCL77"/>
      <c r="TCM77"/>
      <c r="TCN77"/>
      <c r="TCO77"/>
      <c r="TCP77"/>
      <c r="TCQ77"/>
      <c r="TCR77"/>
      <c r="TCS77"/>
      <c r="TCT77"/>
      <c r="TCU77"/>
      <c r="TCV77"/>
      <c r="TCW77"/>
      <c r="TCX77"/>
      <c r="TCY77"/>
      <c r="TCZ77"/>
      <c r="TDA77"/>
      <c r="TDB77"/>
      <c r="TDC77"/>
      <c r="TDD77"/>
      <c r="TDE77"/>
      <c r="TDF77"/>
      <c r="TDG77"/>
      <c r="TDH77"/>
      <c r="TDI77"/>
      <c r="TDJ77"/>
      <c r="TDK77"/>
      <c r="TDL77"/>
      <c r="TDM77"/>
      <c r="TDN77"/>
      <c r="TDO77"/>
      <c r="TDP77"/>
      <c r="TDQ77"/>
      <c r="TDR77"/>
      <c r="TDS77"/>
      <c r="TDT77"/>
      <c r="TDU77"/>
      <c r="TDV77"/>
      <c r="TDW77"/>
      <c r="TDX77"/>
      <c r="TDY77"/>
      <c r="TDZ77"/>
      <c r="TEA77"/>
      <c r="TEB77"/>
      <c r="TEC77"/>
      <c r="TED77"/>
      <c r="TEE77"/>
      <c r="TEF77"/>
      <c r="TEG77"/>
      <c r="TEH77"/>
      <c r="TEI77"/>
      <c r="TEJ77"/>
      <c r="TEK77"/>
      <c r="TEL77"/>
      <c r="TEM77"/>
      <c r="TEN77"/>
      <c r="TEO77"/>
      <c r="TEP77"/>
      <c r="TEQ77"/>
      <c r="TER77"/>
      <c r="TES77"/>
      <c r="TET77"/>
      <c r="TEU77"/>
      <c r="TEV77"/>
      <c r="TEW77"/>
      <c r="TEX77"/>
      <c r="TEY77"/>
      <c r="TEZ77"/>
      <c r="TFA77"/>
      <c r="TFB77"/>
      <c r="TFC77"/>
      <c r="TFD77"/>
      <c r="TFE77"/>
      <c r="TFF77"/>
      <c r="TFG77"/>
      <c r="TFH77"/>
      <c r="TFI77"/>
      <c r="TFJ77"/>
      <c r="TFK77"/>
      <c r="TFL77"/>
      <c r="TFM77"/>
      <c r="TFN77"/>
      <c r="TFO77"/>
      <c r="TFP77"/>
      <c r="TFQ77"/>
      <c r="TFR77"/>
      <c r="TFS77"/>
      <c r="TFT77"/>
      <c r="TFU77"/>
      <c r="TFV77"/>
      <c r="TFW77"/>
      <c r="TFX77"/>
      <c r="TFY77"/>
      <c r="TFZ77"/>
      <c r="TGA77"/>
      <c r="TGB77"/>
      <c r="TGC77"/>
      <c r="TGD77"/>
      <c r="TGE77"/>
      <c r="TGF77"/>
      <c r="TGG77"/>
      <c r="TGH77"/>
      <c r="TGI77"/>
      <c r="TGJ77"/>
      <c r="TGK77"/>
      <c r="TGL77"/>
      <c r="TGM77"/>
      <c r="TGN77"/>
      <c r="TGO77"/>
      <c r="TGP77"/>
      <c r="TGQ77"/>
      <c r="TGR77"/>
      <c r="TGS77"/>
      <c r="TGT77"/>
      <c r="TGU77"/>
      <c r="TGV77"/>
      <c r="TGW77"/>
      <c r="TGX77"/>
      <c r="TGY77"/>
      <c r="TGZ77"/>
      <c r="THA77"/>
      <c r="THB77"/>
      <c r="THC77"/>
      <c r="THD77"/>
      <c r="THE77"/>
      <c r="THF77"/>
      <c r="THG77"/>
      <c r="THH77"/>
      <c r="THI77"/>
      <c r="THJ77"/>
      <c r="THK77"/>
      <c r="THL77"/>
      <c r="THM77"/>
      <c r="THN77"/>
      <c r="THO77"/>
      <c r="THP77"/>
      <c r="THQ77"/>
      <c r="THR77"/>
      <c r="THS77"/>
      <c r="THT77"/>
      <c r="THU77"/>
      <c r="THV77"/>
      <c r="THW77"/>
      <c r="THX77"/>
      <c r="THY77"/>
      <c r="THZ77"/>
      <c r="TIA77"/>
      <c r="TIB77"/>
      <c r="TIC77"/>
      <c r="TID77"/>
      <c r="TIE77"/>
      <c r="TIF77"/>
      <c r="TIG77"/>
      <c r="TIH77"/>
      <c r="TII77"/>
      <c r="TIJ77"/>
      <c r="TIK77"/>
      <c r="TIL77"/>
      <c r="TIM77"/>
      <c r="TIN77"/>
      <c r="TIO77"/>
      <c r="TIP77"/>
      <c r="TIQ77"/>
      <c r="TIR77"/>
      <c r="TIS77"/>
      <c r="TIT77"/>
      <c r="TIU77"/>
      <c r="TIV77"/>
      <c r="TIW77"/>
      <c r="TIX77"/>
      <c r="TIY77"/>
      <c r="TIZ77"/>
      <c r="TJA77"/>
      <c r="TJB77"/>
      <c r="TJC77"/>
      <c r="TJD77"/>
      <c r="TJE77"/>
      <c r="TJF77"/>
      <c r="TJG77"/>
      <c r="TJH77"/>
      <c r="TJI77"/>
      <c r="TJJ77"/>
      <c r="TJK77"/>
      <c r="TJL77"/>
      <c r="TJM77"/>
      <c r="TJN77"/>
      <c r="TJO77"/>
      <c r="TJP77"/>
      <c r="TJQ77"/>
      <c r="TJR77"/>
      <c r="TJS77"/>
      <c r="TJT77"/>
      <c r="TJU77"/>
      <c r="TJV77"/>
      <c r="TJW77"/>
      <c r="TJX77"/>
      <c r="TJY77"/>
      <c r="TJZ77"/>
      <c r="TKA77"/>
      <c r="TKB77"/>
      <c r="TKC77"/>
      <c r="TKD77"/>
      <c r="TKE77"/>
      <c r="TKF77"/>
      <c r="TKG77"/>
      <c r="TKH77"/>
      <c r="TKI77"/>
      <c r="TKJ77"/>
      <c r="TKK77"/>
      <c r="TKL77"/>
      <c r="TKM77"/>
      <c r="TKN77"/>
      <c r="TKO77"/>
      <c r="TKP77"/>
      <c r="TKQ77"/>
      <c r="TKR77"/>
      <c r="TKS77"/>
      <c r="TKT77"/>
      <c r="TKU77"/>
      <c r="TKV77"/>
      <c r="TKW77"/>
      <c r="TKX77"/>
      <c r="TKY77"/>
      <c r="TKZ77"/>
      <c r="TLA77"/>
      <c r="TLB77"/>
      <c r="TLC77"/>
      <c r="TLD77"/>
      <c r="TLE77"/>
      <c r="TLF77"/>
      <c r="TLG77"/>
      <c r="TLH77"/>
      <c r="TLI77"/>
      <c r="TLJ77"/>
      <c r="TLK77"/>
      <c r="TLL77"/>
      <c r="TLM77"/>
      <c r="TLN77"/>
      <c r="TLO77"/>
      <c r="TLP77"/>
      <c r="TLQ77"/>
      <c r="TLR77"/>
      <c r="TLS77"/>
      <c r="TLT77"/>
      <c r="TLU77"/>
      <c r="TLV77"/>
      <c r="TLW77"/>
      <c r="TLX77"/>
      <c r="TLY77"/>
      <c r="TLZ77"/>
      <c r="TMA77"/>
      <c r="TMB77"/>
      <c r="TMC77"/>
      <c r="TMD77"/>
      <c r="TME77"/>
      <c r="TMF77"/>
      <c r="TMG77"/>
      <c r="TMH77"/>
      <c r="TMI77"/>
      <c r="TMJ77"/>
      <c r="TMK77"/>
      <c r="TML77"/>
      <c r="TMM77"/>
      <c r="TMN77"/>
      <c r="TMO77"/>
      <c r="TMP77"/>
      <c r="TMQ77"/>
      <c r="TMR77"/>
      <c r="TMS77"/>
      <c r="TMT77"/>
      <c r="TMU77"/>
      <c r="TMV77"/>
      <c r="TMW77"/>
      <c r="TMX77"/>
      <c r="TMY77"/>
      <c r="TMZ77"/>
      <c r="TNA77"/>
      <c r="TNB77"/>
      <c r="TNC77"/>
      <c r="TND77"/>
      <c r="TNE77"/>
      <c r="TNF77"/>
      <c r="TNG77"/>
      <c r="TNH77"/>
      <c r="TNI77"/>
      <c r="TNJ77"/>
      <c r="TNK77"/>
      <c r="TNL77"/>
      <c r="TNM77"/>
      <c r="TNN77"/>
      <c r="TNO77"/>
      <c r="TNP77"/>
      <c r="TNQ77"/>
      <c r="TNR77"/>
      <c r="TNS77"/>
      <c r="TNT77"/>
      <c r="TNU77"/>
      <c r="TNV77"/>
      <c r="TNW77"/>
      <c r="TNX77"/>
      <c r="TNY77"/>
      <c r="TNZ77"/>
      <c r="TOA77"/>
      <c r="TOB77"/>
      <c r="TOC77"/>
      <c r="TOD77"/>
      <c r="TOE77"/>
      <c r="TOF77"/>
      <c r="TOG77"/>
      <c r="TOH77"/>
      <c r="TOI77"/>
      <c r="TOJ77"/>
      <c r="TOK77"/>
      <c r="TOL77"/>
      <c r="TOM77"/>
      <c r="TON77"/>
      <c r="TOO77"/>
      <c r="TOP77"/>
      <c r="TOQ77"/>
      <c r="TOR77"/>
      <c r="TOS77"/>
      <c r="TOT77"/>
      <c r="TOU77"/>
      <c r="TOV77"/>
      <c r="TOW77"/>
      <c r="TOX77"/>
      <c r="TOY77"/>
      <c r="TOZ77"/>
      <c r="TPA77"/>
      <c r="TPB77"/>
      <c r="TPC77"/>
      <c r="TPD77"/>
      <c r="TPE77"/>
      <c r="TPF77"/>
      <c r="TPG77"/>
      <c r="TPH77"/>
      <c r="TPI77"/>
      <c r="TPJ77"/>
      <c r="TPK77"/>
      <c r="TPL77"/>
      <c r="TPM77"/>
      <c r="TPN77"/>
      <c r="TPO77"/>
      <c r="TPP77"/>
      <c r="TPQ77"/>
      <c r="TPR77"/>
      <c r="TPS77"/>
      <c r="TPT77"/>
      <c r="TPU77"/>
      <c r="TPV77"/>
      <c r="TPW77"/>
      <c r="TPX77"/>
      <c r="TPY77"/>
      <c r="TPZ77"/>
      <c r="TQA77"/>
      <c r="TQB77"/>
      <c r="TQC77"/>
      <c r="TQD77"/>
      <c r="TQE77"/>
      <c r="TQF77"/>
      <c r="TQG77"/>
      <c r="TQH77"/>
      <c r="TQI77"/>
      <c r="TQJ77"/>
      <c r="TQK77"/>
      <c r="TQL77"/>
      <c r="TQM77"/>
      <c r="TQN77"/>
      <c r="TQO77"/>
      <c r="TQP77"/>
      <c r="TQQ77"/>
      <c r="TQR77"/>
      <c r="TQS77"/>
      <c r="TQT77"/>
      <c r="TQU77"/>
      <c r="TQV77"/>
      <c r="TQW77"/>
      <c r="TQX77"/>
      <c r="TQY77"/>
      <c r="TQZ77"/>
      <c r="TRA77"/>
      <c r="TRB77"/>
      <c r="TRC77"/>
      <c r="TRD77"/>
      <c r="TRE77"/>
      <c r="TRF77"/>
      <c r="TRG77"/>
      <c r="TRH77"/>
      <c r="TRI77"/>
      <c r="TRJ77"/>
      <c r="TRK77"/>
      <c r="TRL77"/>
      <c r="TRM77"/>
      <c r="TRN77"/>
      <c r="TRO77"/>
      <c r="TRP77"/>
      <c r="TRQ77"/>
      <c r="TRR77"/>
      <c r="TRS77"/>
      <c r="TRT77"/>
      <c r="TRU77"/>
      <c r="TRV77"/>
      <c r="TRW77"/>
      <c r="TRX77"/>
      <c r="TRY77"/>
      <c r="TRZ77"/>
      <c r="TSA77"/>
      <c r="TSB77"/>
      <c r="TSC77"/>
      <c r="TSD77"/>
      <c r="TSE77"/>
      <c r="TSF77"/>
      <c r="TSG77"/>
      <c r="TSH77"/>
      <c r="TSI77"/>
      <c r="TSJ77"/>
      <c r="TSK77"/>
      <c r="TSL77"/>
      <c r="TSM77"/>
      <c r="TSN77"/>
      <c r="TSO77"/>
      <c r="TSP77"/>
      <c r="TSQ77"/>
      <c r="TSR77"/>
      <c r="TSS77"/>
      <c r="TST77"/>
      <c r="TSU77"/>
      <c r="TSV77"/>
      <c r="TSW77"/>
      <c r="TSX77"/>
      <c r="TSY77"/>
      <c r="TSZ77"/>
      <c r="TTA77"/>
      <c r="TTB77"/>
      <c r="TTC77"/>
      <c r="TTD77"/>
      <c r="TTE77"/>
      <c r="TTF77"/>
      <c r="TTG77"/>
      <c r="TTH77"/>
      <c r="TTI77"/>
      <c r="TTJ77"/>
      <c r="TTK77"/>
      <c r="TTL77"/>
      <c r="TTM77"/>
      <c r="TTN77"/>
      <c r="TTO77"/>
      <c r="TTP77"/>
      <c r="TTQ77"/>
      <c r="TTR77"/>
      <c r="TTS77"/>
      <c r="TTT77"/>
      <c r="TTU77"/>
      <c r="TTV77"/>
      <c r="TTW77"/>
      <c r="TTX77"/>
      <c r="TTY77"/>
      <c r="TTZ77"/>
      <c r="TUA77"/>
      <c r="TUB77"/>
      <c r="TUC77"/>
      <c r="TUD77"/>
      <c r="TUE77"/>
      <c r="TUF77"/>
      <c r="TUG77"/>
      <c r="TUH77"/>
      <c r="TUI77"/>
      <c r="TUJ77"/>
      <c r="TUK77"/>
      <c r="TUL77"/>
      <c r="TUM77"/>
      <c r="TUN77"/>
      <c r="TUO77"/>
      <c r="TUP77"/>
      <c r="TUQ77"/>
      <c r="TUR77"/>
      <c r="TUS77"/>
      <c r="TUT77"/>
      <c r="TUU77"/>
      <c r="TUV77"/>
      <c r="TUW77"/>
      <c r="TUX77"/>
      <c r="TUY77"/>
      <c r="TUZ77"/>
      <c r="TVA77"/>
      <c r="TVB77"/>
      <c r="TVC77"/>
      <c r="TVD77"/>
      <c r="TVE77"/>
      <c r="TVF77"/>
      <c r="TVG77"/>
      <c r="TVH77"/>
      <c r="TVI77"/>
      <c r="TVJ77"/>
      <c r="TVK77"/>
      <c r="TVL77"/>
      <c r="TVM77"/>
      <c r="TVN77"/>
      <c r="TVO77"/>
      <c r="TVP77"/>
      <c r="TVQ77"/>
      <c r="TVR77"/>
      <c r="TVS77"/>
      <c r="TVT77"/>
      <c r="TVU77"/>
      <c r="TVV77"/>
      <c r="TVW77"/>
      <c r="TVX77"/>
      <c r="TVY77"/>
      <c r="TVZ77"/>
      <c r="TWA77"/>
      <c r="TWB77"/>
      <c r="TWC77"/>
      <c r="TWD77"/>
      <c r="TWE77"/>
      <c r="TWF77"/>
      <c r="TWG77"/>
      <c r="TWH77"/>
      <c r="TWI77"/>
      <c r="TWJ77"/>
      <c r="TWK77"/>
      <c r="TWL77"/>
      <c r="TWM77"/>
      <c r="TWN77"/>
      <c r="TWO77"/>
      <c r="TWP77"/>
      <c r="TWQ77"/>
      <c r="TWR77"/>
      <c r="TWS77"/>
      <c r="TWT77"/>
      <c r="TWU77"/>
      <c r="TWV77"/>
      <c r="TWW77"/>
      <c r="TWX77"/>
      <c r="TWY77"/>
      <c r="TWZ77"/>
      <c r="TXA77"/>
      <c r="TXB77"/>
      <c r="TXC77"/>
      <c r="TXD77"/>
      <c r="TXE77"/>
      <c r="TXF77"/>
      <c r="TXG77"/>
      <c r="TXH77"/>
      <c r="TXI77"/>
      <c r="TXJ77"/>
      <c r="TXK77"/>
      <c r="TXL77"/>
      <c r="TXM77"/>
      <c r="TXN77"/>
      <c r="TXO77"/>
      <c r="TXP77"/>
      <c r="TXQ77"/>
      <c r="TXR77"/>
      <c r="TXS77"/>
      <c r="TXT77"/>
      <c r="TXU77"/>
      <c r="TXV77"/>
      <c r="TXW77"/>
      <c r="TXX77"/>
      <c r="TXY77"/>
      <c r="TXZ77"/>
      <c r="TYA77"/>
      <c r="TYB77"/>
      <c r="TYC77"/>
      <c r="TYD77"/>
      <c r="TYE77"/>
      <c r="TYF77"/>
      <c r="TYG77"/>
      <c r="TYH77"/>
      <c r="TYI77"/>
      <c r="TYJ77"/>
      <c r="TYK77"/>
      <c r="TYL77"/>
      <c r="TYM77"/>
      <c r="TYN77"/>
      <c r="TYO77"/>
      <c r="TYP77"/>
      <c r="TYQ77"/>
      <c r="TYR77"/>
      <c r="TYS77"/>
      <c r="TYT77"/>
      <c r="TYU77"/>
      <c r="TYV77"/>
      <c r="TYW77"/>
      <c r="TYX77"/>
      <c r="TYY77"/>
      <c r="TYZ77"/>
      <c r="TZA77"/>
      <c r="TZB77"/>
      <c r="TZC77"/>
      <c r="TZD77"/>
      <c r="TZE77"/>
      <c r="TZF77"/>
      <c r="TZG77"/>
      <c r="TZH77"/>
      <c r="TZI77"/>
      <c r="TZJ77"/>
      <c r="TZK77"/>
      <c r="TZL77"/>
      <c r="TZM77"/>
      <c r="TZN77"/>
      <c r="TZO77"/>
      <c r="TZP77"/>
      <c r="TZQ77"/>
      <c r="TZR77"/>
      <c r="TZS77"/>
      <c r="TZT77"/>
      <c r="TZU77"/>
      <c r="TZV77"/>
      <c r="TZW77"/>
      <c r="TZX77"/>
      <c r="TZY77"/>
      <c r="TZZ77"/>
      <c r="UAA77"/>
      <c r="UAB77"/>
      <c r="UAC77"/>
      <c r="UAD77"/>
      <c r="UAE77"/>
      <c r="UAF77"/>
      <c r="UAG77"/>
      <c r="UAH77"/>
      <c r="UAI77"/>
      <c r="UAJ77"/>
      <c r="UAK77"/>
      <c r="UAL77"/>
      <c r="UAM77"/>
      <c r="UAN77"/>
      <c r="UAO77"/>
      <c r="UAP77"/>
      <c r="UAQ77"/>
      <c r="UAR77"/>
      <c r="UAS77"/>
      <c r="UAT77"/>
      <c r="UAU77"/>
      <c r="UAV77"/>
      <c r="UAW77"/>
      <c r="UAX77"/>
      <c r="UAY77"/>
      <c r="UAZ77"/>
      <c r="UBA77"/>
      <c r="UBB77"/>
      <c r="UBC77"/>
      <c r="UBD77"/>
      <c r="UBE77"/>
      <c r="UBF77"/>
      <c r="UBG77"/>
      <c r="UBH77"/>
      <c r="UBI77"/>
      <c r="UBJ77"/>
      <c r="UBK77"/>
      <c r="UBL77"/>
      <c r="UBM77"/>
      <c r="UBN77"/>
      <c r="UBO77"/>
      <c r="UBP77"/>
      <c r="UBQ77"/>
      <c r="UBR77"/>
      <c r="UBS77"/>
      <c r="UBT77"/>
      <c r="UBU77"/>
      <c r="UBV77"/>
      <c r="UBW77"/>
      <c r="UBX77"/>
      <c r="UBY77"/>
      <c r="UBZ77"/>
      <c r="UCA77"/>
      <c r="UCB77"/>
      <c r="UCC77"/>
      <c r="UCD77"/>
      <c r="UCE77"/>
      <c r="UCF77"/>
      <c r="UCG77"/>
      <c r="UCH77"/>
      <c r="UCI77"/>
      <c r="UCJ77"/>
      <c r="UCK77"/>
      <c r="UCL77"/>
      <c r="UCM77"/>
      <c r="UCN77"/>
      <c r="UCO77"/>
      <c r="UCP77"/>
      <c r="UCQ77"/>
      <c r="UCR77"/>
      <c r="UCS77"/>
      <c r="UCT77"/>
      <c r="UCU77"/>
      <c r="UCV77"/>
      <c r="UCW77"/>
      <c r="UCX77"/>
      <c r="UCY77"/>
      <c r="UCZ77"/>
      <c r="UDA77"/>
      <c r="UDB77"/>
      <c r="UDC77"/>
      <c r="UDD77"/>
      <c r="UDE77"/>
      <c r="UDF77"/>
      <c r="UDG77"/>
      <c r="UDH77"/>
      <c r="UDI77"/>
      <c r="UDJ77"/>
      <c r="UDK77"/>
      <c r="UDL77"/>
      <c r="UDM77"/>
      <c r="UDN77"/>
      <c r="UDO77"/>
      <c r="UDP77"/>
      <c r="UDQ77"/>
      <c r="UDR77"/>
      <c r="UDS77"/>
      <c r="UDT77"/>
      <c r="UDU77"/>
      <c r="UDV77"/>
      <c r="UDW77"/>
      <c r="UDX77"/>
      <c r="UDY77"/>
      <c r="UDZ77"/>
      <c r="UEA77"/>
      <c r="UEB77"/>
      <c r="UEC77"/>
      <c r="UED77"/>
      <c r="UEE77"/>
      <c r="UEF77"/>
      <c r="UEG77"/>
      <c r="UEH77"/>
      <c r="UEI77"/>
      <c r="UEJ77"/>
      <c r="UEK77"/>
      <c r="UEL77"/>
      <c r="UEM77"/>
      <c r="UEN77"/>
      <c r="UEO77"/>
      <c r="UEP77"/>
      <c r="UEQ77"/>
      <c r="UER77"/>
      <c r="UES77"/>
      <c r="UET77"/>
      <c r="UEU77"/>
      <c r="UEV77"/>
      <c r="UEW77"/>
      <c r="UEX77"/>
      <c r="UEY77"/>
      <c r="UEZ77"/>
      <c r="UFA77"/>
      <c r="UFB77"/>
      <c r="UFC77"/>
      <c r="UFD77"/>
      <c r="UFE77"/>
      <c r="UFF77"/>
      <c r="UFG77"/>
      <c r="UFH77"/>
      <c r="UFI77"/>
      <c r="UFJ77"/>
      <c r="UFK77"/>
      <c r="UFL77"/>
      <c r="UFM77"/>
      <c r="UFN77"/>
      <c r="UFO77"/>
      <c r="UFP77"/>
      <c r="UFQ77"/>
      <c r="UFR77"/>
      <c r="UFS77"/>
      <c r="UFT77"/>
      <c r="UFU77"/>
      <c r="UFV77"/>
      <c r="UFW77"/>
      <c r="UFX77"/>
      <c r="UFY77"/>
      <c r="UFZ77"/>
      <c r="UGA77"/>
      <c r="UGB77"/>
      <c r="UGC77"/>
      <c r="UGD77"/>
      <c r="UGE77"/>
      <c r="UGF77"/>
      <c r="UGG77"/>
      <c r="UGH77"/>
      <c r="UGI77"/>
      <c r="UGJ77"/>
      <c r="UGK77"/>
      <c r="UGL77"/>
      <c r="UGM77"/>
      <c r="UGN77"/>
      <c r="UGO77"/>
      <c r="UGP77"/>
      <c r="UGQ77"/>
      <c r="UGR77"/>
      <c r="UGS77"/>
      <c r="UGT77"/>
      <c r="UGU77"/>
      <c r="UGV77"/>
      <c r="UGW77"/>
      <c r="UGX77"/>
      <c r="UGY77"/>
      <c r="UGZ77"/>
      <c r="UHA77"/>
      <c r="UHB77"/>
      <c r="UHC77"/>
      <c r="UHD77"/>
      <c r="UHE77"/>
      <c r="UHF77"/>
      <c r="UHG77"/>
      <c r="UHH77"/>
      <c r="UHI77"/>
      <c r="UHJ77"/>
      <c r="UHK77"/>
      <c r="UHL77"/>
      <c r="UHM77"/>
      <c r="UHN77"/>
      <c r="UHO77"/>
      <c r="UHP77"/>
      <c r="UHQ77"/>
      <c r="UHR77"/>
      <c r="UHS77"/>
      <c r="UHT77"/>
      <c r="UHU77"/>
      <c r="UHV77"/>
      <c r="UHW77"/>
      <c r="UHX77"/>
      <c r="UHY77"/>
      <c r="UHZ77"/>
      <c r="UIA77"/>
      <c r="UIB77"/>
      <c r="UIC77"/>
      <c r="UID77"/>
      <c r="UIE77"/>
      <c r="UIF77"/>
      <c r="UIG77"/>
      <c r="UIH77"/>
      <c r="UII77"/>
      <c r="UIJ77"/>
      <c r="UIK77"/>
      <c r="UIL77"/>
      <c r="UIM77"/>
      <c r="UIN77"/>
      <c r="UIO77"/>
      <c r="UIP77"/>
      <c r="UIQ77"/>
      <c r="UIR77"/>
      <c r="UIS77"/>
      <c r="UIT77"/>
      <c r="UIU77"/>
      <c r="UIV77"/>
      <c r="UIW77"/>
      <c r="UIX77"/>
      <c r="UIY77"/>
      <c r="UIZ77"/>
      <c r="UJA77"/>
      <c r="UJB77"/>
      <c r="UJC77"/>
      <c r="UJD77"/>
      <c r="UJE77"/>
      <c r="UJF77"/>
      <c r="UJG77"/>
      <c r="UJH77"/>
      <c r="UJI77"/>
      <c r="UJJ77"/>
      <c r="UJK77"/>
      <c r="UJL77"/>
      <c r="UJM77"/>
      <c r="UJN77"/>
      <c r="UJO77"/>
      <c r="UJP77"/>
      <c r="UJQ77"/>
      <c r="UJR77"/>
      <c r="UJS77"/>
      <c r="UJT77"/>
      <c r="UJU77"/>
      <c r="UJV77"/>
      <c r="UJW77"/>
      <c r="UJX77"/>
      <c r="UJY77"/>
      <c r="UJZ77"/>
      <c r="UKA77"/>
      <c r="UKB77"/>
      <c r="UKC77"/>
      <c r="UKD77"/>
      <c r="UKE77"/>
      <c r="UKF77"/>
      <c r="UKG77"/>
      <c r="UKH77"/>
      <c r="UKI77"/>
      <c r="UKJ77"/>
      <c r="UKK77"/>
      <c r="UKL77"/>
      <c r="UKM77"/>
      <c r="UKN77"/>
      <c r="UKO77"/>
      <c r="UKP77"/>
      <c r="UKQ77"/>
      <c r="UKR77"/>
      <c r="UKS77"/>
      <c r="UKT77"/>
      <c r="UKU77"/>
      <c r="UKV77"/>
      <c r="UKW77"/>
      <c r="UKX77"/>
      <c r="UKY77"/>
      <c r="UKZ77"/>
      <c r="ULA77"/>
      <c r="ULB77"/>
      <c r="ULC77"/>
      <c r="ULD77"/>
      <c r="ULE77"/>
      <c r="ULF77"/>
      <c r="ULG77"/>
      <c r="ULH77"/>
      <c r="ULI77"/>
      <c r="ULJ77"/>
      <c r="ULK77"/>
      <c r="ULL77"/>
      <c r="ULM77"/>
      <c r="ULN77"/>
      <c r="ULO77"/>
      <c r="ULP77"/>
      <c r="ULQ77"/>
      <c r="ULR77"/>
      <c r="ULS77"/>
      <c r="ULT77"/>
      <c r="ULU77"/>
      <c r="ULV77"/>
      <c r="ULW77"/>
      <c r="ULX77"/>
      <c r="ULY77"/>
      <c r="ULZ77"/>
      <c r="UMA77"/>
      <c r="UMB77"/>
      <c r="UMC77"/>
      <c r="UMD77"/>
      <c r="UME77"/>
      <c r="UMF77"/>
      <c r="UMG77"/>
      <c r="UMH77"/>
      <c r="UMI77"/>
      <c r="UMJ77"/>
      <c r="UMK77"/>
      <c r="UML77"/>
      <c r="UMM77"/>
      <c r="UMN77"/>
      <c r="UMO77"/>
      <c r="UMP77"/>
      <c r="UMQ77"/>
      <c r="UMR77"/>
      <c r="UMS77"/>
      <c r="UMT77"/>
      <c r="UMU77"/>
      <c r="UMV77"/>
      <c r="UMW77"/>
      <c r="UMX77"/>
      <c r="UMY77"/>
      <c r="UMZ77"/>
      <c r="UNA77"/>
      <c r="UNB77"/>
      <c r="UNC77"/>
      <c r="UND77"/>
      <c r="UNE77"/>
      <c r="UNF77"/>
      <c r="UNG77"/>
      <c r="UNH77"/>
      <c r="UNI77"/>
      <c r="UNJ77"/>
      <c r="UNK77"/>
      <c r="UNL77"/>
      <c r="UNM77"/>
      <c r="UNN77"/>
      <c r="UNO77"/>
      <c r="UNP77"/>
      <c r="UNQ77"/>
      <c r="UNR77"/>
      <c r="UNS77"/>
      <c r="UNT77"/>
      <c r="UNU77"/>
      <c r="UNV77"/>
      <c r="UNW77"/>
      <c r="UNX77"/>
      <c r="UNY77"/>
      <c r="UNZ77"/>
      <c r="UOA77"/>
      <c r="UOB77"/>
      <c r="UOC77"/>
      <c r="UOD77"/>
      <c r="UOE77"/>
      <c r="UOF77"/>
      <c r="UOG77"/>
      <c r="UOH77"/>
      <c r="UOI77"/>
      <c r="UOJ77"/>
      <c r="UOK77"/>
      <c r="UOL77"/>
      <c r="UOM77"/>
      <c r="UON77"/>
      <c r="UOO77"/>
      <c r="UOP77"/>
      <c r="UOQ77"/>
      <c r="UOR77"/>
      <c r="UOS77"/>
      <c r="UOT77"/>
      <c r="UOU77"/>
      <c r="UOV77"/>
      <c r="UOW77"/>
      <c r="UOX77"/>
      <c r="UOY77"/>
      <c r="UOZ77"/>
      <c r="UPA77"/>
      <c r="UPB77"/>
      <c r="UPC77"/>
      <c r="UPD77"/>
      <c r="UPE77"/>
      <c r="UPF77"/>
      <c r="UPG77"/>
      <c r="UPH77"/>
      <c r="UPI77"/>
      <c r="UPJ77"/>
      <c r="UPK77"/>
      <c r="UPL77"/>
      <c r="UPM77"/>
      <c r="UPN77"/>
      <c r="UPO77"/>
      <c r="UPP77"/>
      <c r="UPQ77"/>
      <c r="UPR77"/>
      <c r="UPS77"/>
      <c r="UPT77"/>
      <c r="UPU77"/>
      <c r="UPV77"/>
      <c r="UPW77"/>
      <c r="UPX77"/>
      <c r="UPY77"/>
      <c r="UPZ77"/>
      <c r="UQA77"/>
      <c r="UQB77"/>
      <c r="UQC77"/>
      <c r="UQD77"/>
      <c r="UQE77"/>
      <c r="UQF77"/>
      <c r="UQG77"/>
      <c r="UQH77"/>
      <c r="UQI77"/>
      <c r="UQJ77"/>
      <c r="UQK77"/>
      <c r="UQL77"/>
      <c r="UQM77"/>
      <c r="UQN77"/>
      <c r="UQO77"/>
      <c r="UQP77"/>
      <c r="UQQ77"/>
      <c r="UQR77"/>
      <c r="UQS77"/>
      <c r="UQT77"/>
      <c r="UQU77"/>
      <c r="UQV77"/>
      <c r="UQW77"/>
      <c r="UQX77"/>
      <c r="UQY77"/>
      <c r="UQZ77"/>
      <c r="URA77"/>
      <c r="URB77"/>
      <c r="URC77"/>
      <c r="URD77"/>
      <c r="URE77"/>
      <c r="URF77"/>
      <c r="URG77"/>
      <c r="URH77"/>
      <c r="URI77"/>
      <c r="URJ77"/>
      <c r="URK77"/>
      <c r="URL77"/>
      <c r="URM77"/>
      <c r="URN77"/>
      <c r="URO77"/>
      <c r="URP77"/>
      <c r="URQ77"/>
      <c r="URR77"/>
      <c r="URS77"/>
      <c r="URT77"/>
      <c r="URU77"/>
      <c r="URV77"/>
      <c r="URW77"/>
      <c r="URX77"/>
      <c r="URY77"/>
      <c r="URZ77"/>
      <c r="USA77"/>
      <c r="USB77"/>
      <c r="USC77"/>
      <c r="USD77"/>
      <c r="USE77"/>
      <c r="USF77"/>
      <c r="USG77"/>
      <c r="USH77"/>
      <c r="USI77"/>
      <c r="USJ77"/>
      <c r="USK77"/>
      <c r="USL77"/>
      <c r="USM77"/>
      <c r="USN77"/>
      <c r="USO77"/>
      <c r="USP77"/>
      <c r="USQ77"/>
      <c r="USR77"/>
      <c r="USS77"/>
      <c r="UST77"/>
      <c r="USU77"/>
      <c r="USV77"/>
      <c r="USW77"/>
      <c r="USX77"/>
      <c r="USY77"/>
      <c r="USZ77"/>
      <c r="UTA77"/>
      <c r="UTB77"/>
      <c r="UTC77"/>
      <c r="UTD77"/>
      <c r="UTE77"/>
      <c r="UTF77"/>
      <c r="UTG77"/>
      <c r="UTH77"/>
      <c r="UTI77"/>
      <c r="UTJ77"/>
      <c r="UTK77"/>
      <c r="UTL77"/>
      <c r="UTM77"/>
      <c r="UTN77"/>
      <c r="UTO77"/>
      <c r="UTP77"/>
      <c r="UTQ77"/>
      <c r="UTR77"/>
      <c r="UTS77"/>
      <c r="UTT77"/>
      <c r="UTU77"/>
      <c r="UTV77"/>
      <c r="UTW77"/>
      <c r="UTX77"/>
      <c r="UTY77"/>
      <c r="UTZ77"/>
      <c r="UUA77"/>
      <c r="UUB77"/>
      <c r="UUC77"/>
      <c r="UUD77"/>
      <c r="UUE77"/>
      <c r="UUF77"/>
      <c r="UUG77"/>
      <c r="UUH77"/>
      <c r="UUI77"/>
      <c r="UUJ77"/>
      <c r="UUK77"/>
      <c r="UUL77"/>
      <c r="UUM77"/>
      <c r="UUN77"/>
      <c r="UUO77"/>
      <c r="UUP77"/>
      <c r="UUQ77"/>
      <c r="UUR77"/>
      <c r="UUS77"/>
      <c r="UUT77"/>
      <c r="UUU77"/>
      <c r="UUV77"/>
      <c r="UUW77"/>
      <c r="UUX77"/>
      <c r="UUY77"/>
      <c r="UUZ77"/>
      <c r="UVA77"/>
      <c r="UVB77"/>
      <c r="UVC77"/>
      <c r="UVD77"/>
      <c r="UVE77"/>
      <c r="UVF77"/>
      <c r="UVG77"/>
      <c r="UVH77"/>
      <c r="UVI77"/>
      <c r="UVJ77"/>
      <c r="UVK77"/>
      <c r="UVL77"/>
      <c r="UVM77"/>
      <c r="UVN77"/>
      <c r="UVO77"/>
      <c r="UVP77"/>
      <c r="UVQ77"/>
      <c r="UVR77"/>
      <c r="UVS77"/>
      <c r="UVT77"/>
      <c r="UVU77"/>
      <c r="UVV77"/>
      <c r="UVW77"/>
      <c r="UVX77"/>
      <c r="UVY77"/>
      <c r="UVZ77"/>
      <c r="UWA77"/>
      <c r="UWB77"/>
      <c r="UWC77"/>
      <c r="UWD77"/>
      <c r="UWE77"/>
      <c r="UWF77"/>
      <c r="UWG77"/>
      <c r="UWH77"/>
      <c r="UWI77"/>
      <c r="UWJ77"/>
      <c r="UWK77"/>
      <c r="UWL77"/>
      <c r="UWM77"/>
      <c r="UWN77"/>
      <c r="UWO77"/>
      <c r="UWP77"/>
      <c r="UWQ77"/>
      <c r="UWR77"/>
      <c r="UWS77"/>
      <c r="UWT77"/>
      <c r="UWU77"/>
      <c r="UWV77"/>
      <c r="UWW77"/>
      <c r="UWX77"/>
      <c r="UWY77"/>
      <c r="UWZ77"/>
      <c r="UXA77"/>
      <c r="UXB77"/>
      <c r="UXC77"/>
      <c r="UXD77"/>
      <c r="UXE77"/>
      <c r="UXF77"/>
      <c r="UXG77"/>
      <c r="UXH77"/>
      <c r="UXI77"/>
      <c r="UXJ77"/>
      <c r="UXK77"/>
      <c r="UXL77"/>
      <c r="UXM77"/>
      <c r="UXN77"/>
      <c r="UXO77"/>
      <c r="UXP77"/>
      <c r="UXQ77"/>
      <c r="UXR77"/>
      <c r="UXS77"/>
      <c r="UXT77"/>
      <c r="UXU77"/>
      <c r="UXV77"/>
      <c r="UXW77"/>
      <c r="UXX77"/>
      <c r="UXY77"/>
      <c r="UXZ77"/>
      <c r="UYA77"/>
      <c r="UYB77"/>
      <c r="UYC77"/>
      <c r="UYD77"/>
      <c r="UYE77"/>
      <c r="UYF77"/>
      <c r="UYG77"/>
      <c r="UYH77"/>
      <c r="UYI77"/>
      <c r="UYJ77"/>
      <c r="UYK77"/>
      <c r="UYL77"/>
      <c r="UYM77"/>
      <c r="UYN77"/>
      <c r="UYO77"/>
      <c r="UYP77"/>
      <c r="UYQ77"/>
      <c r="UYR77"/>
      <c r="UYS77"/>
      <c r="UYT77"/>
      <c r="UYU77"/>
      <c r="UYV77"/>
      <c r="UYW77"/>
      <c r="UYX77"/>
      <c r="UYY77"/>
      <c r="UYZ77"/>
      <c r="UZA77"/>
      <c r="UZB77"/>
      <c r="UZC77"/>
      <c r="UZD77"/>
      <c r="UZE77"/>
      <c r="UZF77"/>
      <c r="UZG77"/>
      <c r="UZH77"/>
      <c r="UZI77"/>
      <c r="UZJ77"/>
      <c r="UZK77"/>
      <c r="UZL77"/>
      <c r="UZM77"/>
      <c r="UZN77"/>
      <c r="UZO77"/>
      <c r="UZP77"/>
      <c r="UZQ77"/>
      <c r="UZR77"/>
      <c r="UZS77"/>
      <c r="UZT77"/>
      <c r="UZU77"/>
      <c r="UZV77"/>
      <c r="UZW77"/>
      <c r="UZX77"/>
      <c r="UZY77"/>
      <c r="UZZ77"/>
      <c r="VAA77"/>
      <c r="VAB77"/>
      <c r="VAC77"/>
      <c r="VAD77"/>
      <c r="VAE77"/>
      <c r="VAF77"/>
      <c r="VAG77"/>
      <c r="VAH77"/>
      <c r="VAI77"/>
      <c r="VAJ77"/>
      <c r="VAK77"/>
      <c r="VAL77"/>
      <c r="VAM77"/>
      <c r="VAN77"/>
      <c r="VAO77"/>
      <c r="VAP77"/>
      <c r="VAQ77"/>
      <c r="VAR77"/>
      <c r="VAS77"/>
      <c r="VAT77"/>
      <c r="VAU77"/>
      <c r="VAV77"/>
      <c r="VAW77"/>
      <c r="VAX77"/>
      <c r="VAY77"/>
      <c r="VAZ77"/>
      <c r="VBA77"/>
      <c r="VBB77"/>
      <c r="VBC77"/>
      <c r="VBD77"/>
      <c r="VBE77"/>
      <c r="VBF77"/>
      <c r="VBG77"/>
      <c r="VBH77"/>
      <c r="VBI77"/>
      <c r="VBJ77"/>
      <c r="VBK77"/>
      <c r="VBL77"/>
      <c r="VBM77"/>
      <c r="VBN77"/>
      <c r="VBO77"/>
      <c r="VBP77"/>
      <c r="VBQ77"/>
      <c r="VBR77"/>
      <c r="VBS77"/>
      <c r="VBT77"/>
      <c r="VBU77"/>
      <c r="VBV77"/>
      <c r="VBW77"/>
      <c r="VBX77"/>
      <c r="VBY77"/>
      <c r="VBZ77"/>
      <c r="VCA77"/>
      <c r="VCB77"/>
      <c r="VCC77"/>
      <c r="VCD77"/>
      <c r="VCE77"/>
      <c r="VCF77"/>
      <c r="VCG77"/>
      <c r="VCH77"/>
      <c r="VCI77"/>
      <c r="VCJ77"/>
      <c r="VCK77"/>
      <c r="VCL77"/>
      <c r="VCM77"/>
      <c r="VCN77"/>
      <c r="VCO77"/>
      <c r="VCP77"/>
      <c r="VCQ77"/>
      <c r="VCR77"/>
      <c r="VCS77"/>
      <c r="VCT77"/>
      <c r="VCU77"/>
      <c r="VCV77"/>
      <c r="VCW77"/>
      <c r="VCX77"/>
      <c r="VCY77"/>
      <c r="VCZ77"/>
      <c r="VDA77"/>
      <c r="VDB77"/>
      <c r="VDC77"/>
      <c r="VDD77"/>
      <c r="VDE77"/>
      <c r="VDF77"/>
      <c r="VDG77"/>
      <c r="VDH77"/>
      <c r="VDI77"/>
      <c r="VDJ77"/>
      <c r="VDK77"/>
      <c r="VDL77"/>
      <c r="VDM77"/>
      <c r="VDN77"/>
      <c r="VDO77"/>
      <c r="VDP77"/>
      <c r="VDQ77"/>
      <c r="VDR77"/>
      <c r="VDS77"/>
      <c r="VDT77"/>
      <c r="VDU77"/>
      <c r="VDV77"/>
      <c r="VDW77"/>
      <c r="VDX77"/>
      <c r="VDY77"/>
      <c r="VDZ77"/>
      <c r="VEA77"/>
      <c r="VEB77"/>
      <c r="VEC77"/>
      <c r="VED77"/>
      <c r="VEE77"/>
      <c r="VEF77"/>
      <c r="VEG77"/>
      <c r="VEH77"/>
      <c r="VEI77"/>
      <c r="VEJ77"/>
      <c r="VEK77"/>
      <c r="VEL77"/>
      <c r="VEM77"/>
      <c r="VEN77"/>
      <c r="VEO77"/>
      <c r="VEP77"/>
      <c r="VEQ77"/>
      <c r="VER77"/>
      <c r="VES77"/>
      <c r="VET77"/>
      <c r="VEU77"/>
      <c r="VEV77"/>
      <c r="VEW77"/>
      <c r="VEX77"/>
      <c r="VEY77"/>
      <c r="VEZ77"/>
      <c r="VFA77"/>
      <c r="VFB77"/>
      <c r="VFC77"/>
      <c r="VFD77"/>
      <c r="VFE77"/>
      <c r="VFF77"/>
      <c r="VFG77"/>
      <c r="VFH77"/>
      <c r="VFI77"/>
      <c r="VFJ77"/>
      <c r="VFK77"/>
      <c r="VFL77"/>
      <c r="VFM77"/>
      <c r="VFN77"/>
      <c r="VFO77"/>
      <c r="VFP77"/>
      <c r="VFQ77"/>
      <c r="VFR77"/>
      <c r="VFS77"/>
      <c r="VFT77"/>
      <c r="VFU77"/>
      <c r="VFV77"/>
      <c r="VFW77"/>
      <c r="VFX77"/>
      <c r="VFY77"/>
      <c r="VFZ77"/>
      <c r="VGA77"/>
      <c r="VGB77"/>
      <c r="VGC77"/>
      <c r="VGD77"/>
      <c r="VGE77"/>
      <c r="VGF77"/>
      <c r="VGG77"/>
      <c r="VGH77"/>
      <c r="VGI77"/>
      <c r="VGJ77"/>
      <c r="VGK77"/>
      <c r="VGL77"/>
      <c r="VGM77"/>
      <c r="VGN77"/>
      <c r="VGO77"/>
      <c r="VGP77"/>
      <c r="VGQ77"/>
      <c r="VGR77"/>
      <c r="VGS77"/>
      <c r="VGT77"/>
      <c r="VGU77"/>
      <c r="VGV77"/>
      <c r="VGW77"/>
      <c r="VGX77"/>
      <c r="VGY77"/>
      <c r="VGZ77"/>
      <c r="VHA77"/>
      <c r="VHB77"/>
      <c r="VHC77"/>
      <c r="VHD77"/>
      <c r="VHE77"/>
      <c r="VHF77"/>
      <c r="VHG77"/>
      <c r="VHH77"/>
      <c r="VHI77"/>
      <c r="VHJ77"/>
      <c r="VHK77"/>
      <c r="VHL77"/>
      <c r="VHM77"/>
      <c r="VHN77"/>
      <c r="VHO77"/>
      <c r="VHP77"/>
      <c r="VHQ77"/>
      <c r="VHR77"/>
      <c r="VHS77"/>
      <c r="VHT77"/>
      <c r="VHU77"/>
      <c r="VHV77"/>
      <c r="VHW77"/>
      <c r="VHX77"/>
      <c r="VHY77"/>
      <c r="VHZ77"/>
      <c r="VIA77"/>
      <c r="VIB77"/>
      <c r="VIC77"/>
      <c r="VID77"/>
      <c r="VIE77"/>
      <c r="VIF77"/>
      <c r="VIG77"/>
      <c r="VIH77"/>
      <c r="VII77"/>
      <c r="VIJ77"/>
      <c r="VIK77"/>
      <c r="VIL77"/>
      <c r="VIM77"/>
      <c r="VIN77"/>
      <c r="VIO77"/>
      <c r="VIP77"/>
      <c r="VIQ77"/>
      <c r="VIR77"/>
      <c r="VIS77"/>
      <c r="VIT77"/>
      <c r="VIU77"/>
      <c r="VIV77"/>
      <c r="VIW77"/>
      <c r="VIX77"/>
      <c r="VIY77"/>
      <c r="VIZ77"/>
      <c r="VJA77"/>
      <c r="VJB77"/>
      <c r="VJC77"/>
      <c r="VJD77"/>
      <c r="VJE77"/>
      <c r="VJF77"/>
      <c r="VJG77"/>
      <c r="VJH77"/>
      <c r="VJI77"/>
      <c r="VJJ77"/>
      <c r="VJK77"/>
      <c r="VJL77"/>
      <c r="VJM77"/>
      <c r="VJN77"/>
      <c r="VJO77"/>
      <c r="VJP77"/>
      <c r="VJQ77"/>
      <c r="VJR77"/>
      <c r="VJS77"/>
      <c r="VJT77"/>
      <c r="VJU77"/>
      <c r="VJV77"/>
      <c r="VJW77"/>
      <c r="VJX77"/>
      <c r="VJY77"/>
      <c r="VJZ77"/>
      <c r="VKA77"/>
      <c r="VKB77"/>
      <c r="VKC77"/>
      <c r="VKD77"/>
      <c r="VKE77"/>
      <c r="VKF77"/>
      <c r="VKG77"/>
      <c r="VKH77"/>
      <c r="VKI77"/>
      <c r="VKJ77"/>
      <c r="VKK77"/>
      <c r="VKL77"/>
      <c r="VKM77"/>
      <c r="VKN77"/>
      <c r="VKO77"/>
      <c r="VKP77"/>
      <c r="VKQ77"/>
      <c r="VKR77"/>
      <c r="VKS77"/>
      <c r="VKT77"/>
      <c r="VKU77"/>
      <c r="VKV77"/>
      <c r="VKW77"/>
      <c r="VKX77"/>
      <c r="VKY77"/>
      <c r="VKZ77"/>
      <c r="VLA77"/>
      <c r="VLB77"/>
      <c r="VLC77"/>
      <c r="VLD77"/>
      <c r="VLE77"/>
      <c r="VLF77"/>
      <c r="VLG77"/>
      <c r="VLH77"/>
      <c r="VLI77"/>
      <c r="VLJ77"/>
      <c r="VLK77"/>
      <c r="VLL77"/>
      <c r="VLM77"/>
      <c r="VLN77"/>
      <c r="VLO77"/>
      <c r="VLP77"/>
      <c r="VLQ77"/>
      <c r="VLR77"/>
      <c r="VLS77"/>
      <c r="VLT77"/>
      <c r="VLU77"/>
      <c r="VLV77"/>
      <c r="VLW77"/>
      <c r="VLX77"/>
      <c r="VLY77"/>
      <c r="VLZ77"/>
      <c r="VMA77"/>
      <c r="VMB77"/>
      <c r="VMC77"/>
      <c r="VMD77"/>
      <c r="VME77"/>
      <c r="VMF77"/>
      <c r="VMG77"/>
      <c r="VMH77"/>
      <c r="VMI77"/>
      <c r="VMJ77"/>
      <c r="VMK77"/>
      <c r="VML77"/>
      <c r="VMM77"/>
      <c r="VMN77"/>
      <c r="VMO77"/>
      <c r="VMP77"/>
      <c r="VMQ77"/>
      <c r="VMR77"/>
      <c r="VMS77"/>
      <c r="VMT77"/>
      <c r="VMU77"/>
      <c r="VMV77"/>
      <c r="VMW77"/>
      <c r="VMX77"/>
      <c r="VMY77"/>
      <c r="VMZ77"/>
      <c r="VNA77"/>
      <c r="VNB77"/>
      <c r="VNC77"/>
      <c r="VND77"/>
      <c r="VNE77"/>
      <c r="VNF77"/>
      <c r="VNG77"/>
      <c r="VNH77"/>
      <c r="VNI77"/>
      <c r="VNJ77"/>
      <c r="VNK77"/>
      <c r="VNL77"/>
      <c r="VNM77"/>
      <c r="VNN77"/>
      <c r="VNO77"/>
      <c r="VNP77"/>
      <c r="VNQ77"/>
      <c r="VNR77"/>
      <c r="VNS77"/>
      <c r="VNT77"/>
      <c r="VNU77"/>
      <c r="VNV77"/>
      <c r="VNW77"/>
      <c r="VNX77"/>
      <c r="VNY77"/>
      <c r="VNZ77"/>
      <c r="VOA77"/>
      <c r="VOB77"/>
      <c r="VOC77"/>
      <c r="VOD77"/>
      <c r="VOE77"/>
      <c r="VOF77"/>
      <c r="VOG77"/>
      <c r="VOH77"/>
      <c r="VOI77"/>
      <c r="VOJ77"/>
      <c r="VOK77"/>
      <c r="VOL77"/>
      <c r="VOM77"/>
      <c r="VON77"/>
      <c r="VOO77"/>
      <c r="VOP77"/>
      <c r="VOQ77"/>
      <c r="VOR77"/>
      <c r="VOS77"/>
      <c r="VOT77"/>
      <c r="VOU77"/>
      <c r="VOV77"/>
      <c r="VOW77"/>
      <c r="VOX77"/>
      <c r="VOY77"/>
      <c r="VOZ77"/>
      <c r="VPA77"/>
      <c r="VPB77"/>
      <c r="VPC77"/>
      <c r="VPD77"/>
      <c r="VPE77"/>
      <c r="VPF77"/>
      <c r="VPG77"/>
      <c r="VPH77"/>
      <c r="VPI77"/>
      <c r="VPJ77"/>
      <c r="VPK77"/>
      <c r="VPL77"/>
      <c r="VPM77"/>
      <c r="VPN77"/>
      <c r="VPO77"/>
      <c r="VPP77"/>
      <c r="VPQ77"/>
      <c r="VPR77"/>
      <c r="VPS77"/>
      <c r="VPT77"/>
      <c r="VPU77"/>
      <c r="VPV77"/>
      <c r="VPW77"/>
      <c r="VPX77"/>
      <c r="VPY77"/>
      <c r="VPZ77"/>
      <c r="VQA77"/>
      <c r="VQB77"/>
      <c r="VQC77"/>
      <c r="VQD77"/>
      <c r="VQE77"/>
      <c r="VQF77"/>
      <c r="VQG77"/>
      <c r="VQH77"/>
      <c r="VQI77"/>
      <c r="VQJ77"/>
      <c r="VQK77"/>
      <c r="VQL77"/>
      <c r="VQM77"/>
      <c r="VQN77"/>
      <c r="VQO77"/>
      <c r="VQP77"/>
      <c r="VQQ77"/>
      <c r="VQR77"/>
      <c r="VQS77"/>
      <c r="VQT77"/>
      <c r="VQU77"/>
      <c r="VQV77"/>
      <c r="VQW77"/>
      <c r="VQX77"/>
      <c r="VQY77"/>
      <c r="VQZ77"/>
      <c r="VRA77"/>
      <c r="VRB77"/>
      <c r="VRC77"/>
      <c r="VRD77"/>
      <c r="VRE77"/>
      <c r="VRF77"/>
      <c r="VRG77"/>
      <c r="VRH77"/>
      <c r="VRI77"/>
      <c r="VRJ77"/>
      <c r="VRK77"/>
      <c r="VRL77"/>
      <c r="VRM77"/>
      <c r="VRN77"/>
      <c r="VRO77"/>
      <c r="VRP77"/>
      <c r="VRQ77"/>
      <c r="VRR77"/>
      <c r="VRS77"/>
      <c r="VRT77"/>
      <c r="VRU77"/>
      <c r="VRV77"/>
      <c r="VRW77"/>
      <c r="VRX77"/>
      <c r="VRY77"/>
      <c r="VRZ77"/>
      <c r="VSA77"/>
      <c r="VSB77"/>
      <c r="VSC77"/>
      <c r="VSD77"/>
      <c r="VSE77"/>
      <c r="VSF77"/>
      <c r="VSG77"/>
      <c r="VSH77"/>
      <c r="VSI77"/>
      <c r="VSJ77"/>
      <c r="VSK77"/>
      <c r="VSL77"/>
      <c r="VSM77"/>
      <c r="VSN77"/>
      <c r="VSO77"/>
      <c r="VSP77"/>
      <c r="VSQ77"/>
      <c r="VSR77"/>
      <c r="VSS77"/>
      <c r="VST77"/>
      <c r="VSU77"/>
      <c r="VSV77"/>
      <c r="VSW77"/>
      <c r="VSX77"/>
      <c r="VSY77"/>
      <c r="VSZ77"/>
      <c r="VTA77"/>
      <c r="VTB77"/>
      <c r="VTC77"/>
      <c r="VTD77"/>
      <c r="VTE77"/>
      <c r="VTF77"/>
      <c r="VTG77"/>
      <c r="VTH77"/>
      <c r="VTI77"/>
      <c r="VTJ77"/>
      <c r="VTK77"/>
      <c r="VTL77"/>
      <c r="VTM77"/>
      <c r="VTN77"/>
      <c r="VTO77"/>
      <c r="VTP77"/>
      <c r="VTQ77"/>
      <c r="VTR77"/>
      <c r="VTS77"/>
      <c r="VTT77"/>
      <c r="VTU77"/>
      <c r="VTV77"/>
      <c r="VTW77"/>
      <c r="VTX77"/>
      <c r="VTY77"/>
      <c r="VTZ77"/>
      <c r="VUA77"/>
      <c r="VUB77"/>
      <c r="VUC77"/>
      <c r="VUD77"/>
      <c r="VUE77"/>
      <c r="VUF77"/>
      <c r="VUG77"/>
      <c r="VUH77"/>
      <c r="VUI77"/>
      <c r="VUJ77"/>
      <c r="VUK77"/>
      <c r="VUL77"/>
      <c r="VUM77"/>
      <c r="VUN77"/>
      <c r="VUO77"/>
      <c r="VUP77"/>
      <c r="VUQ77"/>
      <c r="VUR77"/>
      <c r="VUS77"/>
      <c r="VUT77"/>
      <c r="VUU77"/>
      <c r="VUV77"/>
      <c r="VUW77"/>
      <c r="VUX77"/>
      <c r="VUY77"/>
      <c r="VUZ77"/>
      <c r="VVA77"/>
      <c r="VVB77"/>
      <c r="VVC77"/>
      <c r="VVD77"/>
      <c r="VVE77"/>
      <c r="VVF77"/>
      <c r="VVG77"/>
      <c r="VVH77"/>
      <c r="VVI77"/>
      <c r="VVJ77"/>
      <c r="VVK77"/>
      <c r="VVL77"/>
      <c r="VVM77"/>
      <c r="VVN77"/>
      <c r="VVO77"/>
      <c r="VVP77"/>
      <c r="VVQ77"/>
      <c r="VVR77"/>
      <c r="VVS77"/>
      <c r="VVT77"/>
      <c r="VVU77"/>
      <c r="VVV77"/>
      <c r="VVW77"/>
      <c r="VVX77"/>
      <c r="VVY77"/>
      <c r="VVZ77"/>
      <c r="VWA77"/>
      <c r="VWB77"/>
      <c r="VWC77"/>
      <c r="VWD77"/>
      <c r="VWE77"/>
      <c r="VWF77"/>
      <c r="VWG77"/>
      <c r="VWH77"/>
      <c r="VWI77"/>
      <c r="VWJ77"/>
      <c r="VWK77"/>
      <c r="VWL77"/>
      <c r="VWM77"/>
      <c r="VWN77"/>
      <c r="VWO77"/>
      <c r="VWP77"/>
      <c r="VWQ77"/>
      <c r="VWR77"/>
      <c r="VWS77"/>
      <c r="VWT77"/>
      <c r="VWU77"/>
      <c r="VWV77"/>
      <c r="VWW77"/>
      <c r="VWX77"/>
      <c r="VWY77"/>
      <c r="VWZ77"/>
      <c r="VXA77"/>
      <c r="VXB77"/>
      <c r="VXC77"/>
      <c r="VXD77"/>
      <c r="VXE77"/>
      <c r="VXF77"/>
      <c r="VXG77"/>
      <c r="VXH77"/>
      <c r="VXI77"/>
      <c r="VXJ77"/>
      <c r="VXK77"/>
      <c r="VXL77"/>
      <c r="VXM77"/>
      <c r="VXN77"/>
      <c r="VXO77"/>
      <c r="VXP77"/>
      <c r="VXQ77"/>
      <c r="VXR77"/>
      <c r="VXS77"/>
      <c r="VXT77"/>
      <c r="VXU77"/>
      <c r="VXV77"/>
      <c r="VXW77"/>
      <c r="VXX77"/>
      <c r="VXY77"/>
      <c r="VXZ77"/>
      <c r="VYA77"/>
      <c r="VYB77"/>
      <c r="VYC77"/>
      <c r="VYD77"/>
      <c r="VYE77"/>
      <c r="VYF77"/>
      <c r="VYG77"/>
      <c r="VYH77"/>
      <c r="VYI77"/>
      <c r="VYJ77"/>
      <c r="VYK77"/>
      <c r="VYL77"/>
      <c r="VYM77"/>
      <c r="VYN77"/>
      <c r="VYO77"/>
      <c r="VYP77"/>
      <c r="VYQ77"/>
      <c r="VYR77"/>
      <c r="VYS77"/>
      <c r="VYT77"/>
      <c r="VYU77"/>
      <c r="VYV77"/>
      <c r="VYW77"/>
      <c r="VYX77"/>
      <c r="VYY77"/>
      <c r="VYZ77"/>
      <c r="VZA77"/>
      <c r="VZB77"/>
      <c r="VZC77"/>
      <c r="VZD77"/>
      <c r="VZE77"/>
      <c r="VZF77"/>
      <c r="VZG77"/>
      <c r="VZH77"/>
      <c r="VZI77"/>
      <c r="VZJ77"/>
      <c r="VZK77"/>
      <c r="VZL77"/>
      <c r="VZM77"/>
      <c r="VZN77"/>
      <c r="VZO77"/>
      <c r="VZP77"/>
      <c r="VZQ77"/>
      <c r="VZR77"/>
      <c r="VZS77"/>
      <c r="VZT77"/>
      <c r="VZU77"/>
      <c r="VZV77"/>
      <c r="VZW77"/>
      <c r="VZX77"/>
      <c r="VZY77"/>
      <c r="VZZ77"/>
      <c r="WAA77"/>
      <c r="WAB77"/>
      <c r="WAC77"/>
      <c r="WAD77"/>
      <c r="WAE77"/>
      <c r="WAF77"/>
      <c r="WAG77"/>
      <c r="WAH77"/>
      <c r="WAI77"/>
      <c r="WAJ77"/>
      <c r="WAK77"/>
      <c r="WAL77"/>
      <c r="WAM77"/>
      <c r="WAN77"/>
      <c r="WAO77"/>
      <c r="WAP77"/>
      <c r="WAQ77"/>
      <c r="WAR77"/>
      <c r="WAS77"/>
      <c r="WAT77"/>
      <c r="WAU77"/>
      <c r="WAV77"/>
      <c r="WAW77"/>
      <c r="WAX77"/>
      <c r="WAY77"/>
      <c r="WAZ77"/>
      <c r="WBA77"/>
      <c r="WBB77"/>
      <c r="WBC77"/>
      <c r="WBD77"/>
      <c r="WBE77"/>
      <c r="WBF77"/>
      <c r="WBG77"/>
      <c r="WBH77"/>
      <c r="WBI77"/>
      <c r="WBJ77"/>
      <c r="WBK77"/>
      <c r="WBL77"/>
      <c r="WBM77"/>
      <c r="WBN77"/>
      <c r="WBO77"/>
      <c r="WBP77"/>
      <c r="WBQ77"/>
      <c r="WBR77"/>
      <c r="WBS77"/>
      <c r="WBT77"/>
      <c r="WBU77"/>
      <c r="WBV77"/>
      <c r="WBW77"/>
      <c r="WBX77"/>
      <c r="WBY77"/>
      <c r="WBZ77"/>
      <c r="WCA77"/>
      <c r="WCB77"/>
      <c r="WCC77"/>
      <c r="WCD77"/>
      <c r="WCE77"/>
      <c r="WCF77"/>
      <c r="WCG77"/>
      <c r="WCH77"/>
      <c r="WCI77"/>
      <c r="WCJ77"/>
      <c r="WCK77"/>
      <c r="WCL77"/>
      <c r="WCM77"/>
      <c r="WCN77"/>
      <c r="WCO77"/>
      <c r="WCP77"/>
      <c r="WCQ77"/>
      <c r="WCR77"/>
      <c r="WCS77"/>
      <c r="WCT77"/>
      <c r="WCU77"/>
      <c r="WCV77"/>
      <c r="WCW77"/>
      <c r="WCX77"/>
      <c r="WCY77"/>
      <c r="WCZ77"/>
      <c r="WDA77"/>
      <c r="WDB77"/>
      <c r="WDC77"/>
      <c r="WDD77"/>
      <c r="WDE77"/>
      <c r="WDF77"/>
      <c r="WDG77"/>
      <c r="WDH77"/>
      <c r="WDI77"/>
      <c r="WDJ77"/>
      <c r="WDK77"/>
      <c r="WDL77"/>
      <c r="WDM77"/>
      <c r="WDN77"/>
      <c r="WDO77"/>
      <c r="WDP77"/>
      <c r="WDQ77"/>
      <c r="WDR77"/>
      <c r="WDS77"/>
      <c r="WDT77"/>
      <c r="WDU77"/>
      <c r="WDV77"/>
      <c r="WDW77"/>
      <c r="WDX77"/>
      <c r="WDY77"/>
      <c r="WDZ77"/>
      <c r="WEA77"/>
      <c r="WEB77"/>
      <c r="WEC77"/>
      <c r="WED77"/>
      <c r="WEE77"/>
      <c r="WEF77"/>
      <c r="WEG77"/>
      <c r="WEH77"/>
      <c r="WEI77"/>
      <c r="WEJ77"/>
      <c r="WEK77"/>
      <c r="WEL77"/>
      <c r="WEM77"/>
      <c r="WEN77"/>
      <c r="WEO77"/>
      <c r="WEP77"/>
      <c r="WEQ77"/>
      <c r="WER77"/>
      <c r="WES77"/>
      <c r="WET77"/>
      <c r="WEU77"/>
      <c r="WEV77"/>
      <c r="WEW77"/>
      <c r="WEX77"/>
      <c r="WEY77"/>
      <c r="WEZ77"/>
      <c r="WFA77"/>
      <c r="WFB77"/>
      <c r="WFC77"/>
      <c r="WFD77"/>
      <c r="WFE77"/>
      <c r="WFF77"/>
      <c r="WFG77"/>
      <c r="WFH77"/>
      <c r="WFI77"/>
      <c r="WFJ77"/>
      <c r="WFK77"/>
      <c r="WFL77"/>
      <c r="WFM77"/>
      <c r="WFN77"/>
      <c r="WFO77"/>
      <c r="WFP77"/>
      <c r="WFQ77"/>
      <c r="WFR77"/>
      <c r="WFS77"/>
      <c r="WFT77"/>
      <c r="WFU77"/>
      <c r="WFV77"/>
      <c r="WFW77"/>
      <c r="WFX77"/>
      <c r="WFY77"/>
      <c r="WFZ77"/>
      <c r="WGA77"/>
      <c r="WGB77"/>
      <c r="WGC77"/>
      <c r="WGD77"/>
      <c r="WGE77"/>
      <c r="WGF77"/>
      <c r="WGG77"/>
      <c r="WGH77"/>
      <c r="WGI77"/>
      <c r="WGJ77"/>
      <c r="WGK77"/>
      <c r="WGL77"/>
      <c r="WGM77"/>
      <c r="WGN77"/>
      <c r="WGO77"/>
      <c r="WGP77"/>
      <c r="WGQ77"/>
      <c r="WGR77"/>
      <c r="WGS77"/>
      <c r="WGT77"/>
      <c r="WGU77"/>
      <c r="WGV77"/>
      <c r="WGW77"/>
      <c r="WGX77"/>
      <c r="WGY77"/>
      <c r="WGZ77"/>
      <c r="WHA77"/>
      <c r="WHB77"/>
      <c r="WHC77"/>
      <c r="WHD77"/>
      <c r="WHE77"/>
      <c r="WHF77"/>
      <c r="WHG77"/>
      <c r="WHH77"/>
      <c r="WHI77"/>
      <c r="WHJ77"/>
      <c r="WHK77"/>
      <c r="WHL77"/>
      <c r="WHM77"/>
      <c r="WHN77"/>
      <c r="WHO77"/>
      <c r="WHP77"/>
      <c r="WHQ77"/>
      <c r="WHR77"/>
      <c r="WHS77"/>
      <c r="WHT77"/>
      <c r="WHU77"/>
      <c r="WHV77"/>
      <c r="WHW77"/>
      <c r="WHX77"/>
      <c r="WHY77"/>
      <c r="WHZ77"/>
      <c r="WIA77"/>
      <c r="WIB77"/>
      <c r="WIC77"/>
      <c r="WID77"/>
      <c r="WIE77"/>
      <c r="WIF77"/>
      <c r="WIG77"/>
      <c r="WIH77"/>
      <c r="WII77"/>
      <c r="WIJ77"/>
      <c r="WIK77"/>
      <c r="WIL77"/>
      <c r="WIM77"/>
      <c r="WIN77"/>
      <c r="WIO77"/>
      <c r="WIP77"/>
      <c r="WIQ77"/>
      <c r="WIR77"/>
      <c r="WIS77"/>
      <c r="WIT77"/>
      <c r="WIU77"/>
      <c r="WIV77"/>
      <c r="WIW77"/>
      <c r="WIX77"/>
      <c r="WIY77"/>
      <c r="WIZ77"/>
      <c r="WJA77"/>
      <c r="WJB77"/>
      <c r="WJC77"/>
      <c r="WJD77"/>
      <c r="WJE77"/>
      <c r="WJF77"/>
      <c r="WJG77"/>
      <c r="WJH77"/>
      <c r="WJI77"/>
      <c r="WJJ77"/>
      <c r="WJK77"/>
      <c r="WJL77"/>
      <c r="WJM77"/>
      <c r="WJN77"/>
      <c r="WJO77"/>
      <c r="WJP77"/>
      <c r="WJQ77"/>
      <c r="WJR77"/>
      <c r="WJS77"/>
      <c r="WJT77"/>
      <c r="WJU77"/>
      <c r="WJV77"/>
      <c r="WJW77"/>
      <c r="WJX77"/>
      <c r="WJY77"/>
      <c r="WJZ77"/>
      <c r="WKA77"/>
      <c r="WKB77"/>
      <c r="WKC77"/>
      <c r="WKD77"/>
      <c r="WKE77"/>
      <c r="WKF77"/>
      <c r="WKG77"/>
      <c r="WKH77"/>
      <c r="WKI77"/>
      <c r="WKJ77"/>
      <c r="WKK77"/>
      <c r="WKL77"/>
      <c r="WKM77"/>
      <c r="WKN77"/>
      <c r="WKO77"/>
      <c r="WKP77"/>
      <c r="WKQ77"/>
      <c r="WKR77"/>
      <c r="WKS77"/>
      <c r="WKT77"/>
      <c r="WKU77"/>
      <c r="WKV77"/>
      <c r="WKW77"/>
      <c r="WKX77"/>
      <c r="WKY77"/>
      <c r="WKZ77"/>
      <c r="WLA77"/>
      <c r="WLB77"/>
      <c r="WLC77"/>
      <c r="WLD77"/>
      <c r="WLE77"/>
      <c r="WLF77"/>
      <c r="WLG77"/>
      <c r="WLH77"/>
      <c r="WLI77"/>
      <c r="WLJ77"/>
      <c r="WLK77"/>
      <c r="WLL77"/>
      <c r="WLM77"/>
      <c r="WLN77"/>
      <c r="WLO77"/>
      <c r="WLP77"/>
      <c r="WLQ77"/>
      <c r="WLR77"/>
      <c r="WLS77"/>
      <c r="WLT77"/>
      <c r="WLU77"/>
      <c r="WLV77"/>
      <c r="WLW77"/>
      <c r="WLX77"/>
      <c r="WLY77"/>
      <c r="WLZ77"/>
      <c r="WMA77"/>
      <c r="WMB77"/>
      <c r="WMC77"/>
      <c r="WMD77"/>
      <c r="WME77"/>
      <c r="WMF77"/>
      <c r="WMG77"/>
      <c r="WMH77"/>
      <c r="WMI77"/>
      <c r="WMJ77"/>
      <c r="WMK77"/>
      <c r="WML77"/>
      <c r="WMM77"/>
      <c r="WMN77"/>
      <c r="WMO77"/>
      <c r="WMP77"/>
      <c r="WMQ77"/>
      <c r="WMR77"/>
      <c r="WMS77"/>
      <c r="WMT77"/>
      <c r="WMU77"/>
      <c r="WMV77"/>
      <c r="WMW77"/>
      <c r="WMX77"/>
      <c r="WMY77"/>
      <c r="WMZ77"/>
      <c r="WNA77"/>
      <c r="WNB77"/>
      <c r="WNC77"/>
      <c r="WND77"/>
      <c r="WNE77"/>
      <c r="WNF77"/>
      <c r="WNG77"/>
      <c r="WNH77"/>
      <c r="WNI77"/>
      <c r="WNJ77"/>
      <c r="WNK77"/>
      <c r="WNL77"/>
      <c r="WNM77"/>
      <c r="WNN77"/>
      <c r="WNO77"/>
      <c r="WNP77"/>
      <c r="WNQ77"/>
      <c r="WNR77"/>
      <c r="WNS77"/>
      <c r="WNT77"/>
      <c r="WNU77"/>
      <c r="WNV77"/>
      <c r="WNW77"/>
      <c r="WNX77"/>
      <c r="WNY77"/>
      <c r="WNZ77"/>
      <c r="WOA77"/>
      <c r="WOB77"/>
      <c r="WOC77"/>
      <c r="WOD77"/>
      <c r="WOE77"/>
      <c r="WOF77"/>
      <c r="WOG77"/>
      <c r="WOH77"/>
      <c r="WOI77"/>
      <c r="WOJ77"/>
      <c r="WOK77"/>
      <c r="WOL77"/>
      <c r="WOM77"/>
      <c r="WON77"/>
      <c r="WOO77"/>
      <c r="WOP77"/>
      <c r="WOQ77"/>
      <c r="WOR77"/>
      <c r="WOS77"/>
      <c r="WOT77"/>
      <c r="WOU77"/>
      <c r="WOV77"/>
      <c r="WOW77"/>
      <c r="WOX77"/>
      <c r="WOY77"/>
      <c r="WOZ77"/>
      <c r="WPA77"/>
      <c r="WPB77"/>
      <c r="WPC77"/>
      <c r="WPD77"/>
      <c r="WPE77"/>
      <c r="WPF77"/>
      <c r="WPG77"/>
      <c r="WPH77"/>
      <c r="WPI77"/>
      <c r="WPJ77"/>
      <c r="WPK77"/>
      <c r="WPL77"/>
      <c r="WPM77"/>
      <c r="WPN77"/>
      <c r="WPO77"/>
      <c r="WPP77"/>
      <c r="WPQ77"/>
      <c r="WPR77"/>
      <c r="WPS77"/>
      <c r="WPT77"/>
      <c r="WPU77"/>
      <c r="WPV77"/>
      <c r="WPW77"/>
      <c r="WPX77"/>
      <c r="WPY77"/>
      <c r="WPZ77"/>
      <c r="WQA77"/>
      <c r="WQB77"/>
      <c r="WQC77"/>
      <c r="WQD77"/>
      <c r="WQE77"/>
      <c r="WQF77"/>
      <c r="WQG77"/>
      <c r="WQH77"/>
      <c r="WQI77"/>
      <c r="WQJ77"/>
      <c r="WQK77"/>
      <c r="WQL77"/>
      <c r="WQM77"/>
      <c r="WQN77"/>
      <c r="WQO77"/>
      <c r="WQP77"/>
      <c r="WQQ77"/>
      <c r="WQR77"/>
      <c r="WQS77"/>
      <c r="WQT77"/>
      <c r="WQU77"/>
      <c r="WQV77"/>
      <c r="WQW77"/>
      <c r="WQX77"/>
      <c r="WQY77"/>
      <c r="WQZ77"/>
      <c r="WRA77"/>
      <c r="WRB77"/>
      <c r="WRC77"/>
      <c r="WRD77"/>
      <c r="WRE77"/>
      <c r="WRF77"/>
      <c r="WRG77"/>
      <c r="WRH77"/>
      <c r="WRI77"/>
      <c r="WRJ77"/>
      <c r="WRK77"/>
      <c r="WRL77"/>
      <c r="WRM77"/>
      <c r="WRN77"/>
      <c r="WRO77"/>
      <c r="WRP77"/>
      <c r="WRQ77"/>
      <c r="WRR77"/>
      <c r="WRS77"/>
      <c r="WRT77"/>
      <c r="WRU77"/>
      <c r="WRV77"/>
      <c r="WRW77"/>
      <c r="WRX77"/>
      <c r="WRY77"/>
      <c r="WRZ77"/>
      <c r="WSA77"/>
      <c r="WSB77"/>
      <c r="WSC77"/>
      <c r="WSD77"/>
      <c r="WSE77"/>
      <c r="WSF77"/>
      <c r="WSG77"/>
      <c r="WSH77"/>
      <c r="WSI77"/>
      <c r="WSJ77"/>
      <c r="WSK77"/>
      <c r="WSL77"/>
      <c r="WSM77"/>
      <c r="WSN77"/>
      <c r="WSO77"/>
      <c r="WSP77"/>
      <c r="WSQ77"/>
      <c r="WSR77"/>
      <c r="WSS77"/>
      <c r="WST77"/>
      <c r="WSU77"/>
      <c r="WSV77"/>
      <c r="WSW77"/>
      <c r="WSX77"/>
      <c r="WSY77"/>
      <c r="WSZ77"/>
      <c r="WTA77"/>
      <c r="WTB77"/>
      <c r="WTC77"/>
      <c r="WTD77"/>
      <c r="WTE77"/>
      <c r="WTF77"/>
      <c r="WTG77"/>
      <c r="WTH77"/>
      <c r="WTI77"/>
      <c r="WTJ77"/>
      <c r="WTK77"/>
      <c r="WTL77"/>
      <c r="WTM77"/>
      <c r="WTN77"/>
      <c r="WTO77"/>
      <c r="WTP77"/>
      <c r="WTQ77"/>
      <c r="WTR77"/>
      <c r="WTS77"/>
      <c r="WTT77"/>
      <c r="WTU77"/>
      <c r="WTV77"/>
      <c r="WTW77"/>
      <c r="WTX77"/>
      <c r="WTY77"/>
      <c r="WTZ77"/>
      <c r="WUA77"/>
      <c r="WUB77"/>
      <c r="WUC77"/>
      <c r="WUD77"/>
      <c r="WUE77"/>
      <c r="WUF77"/>
      <c r="WUG77"/>
      <c r="WUH77"/>
      <c r="WUI77"/>
      <c r="WUJ77"/>
      <c r="WUK77"/>
      <c r="WUL77"/>
      <c r="WUM77"/>
      <c r="WUN77"/>
      <c r="WUO77"/>
      <c r="WUP77"/>
      <c r="WUQ77"/>
      <c r="WUR77"/>
      <c r="WUS77"/>
      <c r="WUT77"/>
      <c r="WUU77"/>
      <c r="WUV77"/>
      <c r="WUW77"/>
      <c r="WUX77"/>
      <c r="WUY77"/>
      <c r="WUZ77"/>
      <c r="WVA77"/>
      <c r="WVB77"/>
      <c r="WVC77"/>
      <c r="WVD77"/>
      <c r="WVE77"/>
      <c r="WVF77"/>
      <c r="WVG77"/>
      <c r="WVH77"/>
      <c r="WVI77"/>
      <c r="WVJ77"/>
      <c r="WVK77"/>
      <c r="WVL77"/>
      <c r="WVM77"/>
      <c r="WVN77"/>
      <c r="WVO77"/>
      <c r="WVP77"/>
      <c r="WVQ77"/>
      <c r="WVR77"/>
      <c r="WVS77"/>
      <c r="WVT77"/>
      <c r="WVU77"/>
      <c r="WVV77"/>
      <c r="WVW77"/>
      <c r="WVX77"/>
      <c r="WVY77"/>
      <c r="WVZ77"/>
      <c r="WWA77"/>
      <c r="WWB77"/>
      <c r="WWC77"/>
      <c r="WWD77"/>
      <c r="WWE77"/>
      <c r="WWF77"/>
      <c r="WWG77"/>
      <c r="WWH77"/>
      <c r="WWI77"/>
      <c r="WWJ77"/>
      <c r="WWK77"/>
      <c r="WWL77"/>
      <c r="WWM77"/>
      <c r="WWN77"/>
      <c r="WWO77"/>
      <c r="WWP77"/>
      <c r="WWQ77"/>
      <c r="WWR77"/>
      <c r="WWS77"/>
      <c r="WWT77"/>
      <c r="WWU77"/>
      <c r="WWV77"/>
      <c r="WWW77"/>
      <c r="WWX77"/>
      <c r="WWY77"/>
      <c r="WWZ77"/>
      <c r="WXA77"/>
      <c r="WXB77"/>
      <c r="WXC77"/>
      <c r="WXD77"/>
      <c r="WXE77"/>
      <c r="WXF77"/>
      <c r="WXG77"/>
      <c r="WXH77"/>
      <c r="WXI77"/>
      <c r="WXJ77"/>
      <c r="WXK77"/>
      <c r="WXL77"/>
      <c r="WXM77"/>
      <c r="WXN77"/>
      <c r="WXO77"/>
      <c r="WXP77"/>
      <c r="WXQ77"/>
      <c r="WXR77"/>
      <c r="WXS77"/>
      <c r="WXT77"/>
      <c r="WXU77"/>
      <c r="WXV77"/>
      <c r="WXW77"/>
      <c r="WXX77"/>
      <c r="WXY77"/>
      <c r="WXZ77"/>
      <c r="WYA77"/>
      <c r="WYB77"/>
      <c r="WYC77"/>
      <c r="WYD77"/>
      <c r="WYE77"/>
      <c r="WYF77"/>
      <c r="WYG77"/>
      <c r="WYH77"/>
      <c r="WYI77"/>
      <c r="WYJ77"/>
      <c r="WYK77"/>
      <c r="WYL77"/>
      <c r="WYM77"/>
      <c r="WYN77"/>
      <c r="WYO77"/>
      <c r="WYP77"/>
      <c r="WYQ77"/>
      <c r="WYR77"/>
      <c r="WYS77"/>
      <c r="WYT77"/>
      <c r="WYU77"/>
      <c r="WYV77"/>
      <c r="WYW77"/>
      <c r="WYX77"/>
      <c r="WYY77"/>
      <c r="WYZ77"/>
      <c r="WZA77"/>
      <c r="WZB77"/>
      <c r="WZC77"/>
      <c r="WZD77"/>
      <c r="WZE77"/>
      <c r="WZF77"/>
      <c r="WZG77"/>
      <c r="WZH77"/>
      <c r="WZI77"/>
      <c r="WZJ77"/>
      <c r="WZK77"/>
      <c r="WZL77"/>
      <c r="WZM77"/>
      <c r="WZN77"/>
      <c r="WZO77"/>
      <c r="WZP77"/>
      <c r="WZQ77"/>
      <c r="WZR77"/>
      <c r="WZS77"/>
      <c r="WZT77"/>
      <c r="WZU77"/>
      <c r="WZV77"/>
      <c r="WZW77"/>
      <c r="WZX77"/>
      <c r="WZY77"/>
      <c r="WZZ77"/>
      <c r="XAA77"/>
      <c r="XAB77"/>
      <c r="XAC77"/>
      <c r="XAD77"/>
      <c r="XAE77"/>
      <c r="XAF77"/>
      <c r="XAG77"/>
      <c r="XAH77"/>
      <c r="XAI77"/>
      <c r="XAJ77"/>
      <c r="XAK77"/>
      <c r="XAL77"/>
      <c r="XAM77"/>
      <c r="XAN77"/>
      <c r="XAO77"/>
      <c r="XAP77"/>
      <c r="XAQ77"/>
      <c r="XAR77"/>
      <c r="XAS77"/>
      <c r="XAT77"/>
      <c r="XAU77"/>
      <c r="XAV77"/>
      <c r="XAW77"/>
      <c r="XAX77"/>
      <c r="XAY77"/>
      <c r="XAZ77"/>
      <c r="XBA77"/>
      <c r="XBB77"/>
      <c r="XBC77"/>
      <c r="XBD77"/>
      <c r="XBE77"/>
      <c r="XBF77"/>
      <c r="XBG77"/>
      <c r="XBH77"/>
      <c r="XBI77"/>
      <c r="XBJ77"/>
      <c r="XBK77"/>
      <c r="XBL77"/>
      <c r="XBM77"/>
      <c r="XBN77"/>
      <c r="XBO77"/>
      <c r="XBP77"/>
      <c r="XBQ77"/>
      <c r="XBR77"/>
      <c r="XBS77"/>
      <c r="XBT77"/>
      <c r="XBU77"/>
      <c r="XBV77"/>
      <c r="XBW77"/>
      <c r="XBX77"/>
      <c r="XBY77"/>
      <c r="XBZ77"/>
      <c r="XCA77"/>
      <c r="XCB77"/>
      <c r="XCC77"/>
      <c r="XCD77"/>
      <c r="XCE77"/>
      <c r="XCF77"/>
      <c r="XCG77"/>
      <c r="XCH77"/>
      <c r="XCI77"/>
      <c r="XCJ77"/>
      <c r="XCK77"/>
      <c r="XCL77"/>
      <c r="XCM77"/>
      <c r="XCN77"/>
      <c r="XCO77"/>
      <c r="XCP77"/>
      <c r="XCQ77"/>
      <c r="XCR77"/>
      <c r="XCS77"/>
      <c r="XCT77"/>
      <c r="XCU77"/>
      <c r="XCV77"/>
      <c r="XCW77"/>
      <c r="XCX77"/>
      <c r="XCY77"/>
      <c r="XCZ77"/>
      <c r="XDA77"/>
      <c r="XDB77"/>
      <c r="XDC77"/>
      <c r="XDD77"/>
      <c r="XDE77"/>
      <c r="XDF77"/>
      <c r="XDG77"/>
      <c r="XDH77"/>
      <c r="XDI77"/>
      <c r="XDJ77"/>
      <c r="XDK77"/>
      <c r="XDL77"/>
      <c r="XDM77"/>
      <c r="XDN77"/>
      <c r="XDO77"/>
      <c r="XDP77"/>
      <c r="XDQ77"/>
      <c r="XDR77"/>
      <c r="XDS77"/>
      <c r="XDT77"/>
      <c r="XDU77"/>
      <c r="XDV77"/>
      <c r="XDW77"/>
      <c r="XDX77"/>
      <c r="XDY77"/>
      <c r="XDZ77"/>
      <c r="XEA77"/>
      <c r="XEB77"/>
      <c r="XEC77"/>
      <c r="XED77"/>
      <c r="XEE77"/>
      <c r="XEF77"/>
      <c r="XEG77"/>
      <c r="XEH77"/>
      <c r="XEI77"/>
      <c r="XEJ77"/>
      <c r="XEK77"/>
      <c r="XEL77"/>
      <c r="XEM77"/>
      <c r="XEN77"/>
      <c r="XEO77"/>
      <c r="XEP77"/>
      <c r="XEQ77"/>
      <c r="XER77"/>
      <c r="XES77"/>
      <c r="XET77"/>
      <c r="XEU77"/>
      <c r="XEV77"/>
      <c r="XEW77"/>
      <c r="XEX77"/>
      <c r="XEY77"/>
      <c r="XEZ77"/>
      <c r="XFA77"/>
      <c r="XFB77"/>
      <c r="XFC77"/>
      <c r="XFD77"/>
    </row>
    <row r="78" spans="1:16384" s="93" customFormat="1" x14ac:dyDescent="0.25">
      <c r="A78" s="133" t="str">
        <f>'Total opex'!M6</f>
        <v>Network opex allowance (nominal) 'as if IFRS 16 never happened'.</v>
      </c>
      <c r="B78" s="27"/>
      <c r="C78" s="27">
        <v>0</v>
      </c>
      <c r="D78" s="27">
        <v>0</v>
      </c>
      <c r="E78" s="27">
        <v>0</v>
      </c>
      <c r="F78" s="27">
        <v>0</v>
      </c>
      <c r="G78" s="27">
        <v>0</v>
      </c>
      <c r="H78" s="27">
        <v>0</v>
      </c>
      <c r="I78" s="27">
        <v>0</v>
      </c>
      <c r="J78" s="27">
        <v>0</v>
      </c>
      <c r="K78" s="27">
        <v>0</v>
      </c>
      <c r="L78" s="27">
        <v>0</v>
      </c>
      <c r="M78" s="27">
        <v>0</v>
      </c>
      <c r="N78" s="27">
        <v>0</v>
      </c>
      <c r="O78" s="27">
        <v>0</v>
      </c>
      <c r="P78" s="27">
        <v>0</v>
      </c>
      <c r="Q78" s="27">
        <v>0</v>
      </c>
      <c r="R78" s="27">
        <v>0</v>
      </c>
      <c r="S78" s="27">
        <v>0</v>
      </c>
      <c r="T78" s="29"/>
      <c r="U78" s="132"/>
      <c r="V78" s="27"/>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c r="AMK78"/>
      <c r="AML78"/>
      <c r="AMM78"/>
      <c r="AMN78"/>
      <c r="AMO78"/>
      <c r="AMP78"/>
      <c r="AMQ78"/>
      <c r="AMR78"/>
      <c r="AMS78"/>
      <c r="AMT78"/>
      <c r="AMU78"/>
      <c r="AMV78"/>
      <c r="AMW78"/>
      <c r="AMX78"/>
      <c r="AMY78"/>
      <c r="AMZ78"/>
      <c r="ANA78"/>
      <c r="ANB78"/>
      <c r="ANC78"/>
      <c r="AND78"/>
      <c r="ANE78"/>
      <c r="ANF78"/>
      <c r="ANG78"/>
      <c r="ANH78"/>
      <c r="ANI78"/>
      <c r="ANJ78"/>
      <c r="ANK78"/>
      <c r="ANL78"/>
      <c r="ANM78"/>
      <c r="ANN78"/>
      <c r="ANO78"/>
      <c r="ANP78"/>
      <c r="ANQ78"/>
      <c r="ANR78"/>
      <c r="ANS78"/>
      <c r="ANT78"/>
      <c r="ANU78"/>
      <c r="ANV78"/>
      <c r="ANW78"/>
      <c r="ANX78"/>
      <c r="ANY78"/>
      <c r="ANZ78"/>
      <c r="AOA78"/>
      <c r="AOB78"/>
      <c r="AOC78"/>
      <c r="AOD78"/>
      <c r="AOE78"/>
      <c r="AOF78"/>
      <c r="AOG78"/>
      <c r="AOH78"/>
      <c r="AOI78"/>
      <c r="AOJ78"/>
      <c r="AOK78"/>
      <c r="AOL78"/>
      <c r="AOM78"/>
      <c r="AON78"/>
      <c r="AOO78"/>
      <c r="AOP78"/>
      <c r="AOQ78"/>
      <c r="AOR78"/>
      <c r="AOS78"/>
      <c r="AOT78"/>
      <c r="AOU78"/>
      <c r="AOV78"/>
      <c r="AOW78"/>
      <c r="AOX78"/>
      <c r="AOY78"/>
      <c r="AOZ78"/>
      <c r="APA78"/>
      <c r="APB78"/>
      <c r="APC78"/>
      <c r="APD78"/>
      <c r="APE78"/>
      <c r="APF78"/>
      <c r="APG78"/>
      <c r="APH78"/>
      <c r="API78"/>
      <c r="APJ78"/>
      <c r="APK78"/>
      <c r="APL78"/>
      <c r="APM78"/>
      <c r="APN78"/>
      <c r="APO78"/>
      <c r="APP78"/>
      <c r="APQ78"/>
      <c r="APR78"/>
      <c r="APS78"/>
      <c r="APT78"/>
      <c r="APU78"/>
      <c r="APV78"/>
      <c r="APW78"/>
      <c r="APX78"/>
      <c r="APY78"/>
      <c r="APZ78"/>
      <c r="AQA78"/>
      <c r="AQB78"/>
      <c r="AQC78"/>
      <c r="AQD78"/>
      <c r="AQE78"/>
      <c r="AQF78"/>
      <c r="AQG78"/>
      <c r="AQH78"/>
      <c r="AQI78"/>
      <c r="AQJ78"/>
      <c r="AQK78"/>
      <c r="AQL78"/>
      <c r="AQM78"/>
      <c r="AQN78"/>
      <c r="AQO78"/>
      <c r="AQP78"/>
      <c r="AQQ78"/>
      <c r="AQR78"/>
      <c r="AQS78"/>
      <c r="AQT78"/>
      <c r="AQU78"/>
      <c r="AQV78"/>
      <c r="AQW78"/>
      <c r="AQX78"/>
      <c r="AQY78"/>
      <c r="AQZ78"/>
      <c r="ARA78"/>
      <c r="ARB78"/>
      <c r="ARC78"/>
      <c r="ARD78"/>
      <c r="ARE78"/>
      <c r="ARF78"/>
      <c r="ARG78"/>
      <c r="ARH78"/>
      <c r="ARI78"/>
      <c r="ARJ78"/>
      <c r="ARK78"/>
      <c r="ARL78"/>
      <c r="ARM78"/>
      <c r="ARN78"/>
      <c r="ARO78"/>
      <c r="ARP78"/>
      <c r="ARQ78"/>
      <c r="ARR78"/>
      <c r="ARS78"/>
      <c r="ART78"/>
      <c r="ARU78"/>
      <c r="ARV78"/>
      <c r="ARW78"/>
      <c r="ARX78"/>
      <c r="ARY78"/>
      <c r="ARZ78"/>
      <c r="ASA78"/>
      <c r="ASB78"/>
      <c r="ASC78"/>
      <c r="ASD78"/>
      <c r="ASE78"/>
      <c r="ASF78"/>
      <c r="ASG78"/>
      <c r="ASH78"/>
      <c r="ASI78"/>
      <c r="ASJ78"/>
      <c r="ASK78"/>
      <c r="ASL78"/>
      <c r="ASM78"/>
      <c r="ASN78"/>
      <c r="ASO78"/>
      <c r="ASP78"/>
      <c r="ASQ78"/>
      <c r="ASR78"/>
      <c r="ASS78"/>
      <c r="AST78"/>
      <c r="ASU78"/>
      <c r="ASV78"/>
      <c r="ASW78"/>
      <c r="ASX78"/>
      <c r="ASY78"/>
      <c r="ASZ78"/>
      <c r="ATA78"/>
      <c r="ATB78"/>
      <c r="ATC78"/>
      <c r="ATD78"/>
      <c r="ATE78"/>
      <c r="ATF78"/>
      <c r="ATG78"/>
      <c r="ATH78"/>
      <c r="ATI78"/>
      <c r="ATJ78"/>
      <c r="ATK78"/>
      <c r="ATL78"/>
      <c r="ATM78"/>
      <c r="ATN78"/>
      <c r="ATO78"/>
      <c r="ATP78"/>
      <c r="ATQ78"/>
      <c r="ATR78"/>
      <c r="ATS78"/>
      <c r="ATT78"/>
      <c r="ATU78"/>
      <c r="ATV78"/>
      <c r="ATW78"/>
      <c r="ATX78"/>
      <c r="ATY78"/>
      <c r="ATZ78"/>
      <c r="AUA78"/>
      <c r="AUB78"/>
      <c r="AUC78"/>
      <c r="AUD78"/>
      <c r="AUE78"/>
      <c r="AUF78"/>
      <c r="AUG78"/>
      <c r="AUH78"/>
      <c r="AUI78"/>
      <c r="AUJ78"/>
      <c r="AUK78"/>
      <c r="AUL78"/>
      <c r="AUM78"/>
      <c r="AUN78"/>
      <c r="AUO78"/>
      <c r="AUP78"/>
      <c r="AUQ78"/>
      <c r="AUR78"/>
      <c r="AUS78"/>
      <c r="AUT78"/>
      <c r="AUU78"/>
      <c r="AUV78"/>
      <c r="AUW78"/>
      <c r="AUX78"/>
      <c r="AUY78"/>
      <c r="AUZ78"/>
      <c r="AVA78"/>
      <c r="AVB78"/>
      <c r="AVC78"/>
      <c r="AVD78"/>
      <c r="AVE78"/>
      <c r="AVF78"/>
      <c r="AVG78"/>
      <c r="AVH78"/>
      <c r="AVI78"/>
      <c r="AVJ78"/>
      <c r="AVK78"/>
      <c r="AVL78"/>
      <c r="AVM78"/>
      <c r="AVN78"/>
      <c r="AVO78"/>
      <c r="AVP78"/>
      <c r="AVQ78"/>
      <c r="AVR78"/>
      <c r="AVS78"/>
      <c r="AVT78"/>
      <c r="AVU78"/>
      <c r="AVV78"/>
      <c r="AVW78"/>
      <c r="AVX78"/>
      <c r="AVY78"/>
      <c r="AVZ78"/>
      <c r="AWA78"/>
      <c r="AWB78"/>
      <c r="AWC78"/>
      <c r="AWD78"/>
      <c r="AWE78"/>
      <c r="AWF78"/>
      <c r="AWG78"/>
      <c r="AWH78"/>
      <c r="AWI78"/>
      <c r="AWJ78"/>
      <c r="AWK78"/>
      <c r="AWL78"/>
      <c r="AWM78"/>
      <c r="AWN78"/>
      <c r="AWO78"/>
      <c r="AWP78"/>
      <c r="AWQ78"/>
      <c r="AWR78"/>
      <c r="AWS78"/>
      <c r="AWT78"/>
      <c r="AWU78"/>
      <c r="AWV78"/>
      <c r="AWW78"/>
      <c r="AWX78"/>
      <c r="AWY78"/>
      <c r="AWZ78"/>
      <c r="AXA78"/>
      <c r="AXB78"/>
      <c r="AXC78"/>
      <c r="AXD78"/>
      <c r="AXE78"/>
      <c r="AXF78"/>
      <c r="AXG78"/>
      <c r="AXH78"/>
      <c r="AXI78"/>
      <c r="AXJ78"/>
      <c r="AXK78"/>
      <c r="AXL78"/>
      <c r="AXM78"/>
      <c r="AXN78"/>
      <c r="AXO78"/>
      <c r="AXP78"/>
      <c r="AXQ78"/>
      <c r="AXR78"/>
      <c r="AXS78"/>
      <c r="AXT78"/>
      <c r="AXU78"/>
      <c r="AXV78"/>
      <c r="AXW78"/>
      <c r="AXX78"/>
      <c r="AXY78"/>
      <c r="AXZ78"/>
      <c r="AYA78"/>
      <c r="AYB78"/>
      <c r="AYC78"/>
      <c r="AYD78"/>
      <c r="AYE78"/>
      <c r="AYF78"/>
      <c r="AYG78"/>
      <c r="AYH78"/>
      <c r="AYI78"/>
      <c r="AYJ78"/>
      <c r="AYK78"/>
      <c r="AYL78"/>
      <c r="AYM78"/>
      <c r="AYN78"/>
      <c r="AYO78"/>
      <c r="AYP78"/>
      <c r="AYQ78"/>
      <c r="AYR78"/>
      <c r="AYS78"/>
      <c r="AYT78"/>
      <c r="AYU78"/>
      <c r="AYV78"/>
      <c r="AYW78"/>
      <c r="AYX78"/>
      <c r="AYY78"/>
      <c r="AYZ78"/>
      <c r="AZA78"/>
      <c r="AZB78"/>
      <c r="AZC78"/>
      <c r="AZD78"/>
      <c r="AZE78"/>
      <c r="AZF78"/>
      <c r="AZG78"/>
      <c r="AZH78"/>
      <c r="AZI78"/>
      <c r="AZJ78"/>
      <c r="AZK78"/>
      <c r="AZL78"/>
      <c r="AZM78"/>
      <c r="AZN78"/>
      <c r="AZO78"/>
      <c r="AZP78"/>
      <c r="AZQ78"/>
      <c r="AZR78"/>
      <c r="AZS78"/>
      <c r="AZT78"/>
      <c r="AZU78"/>
      <c r="AZV78"/>
      <c r="AZW78"/>
      <c r="AZX78"/>
      <c r="AZY78"/>
      <c r="AZZ78"/>
      <c r="BAA78"/>
      <c r="BAB78"/>
      <c r="BAC78"/>
      <c r="BAD78"/>
      <c r="BAE78"/>
      <c r="BAF78"/>
      <c r="BAG78"/>
      <c r="BAH78"/>
      <c r="BAI78"/>
      <c r="BAJ78"/>
      <c r="BAK78"/>
      <c r="BAL78"/>
      <c r="BAM78"/>
      <c r="BAN78"/>
      <c r="BAO78"/>
      <c r="BAP78"/>
      <c r="BAQ78"/>
      <c r="BAR78"/>
      <c r="BAS78"/>
      <c r="BAT78"/>
      <c r="BAU78"/>
      <c r="BAV78"/>
      <c r="BAW78"/>
      <c r="BAX78"/>
      <c r="BAY78"/>
      <c r="BAZ78"/>
      <c r="BBA78"/>
      <c r="BBB78"/>
      <c r="BBC78"/>
      <c r="BBD78"/>
      <c r="BBE78"/>
      <c r="BBF78"/>
      <c r="BBG78"/>
      <c r="BBH78"/>
      <c r="BBI78"/>
      <c r="BBJ78"/>
      <c r="BBK78"/>
      <c r="BBL78"/>
      <c r="BBM78"/>
      <c r="BBN78"/>
      <c r="BBO78"/>
      <c r="BBP78"/>
      <c r="BBQ78"/>
      <c r="BBR78"/>
      <c r="BBS78"/>
      <c r="BBT78"/>
      <c r="BBU78"/>
      <c r="BBV78"/>
      <c r="BBW78"/>
      <c r="BBX78"/>
      <c r="BBY78"/>
      <c r="BBZ78"/>
      <c r="BCA78"/>
      <c r="BCB78"/>
      <c r="BCC78"/>
      <c r="BCD78"/>
      <c r="BCE78"/>
      <c r="BCF78"/>
      <c r="BCG78"/>
      <c r="BCH78"/>
      <c r="BCI78"/>
      <c r="BCJ78"/>
      <c r="BCK78"/>
      <c r="BCL78"/>
      <c r="BCM78"/>
      <c r="BCN78"/>
      <c r="BCO78"/>
      <c r="BCP78"/>
      <c r="BCQ78"/>
      <c r="BCR78"/>
      <c r="BCS78"/>
      <c r="BCT78"/>
      <c r="BCU78"/>
      <c r="BCV78"/>
      <c r="BCW78"/>
      <c r="BCX78"/>
      <c r="BCY78"/>
      <c r="BCZ78"/>
      <c r="BDA78"/>
      <c r="BDB78"/>
      <c r="BDC78"/>
      <c r="BDD78"/>
      <c r="BDE78"/>
      <c r="BDF78"/>
      <c r="BDG78"/>
      <c r="BDH78"/>
      <c r="BDI78"/>
      <c r="BDJ78"/>
      <c r="BDK78"/>
      <c r="BDL78"/>
      <c r="BDM78"/>
      <c r="BDN78"/>
      <c r="BDO78"/>
      <c r="BDP78"/>
      <c r="BDQ78"/>
      <c r="BDR78"/>
      <c r="BDS78"/>
      <c r="BDT78"/>
      <c r="BDU78"/>
      <c r="BDV78"/>
      <c r="BDW78"/>
      <c r="BDX78"/>
      <c r="BDY78"/>
      <c r="BDZ78"/>
      <c r="BEA78"/>
      <c r="BEB78"/>
      <c r="BEC78"/>
      <c r="BED78"/>
      <c r="BEE78"/>
      <c r="BEF78"/>
      <c r="BEG78"/>
      <c r="BEH78"/>
      <c r="BEI78"/>
      <c r="BEJ78"/>
      <c r="BEK78"/>
      <c r="BEL78"/>
      <c r="BEM78"/>
      <c r="BEN78"/>
      <c r="BEO78"/>
      <c r="BEP78"/>
      <c r="BEQ78"/>
      <c r="BER78"/>
      <c r="BES78"/>
      <c r="BET78"/>
      <c r="BEU78"/>
      <c r="BEV78"/>
      <c r="BEW78"/>
      <c r="BEX78"/>
      <c r="BEY78"/>
      <c r="BEZ78"/>
      <c r="BFA78"/>
      <c r="BFB78"/>
      <c r="BFC78"/>
      <c r="BFD78"/>
      <c r="BFE78"/>
      <c r="BFF78"/>
      <c r="BFG78"/>
      <c r="BFH78"/>
      <c r="BFI78"/>
      <c r="BFJ78"/>
      <c r="BFK78"/>
      <c r="BFL78"/>
      <c r="BFM78"/>
      <c r="BFN78"/>
      <c r="BFO78"/>
      <c r="BFP78"/>
      <c r="BFQ78"/>
      <c r="BFR78"/>
      <c r="BFS78"/>
      <c r="BFT78"/>
      <c r="BFU78"/>
      <c r="BFV78"/>
      <c r="BFW78"/>
      <c r="BFX78"/>
      <c r="BFY78"/>
      <c r="BFZ78"/>
      <c r="BGA78"/>
      <c r="BGB78"/>
      <c r="BGC78"/>
      <c r="BGD78"/>
      <c r="BGE78"/>
      <c r="BGF78"/>
      <c r="BGG78"/>
      <c r="BGH78"/>
      <c r="BGI78"/>
      <c r="BGJ78"/>
      <c r="BGK78"/>
      <c r="BGL78"/>
      <c r="BGM78"/>
      <c r="BGN78"/>
      <c r="BGO78"/>
      <c r="BGP78"/>
      <c r="BGQ78"/>
      <c r="BGR78"/>
      <c r="BGS78"/>
      <c r="BGT78"/>
      <c r="BGU78"/>
      <c r="BGV78"/>
      <c r="BGW78"/>
      <c r="BGX78"/>
      <c r="BGY78"/>
      <c r="BGZ78"/>
      <c r="BHA78"/>
      <c r="BHB78"/>
      <c r="BHC78"/>
      <c r="BHD78"/>
      <c r="BHE78"/>
      <c r="BHF78"/>
      <c r="BHG78"/>
      <c r="BHH78"/>
      <c r="BHI78"/>
      <c r="BHJ78"/>
      <c r="BHK78"/>
      <c r="BHL78"/>
      <c r="BHM78"/>
      <c r="BHN78"/>
      <c r="BHO78"/>
      <c r="BHP78"/>
      <c r="BHQ78"/>
      <c r="BHR78"/>
      <c r="BHS78"/>
      <c r="BHT78"/>
      <c r="BHU78"/>
      <c r="BHV78"/>
      <c r="BHW78"/>
      <c r="BHX78"/>
      <c r="BHY78"/>
      <c r="BHZ78"/>
      <c r="BIA78"/>
      <c r="BIB78"/>
      <c r="BIC78"/>
      <c r="BID78"/>
      <c r="BIE78"/>
      <c r="BIF78"/>
      <c r="BIG78"/>
      <c r="BIH78"/>
      <c r="BII78"/>
      <c r="BIJ78"/>
      <c r="BIK78"/>
      <c r="BIL78"/>
      <c r="BIM78"/>
      <c r="BIN78"/>
      <c r="BIO78"/>
      <c r="BIP78"/>
      <c r="BIQ78"/>
      <c r="BIR78"/>
      <c r="BIS78"/>
      <c r="BIT78"/>
      <c r="BIU78"/>
      <c r="BIV78"/>
      <c r="BIW78"/>
      <c r="BIX78"/>
      <c r="BIY78"/>
      <c r="BIZ78"/>
      <c r="BJA78"/>
      <c r="BJB78"/>
      <c r="BJC78"/>
      <c r="BJD78"/>
      <c r="BJE78"/>
      <c r="BJF78"/>
      <c r="BJG78"/>
      <c r="BJH78"/>
      <c r="BJI78"/>
      <c r="BJJ78"/>
      <c r="BJK78"/>
      <c r="BJL78"/>
      <c r="BJM78"/>
      <c r="BJN78"/>
      <c r="BJO78"/>
      <c r="BJP78"/>
      <c r="BJQ78"/>
      <c r="BJR78"/>
      <c r="BJS78"/>
      <c r="BJT78"/>
      <c r="BJU78"/>
      <c r="BJV78"/>
      <c r="BJW78"/>
      <c r="BJX78"/>
      <c r="BJY78"/>
      <c r="BJZ78"/>
      <c r="BKA78"/>
      <c r="BKB78"/>
      <c r="BKC78"/>
      <c r="BKD78"/>
      <c r="BKE78"/>
      <c r="BKF78"/>
      <c r="BKG78"/>
      <c r="BKH78"/>
      <c r="BKI78"/>
      <c r="BKJ78"/>
      <c r="BKK78"/>
      <c r="BKL78"/>
      <c r="BKM78"/>
      <c r="BKN78"/>
      <c r="BKO78"/>
      <c r="BKP78"/>
      <c r="BKQ78"/>
      <c r="BKR78"/>
      <c r="BKS78"/>
      <c r="BKT78"/>
      <c r="BKU78"/>
      <c r="BKV78"/>
      <c r="BKW78"/>
      <c r="BKX78"/>
      <c r="BKY78"/>
      <c r="BKZ78"/>
      <c r="BLA78"/>
      <c r="BLB78"/>
      <c r="BLC78"/>
      <c r="BLD78"/>
      <c r="BLE78"/>
      <c r="BLF78"/>
      <c r="BLG78"/>
      <c r="BLH78"/>
      <c r="BLI78"/>
      <c r="BLJ78"/>
      <c r="BLK78"/>
      <c r="BLL78"/>
      <c r="BLM78"/>
      <c r="BLN78"/>
      <c r="BLO78"/>
      <c r="BLP78"/>
      <c r="BLQ78"/>
      <c r="BLR78"/>
      <c r="BLS78"/>
      <c r="BLT78"/>
      <c r="BLU78"/>
      <c r="BLV78"/>
      <c r="BLW78"/>
      <c r="BLX78"/>
      <c r="BLY78"/>
      <c r="BLZ78"/>
      <c r="BMA78"/>
      <c r="BMB78"/>
      <c r="BMC78"/>
      <c r="BMD78"/>
      <c r="BME78"/>
      <c r="BMF78"/>
      <c r="BMG78"/>
      <c r="BMH78"/>
      <c r="BMI78"/>
      <c r="BMJ78"/>
      <c r="BMK78"/>
      <c r="BML78"/>
      <c r="BMM78"/>
      <c r="BMN78"/>
      <c r="BMO78"/>
      <c r="BMP78"/>
      <c r="BMQ78"/>
      <c r="BMR78"/>
      <c r="BMS78"/>
      <c r="BMT78"/>
      <c r="BMU78"/>
      <c r="BMV78"/>
      <c r="BMW78"/>
      <c r="BMX78"/>
      <c r="BMY78"/>
      <c r="BMZ78"/>
      <c r="BNA78"/>
      <c r="BNB78"/>
      <c r="BNC78"/>
      <c r="BND78"/>
      <c r="BNE78"/>
      <c r="BNF78"/>
      <c r="BNG78"/>
      <c r="BNH78"/>
      <c r="BNI78"/>
      <c r="BNJ78"/>
      <c r="BNK78"/>
      <c r="BNL78"/>
      <c r="BNM78"/>
      <c r="BNN78"/>
      <c r="BNO78"/>
      <c r="BNP78"/>
      <c r="BNQ78"/>
      <c r="BNR78"/>
      <c r="BNS78"/>
      <c r="BNT78"/>
      <c r="BNU78"/>
      <c r="BNV78"/>
      <c r="BNW78"/>
      <c r="BNX78"/>
      <c r="BNY78"/>
      <c r="BNZ78"/>
      <c r="BOA78"/>
      <c r="BOB78"/>
      <c r="BOC78"/>
      <c r="BOD78"/>
      <c r="BOE78"/>
      <c r="BOF78"/>
      <c r="BOG78"/>
      <c r="BOH78"/>
      <c r="BOI78"/>
      <c r="BOJ78"/>
      <c r="BOK78"/>
      <c r="BOL78"/>
      <c r="BOM78"/>
      <c r="BON78"/>
      <c r="BOO78"/>
      <c r="BOP78"/>
      <c r="BOQ78"/>
      <c r="BOR78"/>
      <c r="BOS78"/>
      <c r="BOT78"/>
      <c r="BOU78"/>
      <c r="BOV78"/>
      <c r="BOW78"/>
      <c r="BOX78"/>
      <c r="BOY78"/>
      <c r="BOZ78"/>
      <c r="BPA78"/>
      <c r="BPB78"/>
      <c r="BPC78"/>
      <c r="BPD78"/>
      <c r="BPE78"/>
      <c r="BPF78"/>
      <c r="BPG78"/>
      <c r="BPH78"/>
      <c r="BPI78"/>
      <c r="BPJ78"/>
      <c r="BPK78"/>
      <c r="BPL78"/>
      <c r="BPM78"/>
      <c r="BPN78"/>
      <c r="BPO78"/>
      <c r="BPP78"/>
      <c r="BPQ78"/>
      <c r="BPR78"/>
      <c r="BPS78"/>
      <c r="BPT78"/>
      <c r="BPU78"/>
      <c r="BPV78"/>
      <c r="BPW78"/>
      <c r="BPX78"/>
      <c r="BPY78"/>
      <c r="BPZ78"/>
      <c r="BQA78"/>
      <c r="BQB78"/>
      <c r="BQC78"/>
      <c r="BQD78"/>
      <c r="BQE78"/>
      <c r="BQF78"/>
      <c r="BQG78"/>
      <c r="BQH78"/>
      <c r="BQI78"/>
      <c r="BQJ78"/>
      <c r="BQK78"/>
      <c r="BQL78"/>
      <c r="BQM78"/>
      <c r="BQN78"/>
      <c r="BQO78"/>
      <c r="BQP78"/>
      <c r="BQQ78"/>
      <c r="BQR78"/>
      <c r="BQS78"/>
      <c r="BQT78"/>
      <c r="BQU78"/>
      <c r="BQV78"/>
      <c r="BQW78"/>
      <c r="BQX78"/>
      <c r="BQY78"/>
      <c r="BQZ78"/>
      <c r="BRA78"/>
      <c r="BRB78"/>
      <c r="BRC78"/>
      <c r="BRD78"/>
      <c r="BRE78"/>
      <c r="BRF78"/>
      <c r="BRG78"/>
      <c r="BRH78"/>
      <c r="BRI78"/>
      <c r="BRJ78"/>
      <c r="BRK78"/>
      <c r="BRL78"/>
      <c r="BRM78"/>
      <c r="BRN78"/>
      <c r="BRO78"/>
      <c r="BRP78"/>
      <c r="BRQ78"/>
      <c r="BRR78"/>
      <c r="BRS78"/>
      <c r="BRT78"/>
      <c r="BRU78"/>
      <c r="BRV78"/>
      <c r="BRW78"/>
      <c r="BRX78"/>
      <c r="BRY78"/>
      <c r="BRZ78"/>
      <c r="BSA78"/>
      <c r="BSB78"/>
      <c r="BSC78"/>
      <c r="BSD78"/>
      <c r="BSE78"/>
      <c r="BSF78"/>
      <c r="BSG78"/>
      <c r="BSH78"/>
      <c r="BSI78"/>
      <c r="BSJ78"/>
      <c r="BSK78"/>
      <c r="BSL78"/>
      <c r="BSM78"/>
      <c r="BSN78"/>
      <c r="BSO78"/>
      <c r="BSP78"/>
      <c r="BSQ78"/>
      <c r="BSR78"/>
      <c r="BSS78"/>
      <c r="BST78"/>
      <c r="BSU78"/>
      <c r="BSV78"/>
      <c r="BSW78"/>
      <c r="BSX78"/>
      <c r="BSY78"/>
      <c r="BSZ78"/>
      <c r="BTA78"/>
      <c r="BTB78"/>
      <c r="BTC78"/>
      <c r="BTD78"/>
      <c r="BTE78"/>
      <c r="BTF78"/>
      <c r="BTG78"/>
      <c r="BTH78"/>
      <c r="BTI78"/>
      <c r="BTJ78"/>
      <c r="BTK78"/>
      <c r="BTL78"/>
      <c r="BTM78"/>
      <c r="BTN78"/>
      <c r="BTO78"/>
      <c r="BTP78"/>
      <c r="BTQ78"/>
      <c r="BTR78"/>
      <c r="BTS78"/>
      <c r="BTT78"/>
      <c r="BTU78"/>
      <c r="BTV78"/>
      <c r="BTW78"/>
      <c r="BTX78"/>
      <c r="BTY78"/>
      <c r="BTZ78"/>
      <c r="BUA78"/>
      <c r="BUB78"/>
      <c r="BUC78"/>
      <c r="BUD78"/>
      <c r="BUE78"/>
      <c r="BUF78"/>
      <c r="BUG78"/>
      <c r="BUH78"/>
      <c r="BUI78"/>
      <c r="BUJ78"/>
      <c r="BUK78"/>
      <c r="BUL78"/>
      <c r="BUM78"/>
      <c r="BUN78"/>
      <c r="BUO78"/>
      <c r="BUP78"/>
      <c r="BUQ78"/>
      <c r="BUR78"/>
      <c r="BUS78"/>
      <c r="BUT78"/>
      <c r="BUU78"/>
      <c r="BUV78"/>
      <c r="BUW78"/>
      <c r="BUX78"/>
      <c r="BUY78"/>
      <c r="BUZ78"/>
      <c r="BVA78"/>
      <c r="BVB78"/>
      <c r="BVC78"/>
      <c r="BVD78"/>
      <c r="BVE78"/>
      <c r="BVF78"/>
      <c r="BVG78"/>
      <c r="BVH78"/>
      <c r="BVI78"/>
      <c r="BVJ78"/>
      <c r="BVK78"/>
      <c r="BVL78"/>
      <c r="BVM78"/>
      <c r="BVN78"/>
      <c r="BVO78"/>
      <c r="BVP78"/>
      <c r="BVQ78"/>
      <c r="BVR78"/>
      <c r="BVS78"/>
      <c r="BVT78"/>
      <c r="BVU78"/>
      <c r="BVV78"/>
      <c r="BVW78"/>
      <c r="BVX78"/>
      <c r="BVY78"/>
      <c r="BVZ78"/>
      <c r="BWA78"/>
      <c r="BWB78"/>
      <c r="BWC78"/>
      <c r="BWD78"/>
      <c r="BWE78"/>
      <c r="BWF78"/>
      <c r="BWG78"/>
      <c r="BWH78"/>
      <c r="BWI78"/>
      <c r="BWJ78"/>
      <c r="BWK78"/>
      <c r="BWL78"/>
      <c r="BWM78"/>
      <c r="BWN78"/>
      <c r="BWO78"/>
      <c r="BWP78"/>
      <c r="BWQ78"/>
      <c r="BWR78"/>
      <c r="BWS78"/>
      <c r="BWT78"/>
      <c r="BWU78"/>
      <c r="BWV78"/>
      <c r="BWW78"/>
      <c r="BWX78"/>
      <c r="BWY78"/>
      <c r="BWZ78"/>
      <c r="BXA78"/>
      <c r="BXB78"/>
      <c r="BXC78"/>
      <c r="BXD78"/>
      <c r="BXE78"/>
      <c r="BXF78"/>
      <c r="BXG78"/>
      <c r="BXH78"/>
      <c r="BXI78"/>
      <c r="BXJ78"/>
      <c r="BXK78"/>
      <c r="BXL78"/>
      <c r="BXM78"/>
      <c r="BXN78"/>
      <c r="BXO78"/>
      <c r="BXP78"/>
      <c r="BXQ78"/>
      <c r="BXR78"/>
      <c r="BXS78"/>
      <c r="BXT78"/>
      <c r="BXU78"/>
      <c r="BXV78"/>
      <c r="BXW78"/>
      <c r="BXX78"/>
      <c r="BXY78"/>
      <c r="BXZ78"/>
      <c r="BYA78"/>
      <c r="BYB78"/>
      <c r="BYC78"/>
      <c r="BYD78"/>
      <c r="BYE78"/>
      <c r="BYF78"/>
      <c r="BYG78"/>
      <c r="BYH78"/>
      <c r="BYI78"/>
      <c r="BYJ78"/>
      <c r="BYK78"/>
      <c r="BYL78"/>
      <c r="BYM78"/>
      <c r="BYN78"/>
      <c r="BYO78"/>
      <c r="BYP78"/>
      <c r="BYQ78"/>
      <c r="BYR78"/>
      <c r="BYS78"/>
      <c r="BYT78"/>
      <c r="BYU78"/>
      <c r="BYV78"/>
      <c r="BYW78"/>
      <c r="BYX78"/>
      <c r="BYY78"/>
      <c r="BYZ78"/>
      <c r="BZA78"/>
      <c r="BZB78"/>
      <c r="BZC78"/>
      <c r="BZD78"/>
      <c r="BZE78"/>
      <c r="BZF78"/>
      <c r="BZG78"/>
      <c r="BZH78"/>
      <c r="BZI78"/>
      <c r="BZJ78"/>
      <c r="BZK78"/>
      <c r="BZL78"/>
      <c r="BZM78"/>
      <c r="BZN78"/>
      <c r="BZO78"/>
      <c r="BZP78"/>
      <c r="BZQ78"/>
      <c r="BZR78"/>
      <c r="BZS78"/>
      <c r="BZT78"/>
      <c r="BZU78"/>
      <c r="BZV78"/>
      <c r="BZW78"/>
      <c r="BZX78"/>
      <c r="BZY78"/>
      <c r="BZZ78"/>
      <c r="CAA78"/>
      <c r="CAB78"/>
      <c r="CAC78"/>
      <c r="CAD78"/>
      <c r="CAE78"/>
      <c r="CAF78"/>
      <c r="CAG78"/>
      <c r="CAH78"/>
      <c r="CAI78"/>
      <c r="CAJ78"/>
      <c r="CAK78"/>
      <c r="CAL78"/>
      <c r="CAM78"/>
      <c r="CAN78"/>
      <c r="CAO78"/>
      <c r="CAP78"/>
      <c r="CAQ78"/>
      <c r="CAR78"/>
      <c r="CAS78"/>
      <c r="CAT78"/>
      <c r="CAU78"/>
      <c r="CAV78"/>
      <c r="CAW78"/>
      <c r="CAX78"/>
      <c r="CAY78"/>
      <c r="CAZ78"/>
      <c r="CBA78"/>
      <c r="CBB78"/>
      <c r="CBC78"/>
      <c r="CBD78"/>
      <c r="CBE78"/>
      <c r="CBF78"/>
      <c r="CBG78"/>
      <c r="CBH78"/>
      <c r="CBI78"/>
      <c r="CBJ78"/>
      <c r="CBK78"/>
      <c r="CBL78"/>
      <c r="CBM78"/>
      <c r="CBN78"/>
      <c r="CBO78"/>
      <c r="CBP78"/>
      <c r="CBQ78"/>
      <c r="CBR78"/>
      <c r="CBS78"/>
      <c r="CBT78"/>
      <c r="CBU78"/>
      <c r="CBV78"/>
      <c r="CBW78"/>
      <c r="CBX78"/>
      <c r="CBY78"/>
      <c r="CBZ78"/>
      <c r="CCA78"/>
      <c r="CCB78"/>
      <c r="CCC78"/>
      <c r="CCD78"/>
      <c r="CCE78"/>
      <c r="CCF78"/>
      <c r="CCG78"/>
      <c r="CCH78"/>
      <c r="CCI78"/>
      <c r="CCJ78"/>
      <c r="CCK78"/>
      <c r="CCL78"/>
      <c r="CCM78"/>
      <c r="CCN78"/>
      <c r="CCO78"/>
      <c r="CCP78"/>
      <c r="CCQ78"/>
      <c r="CCR78"/>
      <c r="CCS78"/>
      <c r="CCT78"/>
      <c r="CCU78"/>
      <c r="CCV78"/>
      <c r="CCW78"/>
      <c r="CCX78"/>
      <c r="CCY78"/>
      <c r="CCZ78"/>
      <c r="CDA78"/>
      <c r="CDB78"/>
      <c r="CDC78"/>
      <c r="CDD78"/>
      <c r="CDE78"/>
      <c r="CDF78"/>
      <c r="CDG78"/>
      <c r="CDH78"/>
      <c r="CDI78"/>
      <c r="CDJ78"/>
      <c r="CDK78"/>
      <c r="CDL78"/>
      <c r="CDM78"/>
      <c r="CDN78"/>
      <c r="CDO78"/>
      <c r="CDP78"/>
      <c r="CDQ78"/>
      <c r="CDR78"/>
      <c r="CDS78"/>
      <c r="CDT78"/>
      <c r="CDU78"/>
      <c r="CDV78"/>
      <c r="CDW78"/>
      <c r="CDX78"/>
      <c r="CDY78"/>
      <c r="CDZ78"/>
      <c r="CEA78"/>
      <c r="CEB78"/>
      <c r="CEC78"/>
      <c r="CED78"/>
      <c r="CEE78"/>
      <c r="CEF78"/>
      <c r="CEG78"/>
      <c r="CEH78"/>
      <c r="CEI78"/>
      <c r="CEJ78"/>
      <c r="CEK78"/>
      <c r="CEL78"/>
      <c r="CEM78"/>
      <c r="CEN78"/>
      <c r="CEO78"/>
      <c r="CEP78"/>
      <c r="CEQ78"/>
      <c r="CER78"/>
      <c r="CES78"/>
      <c r="CET78"/>
      <c r="CEU78"/>
      <c r="CEV78"/>
      <c r="CEW78"/>
      <c r="CEX78"/>
      <c r="CEY78"/>
      <c r="CEZ78"/>
      <c r="CFA78"/>
      <c r="CFB78"/>
      <c r="CFC78"/>
      <c r="CFD78"/>
      <c r="CFE78"/>
      <c r="CFF78"/>
      <c r="CFG78"/>
      <c r="CFH78"/>
      <c r="CFI78"/>
      <c r="CFJ78"/>
      <c r="CFK78"/>
      <c r="CFL78"/>
      <c r="CFM78"/>
      <c r="CFN78"/>
      <c r="CFO78"/>
      <c r="CFP78"/>
      <c r="CFQ78"/>
      <c r="CFR78"/>
      <c r="CFS78"/>
      <c r="CFT78"/>
      <c r="CFU78"/>
      <c r="CFV78"/>
      <c r="CFW78"/>
      <c r="CFX78"/>
      <c r="CFY78"/>
      <c r="CFZ78"/>
      <c r="CGA78"/>
      <c r="CGB78"/>
      <c r="CGC78"/>
      <c r="CGD78"/>
      <c r="CGE78"/>
      <c r="CGF78"/>
      <c r="CGG78"/>
      <c r="CGH78"/>
      <c r="CGI78"/>
      <c r="CGJ78"/>
      <c r="CGK78"/>
      <c r="CGL78"/>
      <c r="CGM78"/>
      <c r="CGN78"/>
      <c r="CGO78"/>
      <c r="CGP78"/>
      <c r="CGQ78"/>
      <c r="CGR78"/>
      <c r="CGS78"/>
      <c r="CGT78"/>
      <c r="CGU78"/>
      <c r="CGV78"/>
      <c r="CGW78"/>
      <c r="CGX78"/>
      <c r="CGY78"/>
      <c r="CGZ78"/>
      <c r="CHA78"/>
      <c r="CHB78"/>
      <c r="CHC78"/>
      <c r="CHD78"/>
      <c r="CHE78"/>
      <c r="CHF78"/>
      <c r="CHG78"/>
      <c r="CHH78"/>
      <c r="CHI78"/>
      <c r="CHJ78"/>
      <c r="CHK78"/>
      <c r="CHL78"/>
      <c r="CHM78"/>
      <c r="CHN78"/>
      <c r="CHO78"/>
      <c r="CHP78"/>
      <c r="CHQ78"/>
      <c r="CHR78"/>
      <c r="CHS78"/>
      <c r="CHT78"/>
      <c r="CHU78"/>
      <c r="CHV78"/>
      <c r="CHW78"/>
      <c r="CHX78"/>
      <c r="CHY78"/>
      <c r="CHZ78"/>
      <c r="CIA78"/>
      <c r="CIB78"/>
      <c r="CIC78"/>
      <c r="CID78"/>
      <c r="CIE78"/>
      <c r="CIF78"/>
      <c r="CIG78"/>
      <c r="CIH78"/>
      <c r="CII78"/>
      <c r="CIJ78"/>
      <c r="CIK78"/>
      <c r="CIL78"/>
      <c r="CIM78"/>
      <c r="CIN78"/>
      <c r="CIO78"/>
      <c r="CIP78"/>
      <c r="CIQ78"/>
      <c r="CIR78"/>
      <c r="CIS78"/>
      <c r="CIT78"/>
      <c r="CIU78"/>
      <c r="CIV78"/>
      <c r="CIW78"/>
      <c r="CIX78"/>
      <c r="CIY78"/>
      <c r="CIZ78"/>
      <c r="CJA78"/>
      <c r="CJB78"/>
      <c r="CJC78"/>
      <c r="CJD78"/>
      <c r="CJE78"/>
      <c r="CJF78"/>
      <c r="CJG78"/>
      <c r="CJH78"/>
      <c r="CJI78"/>
      <c r="CJJ78"/>
      <c r="CJK78"/>
      <c r="CJL78"/>
      <c r="CJM78"/>
      <c r="CJN78"/>
      <c r="CJO78"/>
      <c r="CJP78"/>
      <c r="CJQ78"/>
      <c r="CJR78"/>
      <c r="CJS78"/>
      <c r="CJT78"/>
      <c r="CJU78"/>
      <c r="CJV78"/>
      <c r="CJW78"/>
      <c r="CJX78"/>
      <c r="CJY78"/>
      <c r="CJZ78"/>
      <c r="CKA78"/>
      <c r="CKB78"/>
      <c r="CKC78"/>
      <c r="CKD78"/>
      <c r="CKE78"/>
      <c r="CKF78"/>
      <c r="CKG78"/>
      <c r="CKH78"/>
      <c r="CKI78"/>
      <c r="CKJ78"/>
      <c r="CKK78"/>
      <c r="CKL78"/>
      <c r="CKM78"/>
      <c r="CKN78"/>
      <c r="CKO78"/>
      <c r="CKP78"/>
      <c r="CKQ78"/>
      <c r="CKR78"/>
      <c r="CKS78"/>
      <c r="CKT78"/>
      <c r="CKU78"/>
      <c r="CKV78"/>
      <c r="CKW78"/>
      <c r="CKX78"/>
      <c r="CKY78"/>
      <c r="CKZ78"/>
      <c r="CLA78"/>
      <c r="CLB78"/>
      <c r="CLC78"/>
      <c r="CLD78"/>
      <c r="CLE78"/>
      <c r="CLF78"/>
      <c r="CLG78"/>
      <c r="CLH78"/>
      <c r="CLI78"/>
      <c r="CLJ78"/>
      <c r="CLK78"/>
      <c r="CLL78"/>
      <c r="CLM78"/>
      <c r="CLN78"/>
      <c r="CLO78"/>
      <c r="CLP78"/>
      <c r="CLQ78"/>
      <c r="CLR78"/>
      <c r="CLS78"/>
      <c r="CLT78"/>
      <c r="CLU78"/>
      <c r="CLV78"/>
      <c r="CLW78"/>
      <c r="CLX78"/>
      <c r="CLY78"/>
      <c r="CLZ78"/>
      <c r="CMA78"/>
      <c r="CMB78"/>
      <c r="CMC78"/>
      <c r="CMD78"/>
      <c r="CME78"/>
      <c r="CMF78"/>
      <c r="CMG78"/>
      <c r="CMH78"/>
      <c r="CMI78"/>
      <c r="CMJ78"/>
      <c r="CMK78"/>
      <c r="CML78"/>
      <c r="CMM78"/>
      <c r="CMN78"/>
      <c r="CMO78"/>
      <c r="CMP78"/>
      <c r="CMQ78"/>
      <c r="CMR78"/>
      <c r="CMS78"/>
      <c r="CMT78"/>
      <c r="CMU78"/>
      <c r="CMV78"/>
      <c r="CMW78"/>
      <c r="CMX78"/>
      <c r="CMY78"/>
      <c r="CMZ78"/>
      <c r="CNA78"/>
      <c r="CNB78"/>
      <c r="CNC78"/>
      <c r="CND78"/>
      <c r="CNE78"/>
      <c r="CNF78"/>
      <c r="CNG78"/>
      <c r="CNH78"/>
      <c r="CNI78"/>
      <c r="CNJ78"/>
      <c r="CNK78"/>
      <c r="CNL78"/>
      <c r="CNM78"/>
      <c r="CNN78"/>
      <c r="CNO78"/>
      <c r="CNP78"/>
      <c r="CNQ78"/>
      <c r="CNR78"/>
      <c r="CNS78"/>
      <c r="CNT78"/>
      <c r="CNU78"/>
      <c r="CNV78"/>
      <c r="CNW78"/>
      <c r="CNX78"/>
      <c r="CNY78"/>
      <c r="CNZ78"/>
      <c r="COA78"/>
      <c r="COB78"/>
      <c r="COC78"/>
      <c r="COD78"/>
      <c r="COE78"/>
      <c r="COF78"/>
      <c r="COG78"/>
      <c r="COH78"/>
      <c r="COI78"/>
      <c r="COJ78"/>
      <c r="COK78"/>
      <c r="COL78"/>
      <c r="COM78"/>
      <c r="CON78"/>
      <c r="COO78"/>
      <c r="COP78"/>
      <c r="COQ78"/>
      <c r="COR78"/>
      <c r="COS78"/>
      <c r="COT78"/>
      <c r="COU78"/>
      <c r="COV78"/>
      <c r="COW78"/>
      <c r="COX78"/>
      <c r="COY78"/>
      <c r="COZ78"/>
      <c r="CPA78"/>
      <c r="CPB78"/>
      <c r="CPC78"/>
      <c r="CPD78"/>
      <c r="CPE78"/>
      <c r="CPF78"/>
      <c r="CPG78"/>
      <c r="CPH78"/>
      <c r="CPI78"/>
      <c r="CPJ78"/>
      <c r="CPK78"/>
      <c r="CPL78"/>
      <c r="CPM78"/>
      <c r="CPN78"/>
      <c r="CPO78"/>
      <c r="CPP78"/>
      <c r="CPQ78"/>
      <c r="CPR78"/>
      <c r="CPS78"/>
      <c r="CPT78"/>
      <c r="CPU78"/>
      <c r="CPV78"/>
      <c r="CPW78"/>
      <c r="CPX78"/>
      <c r="CPY78"/>
      <c r="CPZ78"/>
      <c r="CQA78"/>
      <c r="CQB78"/>
      <c r="CQC78"/>
      <c r="CQD78"/>
      <c r="CQE78"/>
      <c r="CQF78"/>
      <c r="CQG78"/>
      <c r="CQH78"/>
      <c r="CQI78"/>
      <c r="CQJ78"/>
      <c r="CQK78"/>
      <c r="CQL78"/>
      <c r="CQM78"/>
      <c r="CQN78"/>
      <c r="CQO78"/>
      <c r="CQP78"/>
      <c r="CQQ78"/>
      <c r="CQR78"/>
      <c r="CQS78"/>
      <c r="CQT78"/>
      <c r="CQU78"/>
      <c r="CQV78"/>
      <c r="CQW78"/>
      <c r="CQX78"/>
      <c r="CQY78"/>
      <c r="CQZ78"/>
      <c r="CRA78"/>
      <c r="CRB78"/>
      <c r="CRC78"/>
      <c r="CRD78"/>
      <c r="CRE78"/>
      <c r="CRF78"/>
      <c r="CRG78"/>
      <c r="CRH78"/>
      <c r="CRI78"/>
      <c r="CRJ78"/>
      <c r="CRK78"/>
      <c r="CRL78"/>
      <c r="CRM78"/>
      <c r="CRN78"/>
      <c r="CRO78"/>
      <c r="CRP78"/>
      <c r="CRQ78"/>
      <c r="CRR78"/>
      <c r="CRS78"/>
      <c r="CRT78"/>
      <c r="CRU78"/>
      <c r="CRV78"/>
      <c r="CRW78"/>
      <c r="CRX78"/>
      <c r="CRY78"/>
      <c r="CRZ78"/>
      <c r="CSA78"/>
      <c r="CSB78"/>
      <c r="CSC78"/>
      <c r="CSD78"/>
      <c r="CSE78"/>
      <c r="CSF78"/>
      <c r="CSG78"/>
      <c r="CSH78"/>
      <c r="CSI78"/>
      <c r="CSJ78"/>
      <c r="CSK78"/>
      <c r="CSL78"/>
      <c r="CSM78"/>
      <c r="CSN78"/>
      <c r="CSO78"/>
      <c r="CSP78"/>
      <c r="CSQ78"/>
      <c r="CSR78"/>
      <c r="CSS78"/>
      <c r="CST78"/>
      <c r="CSU78"/>
      <c r="CSV78"/>
      <c r="CSW78"/>
      <c r="CSX78"/>
      <c r="CSY78"/>
      <c r="CSZ78"/>
      <c r="CTA78"/>
      <c r="CTB78"/>
      <c r="CTC78"/>
      <c r="CTD78"/>
      <c r="CTE78"/>
      <c r="CTF78"/>
      <c r="CTG78"/>
      <c r="CTH78"/>
      <c r="CTI78"/>
      <c r="CTJ78"/>
      <c r="CTK78"/>
      <c r="CTL78"/>
      <c r="CTM78"/>
      <c r="CTN78"/>
      <c r="CTO78"/>
      <c r="CTP78"/>
      <c r="CTQ78"/>
      <c r="CTR78"/>
      <c r="CTS78"/>
      <c r="CTT78"/>
      <c r="CTU78"/>
      <c r="CTV78"/>
      <c r="CTW78"/>
      <c r="CTX78"/>
      <c r="CTY78"/>
      <c r="CTZ78"/>
      <c r="CUA78"/>
      <c r="CUB78"/>
      <c r="CUC78"/>
      <c r="CUD78"/>
      <c r="CUE78"/>
      <c r="CUF78"/>
      <c r="CUG78"/>
      <c r="CUH78"/>
      <c r="CUI78"/>
      <c r="CUJ78"/>
      <c r="CUK78"/>
      <c r="CUL78"/>
      <c r="CUM78"/>
      <c r="CUN78"/>
      <c r="CUO78"/>
      <c r="CUP78"/>
      <c r="CUQ78"/>
      <c r="CUR78"/>
      <c r="CUS78"/>
      <c r="CUT78"/>
      <c r="CUU78"/>
      <c r="CUV78"/>
      <c r="CUW78"/>
      <c r="CUX78"/>
      <c r="CUY78"/>
      <c r="CUZ78"/>
      <c r="CVA78"/>
      <c r="CVB78"/>
      <c r="CVC78"/>
      <c r="CVD78"/>
      <c r="CVE78"/>
      <c r="CVF78"/>
      <c r="CVG78"/>
      <c r="CVH78"/>
      <c r="CVI78"/>
      <c r="CVJ78"/>
      <c r="CVK78"/>
      <c r="CVL78"/>
      <c r="CVM78"/>
      <c r="CVN78"/>
      <c r="CVO78"/>
      <c r="CVP78"/>
      <c r="CVQ78"/>
      <c r="CVR78"/>
      <c r="CVS78"/>
      <c r="CVT78"/>
      <c r="CVU78"/>
      <c r="CVV78"/>
      <c r="CVW78"/>
      <c r="CVX78"/>
      <c r="CVY78"/>
      <c r="CVZ78"/>
      <c r="CWA78"/>
      <c r="CWB78"/>
      <c r="CWC78"/>
      <c r="CWD78"/>
      <c r="CWE78"/>
      <c r="CWF78"/>
      <c r="CWG78"/>
      <c r="CWH78"/>
      <c r="CWI78"/>
      <c r="CWJ78"/>
      <c r="CWK78"/>
      <c r="CWL78"/>
      <c r="CWM78"/>
      <c r="CWN78"/>
      <c r="CWO78"/>
      <c r="CWP78"/>
      <c r="CWQ78"/>
      <c r="CWR78"/>
      <c r="CWS78"/>
      <c r="CWT78"/>
      <c r="CWU78"/>
      <c r="CWV78"/>
      <c r="CWW78"/>
      <c r="CWX78"/>
      <c r="CWY78"/>
      <c r="CWZ78"/>
      <c r="CXA78"/>
      <c r="CXB78"/>
      <c r="CXC78"/>
      <c r="CXD78"/>
      <c r="CXE78"/>
      <c r="CXF78"/>
      <c r="CXG78"/>
      <c r="CXH78"/>
      <c r="CXI78"/>
      <c r="CXJ78"/>
      <c r="CXK78"/>
      <c r="CXL78"/>
      <c r="CXM78"/>
      <c r="CXN78"/>
      <c r="CXO78"/>
      <c r="CXP78"/>
      <c r="CXQ78"/>
      <c r="CXR78"/>
      <c r="CXS78"/>
      <c r="CXT78"/>
      <c r="CXU78"/>
      <c r="CXV78"/>
      <c r="CXW78"/>
      <c r="CXX78"/>
      <c r="CXY78"/>
      <c r="CXZ78"/>
      <c r="CYA78"/>
      <c r="CYB78"/>
      <c r="CYC78"/>
      <c r="CYD78"/>
      <c r="CYE78"/>
      <c r="CYF78"/>
      <c r="CYG78"/>
      <c r="CYH78"/>
      <c r="CYI78"/>
      <c r="CYJ78"/>
      <c r="CYK78"/>
      <c r="CYL78"/>
      <c r="CYM78"/>
      <c r="CYN78"/>
      <c r="CYO78"/>
      <c r="CYP78"/>
      <c r="CYQ78"/>
      <c r="CYR78"/>
      <c r="CYS78"/>
      <c r="CYT78"/>
      <c r="CYU78"/>
      <c r="CYV78"/>
      <c r="CYW78"/>
      <c r="CYX78"/>
      <c r="CYY78"/>
      <c r="CYZ78"/>
      <c r="CZA78"/>
      <c r="CZB78"/>
      <c r="CZC78"/>
      <c r="CZD78"/>
      <c r="CZE78"/>
      <c r="CZF78"/>
      <c r="CZG78"/>
      <c r="CZH78"/>
      <c r="CZI78"/>
      <c r="CZJ78"/>
      <c r="CZK78"/>
      <c r="CZL78"/>
      <c r="CZM78"/>
      <c r="CZN78"/>
      <c r="CZO78"/>
      <c r="CZP78"/>
      <c r="CZQ78"/>
      <c r="CZR78"/>
      <c r="CZS78"/>
      <c r="CZT78"/>
      <c r="CZU78"/>
      <c r="CZV78"/>
      <c r="CZW78"/>
      <c r="CZX78"/>
      <c r="CZY78"/>
      <c r="CZZ78"/>
      <c r="DAA78"/>
      <c r="DAB78"/>
      <c r="DAC78"/>
      <c r="DAD78"/>
      <c r="DAE78"/>
      <c r="DAF78"/>
      <c r="DAG78"/>
      <c r="DAH78"/>
      <c r="DAI78"/>
      <c r="DAJ78"/>
      <c r="DAK78"/>
      <c r="DAL78"/>
      <c r="DAM78"/>
      <c r="DAN78"/>
      <c r="DAO78"/>
      <c r="DAP78"/>
      <c r="DAQ78"/>
      <c r="DAR78"/>
      <c r="DAS78"/>
      <c r="DAT78"/>
      <c r="DAU78"/>
      <c r="DAV78"/>
      <c r="DAW78"/>
      <c r="DAX78"/>
      <c r="DAY78"/>
      <c r="DAZ78"/>
      <c r="DBA78"/>
      <c r="DBB78"/>
      <c r="DBC78"/>
      <c r="DBD78"/>
      <c r="DBE78"/>
      <c r="DBF78"/>
      <c r="DBG78"/>
      <c r="DBH78"/>
      <c r="DBI78"/>
      <c r="DBJ78"/>
      <c r="DBK78"/>
      <c r="DBL78"/>
      <c r="DBM78"/>
      <c r="DBN78"/>
      <c r="DBO78"/>
      <c r="DBP78"/>
      <c r="DBQ78"/>
      <c r="DBR78"/>
      <c r="DBS78"/>
      <c r="DBT78"/>
      <c r="DBU78"/>
      <c r="DBV78"/>
      <c r="DBW78"/>
      <c r="DBX78"/>
      <c r="DBY78"/>
      <c r="DBZ78"/>
      <c r="DCA78"/>
      <c r="DCB78"/>
      <c r="DCC78"/>
      <c r="DCD78"/>
      <c r="DCE78"/>
      <c r="DCF78"/>
      <c r="DCG78"/>
      <c r="DCH78"/>
      <c r="DCI78"/>
      <c r="DCJ78"/>
      <c r="DCK78"/>
      <c r="DCL78"/>
      <c r="DCM78"/>
      <c r="DCN78"/>
      <c r="DCO78"/>
      <c r="DCP78"/>
      <c r="DCQ78"/>
      <c r="DCR78"/>
      <c r="DCS78"/>
      <c r="DCT78"/>
      <c r="DCU78"/>
      <c r="DCV78"/>
      <c r="DCW78"/>
      <c r="DCX78"/>
      <c r="DCY78"/>
      <c r="DCZ78"/>
      <c r="DDA78"/>
      <c r="DDB78"/>
      <c r="DDC78"/>
      <c r="DDD78"/>
      <c r="DDE78"/>
      <c r="DDF78"/>
      <c r="DDG78"/>
      <c r="DDH78"/>
      <c r="DDI78"/>
      <c r="DDJ78"/>
      <c r="DDK78"/>
      <c r="DDL78"/>
      <c r="DDM78"/>
      <c r="DDN78"/>
      <c r="DDO78"/>
      <c r="DDP78"/>
      <c r="DDQ78"/>
      <c r="DDR78"/>
      <c r="DDS78"/>
      <c r="DDT78"/>
      <c r="DDU78"/>
      <c r="DDV78"/>
      <c r="DDW78"/>
      <c r="DDX78"/>
      <c r="DDY78"/>
      <c r="DDZ78"/>
      <c r="DEA78"/>
      <c r="DEB78"/>
      <c r="DEC78"/>
      <c r="DED78"/>
      <c r="DEE78"/>
      <c r="DEF78"/>
      <c r="DEG78"/>
      <c r="DEH78"/>
      <c r="DEI78"/>
      <c r="DEJ78"/>
      <c r="DEK78"/>
      <c r="DEL78"/>
      <c r="DEM78"/>
      <c r="DEN78"/>
      <c r="DEO78"/>
      <c r="DEP78"/>
      <c r="DEQ78"/>
      <c r="DER78"/>
      <c r="DES78"/>
      <c r="DET78"/>
      <c r="DEU78"/>
      <c r="DEV78"/>
      <c r="DEW78"/>
      <c r="DEX78"/>
      <c r="DEY78"/>
      <c r="DEZ78"/>
      <c r="DFA78"/>
      <c r="DFB78"/>
      <c r="DFC78"/>
      <c r="DFD78"/>
      <c r="DFE78"/>
      <c r="DFF78"/>
      <c r="DFG78"/>
      <c r="DFH78"/>
      <c r="DFI78"/>
      <c r="DFJ78"/>
      <c r="DFK78"/>
      <c r="DFL78"/>
      <c r="DFM78"/>
      <c r="DFN78"/>
      <c r="DFO78"/>
      <c r="DFP78"/>
      <c r="DFQ78"/>
      <c r="DFR78"/>
      <c r="DFS78"/>
      <c r="DFT78"/>
      <c r="DFU78"/>
      <c r="DFV78"/>
      <c r="DFW78"/>
      <c r="DFX78"/>
      <c r="DFY78"/>
      <c r="DFZ78"/>
      <c r="DGA78"/>
      <c r="DGB78"/>
      <c r="DGC78"/>
      <c r="DGD78"/>
      <c r="DGE78"/>
      <c r="DGF78"/>
      <c r="DGG78"/>
      <c r="DGH78"/>
      <c r="DGI78"/>
      <c r="DGJ78"/>
      <c r="DGK78"/>
      <c r="DGL78"/>
      <c r="DGM78"/>
      <c r="DGN78"/>
      <c r="DGO78"/>
      <c r="DGP78"/>
      <c r="DGQ78"/>
      <c r="DGR78"/>
      <c r="DGS78"/>
      <c r="DGT78"/>
      <c r="DGU78"/>
      <c r="DGV78"/>
      <c r="DGW78"/>
      <c r="DGX78"/>
      <c r="DGY78"/>
      <c r="DGZ78"/>
      <c r="DHA78"/>
      <c r="DHB78"/>
      <c r="DHC78"/>
      <c r="DHD78"/>
      <c r="DHE78"/>
      <c r="DHF78"/>
      <c r="DHG78"/>
      <c r="DHH78"/>
      <c r="DHI78"/>
      <c r="DHJ78"/>
      <c r="DHK78"/>
      <c r="DHL78"/>
      <c r="DHM78"/>
      <c r="DHN78"/>
      <c r="DHO78"/>
      <c r="DHP78"/>
      <c r="DHQ78"/>
      <c r="DHR78"/>
      <c r="DHS78"/>
      <c r="DHT78"/>
      <c r="DHU78"/>
      <c r="DHV78"/>
      <c r="DHW78"/>
      <c r="DHX78"/>
      <c r="DHY78"/>
      <c r="DHZ78"/>
      <c r="DIA78"/>
      <c r="DIB78"/>
      <c r="DIC78"/>
      <c r="DID78"/>
      <c r="DIE78"/>
      <c r="DIF78"/>
      <c r="DIG78"/>
      <c r="DIH78"/>
      <c r="DII78"/>
      <c r="DIJ78"/>
      <c r="DIK78"/>
      <c r="DIL78"/>
      <c r="DIM78"/>
      <c r="DIN78"/>
      <c r="DIO78"/>
      <c r="DIP78"/>
      <c r="DIQ78"/>
      <c r="DIR78"/>
      <c r="DIS78"/>
      <c r="DIT78"/>
      <c r="DIU78"/>
      <c r="DIV78"/>
      <c r="DIW78"/>
      <c r="DIX78"/>
      <c r="DIY78"/>
      <c r="DIZ78"/>
      <c r="DJA78"/>
      <c r="DJB78"/>
      <c r="DJC78"/>
      <c r="DJD78"/>
      <c r="DJE78"/>
      <c r="DJF78"/>
      <c r="DJG78"/>
      <c r="DJH78"/>
      <c r="DJI78"/>
      <c r="DJJ78"/>
      <c r="DJK78"/>
      <c r="DJL78"/>
      <c r="DJM78"/>
      <c r="DJN78"/>
      <c r="DJO78"/>
      <c r="DJP78"/>
      <c r="DJQ78"/>
      <c r="DJR78"/>
      <c r="DJS78"/>
      <c r="DJT78"/>
      <c r="DJU78"/>
      <c r="DJV78"/>
      <c r="DJW78"/>
      <c r="DJX78"/>
      <c r="DJY78"/>
      <c r="DJZ78"/>
      <c r="DKA78"/>
      <c r="DKB78"/>
      <c r="DKC78"/>
      <c r="DKD78"/>
      <c r="DKE78"/>
      <c r="DKF78"/>
      <c r="DKG78"/>
      <c r="DKH78"/>
      <c r="DKI78"/>
      <c r="DKJ78"/>
      <c r="DKK78"/>
      <c r="DKL78"/>
      <c r="DKM78"/>
      <c r="DKN78"/>
      <c r="DKO78"/>
      <c r="DKP78"/>
      <c r="DKQ78"/>
      <c r="DKR78"/>
      <c r="DKS78"/>
      <c r="DKT78"/>
      <c r="DKU78"/>
      <c r="DKV78"/>
      <c r="DKW78"/>
      <c r="DKX78"/>
      <c r="DKY78"/>
      <c r="DKZ78"/>
      <c r="DLA78"/>
      <c r="DLB78"/>
      <c r="DLC78"/>
      <c r="DLD78"/>
      <c r="DLE78"/>
      <c r="DLF78"/>
      <c r="DLG78"/>
      <c r="DLH78"/>
      <c r="DLI78"/>
      <c r="DLJ78"/>
      <c r="DLK78"/>
      <c r="DLL78"/>
      <c r="DLM78"/>
      <c r="DLN78"/>
      <c r="DLO78"/>
      <c r="DLP78"/>
      <c r="DLQ78"/>
      <c r="DLR78"/>
      <c r="DLS78"/>
      <c r="DLT78"/>
      <c r="DLU78"/>
      <c r="DLV78"/>
      <c r="DLW78"/>
      <c r="DLX78"/>
      <c r="DLY78"/>
      <c r="DLZ78"/>
      <c r="DMA78"/>
      <c r="DMB78"/>
      <c r="DMC78"/>
      <c r="DMD78"/>
      <c r="DME78"/>
      <c r="DMF78"/>
      <c r="DMG78"/>
      <c r="DMH78"/>
      <c r="DMI78"/>
      <c r="DMJ78"/>
      <c r="DMK78"/>
      <c r="DML78"/>
      <c r="DMM78"/>
      <c r="DMN78"/>
      <c r="DMO78"/>
      <c r="DMP78"/>
      <c r="DMQ78"/>
      <c r="DMR78"/>
      <c r="DMS78"/>
      <c r="DMT78"/>
      <c r="DMU78"/>
      <c r="DMV78"/>
      <c r="DMW78"/>
      <c r="DMX78"/>
      <c r="DMY78"/>
      <c r="DMZ78"/>
      <c r="DNA78"/>
      <c r="DNB78"/>
      <c r="DNC78"/>
      <c r="DND78"/>
      <c r="DNE78"/>
      <c r="DNF78"/>
      <c r="DNG78"/>
      <c r="DNH78"/>
      <c r="DNI78"/>
      <c r="DNJ78"/>
      <c r="DNK78"/>
      <c r="DNL78"/>
      <c r="DNM78"/>
      <c r="DNN78"/>
      <c r="DNO78"/>
      <c r="DNP78"/>
      <c r="DNQ78"/>
      <c r="DNR78"/>
      <c r="DNS78"/>
      <c r="DNT78"/>
      <c r="DNU78"/>
      <c r="DNV78"/>
      <c r="DNW78"/>
      <c r="DNX78"/>
      <c r="DNY78"/>
      <c r="DNZ78"/>
      <c r="DOA78"/>
      <c r="DOB78"/>
      <c r="DOC78"/>
      <c r="DOD78"/>
      <c r="DOE78"/>
      <c r="DOF78"/>
      <c r="DOG78"/>
      <c r="DOH78"/>
      <c r="DOI78"/>
      <c r="DOJ78"/>
      <c r="DOK78"/>
      <c r="DOL78"/>
      <c r="DOM78"/>
      <c r="DON78"/>
      <c r="DOO78"/>
      <c r="DOP78"/>
      <c r="DOQ78"/>
      <c r="DOR78"/>
      <c r="DOS78"/>
      <c r="DOT78"/>
      <c r="DOU78"/>
      <c r="DOV78"/>
      <c r="DOW78"/>
      <c r="DOX78"/>
      <c r="DOY78"/>
      <c r="DOZ78"/>
      <c r="DPA78"/>
      <c r="DPB78"/>
      <c r="DPC78"/>
      <c r="DPD78"/>
      <c r="DPE78"/>
      <c r="DPF78"/>
      <c r="DPG78"/>
      <c r="DPH78"/>
      <c r="DPI78"/>
      <c r="DPJ78"/>
      <c r="DPK78"/>
      <c r="DPL78"/>
      <c r="DPM78"/>
      <c r="DPN78"/>
      <c r="DPO78"/>
      <c r="DPP78"/>
      <c r="DPQ78"/>
      <c r="DPR78"/>
      <c r="DPS78"/>
      <c r="DPT78"/>
      <c r="DPU78"/>
      <c r="DPV78"/>
      <c r="DPW78"/>
      <c r="DPX78"/>
      <c r="DPY78"/>
      <c r="DPZ78"/>
      <c r="DQA78"/>
      <c r="DQB78"/>
      <c r="DQC78"/>
      <c r="DQD78"/>
      <c r="DQE78"/>
      <c r="DQF78"/>
      <c r="DQG78"/>
      <c r="DQH78"/>
      <c r="DQI78"/>
      <c r="DQJ78"/>
      <c r="DQK78"/>
      <c r="DQL78"/>
      <c r="DQM78"/>
      <c r="DQN78"/>
      <c r="DQO78"/>
      <c r="DQP78"/>
      <c r="DQQ78"/>
      <c r="DQR78"/>
      <c r="DQS78"/>
      <c r="DQT78"/>
      <c r="DQU78"/>
      <c r="DQV78"/>
      <c r="DQW78"/>
      <c r="DQX78"/>
      <c r="DQY78"/>
      <c r="DQZ78"/>
      <c r="DRA78"/>
      <c r="DRB78"/>
      <c r="DRC78"/>
      <c r="DRD78"/>
      <c r="DRE78"/>
      <c r="DRF78"/>
      <c r="DRG78"/>
      <c r="DRH78"/>
      <c r="DRI78"/>
      <c r="DRJ78"/>
      <c r="DRK78"/>
      <c r="DRL78"/>
      <c r="DRM78"/>
      <c r="DRN78"/>
      <c r="DRO78"/>
      <c r="DRP78"/>
      <c r="DRQ78"/>
      <c r="DRR78"/>
      <c r="DRS78"/>
      <c r="DRT78"/>
      <c r="DRU78"/>
      <c r="DRV78"/>
      <c r="DRW78"/>
      <c r="DRX78"/>
      <c r="DRY78"/>
      <c r="DRZ78"/>
      <c r="DSA78"/>
      <c r="DSB78"/>
      <c r="DSC78"/>
      <c r="DSD78"/>
      <c r="DSE78"/>
      <c r="DSF78"/>
      <c r="DSG78"/>
      <c r="DSH78"/>
      <c r="DSI78"/>
      <c r="DSJ78"/>
      <c r="DSK78"/>
      <c r="DSL78"/>
      <c r="DSM78"/>
      <c r="DSN78"/>
      <c r="DSO78"/>
      <c r="DSP78"/>
      <c r="DSQ78"/>
      <c r="DSR78"/>
      <c r="DSS78"/>
      <c r="DST78"/>
      <c r="DSU78"/>
      <c r="DSV78"/>
      <c r="DSW78"/>
      <c r="DSX78"/>
      <c r="DSY78"/>
      <c r="DSZ78"/>
      <c r="DTA78"/>
      <c r="DTB78"/>
      <c r="DTC78"/>
      <c r="DTD78"/>
      <c r="DTE78"/>
      <c r="DTF78"/>
      <c r="DTG78"/>
      <c r="DTH78"/>
      <c r="DTI78"/>
      <c r="DTJ78"/>
      <c r="DTK78"/>
      <c r="DTL78"/>
      <c r="DTM78"/>
      <c r="DTN78"/>
      <c r="DTO78"/>
      <c r="DTP78"/>
      <c r="DTQ78"/>
      <c r="DTR78"/>
      <c r="DTS78"/>
      <c r="DTT78"/>
      <c r="DTU78"/>
      <c r="DTV78"/>
      <c r="DTW78"/>
      <c r="DTX78"/>
      <c r="DTY78"/>
      <c r="DTZ78"/>
      <c r="DUA78"/>
      <c r="DUB78"/>
      <c r="DUC78"/>
      <c r="DUD78"/>
      <c r="DUE78"/>
      <c r="DUF78"/>
      <c r="DUG78"/>
      <c r="DUH78"/>
      <c r="DUI78"/>
      <c r="DUJ78"/>
      <c r="DUK78"/>
      <c r="DUL78"/>
      <c r="DUM78"/>
      <c r="DUN78"/>
      <c r="DUO78"/>
      <c r="DUP78"/>
      <c r="DUQ78"/>
      <c r="DUR78"/>
      <c r="DUS78"/>
      <c r="DUT78"/>
      <c r="DUU78"/>
      <c r="DUV78"/>
      <c r="DUW78"/>
      <c r="DUX78"/>
      <c r="DUY78"/>
      <c r="DUZ78"/>
      <c r="DVA78"/>
      <c r="DVB78"/>
      <c r="DVC78"/>
      <c r="DVD78"/>
      <c r="DVE78"/>
      <c r="DVF78"/>
      <c r="DVG78"/>
      <c r="DVH78"/>
      <c r="DVI78"/>
      <c r="DVJ78"/>
      <c r="DVK78"/>
      <c r="DVL78"/>
      <c r="DVM78"/>
      <c r="DVN78"/>
      <c r="DVO78"/>
      <c r="DVP78"/>
      <c r="DVQ78"/>
      <c r="DVR78"/>
      <c r="DVS78"/>
      <c r="DVT78"/>
      <c r="DVU78"/>
      <c r="DVV78"/>
      <c r="DVW78"/>
      <c r="DVX78"/>
      <c r="DVY78"/>
      <c r="DVZ78"/>
      <c r="DWA78"/>
      <c r="DWB78"/>
      <c r="DWC78"/>
      <c r="DWD78"/>
      <c r="DWE78"/>
      <c r="DWF78"/>
      <c r="DWG78"/>
      <c r="DWH78"/>
      <c r="DWI78"/>
      <c r="DWJ78"/>
      <c r="DWK78"/>
      <c r="DWL78"/>
      <c r="DWM78"/>
      <c r="DWN78"/>
      <c r="DWO78"/>
      <c r="DWP78"/>
      <c r="DWQ78"/>
      <c r="DWR78"/>
      <c r="DWS78"/>
      <c r="DWT78"/>
      <c r="DWU78"/>
      <c r="DWV78"/>
      <c r="DWW78"/>
      <c r="DWX78"/>
      <c r="DWY78"/>
      <c r="DWZ78"/>
      <c r="DXA78"/>
      <c r="DXB78"/>
      <c r="DXC78"/>
      <c r="DXD78"/>
      <c r="DXE78"/>
      <c r="DXF78"/>
      <c r="DXG78"/>
      <c r="DXH78"/>
      <c r="DXI78"/>
      <c r="DXJ78"/>
      <c r="DXK78"/>
      <c r="DXL78"/>
      <c r="DXM78"/>
      <c r="DXN78"/>
      <c r="DXO78"/>
      <c r="DXP78"/>
      <c r="DXQ78"/>
      <c r="DXR78"/>
      <c r="DXS78"/>
      <c r="DXT78"/>
      <c r="DXU78"/>
      <c r="DXV78"/>
      <c r="DXW78"/>
      <c r="DXX78"/>
      <c r="DXY78"/>
      <c r="DXZ78"/>
      <c r="DYA78"/>
      <c r="DYB78"/>
      <c r="DYC78"/>
      <c r="DYD78"/>
      <c r="DYE78"/>
      <c r="DYF78"/>
      <c r="DYG78"/>
      <c r="DYH78"/>
      <c r="DYI78"/>
      <c r="DYJ78"/>
      <c r="DYK78"/>
      <c r="DYL78"/>
      <c r="DYM78"/>
      <c r="DYN78"/>
      <c r="DYO78"/>
      <c r="DYP78"/>
      <c r="DYQ78"/>
      <c r="DYR78"/>
      <c r="DYS78"/>
      <c r="DYT78"/>
      <c r="DYU78"/>
      <c r="DYV78"/>
      <c r="DYW78"/>
      <c r="DYX78"/>
      <c r="DYY78"/>
      <c r="DYZ78"/>
      <c r="DZA78"/>
      <c r="DZB78"/>
      <c r="DZC78"/>
      <c r="DZD78"/>
      <c r="DZE78"/>
      <c r="DZF78"/>
      <c r="DZG78"/>
      <c r="DZH78"/>
      <c r="DZI78"/>
      <c r="DZJ78"/>
      <c r="DZK78"/>
      <c r="DZL78"/>
      <c r="DZM78"/>
      <c r="DZN78"/>
      <c r="DZO78"/>
      <c r="DZP78"/>
      <c r="DZQ78"/>
      <c r="DZR78"/>
      <c r="DZS78"/>
      <c r="DZT78"/>
      <c r="DZU78"/>
      <c r="DZV78"/>
      <c r="DZW78"/>
      <c r="DZX78"/>
      <c r="DZY78"/>
      <c r="DZZ78"/>
      <c r="EAA78"/>
      <c r="EAB78"/>
      <c r="EAC78"/>
      <c r="EAD78"/>
      <c r="EAE78"/>
      <c r="EAF78"/>
      <c r="EAG78"/>
      <c r="EAH78"/>
      <c r="EAI78"/>
      <c r="EAJ78"/>
      <c r="EAK78"/>
      <c r="EAL78"/>
      <c r="EAM78"/>
      <c r="EAN78"/>
      <c r="EAO78"/>
      <c r="EAP78"/>
      <c r="EAQ78"/>
      <c r="EAR78"/>
      <c r="EAS78"/>
      <c r="EAT78"/>
      <c r="EAU78"/>
      <c r="EAV78"/>
      <c r="EAW78"/>
      <c r="EAX78"/>
      <c r="EAY78"/>
      <c r="EAZ78"/>
      <c r="EBA78"/>
      <c r="EBB78"/>
      <c r="EBC78"/>
      <c r="EBD78"/>
      <c r="EBE78"/>
      <c r="EBF78"/>
      <c r="EBG78"/>
      <c r="EBH78"/>
      <c r="EBI78"/>
      <c r="EBJ78"/>
      <c r="EBK78"/>
      <c r="EBL78"/>
      <c r="EBM78"/>
      <c r="EBN78"/>
      <c r="EBO78"/>
      <c r="EBP78"/>
      <c r="EBQ78"/>
      <c r="EBR78"/>
      <c r="EBS78"/>
      <c r="EBT78"/>
      <c r="EBU78"/>
      <c r="EBV78"/>
      <c r="EBW78"/>
      <c r="EBX78"/>
      <c r="EBY78"/>
      <c r="EBZ78"/>
      <c r="ECA78"/>
      <c r="ECB78"/>
      <c r="ECC78"/>
      <c r="ECD78"/>
      <c r="ECE78"/>
      <c r="ECF78"/>
      <c r="ECG78"/>
      <c r="ECH78"/>
      <c r="ECI78"/>
      <c r="ECJ78"/>
      <c r="ECK78"/>
      <c r="ECL78"/>
      <c r="ECM78"/>
      <c r="ECN78"/>
      <c r="ECO78"/>
      <c r="ECP78"/>
      <c r="ECQ78"/>
      <c r="ECR78"/>
      <c r="ECS78"/>
      <c r="ECT78"/>
      <c r="ECU78"/>
      <c r="ECV78"/>
      <c r="ECW78"/>
      <c r="ECX78"/>
      <c r="ECY78"/>
      <c r="ECZ78"/>
      <c r="EDA78"/>
      <c r="EDB78"/>
      <c r="EDC78"/>
      <c r="EDD78"/>
      <c r="EDE78"/>
      <c r="EDF78"/>
      <c r="EDG78"/>
      <c r="EDH78"/>
      <c r="EDI78"/>
      <c r="EDJ78"/>
      <c r="EDK78"/>
      <c r="EDL78"/>
      <c r="EDM78"/>
      <c r="EDN78"/>
      <c r="EDO78"/>
      <c r="EDP78"/>
      <c r="EDQ78"/>
      <c r="EDR78"/>
      <c r="EDS78"/>
      <c r="EDT78"/>
      <c r="EDU78"/>
      <c r="EDV78"/>
      <c r="EDW78"/>
      <c r="EDX78"/>
      <c r="EDY78"/>
      <c r="EDZ78"/>
      <c r="EEA78"/>
      <c r="EEB78"/>
      <c r="EEC78"/>
      <c r="EED78"/>
      <c r="EEE78"/>
      <c r="EEF78"/>
      <c r="EEG78"/>
      <c r="EEH78"/>
      <c r="EEI78"/>
      <c r="EEJ78"/>
      <c r="EEK78"/>
      <c r="EEL78"/>
      <c r="EEM78"/>
      <c r="EEN78"/>
      <c r="EEO78"/>
      <c r="EEP78"/>
      <c r="EEQ78"/>
      <c r="EER78"/>
      <c r="EES78"/>
      <c r="EET78"/>
      <c r="EEU78"/>
      <c r="EEV78"/>
      <c r="EEW78"/>
      <c r="EEX78"/>
      <c r="EEY78"/>
      <c r="EEZ78"/>
      <c r="EFA78"/>
      <c r="EFB78"/>
      <c r="EFC78"/>
      <c r="EFD78"/>
      <c r="EFE78"/>
      <c r="EFF78"/>
      <c r="EFG78"/>
      <c r="EFH78"/>
      <c r="EFI78"/>
      <c r="EFJ78"/>
      <c r="EFK78"/>
      <c r="EFL78"/>
      <c r="EFM78"/>
      <c r="EFN78"/>
      <c r="EFO78"/>
      <c r="EFP78"/>
      <c r="EFQ78"/>
      <c r="EFR78"/>
      <c r="EFS78"/>
      <c r="EFT78"/>
      <c r="EFU78"/>
      <c r="EFV78"/>
      <c r="EFW78"/>
      <c r="EFX78"/>
      <c r="EFY78"/>
      <c r="EFZ78"/>
      <c r="EGA78"/>
      <c r="EGB78"/>
      <c r="EGC78"/>
      <c r="EGD78"/>
      <c r="EGE78"/>
      <c r="EGF78"/>
      <c r="EGG78"/>
      <c r="EGH78"/>
      <c r="EGI78"/>
      <c r="EGJ78"/>
      <c r="EGK78"/>
      <c r="EGL78"/>
      <c r="EGM78"/>
      <c r="EGN78"/>
      <c r="EGO78"/>
      <c r="EGP78"/>
      <c r="EGQ78"/>
      <c r="EGR78"/>
      <c r="EGS78"/>
      <c r="EGT78"/>
      <c r="EGU78"/>
      <c r="EGV78"/>
      <c r="EGW78"/>
      <c r="EGX78"/>
      <c r="EGY78"/>
      <c r="EGZ78"/>
      <c r="EHA78"/>
      <c r="EHB78"/>
      <c r="EHC78"/>
      <c r="EHD78"/>
      <c r="EHE78"/>
      <c r="EHF78"/>
      <c r="EHG78"/>
      <c r="EHH78"/>
      <c r="EHI78"/>
      <c r="EHJ78"/>
      <c r="EHK78"/>
      <c r="EHL78"/>
      <c r="EHM78"/>
      <c r="EHN78"/>
      <c r="EHO78"/>
      <c r="EHP78"/>
      <c r="EHQ78"/>
      <c r="EHR78"/>
      <c r="EHS78"/>
      <c r="EHT78"/>
      <c r="EHU78"/>
      <c r="EHV78"/>
      <c r="EHW78"/>
      <c r="EHX78"/>
      <c r="EHY78"/>
      <c r="EHZ78"/>
      <c r="EIA78"/>
      <c r="EIB78"/>
      <c r="EIC78"/>
      <c r="EID78"/>
      <c r="EIE78"/>
      <c r="EIF78"/>
      <c r="EIG78"/>
      <c r="EIH78"/>
      <c r="EII78"/>
      <c r="EIJ78"/>
      <c r="EIK78"/>
      <c r="EIL78"/>
      <c r="EIM78"/>
      <c r="EIN78"/>
      <c r="EIO78"/>
      <c r="EIP78"/>
      <c r="EIQ78"/>
      <c r="EIR78"/>
      <c r="EIS78"/>
      <c r="EIT78"/>
      <c r="EIU78"/>
      <c r="EIV78"/>
      <c r="EIW78"/>
      <c r="EIX78"/>
      <c r="EIY78"/>
      <c r="EIZ78"/>
      <c r="EJA78"/>
      <c r="EJB78"/>
      <c r="EJC78"/>
      <c r="EJD78"/>
      <c r="EJE78"/>
      <c r="EJF78"/>
      <c r="EJG78"/>
      <c r="EJH78"/>
      <c r="EJI78"/>
      <c r="EJJ78"/>
      <c r="EJK78"/>
      <c r="EJL78"/>
      <c r="EJM78"/>
      <c r="EJN78"/>
      <c r="EJO78"/>
      <c r="EJP78"/>
      <c r="EJQ78"/>
      <c r="EJR78"/>
      <c r="EJS78"/>
      <c r="EJT78"/>
      <c r="EJU78"/>
      <c r="EJV78"/>
      <c r="EJW78"/>
      <c r="EJX78"/>
      <c r="EJY78"/>
      <c r="EJZ78"/>
      <c r="EKA78"/>
      <c r="EKB78"/>
      <c r="EKC78"/>
      <c r="EKD78"/>
      <c r="EKE78"/>
      <c r="EKF78"/>
      <c r="EKG78"/>
      <c r="EKH78"/>
      <c r="EKI78"/>
      <c r="EKJ78"/>
      <c r="EKK78"/>
      <c r="EKL78"/>
      <c r="EKM78"/>
      <c r="EKN78"/>
      <c r="EKO78"/>
      <c r="EKP78"/>
      <c r="EKQ78"/>
      <c r="EKR78"/>
      <c r="EKS78"/>
      <c r="EKT78"/>
      <c r="EKU78"/>
      <c r="EKV78"/>
      <c r="EKW78"/>
      <c r="EKX78"/>
      <c r="EKY78"/>
      <c r="EKZ78"/>
      <c r="ELA78"/>
      <c r="ELB78"/>
      <c r="ELC78"/>
      <c r="ELD78"/>
      <c r="ELE78"/>
      <c r="ELF78"/>
      <c r="ELG78"/>
      <c r="ELH78"/>
      <c r="ELI78"/>
      <c r="ELJ78"/>
      <c r="ELK78"/>
      <c r="ELL78"/>
      <c r="ELM78"/>
      <c r="ELN78"/>
      <c r="ELO78"/>
      <c r="ELP78"/>
      <c r="ELQ78"/>
      <c r="ELR78"/>
      <c r="ELS78"/>
      <c r="ELT78"/>
      <c r="ELU78"/>
      <c r="ELV78"/>
      <c r="ELW78"/>
      <c r="ELX78"/>
      <c r="ELY78"/>
      <c r="ELZ78"/>
      <c r="EMA78"/>
      <c r="EMB78"/>
      <c r="EMC78"/>
      <c r="EMD78"/>
      <c r="EME78"/>
      <c r="EMF78"/>
      <c r="EMG78"/>
      <c r="EMH78"/>
      <c r="EMI78"/>
      <c r="EMJ78"/>
      <c r="EMK78"/>
      <c r="EML78"/>
      <c r="EMM78"/>
      <c r="EMN78"/>
      <c r="EMO78"/>
      <c r="EMP78"/>
      <c r="EMQ78"/>
      <c r="EMR78"/>
      <c r="EMS78"/>
      <c r="EMT78"/>
      <c r="EMU78"/>
      <c r="EMV78"/>
      <c r="EMW78"/>
      <c r="EMX78"/>
      <c r="EMY78"/>
      <c r="EMZ78"/>
      <c r="ENA78"/>
      <c r="ENB78"/>
      <c r="ENC78"/>
      <c r="END78"/>
      <c r="ENE78"/>
      <c r="ENF78"/>
      <c r="ENG78"/>
      <c r="ENH78"/>
      <c r="ENI78"/>
      <c r="ENJ78"/>
      <c r="ENK78"/>
      <c r="ENL78"/>
      <c r="ENM78"/>
      <c r="ENN78"/>
      <c r="ENO78"/>
      <c r="ENP78"/>
      <c r="ENQ78"/>
      <c r="ENR78"/>
      <c r="ENS78"/>
      <c r="ENT78"/>
      <c r="ENU78"/>
      <c r="ENV78"/>
      <c r="ENW78"/>
      <c r="ENX78"/>
      <c r="ENY78"/>
      <c r="ENZ78"/>
      <c r="EOA78"/>
      <c r="EOB78"/>
      <c r="EOC78"/>
      <c r="EOD78"/>
      <c r="EOE78"/>
      <c r="EOF78"/>
      <c r="EOG78"/>
      <c r="EOH78"/>
      <c r="EOI78"/>
      <c r="EOJ78"/>
      <c r="EOK78"/>
      <c r="EOL78"/>
      <c r="EOM78"/>
      <c r="EON78"/>
      <c r="EOO78"/>
      <c r="EOP78"/>
      <c r="EOQ78"/>
      <c r="EOR78"/>
      <c r="EOS78"/>
      <c r="EOT78"/>
      <c r="EOU78"/>
      <c r="EOV78"/>
      <c r="EOW78"/>
      <c r="EOX78"/>
      <c r="EOY78"/>
      <c r="EOZ78"/>
      <c r="EPA78"/>
      <c r="EPB78"/>
      <c r="EPC78"/>
      <c r="EPD78"/>
      <c r="EPE78"/>
      <c r="EPF78"/>
      <c r="EPG78"/>
      <c r="EPH78"/>
      <c r="EPI78"/>
      <c r="EPJ78"/>
      <c r="EPK78"/>
      <c r="EPL78"/>
      <c r="EPM78"/>
      <c r="EPN78"/>
      <c r="EPO78"/>
      <c r="EPP78"/>
      <c r="EPQ78"/>
      <c r="EPR78"/>
      <c r="EPS78"/>
      <c r="EPT78"/>
      <c r="EPU78"/>
      <c r="EPV78"/>
      <c r="EPW78"/>
      <c r="EPX78"/>
      <c r="EPY78"/>
      <c r="EPZ78"/>
      <c r="EQA78"/>
      <c r="EQB78"/>
      <c r="EQC78"/>
      <c r="EQD78"/>
      <c r="EQE78"/>
      <c r="EQF78"/>
      <c r="EQG78"/>
      <c r="EQH78"/>
      <c r="EQI78"/>
      <c r="EQJ78"/>
      <c r="EQK78"/>
      <c r="EQL78"/>
      <c r="EQM78"/>
      <c r="EQN78"/>
      <c r="EQO78"/>
      <c r="EQP78"/>
      <c r="EQQ78"/>
      <c r="EQR78"/>
      <c r="EQS78"/>
      <c r="EQT78"/>
      <c r="EQU78"/>
      <c r="EQV78"/>
      <c r="EQW78"/>
      <c r="EQX78"/>
      <c r="EQY78"/>
      <c r="EQZ78"/>
      <c r="ERA78"/>
      <c r="ERB78"/>
      <c r="ERC78"/>
      <c r="ERD78"/>
      <c r="ERE78"/>
      <c r="ERF78"/>
      <c r="ERG78"/>
      <c r="ERH78"/>
      <c r="ERI78"/>
      <c r="ERJ78"/>
      <c r="ERK78"/>
      <c r="ERL78"/>
      <c r="ERM78"/>
      <c r="ERN78"/>
      <c r="ERO78"/>
      <c r="ERP78"/>
      <c r="ERQ78"/>
      <c r="ERR78"/>
      <c r="ERS78"/>
      <c r="ERT78"/>
      <c r="ERU78"/>
      <c r="ERV78"/>
      <c r="ERW78"/>
      <c r="ERX78"/>
      <c r="ERY78"/>
      <c r="ERZ78"/>
      <c r="ESA78"/>
      <c r="ESB78"/>
      <c r="ESC78"/>
      <c r="ESD78"/>
      <c r="ESE78"/>
      <c r="ESF78"/>
      <c r="ESG78"/>
      <c r="ESH78"/>
      <c r="ESI78"/>
      <c r="ESJ78"/>
      <c r="ESK78"/>
      <c r="ESL78"/>
      <c r="ESM78"/>
      <c r="ESN78"/>
      <c r="ESO78"/>
      <c r="ESP78"/>
      <c r="ESQ78"/>
      <c r="ESR78"/>
      <c r="ESS78"/>
      <c r="EST78"/>
      <c r="ESU78"/>
      <c r="ESV78"/>
      <c r="ESW78"/>
      <c r="ESX78"/>
      <c r="ESY78"/>
      <c r="ESZ78"/>
      <c r="ETA78"/>
      <c r="ETB78"/>
      <c r="ETC78"/>
      <c r="ETD78"/>
      <c r="ETE78"/>
      <c r="ETF78"/>
      <c r="ETG78"/>
      <c r="ETH78"/>
      <c r="ETI78"/>
      <c r="ETJ78"/>
      <c r="ETK78"/>
      <c r="ETL78"/>
      <c r="ETM78"/>
      <c r="ETN78"/>
      <c r="ETO78"/>
      <c r="ETP78"/>
      <c r="ETQ78"/>
      <c r="ETR78"/>
      <c r="ETS78"/>
      <c r="ETT78"/>
      <c r="ETU78"/>
      <c r="ETV78"/>
      <c r="ETW78"/>
      <c r="ETX78"/>
      <c r="ETY78"/>
      <c r="ETZ78"/>
      <c r="EUA78"/>
      <c r="EUB78"/>
      <c r="EUC78"/>
      <c r="EUD78"/>
      <c r="EUE78"/>
      <c r="EUF78"/>
      <c r="EUG78"/>
      <c r="EUH78"/>
      <c r="EUI78"/>
      <c r="EUJ78"/>
      <c r="EUK78"/>
      <c r="EUL78"/>
      <c r="EUM78"/>
      <c r="EUN78"/>
      <c r="EUO78"/>
      <c r="EUP78"/>
      <c r="EUQ78"/>
      <c r="EUR78"/>
      <c r="EUS78"/>
      <c r="EUT78"/>
      <c r="EUU78"/>
      <c r="EUV78"/>
      <c r="EUW78"/>
      <c r="EUX78"/>
      <c r="EUY78"/>
      <c r="EUZ78"/>
      <c r="EVA78"/>
      <c r="EVB78"/>
      <c r="EVC78"/>
      <c r="EVD78"/>
      <c r="EVE78"/>
      <c r="EVF78"/>
      <c r="EVG78"/>
      <c r="EVH78"/>
      <c r="EVI78"/>
      <c r="EVJ78"/>
      <c r="EVK78"/>
      <c r="EVL78"/>
      <c r="EVM78"/>
      <c r="EVN78"/>
      <c r="EVO78"/>
      <c r="EVP78"/>
      <c r="EVQ78"/>
      <c r="EVR78"/>
      <c r="EVS78"/>
      <c r="EVT78"/>
      <c r="EVU78"/>
      <c r="EVV78"/>
      <c r="EVW78"/>
      <c r="EVX78"/>
      <c r="EVY78"/>
      <c r="EVZ78"/>
      <c r="EWA78"/>
      <c r="EWB78"/>
      <c r="EWC78"/>
      <c r="EWD78"/>
      <c r="EWE78"/>
      <c r="EWF78"/>
      <c r="EWG78"/>
      <c r="EWH78"/>
      <c r="EWI78"/>
      <c r="EWJ78"/>
      <c r="EWK78"/>
      <c r="EWL78"/>
      <c r="EWM78"/>
      <c r="EWN78"/>
      <c r="EWO78"/>
      <c r="EWP78"/>
      <c r="EWQ78"/>
      <c r="EWR78"/>
      <c r="EWS78"/>
      <c r="EWT78"/>
      <c r="EWU78"/>
      <c r="EWV78"/>
      <c r="EWW78"/>
      <c r="EWX78"/>
      <c r="EWY78"/>
      <c r="EWZ78"/>
      <c r="EXA78"/>
      <c r="EXB78"/>
      <c r="EXC78"/>
      <c r="EXD78"/>
      <c r="EXE78"/>
      <c r="EXF78"/>
      <c r="EXG78"/>
      <c r="EXH78"/>
      <c r="EXI78"/>
      <c r="EXJ78"/>
      <c r="EXK78"/>
      <c r="EXL78"/>
      <c r="EXM78"/>
      <c r="EXN78"/>
      <c r="EXO78"/>
      <c r="EXP78"/>
      <c r="EXQ78"/>
      <c r="EXR78"/>
      <c r="EXS78"/>
      <c r="EXT78"/>
      <c r="EXU78"/>
      <c r="EXV78"/>
      <c r="EXW78"/>
      <c r="EXX78"/>
      <c r="EXY78"/>
      <c r="EXZ78"/>
      <c r="EYA78"/>
      <c r="EYB78"/>
      <c r="EYC78"/>
      <c r="EYD78"/>
      <c r="EYE78"/>
      <c r="EYF78"/>
      <c r="EYG78"/>
      <c r="EYH78"/>
      <c r="EYI78"/>
      <c r="EYJ78"/>
      <c r="EYK78"/>
      <c r="EYL78"/>
      <c r="EYM78"/>
      <c r="EYN78"/>
      <c r="EYO78"/>
      <c r="EYP78"/>
      <c r="EYQ78"/>
      <c r="EYR78"/>
      <c r="EYS78"/>
      <c r="EYT78"/>
      <c r="EYU78"/>
      <c r="EYV78"/>
      <c r="EYW78"/>
      <c r="EYX78"/>
      <c r="EYY78"/>
      <c r="EYZ78"/>
      <c r="EZA78"/>
      <c r="EZB78"/>
      <c r="EZC78"/>
      <c r="EZD78"/>
      <c r="EZE78"/>
      <c r="EZF78"/>
      <c r="EZG78"/>
      <c r="EZH78"/>
      <c r="EZI78"/>
      <c r="EZJ78"/>
      <c r="EZK78"/>
      <c r="EZL78"/>
      <c r="EZM78"/>
      <c r="EZN78"/>
      <c r="EZO78"/>
      <c r="EZP78"/>
      <c r="EZQ78"/>
      <c r="EZR78"/>
      <c r="EZS78"/>
      <c r="EZT78"/>
      <c r="EZU78"/>
      <c r="EZV78"/>
      <c r="EZW78"/>
      <c r="EZX78"/>
      <c r="EZY78"/>
      <c r="EZZ78"/>
      <c r="FAA78"/>
      <c r="FAB78"/>
      <c r="FAC78"/>
      <c r="FAD78"/>
      <c r="FAE78"/>
      <c r="FAF78"/>
      <c r="FAG78"/>
      <c r="FAH78"/>
      <c r="FAI78"/>
      <c r="FAJ78"/>
      <c r="FAK78"/>
      <c r="FAL78"/>
      <c r="FAM78"/>
      <c r="FAN78"/>
      <c r="FAO78"/>
      <c r="FAP78"/>
      <c r="FAQ78"/>
      <c r="FAR78"/>
      <c r="FAS78"/>
      <c r="FAT78"/>
      <c r="FAU78"/>
      <c r="FAV78"/>
      <c r="FAW78"/>
      <c r="FAX78"/>
      <c r="FAY78"/>
      <c r="FAZ78"/>
      <c r="FBA78"/>
      <c r="FBB78"/>
      <c r="FBC78"/>
      <c r="FBD78"/>
      <c r="FBE78"/>
      <c r="FBF78"/>
      <c r="FBG78"/>
      <c r="FBH78"/>
      <c r="FBI78"/>
      <c r="FBJ78"/>
      <c r="FBK78"/>
      <c r="FBL78"/>
      <c r="FBM78"/>
      <c r="FBN78"/>
      <c r="FBO78"/>
      <c r="FBP78"/>
      <c r="FBQ78"/>
      <c r="FBR78"/>
      <c r="FBS78"/>
      <c r="FBT78"/>
      <c r="FBU78"/>
      <c r="FBV78"/>
      <c r="FBW78"/>
      <c r="FBX78"/>
      <c r="FBY78"/>
      <c r="FBZ78"/>
      <c r="FCA78"/>
      <c r="FCB78"/>
      <c r="FCC78"/>
      <c r="FCD78"/>
      <c r="FCE78"/>
      <c r="FCF78"/>
      <c r="FCG78"/>
      <c r="FCH78"/>
      <c r="FCI78"/>
      <c r="FCJ78"/>
      <c r="FCK78"/>
      <c r="FCL78"/>
      <c r="FCM78"/>
      <c r="FCN78"/>
      <c r="FCO78"/>
      <c r="FCP78"/>
      <c r="FCQ78"/>
      <c r="FCR78"/>
      <c r="FCS78"/>
      <c r="FCT78"/>
      <c r="FCU78"/>
      <c r="FCV78"/>
      <c r="FCW78"/>
      <c r="FCX78"/>
      <c r="FCY78"/>
      <c r="FCZ78"/>
      <c r="FDA78"/>
      <c r="FDB78"/>
      <c r="FDC78"/>
      <c r="FDD78"/>
      <c r="FDE78"/>
      <c r="FDF78"/>
      <c r="FDG78"/>
      <c r="FDH78"/>
      <c r="FDI78"/>
      <c r="FDJ78"/>
      <c r="FDK78"/>
      <c r="FDL78"/>
      <c r="FDM78"/>
      <c r="FDN78"/>
      <c r="FDO78"/>
      <c r="FDP78"/>
      <c r="FDQ78"/>
      <c r="FDR78"/>
      <c r="FDS78"/>
      <c r="FDT78"/>
      <c r="FDU78"/>
      <c r="FDV78"/>
      <c r="FDW78"/>
      <c r="FDX78"/>
      <c r="FDY78"/>
      <c r="FDZ78"/>
      <c r="FEA78"/>
      <c r="FEB78"/>
      <c r="FEC78"/>
      <c r="FED78"/>
      <c r="FEE78"/>
      <c r="FEF78"/>
      <c r="FEG78"/>
      <c r="FEH78"/>
      <c r="FEI78"/>
      <c r="FEJ78"/>
      <c r="FEK78"/>
      <c r="FEL78"/>
      <c r="FEM78"/>
      <c r="FEN78"/>
      <c r="FEO78"/>
      <c r="FEP78"/>
      <c r="FEQ78"/>
      <c r="FER78"/>
      <c r="FES78"/>
      <c r="FET78"/>
      <c r="FEU78"/>
      <c r="FEV78"/>
      <c r="FEW78"/>
      <c r="FEX78"/>
      <c r="FEY78"/>
      <c r="FEZ78"/>
      <c r="FFA78"/>
      <c r="FFB78"/>
      <c r="FFC78"/>
      <c r="FFD78"/>
      <c r="FFE78"/>
      <c r="FFF78"/>
      <c r="FFG78"/>
      <c r="FFH78"/>
      <c r="FFI78"/>
      <c r="FFJ78"/>
      <c r="FFK78"/>
      <c r="FFL78"/>
      <c r="FFM78"/>
      <c r="FFN78"/>
      <c r="FFO78"/>
      <c r="FFP78"/>
      <c r="FFQ78"/>
      <c r="FFR78"/>
      <c r="FFS78"/>
      <c r="FFT78"/>
      <c r="FFU78"/>
      <c r="FFV78"/>
      <c r="FFW78"/>
      <c r="FFX78"/>
      <c r="FFY78"/>
      <c r="FFZ78"/>
      <c r="FGA78"/>
      <c r="FGB78"/>
      <c r="FGC78"/>
      <c r="FGD78"/>
      <c r="FGE78"/>
      <c r="FGF78"/>
      <c r="FGG78"/>
      <c r="FGH78"/>
      <c r="FGI78"/>
      <c r="FGJ78"/>
      <c r="FGK78"/>
      <c r="FGL78"/>
      <c r="FGM78"/>
      <c r="FGN78"/>
      <c r="FGO78"/>
      <c r="FGP78"/>
      <c r="FGQ78"/>
      <c r="FGR78"/>
      <c r="FGS78"/>
      <c r="FGT78"/>
      <c r="FGU78"/>
      <c r="FGV78"/>
      <c r="FGW78"/>
      <c r="FGX78"/>
      <c r="FGY78"/>
      <c r="FGZ78"/>
      <c r="FHA78"/>
      <c r="FHB78"/>
      <c r="FHC78"/>
      <c r="FHD78"/>
      <c r="FHE78"/>
      <c r="FHF78"/>
      <c r="FHG78"/>
      <c r="FHH78"/>
      <c r="FHI78"/>
      <c r="FHJ78"/>
      <c r="FHK78"/>
      <c r="FHL78"/>
      <c r="FHM78"/>
      <c r="FHN78"/>
      <c r="FHO78"/>
      <c r="FHP78"/>
      <c r="FHQ78"/>
      <c r="FHR78"/>
      <c r="FHS78"/>
      <c r="FHT78"/>
      <c r="FHU78"/>
      <c r="FHV78"/>
      <c r="FHW78"/>
      <c r="FHX78"/>
      <c r="FHY78"/>
      <c r="FHZ78"/>
      <c r="FIA78"/>
      <c r="FIB78"/>
      <c r="FIC78"/>
      <c r="FID78"/>
      <c r="FIE78"/>
      <c r="FIF78"/>
      <c r="FIG78"/>
      <c r="FIH78"/>
      <c r="FII78"/>
      <c r="FIJ78"/>
      <c r="FIK78"/>
      <c r="FIL78"/>
      <c r="FIM78"/>
      <c r="FIN78"/>
      <c r="FIO78"/>
      <c r="FIP78"/>
      <c r="FIQ78"/>
      <c r="FIR78"/>
      <c r="FIS78"/>
      <c r="FIT78"/>
      <c r="FIU78"/>
      <c r="FIV78"/>
      <c r="FIW78"/>
      <c r="FIX78"/>
      <c r="FIY78"/>
      <c r="FIZ78"/>
      <c r="FJA78"/>
      <c r="FJB78"/>
      <c r="FJC78"/>
      <c r="FJD78"/>
      <c r="FJE78"/>
      <c r="FJF78"/>
      <c r="FJG78"/>
      <c r="FJH78"/>
      <c r="FJI78"/>
      <c r="FJJ78"/>
      <c r="FJK78"/>
      <c r="FJL78"/>
      <c r="FJM78"/>
      <c r="FJN78"/>
      <c r="FJO78"/>
      <c r="FJP78"/>
      <c r="FJQ78"/>
      <c r="FJR78"/>
      <c r="FJS78"/>
      <c r="FJT78"/>
      <c r="FJU78"/>
      <c r="FJV78"/>
      <c r="FJW78"/>
      <c r="FJX78"/>
      <c r="FJY78"/>
      <c r="FJZ78"/>
      <c r="FKA78"/>
      <c r="FKB78"/>
      <c r="FKC78"/>
      <c r="FKD78"/>
      <c r="FKE78"/>
      <c r="FKF78"/>
      <c r="FKG78"/>
      <c r="FKH78"/>
      <c r="FKI78"/>
      <c r="FKJ78"/>
      <c r="FKK78"/>
      <c r="FKL78"/>
      <c r="FKM78"/>
      <c r="FKN78"/>
      <c r="FKO78"/>
      <c r="FKP78"/>
      <c r="FKQ78"/>
      <c r="FKR78"/>
      <c r="FKS78"/>
      <c r="FKT78"/>
      <c r="FKU78"/>
      <c r="FKV78"/>
      <c r="FKW78"/>
      <c r="FKX78"/>
      <c r="FKY78"/>
      <c r="FKZ78"/>
      <c r="FLA78"/>
      <c r="FLB78"/>
      <c r="FLC78"/>
      <c r="FLD78"/>
      <c r="FLE78"/>
      <c r="FLF78"/>
      <c r="FLG78"/>
      <c r="FLH78"/>
      <c r="FLI78"/>
      <c r="FLJ78"/>
      <c r="FLK78"/>
      <c r="FLL78"/>
      <c r="FLM78"/>
      <c r="FLN78"/>
      <c r="FLO78"/>
      <c r="FLP78"/>
      <c r="FLQ78"/>
      <c r="FLR78"/>
      <c r="FLS78"/>
      <c r="FLT78"/>
      <c r="FLU78"/>
      <c r="FLV78"/>
      <c r="FLW78"/>
      <c r="FLX78"/>
      <c r="FLY78"/>
      <c r="FLZ78"/>
      <c r="FMA78"/>
      <c r="FMB78"/>
      <c r="FMC78"/>
      <c r="FMD78"/>
      <c r="FME78"/>
      <c r="FMF78"/>
      <c r="FMG78"/>
      <c r="FMH78"/>
      <c r="FMI78"/>
      <c r="FMJ78"/>
      <c r="FMK78"/>
      <c r="FML78"/>
      <c r="FMM78"/>
      <c r="FMN78"/>
      <c r="FMO78"/>
      <c r="FMP78"/>
      <c r="FMQ78"/>
      <c r="FMR78"/>
      <c r="FMS78"/>
      <c r="FMT78"/>
      <c r="FMU78"/>
      <c r="FMV78"/>
      <c r="FMW78"/>
      <c r="FMX78"/>
      <c r="FMY78"/>
      <c r="FMZ78"/>
      <c r="FNA78"/>
      <c r="FNB78"/>
      <c r="FNC78"/>
      <c r="FND78"/>
      <c r="FNE78"/>
      <c r="FNF78"/>
      <c r="FNG78"/>
      <c r="FNH78"/>
      <c r="FNI78"/>
      <c r="FNJ78"/>
      <c r="FNK78"/>
      <c r="FNL78"/>
      <c r="FNM78"/>
      <c r="FNN78"/>
      <c r="FNO78"/>
      <c r="FNP78"/>
      <c r="FNQ78"/>
      <c r="FNR78"/>
      <c r="FNS78"/>
      <c r="FNT78"/>
      <c r="FNU78"/>
      <c r="FNV78"/>
      <c r="FNW78"/>
      <c r="FNX78"/>
      <c r="FNY78"/>
      <c r="FNZ78"/>
      <c r="FOA78"/>
      <c r="FOB78"/>
      <c r="FOC78"/>
      <c r="FOD78"/>
      <c r="FOE78"/>
      <c r="FOF78"/>
      <c r="FOG78"/>
      <c r="FOH78"/>
      <c r="FOI78"/>
      <c r="FOJ78"/>
      <c r="FOK78"/>
      <c r="FOL78"/>
      <c r="FOM78"/>
      <c r="FON78"/>
      <c r="FOO78"/>
      <c r="FOP78"/>
      <c r="FOQ78"/>
      <c r="FOR78"/>
      <c r="FOS78"/>
      <c r="FOT78"/>
      <c r="FOU78"/>
      <c r="FOV78"/>
      <c r="FOW78"/>
      <c r="FOX78"/>
      <c r="FOY78"/>
      <c r="FOZ78"/>
      <c r="FPA78"/>
      <c r="FPB78"/>
      <c r="FPC78"/>
      <c r="FPD78"/>
      <c r="FPE78"/>
      <c r="FPF78"/>
      <c r="FPG78"/>
      <c r="FPH78"/>
      <c r="FPI78"/>
      <c r="FPJ78"/>
      <c r="FPK78"/>
      <c r="FPL78"/>
      <c r="FPM78"/>
      <c r="FPN78"/>
      <c r="FPO78"/>
      <c r="FPP78"/>
      <c r="FPQ78"/>
      <c r="FPR78"/>
      <c r="FPS78"/>
      <c r="FPT78"/>
      <c r="FPU78"/>
      <c r="FPV78"/>
      <c r="FPW78"/>
      <c r="FPX78"/>
      <c r="FPY78"/>
      <c r="FPZ78"/>
      <c r="FQA78"/>
      <c r="FQB78"/>
      <c r="FQC78"/>
      <c r="FQD78"/>
      <c r="FQE78"/>
      <c r="FQF78"/>
      <c r="FQG78"/>
      <c r="FQH78"/>
      <c r="FQI78"/>
      <c r="FQJ78"/>
      <c r="FQK78"/>
      <c r="FQL78"/>
      <c r="FQM78"/>
      <c r="FQN78"/>
      <c r="FQO78"/>
      <c r="FQP78"/>
      <c r="FQQ78"/>
      <c r="FQR78"/>
      <c r="FQS78"/>
      <c r="FQT78"/>
      <c r="FQU78"/>
      <c r="FQV78"/>
      <c r="FQW78"/>
      <c r="FQX78"/>
      <c r="FQY78"/>
      <c r="FQZ78"/>
      <c r="FRA78"/>
      <c r="FRB78"/>
      <c r="FRC78"/>
      <c r="FRD78"/>
      <c r="FRE78"/>
      <c r="FRF78"/>
      <c r="FRG78"/>
      <c r="FRH78"/>
      <c r="FRI78"/>
      <c r="FRJ78"/>
      <c r="FRK78"/>
      <c r="FRL78"/>
      <c r="FRM78"/>
      <c r="FRN78"/>
      <c r="FRO78"/>
      <c r="FRP78"/>
      <c r="FRQ78"/>
      <c r="FRR78"/>
      <c r="FRS78"/>
      <c r="FRT78"/>
      <c r="FRU78"/>
      <c r="FRV78"/>
      <c r="FRW78"/>
      <c r="FRX78"/>
      <c r="FRY78"/>
      <c r="FRZ78"/>
      <c r="FSA78"/>
      <c r="FSB78"/>
      <c r="FSC78"/>
      <c r="FSD78"/>
      <c r="FSE78"/>
      <c r="FSF78"/>
      <c r="FSG78"/>
      <c r="FSH78"/>
      <c r="FSI78"/>
      <c r="FSJ78"/>
      <c r="FSK78"/>
      <c r="FSL78"/>
      <c r="FSM78"/>
      <c r="FSN78"/>
      <c r="FSO78"/>
      <c r="FSP78"/>
      <c r="FSQ78"/>
      <c r="FSR78"/>
      <c r="FSS78"/>
      <c r="FST78"/>
      <c r="FSU78"/>
      <c r="FSV78"/>
      <c r="FSW78"/>
      <c r="FSX78"/>
      <c r="FSY78"/>
      <c r="FSZ78"/>
      <c r="FTA78"/>
      <c r="FTB78"/>
      <c r="FTC78"/>
      <c r="FTD78"/>
      <c r="FTE78"/>
      <c r="FTF78"/>
      <c r="FTG78"/>
      <c r="FTH78"/>
      <c r="FTI78"/>
      <c r="FTJ78"/>
      <c r="FTK78"/>
      <c r="FTL78"/>
      <c r="FTM78"/>
      <c r="FTN78"/>
      <c r="FTO78"/>
      <c r="FTP78"/>
      <c r="FTQ78"/>
      <c r="FTR78"/>
      <c r="FTS78"/>
      <c r="FTT78"/>
      <c r="FTU78"/>
      <c r="FTV78"/>
      <c r="FTW78"/>
      <c r="FTX78"/>
      <c r="FTY78"/>
      <c r="FTZ78"/>
      <c r="FUA78"/>
      <c r="FUB78"/>
      <c r="FUC78"/>
      <c r="FUD78"/>
      <c r="FUE78"/>
      <c r="FUF78"/>
      <c r="FUG78"/>
      <c r="FUH78"/>
      <c r="FUI78"/>
      <c r="FUJ78"/>
      <c r="FUK78"/>
      <c r="FUL78"/>
      <c r="FUM78"/>
      <c r="FUN78"/>
      <c r="FUO78"/>
      <c r="FUP78"/>
      <c r="FUQ78"/>
      <c r="FUR78"/>
      <c r="FUS78"/>
      <c r="FUT78"/>
      <c r="FUU78"/>
      <c r="FUV78"/>
      <c r="FUW78"/>
      <c r="FUX78"/>
      <c r="FUY78"/>
      <c r="FUZ78"/>
      <c r="FVA78"/>
      <c r="FVB78"/>
      <c r="FVC78"/>
      <c r="FVD78"/>
      <c r="FVE78"/>
      <c r="FVF78"/>
      <c r="FVG78"/>
      <c r="FVH78"/>
      <c r="FVI78"/>
      <c r="FVJ78"/>
      <c r="FVK78"/>
      <c r="FVL78"/>
      <c r="FVM78"/>
      <c r="FVN78"/>
      <c r="FVO78"/>
      <c r="FVP78"/>
      <c r="FVQ78"/>
      <c r="FVR78"/>
      <c r="FVS78"/>
      <c r="FVT78"/>
      <c r="FVU78"/>
      <c r="FVV78"/>
      <c r="FVW78"/>
      <c r="FVX78"/>
      <c r="FVY78"/>
      <c r="FVZ78"/>
      <c r="FWA78"/>
      <c r="FWB78"/>
      <c r="FWC78"/>
      <c r="FWD78"/>
      <c r="FWE78"/>
      <c r="FWF78"/>
      <c r="FWG78"/>
      <c r="FWH78"/>
      <c r="FWI78"/>
      <c r="FWJ78"/>
      <c r="FWK78"/>
      <c r="FWL78"/>
      <c r="FWM78"/>
      <c r="FWN78"/>
      <c r="FWO78"/>
      <c r="FWP78"/>
      <c r="FWQ78"/>
      <c r="FWR78"/>
      <c r="FWS78"/>
      <c r="FWT78"/>
      <c r="FWU78"/>
      <c r="FWV78"/>
      <c r="FWW78"/>
      <c r="FWX78"/>
      <c r="FWY78"/>
      <c r="FWZ78"/>
      <c r="FXA78"/>
      <c r="FXB78"/>
      <c r="FXC78"/>
      <c r="FXD78"/>
      <c r="FXE78"/>
      <c r="FXF78"/>
      <c r="FXG78"/>
      <c r="FXH78"/>
      <c r="FXI78"/>
      <c r="FXJ78"/>
      <c r="FXK78"/>
      <c r="FXL78"/>
      <c r="FXM78"/>
      <c r="FXN78"/>
      <c r="FXO78"/>
      <c r="FXP78"/>
      <c r="FXQ78"/>
      <c r="FXR78"/>
      <c r="FXS78"/>
      <c r="FXT78"/>
      <c r="FXU78"/>
      <c r="FXV78"/>
      <c r="FXW78"/>
      <c r="FXX78"/>
      <c r="FXY78"/>
      <c r="FXZ78"/>
      <c r="FYA78"/>
      <c r="FYB78"/>
      <c r="FYC78"/>
      <c r="FYD78"/>
      <c r="FYE78"/>
      <c r="FYF78"/>
      <c r="FYG78"/>
      <c r="FYH78"/>
      <c r="FYI78"/>
      <c r="FYJ78"/>
      <c r="FYK78"/>
      <c r="FYL78"/>
      <c r="FYM78"/>
      <c r="FYN78"/>
      <c r="FYO78"/>
      <c r="FYP78"/>
      <c r="FYQ78"/>
      <c r="FYR78"/>
      <c r="FYS78"/>
      <c r="FYT78"/>
      <c r="FYU78"/>
      <c r="FYV78"/>
      <c r="FYW78"/>
      <c r="FYX78"/>
      <c r="FYY78"/>
      <c r="FYZ78"/>
      <c r="FZA78"/>
      <c r="FZB78"/>
      <c r="FZC78"/>
      <c r="FZD78"/>
      <c r="FZE78"/>
      <c r="FZF78"/>
      <c r="FZG78"/>
      <c r="FZH78"/>
      <c r="FZI78"/>
      <c r="FZJ78"/>
      <c r="FZK78"/>
      <c r="FZL78"/>
      <c r="FZM78"/>
      <c r="FZN78"/>
      <c r="FZO78"/>
      <c r="FZP78"/>
      <c r="FZQ78"/>
      <c r="FZR78"/>
      <c r="FZS78"/>
      <c r="FZT78"/>
      <c r="FZU78"/>
      <c r="FZV78"/>
      <c r="FZW78"/>
      <c r="FZX78"/>
      <c r="FZY78"/>
      <c r="FZZ78"/>
      <c r="GAA78"/>
      <c r="GAB78"/>
      <c r="GAC78"/>
      <c r="GAD78"/>
      <c r="GAE78"/>
      <c r="GAF78"/>
      <c r="GAG78"/>
      <c r="GAH78"/>
      <c r="GAI78"/>
      <c r="GAJ78"/>
      <c r="GAK78"/>
      <c r="GAL78"/>
      <c r="GAM78"/>
      <c r="GAN78"/>
      <c r="GAO78"/>
      <c r="GAP78"/>
      <c r="GAQ78"/>
      <c r="GAR78"/>
      <c r="GAS78"/>
      <c r="GAT78"/>
      <c r="GAU78"/>
      <c r="GAV78"/>
      <c r="GAW78"/>
      <c r="GAX78"/>
      <c r="GAY78"/>
      <c r="GAZ78"/>
      <c r="GBA78"/>
      <c r="GBB78"/>
      <c r="GBC78"/>
      <c r="GBD78"/>
      <c r="GBE78"/>
      <c r="GBF78"/>
      <c r="GBG78"/>
      <c r="GBH78"/>
      <c r="GBI78"/>
      <c r="GBJ78"/>
      <c r="GBK78"/>
      <c r="GBL78"/>
      <c r="GBM78"/>
      <c r="GBN78"/>
      <c r="GBO78"/>
      <c r="GBP78"/>
      <c r="GBQ78"/>
      <c r="GBR78"/>
      <c r="GBS78"/>
      <c r="GBT78"/>
      <c r="GBU78"/>
      <c r="GBV78"/>
      <c r="GBW78"/>
      <c r="GBX78"/>
      <c r="GBY78"/>
      <c r="GBZ78"/>
      <c r="GCA78"/>
      <c r="GCB78"/>
      <c r="GCC78"/>
      <c r="GCD78"/>
      <c r="GCE78"/>
      <c r="GCF78"/>
      <c r="GCG78"/>
      <c r="GCH78"/>
      <c r="GCI78"/>
      <c r="GCJ78"/>
      <c r="GCK78"/>
      <c r="GCL78"/>
      <c r="GCM78"/>
      <c r="GCN78"/>
      <c r="GCO78"/>
      <c r="GCP78"/>
      <c r="GCQ78"/>
      <c r="GCR78"/>
      <c r="GCS78"/>
      <c r="GCT78"/>
      <c r="GCU78"/>
      <c r="GCV78"/>
      <c r="GCW78"/>
      <c r="GCX78"/>
      <c r="GCY78"/>
      <c r="GCZ78"/>
      <c r="GDA78"/>
      <c r="GDB78"/>
      <c r="GDC78"/>
      <c r="GDD78"/>
      <c r="GDE78"/>
      <c r="GDF78"/>
      <c r="GDG78"/>
      <c r="GDH78"/>
      <c r="GDI78"/>
      <c r="GDJ78"/>
      <c r="GDK78"/>
      <c r="GDL78"/>
      <c r="GDM78"/>
      <c r="GDN78"/>
      <c r="GDO78"/>
      <c r="GDP78"/>
      <c r="GDQ78"/>
      <c r="GDR78"/>
      <c r="GDS78"/>
      <c r="GDT78"/>
      <c r="GDU78"/>
      <c r="GDV78"/>
      <c r="GDW78"/>
      <c r="GDX78"/>
      <c r="GDY78"/>
      <c r="GDZ78"/>
      <c r="GEA78"/>
      <c r="GEB78"/>
      <c r="GEC78"/>
      <c r="GED78"/>
      <c r="GEE78"/>
      <c r="GEF78"/>
      <c r="GEG78"/>
      <c r="GEH78"/>
      <c r="GEI78"/>
      <c r="GEJ78"/>
      <c r="GEK78"/>
      <c r="GEL78"/>
      <c r="GEM78"/>
      <c r="GEN78"/>
      <c r="GEO78"/>
      <c r="GEP78"/>
      <c r="GEQ78"/>
      <c r="GER78"/>
      <c r="GES78"/>
      <c r="GET78"/>
      <c r="GEU78"/>
      <c r="GEV78"/>
      <c r="GEW78"/>
      <c r="GEX78"/>
      <c r="GEY78"/>
      <c r="GEZ78"/>
      <c r="GFA78"/>
      <c r="GFB78"/>
      <c r="GFC78"/>
      <c r="GFD78"/>
      <c r="GFE78"/>
      <c r="GFF78"/>
      <c r="GFG78"/>
      <c r="GFH78"/>
      <c r="GFI78"/>
      <c r="GFJ78"/>
      <c r="GFK78"/>
      <c r="GFL78"/>
      <c r="GFM78"/>
      <c r="GFN78"/>
      <c r="GFO78"/>
      <c r="GFP78"/>
      <c r="GFQ78"/>
      <c r="GFR78"/>
      <c r="GFS78"/>
      <c r="GFT78"/>
      <c r="GFU78"/>
      <c r="GFV78"/>
      <c r="GFW78"/>
      <c r="GFX78"/>
      <c r="GFY78"/>
      <c r="GFZ78"/>
      <c r="GGA78"/>
      <c r="GGB78"/>
      <c r="GGC78"/>
      <c r="GGD78"/>
      <c r="GGE78"/>
      <c r="GGF78"/>
      <c r="GGG78"/>
      <c r="GGH78"/>
      <c r="GGI78"/>
      <c r="GGJ78"/>
      <c r="GGK78"/>
      <c r="GGL78"/>
      <c r="GGM78"/>
      <c r="GGN78"/>
      <c r="GGO78"/>
      <c r="GGP78"/>
      <c r="GGQ78"/>
      <c r="GGR78"/>
      <c r="GGS78"/>
      <c r="GGT78"/>
      <c r="GGU78"/>
      <c r="GGV78"/>
      <c r="GGW78"/>
      <c r="GGX78"/>
      <c r="GGY78"/>
      <c r="GGZ78"/>
      <c r="GHA78"/>
      <c r="GHB78"/>
      <c r="GHC78"/>
      <c r="GHD78"/>
      <c r="GHE78"/>
      <c r="GHF78"/>
      <c r="GHG78"/>
      <c r="GHH78"/>
      <c r="GHI78"/>
      <c r="GHJ78"/>
      <c r="GHK78"/>
      <c r="GHL78"/>
      <c r="GHM78"/>
      <c r="GHN78"/>
      <c r="GHO78"/>
      <c r="GHP78"/>
      <c r="GHQ78"/>
      <c r="GHR78"/>
      <c r="GHS78"/>
      <c r="GHT78"/>
      <c r="GHU78"/>
      <c r="GHV78"/>
      <c r="GHW78"/>
      <c r="GHX78"/>
      <c r="GHY78"/>
      <c r="GHZ78"/>
      <c r="GIA78"/>
      <c r="GIB78"/>
      <c r="GIC78"/>
      <c r="GID78"/>
      <c r="GIE78"/>
      <c r="GIF78"/>
      <c r="GIG78"/>
      <c r="GIH78"/>
      <c r="GII78"/>
      <c r="GIJ78"/>
      <c r="GIK78"/>
      <c r="GIL78"/>
      <c r="GIM78"/>
      <c r="GIN78"/>
      <c r="GIO78"/>
      <c r="GIP78"/>
      <c r="GIQ78"/>
      <c r="GIR78"/>
      <c r="GIS78"/>
      <c r="GIT78"/>
      <c r="GIU78"/>
      <c r="GIV78"/>
      <c r="GIW78"/>
      <c r="GIX78"/>
      <c r="GIY78"/>
      <c r="GIZ78"/>
      <c r="GJA78"/>
      <c r="GJB78"/>
      <c r="GJC78"/>
      <c r="GJD78"/>
      <c r="GJE78"/>
      <c r="GJF78"/>
      <c r="GJG78"/>
      <c r="GJH78"/>
      <c r="GJI78"/>
      <c r="GJJ78"/>
      <c r="GJK78"/>
      <c r="GJL78"/>
      <c r="GJM78"/>
      <c r="GJN78"/>
      <c r="GJO78"/>
      <c r="GJP78"/>
      <c r="GJQ78"/>
      <c r="GJR78"/>
      <c r="GJS78"/>
      <c r="GJT78"/>
      <c r="GJU78"/>
      <c r="GJV78"/>
      <c r="GJW78"/>
      <c r="GJX78"/>
      <c r="GJY78"/>
      <c r="GJZ78"/>
      <c r="GKA78"/>
      <c r="GKB78"/>
      <c r="GKC78"/>
      <c r="GKD78"/>
      <c r="GKE78"/>
      <c r="GKF78"/>
      <c r="GKG78"/>
      <c r="GKH78"/>
      <c r="GKI78"/>
      <c r="GKJ78"/>
      <c r="GKK78"/>
      <c r="GKL78"/>
      <c r="GKM78"/>
      <c r="GKN78"/>
      <c r="GKO78"/>
      <c r="GKP78"/>
      <c r="GKQ78"/>
      <c r="GKR78"/>
      <c r="GKS78"/>
      <c r="GKT78"/>
      <c r="GKU78"/>
      <c r="GKV78"/>
      <c r="GKW78"/>
      <c r="GKX78"/>
      <c r="GKY78"/>
      <c r="GKZ78"/>
      <c r="GLA78"/>
      <c r="GLB78"/>
      <c r="GLC78"/>
      <c r="GLD78"/>
      <c r="GLE78"/>
      <c r="GLF78"/>
      <c r="GLG78"/>
      <c r="GLH78"/>
      <c r="GLI78"/>
      <c r="GLJ78"/>
      <c r="GLK78"/>
      <c r="GLL78"/>
      <c r="GLM78"/>
      <c r="GLN78"/>
      <c r="GLO78"/>
      <c r="GLP78"/>
      <c r="GLQ78"/>
      <c r="GLR78"/>
      <c r="GLS78"/>
      <c r="GLT78"/>
      <c r="GLU78"/>
      <c r="GLV78"/>
      <c r="GLW78"/>
      <c r="GLX78"/>
      <c r="GLY78"/>
      <c r="GLZ78"/>
      <c r="GMA78"/>
      <c r="GMB78"/>
      <c r="GMC78"/>
      <c r="GMD78"/>
      <c r="GME78"/>
      <c r="GMF78"/>
      <c r="GMG78"/>
      <c r="GMH78"/>
      <c r="GMI78"/>
      <c r="GMJ78"/>
      <c r="GMK78"/>
      <c r="GML78"/>
      <c r="GMM78"/>
      <c r="GMN78"/>
      <c r="GMO78"/>
      <c r="GMP78"/>
      <c r="GMQ78"/>
      <c r="GMR78"/>
      <c r="GMS78"/>
      <c r="GMT78"/>
      <c r="GMU78"/>
      <c r="GMV78"/>
      <c r="GMW78"/>
      <c r="GMX78"/>
      <c r="GMY78"/>
      <c r="GMZ78"/>
      <c r="GNA78"/>
      <c r="GNB78"/>
      <c r="GNC78"/>
      <c r="GND78"/>
      <c r="GNE78"/>
      <c r="GNF78"/>
      <c r="GNG78"/>
      <c r="GNH78"/>
      <c r="GNI78"/>
      <c r="GNJ78"/>
      <c r="GNK78"/>
      <c r="GNL78"/>
      <c r="GNM78"/>
      <c r="GNN78"/>
      <c r="GNO78"/>
      <c r="GNP78"/>
      <c r="GNQ78"/>
      <c r="GNR78"/>
      <c r="GNS78"/>
      <c r="GNT78"/>
      <c r="GNU78"/>
      <c r="GNV78"/>
      <c r="GNW78"/>
      <c r="GNX78"/>
      <c r="GNY78"/>
      <c r="GNZ78"/>
      <c r="GOA78"/>
      <c r="GOB78"/>
      <c r="GOC78"/>
      <c r="GOD78"/>
      <c r="GOE78"/>
      <c r="GOF78"/>
      <c r="GOG78"/>
      <c r="GOH78"/>
      <c r="GOI78"/>
      <c r="GOJ78"/>
      <c r="GOK78"/>
      <c r="GOL78"/>
      <c r="GOM78"/>
      <c r="GON78"/>
      <c r="GOO78"/>
      <c r="GOP78"/>
      <c r="GOQ78"/>
      <c r="GOR78"/>
      <c r="GOS78"/>
      <c r="GOT78"/>
      <c r="GOU78"/>
      <c r="GOV78"/>
      <c r="GOW78"/>
      <c r="GOX78"/>
      <c r="GOY78"/>
      <c r="GOZ78"/>
      <c r="GPA78"/>
      <c r="GPB78"/>
      <c r="GPC78"/>
      <c r="GPD78"/>
      <c r="GPE78"/>
      <c r="GPF78"/>
      <c r="GPG78"/>
      <c r="GPH78"/>
      <c r="GPI78"/>
      <c r="GPJ78"/>
      <c r="GPK78"/>
      <c r="GPL78"/>
      <c r="GPM78"/>
      <c r="GPN78"/>
      <c r="GPO78"/>
      <c r="GPP78"/>
      <c r="GPQ78"/>
      <c r="GPR78"/>
      <c r="GPS78"/>
      <c r="GPT78"/>
      <c r="GPU78"/>
      <c r="GPV78"/>
      <c r="GPW78"/>
      <c r="GPX78"/>
      <c r="GPY78"/>
      <c r="GPZ78"/>
      <c r="GQA78"/>
      <c r="GQB78"/>
      <c r="GQC78"/>
      <c r="GQD78"/>
      <c r="GQE78"/>
      <c r="GQF78"/>
      <c r="GQG78"/>
      <c r="GQH78"/>
      <c r="GQI78"/>
      <c r="GQJ78"/>
      <c r="GQK78"/>
      <c r="GQL78"/>
      <c r="GQM78"/>
      <c r="GQN78"/>
      <c r="GQO78"/>
      <c r="GQP78"/>
      <c r="GQQ78"/>
      <c r="GQR78"/>
      <c r="GQS78"/>
      <c r="GQT78"/>
      <c r="GQU78"/>
      <c r="GQV78"/>
      <c r="GQW78"/>
      <c r="GQX78"/>
      <c r="GQY78"/>
      <c r="GQZ78"/>
      <c r="GRA78"/>
      <c r="GRB78"/>
      <c r="GRC78"/>
      <c r="GRD78"/>
      <c r="GRE78"/>
      <c r="GRF78"/>
      <c r="GRG78"/>
      <c r="GRH78"/>
      <c r="GRI78"/>
      <c r="GRJ78"/>
      <c r="GRK78"/>
      <c r="GRL78"/>
      <c r="GRM78"/>
      <c r="GRN78"/>
      <c r="GRO78"/>
      <c r="GRP78"/>
      <c r="GRQ78"/>
      <c r="GRR78"/>
      <c r="GRS78"/>
      <c r="GRT78"/>
      <c r="GRU78"/>
      <c r="GRV78"/>
      <c r="GRW78"/>
      <c r="GRX78"/>
      <c r="GRY78"/>
      <c r="GRZ78"/>
      <c r="GSA78"/>
      <c r="GSB78"/>
      <c r="GSC78"/>
      <c r="GSD78"/>
      <c r="GSE78"/>
      <c r="GSF78"/>
      <c r="GSG78"/>
      <c r="GSH78"/>
      <c r="GSI78"/>
      <c r="GSJ78"/>
      <c r="GSK78"/>
      <c r="GSL78"/>
      <c r="GSM78"/>
      <c r="GSN78"/>
      <c r="GSO78"/>
      <c r="GSP78"/>
      <c r="GSQ78"/>
      <c r="GSR78"/>
      <c r="GSS78"/>
      <c r="GST78"/>
      <c r="GSU78"/>
      <c r="GSV78"/>
      <c r="GSW78"/>
      <c r="GSX78"/>
      <c r="GSY78"/>
      <c r="GSZ78"/>
      <c r="GTA78"/>
      <c r="GTB78"/>
      <c r="GTC78"/>
      <c r="GTD78"/>
      <c r="GTE78"/>
      <c r="GTF78"/>
      <c r="GTG78"/>
      <c r="GTH78"/>
      <c r="GTI78"/>
      <c r="GTJ78"/>
      <c r="GTK78"/>
      <c r="GTL78"/>
      <c r="GTM78"/>
      <c r="GTN78"/>
      <c r="GTO78"/>
      <c r="GTP78"/>
      <c r="GTQ78"/>
      <c r="GTR78"/>
      <c r="GTS78"/>
      <c r="GTT78"/>
      <c r="GTU78"/>
      <c r="GTV78"/>
      <c r="GTW78"/>
      <c r="GTX78"/>
      <c r="GTY78"/>
      <c r="GTZ78"/>
      <c r="GUA78"/>
      <c r="GUB78"/>
      <c r="GUC78"/>
      <c r="GUD78"/>
      <c r="GUE78"/>
      <c r="GUF78"/>
      <c r="GUG78"/>
      <c r="GUH78"/>
      <c r="GUI78"/>
      <c r="GUJ78"/>
      <c r="GUK78"/>
      <c r="GUL78"/>
      <c r="GUM78"/>
      <c r="GUN78"/>
      <c r="GUO78"/>
      <c r="GUP78"/>
      <c r="GUQ78"/>
      <c r="GUR78"/>
      <c r="GUS78"/>
      <c r="GUT78"/>
      <c r="GUU78"/>
      <c r="GUV78"/>
      <c r="GUW78"/>
      <c r="GUX78"/>
      <c r="GUY78"/>
      <c r="GUZ78"/>
      <c r="GVA78"/>
      <c r="GVB78"/>
      <c r="GVC78"/>
      <c r="GVD78"/>
      <c r="GVE78"/>
      <c r="GVF78"/>
      <c r="GVG78"/>
      <c r="GVH78"/>
      <c r="GVI78"/>
      <c r="GVJ78"/>
      <c r="GVK78"/>
      <c r="GVL78"/>
      <c r="GVM78"/>
      <c r="GVN78"/>
      <c r="GVO78"/>
      <c r="GVP78"/>
      <c r="GVQ78"/>
      <c r="GVR78"/>
      <c r="GVS78"/>
      <c r="GVT78"/>
      <c r="GVU78"/>
      <c r="GVV78"/>
      <c r="GVW78"/>
      <c r="GVX78"/>
      <c r="GVY78"/>
      <c r="GVZ78"/>
      <c r="GWA78"/>
      <c r="GWB78"/>
      <c r="GWC78"/>
      <c r="GWD78"/>
      <c r="GWE78"/>
      <c r="GWF78"/>
      <c r="GWG78"/>
      <c r="GWH78"/>
      <c r="GWI78"/>
      <c r="GWJ78"/>
      <c r="GWK78"/>
      <c r="GWL78"/>
      <c r="GWM78"/>
      <c r="GWN78"/>
      <c r="GWO78"/>
      <c r="GWP78"/>
      <c r="GWQ78"/>
      <c r="GWR78"/>
      <c r="GWS78"/>
      <c r="GWT78"/>
      <c r="GWU78"/>
      <c r="GWV78"/>
      <c r="GWW78"/>
      <c r="GWX78"/>
      <c r="GWY78"/>
      <c r="GWZ78"/>
      <c r="GXA78"/>
      <c r="GXB78"/>
      <c r="GXC78"/>
      <c r="GXD78"/>
      <c r="GXE78"/>
      <c r="GXF78"/>
      <c r="GXG78"/>
      <c r="GXH78"/>
      <c r="GXI78"/>
      <c r="GXJ78"/>
      <c r="GXK78"/>
      <c r="GXL78"/>
      <c r="GXM78"/>
      <c r="GXN78"/>
      <c r="GXO78"/>
      <c r="GXP78"/>
      <c r="GXQ78"/>
      <c r="GXR78"/>
      <c r="GXS78"/>
      <c r="GXT78"/>
      <c r="GXU78"/>
      <c r="GXV78"/>
      <c r="GXW78"/>
      <c r="GXX78"/>
      <c r="GXY78"/>
      <c r="GXZ78"/>
      <c r="GYA78"/>
      <c r="GYB78"/>
      <c r="GYC78"/>
      <c r="GYD78"/>
      <c r="GYE78"/>
      <c r="GYF78"/>
      <c r="GYG78"/>
      <c r="GYH78"/>
      <c r="GYI78"/>
      <c r="GYJ78"/>
      <c r="GYK78"/>
      <c r="GYL78"/>
      <c r="GYM78"/>
      <c r="GYN78"/>
      <c r="GYO78"/>
      <c r="GYP78"/>
      <c r="GYQ78"/>
      <c r="GYR78"/>
      <c r="GYS78"/>
      <c r="GYT78"/>
      <c r="GYU78"/>
      <c r="GYV78"/>
      <c r="GYW78"/>
      <c r="GYX78"/>
      <c r="GYY78"/>
      <c r="GYZ78"/>
      <c r="GZA78"/>
      <c r="GZB78"/>
      <c r="GZC78"/>
      <c r="GZD78"/>
      <c r="GZE78"/>
      <c r="GZF78"/>
      <c r="GZG78"/>
      <c r="GZH78"/>
      <c r="GZI78"/>
      <c r="GZJ78"/>
      <c r="GZK78"/>
      <c r="GZL78"/>
      <c r="GZM78"/>
      <c r="GZN78"/>
      <c r="GZO78"/>
      <c r="GZP78"/>
      <c r="GZQ78"/>
      <c r="GZR78"/>
      <c r="GZS78"/>
      <c r="GZT78"/>
      <c r="GZU78"/>
      <c r="GZV78"/>
      <c r="GZW78"/>
      <c r="GZX78"/>
      <c r="GZY78"/>
      <c r="GZZ78"/>
      <c r="HAA78"/>
      <c r="HAB78"/>
      <c r="HAC78"/>
      <c r="HAD78"/>
      <c r="HAE78"/>
      <c r="HAF78"/>
      <c r="HAG78"/>
      <c r="HAH78"/>
      <c r="HAI78"/>
      <c r="HAJ78"/>
      <c r="HAK78"/>
      <c r="HAL78"/>
      <c r="HAM78"/>
      <c r="HAN78"/>
      <c r="HAO78"/>
      <c r="HAP78"/>
      <c r="HAQ78"/>
      <c r="HAR78"/>
      <c r="HAS78"/>
      <c r="HAT78"/>
      <c r="HAU78"/>
      <c r="HAV78"/>
      <c r="HAW78"/>
      <c r="HAX78"/>
      <c r="HAY78"/>
      <c r="HAZ78"/>
      <c r="HBA78"/>
      <c r="HBB78"/>
      <c r="HBC78"/>
      <c r="HBD78"/>
      <c r="HBE78"/>
      <c r="HBF78"/>
      <c r="HBG78"/>
      <c r="HBH78"/>
      <c r="HBI78"/>
      <c r="HBJ78"/>
      <c r="HBK78"/>
      <c r="HBL78"/>
      <c r="HBM78"/>
      <c r="HBN78"/>
      <c r="HBO78"/>
      <c r="HBP78"/>
      <c r="HBQ78"/>
      <c r="HBR78"/>
      <c r="HBS78"/>
      <c r="HBT78"/>
      <c r="HBU78"/>
      <c r="HBV78"/>
      <c r="HBW78"/>
      <c r="HBX78"/>
      <c r="HBY78"/>
      <c r="HBZ78"/>
      <c r="HCA78"/>
      <c r="HCB78"/>
      <c r="HCC78"/>
      <c r="HCD78"/>
      <c r="HCE78"/>
      <c r="HCF78"/>
      <c r="HCG78"/>
      <c r="HCH78"/>
      <c r="HCI78"/>
      <c r="HCJ78"/>
      <c r="HCK78"/>
      <c r="HCL78"/>
      <c r="HCM78"/>
      <c r="HCN78"/>
      <c r="HCO78"/>
      <c r="HCP78"/>
      <c r="HCQ78"/>
      <c r="HCR78"/>
      <c r="HCS78"/>
      <c r="HCT78"/>
      <c r="HCU78"/>
      <c r="HCV78"/>
      <c r="HCW78"/>
      <c r="HCX78"/>
      <c r="HCY78"/>
      <c r="HCZ78"/>
      <c r="HDA78"/>
      <c r="HDB78"/>
      <c r="HDC78"/>
      <c r="HDD78"/>
      <c r="HDE78"/>
      <c r="HDF78"/>
      <c r="HDG78"/>
      <c r="HDH78"/>
      <c r="HDI78"/>
      <c r="HDJ78"/>
      <c r="HDK78"/>
      <c r="HDL78"/>
      <c r="HDM78"/>
      <c r="HDN78"/>
      <c r="HDO78"/>
      <c r="HDP78"/>
      <c r="HDQ78"/>
      <c r="HDR78"/>
      <c r="HDS78"/>
      <c r="HDT78"/>
      <c r="HDU78"/>
      <c r="HDV78"/>
      <c r="HDW78"/>
      <c r="HDX78"/>
      <c r="HDY78"/>
      <c r="HDZ78"/>
      <c r="HEA78"/>
      <c r="HEB78"/>
      <c r="HEC78"/>
      <c r="HED78"/>
      <c r="HEE78"/>
      <c r="HEF78"/>
      <c r="HEG78"/>
      <c r="HEH78"/>
      <c r="HEI78"/>
      <c r="HEJ78"/>
      <c r="HEK78"/>
      <c r="HEL78"/>
      <c r="HEM78"/>
      <c r="HEN78"/>
      <c r="HEO78"/>
      <c r="HEP78"/>
      <c r="HEQ78"/>
      <c r="HER78"/>
      <c r="HES78"/>
      <c r="HET78"/>
      <c r="HEU78"/>
      <c r="HEV78"/>
      <c r="HEW78"/>
      <c r="HEX78"/>
      <c r="HEY78"/>
      <c r="HEZ78"/>
      <c r="HFA78"/>
      <c r="HFB78"/>
      <c r="HFC78"/>
      <c r="HFD78"/>
      <c r="HFE78"/>
      <c r="HFF78"/>
      <c r="HFG78"/>
      <c r="HFH78"/>
      <c r="HFI78"/>
      <c r="HFJ78"/>
      <c r="HFK78"/>
      <c r="HFL78"/>
      <c r="HFM78"/>
      <c r="HFN78"/>
      <c r="HFO78"/>
      <c r="HFP78"/>
      <c r="HFQ78"/>
      <c r="HFR78"/>
      <c r="HFS78"/>
      <c r="HFT78"/>
      <c r="HFU78"/>
      <c r="HFV78"/>
      <c r="HFW78"/>
      <c r="HFX78"/>
      <c r="HFY78"/>
      <c r="HFZ78"/>
      <c r="HGA78"/>
      <c r="HGB78"/>
      <c r="HGC78"/>
      <c r="HGD78"/>
      <c r="HGE78"/>
      <c r="HGF78"/>
      <c r="HGG78"/>
      <c r="HGH78"/>
      <c r="HGI78"/>
      <c r="HGJ78"/>
      <c r="HGK78"/>
      <c r="HGL78"/>
      <c r="HGM78"/>
      <c r="HGN78"/>
      <c r="HGO78"/>
      <c r="HGP78"/>
      <c r="HGQ78"/>
      <c r="HGR78"/>
      <c r="HGS78"/>
      <c r="HGT78"/>
      <c r="HGU78"/>
      <c r="HGV78"/>
      <c r="HGW78"/>
      <c r="HGX78"/>
      <c r="HGY78"/>
      <c r="HGZ78"/>
      <c r="HHA78"/>
      <c r="HHB78"/>
      <c r="HHC78"/>
      <c r="HHD78"/>
      <c r="HHE78"/>
      <c r="HHF78"/>
      <c r="HHG78"/>
      <c r="HHH78"/>
      <c r="HHI78"/>
      <c r="HHJ78"/>
      <c r="HHK78"/>
      <c r="HHL78"/>
      <c r="HHM78"/>
      <c r="HHN78"/>
      <c r="HHO78"/>
      <c r="HHP78"/>
      <c r="HHQ78"/>
      <c r="HHR78"/>
      <c r="HHS78"/>
      <c r="HHT78"/>
      <c r="HHU78"/>
      <c r="HHV78"/>
      <c r="HHW78"/>
      <c r="HHX78"/>
      <c r="HHY78"/>
      <c r="HHZ78"/>
      <c r="HIA78"/>
      <c r="HIB78"/>
      <c r="HIC78"/>
      <c r="HID78"/>
      <c r="HIE78"/>
      <c r="HIF78"/>
      <c r="HIG78"/>
      <c r="HIH78"/>
      <c r="HII78"/>
      <c r="HIJ78"/>
      <c r="HIK78"/>
      <c r="HIL78"/>
      <c r="HIM78"/>
      <c r="HIN78"/>
      <c r="HIO78"/>
      <c r="HIP78"/>
      <c r="HIQ78"/>
      <c r="HIR78"/>
      <c r="HIS78"/>
      <c r="HIT78"/>
      <c r="HIU78"/>
      <c r="HIV78"/>
      <c r="HIW78"/>
      <c r="HIX78"/>
      <c r="HIY78"/>
      <c r="HIZ78"/>
      <c r="HJA78"/>
      <c r="HJB78"/>
      <c r="HJC78"/>
      <c r="HJD78"/>
      <c r="HJE78"/>
      <c r="HJF78"/>
      <c r="HJG78"/>
      <c r="HJH78"/>
      <c r="HJI78"/>
      <c r="HJJ78"/>
      <c r="HJK78"/>
      <c r="HJL78"/>
      <c r="HJM78"/>
      <c r="HJN78"/>
      <c r="HJO78"/>
      <c r="HJP78"/>
      <c r="HJQ78"/>
      <c r="HJR78"/>
      <c r="HJS78"/>
      <c r="HJT78"/>
      <c r="HJU78"/>
      <c r="HJV78"/>
      <c r="HJW78"/>
      <c r="HJX78"/>
      <c r="HJY78"/>
      <c r="HJZ78"/>
      <c r="HKA78"/>
      <c r="HKB78"/>
      <c r="HKC78"/>
      <c r="HKD78"/>
      <c r="HKE78"/>
      <c r="HKF78"/>
      <c r="HKG78"/>
      <c r="HKH78"/>
      <c r="HKI78"/>
      <c r="HKJ78"/>
      <c r="HKK78"/>
      <c r="HKL78"/>
      <c r="HKM78"/>
      <c r="HKN78"/>
      <c r="HKO78"/>
      <c r="HKP78"/>
      <c r="HKQ78"/>
      <c r="HKR78"/>
      <c r="HKS78"/>
      <c r="HKT78"/>
      <c r="HKU78"/>
      <c r="HKV78"/>
      <c r="HKW78"/>
      <c r="HKX78"/>
      <c r="HKY78"/>
      <c r="HKZ78"/>
      <c r="HLA78"/>
      <c r="HLB78"/>
      <c r="HLC78"/>
      <c r="HLD78"/>
      <c r="HLE78"/>
      <c r="HLF78"/>
      <c r="HLG78"/>
      <c r="HLH78"/>
      <c r="HLI78"/>
      <c r="HLJ78"/>
      <c r="HLK78"/>
      <c r="HLL78"/>
      <c r="HLM78"/>
      <c r="HLN78"/>
      <c r="HLO78"/>
      <c r="HLP78"/>
      <c r="HLQ78"/>
      <c r="HLR78"/>
      <c r="HLS78"/>
      <c r="HLT78"/>
      <c r="HLU78"/>
      <c r="HLV78"/>
      <c r="HLW78"/>
      <c r="HLX78"/>
      <c r="HLY78"/>
      <c r="HLZ78"/>
      <c r="HMA78"/>
      <c r="HMB78"/>
      <c r="HMC78"/>
      <c r="HMD78"/>
      <c r="HME78"/>
      <c r="HMF78"/>
      <c r="HMG78"/>
      <c r="HMH78"/>
      <c r="HMI78"/>
      <c r="HMJ78"/>
      <c r="HMK78"/>
      <c r="HML78"/>
      <c r="HMM78"/>
      <c r="HMN78"/>
      <c r="HMO78"/>
      <c r="HMP78"/>
      <c r="HMQ78"/>
      <c r="HMR78"/>
      <c r="HMS78"/>
      <c r="HMT78"/>
      <c r="HMU78"/>
      <c r="HMV78"/>
      <c r="HMW78"/>
      <c r="HMX78"/>
      <c r="HMY78"/>
      <c r="HMZ78"/>
      <c r="HNA78"/>
      <c r="HNB78"/>
      <c r="HNC78"/>
      <c r="HND78"/>
      <c r="HNE78"/>
      <c r="HNF78"/>
      <c r="HNG78"/>
      <c r="HNH78"/>
      <c r="HNI78"/>
      <c r="HNJ78"/>
      <c r="HNK78"/>
      <c r="HNL78"/>
      <c r="HNM78"/>
      <c r="HNN78"/>
      <c r="HNO78"/>
      <c r="HNP78"/>
      <c r="HNQ78"/>
      <c r="HNR78"/>
      <c r="HNS78"/>
      <c r="HNT78"/>
      <c r="HNU78"/>
      <c r="HNV78"/>
      <c r="HNW78"/>
      <c r="HNX78"/>
      <c r="HNY78"/>
      <c r="HNZ78"/>
      <c r="HOA78"/>
      <c r="HOB78"/>
      <c r="HOC78"/>
      <c r="HOD78"/>
      <c r="HOE78"/>
      <c r="HOF78"/>
      <c r="HOG78"/>
      <c r="HOH78"/>
      <c r="HOI78"/>
      <c r="HOJ78"/>
      <c r="HOK78"/>
      <c r="HOL78"/>
      <c r="HOM78"/>
      <c r="HON78"/>
      <c r="HOO78"/>
      <c r="HOP78"/>
      <c r="HOQ78"/>
      <c r="HOR78"/>
      <c r="HOS78"/>
      <c r="HOT78"/>
      <c r="HOU78"/>
      <c r="HOV78"/>
      <c r="HOW78"/>
      <c r="HOX78"/>
      <c r="HOY78"/>
      <c r="HOZ78"/>
      <c r="HPA78"/>
      <c r="HPB78"/>
      <c r="HPC78"/>
      <c r="HPD78"/>
      <c r="HPE78"/>
      <c r="HPF78"/>
      <c r="HPG78"/>
      <c r="HPH78"/>
      <c r="HPI78"/>
      <c r="HPJ78"/>
      <c r="HPK78"/>
      <c r="HPL78"/>
      <c r="HPM78"/>
      <c r="HPN78"/>
      <c r="HPO78"/>
      <c r="HPP78"/>
      <c r="HPQ78"/>
      <c r="HPR78"/>
      <c r="HPS78"/>
      <c r="HPT78"/>
      <c r="HPU78"/>
      <c r="HPV78"/>
      <c r="HPW78"/>
      <c r="HPX78"/>
      <c r="HPY78"/>
      <c r="HPZ78"/>
      <c r="HQA78"/>
      <c r="HQB78"/>
      <c r="HQC78"/>
      <c r="HQD78"/>
      <c r="HQE78"/>
      <c r="HQF78"/>
      <c r="HQG78"/>
      <c r="HQH78"/>
      <c r="HQI78"/>
      <c r="HQJ78"/>
      <c r="HQK78"/>
      <c r="HQL78"/>
      <c r="HQM78"/>
      <c r="HQN78"/>
      <c r="HQO78"/>
      <c r="HQP78"/>
      <c r="HQQ78"/>
      <c r="HQR78"/>
      <c r="HQS78"/>
      <c r="HQT78"/>
      <c r="HQU78"/>
      <c r="HQV78"/>
      <c r="HQW78"/>
      <c r="HQX78"/>
      <c r="HQY78"/>
      <c r="HQZ78"/>
      <c r="HRA78"/>
      <c r="HRB78"/>
      <c r="HRC78"/>
      <c r="HRD78"/>
      <c r="HRE78"/>
      <c r="HRF78"/>
      <c r="HRG78"/>
      <c r="HRH78"/>
      <c r="HRI78"/>
      <c r="HRJ78"/>
      <c r="HRK78"/>
      <c r="HRL78"/>
      <c r="HRM78"/>
      <c r="HRN78"/>
      <c r="HRO78"/>
      <c r="HRP78"/>
      <c r="HRQ78"/>
      <c r="HRR78"/>
      <c r="HRS78"/>
      <c r="HRT78"/>
      <c r="HRU78"/>
      <c r="HRV78"/>
      <c r="HRW78"/>
      <c r="HRX78"/>
      <c r="HRY78"/>
      <c r="HRZ78"/>
      <c r="HSA78"/>
      <c r="HSB78"/>
      <c r="HSC78"/>
      <c r="HSD78"/>
      <c r="HSE78"/>
      <c r="HSF78"/>
      <c r="HSG78"/>
      <c r="HSH78"/>
      <c r="HSI78"/>
      <c r="HSJ78"/>
      <c r="HSK78"/>
      <c r="HSL78"/>
      <c r="HSM78"/>
      <c r="HSN78"/>
      <c r="HSO78"/>
      <c r="HSP78"/>
      <c r="HSQ78"/>
      <c r="HSR78"/>
      <c r="HSS78"/>
      <c r="HST78"/>
      <c r="HSU78"/>
      <c r="HSV78"/>
      <c r="HSW78"/>
      <c r="HSX78"/>
      <c r="HSY78"/>
      <c r="HSZ78"/>
      <c r="HTA78"/>
      <c r="HTB78"/>
      <c r="HTC78"/>
      <c r="HTD78"/>
      <c r="HTE78"/>
      <c r="HTF78"/>
      <c r="HTG78"/>
      <c r="HTH78"/>
      <c r="HTI78"/>
      <c r="HTJ78"/>
      <c r="HTK78"/>
      <c r="HTL78"/>
      <c r="HTM78"/>
      <c r="HTN78"/>
      <c r="HTO78"/>
      <c r="HTP78"/>
      <c r="HTQ78"/>
      <c r="HTR78"/>
      <c r="HTS78"/>
      <c r="HTT78"/>
      <c r="HTU78"/>
      <c r="HTV78"/>
      <c r="HTW78"/>
      <c r="HTX78"/>
      <c r="HTY78"/>
      <c r="HTZ78"/>
      <c r="HUA78"/>
      <c r="HUB78"/>
      <c r="HUC78"/>
      <c r="HUD78"/>
      <c r="HUE78"/>
      <c r="HUF78"/>
      <c r="HUG78"/>
      <c r="HUH78"/>
      <c r="HUI78"/>
      <c r="HUJ78"/>
      <c r="HUK78"/>
      <c r="HUL78"/>
      <c r="HUM78"/>
      <c r="HUN78"/>
      <c r="HUO78"/>
      <c r="HUP78"/>
      <c r="HUQ78"/>
      <c r="HUR78"/>
      <c r="HUS78"/>
      <c r="HUT78"/>
      <c r="HUU78"/>
      <c r="HUV78"/>
      <c r="HUW78"/>
      <c r="HUX78"/>
      <c r="HUY78"/>
      <c r="HUZ78"/>
      <c r="HVA78"/>
      <c r="HVB78"/>
      <c r="HVC78"/>
      <c r="HVD78"/>
      <c r="HVE78"/>
      <c r="HVF78"/>
      <c r="HVG78"/>
      <c r="HVH78"/>
      <c r="HVI78"/>
      <c r="HVJ78"/>
      <c r="HVK78"/>
      <c r="HVL78"/>
      <c r="HVM78"/>
      <c r="HVN78"/>
      <c r="HVO78"/>
      <c r="HVP78"/>
      <c r="HVQ78"/>
      <c r="HVR78"/>
      <c r="HVS78"/>
      <c r="HVT78"/>
      <c r="HVU78"/>
      <c r="HVV78"/>
      <c r="HVW78"/>
      <c r="HVX78"/>
      <c r="HVY78"/>
      <c r="HVZ78"/>
      <c r="HWA78"/>
      <c r="HWB78"/>
      <c r="HWC78"/>
      <c r="HWD78"/>
      <c r="HWE78"/>
      <c r="HWF78"/>
      <c r="HWG78"/>
      <c r="HWH78"/>
      <c r="HWI78"/>
      <c r="HWJ78"/>
      <c r="HWK78"/>
      <c r="HWL78"/>
      <c r="HWM78"/>
      <c r="HWN78"/>
      <c r="HWO78"/>
      <c r="HWP78"/>
      <c r="HWQ78"/>
      <c r="HWR78"/>
      <c r="HWS78"/>
      <c r="HWT78"/>
      <c r="HWU78"/>
      <c r="HWV78"/>
      <c r="HWW78"/>
      <c r="HWX78"/>
      <c r="HWY78"/>
      <c r="HWZ78"/>
      <c r="HXA78"/>
      <c r="HXB78"/>
      <c r="HXC78"/>
      <c r="HXD78"/>
      <c r="HXE78"/>
      <c r="HXF78"/>
      <c r="HXG78"/>
      <c r="HXH78"/>
      <c r="HXI78"/>
      <c r="HXJ78"/>
      <c r="HXK78"/>
      <c r="HXL78"/>
      <c r="HXM78"/>
      <c r="HXN78"/>
      <c r="HXO78"/>
      <c r="HXP78"/>
      <c r="HXQ78"/>
      <c r="HXR78"/>
      <c r="HXS78"/>
      <c r="HXT78"/>
      <c r="HXU78"/>
      <c r="HXV78"/>
      <c r="HXW78"/>
      <c r="HXX78"/>
      <c r="HXY78"/>
      <c r="HXZ78"/>
      <c r="HYA78"/>
      <c r="HYB78"/>
      <c r="HYC78"/>
      <c r="HYD78"/>
      <c r="HYE78"/>
      <c r="HYF78"/>
      <c r="HYG78"/>
      <c r="HYH78"/>
      <c r="HYI78"/>
      <c r="HYJ78"/>
      <c r="HYK78"/>
      <c r="HYL78"/>
      <c r="HYM78"/>
      <c r="HYN78"/>
      <c r="HYO78"/>
      <c r="HYP78"/>
      <c r="HYQ78"/>
      <c r="HYR78"/>
      <c r="HYS78"/>
      <c r="HYT78"/>
      <c r="HYU78"/>
      <c r="HYV78"/>
      <c r="HYW78"/>
      <c r="HYX78"/>
      <c r="HYY78"/>
      <c r="HYZ78"/>
      <c r="HZA78"/>
      <c r="HZB78"/>
      <c r="HZC78"/>
      <c r="HZD78"/>
      <c r="HZE78"/>
      <c r="HZF78"/>
      <c r="HZG78"/>
      <c r="HZH78"/>
      <c r="HZI78"/>
      <c r="HZJ78"/>
      <c r="HZK78"/>
      <c r="HZL78"/>
      <c r="HZM78"/>
      <c r="HZN78"/>
      <c r="HZO78"/>
      <c r="HZP78"/>
      <c r="HZQ78"/>
      <c r="HZR78"/>
      <c r="HZS78"/>
      <c r="HZT78"/>
      <c r="HZU78"/>
      <c r="HZV78"/>
      <c r="HZW78"/>
      <c r="HZX78"/>
      <c r="HZY78"/>
      <c r="HZZ78"/>
      <c r="IAA78"/>
      <c r="IAB78"/>
      <c r="IAC78"/>
      <c r="IAD78"/>
      <c r="IAE78"/>
      <c r="IAF78"/>
      <c r="IAG78"/>
      <c r="IAH78"/>
      <c r="IAI78"/>
      <c r="IAJ78"/>
      <c r="IAK78"/>
      <c r="IAL78"/>
      <c r="IAM78"/>
      <c r="IAN78"/>
      <c r="IAO78"/>
      <c r="IAP78"/>
      <c r="IAQ78"/>
      <c r="IAR78"/>
      <c r="IAS78"/>
      <c r="IAT78"/>
      <c r="IAU78"/>
      <c r="IAV78"/>
      <c r="IAW78"/>
      <c r="IAX78"/>
      <c r="IAY78"/>
      <c r="IAZ78"/>
      <c r="IBA78"/>
      <c r="IBB78"/>
      <c r="IBC78"/>
      <c r="IBD78"/>
      <c r="IBE78"/>
      <c r="IBF78"/>
      <c r="IBG78"/>
      <c r="IBH78"/>
      <c r="IBI78"/>
      <c r="IBJ78"/>
      <c r="IBK78"/>
      <c r="IBL78"/>
      <c r="IBM78"/>
      <c r="IBN78"/>
      <c r="IBO78"/>
      <c r="IBP78"/>
      <c r="IBQ78"/>
      <c r="IBR78"/>
      <c r="IBS78"/>
      <c r="IBT78"/>
      <c r="IBU78"/>
      <c r="IBV78"/>
      <c r="IBW78"/>
      <c r="IBX78"/>
      <c r="IBY78"/>
      <c r="IBZ78"/>
      <c r="ICA78"/>
      <c r="ICB78"/>
      <c r="ICC78"/>
      <c r="ICD78"/>
      <c r="ICE78"/>
      <c r="ICF78"/>
      <c r="ICG78"/>
      <c r="ICH78"/>
      <c r="ICI78"/>
      <c r="ICJ78"/>
      <c r="ICK78"/>
      <c r="ICL78"/>
      <c r="ICM78"/>
      <c r="ICN78"/>
      <c r="ICO78"/>
      <c r="ICP78"/>
      <c r="ICQ78"/>
      <c r="ICR78"/>
      <c r="ICS78"/>
      <c r="ICT78"/>
      <c r="ICU78"/>
      <c r="ICV78"/>
      <c r="ICW78"/>
      <c r="ICX78"/>
      <c r="ICY78"/>
      <c r="ICZ78"/>
      <c r="IDA78"/>
      <c r="IDB78"/>
      <c r="IDC78"/>
      <c r="IDD78"/>
      <c r="IDE78"/>
      <c r="IDF78"/>
      <c r="IDG78"/>
      <c r="IDH78"/>
      <c r="IDI78"/>
      <c r="IDJ78"/>
      <c r="IDK78"/>
      <c r="IDL78"/>
      <c r="IDM78"/>
      <c r="IDN78"/>
      <c r="IDO78"/>
      <c r="IDP78"/>
      <c r="IDQ78"/>
      <c r="IDR78"/>
      <c r="IDS78"/>
      <c r="IDT78"/>
      <c r="IDU78"/>
      <c r="IDV78"/>
      <c r="IDW78"/>
      <c r="IDX78"/>
      <c r="IDY78"/>
      <c r="IDZ78"/>
      <c r="IEA78"/>
      <c r="IEB78"/>
      <c r="IEC78"/>
      <c r="IED78"/>
      <c r="IEE78"/>
      <c r="IEF78"/>
      <c r="IEG78"/>
      <c r="IEH78"/>
      <c r="IEI78"/>
      <c r="IEJ78"/>
      <c r="IEK78"/>
      <c r="IEL78"/>
      <c r="IEM78"/>
      <c r="IEN78"/>
      <c r="IEO78"/>
      <c r="IEP78"/>
      <c r="IEQ78"/>
      <c r="IER78"/>
      <c r="IES78"/>
      <c r="IET78"/>
      <c r="IEU78"/>
      <c r="IEV78"/>
      <c r="IEW78"/>
      <c r="IEX78"/>
      <c r="IEY78"/>
      <c r="IEZ78"/>
      <c r="IFA78"/>
      <c r="IFB78"/>
      <c r="IFC78"/>
      <c r="IFD78"/>
      <c r="IFE78"/>
      <c r="IFF78"/>
      <c r="IFG78"/>
      <c r="IFH78"/>
      <c r="IFI78"/>
      <c r="IFJ78"/>
      <c r="IFK78"/>
      <c r="IFL78"/>
      <c r="IFM78"/>
      <c r="IFN78"/>
      <c r="IFO78"/>
      <c r="IFP78"/>
      <c r="IFQ78"/>
      <c r="IFR78"/>
      <c r="IFS78"/>
      <c r="IFT78"/>
      <c r="IFU78"/>
      <c r="IFV78"/>
      <c r="IFW78"/>
      <c r="IFX78"/>
      <c r="IFY78"/>
      <c r="IFZ78"/>
      <c r="IGA78"/>
      <c r="IGB78"/>
      <c r="IGC78"/>
      <c r="IGD78"/>
      <c r="IGE78"/>
      <c r="IGF78"/>
      <c r="IGG78"/>
      <c r="IGH78"/>
      <c r="IGI78"/>
      <c r="IGJ78"/>
      <c r="IGK78"/>
      <c r="IGL78"/>
      <c r="IGM78"/>
      <c r="IGN78"/>
      <c r="IGO78"/>
      <c r="IGP78"/>
      <c r="IGQ78"/>
      <c r="IGR78"/>
      <c r="IGS78"/>
      <c r="IGT78"/>
      <c r="IGU78"/>
      <c r="IGV78"/>
      <c r="IGW78"/>
      <c r="IGX78"/>
      <c r="IGY78"/>
      <c r="IGZ78"/>
      <c r="IHA78"/>
      <c r="IHB78"/>
      <c r="IHC78"/>
      <c r="IHD78"/>
      <c r="IHE78"/>
      <c r="IHF78"/>
      <c r="IHG78"/>
      <c r="IHH78"/>
      <c r="IHI78"/>
      <c r="IHJ78"/>
      <c r="IHK78"/>
      <c r="IHL78"/>
      <c r="IHM78"/>
      <c r="IHN78"/>
      <c r="IHO78"/>
      <c r="IHP78"/>
      <c r="IHQ78"/>
      <c r="IHR78"/>
      <c r="IHS78"/>
      <c r="IHT78"/>
      <c r="IHU78"/>
      <c r="IHV78"/>
      <c r="IHW78"/>
      <c r="IHX78"/>
      <c r="IHY78"/>
      <c r="IHZ78"/>
      <c r="IIA78"/>
      <c r="IIB78"/>
      <c r="IIC78"/>
      <c r="IID78"/>
      <c r="IIE78"/>
      <c r="IIF78"/>
      <c r="IIG78"/>
      <c r="IIH78"/>
      <c r="III78"/>
      <c r="IIJ78"/>
      <c r="IIK78"/>
      <c r="IIL78"/>
      <c r="IIM78"/>
      <c r="IIN78"/>
      <c r="IIO78"/>
      <c r="IIP78"/>
      <c r="IIQ78"/>
      <c r="IIR78"/>
      <c r="IIS78"/>
      <c r="IIT78"/>
      <c r="IIU78"/>
      <c r="IIV78"/>
      <c r="IIW78"/>
      <c r="IIX78"/>
      <c r="IIY78"/>
      <c r="IIZ78"/>
      <c r="IJA78"/>
      <c r="IJB78"/>
      <c r="IJC78"/>
      <c r="IJD78"/>
      <c r="IJE78"/>
      <c r="IJF78"/>
      <c r="IJG78"/>
      <c r="IJH78"/>
      <c r="IJI78"/>
      <c r="IJJ78"/>
      <c r="IJK78"/>
      <c r="IJL78"/>
      <c r="IJM78"/>
      <c r="IJN78"/>
      <c r="IJO78"/>
      <c r="IJP78"/>
      <c r="IJQ78"/>
      <c r="IJR78"/>
      <c r="IJS78"/>
      <c r="IJT78"/>
      <c r="IJU78"/>
      <c r="IJV78"/>
      <c r="IJW78"/>
      <c r="IJX78"/>
      <c r="IJY78"/>
      <c r="IJZ78"/>
      <c r="IKA78"/>
      <c r="IKB78"/>
      <c r="IKC78"/>
      <c r="IKD78"/>
      <c r="IKE78"/>
      <c r="IKF78"/>
      <c r="IKG78"/>
      <c r="IKH78"/>
      <c r="IKI78"/>
      <c r="IKJ78"/>
      <c r="IKK78"/>
      <c r="IKL78"/>
      <c r="IKM78"/>
      <c r="IKN78"/>
      <c r="IKO78"/>
      <c r="IKP78"/>
      <c r="IKQ78"/>
      <c r="IKR78"/>
      <c r="IKS78"/>
      <c r="IKT78"/>
      <c r="IKU78"/>
      <c r="IKV78"/>
      <c r="IKW78"/>
      <c r="IKX78"/>
      <c r="IKY78"/>
      <c r="IKZ78"/>
      <c r="ILA78"/>
      <c r="ILB78"/>
      <c r="ILC78"/>
      <c r="ILD78"/>
      <c r="ILE78"/>
      <c r="ILF78"/>
      <c r="ILG78"/>
      <c r="ILH78"/>
      <c r="ILI78"/>
      <c r="ILJ78"/>
      <c r="ILK78"/>
      <c r="ILL78"/>
      <c r="ILM78"/>
      <c r="ILN78"/>
      <c r="ILO78"/>
      <c r="ILP78"/>
      <c r="ILQ78"/>
      <c r="ILR78"/>
      <c r="ILS78"/>
      <c r="ILT78"/>
      <c r="ILU78"/>
      <c r="ILV78"/>
      <c r="ILW78"/>
      <c r="ILX78"/>
      <c r="ILY78"/>
      <c r="ILZ78"/>
      <c r="IMA78"/>
      <c r="IMB78"/>
      <c r="IMC78"/>
      <c r="IMD78"/>
      <c r="IME78"/>
      <c r="IMF78"/>
      <c r="IMG78"/>
      <c r="IMH78"/>
      <c r="IMI78"/>
      <c r="IMJ78"/>
      <c r="IMK78"/>
      <c r="IML78"/>
      <c r="IMM78"/>
      <c r="IMN78"/>
      <c r="IMO78"/>
      <c r="IMP78"/>
      <c r="IMQ78"/>
      <c r="IMR78"/>
      <c r="IMS78"/>
      <c r="IMT78"/>
      <c r="IMU78"/>
      <c r="IMV78"/>
      <c r="IMW78"/>
      <c r="IMX78"/>
      <c r="IMY78"/>
      <c r="IMZ78"/>
      <c r="INA78"/>
      <c r="INB78"/>
      <c r="INC78"/>
      <c r="IND78"/>
      <c r="INE78"/>
      <c r="INF78"/>
      <c r="ING78"/>
      <c r="INH78"/>
      <c r="INI78"/>
      <c r="INJ78"/>
      <c r="INK78"/>
      <c r="INL78"/>
      <c r="INM78"/>
      <c r="INN78"/>
      <c r="INO78"/>
      <c r="INP78"/>
      <c r="INQ78"/>
      <c r="INR78"/>
      <c r="INS78"/>
      <c r="INT78"/>
      <c r="INU78"/>
      <c r="INV78"/>
      <c r="INW78"/>
      <c r="INX78"/>
      <c r="INY78"/>
      <c r="INZ78"/>
      <c r="IOA78"/>
      <c r="IOB78"/>
      <c r="IOC78"/>
      <c r="IOD78"/>
      <c r="IOE78"/>
      <c r="IOF78"/>
      <c r="IOG78"/>
      <c r="IOH78"/>
      <c r="IOI78"/>
      <c r="IOJ78"/>
      <c r="IOK78"/>
      <c r="IOL78"/>
      <c r="IOM78"/>
      <c r="ION78"/>
      <c r="IOO78"/>
      <c r="IOP78"/>
      <c r="IOQ78"/>
      <c r="IOR78"/>
      <c r="IOS78"/>
      <c r="IOT78"/>
      <c r="IOU78"/>
      <c r="IOV78"/>
      <c r="IOW78"/>
      <c r="IOX78"/>
      <c r="IOY78"/>
      <c r="IOZ78"/>
      <c r="IPA78"/>
      <c r="IPB78"/>
      <c r="IPC78"/>
      <c r="IPD78"/>
      <c r="IPE78"/>
      <c r="IPF78"/>
      <c r="IPG78"/>
      <c r="IPH78"/>
      <c r="IPI78"/>
      <c r="IPJ78"/>
      <c r="IPK78"/>
      <c r="IPL78"/>
      <c r="IPM78"/>
      <c r="IPN78"/>
      <c r="IPO78"/>
      <c r="IPP78"/>
      <c r="IPQ78"/>
      <c r="IPR78"/>
      <c r="IPS78"/>
      <c r="IPT78"/>
      <c r="IPU78"/>
      <c r="IPV78"/>
      <c r="IPW78"/>
      <c r="IPX78"/>
      <c r="IPY78"/>
      <c r="IPZ78"/>
      <c r="IQA78"/>
      <c r="IQB78"/>
      <c r="IQC78"/>
      <c r="IQD78"/>
      <c r="IQE78"/>
      <c r="IQF78"/>
      <c r="IQG78"/>
      <c r="IQH78"/>
      <c r="IQI78"/>
      <c r="IQJ78"/>
      <c r="IQK78"/>
      <c r="IQL78"/>
      <c r="IQM78"/>
      <c r="IQN78"/>
      <c r="IQO78"/>
      <c r="IQP78"/>
      <c r="IQQ78"/>
      <c r="IQR78"/>
      <c r="IQS78"/>
      <c r="IQT78"/>
      <c r="IQU78"/>
      <c r="IQV78"/>
      <c r="IQW78"/>
      <c r="IQX78"/>
      <c r="IQY78"/>
      <c r="IQZ78"/>
      <c r="IRA78"/>
      <c r="IRB78"/>
      <c r="IRC78"/>
      <c r="IRD78"/>
      <c r="IRE78"/>
      <c r="IRF78"/>
      <c r="IRG78"/>
      <c r="IRH78"/>
      <c r="IRI78"/>
      <c r="IRJ78"/>
      <c r="IRK78"/>
      <c r="IRL78"/>
      <c r="IRM78"/>
      <c r="IRN78"/>
      <c r="IRO78"/>
      <c r="IRP78"/>
      <c r="IRQ78"/>
      <c r="IRR78"/>
      <c r="IRS78"/>
      <c r="IRT78"/>
      <c r="IRU78"/>
      <c r="IRV78"/>
      <c r="IRW78"/>
      <c r="IRX78"/>
      <c r="IRY78"/>
      <c r="IRZ78"/>
      <c r="ISA78"/>
      <c r="ISB78"/>
      <c r="ISC78"/>
      <c r="ISD78"/>
      <c r="ISE78"/>
      <c r="ISF78"/>
      <c r="ISG78"/>
      <c r="ISH78"/>
      <c r="ISI78"/>
      <c r="ISJ78"/>
      <c r="ISK78"/>
      <c r="ISL78"/>
      <c r="ISM78"/>
      <c r="ISN78"/>
      <c r="ISO78"/>
      <c r="ISP78"/>
      <c r="ISQ78"/>
      <c r="ISR78"/>
      <c r="ISS78"/>
      <c r="IST78"/>
      <c r="ISU78"/>
      <c r="ISV78"/>
      <c r="ISW78"/>
      <c r="ISX78"/>
      <c r="ISY78"/>
      <c r="ISZ78"/>
      <c r="ITA78"/>
      <c r="ITB78"/>
      <c r="ITC78"/>
      <c r="ITD78"/>
      <c r="ITE78"/>
      <c r="ITF78"/>
      <c r="ITG78"/>
      <c r="ITH78"/>
      <c r="ITI78"/>
      <c r="ITJ78"/>
      <c r="ITK78"/>
      <c r="ITL78"/>
      <c r="ITM78"/>
      <c r="ITN78"/>
      <c r="ITO78"/>
      <c r="ITP78"/>
      <c r="ITQ78"/>
      <c r="ITR78"/>
      <c r="ITS78"/>
      <c r="ITT78"/>
      <c r="ITU78"/>
      <c r="ITV78"/>
      <c r="ITW78"/>
      <c r="ITX78"/>
      <c r="ITY78"/>
      <c r="ITZ78"/>
      <c r="IUA78"/>
      <c r="IUB78"/>
      <c r="IUC78"/>
      <c r="IUD78"/>
      <c r="IUE78"/>
      <c r="IUF78"/>
      <c r="IUG78"/>
      <c r="IUH78"/>
      <c r="IUI78"/>
      <c r="IUJ78"/>
      <c r="IUK78"/>
      <c r="IUL78"/>
      <c r="IUM78"/>
      <c r="IUN78"/>
      <c r="IUO78"/>
      <c r="IUP78"/>
      <c r="IUQ78"/>
      <c r="IUR78"/>
      <c r="IUS78"/>
      <c r="IUT78"/>
      <c r="IUU78"/>
      <c r="IUV78"/>
      <c r="IUW78"/>
      <c r="IUX78"/>
      <c r="IUY78"/>
      <c r="IUZ78"/>
      <c r="IVA78"/>
      <c r="IVB78"/>
      <c r="IVC78"/>
      <c r="IVD78"/>
      <c r="IVE78"/>
      <c r="IVF78"/>
      <c r="IVG78"/>
      <c r="IVH78"/>
      <c r="IVI78"/>
      <c r="IVJ78"/>
      <c r="IVK78"/>
      <c r="IVL78"/>
      <c r="IVM78"/>
      <c r="IVN78"/>
      <c r="IVO78"/>
      <c r="IVP78"/>
      <c r="IVQ78"/>
      <c r="IVR78"/>
      <c r="IVS78"/>
      <c r="IVT78"/>
      <c r="IVU78"/>
      <c r="IVV78"/>
      <c r="IVW78"/>
      <c r="IVX78"/>
      <c r="IVY78"/>
      <c r="IVZ78"/>
      <c r="IWA78"/>
      <c r="IWB78"/>
      <c r="IWC78"/>
      <c r="IWD78"/>
      <c r="IWE78"/>
      <c r="IWF78"/>
      <c r="IWG78"/>
      <c r="IWH78"/>
      <c r="IWI78"/>
      <c r="IWJ78"/>
      <c r="IWK78"/>
      <c r="IWL78"/>
      <c r="IWM78"/>
      <c r="IWN78"/>
      <c r="IWO78"/>
      <c r="IWP78"/>
      <c r="IWQ78"/>
      <c r="IWR78"/>
      <c r="IWS78"/>
      <c r="IWT78"/>
      <c r="IWU78"/>
      <c r="IWV78"/>
      <c r="IWW78"/>
      <c r="IWX78"/>
      <c r="IWY78"/>
      <c r="IWZ78"/>
      <c r="IXA78"/>
      <c r="IXB78"/>
      <c r="IXC78"/>
      <c r="IXD78"/>
      <c r="IXE78"/>
      <c r="IXF78"/>
      <c r="IXG78"/>
      <c r="IXH78"/>
      <c r="IXI78"/>
      <c r="IXJ78"/>
      <c r="IXK78"/>
      <c r="IXL78"/>
      <c r="IXM78"/>
      <c r="IXN78"/>
      <c r="IXO78"/>
      <c r="IXP78"/>
      <c r="IXQ78"/>
      <c r="IXR78"/>
      <c r="IXS78"/>
      <c r="IXT78"/>
      <c r="IXU78"/>
      <c r="IXV78"/>
      <c r="IXW78"/>
      <c r="IXX78"/>
      <c r="IXY78"/>
      <c r="IXZ78"/>
      <c r="IYA78"/>
      <c r="IYB78"/>
      <c r="IYC78"/>
      <c r="IYD78"/>
      <c r="IYE78"/>
      <c r="IYF78"/>
      <c r="IYG78"/>
      <c r="IYH78"/>
      <c r="IYI78"/>
      <c r="IYJ78"/>
      <c r="IYK78"/>
      <c r="IYL78"/>
      <c r="IYM78"/>
      <c r="IYN78"/>
      <c r="IYO78"/>
      <c r="IYP78"/>
      <c r="IYQ78"/>
      <c r="IYR78"/>
      <c r="IYS78"/>
      <c r="IYT78"/>
      <c r="IYU78"/>
      <c r="IYV78"/>
      <c r="IYW78"/>
      <c r="IYX78"/>
      <c r="IYY78"/>
      <c r="IYZ78"/>
      <c r="IZA78"/>
      <c r="IZB78"/>
      <c r="IZC78"/>
      <c r="IZD78"/>
      <c r="IZE78"/>
      <c r="IZF78"/>
      <c r="IZG78"/>
      <c r="IZH78"/>
      <c r="IZI78"/>
      <c r="IZJ78"/>
      <c r="IZK78"/>
      <c r="IZL78"/>
      <c r="IZM78"/>
      <c r="IZN78"/>
      <c r="IZO78"/>
      <c r="IZP78"/>
      <c r="IZQ78"/>
      <c r="IZR78"/>
      <c r="IZS78"/>
      <c r="IZT78"/>
      <c r="IZU78"/>
      <c r="IZV78"/>
      <c r="IZW78"/>
      <c r="IZX78"/>
      <c r="IZY78"/>
      <c r="IZZ78"/>
      <c r="JAA78"/>
      <c r="JAB78"/>
      <c r="JAC78"/>
      <c r="JAD78"/>
      <c r="JAE78"/>
      <c r="JAF78"/>
      <c r="JAG78"/>
      <c r="JAH78"/>
      <c r="JAI78"/>
      <c r="JAJ78"/>
      <c r="JAK78"/>
      <c r="JAL78"/>
      <c r="JAM78"/>
      <c r="JAN78"/>
      <c r="JAO78"/>
      <c r="JAP78"/>
      <c r="JAQ78"/>
      <c r="JAR78"/>
      <c r="JAS78"/>
      <c r="JAT78"/>
      <c r="JAU78"/>
      <c r="JAV78"/>
      <c r="JAW78"/>
      <c r="JAX78"/>
      <c r="JAY78"/>
      <c r="JAZ78"/>
      <c r="JBA78"/>
      <c r="JBB78"/>
      <c r="JBC78"/>
      <c r="JBD78"/>
      <c r="JBE78"/>
      <c r="JBF78"/>
      <c r="JBG78"/>
      <c r="JBH78"/>
      <c r="JBI78"/>
      <c r="JBJ78"/>
      <c r="JBK78"/>
      <c r="JBL78"/>
      <c r="JBM78"/>
      <c r="JBN78"/>
      <c r="JBO78"/>
      <c r="JBP78"/>
      <c r="JBQ78"/>
      <c r="JBR78"/>
      <c r="JBS78"/>
      <c r="JBT78"/>
      <c r="JBU78"/>
      <c r="JBV78"/>
      <c r="JBW78"/>
      <c r="JBX78"/>
      <c r="JBY78"/>
      <c r="JBZ78"/>
      <c r="JCA78"/>
      <c r="JCB78"/>
      <c r="JCC78"/>
      <c r="JCD78"/>
      <c r="JCE78"/>
      <c r="JCF78"/>
      <c r="JCG78"/>
      <c r="JCH78"/>
      <c r="JCI78"/>
      <c r="JCJ78"/>
      <c r="JCK78"/>
      <c r="JCL78"/>
      <c r="JCM78"/>
      <c r="JCN78"/>
      <c r="JCO78"/>
      <c r="JCP78"/>
      <c r="JCQ78"/>
      <c r="JCR78"/>
      <c r="JCS78"/>
      <c r="JCT78"/>
      <c r="JCU78"/>
      <c r="JCV78"/>
      <c r="JCW78"/>
      <c r="JCX78"/>
      <c r="JCY78"/>
      <c r="JCZ78"/>
      <c r="JDA78"/>
      <c r="JDB78"/>
      <c r="JDC78"/>
      <c r="JDD78"/>
      <c r="JDE78"/>
      <c r="JDF78"/>
      <c r="JDG78"/>
      <c r="JDH78"/>
      <c r="JDI78"/>
      <c r="JDJ78"/>
      <c r="JDK78"/>
      <c r="JDL78"/>
      <c r="JDM78"/>
      <c r="JDN78"/>
      <c r="JDO78"/>
      <c r="JDP78"/>
      <c r="JDQ78"/>
      <c r="JDR78"/>
      <c r="JDS78"/>
      <c r="JDT78"/>
      <c r="JDU78"/>
      <c r="JDV78"/>
      <c r="JDW78"/>
      <c r="JDX78"/>
      <c r="JDY78"/>
      <c r="JDZ78"/>
      <c r="JEA78"/>
      <c r="JEB78"/>
      <c r="JEC78"/>
      <c r="JED78"/>
      <c r="JEE78"/>
      <c r="JEF78"/>
      <c r="JEG78"/>
      <c r="JEH78"/>
      <c r="JEI78"/>
      <c r="JEJ78"/>
      <c r="JEK78"/>
      <c r="JEL78"/>
      <c r="JEM78"/>
      <c r="JEN78"/>
      <c r="JEO78"/>
      <c r="JEP78"/>
      <c r="JEQ78"/>
      <c r="JER78"/>
      <c r="JES78"/>
      <c r="JET78"/>
      <c r="JEU78"/>
      <c r="JEV78"/>
      <c r="JEW78"/>
      <c r="JEX78"/>
      <c r="JEY78"/>
      <c r="JEZ78"/>
      <c r="JFA78"/>
      <c r="JFB78"/>
      <c r="JFC78"/>
      <c r="JFD78"/>
      <c r="JFE78"/>
      <c r="JFF78"/>
      <c r="JFG78"/>
      <c r="JFH78"/>
      <c r="JFI78"/>
      <c r="JFJ78"/>
      <c r="JFK78"/>
      <c r="JFL78"/>
      <c r="JFM78"/>
      <c r="JFN78"/>
      <c r="JFO78"/>
      <c r="JFP78"/>
      <c r="JFQ78"/>
      <c r="JFR78"/>
      <c r="JFS78"/>
      <c r="JFT78"/>
      <c r="JFU78"/>
      <c r="JFV78"/>
      <c r="JFW78"/>
      <c r="JFX78"/>
      <c r="JFY78"/>
      <c r="JFZ78"/>
      <c r="JGA78"/>
      <c r="JGB78"/>
      <c r="JGC78"/>
      <c r="JGD78"/>
      <c r="JGE78"/>
      <c r="JGF78"/>
      <c r="JGG78"/>
      <c r="JGH78"/>
      <c r="JGI78"/>
      <c r="JGJ78"/>
      <c r="JGK78"/>
      <c r="JGL78"/>
      <c r="JGM78"/>
      <c r="JGN78"/>
      <c r="JGO78"/>
      <c r="JGP78"/>
      <c r="JGQ78"/>
      <c r="JGR78"/>
      <c r="JGS78"/>
      <c r="JGT78"/>
      <c r="JGU78"/>
      <c r="JGV78"/>
      <c r="JGW78"/>
      <c r="JGX78"/>
      <c r="JGY78"/>
      <c r="JGZ78"/>
      <c r="JHA78"/>
      <c r="JHB78"/>
      <c r="JHC78"/>
      <c r="JHD78"/>
      <c r="JHE78"/>
      <c r="JHF78"/>
      <c r="JHG78"/>
      <c r="JHH78"/>
      <c r="JHI78"/>
      <c r="JHJ78"/>
      <c r="JHK78"/>
      <c r="JHL78"/>
      <c r="JHM78"/>
      <c r="JHN78"/>
      <c r="JHO78"/>
      <c r="JHP78"/>
      <c r="JHQ78"/>
      <c r="JHR78"/>
      <c r="JHS78"/>
      <c r="JHT78"/>
      <c r="JHU78"/>
      <c r="JHV78"/>
      <c r="JHW78"/>
      <c r="JHX78"/>
      <c r="JHY78"/>
      <c r="JHZ78"/>
      <c r="JIA78"/>
      <c r="JIB78"/>
      <c r="JIC78"/>
      <c r="JID78"/>
      <c r="JIE78"/>
      <c r="JIF78"/>
      <c r="JIG78"/>
      <c r="JIH78"/>
      <c r="JII78"/>
      <c r="JIJ78"/>
      <c r="JIK78"/>
      <c r="JIL78"/>
      <c r="JIM78"/>
      <c r="JIN78"/>
      <c r="JIO78"/>
      <c r="JIP78"/>
      <c r="JIQ78"/>
      <c r="JIR78"/>
      <c r="JIS78"/>
      <c r="JIT78"/>
      <c r="JIU78"/>
      <c r="JIV78"/>
      <c r="JIW78"/>
      <c r="JIX78"/>
      <c r="JIY78"/>
      <c r="JIZ78"/>
      <c r="JJA78"/>
      <c r="JJB78"/>
      <c r="JJC78"/>
      <c r="JJD78"/>
      <c r="JJE78"/>
      <c r="JJF78"/>
      <c r="JJG78"/>
      <c r="JJH78"/>
      <c r="JJI78"/>
      <c r="JJJ78"/>
      <c r="JJK78"/>
      <c r="JJL78"/>
      <c r="JJM78"/>
      <c r="JJN78"/>
      <c r="JJO78"/>
      <c r="JJP78"/>
      <c r="JJQ78"/>
      <c r="JJR78"/>
      <c r="JJS78"/>
      <c r="JJT78"/>
      <c r="JJU78"/>
      <c r="JJV78"/>
      <c r="JJW78"/>
      <c r="JJX78"/>
      <c r="JJY78"/>
      <c r="JJZ78"/>
      <c r="JKA78"/>
      <c r="JKB78"/>
      <c r="JKC78"/>
      <c r="JKD78"/>
      <c r="JKE78"/>
      <c r="JKF78"/>
      <c r="JKG78"/>
      <c r="JKH78"/>
      <c r="JKI78"/>
      <c r="JKJ78"/>
      <c r="JKK78"/>
      <c r="JKL78"/>
      <c r="JKM78"/>
      <c r="JKN78"/>
      <c r="JKO78"/>
      <c r="JKP78"/>
      <c r="JKQ78"/>
      <c r="JKR78"/>
      <c r="JKS78"/>
      <c r="JKT78"/>
      <c r="JKU78"/>
      <c r="JKV78"/>
      <c r="JKW78"/>
      <c r="JKX78"/>
      <c r="JKY78"/>
      <c r="JKZ78"/>
      <c r="JLA78"/>
      <c r="JLB78"/>
      <c r="JLC78"/>
      <c r="JLD78"/>
      <c r="JLE78"/>
      <c r="JLF78"/>
      <c r="JLG78"/>
      <c r="JLH78"/>
      <c r="JLI78"/>
      <c r="JLJ78"/>
      <c r="JLK78"/>
      <c r="JLL78"/>
      <c r="JLM78"/>
      <c r="JLN78"/>
      <c r="JLO78"/>
      <c r="JLP78"/>
      <c r="JLQ78"/>
      <c r="JLR78"/>
      <c r="JLS78"/>
      <c r="JLT78"/>
      <c r="JLU78"/>
      <c r="JLV78"/>
      <c r="JLW78"/>
      <c r="JLX78"/>
      <c r="JLY78"/>
      <c r="JLZ78"/>
      <c r="JMA78"/>
      <c r="JMB78"/>
      <c r="JMC78"/>
      <c r="JMD78"/>
      <c r="JME78"/>
      <c r="JMF78"/>
      <c r="JMG78"/>
      <c r="JMH78"/>
      <c r="JMI78"/>
      <c r="JMJ78"/>
      <c r="JMK78"/>
      <c r="JML78"/>
      <c r="JMM78"/>
      <c r="JMN78"/>
      <c r="JMO78"/>
      <c r="JMP78"/>
      <c r="JMQ78"/>
      <c r="JMR78"/>
      <c r="JMS78"/>
      <c r="JMT78"/>
      <c r="JMU78"/>
      <c r="JMV78"/>
      <c r="JMW78"/>
      <c r="JMX78"/>
      <c r="JMY78"/>
      <c r="JMZ78"/>
      <c r="JNA78"/>
      <c r="JNB78"/>
      <c r="JNC78"/>
      <c r="JND78"/>
      <c r="JNE78"/>
      <c r="JNF78"/>
      <c r="JNG78"/>
      <c r="JNH78"/>
      <c r="JNI78"/>
      <c r="JNJ78"/>
      <c r="JNK78"/>
      <c r="JNL78"/>
      <c r="JNM78"/>
      <c r="JNN78"/>
      <c r="JNO78"/>
      <c r="JNP78"/>
      <c r="JNQ78"/>
      <c r="JNR78"/>
      <c r="JNS78"/>
      <c r="JNT78"/>
      <c r="JNU78"/>
      <c r="JNV78"/>
      <c r="JNW78"/>
      <c r="JNX78"/>
      <c r="JNY78"/>
      <c r="JNZ78"/>
      <c r="JOA78"/>
      <c r="JOB78"/>
      <c r="JOC78"/>
      <c r="JOD78"/>
      <c r="JOE78"/>
      <c r="JOF78"/>
      <c r="JOG78"/>
      <c r="JOH78"/>
      <c r="JOI78"/>
      <c r="JOJ78"/>
      <c r="JOK78"/>
      <c r="JOL78"/>
      <c r="JOM78"/>
      <c r="JON78"/>
      <c r="JOO78"/>
      <c r="JOP78"/>
      <c r="JOQ78"/>
      <c r="JOR78"/>
      <c r="JOS78"/>
      <c r="JOT78"/>
      <c r="JOU78"/>
      <c r="JOV78"/>
      <c r="JOW78"/>
      <c r="JOX78"/>
      <c r="JOY78"/>
      <c r="JOZ78"/>
      <c r="JPA78"/>
      <c r="JPB78"/>
      <c r="JPC78"/>
      <c r="JPD78"/>
      <c r="JPE78"/>
      <c r="JPF78"/>
      <c r="JPG78"/>
      <c r="JPH78"/>
      <c r="JPI78"/>
      <c r="JPJ78"/>
      <c r="JPK78"/>
      <c r="JPL78"/>
      <c r="JPM78"/>
      <c r="JPN78"/>
      <c r="JPO78"/>
      <c r="JPP78"/>
      <c r="JPQ78"/>
      <c r="JPR78"/>
      <c r="JPS78"/>
      <c r="JPT78"/>
      <c r="JPU78"/>
      <c r="JPV78"/>
      <c r="JPW78"/>
      <c r="JPX78"/>
      <c r="JPY78"/>
      <c r="JPZ78"/>
      <c r="JQA78"/>
      <c r="JQB78"/>
      <c r="JQC78"/>
      <c r="JQD78"/>
      <c r="JQE78"/>
      <c r="JQF78"/>
      <c r="JQG78"/>
      <c r="JQH78"/>
      <c r="JQI78"/>
      <c r="JQJ78"/>
      <c r="JQK78"/>
      <c r="JQL78"/>
      <c r="JQM78"/>
      <c r="JQN78"/>
      <c r="JQO78"/>
      <c r="JQP78"/>
      <c r="JQQ78"/>
      <c r="JQR78"/>
      <c r="JQS78"/>
      <c r="JQT78"/>
      <c r="JQU78"/>
      <c r="JQV78"/>
      <c r="JQW78"/>
      <c r="JQX78"/>
      <c r="JQY78"/>
      <c r="JQZ78"/>
      <c r="JRA78"/>
      <c r="JRB78"/>
      <c r="JRC78"/>
      <c r="JRD78"/>
      <c r="JRE78"/>
      <c r="JRF78"/>
      <c r="JRG78"/>
      <c r="JRH78"/>
      <c r="JRI78"/>
      <c r="JRJ78"/>
      <c r="JRK78"/>
      <c r="JRL78"/>
      <c r="JRM78"/>
      <c r="JRN78"/>
      <c r="JRO78"/>
      <c r="JRP78"/>
      <c r="JRQ78"/>
      <c r="JRR78"/>
      <c r="JRS78"/>
      <c r="JRT78"/>
      <c r="JRU78"/>
      <c r="JRV78"/>
      <c r="JRW78"/>
      <c r="JRX78"/>
      <c r="JRY78"/>
      <c r="JRZ78"/>
      <c r="JSA78"/>
      <c r="JSB78"/>
      <c r="JSC78"/>
      <c r="JSD78"/>
      <c r="JSE78"/>
      <c r="JSF78"/>
      <c r="JSG78"/>
      <c r="JSH78"/>
      <c r="JSI78"/>
      <c r="JSJ78"/>
      <c r="JSK78"/>
      <c r="JSL78"/>
      <c r="JSM78"/>
      <c r="JSN78"/>
      <c r="JSO78"/>
      <c r="JSP78"/>
      <c r="JSQ78"/>
      <c r="JSR78"/>
      <c r="JSS78"/>
      <c r="JST78"/>
      <c r="JSU78"/>
      <c r="JSV78"/>
      <c r="JSW78"/>
      <c r="JSX78"/>
      <c r="JSY78"/>
      <c r="JSZ78"/>
      <c r="JTA78"/>
      <c r="JTB78"/>
      <c r="JTC78"/>
      <c r="JTD78"/>
      <c r="JTE78"/>
      <c r="JTF78"/>
      <c r="JTG78"/>
      <c r="JTH78"/>
      <c r="JTI78"/>
      <c r="JTJ78"/>
      <c r="JTK78"/>
      <c r="JTL78"/>
      <c r="JTM78"/>
      <c r="JTN78"/>
      <c r="JTO78"/>
      <c r="JTP78"/>
      <c r="JTQ78"/>
      <c r="JTR78"/>
      <c r="JTS78"/>
      <c r="JTT78"/>
      <c r="JTU78"/>
      <c r="JTV78"/>
      <c r="JTW78"/>
      <c r="JTX78"/>
      <c r="JTY78"/>
      <c r="JTZ78"/>
      <c r="JUA78"/>
      <c r="JUB78"/>
      <c r="JUC78"/>
      <c r="JUD78"/>
      <c r="JUE78"/>
      <c r="JUF78"/>
      <c r="JUG78"/>
      <c r="JUH78"/>
      <c r="JUI78"/>
      <c r="JUJ78"/>
      <c r="JUK78"/>
      <c r="JUL78"/>
      <c r="JUM78"/>
      <c r="JUN78"/>
      <c r="JUO78"/>
      <c r="JUP78"/>
      <c r="JUQ78"/>
      <c r="JUR78"/>
      <c r="JUS78"/>
      <c r="JUT78"/>
      <c r="JUU78"/>
      <c r="JUV78"/>
      <c r="JUW78"/>
      <c r="JUX78"/>
      <c r="JUY78"/>
      <c r="JUZ78"/>
      <c r="JVA78"/>
      <c r="JVB78"/>
      <c r="JVC78"/>
      <c r="JVD78"/>
      <c r="JVE78"/>
      <c r="JVF78"/>
      <c r="JVG78"/>
      <c r="JVH78"/>
      <c r="JVI78"/>
      <c r="JVJ78"/>
      <c r="JVK78"/>
      <c r="JVL78"/>
      <c r="JVM78"/>
      <c r="JVN78"/>
      <c r="JVO78"/>
      <c r="JVP78"/>
      <c r="JVQ78"/>
      <c r="JVR78"/>
      <c r="JVS78"/>
      <c r="JVT78"/>
      <c r="JVU78"/>
      <c r="JVV78"/>
      <c r="JVW78"/>
      <c r="JVX78"/>
      <c r="JVY78"/>
      <c r="JVZ78"/>
      <c r="JWA78"/>
      <c r="JWB78"/>
      <c r="JWC78"/>
      <c r="JWD78"/>
      <c r="JWE78"/>
      <c r="JWF78"/>
      <c r="JWG78"/>
      <c r="JWH78"/>
      <c r="JWI78"/>
      <c r="JWJ78"/>
      <c r="JWK78"/>
      <c r="JWL78"/>
      <c r="JWM78"/>
      <c r="JWN78"/>
      <c r="JWO78"/>
      <c r="JWP78"/>
      <c r="JWQ78"/>
      <c r="JWR78"/>
      <c r="JWS78"/>
      <c r="JWT78"/>
      <c r="JWU78"/>
      <c r="JWV78"/>
      <c r="JWW78"/>
      <c r="JWX78"/>
      <c r="JWY78"/>
      <c r="JWZ78"/>
      <c r="JXA78"/>
      <c r="JXB78"/>
      <c r="JXC78"/>
      <c r="JXD78"/>
      <c r="JXE78"/>
      <c r="JXF78"/>
      <c r="JXG78"/>
      <c r="JXH78"/>
      <c r="JXI78"/>
      <c r="JXJ78"/>
      <c r="JXK78"/>
      <c r="JXL78"/>
      <c r="JXM78"/>
      <c r="JXN78"/>
      <c r="JXO78"/>
      <c r="JXP78"/>
      <c r="JXQ78"/>
      <c r="JXR78"/>
      <c r="JXS78"/>
      <c r="JXT78"/>
      <c r="JXU78"/>
      <c r="JXV78"/>
      <c r="JXW78"/>
      <c r="JXX78"/>
      <c r="JXY78"/>
      <c r="JXZ78"/>
      <c r="JYA78"/>
      <c r="JYB78"/>
      <c r="JYC78"/>
      <c r="JYD78"/>
      <c r="JYE78"/>
      <c r="JYF78"/>
      <c r="JYG78"/>
      <c r="JYH78"/>
      <c r="JYI78"/>
      <c r="JYJ78"/>
      <c r="JYK78"/>
      <c r="JYL78"/>
      <c r="JYM78"/>
      <c r="JYN78"/>
      <c r="JYO78"/>
      <c r="JYP78"/>
      <c r="JYQ78"/>
      <c r="JYR78"/>
      <c r="JYS78"/>
      <c r="JYT78"/>
      <c r="JYU78"/>
      <c r="JYV78"/>
      <c r="JYW78"/>
      <c r="JYX78"/>
      <c r="JYY78"/>
      <c r="JYZ78"/>
      <c r="JZA78"/>
      <c r="JZB78"/>
      <c r="JZC78"/>
      <c r="JZD78"/>
      <c r="JZE78"/>
      <c r="JZF78"/>
      <c r="JZG78"/>
      <c r="JZH78"/>
      <c r="JZI78"/>
      <c r="JZJ78"/>
      <c r="JZK78"/>
      <c r="JZL78"/>
      <c r="JZM78"/>
      <c r="JZN78"/>
      <c r="JZO78"/>
      <c r="JZP78"/>
      <c r="JZQ78"/>
      <c r="JZR78"/>
      <c r="JZS78"/>
      <c r="JZT78"/>
      <c r="JZU78"/>
      <c r="JZV78"/>
      <c r="JZW78"/>
      <c r="JZX78"/>
      <c r="JZY78"/>
      <c r="JZZ78"/>
      <c r="KAA78"/>
      <c r="KAB78"/>
      <c r="KAC78"/>
      <c r="KAD78"/>
      <c r="KAE78"/>
      <c r="KAF78"/>
      <c r="KAG78"/>
      <c r="KAH78"/>
      <c r="KAI78"/>
      <c r="KAJ78"/>
      <c r="KAK78"/>
      <c r="KAL78"/>
      <c r="KAM78"/>
      <c r="KAN78"/>
      <c r="KAO78"/>
      <c r="KAP78"/>
      <c r="KAQ78"/>
      <c r="KAR78"/>
      <c r="KAS78"/>
      <c r="KAT78"/>
      <c r="KAU78"/>
      <c r="KAV78"/>
      <c r="KAW78"/>
      <c r="KAX78"/>
      <c r="KAY78"/>
      <c r="KAZ78"/>
      <c r="KBA78"/>
      <c r="KBB78"/>
      <c r="KBC78"/>
      <c r="KBD78"/>
      <c r="KBE78"/>
      <c r="KBF78"/>
      <c r="KBG78"/>
      <c r="KBH78"/>
      <c r="KBI78"/>
      <c r="KBJ78"/>
      <c r="KBK78"/>
      <c r="KBL78"/>
      <c r="KBM78"/>
      <c r="KBN78"/>
      <c r="KBO78"/>
      <c r="KBP78"/>
      <c r="KBQ78"/>
      <c r="KBR78"/>
      <c r="KBS78"/>
      <c r="KBT78"/>
      <c r="KBU78"/>
      <c r="KBV78"/>
      <c r="KBW78"/>
      <c r="KBX78"/>
      <c r="KBY78"/>
      <c r="KBZ78"/>
      <c r="KCA78"/>
      <c r="KCB78"/>
      <c r="KCC78"/>
      <c r="KCD78"/>
      <c r="KCE78"/>
      <c r="KCF78"/>
      <c r="KCG78"/>
      <c r="KCH78"/>
      <c r="KCI78"/>
      <c r="KCJ78"/>
      <c r="KCK78"/>
      <c r="KCL78"/>
      <c r="KCM78"/>
      <c r="KCN78"/>
      <c r="KCO78"/>
      <c r="KCP78"/>
      <c r="KCQ78"/>
      <c r="KCR78"/>
      <c r="KCS78"/>
      <c r="KCT78"/>
      <c r="KCU78"/>
      <c r="KCV78"/>
      <c r="KCW78"/>
      <c r="KCX78"/>
      <c r="KCY78"/>
      <c r="KCZ78"/>
      <c r="KDA78"/>
      <c r="KDB78"/>
      <c r="KDC78"/>
      <c r="KDD78"/>
      <c r="KDE78"/>
      <c r="KDF78"/>
      <c r="KDG78"/>
      <c r="KDH78"/>
      <c r="KDI78"/>
      <c r="KDJ78"/>
      <c r="KDK78"/>
      <c r="KDL78"/>
      <c r="KDM78"/>
      <c r="KDN78"/>
      <c r="KDO78"/>
      <c r="KDP78"/>
      <c r="KDQ78"/>
      <c r="KDR78"/>
      <c r="KDS78"/>
      <c r="KDT78"/>
      <c r="KDU78"/>
      <c r="KDV78"/>
      <c r="KDW78"/>
      <c r="KDX78"/>
      <c r="KDY78"/>
      <c r="KDZ78"/>
      <c r="KEA78"/>
      <c r="KEB78"/>
      <c r="KEC78"/>
      <c r="KED78"/>
      <c r="KEE78"/>
      <c r="KEF78"/>
      <c r="KEG78"/>
      <c r="KEH78"/>
      <c r="KEI78"/>
      <c r="KEJ78"/>
      <c r="KEK78"/>
      <c r="KEL78"/>
      <c r="KEM78"/>
      <c r="KEN78"/>
      <c r="KEO78"/>
      <c r="KEP78"/>
      <c r="KEQ78"/>
      <c r="KER78"/>
      <c r="KES78"/>
      <c r="KET78"/>
      <c r="KEU78"/>
      <c r="KEV78"/>
      <c r="KEW78"/>
      <c r="KEX78"/>
      <c r="KEY78"/>
      <c r="KEZ78"/>
      <c r="KFA78"/>
      <c r="KFB78"/>
      <c r="KFC78"/>
      <c r="KFD78"/>
      <c r="KFE78"/>
      <c r="KFF78"/>
      <c r="KFG78"/>
      <c r="KFH78"/>
      <c r="KFI78"/>
      <c r="KFJ78"/>
      <c r="KFK78"/>
      <c r="KFL78"/>
      <c r="KFM78"/>
      <c r="KFN78"/>
      <c r="KFO78"/>
      <c r="KFP78"/>
      <c r="KFQ78"/>
      <c r="KFR78"/>
      <c r="KFS78"/>
      <c r="KFT78"/>
      <c r="KFU78"/>
      <c r="KFV78"/>
      <c r="KFW78"/>
      <c r="KFX78"/>
      <c r="KFY78"/>
      <c r="KFZ78"/>
      <c r="KGA78"/>
      <c r="KGB78"/>
      <c r="KGC78"/>
      <c r="KGD78"/>
      <c r="KGE78"/>
      <c r="KGF78"/>
      <c r="KGG78"/>
      <c r="KGH78"/>
      <c r="KGI78"/>
      <c r="KGJ78"/>
      <c r="KGK78"/>
      <c r="KGL78"/>
      <c r="KGM78"/>
      <c r="KGN78"/>
      <c r="KGO78"/>
      <c r="KGP78"/>
      <c r="KGQ78"/>
      <c r="KGR78"/>
      <c r="KGS78"/>
      <c r="KGT78"/>
      <c r="KGU78"/>
      <c r="KGV78"/>
      <c r="KGW78"/>
      <c r="KGX78"/>
      <c r="KGY78"/>
      <c r="KGZ78"/>
      <c r="KHA78"/>
      <c r="KHB78"/>
      <c r="KHC78"/>
      <c r="KHD78"/>
      <c r="KHE78"/>
      <c r="KHF78"/>
      <c r="KHG78"/>
      <c r="KHH78"/>
      <c r="KHI78"/>
      <c r="KHJ78"/>
      <c r="KHK78"/>
      <c r="KHL78"/>
      <c r="KHM78"/>
      <c r="KHN78"/>
      <c r="KHO78"/>
      <c r="KHP78"/>
      <c r="KHQ78"/>
      <c r="KHR78"/>
      <c r="KHS78"/>
      <c r="KHT78"/>
      <c r="KHU78"/>
      <c r="KHV78"/>
      <c r="KHW78"/>
      <c r="KHX78"/>
      <c r="KHY78"/>
      <c r="KHZ78"/>
      <c r="KIA78"/>
      <c r="KIB78"/>
      <c r="KIC78"/>
      <c r="KID78"/>
      <c r="KIE78"/>
      <c r="KIF78"/>
      <c r="KIG78"/>
      <c r="KIH78"/>
      <c r="KII78"/>
      <c r="KIJ78"/>
      <c r="KIK78"/>
      <c r="KIL78"/>
      <c r="KIM78"/>
      <c r="KIN78"/>
      <c r="KIO78"/>
      <c r="KIP78"/>
      <c r="KIQ78"/>
      <c r="KIR78"/>
      <c r="KIS78"/>
      <c r="KIT78"/>
      <c r="KIU78"/>
      <c r="KIV78"/>
      <c r="KIW78"/>
      <c r="KIX78"/>
      <c r="KIY78"/>
      <c r="KIZ78"/>
      <c r="KJA78"/>
      <c r="KJB78"/>
      <c r="KJC78"/>
      <c r="KJD78"/>
      <c r="KJE78"/>
      <c r="KJF78"/>
      <c r="KJG78"/>
      <c r="KJH78"/>
      <c r="KJI78"/>
      <c r="KJJ78"/>
      <c r="KJK78"/>
      <c r="KJL78"/>
      <c r="KJM78"/>
      <c r="KJN78"/>
      <c r="KJO78"/>
      <c r="KJP78"/>
      <c r="KJQ78"/>
      <c r="KJR78"/>
      <c r="KJS78"/>
      <c r="KJT78"/>
      <c r="KJU78"/>
      <c r="KJV78"/>
      <c r="KJW78"/>
      <c r="KJX78"/>
      <c r="KJY78"/>
      <c r="KJZ78"/>
      <c r="KKA78"/>
      <c r="KKB78"/>
      <c r="KKC78"/>
      <c r="KKD78"/>
      <c r="KKE78"/>
      <c r="KKF78"/>
      <c r="KKG78"/>
      <c r="KKH78"/>
      <c r="KKI78"/>
      <c r="KKJ78"/>
      <c r="KKK78"/>
      <c r="KKL78"/>
      <c r="KKM78"/>
      <c r="KKN78"/>
      <c r="KKO78"/>
      <c r="KKP78"/>
      <c r="KKQ78"/>
      <c r="KKR78"/>
      <c r="KKS78"/>
      <c r="KKT78"/>
      <c r="KKU78"/>
      <c r="KKV78"/>
      <c r="KKW78"/>
      <c r="KKX78"/>
      <c r="KKY78"/>
      <c r="KKZ78"/>
      <c r="KLA78"/>
      <c r="KLB78"/>
      <c r="KLC78"/>
      <c r="KLD78"/>
      <c r="KLE78"/>
      <c r="KLF78"/>
      <c r="KLG78"/>
      <c r="KLH78"/>
      <c r="KLI78"/>
      <c r="KLJ78"/>
      <c r="KLK78"/>
      <c r="KLL78"/>
      <c r="KLM78"/>
      <c r="KLN78"/>
      <c r="KLO78"/>
      <c r="KLP78"/>
      <c r="KLQ78"/>
      <c r="KLR78"/>
      <c r="KLS78"/>
      <c r="KLT78"/>
      <c r="KLU78"/>
      <c r="KLV78"/>
      <c r="KLW78"/>
      <c r="KLX78"/>
      <c r="KLY78"/>
      <c r="KLZ78"/>
      <c r="KMA78"/>
      <c r="KMB78"/>
      <c r="KMC78"/>
      <c r="KMD78"/>
      <c r="KME78"/>
      <c r="KMF78"/>
      <c r="KMG78"/>
      <c r="KMH78"/>
      <c r="KMI78"/>
      <c r="KMJ78"/>
      <c r="KMK78"/>
      <c r="KML78"/>
      <c r="KMM78"/>
      <c r="KMN78"/>
      <c r="KMO78"/>
      <c r="KMP78"/>
      <c r="KMQ78"/>
      <c r="KMR78"/>
      <c r="KMS78"/>
      <c r="KMT78"/>
      <c r="KMU78"/>
      <c r="KMV78"/>
      <c r="KMW78"/>
      <c r="KMX78"/>
      <c r="KMY78"/>
      <c r="KMZ78"/>
      <c r="KNA78"/>
      <c r="KNB78"/>
      <c r="KNC78"/>
      <c r="KND78"/>
      <c r="KNE78"/>
      <c r="KNF78"/>
      <c r="KNG78"/>
      <c r="KNH78"/>
      <c r="KNI78"/>
      <c r="KNJ78"/>
      <c r="KNK78"/>
      <c r="KNL78"/>
      <c r="KNM78"/>
      <c r="KNN78"/>
      <c r="KNO78"/>
      <c r="KNP78"/>
      <c r="KNQ78"/>
      <c r="KNR78"/>
      <c r="KNS78"/>
      <c r="KNT78"/>
      <c r="KNU78"/>
      <c r="KNV78"/>
      <c r="KNW78"/>
      <c r="KNX78"/>
      <c r="KNY78"/>
      <c r="KNZ78"/>
      <c r="KOA78"/>
      <c r="KOB78"/>
      <c r="KOC78"/>
      <c r="KOD78"/>
      <c r="KOE78"/>
      <c r="KOF78"/>
      <c r="KOG78"/>
      <c r="KOH78"/>
      <c r="KOI78"/>
      <c r="KOJ78"/>
      <c r="KOK78"/>
      <c r="KOL78"/>
      <c r="KOM78"/>
      <c r="KON78"/>
      <c r="KOO78"/>
      <c r="KOP78"/>
      <c r="KOQ78"/>
      <c r="KOR78"/>
      <c r="KOS78"/>
      <c r="KOT78"/>
      <c r="KOU78"/>
      <c r="KOV78"/>
      <c r="KOW78"/>
      <c r="KOX78"/>
      <c r="KOY78"/>
      <c r="KOZ78"/>
      <c r="KPA78"/>
      <c r="KPB78"/>
      <c r="KPC78"/>
      <c r="KPD78"/>
      <c r="KPE78"/>
      <c r="KPF78"/>
      <c r="KPG78"/>
      <c r="KPH78"/>
      <c r="KPI78"/>
      <c r="KPJ78"/>
      <c r="KPK78"/>
      <c r="KPL78"/>
      <c r="KPM78"/>
      <c r="KPN78"/>
      <c r="KPO78"/>
      <c r="KPP78"/>
      <c r="KPQ78"/>
      <c r="KPR78"/>
      <c r="KPS78"/>
      <c r="KPT78"/>
      <c r="KPU78"/>
      <c r="KPV78"/>
      <c r="KPW78"/>
      <c r="KPX78"/>
      <c r="KPY78"/>
      <c r="KPZ78"/>
      <c r="KQA78"/>
      <c r="KQB78"/>
      <c r="KQC78"/>
      <c r="KQD78"/>
      <c r="KQE78"/>
      <c r="KQF78"/>
      <c r="KQG78"/>
      <c r="KQH78"/>
      <c r="KQI78"/>
      <c r="KQJ78"/>
      <c r="KQK78"/>
      <c r="KQL78"/>
      <c r="KQM78"/>
      <c r="KQN78"/>
      <c r="KQO78"/>
      <c r="KQP78"/>
      <c r="KQQ78"/>
      <c r="KQR78"/>
      <c r="KQS78"/>
      <c r="KQT78"/>
      <c r="KQU78"/>
      <c r="KQV78"/>
      <c r="KQW78"/>
      <c r="KQX78"/>
      <c r="KQY78"/>
      <c r="KQZ78"/>
      <c r="KRA78"/>
      <c r="KRB78"/>
      <c r="KRC78"/>
      <c r="KRD78"/>
      <c r="KRE78"/>
      <c r="KRF78"/>
      <c r="KRG78"/>
      <c r="KRH78"/>
      <c r="KRI78"/>
      <c r="KRJ78"/>
      <c r="KRK78"/>
      <c r="KRL78"/>
      <c r="KRM78"/>
      <c r="KRN78"/>
      <c r="KRO78"/>
      <c r="KRP78"/>
      <c r="KRQ78"/>
      <c r="KRR78"/>
      <c r="KRS78"/>
      <c r="KRT78"/>
      <c r="KRU78"/>
      <c r="KRV78"/>
      <c r="KRW78"/>
      <c r="KRX78"/>
      <c r="KRY78"/>
      <c r="KRZ78"/>
      <c r="KSA78"/>
      <c r="KSB78"/>
      <c r="KSC78"/>
      <c r="KSD78"/>
      <c r="KSE78"/>
      <c r="KSF78"/>
      <c r="KSG78"/>
      <c r="KSH78"/>
      <c r="KSI78"/>
      <c r="KSJ78"/>
      <c r="KSK78"/>
      <c r="KSL78"/>
      <c r="KSM78"/>
      <c r="KSN78"/>
      <c r="KSO78"/>
      <c r="KSP78"/>
      <c r="KSQ78"/>
      <c r="KSR78"/>
      <c r="KSS78"/>
      <c r="KST78"/>
      <c r="KSU78"/>
      <c r="KSV78"/>
      <c r="KSW78"/>
      <c r="KSX78"/>
      <c r="KSY78"/>
      <c r="KSZ78"/>
      <c r="KTA78"/>
      <c r="KTB78"/>
      <c r="KTC78"/>
      <c r="KTD78"/>
      <c r="KTE78"/>
      <c r="KTF78"/>
      <c r="KTG78"/>
      <c r="KTH78"/>
      <c r="KTI78"/>
      <c r="KTJ78"/>
      <c r="KTK78"/>
      <c r="KTL78"/>
      <c r="KTM78"/>
      <c r="KTN78"/>
      <c r="KTO78"/>
      <c r="KTP78"/>
      <c r="KTQ78"/>
      <c r="KTR78"/>
      <c r="KTS78"/>
      <c r="KTT78"/>
      <c r="KTU78"/>
      <c r="KTV78"/>
      <c r="KTW78"/>
      <c r="KTX78"/>
      <c r="KTY78"/>
      <c r="KTZ78"/>
      <c r="KUA78"/>
      <c r="KUB78"/>
      <c r="KUC78"/>
      <c r="KUD78"/>
      <c r="KUE78"/>
      <c r="KUF78"/>
      <c r="KUG78"/>
      <c r="KUH78"/>
      <c r="KUI78"/>
      <c r="KUJ78"/>
      <c r="KUK78"/>
      <c r="KUL78"/>
      <c r="KUM78"/>
      <c r="KUN78"/>
      <c r="KUO78"/>
      <c r="KUP78"/>
      <c r="KUQ78"/>
      <c r="KUR78"/>
      <c r="KUS78"/>
      <c r="KUT78"/>
      <c r="KUU78"/>
      <c r="KUV78"/>
      <c r="KUW78"/>
      <c r="KUX78"/>
      <c r="KUY78"/>
      <c r="KUZ78"/>
      <c r="KVA78"/>
      <c r="KVB78"/>
      <c r="KVC78"/>
      <c r="KVD78"/>
      <c r="KVE78"/>
      <c r="KVF78"/>
      <c r="KVG78"/>
      <c r="KVH78"/>
      <c r="KVI78"/>
      <c r="KVJ78"/>
      <c r="KVK78"/>
      <c r="KVL78"/>
      <c r="KVM78"/>
      <c r="KVN78"/>
      <c r="KVO78"/>
      <c r="KVP78"/>
      <c r="KVQ78"/>
      <c r="KVR78"/>
      <c r="KVS78"/>
      <c r="KVT78"/>
      <c r="KVU78"/>
      <c r="KVV78"/>
      <c r="KVW78"/>
      <c r="KVX78"/>
      <c r="KVY78"/>
      <c r="KVZ78"/>
      <c r="KWA78"/>
      <c r="KWB78"/>
      <c r="KWC78"/>
      <c r="KWD78"/>
      <c r="KWE78"/>
      <c r="KWF78"/>
      <c r="KWG78"/>
      <c r="KWH78"/>
      <c r="KWI78"/>
      <c r="KWJ78"/>
      <c r="KWK78"/>
      <c r="KWL78"/>
      <c r="KWM78"/>
      <c r="KWN78"/>
      <c r="KWO78"/>
      <c r="KWP78"/>
      <c r="KWQ78"/>
      <c r="KWR78"/>
      <c r="KWS78"/>
      <c r="KWT78"/>
      <c r="KWU78"/>
      <c r="KWV78"/>
      <c r="KWW78"/>
      <c r="KWX78"/>
      <c r="KWY78"/>
      <c r="KWZ78"/>
      <c r="KXA78"/>
      <c r="KXB78"/>
      <c r="KXC78"/>
      <c r="KXD78"/>
      <c r="KXE78"/>
      <c r="KXF78"/>
      <c r="KXG78"/>
      <c r="KXH78"/>
      <c r="KXI78"/>
      <c r="KXJ78"/>
      <c r="KXK78"/>
      <c r="KXL78"/>
      <c r="KXM78"/>
      <c r="KXN78"/>
      <c r="KXO78"/>
      <c r="KXP78"/>
      <c r="KXQ78"/>
      <c r="KXR78"/>
      <c r="KXS78"/>
      <c r="KXT78"/>
      <c r="KXU78"/>
      <c r="KXV78"/>
      <c r="KXW78"/>
      <c r="KXX78"/>
      <c r="KXY78"/>
      <c r="KXZ78"/>
      <c r="KYA78"/>
      <c r="KYB78"/>
      <c r="KYC78"/>
      <c r="KYD78"/>
      <c r="KYE78"/>
      <c r="KYF78"/>
      <c r="KYG78"/>
      <c r="KYH78"/>
      <c r="KYI78"/>
      <c r="KYJ78"/>
      <c r="KYK78"/>
      <c r="KYL78"/>
      <c r="KYM78"/>
      <c r="KYN78"/>
      <c r="KYO78"/>
      <c r="KYP78"/>
      <c r="KYQ78"/>
      <c r="KYR78"/>
      <c r="KYS78"/>
      <c r="KYT78"/>
      <c r="KYU78"/>
      <c r="KYV78"/>
      <c r="KYW78"/>
      <c r="KYX78"/>
      <c r="KYY78"/>
      <c r="KYZ78"/>
      <c r="KZA78"/>
      <c r="KZB78"/>
      <c r="KZC78"/>
      <c r="KZD78"/>
      <c r="KZE78"/>
      <c r="KZF78"/>
      <c r="KZG78"/>
      <c r="KZH78"/>
      <c r="KZI78"/>
      <c r="KZJ78"/>
      <c r="KZK78"/>
      <c r="KZL78"/>
      <c r="KZM78"/>
      <c r="KZN78"/>
      <c r="KZO78"/>
      <c r="KZP78"/>
      <c r="KZQ78"/>
      <c r="KZR78"/>
      <c r="KZS78"/>
      <c r="KZT78"/>
      <c r="KZU78"/>
      <c r="KZV78"/>
      <c r="KZW78"/>
      <c r="KZX78"/>
      <c r="KZY78"/>
      <c r="KZZ78"/>
      <c r="LAA78"/>
      <c r="LAB78"/>
      <c r="LAC78"/>
      <c r="LAD78"/>
      <c r="LAE78"/>
      <c r="LAF78"/>
      <c r="LAG78"/>
      <c r="LAH78"/>
      <c r="LAI78"/>
      <c r="LAJ78"/>
      <c r="LAK78"/>
      <c r="LAL78"/>
      <c r="LAM78"/>
      <c r="LAN78"/>
      <c r="LAO78"/>
      <c r="LAP78"/>
      <c r="LAQ78"/>
      <c r="LAR78"/>
      <c r="LAS78"/>
      <c r="LAT78"/>
      <c r="LAU78"/>
      <c r="LAV78"/>
      <c r="LAW78"/>
      <c r="LAX78"/>
      <c r="LAY78"/>
      <c r="LAZ78"/>
      <c r="LBA78"/>
      <c r="LBB78"/>
      <c r="LBC78"/>
      <c r="LBD78"/>
      <c r="LBE78"/>
      <c r="LBF78"/>
      <c r="LBG78"/>
      <c r="LBH78"/>
      <c r="LBI78"/>
      <c r="LBJ78"/>
      <c r="LBK78"/>
      <c r="LBL78"/>
      <c r="LBM78"/>
      <c r="LBN78"/>
      <c r="LBO78"/>
      <c r="LBP78"/>
      <c r="LBQ78"/>
      <c r="LBR78"/>
      <c r="LBS78"/>
      <c r="LBT78"/>
      <c r="LBU78"/>
      <c r="LBV78"/>
      <c r="LBW78"/>
      <c r="LBX78"/>
      <c r="LBY78"/>
      <c r="LBZ78"/>
      <c r="LCA78"/>
      <c r="LCB78"/>
      <c r="LCC78"/>
      <c r="LCD78"/>
      <c r="LCE78"/>
      <c r="LCF78"/>
      <c r="LCG78"/>
      <c r="LCH78"/>
      <c r="LCI78"/>
      <c r="LCJ78"/>
      <c r="LCK78"/>
      <c r="LCL78"/>
      <c r="LCM78"/>
      <c r="LCN78"/>
      <c r="LCO78"/>
      <c r="LCP78"/>
      <c r="LCQ78"/>
      <c r="LCR78"/>
      <c r="LCS78"/>
      <c r="LCT78"/>
      <c r="LCU78"/>
      <c r="LCV78"/>
      <c r="LCW78"/>
      <c r="LCX78"/>
      <c r="LCY78"/>
      <c r="LCZ78"/>
      <c r="LDA78"/>
      <c r="LDB78"/>
      <c r="LDC78"/>
      <c r="LDD78"/>
      <c r="LDE78"/>
      <c r="LDF78"/>
      <c r="LDG78"/>
      <c r="LDH78"/>
      <c r="LDI78"/>
      <c r="LDJ78"/>
      <c r="LDK78"/>
      <c r="LDL78"/>
      <c r="LDM78"/>
      <c r="LDN78"/>
      <c r="LDO78"/>
      <c r="LDP78"/>
      <c r="LDQ78"/>
      <c r="LDR78"/>
      <c r="LDS78"/>
      <c r="LDT78"/>
      <c r="LDU78"/>
      <c r="LDV78"/>
      <c r="LDW78"/>
      <c r="LDX78"/>
      <c r="LDY78"/>
      <c r="LDZ78"/>
      <c r="LEA78"/>
      <c r="LEB78"/>
      <c r="LEC78"/>
      <c r="LED78"/>
      <c r="LEE78"/>
      <c r="LEF78"/>
      <c r="LEG78"/>
      <c r="LEH78"/>
      <c r="LEI78"/>
      <c r="LEJ78"/>
      <c r="LEK78"/>
      <c r="LEL78"/>
      <c r="LEM78"/>
      <c r="LEN78"/>
      <c r="LEO78"/>
      <c r="LEP78"/>
      <c r="LEQ78"/>
      <c r="LER78"/>
      <c r="LES78"/>
      <c r="LET78"/>
      <c r="LEU78"/>
      <c r="LEV78"/>
      <c r="LEW78"/>
      <c r="LEX78"/>
      <c r="LEY78"/>
      <c r="LEZ78"/>
      <c r="LFA78"/>
      <c r="LFB78"/>
      <c r="LFC78"/>
      <c r="LFD78"/>
      <c r="LFE78"/>
      <c r="LFF78"/>
      <c r="LFG78"/>
      <c r="LFH78"/>
      <c r="LFI78"/>
      <c r="LFJ78"/>
      <c r="LFK78"/>
      <c r="LFL78"/>
      <c r="LFM78"/>
      <c r="LFN78"/>
      <c r="LFO78"/>
      <c r="LFP78"/>
      <c r="LFQ78"/>
      <c r="LFR78"/>
      <c r="LFS78"/>
      <c r="LFT78"/>
      <c r="LFU78"/>
      <c r="LFV78"/>
      <c r="LFW78"/>
      <c r="LFX78"/>
      <c r="LFY78"/>
      <c r="LFZ78"/>
      <c r="LGA78"/>
      <c r="LGB78"/>
      <c r="LGC78"/>
      <c r="LGD78"/>
      <c r="LGE78"/>
      <c r="LGF78"/>
      <c r="LGG78"/>
      <c r="LGH78"/>
      <c r="LGI78"/>
      <c r="LGJ78"/>
      <c r="LGK78"/>
      <c r="LGL78"/>
      <c r="LGM78"/>
      <c r="LGN78"/>
      <c r="LGO78"/>
      <c r="LGP78"/>
      <c r="LGQ78"/>
      <c r="LGR78"/>
      <c r="LGS78"/>
      <c r="LGT78"/>
      <c r="LGU78"/>
      <c r="LGV78"/>
      <c r="LGW78"/>
      <c r="LGX78"/>
      <c r="LGY78"/>
      <c r="LGZ78"/>
      <c r="LHA78"/>
      <c r="LHB78"/>
      <c r="LHC78"/>
      <c r="LHD78"/>
      <c r="LHE78"/>
      <c r="LHF78"/>
      <c r="LHG78"/>
      <c r="LHH78"/>
      <c r="LHI78"/>
      <c r="LHJ78"/>
      <c r="LHK78"/>
      <c r="LHL78"/>
      <c r="LHM78"/>
      <c r="LHN78"/>
      <c r="LHO78"/>
      <c r="LHP78"/>
      <c r="LHQ78"/>
      <c r="LHR78"/>
      <c r="LHS78"/>
      <c r="LHT78"/>
      <c r="LHU78"/>
      <c r="LHV78"/>
      <c r="LHW78"/>
      <c r="LHX78"/>
      <c r="LHY78"/>
      <c r="LHZ78"/>
      <c r="LIA78"/>
      <c r="LIB78"/>
      <c r="LIC78"/>
      <c r="LID78"/>
      <c r="LIE78"/>
      <c r="LIF78"/>
      <c r="LIG78"/>
      <c r="LIH78"/>
      <c r="LII78"/>
      <c r="LIJ78"/>
      <c r="LIK78"/>
      <c r="LIL78"/>
      <c r="LIM78"/>
      <c r="LIN78"/>
      <c r="LIO78"/>
      <c r="LIP78"/>
      <c r="LIQ78"/>
      <c r="LIR78"/>
      <c r="LIS78"/>
      <c r="LIT78"/>
      <c r="LIU78"/>
      <c r="LIV78"/>
      <c r="LIW78"/>
      <c r="LIX78"/>
      <c r="LIY78"/>
      <c r="LIZ78"/>
      <c r="LJA78"/>
      <c r="LJB78"/>
      <c r="LJC78"/>
      <c r="LJD78"/>
      <c r="LJE78"/>
      <c r="LJF78"/>
      <c r="LJG78"/>
      <c r="LJH78"/>
      <c r="LJI78"/>
      <c r="LJJ78"/>
      <c r="LJK78"/>
      <c r="LJL78"/>
      <c r="LJM78"/>
      <c r="LJN78"/>
      <c r="LJO78"/>
      <c r="LJP78"/>
      <c r="LJQ78"/>
      <c r="LJR78"/>
      <c r="LJS78"/>
      <c r="LJT78"/>
      <c r="LJU78"/>
      <c r="LJV78"/>
      <c r="LJW78"/>
      <c r="LJX78"/>
      <c r="LJY78"/>
      <c r="LJZ78"/>
      <c r="LKA78"/>
      <c r="LKB78"/>
      <c r="LKC78"/>
      <c r="LKD78"/>
      <c r="LKE78"/>
      <c r="LKF78"/>
      <c r="LKG78"/>
      <c r="LKH78"/>
      <c r="LKI78"/>
      <c r="LKJ78"/>
      <c r="LKK78"/>
      <c r="LKL78"/>
      <c r="LKM78"/>
      <c r="LKN78"/>
      <c r="LKO78"/>
      <c r="LKP78"/>
      <c r="LKQ78"/>
      <c r="LKR78"/>
      <c r="LKS78"/>
      <c r="LKT78"/>
      <c r="LKU78"/>
      <c r="LKV78"/>
      <c r="LKW78"/>
      <c r="LKX78"/>
      <c r="LKY78"/>
      <c r="LKZ78"/>
      <c r="LLA78"/>
      <c r="LLB78"/>
      <c r="LLC78"/>
      <c r="LLD78"/>
      <c r="LLE78"/>
      <c r="LLF78"/>
      <c r="LLG78"/>
      <c r="LLH78"/>
      <c r="LLI78"/>
      <c r="LLJ78"/>
      <c r="LLK78"/>
      <c r="LLL78"/>
      <c r="LLM78"/>
      <c r="LLN78"/>
      <c r="LLO78"/>
      <c r="LLP78"/>
      <c r="LLQ78"/>
      <c r="LLR78"/>
      <c r="LLS78"/>
      <c r="LLT78"/>
      <c r="LLU78"/>
      <c r="LLV78"/>
      <c r="LLW78"/>
      <c r="LLX78"/>
      <c r="LLY78"/>
      <c r="LLZ78"/>
      <c r="LMA78"/>
      <c r="LMB78"/>
      <c r="LMC78"/>
      <c r="LMD78"/>
      <c r="LME78"/>
      <c r="LMF78"/>
      <c r="LMG78"/>
      <c r="LMH78"/>
      <c r="LMI78"/>
      <c r="LMJ78"/>
      <c r="LMK78"/>
      <c r="LML78"/>
      <c r="LMM78"/>
      <c r="LMN78"/>
      <c r="LMO78"/>
      <c r="LMP78"/>
      <c r="LMQ78"/>
      <c r="LMR78"/>
      <c r="LMS78"/>
      <c r="LMT78"/>
      <c r="LMU78"/>
      <c r="LMV78"/>
      <c r="LMW78"/>
      <c r="LMX78"/>
      <c r="LMY78"/>
      <c r="LMZ78"/>
      <c r="LNA78"/>
      <c r="LNB78"/>
      <c r="LNC78"/>
      <c r="LND78"/>
      <c r="LNE78"/>
      <c r="LNF78"/>
      <c r="LNG78"/>
      <c r="LNH78"/>
      <c r="LNI78"/>
      <c r="LNJ78"/>
      <c r="LNK78"/>
      <c r="LNL78"/>
      <c r="LNM78"/>
      <c r="LNN78"/>
      <c r="LNO78"/>
      <c r="LNP78"/>
      <c r="LNQ78"/>
      <c r="LNR78"/>
      <c r="LNS78"/>
      <c r="LNT78"/>
      <c r="LNU78"/>
      <c r="LNV78"/>
      <c r="LNW78"/>
      <c r="LNX78"/>
      <c r="LNY78"/>
      <c r="LNZ78"/>
      <c r="LOA78"/>
      <c r="LOB78"/>
      <c r="LOC78"/>
      <c r="LOD78"/>
      <c r="LOE78"/>
      <c r="LOF78"/>
      <c r="LOG78"/>
      <c r="LOH78"/>
      <c r="LOI78"/>
      <c r="LOJ78"/>
      <c r="LOK78"/>
      <c r="LOL78"/>
      <c r="LOM78"/>
      <c r="LON78"/>
      <c r="LOO78"/>
      <c r="LOP78"/>
      <c r="LOQ78"/>
      <c r="LOR78"/>
      <c r="LOS78"/>
      <c r="LOT78"/>
      <c r="LOU78"/>
      <c r="LOV78"/>
      <c r="LOW78"/>
      <c r="LOX78"/>
      <c r="LOY78"/>
      <c r="LOZ78"/>
      <c r="LPA78"/>
      <c r="LPB78"/>
      <c r="LPC78"/>
      <c r="LPD78"/>
      <c r="LPE78"/>
      <c r="LPF78"/>
      <c r="LPG78"/>
      <c r="LPH78"/>
      <c r="LPI78"/>
      <c r="LPJ78"/>
      <c r="LPK78"/>
      <c r="LPL78"/>
      <c r="LPM78"/>
      <c r="LPN78"/>
      <c r="LPO78"/>
      <c r="LPP78"/>
      <c r="LPQ78"/>
      <c r="LPR78"/>
      <c r="LPS78"/>
      <c r="LPT78"/>
      <c r="LPU78"/>
      <c r="LPV78"/>
      <c r="LPW78"/>
      <c r="LPX78"/>
      <c r="LPY78"/>
      <c r="LPZ78"/>
      <c r="LQA78"/>
      <c r="LQB78"/>
      <c r="LQC78"/>
      <c r="LQD78"/>
      <c r="LQE78"/>
      <c r="LQF78"/>
      <c r="LQG78"/>
      <c r="LQH78"/>
      <c r="LQI78"/>
      <c r="LQJ78"/>
      <c r="LQK78"/>
      <c r="LQL78"/>
      <c r="LQM78"/>
      <c r="LQN78"/>
      <c r="LQO78"/>
      <c r="LQP78"/>
      <c r="LQQ78"/>
      <c r="LQR78"/>
      <c r="LQS78"/>
      <c r="LQT78"/>
      <c r="LQU78"/>
      <c r="LQV78"/>
      <c r="LQW78"/>
      <c r="LQX78"/>
      <c r="LQY78"/>
      <c r="LQZ78"/>
      <c r="LRA78"/>
      <c r="LRB78"/>
      <c r="LRC78"/>
      <c r="LRD78"/>
      <c r="LRE78"/>
      <c r="LRF78"/>
      <c r="LRG78"/>
      <c r="LRH78"/>
      <c r="LRI78"/>
      <c r="LRJ78"/>
      <c r="LRK78"/>
      <c r="LRL78"/>
      <c r="LRM78"/>
      <c r="LRN78"/>
      <c r="LRO78"/>
      <c r="LRP78"/>
      <c r="LRQ78"/>
      <c r="LRR78"/>
      <c r="LRS78"/>
      <c r="LRT78"/>
      <c r="LRU78"/>
      <c r="LRV78"/>
      <c r="LRW78"/>
      <c r="LRX78"/>
      <c r="LRY78"/>
      <c r="LRZ78"/>
      <c r="LSA78"/>
      <c r="LSB78"/>
      <c r="LSC78"/>
      <c r="LSD78"/>
      <c r="LSE78"/>
      <c r="LSF78"/>
      <c r="LSG78"/>
      <c r="LSH78"/>
      <c r="LSI78"/>
      <c r="LSJ78"/>
      <c r="LSK78"/>
      <c r="LSL78"/>
      <c r="LSM78"/>
      <c r="LSN78"/>
      <c r="LSO78"/>
      <c r="LSP78"/>
      <c r="LSQ78"/>
      <c r="LSR78"/>
      <c r="LSS78"/>
      <c r="LST78"/>
      <c r="LSU78"/>
      <c r="LSV78"/>
      <c r="LSW78"/>
      <c r="LSX78"/>
      <c r="LSY78"/>
      <c r="LSZ78"/>
      <c r="LTA78"/>
      <c r="LTB78"/>
      <c r="LTC78"/>
      <c r="LTD78"/>
      <c r="LTE78"/>
      <c r="LTF78"/>
      <c r="LTG78"/>
      <c r="LTH78"/>
      <c r="LTI78"/>
      <c r="LTJ78"/>
      <c r="LTK78"/>
      <c r="LTL78"/>
      <c r="LTM78"/>
      <c r="LTN78"/>
      <c r="LTO78"/>
      <c r="LTP78"/>
      <c r="LTQ78"/>
      <c r="LTR78"/>
      <c r="LTS78"/>
      <c r="LTT78"/>
      <c r="LTU78"/>
      <c r="LTV78"/>
      <c r="LTW78"/>
      <c r="LTX78"/>
      <c r="LTY78"/>
      <c r="LTZ78"/>
      <c r="LUA78"/>
      <c r="LUB78"/>
      <c r="LUC78"/>
      <c r="LUD78"/>
      <c r="LUE78"/>
      <c r="LUF78"/>
      <c r="LUG78"/>
      <c r="LUH78"/>
      <c r="LUI78"/>
      <c r="LUJ78"/>
      <c r="LUK78"/>
      <c r="LUL78"/>
      <c r="LUM78"/>
      <c r="LUN78"/>
      <c r="LUO78"/>
      <c r="LUP78"/>
      <c r="LUQ78"/>
      <c r="LUR78"/>
      <c r="LUS78"/>
      <c r="LUT78"/>
      <c r="LUU78"/>
      <c r="LUV78"/>
      <c r="LUW78"/>
      <c r="LUX78"/>
      <c r="LUY78"/>
      <c r="LUZ78"/>
      <c r="LVA78"/>
      <c r="LVB78"/>
      <c r="LVC78"/>
      <c r="LVD78"/>
      <c r="LVE78"/>
      <c r="LVF78"/>
      <c r="LVG78"/>
      <c r="LVH78"/>
      <c r="LVI78"/>
      <c r="LVJ78"/>
      <c r="LVK78"/>
      <c r="LVL78"/>
      <c r="LVM78"/>
      <c r="LVN78"/>
      <c r="LVO78"/>
      <c r="LVP78"/>
      <c r="LVQ78"/>
      <c r="LVR78"/>
      <c r="LVS78"/>
      <c r="LVT78"/>
      <c r="LVU78"/>
      <c r="LVV78"/>
      <c r="LVW78"/>
      <c r="LVX78"/>
      <c r="LVY78"/>
      <c r="LVZ78"/>
      <c r="LWA78"/>
      <c r="LWB78"/>
      <c r="LWC78"/>
      <c r="LWD78"/>
      <c r="LWE78"/>
      <c r="LWF78"/>
      <c r="LWG78"/>
      <c r="LWH78"/>
      <c r="LWI78"/>
      <c r="LWJ78"/>
      <c r="LWK78"/>
      <c r="LWL78"/>
      <c r="LWM78"/>
      <c r="LWN78"/>
      <c r="LWO78"/>
      <c r="LWP78"/>
      <c r="LWQ78"/>
      <c r="LWR78"/>
      <c r="LWS78"/>
      <c r="LWT78"/>
      <c r="LWU78"/>
      <c r="LWV78"/>
      <c r="LWW78"/>
      <c r="LWX78"/>
      <c r="LWY78"/>
      <c r="LWZ78"/>
      <c r="LXA78"/>
      <c r="LXB78"/>
      <c r="LXC78"/>
      <c r="LXD78"/>
      <c r="LXE78"/>
      <c r="LXF78"/>
      <c r="LXG78"/>
      <c r="LXH78"/>
      <c r="LXI78"/>
      <c r="LXJ78"/>
      <c r="LXK78"/>
      <c r="LXL78"/>
      <c r="LXM78"/>
      <c r="LXN78"/>
      <c r="LXO78"/>
      <c r="LXP78"/>
      <c r="LXQ78"/>
      <c r="LXR78"/>
      <c r="LXS78"/>
      <c r="LXT78"/>
      <c r="LXU78"/>
      <c r="LXV78"/>
      <c r="LXW78"/>
      <c r="LXX78"/>
      <c r="LXY78"/>
      <c r="LXZ78"/>
      <c r="LYA78"/>
      <c r="LYB78"/>
      <c r="LYC78"/>
      <c r="LYD78"/>
      <c r="LYE78"/>
      <c r="LYF78"/>
      <c r="LYG78"/>
      <c r="LYH78"/>
      <c r="LYI78"/>
      <c r="LYJ78"/>
      <c r="LYK78"/>
      <c r="LYL78"/>
      <c r="LYM78"/>
      <c r="LYN78"/>
      <c r="LYO78"/>
      <c r="LYP78"/>
      <c r="LYQ78"/>
      <c r="LYR78"/>
      <c r="LYS78"/>
      <c r="LYT78"/>
      <c r="LYU78"/>
      <c r="LYV78"/>
      <c r="LYW78"/>
      <c r="LYX78"/>
      <c r="LYY78"/>
      <c r="LYZ78"/>
      <c r="LZA78"/>
      <c r="LZB78"/>
      <c r="LZC78"/>
      <c r="LZD78"/>
      <c r="LZE78"/>
      <c r="LZF78"/>
      <c r="LZG78"/>
      <c r="LZH78"/>
      <c r="LZI78"/>
      <c r="LZJ78"/>
      <c r="LZK78"/>
      <c r="LZL78"/>
      <c r="LZM78"/>
      <c r="LZN78"/>
      <c r="LZO78"/>
      <c r="LZP78"/>
      <c r="LZQ78"/>
      <c r="LZR78"/>
      <c r="LZS78"/>
      <c r="LZT78"/>
      <c r="LZU78"/>
      <c r="LZV78"/>
      <c r="LZW78"/>
      <c r="LZX78"/>
      <c r="LZY78"/>
      <c r="LZZ78"/>
      <c r="MAA78"/>
      <c r="MAB78"/>
      <c r="MAC78"/>
      <c r="MAD78"/>
      <c r="MAE78"/>
      <c r="MAF78"/>
      <c r="MAG78"/>
      <c r="MAH78"/>
      <c r="MAI78"/>
      <c r="MAJ78"/>
      <c r="MAK78"/>
      <c r="MAL78"/>
      <c r="MAM78"/>
      <c r="MAN78"/>
      <c r="MAO78"/>
      <c r="MAP78"/>
      <c r="MAQ78"/>
      <c r="MAR78"/>
      <c r="MAS78"/>
      <c r="MAT78"/>
      <c r="MAU78"/>
      <c r="MAV78"/>
      <c r="MAW78"/>
      <c r="MAX78"/>
      <c r="MAY78"/>
      <c r="MAZ78"/>
      <c r="MBA78"/>
      <c r="MBB78"/>
      <c r="MBC78"/>
      <c r="MBD78"/>
      <c r="MBE78"/>
      <c r="MBF78"/>
      <c r="MBG78"/>
      <c r="MBH78"/>
      <c r="MBI78"/>
      <c r="MBJ78"/>
      <c r="MBK78"/>
      <c r="MBL78"/>
      <c r="MBM78"/>
      <c r="MBN78"/>
      <c r="MBO78"/>
      <c r="MBP78"/>
      <c r="MBQ78"/>
      <c r="MBR78"/>
      <c r="MBS78"/>
      <c r="MBT78"/>
      <c r="MBU78"/>
      <c r="MBV78"/>
      <c r="MBW78"/>
      <c r="MBX78"/>
      <c r="MBY78"/>
      <c r="MBZ78"/>
      <c r="MCA78"/>
      <c r="MCB78"/>
      <c r="MCC78"/>
      <c r="MCD78"/>
      <c r="MCE78"/>
      <c r="MCF78"/>
      <c r="MCG78"/>
      <c r="MCH78"/>
      <c r="MCI78"/>
      <c r="MCJ78"/>
      <c r="MCK78"/>
      <c r="MCL78"/>
      <c r="MCM78"/>
      <c r="MCN78"/>
      <c r="MCO78"/>
      <c r="MCP78"/>
      <c r="MCQ78"/>
      <c r="MCR78"/>
      <c r="MCS78"/>
      <c r="MCT78"/>
      <c r="MCU78"/>
      <c r="MCV78"/>
      <c r="MCW78"/>
      <c r="MCX78"/>
      <c r="MCY78"/>
      <c r="MCZ78"/>
      <c r="MDA78"/>
      <c r="MDB78"/>
      <c r="MDC78"/>
      <c r="MDD78"/>
      <c r="MDE78"/>
      <c r="MDF78"/>
      <c r="MDG78"/>
      <c r="MDH78"/>
      <c r="MDI78"/>
      <c r="MDJ78"/>
      <c r="MDK78"/>
      <c r="MDL78"/>
      <c r="MDM78"/>
      <c r="MDN78"/>
      <c r="MDO78"/>
      <c r="MDP78"/>
      <c r="MDQ78"/>
      <c r="MDR78"/>
      <c r="MDS78"/>
      <c r="MDT78"/>
      <c r="MDU78"/>
      <c r="MDV78"/>
      <c r="MDW78"/>
      <c r="MDX78"/>
      <c r="MDY78"/>
      <c r="MDZ78"/>
      <c r="MEA78"/>
      <c r="MEB78"/>
      <c r="MEC78"/>
      <c r="MED78"/>
      <c r="MEE78"/>
      <c r="MEF78"/>
      <c r="MEG78"/>
      <c r="MEH78"/>
      <c r="MEI78"/>
      <c r="MEJ78"/>
      <c r="MEK78"/>
      <c r="MEL78"/>
      <c r="MEM78"/>
      <c r="MEN78"/>
      <c r="MEO78"/>
      <c r="MEP78"/>
      <c r="MEQ78"/>
      <c r="MER78"/>
      <c r="MES78"/>
      <c r="MET78"/>
      <c r="MEU78"/>
      <c r="MEV78"/>
      <c r="MEW78"/>
      <c r="MEX78"/>
      <c r="MEY78"/>
      <c r="MEZ78"/>
      <c r="MFA78"/>
      <c r="MFB78"/>
      <c r="MFC78"/>
      <c r="MFD78"/>
      <c r="MFE78"/>
      <c r="MFF78"/>
      <c r="MFG78"/>
      <c r="MFH78"/>
      <c r="MFI78"/>
      <c r="MFJ78"/>
      <c r="MFK78"/>
      <c r="MFL78"/>
      <c r="MFM78"/>
      <c r="MFN78"/>
      <c r="MFO78"/>
      <c r="MFP78"/>
      <c r="MFQ78"/>
      <c r="MFR78"/>
      <c r="MFS78"/>
      <c r="MFT78"/>
      <c r="MFU78"/>
      <c r="MFV78"/>
      <c r="MFW78"/>
      <c r="MFX78"/>
      <c r="MFY78"/>
      <c r="MFZ78"/>
      <c r="MGA78"/>
      <c r="MGB78"/>
      <c r="MGC78"/>
      <c r="MGD78"/>
      <c r="MGE78"/>
      <c r="MGF78"/>
      <c r="MGG78"/>
      <c r="MGH78"/>
      <c r="MGI78"/>
      <c r="MGJ78"/>
      <c r="MGK78"/>
      <c r="MGL78"/>
      <c r="MGM78"/>
      <c r="MGN78"/>
      <c r="MGO78"/>
      <c r="MGP78"/>
      <c r="MGQ78"/>
      <c r="MGR78"/>
      <c r="MGS78"/>
      <c r="MGT78"/>
      <c r="MGU78"/>
      <c r="MGV78"/>
      <c r="MGW78"/>
      <c r="MGX78"/>
      <c r="MGY78"/>
      <c r="MGZ78"/>
      <c r="MHA78"/>
      <c r="MHB78"/>
      <c r="MHC78"/>
      <c r="MHD78"/>
      <c r="MHE78"/>
      <c r="MHF78"/>
      <c r="MHG78"/>
      <c r="MHH78"/>
      <c r="MHI78"/>
      <c r="MHJ78"/>
      <c r="MHK78"/>
      <c r="MHL78"/>
      <c r="MHM78"/>
      <c r="MHN78"/>
      <c r="MHO78"/>
      <c r="MHP78"/>
      <c r="MHQ78"/>
      <c r="MHR78"/>
      <c r="MHS78"/>
      <c r="MHT78"/>
      <c r="MHU78"/>
      <c r="MHV78"/>
      <c r="MHW78"/>
      <c r="MHX78"/>
      <c r="MHY78"/>
      <c r="MHZ78"/>
      <c r="MIA78"/>
      <c r="MIB78"/>
      <c r="MIC78"/>
      <c r="MID78"/>
      <c r="MIE78"/>
      <c r="MIF78"/>
      <c r="MIG78"/>
      <c r="MIH78"/>
      <c r="MII78"/>
      <c r="MIJ78"/>
      <c r="MIK78"/>
      <c r="MIL78"/>
      <c r="MIM78"/>
      <c r="MIN78"/>
      <c r="MIO78"/>
      <c r="MIP78"/>
      <c r="MIQ78"/>
      <c r="MIR78"/>
      <c r="MIS78"/>
      <c r="MIT78"/>
      <c r="MIU78"/>
      <c r="MIV78"/>
      <c r="MIW78"/>
      <c r="MIX78"/>
      <c r="MIY78"/>
      <c r="MIZ78"/>
      <c r="MJA78"/>
      <c r="MJB78"/>
      <c r="MJC78"/>
      <c r="MJD78"/>
      <c r="MJE78"/>
      <c r="MJF78"/>
      <c r="MJG78"/>
      <c r="MJH78"/>
      <c r="MJI78"/>
      <c r="MJJ78"/>
      <c r="MJK78"/>
      <c r="MJL78"/>
      <c r="MJM78"/>
      <c r="MJN78"/>
      <c r="MJO78"/>
      <c r="MJP78"/>
      <c r="MJQ78"/>
      <c r="MJR78"/>
      <c r="MJS78"/>
      <c r="MJT78"/>
      <c r="MJU78"/>
      <c r="MJV78"/>
      <c r="MJW78"/>
      <c r="MJX78"/>
      <c r="MJY78"/>
      <c r="MJZ78"/>
      <c r="MKA78"/>
      <c r="MKB78"/>
      <c r="MKC78"/>
      <c r="MKD78"/>
      <c r="MKE78"/>
      <c r="MKF78"/>
      <c r="MKG78"/>
      <c r="MKH78"/>
      <c r="MKI78"/>
      <c r="MKJ78"/>
      <c r="MKK78"/>
      <c r="MKL78"/>
      <c r="MKM78"/>
      <c r="MKN78"/>
      <c r="MKO78"/>
      <c r="MKP78"/>
      <c r="MKQ78"/>
      <c r="MKR78"/>
      <c r="MKS78"/>
      <c r="MKT78"/>
      <c r="MKU78"/>
      <c r="MKV78"/>
      <c r="MKW78"/>
      <c r="MKX78"/>
      <c r="MKY78"/>
      <c r="MKZ78"/>
      <c r="MLA78"/>
      <c r="MLB78"/>
      <c r="MLC78"/>
      <c r="MLD78"/>
      <c r="MLE78"/>
      <c r="MLF78"/>
      <c r="MLG78"/>
      <c r="MLH78"/>
      <c r="MLI78"/>
      <c r="MLJ78"/>
      <c r="MLK78"/>
      <c r="MLL78"/>
      <c r="MLM78"/>
      <c r="MLN78"/>
      <c r="MLO78"/>
      <c r="MLP78"/>
      <c r="MLQ78"/>
      <c r="MLR78"/>
      <c r="MLS78"/>
      <c r="MLT78"/>
      <c r="MLU78"/>
      <c r="MLV78"/>
      <c r="MLW78"/>
      <c r="MLX78"/>
      <c r="MLY78"/>
      <c r="MLZ78"/>
      <c r="MMA78"/>
      <c r="MMB78"/>
      <c r="MMC78"/>
      <c r="MMD78"/>
      <c r="MME78"/>
      <c r="MMF78"/>
      <c r="MMG78"/>
      <c r="MMH78"/>
      <c r="MMI78"/>
      <c r="MMJ78"/>
      <c r="MMK78"/>
      <c r="MML78"/>
      <c r="MMM78"/>
      <c r="MMN78"/>
      <c r="MMO78"/>
      <c r="MMP78"/>
      <c r="MMQ78"/>
      <c r="MMR78"/>
      <c r="MMS78"/>
      <c r="MMT78"/>
      <c r="MMU78"/>
      <c r="MMV78"/>
      <c r="MMW78"/>
      <c r="MMX78"/>
      <c r="MMY78"/>
      <c r="MMZ78"/>
      <c r="MNA78"/>
      <c r="MNB78"/>
      <c r="MNC78"/>
      <c r="MND78"/>
      <c r="MNE78"/>
      <c r="MNF78"/>
      <c r="MNG78"/>
      <c r="MNH78"/>
      <c r="MNI78"/>
      <c r="MNJ78"/>
      <c r="MNK78"/>
      <c r="MNL78"/>
      <c r="MNM78"/>
      <c r="MNN78"/>
      <c r="MNO78"/>
      <c r="MNP78"/>
      <c r="MNQ78"/>
      <c r="MNR78"/>
      <c r="MNS78"/>
      <c r="MNT78"/>
      <c r="MNU78"/>
      <c r="MNV78"/>
      <c r="MNW78"/>
      <c r="MNX78"/>
      <c r="MNY78"/>
      <c r="MNZ78"/>
      <c r="MOA78"/>
      <c r="MOB78"/>
      <c r="MOC78"/>
      <c r="MOD78"/>
      <c r="MOE78"/>
      <c r="MOF78"/>
      <c r="MOG78"/>
      <c r="MOH78"/>
      <c r="MOI78"/>
      <c r="MOJ78"/>
      <c r="MOK78"/>
      <c r="MOL78"/>
      <c r="MOM78"/>
      <c r="MON78"/>
      <c r="MOO78"/>
      <c r="MOP78"/>
      <c r="MOQ78"/>
      <c r="MOR78"/>
      <c r="MOS78"/>
      <c r="MOT78"/>
      <c r="MOU78"/>
      <c r="MOV78"/>
      <c r="MOW78"/>
      <c r="MOX78"/>
      <c r="MOY78"/>
      <c r="MOZ78"/>
      <c r="MPA78"/>
      <c r="MPB78"/>
      <c r="MPC78"/>
      <c r="MPD78"/>
      <c r="MPE78"/>
      <c r="MPF78"/>
      <c r="MPG78"/>
      <c r="MPH78"/>
      <c r="MPI78"/>
      <c r="MPJ78"/>
      <c r="MPK78"/>
      <c r="MPL78"/>
      <c r="MPM78"/>
      <c r="MPN78"/>
      <c r="MPO78"/>
      <c r="MPP78"/>
      <c r="MPQ78"/>
      <c r="MPR78"/>
      <c r="MPS78"/>
      <c r="MPT78"/>
      <c r="MPU78"/>
      <c r="MPV78"/>
      <c r="MPW78"/>
      <c r="MPX78"/>
      <c r="MPY78"/>
      <c r="MPZ78"/>
      <c r="MQA78"/>
      <c r="MQB78"/>
      <c r="MQC78"/>
      <c r="MQD78"/>
      <c r="MQE78"/>
      <c r="MQF78"/>
      <c r="MQG78"/>
      <c r="MQH78"/>
      <c r="MQI78"/>
      <c r="MQJ78"/>
      <c r="MQK78"/>
      <c r="MQL78"/>
      <c r="MQM78"/>
      <c r="MQN78"/>
      <c r="MQO78"/>
      <c r="MQP78"/>
      <c r="MQQ78"/>
      <c r="MQR78"/>
      <c r="MQS78"/>
      <c r="MQT78"/>
      <c r="MQU78"/>
      <c r="MQV78"/>
      <c r="MQW78"/>
      <c r="MQX78"/>
      <c r="MQY78"/>
      <c r="MQZ78"/>
      <c r="MRA78"/>
      <c r="MRB78"/>
      <c r="MRC78"/>
      <c r="MRD78"/>
      <c r="MRE78"/>
      <c r="MRF78"/>
      <c r="MRG78"/>
      <c r="MRH78"/>
      <c r="MRI78"/>
      <c r="MRJ78"/>
      <c r="MRK78"/>
      <c r="MRL78"/>
      <c r="MRM78"/>
      <c r="MRN78"/>
      <c r="MRO78"/>
      <c r="MRP78"/>
      <c r="MRQ78"/>
      <c r="MRR78"/>
      <c r="MRS78"/>
      <c r="MRT78"/>
      <c r="MRU78"/>
      <c r="MRV78"/>
      <c r="MRW78"/>
      <c r="MRX78"/>
      <c r="MRY78"/>
      <c r="MRZ78"/>
      <c r="MSA78"/>
      <c r="MSB78"/>
      <c r="MSC78"/>
      <c r="MSD78"/>
      <c r="MSE78"/>
      <c r="MSF78"/>
      <c r="MSG78"/>
      <c r="MSH78"/>
      <c r="MSI78"/>
      <c r="MSJ78"/>
      <c r="MSK78"/>
      <c r="MSL78"/>
      <c r="MSM78"/>
      <c r="MSN78"/>
      <c r="MSO78"/>
      <c r="MSP78"/>
      <c r="MSQ78"/>
      <c r="MSR78"/>
      <c r="MSS78"/>
      <c r="MST78"/>
      <c r="MSU78"/>
      <c r="MSV78"/>
      <c r="MSW78"/>
      <c r="MSX78"/>
      <c r="MSY78"/>
      <c r="MSZ78"/>
      <c r="MTA78"/>
      <c r="MTB78"/>
      <c r="MTC78"/>
      <c r="MTD78"/>
      <c r="MTE78"/>
      <c r="MTF78"/>
      <c r="MTG78"/>
      <c r="MTH78"/>
      <c r="MTI78"/>
      <c r="MTJ78"/>
      <c r="MTK78"/>
      <c r="MTL78"/>
      <c r="MTM78"/>
      <c r="MTN78"/>
      <c r="MTO78"/>
      <c r="MTP78"/>
      <c r="MTQ78"/>
      <c r="MTR78"/>
      <c r="MTS78"/>
      <c r="MTT78"/>
      <c r="MTU78"/>
      <c r="MTV78"/>
      <c r="MTW78"/>
      <c r="MTX78"/>
      <c r="MTY78"/>
      <c r="MTZ78"/>
      <c r="MUA78"/>
      <c r="MUB78"/>
      <c r="MUC78"/>
      <c r="MUD78"/>
      <c r="MUE78"/>
      <c r="MUF78"/>
      <c r="MUG78"/>
      <c r="MUH78"/>
      <c r="MUI78"/>
      <c r="MUJ78"/>
      <c r="MUK78"/>
      <c r="MUL78"/>
      <c r="MUM78"/>
      <c r="MUN78"/>
      <c r="MUO78"/>
      <c r="MUP78"/>
      <c r="MUQ78"/>
      <c r="MUR78"/>
      <c r="MUS78"/>
      <c r="MUT78"/>
      <c r="MUU78"/>
      <c r="MUV78"/>
      <c r="MUW78"/>
      <c r="MUX78"/>
      <c r="MUY78"/>
      <c r="MUZ78"/>
      <c r="MVA78"/>
      <c r="MVB78"/>
      <c r="MVC78"/>
      <c r="MVD78"/>
      <c r="MVE78"/>
      <c r="MVF78"/>
      <c r="MVG78"/>
      <c r="MVH78"/>
      <c r="MVI78"/>
      <c r="MVJ78"/>
      <c r="MVK78"/>
      <c r="MVL78"/>
      <c r="MVM78"/>
      <c r="MVN78"/>
      <c r="MVO78"/>
      <c r="MVP78"/>
      <c r="MVQ78"/>
      <c r="MVR78"/>
      <c r="MVS78"/>
      <c r="MVT78"/>
      <c r="MVU78"/>
      <c r="MVV78"/>
      <c r="MVW78"/>
      <c r="MVX78"/>
      <c r="MVY78"/>
      <c r="MVZ78"/>
      <c r="MWA78"/>
      <c r="MWB78"/>
      <c r="MWC78"/>
      <c r="MWD78"/>
      <c r="MWE78"/>
      <c r="MWF78"/>
      <c r="MWG78"/>
      <c r="MWH78"/>
      <c r="MWI78"/>
      <c r="MWJ78"/>
      <c r="MWK78"/>
      <c r="MWL78"/>
      <c r="MWM78"/>
      <c r="MWN78"/>
      <c r="MWO78"/>
      <c r="MWP78"/>
      <c r="MWQ78"/>
      <c r="MWR78"/>
      <c r="MWS78"/>
      <c r="MWT78"/>
      <c r="MWU78"/>
      <c r="MWV78"/>
      <c r="MWW78"/>
      <c r="MWX78"/>
      <c r="MWY78"/>
      <c r="MWZ78"/>
      <c r="MXA78"/>
      <c r="MXB78"/>
      <c r="MXC78"/>
      <c r="MXD78"/>
      <c r="MXE78"/>
      <c r="MXF78"/>
      <c r="MXG78"/>
      <c r="MXH78"/>
      <c r="MXI78"/>
      <c r="MXJ78"/>
      <c r="MXK78"/>
      <c r="MXL78"/>
      <c r="MXM78"/>
      <c r="MXN78"/>
      <c r="MXO78"/>
      <c r="MXP78"/>
      <c r="MXQ78"/>
      <c r="MXR78"/>
      <c r="MXS78"/>
      <c r="MXT78"/>
      <c r="MXU78"/>
      <c r="MXV78"/>
      <c r="MXW78"/>
      <c r="MXX78"/>
      <c r="MXY78"/>
      <c r="MXZ78"/>
      <c r="MYA78"/>
      <c r="MYB78"/>
      <c r="MYC78"/>
      <c r="MYD78"/>
      <c r="MYE78"/>
      <c r="MYF78"/>
      <c r="MYG78"/>
      <c r="MYH78"/>
      <c r="MYI78"/>
      <c r="MYJ78"/>
      <c r="MYK78"/>
      <c r="MYL78"/>
      <c r="MYM78"/>
      <c r="MYN78"/>
      <c r="MYO78"/>
      <c r="MYP78"/>
      <c r="MYQ78"/>
      <c r="MYR78"/>
      <c r="MYS78"/>
      <c r="MYT78"/>
      <c r="MYU78"/>
      <c r="MYV78"/>
      <c r="MYW78"/>
      <c r="MYX78"/>
      <c r="MYY78"/>
      <c r="MYZ78"/>
      <c r="MZA78"/>
      <c r="MZB78"/>
      <c r="MZC78"/>
      <c r="MZD78"/>
      <c r="MZE78"/>
      <c r="MZF78"/>
      <c r="MZG78"/>
      <c r="MZH78"/>
      <c r="MZI78"/>
      <c r="MZJ78"/>
      <c r="MZK78"/>
      <c r="MZL78"/>
      <c r="MZM78"/>
      <c r="MZN78"/>
      <c r="MZO78"/>
      <c r="MZP78"/>
      <c r="MZQ78"/>
      <c r="MZR78"/>
      <c r="MZS78"/>
      <c r="MZT78"/>
      <c r="MZU78"/>
      <c r="MZV78"/>
      <c r="MZW78"/>
      <c r="MZX78"/>
      <c r="MZY78"/>
      <c r="MZZ78"/>
      <c r="NAA78"/>
      <c r="NAB78"/>
      <c r="NAC78"/>
      <c r="NAD78"/>
      <c r="NAE78"/>
      <c r="NAF78"/>
      <c r="NAG78"/>
      <c r="NAH78"/>
      <c r="NAI78"/>
      <c r="NAJ78"/>
      <c r="NAK78"/>
      <c r="NAL78"/>
      <c r="NAM78"/>
      <c r="NAN78"/>
      <c r="NAO78"/>
      <c r="NAP78"/>
      <c r="NAQ78"/>
      <c r="NAR78"/>
      <c r="NAS78"/>
      <c r="NAT78"/>
      <c r="NAU78"/>
      <c r="NAV78"/>
      <c r="NAW78"/>
      <c r="NAX78"/>
      <c r="NAY78"/>
      <c r="NAZ78"/>
      <c r="NBA78"/>
      <c r="NBB78"/>
      <c r="NBC78"/>
      <c r="NBD78"/>
      <c r="NBE78"/>
      <c r="NBF78"/>
      <c r="NBG78"/>
      <c r="NBH78"/>
      <c r="NBI78"/>
      <c r="NBJ78"/>
      <c r="NBK78"/>
      <c r="NBL78"/>
      <c r="NBM78"/>
      <c r="NBN78"/>
      <c r="NBO78"/>
      <c r="NBP78"/>
      <c r="NBQ78"/>
      <c r="NBR78"/>
      <c r="NBS78"/>
      <c r="NBT78"/>
      <c r="NBU78"/>
      <c r="NBV78"/>
      <c r="NBW78"/>
      <c r="NBX78"/>
      <c r="NBY78"/>
      <c r="NBZ78"/>
      <c r="NCA78"/>
      <c r="NCB78"/>
      <c r="NCC78"/>
      <c r="NCD78"/>
      <c r="NCE78"/>
      <c r="NCF78"/>
      <c r="NCG78"/>
      <c r="NCH78"/>
      <c r="NCI78"/>
      <c r="NCJ78"/>
      <c r="NCK78"/>
      <c r="NCL78"/>
      <c r="NCM78"/>
      <c r="NCN78"/>
      <c r="NCO78"/>
      <c r="NCP78"/>
      <c r="NCQ78"/>
      <c r="NCR78"/>
      <c r="NCS78"/>
      <c r="NCT78"/>
      <c r="NCU78"/>
      <c r="NCV78"/>
      <c r="NCW78"/>
      <c r="NCX78"/>
      <c r="NCY78"/>
      <c r="NCZ78"/>
      <c r="NDA78"/>
      <c r="NDB78"/>
      <c r="NDC78"/>
      <c r="NDD78"/>
      <c r="NDE78"/>
      <c r="NDF78"/>
      <c r="NDG78"/>
      <c r="NDH78"/>
      <c r="NDI78"/>
      <c r="NDJ78"/>
      <c r="NDK78"/>
      <c r="NDL78"/>
      <c r="NDM78"/>
      <c r="NDN78"/>
      <c r="NDO78"/>
      <c r="NDP78"/>
      <c r="NDQ78"/>
      <c r="NDR78"/>
      <c r="NDS78"/>
      <c r="NDT78"/>
      <c r="NDU78"/>
      <c r="NDV78"/>
      <c r="NDW78"/>
      <c r="NDX78"/>
      <c r="NDY78"/>
      <c r="NDZ78"/>
      <c r="NEA78"/>
      <c r="NEB78"/>
      <c r="NEC78"/>
      <c r="NED78"/>
      <c r="NEE78"/>
      <c r="NEF78"/>
      <c r="NEG78"/>
      <c r="NEH78"/>
      <c r="NEI78"/>
      <c r="NEJ78"/>
      <c r="NEK78"/>
      <c r="NEL78"/>
      <c r="NEM78"/>
      <c r="NEN78"/>
      <c r="NEO78"/>
      <c r="NEP78"/>
      <c r="NEQ78"/>
      <c r="NER78"/>
      <c r="NES78"/>
      <c r="NET78"/>
      <c r="NEU78"/>
      <c r="NEV78"/>
      <c r="NEW78"/>
      <c r="NEX78"/>
      <c r="NEY78"/>
      <c r="NEZ78"/>
      <c r="NFA78"/>
      <c r="NFB78"/>
      <c r="NFC78"/>
      <c r="NFD78"/>
      <c r="NFE78"/>
      <c r="NFF78"/>
      <c r="NFG78"/>
      <c r="NFH78"/>
      <c r="NFI78"/>
      <c r="NFJ78"/>
      <c r="NFK78"/>
      <c r="NFL78"/>
      <c r="NFM78"/>
      <c r="NFN78"/>
      <c r="NFO78"/>
      <c r="NFP78"/>
      <c r="NFQ78"/>
      <c r="NFR78"/>
      <c r="NFS78"/>
      <c r="NFT78"/>
      <c r="NFU78"/>
      <c r="NFV78"/>
      <c r="NFW78"/>
      <c r="NFX78"/>
      <c r="NFY78"/>
      <c r="NFZ78"/>
      <c r="NGA78"/>
      <c r="NGB78"/>
      <c r="NGC78"/>
      <c r="NGD78"/>
      <c r="NGE78"/>
      <c r="NGF78"/>
      <c r="NGG78"/>
      <c r="NGH78"/>
      <c r="NGI78"/>
      <c r="NGJ78"/>
      <c r="NGK78"/>
      <c r="NGL78"/>
      <c r="NGM78"/>
      <c r="NGN78"/>
      <c r="NGO78"/>
      <c r="NGP78"/>
      <c r="NGQ78"/>
      <c r="NGR78"/>
      <c r="NGS78"/>
      <c r="NGT78"/>
      <c r="NGU78"/>
      <c r="NGV78"/>
      <c r="NGW78"/>
      <c r="NGX78"/>
      <c r="NGY78"/>
      <c r="NGZ78"/>
      <c r="NHA78"/>
      <c r="NHB78"/>
      <c r="NHC78"/>
      <c r="NHD78"/>
      <c r="NHE78"/>
      <c r="NHF78"/>
      <c r="NHG78"/>
      <c r="NHH78"/>
      <c r="NHI78"/>
      <c r="NHJ78"/>
      <c r="NHK78"/>
      <c r="NHL78"/>
      <c r="NHM78"/>
      <c r="NHN78"/>
      <c r="NHO78"/>
      <c r="NHP78"/>
      <c r="NHQ78"/>
      <c r="NHR78"/>
      <c r="NHS78"/>
      <c r="NHT78"/>
      <c r="NHU78"/>
      <c r="NHV78"/>
      <c r="NHW78"/>
      <c r="NHX78"/>
      <c r="NHY78"/>
      <c r="NHZ78"/>
      <c r="NIA78"/>
      <c r="NIB78"/>
      <c r="NIC78"/>
      <c r="NID78"/>
      <c r="NIE78"/>
      <c r="NIF78"/>
      <c r="NIG78"/>
      <c r="NIH78"/>
      <c r="NII78"/>
      <c r="NIJ78"/>
      <c r="NIK78"/>
      <c r="NIL78"/>
      <c r="NIM78"/>
      <c r="NIN78"/>
      <c r="NIO78"/>
      <c r="NIP78"/>
      <c r="NIQ78"/>
      <c r="NIR78"/>
      <c r="NIS78"/>
      <c r="NIT78"/>
      <c r="NIU78"/>
      <c r="NIV78"/>
      <c r="NIW78"/>
      <c r="NIX78"/>
      <c r="NIY78"/>
      <c r="NIZ78"/>
      <c r="NJA78"/>
      <c r="NJB78"/>
      <c r="NJC78"/>
      <c r="NJD78"/>
      <c r="NJE78"/>
      <c r="NJF78"/>
      <c r="NJG78"/>
      <c r="NJH78"/>
      <c r="NJI78"/>
      <c r="NJJ78"/>
      <c r="NJK78"/>
      <c r="NJL78"/>
      <c r="NJM78"/>
      <c r="NJN78"/>
      <c r="NJO78"/>
      <c r="NJP78"/>
      <c r="NJQ78"/>
      <c r="NJR78"/>
      <c r="NJS78"/>
      <c r="NJT78"/>
      <c r="NJU78"/>
      <c r="NJV78"/>
      <c r="NJW78"/>
      <c r="NJX78"/>
      <c r="NJY78"/>
      <c r="NJZ78"/>
      <c r="NKA78"/>
      <c r="NKB78"/>
      <c r="NKC78"/>
      <c r="NKD78"/>
      <c r="NKE78"/>
      <c r="NKF78"/>
      <c r="NKG78"/>
      <c r="NKH78"/>
      <c r="NKI78"/>
      <c r="NKJ78"/>
      <c r="NKK78"/>
      <c r="NKL78"/>
      <c r="NKM78"/>
      <c r="NKN78"/>
      <c r="NKO78"/>
      <c r="NKP78"/>
      <c r="NKQ78"/>
      <c r="NKR78"/>
      <c r="NKS78"/>
      <c r="NKT78"/>
      <c r="NKU78"/>
      <c r="NKV78"/>
      <c r="NKW78"/>
      <c r="NKX78"/>
      <c r="NKY78"/>
      <c r="NKZ78"/>
      <c r="NLA78"/>
      <c r="NLB78"/>
      <c r="NLC78"/>
      <c r="NLD78"/>
      <c r="NLE78"/>
      <c r="NLF78"/>
      <c r="NLG78"/>
      <c r="NLH78"/>
      <c r="NLI78"/>
      <c r="NLJ78"/>
      <c r="NLK78"/>
      <c r="NLL78"/>
      <c r="NLM78"/>
      <c r="NLN78"/>
      <c r="NLO78"/>
      <c r="NLP78"/>
      <c r="NLQ78"/>
      <c r="NLR78"/>
      <c r="NLS78"/>
      <c r="NLT78"/>
      <c r="NLU78"/>
      <c r="NLV78"/>
      <c r="NLW78"/>
      <c r="NLX78"/>
      <c r="NLY78"/>
      <c r="NLZ78"/>
      <c r="NMA78"/>
      <c r="NMB78"/>
      <c r="NMC78"/>
      <c r="NMD78"/>
      <c r="NME78"/>
      <c r="NMF78"/>
      <c r="NMG78"/>
      <c r="NMH78"/>
      <c r="NMI78"/>
      <c r="NMJ78"/>
      <c r="NMK78"/>
      <c r="NML78"/>
      <c r="NMM78"/>
      <c r="NMN78"/>
      <c r="NMO78"/>
      <c r="NMP78"/>
      <c r="NMQ78"/>
      <c r="NMR78"/>
      <c r="NMS78"/>
      <c r="NMT78"/>
      <c r="NMU78"/>
      <c r="NMV78"/>
      <c r="NMW78"/>
      <c r="NMX78"/>
      <c r="NMY78"/>
      <c r="NMZ78"/>
      <c r="NNA78"/>
      <c r="NNB78"/>
      <c r="NNC78"/>
      <c r="NND78"/>
      <c r="NNE78"/>
      <c r="NNF78"/>
      <c r="NNG78"/>
      <c r="NNH78"/>
      <c r="NNI78"/>
      <c r="NNJ78"/>
      <c r="NNK78"/>
      <c r="NNL78"/>
      <c r="NNM78"/>
      <c r="NNN78"/>
      <c r="NNO78"/>
      <c r="NNP78"/>
      <c r="NNQ78"/>
      <c r="NNR78"/>
      <c r="NNS78"/>
      <c r="NNT78"/>
      <c r="NNU78"/>
      <c r="NNV78"/>
      <c r="NNW78"/>
      <c r="NNX78"/>
      <c r="NNY78"/>
      <c r="NNZ78"/>
      <c r="NOA78"/>
      <c r="NOB78"/>
      <c r="NOC78"/>
      <c r="NOD78"/>
      <c r="NOE78"/>
      <c r="NOF78"/>
      <c r="NOG78"/>
      <c r="NOH78"/>
      <c r="NOI78"/>
      <c r="NOJ78"/>
      <c r="NOK78"/>
      <c r="NOL78"/>
      <c r="NOM78"/>
      <c r="NON78"/>
      <c r="NOO78"/>
      <c r="NOP78"/>
      <c r="NOQ78"/>
      <c r="NOR78"/>
      <c r="NOS78"/>
      <c r="NOT78"/>
      <c r="NOU78"/>
      <c r="NOV78"/>
      <c r="NOW78"/>
      <c r="NOX78"/>
      <c r="NOY78"/>
      <c r="NOZ78"/>
      <c r="NPA78"/>
      <c r="NPB78"/>
      <c r="NPC78"/>
      <c r="NPD78"/>
      <c r="NPE78"/>
      <c r="NPF78"/>
      <c r="NPG78"/>
      <c r="NPH78"/>
      <c r="NPI78"/>
      <c r="NPJ78"/>
      <c r="NPK78"/>
      <c r="NPL78"/>
      <c r="NPM78"/>
      <c r="NPN78"/>
      <c r="NPO78"/>
      <c r="NPP78"/>
      <c r="NPQ78"/>
      <c r="NPR78"/>
      <c r="NPS78"/>
      <c r="NPT78"/>
      <c r="NPU78"/>
      <c r="NPV78"/>
      <c r="NPW78"/>
      <c r="NPX78"/>
      <c r="NPY78"/>
      <c r="NPZ78"/>
      <c r="NQA78"/>
      <c r="NQB78"/>
      <c r="NQC78"/>
      <c r="NQD78"/>
      <c r="NQE78"/>
      <c r="NQF78"/>
      <c r="NQG78"/>
      <c r="NQH78"/>
      <c r="NQI78"/>
      <c r="NQJ78"/>
      <c r="NQK78"/>
      <c r="NQL78"/>
      <c r="NQM78"/>
      <c r="NQN78"/>
      <c r="NQO78"/>
      <c r="NQP78"/>
      <c r="NQQ78"/>
      <c r="NQR78"/>
      <c r="NQS78"/>
      <c r="NQT78"/>
      <c r="NQU78"/>
      <c r="NQV78"/>
      <c r="NQW78"/>
      <c r="NQX78"/>
      <c r="NQY78"/>
      <c r="NQZ78"/>
      <c r="NRA78"/>
      <c r="NRB78"/>
      <c r="NRC78"/>
      <c r="NRD78"/>
      <c r="NRE78"/>
      <c r="NRF78"/>
      <c r="NRG78"/>
      <c r="NRH78"/>
      <c r="NRI78"/>
      <c r="NRJ78"/>
      <c r="NRK78"/>
      <c r="NRL78"/>
      <c r="NRM78"/>
      <c r="NRN78"/>
      <c r="NRO78"/>
      <c r="NRP78"/>
      <c r="NRQ78"/>
      <c r="NRR78"/>
      <c r="NRS78"/>
      <c r="NRT78"/>
      <c r="NRU78"/>
      <c r="NRV78"/>
      <c r="NRW78"/>
      <c r="NRX78"/>
      <c r="NRY78"/>
      <c r="NRZ78"/>
      <c r="NSA78"/>
      <c r="NSB78"/>
      <c r="NSC78"/>
      <c r="NSD78"/>
      <c r="NSE78"/>
      <c r="NSF78"/>
      <c r="NSG78"/>
      <c r="NSH78"/>
      <c r="NSI78"/>
      <c r="NSJ78"/>
      <c r="NSK78"/>
      <c r="NSL78"/>
      <c r="NSM78"/>
      <c r="NSN78"/>
      <c r="NSO78"/>
      <c r="NSP78"/>
      <c r="NSQ78"/>
      <c r="NSR78"/>
      <c r="NSS78"/>
      <c r="NST78"/>
      <c r="NSU78"/>
      <c r="NSV78"/>
      <c r="NSW78"/>
      <c r="NSX78"/>
      <c r="NSY78"/>
      <c r="NSZ78"/>
      <c r="NTA78"/>
      <c r="NTB78"/>
      <c r="NTC78"/>
      <c r="NTD78"/>
      <c r="NTE78"/>
      <c r="NTF78"/>
      <c r="NTG78"/>
      <c r="NTH78"/>
      <c r="NTI78"/>
      <c r="NTJ78"/>
      <c r="NTK78"/>
      <c r="NTL78"/>
      <c r="NTM78"/>
      <c r="NTN78"/>
      <c r="NTO78"/>
      <c r="NTP78"/>
      <c r="NTQ78"/>
      <c r="NTR78"/>
      <c r="NTS78"/>
      <c r="NTT78"/>
      <c r="NTU78"/>
      <c r="NTV78"/>
      <c r="NTW78"/>
      <c r="NTX78"/>
      <c r="NTY78"/>
      <c r="NTZ78"/>
      <c r="NUA78"/>
      <c r="NUB78"/>
      <c r="NUC78"/>
      <c r="NUD78"/>
      <c r="NUE78"/>
      <c r="NUF78"/>
      <c r="NUG78"/>
      <c r="NUH78"/>
      <c r="NUI78"/>
      <c r="NUJ78"/>
      <c r="NUK78"/>
      <c r="NUL78"/>
      <c r="NUM78"/>
      <c r="NUN78"/>
      <c r="NUO78"/>
      <c r="NUP78"/>
      <c r="NUQ78"/>
      <c r="NUR78"/>
      <c r="NUS78"/>
      <c r="NUT78"/>
      <c r="NUU78"/>
      <c r="NUV78"/>
      <c r="NUW78"/>
      <c r="NUX78"/>
      <c r="NUY78"/>
      <c r="NUZ78"/>
      <c r="NVA78"/>
      <c r="NVB78"/>
      <c r="NVC78"/>
      <c r="NVD78"/>
      <c r="NVE78"/>
      <c r="NVF78"/>
      <c r="NVG78"/>
      <c r="NVH78"/>
      <c r="NVI78"/>
      <c r="NVJ78"/>
      <c r="NVK78"/>
      <c r="NVL78"/>
      <c r="NVM78"/>
      <c r="NVN78"/>
      <c r="NVO78"/>
      <c r="NVP78"/>
      <c r="NVQ78"/>
      <c r="NVR78"/>
      <c r="NVS78"/>
      <c r="NVT78"/>
      <c r="NVU78"/>
      <c r="NVV78"/>
      <c r="NVW78"/>
      <c r="NVX78"/>
      <c r="NVY78"/>
      <c r="NVZ78"/>
      <c r="NWA78"/>
      <c r="NWB78"/>
      <c r="NWC78"/>
      <c r="NWD78"/>
      <c r="NWE78"/>
      <c r="NWF78"/>
      <c r="NWG78"/>
      <c r="NWH78"/>
      <c r="NWI78"/>
      <c r="NWJ78"/>
      <c r="NWK78"/>
      <c r="NWL78"/>
      <c r="NWM78"/>
      <c r="NWN78"/>
      <c r="NWO78"/>
      <c r="NWP78"/>
      <c r="NWQ78"/>
      <c r="NWR78"/>
      <c r="NWS78"/>
      <c r="NWT78"/>
      <c r="NWU78"/>
      <c r="NWV78"/>
      <c r="NWW78"/>
      <c r="NWX78"/>
      <c r="NWY78"/>
      <c r="NWZ78"/>
      <c r="NXA78"/>
      <c r="NXB78"/>
      <c r="NXC78"/>
      <c r="NXD78"/>
      <c r="NXE78"/>
      <c r="NXF78"/>
      <c r="NXG78"/>
      <c r="NXH78"/>
      <c r="NXI78"/>
      <c r="NXJ78"/>
      <c r="NXK78"/>
      <c r="NXL78"/>
      <c r="NXM78"/>
      <c r="NXN78"/>
      <c r="NXO78"/>
      <c r="NXP78"/>
      <c r="NXQ78"/>
      <c r="NXR78"/>
      <c r="NXS78"/>
      <c r="NXT78"/>
      <c r="NXU78"/>
      <c r="NXV78"/>
      <c r="NXW78"/>
      <c r="NXX78"/>
      <c r="NXY78"/>
      <c r="NXZ78"/>
      <c r="NYA78"/>
      <c r="NYB78"/>
      <c r="NYC78"/>
      <c r="NYD78"/>
      <c r="NYE78"/>
      <c r="NYF78"/>
      <c r="NYG78"/>
      <c r="NYH78"/>
      <c r="NYI78"/>
      <c r="NYJ78"/>
      <c r="NYK78"/>
      <c r="NYL78"/>
      <c r="NYM78"/>
      <c r="NYN78"/>
      <c r="NYO78"/>
      <c r="NYP78"/>
      <c r="NYQ78"/>
      <c r="NYR78"/>
      <c r="NYS78"/>
      <c r="NYT78"/>
      <c r="NYU78"/>
      <c r="NYV78"/>
      <c r="NYW78"/>
      <c r="NYX78"/>
      <c r="NYY78"/>
      <c r="NYZ78"/>
      <c r="NZA78"/>
      <c r="NZB78"/>
      <c r="NZC78"/>
      <c r="NZD78"/>
      <c r="NZE78"/>
      <c r="NZF78"/>
      <c r="NZG78"/>
      <c r="NZH78"/>
      <c r="NZI78"/>
      <c r="NZJ78"/>
      <c r="NZK78"/>
      <c r="NZL78"/>
      <c r="NZM78"/>
      <c r="NZN78"/>
      <c r="NZO78"/>
      <c r="NZP78"/>
      <c r="NZQ78"/>
      <c r="NZR78"/>
      <c r="NZS78"/>
      <c r="NZT78"/>
      <c r="NZU78"/>
      <c r="NZV78"/>
      <c r="NZW78"/>
      <c r="NZX78"/>
      <c r="NZY78"/>
      <c r="NZZ78"/>
      <c r="OAA78"/>
      <c r="OAB78"/>
      <c r="OAC78"/>
      <c r="OAD78"/>
      <c r="OAE78"/>
      <c r="OAF78"/>
      <c r="OAG78"/>
      <c r="OAH78"/>
      <c r="OAI78"/>
      <c r="OAJ78"/>
      <c r="OAK78"/>
      <c r="OAL78"/>
      <c r="OAM78"/>
      <c r="OAN78"/>
      <c r="OAO78"/>
      <c r="OAP78"/>
      <c r="OAQ78"/>
      <c r="OAR78"/>
      <c r="OAS78"/>
      <c r="OAT78"/>
      <c r="OAU78"/>
      <c r="OAV78"/>
      <c r="OAW78"/>
      <c r="OAX78"/>
      <c r="OAY78"/>
      <c r="OAZ78"/>
      <c r="OBA78"/>
      <c r="OBB78"/>
      <c r="OBC78"/>
      <c r="OBD78"/>
      <c r="OBE78"/>
      <c r="OBF78"/>
      <c r="OBG78"/>
      <c r="OBH78"/>
      <c r="OBI78"/>
      <c r="OBJ78"/>
      <c r="OBK78"/>
      <c r="OBL78"/>
      <c r="OBM78"/>
      <c r="OBN78"/>
      <c r="OBO78"/>
      <c r="OBP78"/>
      <c r="OBQ78"/>
      <c r="OBR78"/>
      <c r="OBS78"/>
      <c r="OBT78"/>
      <c r="OBU78"/>
      <c r="OBV78"/>
      <c r="OBW78"/>
      <c r="OBX78"/>
      <c r="OBY78"/>
      <c r="OBZ78"/>
      <c r="OCA78"/>
      <c r="OCB78"/>
      <c r="OCC78"/>
      <c r="OCD78"/>
      <c r="OCE78"/>
      <c r="OCF78"/>
      <c r="OCG78"/>
      <c r="OCH78"/>
      <c r="OCI78"/>
      <c r="OCJ78"/>
      <c r="OCK78"/>
      <c r="OCL78"/>
      <c r="OCM78"/>
      <c r="OCN78"/>
      <c r="OCO78"/>
      <c r="OCP78"/>
      <c r="OCQ78"/>
      <c r="OCR78"/>
      <c r="OCS78"/>
      <c r="OCT78"/>
      <c r="OCU78"/>
      <c r="OCV78"/>
      <c r="OCW78"/>
      <c r="OCX78"/>
      <c r="OCY78"/>
      <c r="OCZ78"/>
      <c r="ODA78"/>
      <c r="ODB78"/>
      <c r="ODC78"/>
      <c r="ODD78"/>
      <c r="ODE78"/>
      <c r="ODF78"/>
      <c r="ODG78"/>
      <c r="ODH78"/>
      <c r="ODI78"/>
      <c r="ODJ78"/>
      <c r="ODK78"/>
      <c r="ODL78"/>
      <c r="ODM78"/>
      <c r="ODN78"/>
      <c r="ODO78"/>
      <c r="ODP78"/>
      <c r="ODQ78"/>
      <c r="ODR78"/>
      <c r="ODS78"/>
      <c r="ODT78"/>
      <c r="ODU78"/>
      <c r="ODV78"/>
      <c r="ODW78"/>
      <c r="ODX78"/>
      <c r="ODY78"/>
      <c r="ODZ78"/>
      <c r="OEA78"/>
      <c r="OEB78"/>
      <c r="OEC78"/>
      <c r="OED78"/>
      <c r="OEE78"/>
      <c r="OEF78"/>
      <c r="OEG78"/>
      <c r="OEH78"/>
      <c r="OEI78"/>
      <c r="OEJ78"/>
      <c r="OEK78"/>
      <c r="OEL78"/>
      <c r="OEM78"/>
      <c r="OEN78"/>
      <c r="OEO78"/>
      <c r="OEP78"/>
      <c r="OEQ78"/>
      <c r="OER78"/>
      <c r="OES78"/>
      <c r="OET78"/>
      <c r="OEU78"/>
      <c r="OEV78"/>
      <c r="OEW78"/>
      <c r="OEX78"/>
      <c r="OEY78"/>
      <c r="OEZ78"/>
      <c r="OFA78"/>
      <c r="OFB78"/>
      <c r="OFC78"/>
      <c r="OFD78"/>
      <c r="OFE78"/>
      <c r="OFF78"/>
      <c r="OFG78"/>
      <c r="OFH78"/>
      <c r="OFI78"/>
      <c r="OFJ78"/>
      <c r="OFK78"/>
      <c r="OFL78"/>
      <c r="OFM78"/>
      <c r="OFN78"/>
      <c r="OFO78"/>
      <c r="OFP78"/>
      <c r="OFQ78"/>
      <c r="OFR78"/>
      <c r="OFS78"/>
      <c r="OFT78"/>
      <c r="OFU78"/>
      <c r="OFV78"/>
      <c r="OFW78"/>
      <c r="OFX78"/>
      <c r="OFY78"/>
      <c r="OFZ78"/>
      <c r="OGA78"/>
      <c r="OGB78"/>
      <c r="OGC78"/>
      <c r="OGD78"/>
      <c r="OGE78"/>
      <c r="OGF78"/>
      <c r="OGG78"/>
      <c r="OGH78"/>
      <c r="OGI78"/>
      <c r="OGJ78"/>
      <c r="OGK78"/>
      <c r="OGL78"/>
      <c r="OGM78"/>
      <c r="OGN78"/>
      <c r="OGO78"/>
      <c r="OGP78"/>
      <c r="OGQ78"/>
      <c r="OGR78"/>
      <c r="OGS78"/>
      <c r="OGT78"/>
      <c r="OGU78"/>
      <c r="OGV78"/>
      <c r="OGW78"/>
      <c r="OGX78"/>
      <c r="OGY78"/>
      <c r="OGZ78"/>
      <c r="OHA78"/>
      <c r="OHB78"/>
      <c r="OHC78"/>
      <c r="OHD78"/>
      <c r="OHE78"/>
      <c r="OHF78"/>
      <c r="OHG78"/>
      <c r="OHH78"/>
      <c r="OHI78"/>
      <c r="OHJ78"/>
      <c r="OHK78"/>
      <c r="OHL78"/>
      <c r="OHM78"/>
      <c r="OHN78"/>
      <c r="OHO78"/>
      <c r="OHP78"/>
      <c r="OHQ78"/>
      <c r="OHR78"/>
      <c r="OHS78"/>
      <c r="OHT78"/>
      <c r="OHU78"/>
      <c r="OHV78"/>
      <c r="OHW78"/>
      <c r="OHX78"/>
      <c r="OHY78"/>
      <c r="OHZ78"/>
      <c r="OIA78"/>
      <c r="OIB78"/>
      <c r="OIC78"/>
      <c r="OID78"/>
      <c r="OIE78"/>
      <c r="OIF78"/>
      <c r="OIG78"/>
      <c r="OIH78"/>
      <c r="OII78"/>
      <c r="OIJ78"/>
      <c r="OIK78"/>
      <c r="OIL78"/>
      <c r="OIM78"/>
      <c r="OIN78"/>
      <c r="OIO78"/>
      <c r="OIP78"/>
      <c r="OIQ78"/>
      <c r="OIR78"/>
      <c r="OIS78"/>
      <c r="OIT78"/>
      <c r="OIU78"/>
      <c r="OIV78"/>
      <c r="OIW78"/>
      <c r="OIX78"/>
      <c r="OIY78"/>
      <c r="OIZ78"/>
      <c r="OJA78"/>
      <c r="OJB78"/>
      <c r="OJC78"/>
      <c r="OJD78"/>
      <c r="OJE78"/>
      <c r="OJF78"/>
      <c r="OJG78"/>
      <c r="OJH78"/>
      <c r="OJI78"/>
      <c r="OJJ78"/>
      <c r="OJK78"/>
      <c r="OJL78"/>
      <c r="OJM78"/>
      <c r="OJN78"/>
      <c r="OJO78"/>
      <c r="OJP78"/>
      <c r="OJQ78"/>
      <c r="OJR78"/>
      <c r="OJS78"/>
      <c r="OJT78"/>
      <c r="OJU78"/>
      <c r="OJV78"/>
      <c r="OJW78"/>
      <c r="OJX78"/>
      <c r="OJY78"/>
      <c r="OJZ78"/>
      <c r="OKA78"/>
      <c r="OKB78"/>
      <c r="OKC78"/>
      <c r="OKD78"/>
      <c r="OKE78"/>
      <c r="OKF78"/>
      <c r="OKG78"/>
      <c r="OKH78"/>
      <c r="OKI78"/>
      <c r="OKJ78"/>
      <c r="OKK78"/>
      <c r="OKL78"/>
      <c r="OKM78"/>
      <c r="OKN78"/>
      <c r="OKO78"/>
      <c r="OKP78"/>
      <c r="OKQ78"/>
      <c r="OKR78"/>
      <c r="OKS78"/>
      <c r="OKT78"/>
      <c r="OKU78"/>
      <c r="OKV78"/>
      <c r="OKW78"/>
      <c r="OKX78"/>
      <c r="OKY78"/>
      <c r="OKZ78"/>
      <c r="OLA78"/>
      <c r="OLB78"/>
      <c r="OLC78"/>
      <c r="OLD78"/>
      <c r="OLE78"/>
      <c r="OLF78"/>
      <c r="OLG78"/>
      <c r="OLH78"/>
      <c r="OLI78"/>
      <c r="OLJ78"/>
      <c r="OLK78"/>
      <c r="OLL78"/>
      <c r="OLM78"/>
      <c r="OLN78"/>
      <c r="OLO78"/>
      <c r="OLP78"/>
      <c r="OLQ78"/>
      <c r="OLR78"/>
      <c r="OLS78"/>
      <c r="OLT78"/>
      <c r="OLU78"/>
      <c r="OLV78"/>
      <c r="OLW78"/>
      <c r="OLX78"/>
      <c r="OLY78"/>
      <c r="OLZ78"/>
      <c r="OMA78"/>
      <c r="OMB78"/>
      <c r="OMC78"/>
      <c r="OMD78"/>
      <c r="OME78"/>
      <c r="OMF78"/>
      <c r="OMG78"/>
      <c r="OMH78"/>
      <c r="OMI78"/>
      <c r="OMJ78"/>
      <c r="OMK78"/>
      <c r="OML78"/>
      <c r="OMM78"/>
      <c r="OMN78"/>
      <c r="OMO78"/>
      <c r="OMP78"/>
      <c r="OMQ78"/>
      <c r="OMR78"/>
      <c r="OMS78"/>
      <c r="OMT78"/>
      <c r="OMU78"/>
      <c r="OMV78"/>
      <c r="OMW78"/>
      <c r="OMX78"/>
      <c r="OMY78"/>
      <c r="OMZ78"/>
      <c r="ONA78"/>
      <c r="ONB78"/>
      <c r="ONC78"/>
      <c r="OND78"/>
      <c r="ONE78"/>
      <c r="ONF78"/>
      <c r="ONG78"/>
      <c r="ONH78"/>
      <c r="ONI78"/>
      <c r="ONJ78"/>
      <c r="ONK78"/>
      <c r="ONL78"/>
      <c r="ONM78"/>
      <c r="ONN78"/>
      <c r="ONO78"/>
      <c r="ONP78"/>
      <c r="ONQ78"/>
      <c r="ONR78"/>
      <c r="ONS78"/>
      <c r="ONT78"/>
      <c r="ONU78"/>
      <c r="ONV78"/>
      <c r="ONW78"/>
      <c r="ONX78"/>
      <c r="ONY78"/>
      <c r="ONZ78"/>
      <c r="OOA78"/>
      <c r="OOB78"/>
      <c r="OOC78"/>
      <c r="OOD78"/>
      <c r="OOE78"/>
      <c r="OOF78"/>
      <c r="OOG78"/>
      <c r="OOH78"/>
      <c r="OOI78"/>
      <c r="OOJ78"/>
      <c r="OOK78"/>
      <c r="OOL78"/>
      <c r="OOM78"/>
      <c r="OON78"/>
      <c r="OOO78"/>
      <c r="OOP78"/>
      <c r="OOQ78"/>
      <c r="OOR78"/>
      <c r="OOS78"/>
      <c r="OOT78"/>
      <c r="OOU78"/>
      <c r="OOV78"/>
      <c r="OOW78"/>
      <c r="OOX78"/>
      <c r="OOY78"/>
      <c r="OOZ78"/>
      <c r="OPA78"/>
      <c r="OPB78"/>
      <c r="OPC78"/>
      <c r="OPD78"/>
      <c r="OPE78"/>
      <c r="OPF78"/>
      <c r="OPG78"/>
      <c r="OPH78"/>
      <c r="OPI78"/>
      <c r="OPJ78"/>
      <c r="OPK78"/>
      <c r="OPL78"/>
      <c r="OPM78"/>
      <c r="OPN78"/>
      <c r="OPO78"/>
      <c r="OPP78"/>
      <c r="OPQ78"/>
      <c r="OPR78"/>
      <c r="OPS78"/>
      <c r="OPT78"/>
      <c r="OPU78"/>
      <c r="OPV78"/>
      <c r="OPW78"/>
      <c r="OPX78"/>
      <c r="OPY78"/>
      <c r="OPZ78"/>
      <c r="OQA78"/>
      <c r="OQB78"/>
      <c r="OQC78"/>
      <c r="OQD78"/>
      <c r="OQE78"/>
      <c r="OQF78"/>
      <c r="OQG78"/>
      <c r="OQH78"/>
      <c r="OQI78"/>
      <c r="OQJ78"/>
      <c r="OQK78"/>
      <c r="OQL78"/>
      <c r="OQM78"/>
      <c r="OQN78"/>
      <c r="OQO78"/>
      <c r="OQP78"/>
      <c r="OQQ78"/>
      <c r="OQR78"/>
      <c r="OQS78"/>
      <c r="OQT78"/>
      <c r="OQU78"/>
      <c r="OQV78"/>
      <c r="OQW78"/>
      <c r="OQX78"/>
      <c r="OQY78"/>
      <c r="OQZ78"/>
      <c r="ORA78"/>
      <c r="ORB78"/>
      <c r="ORC78"/>
      <c r="ORD78"/>
      <c r="ORE78"/>
      <c r="ORF78"/>
      <c r="ORG78"/>
      <c r="ORH78"/>
      <c r="ORI78"/>
      <c r="ORJ78"/>
      <c r="ORK78"/>
      <c r="ORL78"/>
      <c r="ORM78"/>
      <c r="ORN78"/>
      <c r="ORO78"/>
      <c r="ORP78"/>
      <c r="ORQ78"/>
      <c r="ORR78"/>
      <c r="ORS78"/>
      <c r="ORT78"/>
      <c r="ORU78"/>
      <c r="ORV78"/>
      <c r="ORW78"/>
      <c r="ORX78"/>
      <c r="ORY78"/>
      <c r="ORZ78"/>
      <c r="OSA78"/>
      <c r="OSB78"/>
      <c r="OSC78"/>
      <c r="OSD78"/>
      <c r="OSE78"/>
      <c r="OSF78"/>
      <c r="OSG78"/>
      <c r="OSH78"/>
      <c r="OSI78"/>
      <c r="OSJ78"/>
      <c r="OSK78"/>
      <c r="OSL78"/>
      <c r="OSM78"/>
      <c r="OSN78"/>
      <c r="OSO78"/>
      <c r="OSP78"/>
      <c r="OSQ78"/>
      <c r="OSR78"/>
      <c r="OSS78"/>
      <c r="OST78"/>
      <c r="OSU78"/>
      <c r="OSV78"/>
      <c r="OSW78"/>
      <c r="OSX78"/>
      <c r="OSY78"/>
      <c r="OSZ78"/>
      <c r="OTA78"/>
      <c r="OTB78"/>
      <c r="OTC78"/>
      <c r="OTD78"/>
      <c r="OTE78"/>
      <c r="OTF78"/>
      <c r="OTG78"/>
      <c r="OTH78"/>
      <c r="OTI78"/>
      <c r="OTJ78"/>
      <c r="OTK78"/>
      <c r="OTL78"/>
      <c r="OTM78"/>
      <c r="OTN78"/>
      <c r="OTO78"/>
      <c r="OTP78"/>
      <c r="OTQ78"/>
      <c r="OTR78"/>
      <c r="OTS78"/>
      <c r="OTT78"/>
      <c r="OTU78"/>
      <c r="OTV78"/>
      <c r="OTW78"/>
      <c r="OTX78"/>
      <c r="OTY78"/>
      <c r="OTZ78"/>
      <c r="OUA78"/>
      <c r="OUB78"/>
      <c r="OUC78"/>
      <c r="OUD78"/>
      <c r="OUE78"/>
      <c r="OUF78"/>
      <c r="OUG78"/>
      <c r="OUH78"/>
      <c r="OUI78"/>
      <c r="OUJ78"/>
      <c r="OUK78"/>
      <c r="OUL78"/>
      <c r="OUM78"/>
      <c r="OUN78"/>
      <c r="OUO78"/>
      <c r="OUP78"/>
      <c r="OUQ78"/>
      <c r="OUR78"/>
      <c r="OUS78"/>
      <c r="OUT78"/>
      <c r="OUU78"/>
      <c r="OUV78"/>
      <c r="OUW78"/>
      <c r="OUX78"/>
      <c r="OUY78"/>
      <c r="OUZ78"/>
      <c r="OVA78"/>
      <c r="OVB78"/>
      <c r="OVC78"/>
      <c r="OVD78"/>
      <c r="OVE78"/>
      <c r="OVF78"/>
      <c r="OVG78"/>
      <c r="OVH78"/>
      <c r="OVI78"/>
      <c r="OVJ78"/>
      <c r="OVK78"/>
      <c r="OVL78"/>
      <c r="OVM78"/>
      <c r="OVN78"/>
      <c r="OVO78"/>
      <c r="OVP78"/>
      <c r="OVQ78"/>
      <c r="OVR78"/>
      <c r="OVS78"/>
      <c r="OVT78"/>
      <c r="OVU78"/>
      <c r="OVV78"/>
      <c r="OVW78"/>
      <c r="OVX78"/>
      <c r="OVY78"/>
      <c r="OVZ78"/>
      <c r="OWA78"/>
      <c r="OWB78"/>
      <c r="OWC78"/>
      <c r="OWD78"/>
      <c r="OWE78"/>
      <c r="OWF78"/>
      <c r="OWG78"/>
      <c r="OWH78"/>
      <c r="OWI78"/>
      <c r="OWJ78"/>
      <c r="OWK78"/>
      <c r="OWL78"/>
      <c r="OWM78"/>
      <c r="OWN78"/>
      <c r="OWO78"/>
      <c r="OWP78"/>
      <c r="OWQ78"/>
      <c r="OWR78"/>
      <c r="OWS78"/>
      <c r="OWT78"/>
      <c r="OWU78"/>
      <c r="OWV78"/>
      <c r="OWW78"/>
      <c r="OWX78"/>
      <c r="OWY78"/>
      <c r="OWZ78"/>
      <c r="OXA78"/>
      <c r="OXB78"/>
      <c r="OXC78"/>
      <c r="OXD78"/>
      <c r="OXE78"/>
      <c r="OXF78"/>
      <c r="OXG78"/>
      <c r="OXH78"/>
      <c r="OXI78"/>
      <c r="OXJ78"/>
      <c r="OXK78"/>
      <c r="OXL78"/>
      <c r="OXM78"/>
      <c r="OXN78"/>
      <c r="OXO78"/>
      <c r="OXP78"/>
      <c r="OXQ78"/>
      <c r="OXR78"/>
      <c r="OXS78"/>
      <c r="OXT78"/>
      <c r="OXU78"/>
      <c r="OXV78"/>
      <c r="OXW78"/>
      <c r="OXX78"/>
      <c r="OXY78"/>
      <c r="OXZ78"/>
      <c r="OYA78"/>
      <c r="OYB78"/>
      <c r="OYC78"/>
      <c r="OYD78"/>
      <c r="OYE78"/>
      <c r="OYF78"/>
      <c r="OYG78"/>
      <c r="OYH78"/>
      <c r="OYI78"/>
      <c r="OYJ78"/>
      <c r="OYK78"/>
      <c r="OYL78"/>
      <c r="OYM78"/>
      <c r="OYN78"/>
      <c r="OYO78"/>
      <c r="OYP78"/>
      <c r="OYQ78"/>
      <c r="OYR78"/>
      <c r="OYS78"/>
      <c r="OYT78"/>
      <c r="OYU78"/>
      <c r="OYV78"/>
      <c r="OYW78"/>
      <c r="OYX78"/>
      <c r="OYY78"/>
      <c r="OYZ78"/>
      <c r="OZA78"/>
      <c r="OZB78"/>
      <c r="OZC78"/>
      <c r="OZD78"/>
      <c r="OZE78"/>
      <c r="OZF78"/>
      <c r="OZG78"/>
      <c r="OZH78"/>
      <c r="OZI78"/>
      <c r="OZJ78"/>
      <c r="OZK78"/>
      <c r="OZL78"/>
      <c r="OZM78"/>
      <c r="OZN78"/>
      <c r="OZO78"/>
      <c r="OZP78"/>
      <c r="OZQ78"/>
      <c r="OZR78"/>
      <c r="OZS78"/>
      <c r="OZT78"/>
      <c r="OZU78"/>
      <c r="OZV78"/>
      <c r="OZW78"/>
      <c r="OZX78"/>
      <c r="OZY78"/>
      <c r="OZZ78"/>
      <c r="PAA78"/>
      <c r="PAB78"/>
      <c r="PAC78"/>
      <c r="PAD78"/>
      <c r="PAE78"/>
      <c r="PAF78"/>
      <c r="PAG78"/>
      <c r="PAH78"/>
      <c r="PAI78"/>
      <c r="PAJ78"/>
      <c r="PAK78"/>
      <c r="PAL78"/>
      <c r="PAM78"/>
      <c r="PAN78"/>
      <c r="PAO78"/>
      <c r="PAP78"/>
      <c r="PAQ78"/>
      <c r="PAR78"/>
      <c r="PAS78"/>
      <c r="PAT78"/>
      <c r="PAU78"/>
      <c r="PAV78"/>
      <c r="PAW78"/>
      <c r="PAX78"/>
      <c r="PAY78"/>
      <c r="PAZ78"/>
      <c r="PBA78"/>
      <c r="PBB78"/>
      <c r="PBC78"/>
      <c r="PBD78"/>
      <c r="PBE78"/>
      <c r="PBF78"/>
      <c r="PBG78"/>
      <c r="PBH78"/>
      <c r="PBI78"/>
      <c r="PBJ78"/>
      <c r="PBK78"/>
      <c r="PBL78"/>
      <c r="PBM78"/>
      <c r="PBN78"/>
      <c r="PBO78"/>
      <c r="PBP78"/>
      <c r="PBQ78"/>
      <c r="PBR78"/>
      <c r="PBS78"/>
      <c r="PBT78"/>
      <c r="PBU78"/>
      <c r="PBV78"/>
      <c r="PBW78"/>
      <c r="PBX78"/>
      <c r="PBY78"/>
      <c r="PBZ78"/>
      <c r="PCA78"/>
      <c r="PCB78"/>
      <c r="PCC78"/>
      <c r="PCD78"/>
      <c r="PCE78"/>
      <c r="PCF78"/>
      <c r="PCG78"/>
      <c r="PCH78"/>
      <c r="PCI78"/>
      <c r="PCJ78"/>
      <c r="PCK78"/>
      <c r="PCL78"/>
      <c r="PCM78"/>
      <c r="PCN78"/>
      <c r="PCO78"/>
      <c r="PCP78"/>
      <c r="PCQ78"/>
      <c r="PCR78"/>
      <c r="PCS78"/>
      <c r="PCT78"/>
      <c r="PCU78"/>
      <c r="PCV78"/>
      <c r="PCW78"/>
      <c r="PCX78"/>
      <c r="PCY78"/>
      <c r="PCZ78"/>
      <c r="PDA78"/>
      <c r="PDB78"/>
      <c r="PDC78"/>
      <c r="PDD78"/>
      <c r="PDE78"/>
      <c r="PDF78"/>
      <c r="PDG78"/>
      <c r="PDH78"/>
      <c r="PDI78"/>
      <c r="PDJ78"/>
      <c r="PDK78"/>
      <c r="PDL78"/>
      <c r="PDM78"/>
      <c r="PDN78"/>
      <c r="PDO78"/>
      <c r="PDP78"/>
      <c r="PDQ78"/>
      <c r="PDR78"/>
      <c r="PDS78"/>
      <c r="PDT78"/>
      <c r="PDU78"/>
      <c r="PDV78"/>
      <c r="PDW78"/>
      <c r="PDX78"/>
      <c r="PDY78"/>
      <c r="PDZ78"/>
      <c r="PEA78"/>
      <c r="PEB78"/>
      <c r="PEC78"/>
      <c r="PED78"/>
      <c r="PEE78"/>
      <c r="PEF78"/>
      <c r="PEG78"/>
      <c r="PEH78"/>
      <c r="PEI78"/>
      <c r="PEJ78"/>
      <c r="PEK78"/>
      <c r="PEL78"/>
      <c r="PEM78"/>
      <c r="PEN78"/>
      <c r="PEO78"/>
      <c r="PEP78"/>
      <c r="PEQ78"/>
      <c r="PER78"/>
      <c r="PES78"/>
      <c r="PET78"/>
      <c r="PEU78"/>
      <c r="PEV78"/>
      <c r="PEW78"/>
      <c r="PEX78"/>
      <c r="PEY78"/>
      <c r="PEZ78"/>
      <c r="PFA78"/>
      <c r="PFB78"/>
      <c r="PFC78"/>
      <c r="PFD78"/>
      <c r="PFE78"/>
      <c r="PFF78"/>
      <c r="PFG78"/>
      <c r="PFH78"/>
      <c r="PFI78"/>
      <c r="PFJ78"/>
      <c r="PFK78"/>
      <c r="PFL78"/>
      <c r="PFM78"/>
      <c r="PFN78"/>
      <c r="PFO78"/>
      <c r="PFP78"/>
      <c r="PFQ78"/>
      <c r="PFR78"/>
      <c r="PFS78"/>
      <c r="PFT78"/>
      <c r="PFU78"/>
      <c r="PFV78"/>
      <c r="PFW78"/>
      <c r="PFX78"/>
      <c r="PFY78"/>
      <c r="PFZ78"/>
      <c r="PGA78"/>
      <c r="PGB78"/>
      <c r="PGC78"/>
      <c r="PGD78"/>
      <c r="PGE78"/>
      <c r="PGF78"/>
      <c r="PGG78"/>
      <c r="PGH78"/>
      <c r="PGI78"/>
      <c r="PGJ78"/>
      <c r="PGK78"/>
      <c r="PGL78"/>
      <c r="PGM78"/>
      <c r="PGN78"/>
      <c r="PGO78"/>
      <c r="PGP78"/>
      <c r="PGQ78"/>
      <c r="PGR78"/>
      <c r="PGS78"/>
      <c r="PGT78"/>
      <c r="PGU78"/>
      <c r="PGV78"/>
      <c r="PGW78"/>
      <c r="PGX78"/>
      <c r="PGY78"/>
      <c r="PGZ78"/>
      <c r="PHA78"/>
      <c r="PHB78"/>
      <c r="PHC78"/>
      <c r="PHD78"/>
      <c r="PHE78"/>
      <c r="PHF78"/>
      <c r="PHG78"/>
      <c r="PHH78"/>
      <c r="PHI78"/>
      <c r="PHJ78"/>
      <c r="PHK78"/>
      <c r="PHL78"/>
      <c r="PHM78"/>
      <c r="PHN78"/>
      <c r="PHO78"/>
      <c r="PHP78"/>
      <c r="PHQ78"/>
      <c r="PHR78"/>
      <c r="PHS78"/>
      <c r="PHT78"/>
      <c r="PHU78"/>
      <c r="PHV78"/>
      <c r="PHW78"/>
      <c r="PHX78"/>
      <c r="PHY78"/>
      <c r="PHZ78"/>
      <c r="PIA78"/>
      <c r="PIB78"/>
      <c r="PIC78"/>
      <c r="PID78"/>
      <c r="PIE78"/>
      <c r="PIF78"/>
      <c r="PIG78"/>
      <c r="PIH78"/>
      <c r="PII78"/>
      <c r="PIJ78"/>
      <c r="PIK78"/>
      <c r="PIL78"/>
      <c r="PIM78"/>
      <c r="PIN78"/>
      <c r="PIO78"/>
      <c r="PIP78"/>
      <c r="PIQ78"/>
      <c r="PIR78"/>
      <c r="PIS78"/>
      <c r="PIT78"/>
      <c r="PIU78"/>
      <c r="PIV78"/>
      <c r="PIW78"/>
      <c r="PIX78"/>
      <c r="PIY78"/>
      <c r="PIZ78"/>
      <c r="PJA78"/>
      <c r="PJB78"/>
      <c r="PJC78"/>
      <c r="PJD78"/>
      <c r="PJE78"/>
      <c r="PJF78"/>
      <c r="PJG78"/>
      <c r="PJH78"/>
      <c r="PJI78"/>
      <c r="PJJ78"/>
      <c r="PJK78"/>
      <c r="PJL78"/>
      <c r="PJM78"/>
      <c r="PJN78"/>
      <c r="PJO78"/>
      <c r="PJP78"/>
      <c r="PJQ78"/>
      <c r="PJR78"/>
      <c r="PJS78"/>
      <c r="PJT78"/>
      <c r="PJU78"/>
      <c r="PJV78"/>
      <c r="PJW78"/>
      <c r="PJX78"/>
      <c r="PJY78"/>
      <c r="PJZ78"/>
      <c r="PKA78"/>
      <c r="PKB78"/>
      <c r="PKC78"/>
      <c r="PKD78"/>
      <c r="PKE78"/>
      <c r="PKF78"/>
      <c r="PKG78"/>
      <c r="PKH78"/>
      <c r="PKI78"/>
      <c r="PKJ78"/>
      <c r="PKK78"/>
      <c r="PKL78"/>
      <c r="PKM78"/>
      <c r="PKN78"/>
      <c r="PKO78"/>
      <c r="PKP78"/>
      <c r="PKQ78"/>
      <c r="PKR78"/>
      <c r="PKS78"/>
      <c r="PKT78"/>
      <c r="PKU78"/>
      <c r="PKV78"/>
      <c r="PKW78"/>
      <c r="PKX78"/>
      <c r="PKY78"/>
      <c r="PKZ78"/>
      <c r="PLA78"/>
      <c r="PLB78"/>
      <c r="PLC78"/>
      <c r="PLD78"/>
      <c r="PLE78"/>
      <c r="PLF78"/>
      <c r="PLG78"/>
      <c r="PLH78"/>
      <c r="PLI78"/>
      <c r="PLJ78"/>
      <c r="PLK78"/>
      <c r="PLL78"/>
      <c r="PLM78"/>
      <c r="PLN78"/>
      <c r="PLO78"/>
      <c r="PLP78"/>
      <c r="PLQ78"/>
      <c r="PLR78"/>
      <c r="PLS78"/>
      <c r="PLT78"/>
      <c r="PLU78"/>
      <c r="PLV78"/>
      <c r="PLW78"/>
      <c r="PLX78"/>
      <c r="PLY78"/>
      <c r="PLZ78"/>
      <c r="PMA78"/>
      <c r="PMB78"/>
      <c r="PMC78"/>
      <c r="PMD78"/>
      <c r="PME78"/>
      <c r="PMF78"/>
      <c r="PMG78"/>
      <c r="PMH78"/>
      <c r="PMI78"/>
      <c r="PMJ78"/>
      <c r="PMK78"/>
      <c r="PML78"/>
      <c r="PMM78"/>
      <c r="PMN78"/>
      <c r="PMO78"/>
      <c r="PMP78"/>
      <c r="PMQ78"/>
      <c r="PMR78"/>
      <c r="PMS78"/>
      <c r="PMT78"/>
      <c r="PMU78"/>
      <c r="PMV78"/>
      <c r="PMW78"/>
      <c r="PMX78"/>
      <c r="PMY78"/>
      <c r="PMZ78"/>
      <c r="PNA78"/>
      <c r="PNB78"/>
      <c r="PNC78"/>
      <c r="PND78"/>
      <c r="PNE78"/>
      <c r="PNF78"/>
      <c r="PNG78"/>
      <c r="PNH78"/>
      <c r="PNI78"/>
      <c r="PNJ78"/>
      <c r="PNK78"/>
      <c r="PNL78"/>
      <c r="PNM78"/>
      <c r="PNN78"/>
      <c r="PNO78"/>
      <c r="PNP78"/>
      <c r="PNQ78"/>
      <c r="PNR78"/>
      <c r="PNS78"/>
      <c r="PNT78"/>
      <c r="PNU78"/>
      <c r="PNV78"/>
      <c r="PNW78"/>
      <c r="PNX78"/>
      <c r="PNY78"/>
      <c r="PNZ78"/>
      <c r="POA78"/>
      <c r="POB78"/>
      <c r="POC78"/>
      <c r="POD78"/>
      <c r="POE78"/>
      <c r="POF78"/>
      <c r="POG78"/>
      <c r="POH78"/>
      <c r="POI78"/>
      <c r="POJ78"/>
      <c r="POK78"/>
      <c r="POL78"/>
      <c r="POM78"/>
      <c r="PON78"/>
      <c r="POO78"/>
      <c r="POP78"/>
      <c r="POQ78"/>
      <c r="POR78"/>
      <c r="POS78"/>
      <c r="POT78"/>
      <c r="POU78"/>
      <c r="POV78"/>
      <c r="POW78"/>
      <c r="POX78"/>
      <c r="POY78"/>
      <c r="POZ78"/>
      <c r="PPA78"/>
      <c r="PPB78"/>
      <c r="PPC78"/>
      <c r="PPD78"/>
      <c r="PPE78"/>
      <c r="PPF78"/>
      <c r="PPG78"/>
      <c r="PPH78"/>
      <c r="PPI78"/>
      <c r="PPJ78"/>
      <c r="PPK78"/>
      <c r="PPL78"/>
      <c r="PPM78"/>
      <c r="PPN78"/>
      <c r="PPO78"/>
      <c r="PPP78"/>
      <c r="PPQ78"/>
      <c r="PPR78"/>
      <c r="PPS78"/>
      <c r="PPT78"/>
      <c r="PPU78"/>
      <c r="PPV78"/>
      <c r="PPW78"/>
      <c r="PPX78"/>
      <c r="PPY78"/>
      <c r="PPZ78"/>
      <c r="PQA78"/>
      <c r="PQB78"/>
      <c r="PQC78"/>
      <c r="PQD78"/>
      <c r="PQE78"/>
      <c r="PQF78"/>
      <c r="PQG78"/>
      <c r="PQH78"/>
      <c r="PQI78"/>
      <c r="PQJ78"/>
      <c r="PQK78"/>
      <c r="PQL78"/>
      <c r="PQM78"/>
      <c r="PQN78"/>
      <c r="PQO78"/>
      <c r="PQP78"/>
      <c r="PQQ78"/>
      <c r="PQR78"/>
      <c r="PQS78"/>
      <c r="PQT78"/>
      <c r="PQU78"/>
      <c r="PQV78"/>
      <c r="PQW78"/>
      <c r="PQX78"/>
      <c r="PQY78"/>
      <c r="PQZ78"/>
      <c r="PRA78"/>
      <c r="PRB78"/>
      <c r="PRC78"/>
      <c r="PRD78"/>
      <c r="PRE78"/>
      <c r="PRF78"/>
      <c r="PRG78"/>
      <c r="PRH78"/>
      <c r="PRI78"/>
      <c r="PRJ78"/>
      <c r="PRK78"/>
      <c r="PRL78"/>
      <c r="PRM78"/>
      <c r="PRN78"/>
      <c r="PRO78"/>
      <c r="PRP78"/>
      <c r="PRQ78"/>
      <c r="PRR78"/>
      <c r="PRS78"/>
      <c r="PRT78"/>
      <c r="PRU78"/>
      <c r="PRV78"/>
      <c r="PRW78"/>
      <c r="PRX78"/>
      <c r="PRY78"/>
      <c r="PRZ78"/>
      <c r="PSA78"/>
      <c r="PSB78"/>
      <c r="PSC78"/>
      <c r="PSD78"/>
      <c r="PSE78"/>
      <c r="PSF78"/>
      <c r="PSG78"/>
      <c r="PSH78"/>
      <c r="PSI78"/>
      <c r="PSJ78"/>
      <c r="PSK78"/>
      <c r="PSL78"/>
      <c r="PSM78"/>
      <c r="PSN78"/>
      <c r="PSO78"/>
      <c r="PSP78"/>
      <c r="PSQ78"/>
      <c r="PSR78"/>
      <c r="PSS78"/>
      <c r="PST78"/>
      <c r="PSU78"/>
      <c r="PSV78"/>
      <c r="PSW78"/>
      <c r="PSX78"/>
      <c r="PSY78"/>
      <c r="PSZ78"/>
      <c r="PTA78"/>
      <c r="PTB78"/>
      <c r="PTC78"/>
      <c r="PTD78"/>
      <c r="PTE78"/>
      <c r="PTF78"/>
      <c r="PTG78"/>
      <c r="PTH78"/>
      <c r="PTI78"/>
      <c r="PTJ78"/>
      <c r="PTK78"/>
      <c r="PTL78"/>
      <c r="PTM78"/>
      <c r="PTN78"/>
      <c r="PTO78"/>
      <c r="PTP78"/>
      <c r="PTQ78"/>
      <c r="PTR78"/>
      <c r="PTS78"/>
      <c r="PTT78"/>
      <c r="PTU78"/>
      <c r="PTV78"/>
      <c r="PTW78"/>
      <c r="PTX78"/>
      <c r="PTY78"/>
      <c r="PTZ78"/>
      <c r="PUA78"/>
      <c r="PUB78"/>
      <c r="PUC78"/>
      <c r="PUD78"/>
      <c r="PUE78"/>
      <c r="PUF78"/>
      <c r="PUG78"/>
      <c r="PUH78"/>
      <c r="PUI78"/>
      <c r="PUJ78"/>
      <c r="PUK78"/>
      <c r="PUL78"/>
      <c r="PUM78"/>
      <c r="PUN78"/>
      <c r="PUO78"/>
      <c r="PUP78"/>
      <c r="PUQ78"/>
      <c r="PUR78"/>
      <c r="PUS78"/>
      <c r="PUT78"/>
      <c r="PUU78"/>
      <c r="PUV78"/>
      <c r="PUW78"/>
      <c r="PUX78"/>
      <c r="PUY78"/>
      <c r="PUZ78"/>
      <c r="PVA78"/>
      <c r="PVB78"/>
      <c r="PVC78"/>
      <c r="PVD78"/>
      <c r="PVE78"/>
      <c r="PVF78"/>
      <c r="PVG78"/>
      <c r="PVH78"/>
      <c r="PVI78"/>
      <c r="PVJ78"/>
      <c r="PVK78"/>
      <c r="PVL78"/>
      <c r="PVM78"/>
      <c r="PVN78"/>
      <c r="PVO78"/>
      <c r="PVP78"/>
      <c r="PVQ78"/>
      <c r="PVR78"/>
      <c r="PVS78"/>
      <c r="PVT78"/>
      <c r="PVU78"/>
      <c r="PVV78"/>
      <c r="PVW78"/>
      <c r="PVX78"/>
      <c r="PVY78"/>
      <c r="PVZ78"/>
      <c r="PWA78"/>
      <c r="PWB78"/>
      <c r="PWC78"/>
      <c r="PWD78"/>
      <c r="PWE78"/>
      <c r="PWF78"/>
      <c r="PWG78"/>
      <c r="PWH78"/>
      <c r="PWI78"/>
      <c r="PWJ78"/>
      <c r="PWK78"/>
      <c r="PWL78"/>
      <c r="PWM78"/>
      <c r="PWN78"/>
      <c r="PWO78"/>
      <c r="PWP78"/>
      <c r="PWQ78"/>
      <c r="PWR78"/>
      <c r="PWS78"/>
      <c r="PWT78"/>
      <c r="PWU78"/>
      <c r="PWV78"/>
      <c r="PWW78"/>
      <c r="PWX78"/>
      <c r="PWY78"/>
      <c r="PWZ78"/>
      <c r="PXA78"/>
      <c r="PXB78"/>
      <c r="PXC78"/>
      <c r="PXD78"/>
      <c r="PXE78"/>
      <c r="PXF78"/>
      <c r="PXG78"/>
      <c r="PXH78"/>
      <c r="PXI78"/>
      <c r="PXJ78"/>
      <c r="PXK78"/>
      <c r="PXL78"/>
      <c r="PXM78"/>
      <c r="PXN78"/>
      <c r="PXO78"/>
      <c r="PXP78"/>
      <c r="PXQ78"/>
      <c r="PXR78"/>
      <c r="PXS78"/>
      <c r="PXT78"/>
      <c r="PXU78"/>
      <c r="PXV78"/>
      <c r="PXW78"/>
      <c r="PXX78"/>
      <c r="PXY78"/>
      <c r="PXZ78"/>
      <c r="PYA78"/>
      <c r="PYB78"/>
      <c r="PYC78"/>
      <c r="PYD78"/>
      <c r="PYE78"/>
      <c r="PYF78"/>
      <c r="PYG78"/>
      <c r="PYH78"/>
      <c r="PYI78"/>
      <c r="PYJ78"/>
      <c r="PYK78"/>
      <c r="PYL78"/>
      <c r="PYM78"/>
      <c r="PYN78"/>
      <c r="PYO78"/>
      <c r="PYP78"/>
      <c r="PYQ78"/>
      <c r="PYR78"/>
      <c r="PYS78"/>
      <c r="PYT78"/>
      <c r="PYU78"/>
      <c r="PYV78"/>
      <c r="PYW78"/>
      <c r="PYX78"/>
      <c r="PYY78"/>
      <c r="PYZ78"/>
      <c r="PZA78"/>
      <c r="PZB78"/>
      <c r="PZC78"/>
      <c r="PZD78"/>
      <c r="PZE78"/>
      <c r="PZF78"/>
      <c r="PZG78"/>
      <c r="PZH78"/>
      <c r="PZI78"/>
      <c r="PZJ78"/>
      <c r="PZK78"/>
      <c r="PZL78"/>
      <c r="PZM78"/>
      <c r="PZN78"/>
      <c r="PZO78"/>
      <c r="PZP78"/>
      <c r="PZQ78"/>
      <c r="PZR78"/>
      <c r="PZS78"/>
      <c r="PZT78"/>
      <c r="PZU78"/>
      <c r="PZV78"/>
      <c r="PZW78"/>
      <c r="PZX78"/>
      <c r="PZY78"/>
      <c r="PZZ78"/>
      <c r="QAA78"/>
      <c r="QAB78"/>
      <c r="QAC78"/>
      <c r="QAD78"/>
      <c r="QAE78"/>
      <c r="QAF78"/>
      <c r="QAG78"/>
      <c r="QAH78"/>
      <c r="QAI78"/>
      <c r="QAJ78"/>
      <c r="QAK78"/>
      <c r="QAL78"/>
      <c r="QAM78"/>
      <c r="QAN78"/>
      <c r="QAO78"/>
      <c r="QAP78"/>
      <c r="QAQ78"/>
      <c r="QAR78"/>
      <c r="QAS78"/>
      <c r="QAT78"/>
      <c r="QAU78"/>
      <c r="QAV78"/>
      <c r="QAW78"/>
      <c r="QAX78"/>
      <c r="QAY78"/>
      <c r="QAZ78"/>
      <c r="QBA78"/>
      <c r="QBB78"/>
      <c r="QBC78"/>
      <c r="QBD78"/>
      <c r="QBE78"/>
      <c r="QBF78"/>
      <c r="QBG78"/>
      <c r="QBH78"/>
      <c r="QBI78"/>
      <c r="QBJ78"/>
      <c r="QBK78"/>
      <c r="QBL78"/>
      <c r="QBM78"/>
      <c r="QBN78"/>
      <c r="QBO78"/>
      <c r="QBP78"/>
      <c r="QBQ78"/>
      <c r="QBR78"/>
      <c r="QBS78"/>
      <c r="QBT78"/>
      <c r="QBU78"/>
      <c r="QBV78"/>
      <c r="QBW78"/>
      <c r="QBX78"/>
      <c r="QBY78"/>
      <c r="QBZ78"/>
      <c r="QCA78"/>
      <c r="QCB78"/>
      <c r="QCC78"/>
      <c r="QCD78"/>
      <c r="QCE78"/>
      <c r="QCF78"/>
      <c r="QCG78"/>
      <c r="QCH78"/>
      <c r="QCI78"/>
      <c r="QCJ78"/>
      <c r="QCK78"/>
      <c r="QCL78"/>
      <c r="QCM78"/>
      <c r="QCN78"/>
      <c r="QCO78"/>
      <c r="QCP78"/>
      <c r="QCQ78"/>
      <c r="QCR78"/>
      <c r="QCS78"/>
      <c r="QCT78"/>
      <c r="QCU78"/>
      <c r="QCV78"/>
      <c r="QCW78"/>
      <c r="QCX78"/>
      <c r="QCY78"/>
      <c r="QCZ78"/>
      <c r="QDA78"/>
      <c r="QDB78"/>
      <c r="QDC78"/>
      <c r="QDD78"/>
      <c r="QDE78"/>
      <c r="QDF78"/>
      <c r="QDG78"/>
      <c r="QDH78"/>
      <c r="QDI78"/>
      <c r="QDJ78"/>
      <c r="QDK78"/>
      <c r="QDL78"/>
      <c r="QDM78"/>
      <c r="QDN78"/>
      <c r="QDO78"/>
      <c r="QDP78"/>
      <c r="QDQ78"/>
      <c r="QDR78"/>
      <c r="QDS78"/>
      <c r="QDT78"/>
      <c r="QDU78"/>
      <c r="QDV78"/>
      <c r="QDW78"/>
      <c r="QDX78"/>
      <c r="QDY78"/>
      <c r="QDZ78"/>
      <c r="QEA78"/>
      <c r="QEB78"/>
      <c r="QEC78"/>
      <c r="QED78"/>
      <c r="QEE78"/>
      <c r="QEF78"/>
      <c r="QEG78"/>
      <c r="QEH78"/>
      <c r="QEI78"/>
      <c r="QEJ78"/>
      <c r="QEK78"/>
      <c r="QEL78"/>
      <c r="QEM78"/>
      <c r="QEN78"/>
      <c r="QEO78"/>
      <c r="QEP78"/>
      <c r="QEQ78"/>
      <c r="QER78"/>
      <c r="QES78"/>
      <c r="QET78"/>
      <c r="QEU78"/>
      <c r="QEV78"/>
      <c r="QEW78"/>
      <c r="QEX78"/>
      <c r="QEY78"/>
      <c r="QEZ78"/>
      <c r="QFA78"/>
      <c r="QFB78"/>
      <c r="QFC78"/>
      <c r="QFD78"/>
      <c r="QFE78"/>
      <c r="QFF78"/>
      <c r="QFG78"/>
      <c r="QFH78"/>
      <c r="QFI78"/>
      <c r="QFJ78"/>
      <c r="QFK78"/>
      <c r="QFL78"/>
      <c r="QFM78"/>
      <c r="QFN78"/>
      <c r="QFO78"/>
      <c r="QFP78"/>
      <c r="QFQ78"/>
      <c r="QFR78"/>
      <c r="QFS78"/>
      <c r="QFT78"/>
      <c r="QFU78"/>
      <c r="QFV78"/>
      <c r="QFW78"/>
      <c r="QFX78"/>
      <c r="QFY78"/>
      <c r="QFZ78"/>
      <c r="QGA78"/>
      <c r="QGB78"/>
      <c r="QGC78"/>
      <c r="QGD78"/>
      <c r="QGE78"/>
      <c r="QGF78"/>
      <c r="QGG78"/>
      <c r="QGH78"/>
      <c r="QGI78"/>
      <c r="QGJ78"/>
      <c r="QGK78"/>
      <c r="QGL78"/>
      <c r="QGM78"/>
      <c r="QGN78"/>
      <c r="QGO78"/>
      <c r="QGP78"/>
      <c r="QGQ78"/>
      <c r="QGR78"/>
      <c r="QGS78"/>
      <c r="QGT78"/>
      <c r="QGU78"/>
      <c r="QGV78"/>
      <c r="QGW78"/>
      <c r="QGX78"/>
      <c r="QGY78"/>
      <c r="QGZ78"/>
      <c r="QHA78"/>
      <c r="QHB78"/>
      <c r="QHC78"/>
      <c r="QHD78"/>
      <c r="QHE78"/>
      <c r="QHF78"/>
      <c r="QHG78"/>
      <c r="QHH78"/>
      <c r="QHI78"/>
      <c r="QHJ78"/>
      <c r="QHK78"/>
      <c r="QHL78"/>
      <c r="QHM78"/>
      <c r="QHN78"/>
      <c r="QHO78"/>
      <c r="QHP78"/>
      <c r="QHQ78"/>
      <c r="QHR78"/>
      <c r="QHS78"/>
      <c r="QHT78"/>
      <c r="QHU78"/>
      <c r="QHV78"/>
      <c r="QHW78"/>
      <c r="QHX78"/>
      <c r="QHY78"/>
      <c r="QHZ78"/>
      <c r="QIA78"/>
      <c r="QIB78"/>
      <c r="QIC78"/>
      <c r="QID78"/>
      <c r="QIE78"/>
      <c r="QIF78"/>
      <c r="QIG78"/>
      <c r="QIH78"/>
      <c r="QII78"/>
      <c r="QIJ78"/>
      <c r="QIK78"/>
      <c r="QIL78"/>
      <c r="QIM78"/>
      <c r="QIN78"/>
      <c r="QIO78"/>
      <c r="QIP78"/>
      <c r="QIQ78"/>
      <c r="QIR78"/>
      <c r="QIS78"/>
      <c r="QIT78"/>
      <c r="QIU78"/>
      <c r="QIV78"/>
      <c r="QIW78"/>
      <c r="QIX78"/>
      <c r="QIY78"/>
      <c r="QIZ78"/>
      <c r="QJA78"/>
      <c r="QJB78"/>
      <c r="QJC78"/>
      <c r="QJD78"/>
      <c r="QJE78"/>
      <c r="QJF78"/>
      <c r="QJG78"/>
      <c r="QJH78"/>
      <c r="QJI78"/>
      <c r="QJJ78"/>
      <c r="QJK78"/>
      <c r="QJL78"/>
      <c r="QJM78"/>
      <c r="QJN78"/>
      <c r="QJO78"/>
      <c r="QJP78"/>
      <c r="QJQ78"/>
      <c r="QJR78"/>
      <c r="QJS78"/>
      <c r="QJT78"/>
      <c r="QJU78"/>
      <c r="QJV78"/>
      <c r="QJW78"/>
      <c r="QJX78"/>
      <c r="QJY78"/>
      <c r="QJZ78"/>
      <c r="QKA78"/>
      <c r="QKB78"/>
      <c r="QKC78"/>
      <c r="QKD78"/>
      <c r="QKE78"/>
      <c r="QKF78"/>
      <c r="QKG78"/>
      <c r="QKH78"/>
      <c r="QKI78"/>
      <c r="QKJ78"/>
      <c r="QKK78"/>
      <c r="QKL78"/>
      <c r="QKM78"/>
      <c r="QKN78"/>
      <c r="QKO78"/>
      <c r="QKP78"/>
      <c r="QKQ78"/>
      <c r="QKR78"/>
      <c r="QKS78"/>
      <c r="QKT78"/>
      <c r="QKU78"/>
      <c r="QKV78"/>
      <c r="QKW78"/>
      <c r="QKX78"/>
      <c r="QKY78"/>
      <c r="QKZ78"/>
      <c r="QLA78"/>
      <c r="QLB78"/>
      <c r="QLC78"/>
      <c r="QLD78"/>
      <c r="QLE78"/>
      <c r="QLF78"/>
      <c r="QLG78"/>
      <c r="QLH78"/>
      <c r="QLI78"/>
      <c r="QLJ78"/>
      <c r="QLK78"/>
      <c r="QLL78"/>
      <c r="QLM78"/>
      <c r="QLN78"/>
      <c r="QLO78"/>
      <c r="QLP78"/>
      <c r="QLQ78"/>
      <c r="QLR78"/>
      <c r="QLS78"/>
      <c r="QLT78"/>
      <c r="QLU78"/>
      <c r="QLV78"/>
      <c r="QLW78"/>
      <c r="QLX78"/>
      <c r="QLY78"/>
      <c r="QLZ78"/>
      <c r="QMA78"/>
      <c r="QMB78"/>
      <c r="QMC78"/>
      <c r="QMD78"/>
      <c r="QME78"/>
      <c r="QMF78"/>
      <c r="QMG78"/>
      <c r="QMH78"/>
      <c r="QMI78"/>
      <c r="QMJ78"/>
      <c r="QMK78"/>
      <c r="QML78"/>
      <c r="QMM78"/>
      <c r="QMN78"/>
      <c r="QMO78"/>
      <c r="QMP78"/>
      <c r="QMQ78"/>
      <c r="QMR78"/>
      <c r="QMS78"/>
      <c r="QMT78"/>
      <c r="QMU78"/>
      <c r="QMV78"/>
      <c r="QMW78"/>
      <c r="QMX78"/>
      <c r="QMY78"/>
      <c r="QMZ78"/>
      <c r="QNA78"/>
      <c r="QNB78"/>
      <c r="QNC78"/>
      <c r="QND78"/>
      <c r="QNE78"/>
      <c r="QNF78"/>
      <c r="QNG78"/>
      <c r="QNH78"/>
      <c r="QNI78"/>
      <c r="QNJ78"/>
      <c r="QNK78"/>
      <c r="QNL78"/>
      <c r="QNM78"/>
      <c r="QNN78"/>
      <c r="QNO78"/>
      <c r="QNP78"/>
      <c r="QNQ78"/>
      <c r="QNR78"/>
      <c r="QNS78"/>
      <c r="QNT78"/>
      <c r="QNU78"/>
      <c r="QNV78"/>
      <c r="QNW78"/>
      <c r="QNX78"/>
      <c r="QNY78"/>
      <c r="QNZ78"/>
      <c r="QOA78"/>
      <c r="QOB78"/>
      <c r="QOC78"/>
      <c r="QOD78"/>
      <c r="QOE78"/>
      <c r="QOF78"/>
      <c r="QOG78"/>
      <c r="QOH78"/>
      <c r="QOI78"/>
      <c r="QOJ78"/>
      <c r="QOK78"/>
      <c r="QOL78"/>
      <c r="QOM78"/>
      <c r="QON78"/>
      <c r="QOO78"/>
      <c r="QOP78"/>
      <c r="QOQ78"/>
      <c r="QOR78"/>
      <c r="QOS78"/>
      <c r="QOT78"/>
      <c r="QOU78"/>
      <c r="QOV78"/>
      <c r="QOW78"/>
      <c r="QOX78"/>
      <c r="QOY78"/>
      <c r="QOZ78"/>
      <c r="QPA78"/>
      <c r="QPB78"/>
      <c r="QPC78"/>
      <c r="QPD78"/>
      <c r="QPE78"/>
      <c r="QPF78"/>
      <c r="QPG78"/>
      <c r="QPH78"/>
      <c r="QPI78"/>
      <c r="QPJ78"/>
      <c r="QPK78"/>
      <c r="QPL78"/>
      <c r="QPM78"/>
      <c r="QPN78"/>
      <c r="QPO78"/>
      <c r="QPP78"/>
      <c r="QPQ78"/>
      <c r="QPR78"/>
      <c r="QPS78"/>
      <c r="QPT78"/>
      <c r="QPU78"/>
      <c r="QPV78"/>
      <c r="QPW78"/>
      <c r="QPX78"/>
      <c r="QPY78"/>
      <c r="QPZ78"/>
      <c r="QQA78"/>
      <c r="QQB78"/>
      <c r="QQC78"/>
      <c r="QQD78"/>
      <c r="QQE78"/>
      <c r="QQF78"/>
      <c r="QQG78"/>
      <c r="QQH78"/>
      <c r="QQI78"/>
      <c r="QQJ78"/>
      <c r="QQK78"/>
      <c r="QQL78"/>
      <c r="QQM78"/>
      <c r="QQN78"/>
      <c r="QQO78"/>
      <c r="QQP78"/>
      <c r="QQQ78"/>
      <c r="QQR78"/>
      <c r="QQS78"/>
      <c r="QQT78"/>
      <c r="QQU78"/>
      <c r="QQV78"/>
      <c r="QQW78"/>
      <c r="QQX78"/>
      <c r="QQY78"/>
      <c r="QQZ78"/>
      <c r="QRA78"/>
      <c r="QRB78"/>
      <c r="QRC78"/>
      <c r="QRD78"/>
      <c r="QRE78"/>
      <c r="QRF78"/>
      <c r="QRG78"/>
      <c r="QRH78"/>
      <c r="QRI78"/>
      <c r="QRJ78"/>
      <c r="QRK78"/>
      <c r="QRL78"/>
      <c r="QRM78"/>
      <c r="QRN78"/>
      <c r="QRO78"/>
      <c r="QRP78"/>
      <c r="QRQ78"/>
      <c r="QRR78"/>
      <c r="QRS78"/>
      <c r="QRT78"/>
      <c r="QRU78"/>
      <c r="QRV78"/>
      <c r="QRW78"/>
      <c r="QRX78"/>
      <c r="QRY78"/>
      <c r="QRZ78"/>
      <c r="QSA78"/>
      <c r="QSB78"/>
      <c r="QSC78"/>
      <c r="QSD78"/>
      <c r="QSE78"/>
      <c r="QSF78"/>
      <c r="QSG78"/>
      <c r="QSH78"/>
      <c r="QSI78"/>
      <c r="QSJ78"/>
      <c r="QSK78"/>
      <c r="QSL78"/>
      <c r="QSM78"/>
      <c r="QSN78"/>
      <c r="QSO78"/>
      <c r="QSP78"/>
      <c r="QSQ78"/>
      <c r="QSR78"/>
      <c r="QSS78"/>
      <c r="QST78"/>
      <c r="QSU78"/>
      <c r="QSV78"/>
      <c r="QSW78"/>
      <c r="QSX78"/>
      <c r="QSY78"/>
      <c r="QSZ78"/>
      <c r="QTA78"/>
      <c r="QTB78"/>
      <c r="QTC78"/>
      <c r="QTD78"/>
      <c r="QTE78"/>
      <c r="QTF78"/>
      <c r="QTG78"/>
      <c r="QTH78"/>
      <c r="QTI78"/>
      <c r="QTJ78"/>
      <c r="QTK78"/>
      <c r="QTL78"/>
      <c r="QTM78"/>
      <c r="QTN78"/>
      <c r="QTO78"/>
      <c r="QTP78"/>
      <c r="QTQ78"/>
      <c r="QTR78"/>
      <c r="QTS78"/>
      <c r="QTT78"/>
      <c r="QTU78"/>
      <c r="QTV78"/>
      <c r="QTW78"/>
      <c r="QTX78"/>
      <c r="QTY78"/>
      <c r="QTZ78"/>
      <c r="QUA78"/>
      <c r="QUB78"/>
      <c r="QUC78"/>
      <c r="QUD78"/>
      <c r="QUE78"/>
      <c r="QUF78"/>
      <c r="QUG78"/>
      <c r="QUH78"/>
      <c r="QUI78"/>
      <c r="QUJ78"/>
      <c r="QUK78"/>
      <c r="QUL78"/>
      <c r="QUM78"/>
      <c r="QUN78"/>
      <c r="QUO78"/>
      <c r="QUP78"/>
      <c r="QUQ78"/>
      <c r="QUR78"/>
      <c r="QUS78"/>
      <c r="QUT78"/>
      <c r="QUU78"/>
      <c r="QUV78"/>
      <c r="QUW78"/>
      <c r="QUX78"/>
      <c r="QUY78"/>
      <c r="QUZ78"/>
      <c r="QVA78"/>
      <c r="QVB78"/>
      <c r="QVC78"/>
      <c r="QVD78"/>
      <c r="QVE78"/>
      <c r="QVF78"/>
      <c r="QVG78"/>
      <c r="QVH78"/>
      <c r="QVI78"/>
      <c r="QVJ78"/>
      <c r="QVK78"/>
      <c r="QVL78"/>
      <c r="QVM78"/>
      <c r="QVN78"/>
      <c r="QVO78"/>
      <c r="QVP78"/>
      <c r="QVQ78"/>
      <c r="QVR78"/>
      <c r="QVS78"/>
      <c r="QVT78"/>
      <c r="QVU78"/>
      <c r="QVV78"/>
      <c r="QVW78"/>
      <c r="QVX78"/>
      <c r="QVY78"/>
      <c r="QVZ78"/>
      <c r="QWA78"/>
      <c r="QWB78"/>
      <c r="QWC78"/>
      <c r="QWD78"/>
      <c r="QWE78"/>
      <c r="QWF78"/>
      <c r="QWG78"/>
      <c r="QWH78"/>
      <c r="QWI78"/>
      <c r="QWJ78"/>
      <c r="QWK78"/>
      <c r="QWL78"/>
      <c r="QWM78"/>
      <c r="QWN78"/>
      <c r="QWO78"/>
      <c r="QWP78"/>
      <c r="QWQ78"/>
      <c r="QWR78"/>
      <c r="QWS78"/>
      <c r="QWT78"/>
      <c r="QWU78"/>
      <c r="QWV78"/>
      <c r="QWW78"/>
      <c r="QWX78"/>
      <c r="QWY78"/>
      <c r="QWZ78"/>
      <c r="QXA78"/>
      <c r="QXB78"/>
      <c r="QXC78"/>
      <c r="QXD78"/>
      <c r="QXE78"/>
      <c r="QXF78"/>
      <c r="QXG78"/>
      <c r="QXH78"/>
      <c r="QXI78"/>
      <c r="QXJ78"/>
      <c r="QXK78"/>
      <c r="QXL78"/>
      <c r="QXM78"/>
      <c r="QXN78"/>
      <c r="QXO78"/>
      <c r="QXP78"/>
      <c r="QXQ78"/>
      <c r="QXR78"/>
      <c r="QXS78"/>
      <c r="QXT78"/>
      <c r="QXU78"/>
      <c r="QXV78"/>
      <c r="QXW78"/>
      <c r="QXX78"/>
      <c r="QXY78"/>
      <c r="QXZ78"/>
      <c r="QYA78"/>
      <c r="QYB78"/>
      <c r="QYC78"/>
      <c r="QYD78"/>
      <c r="QYE78"/>
      <c r="QYF78"/>
      <c r="QYG78"/>
      <c r="QYH78"/>
      <c r="QYI78"/>
      <c r="QYJ78"/>
      <c r="QYK78"/>
      <c r="QYL78"/>
      <c r="QYM78"/>
      <c r="QYN78"/>
      <c r="QYO78"/>
      <c r="QYP78"/>
      <c r="QYQ78"/>
      <c r="QYR78"/>
      <c r="QYS78"/>
      <c r="QYT78"/>
      <c r="QYU78"/>
      <c r="QYV78"/>
      <c r="QYW78"/>
      <c r="QYX78"/>
      <c r="QYY78"/>
      <c r="QYZ78"/>
      <c r="QZA78"/>
      <c r="QZB78"/>
      <c r="QZC78"/>
      <c r="QZD78"/>
      <c r="QZE78"/>
      <c r="QZF78"/>
      <c r="QZG78"/>
      <c r="QZH78"/>
      <c r="QZI78"/>
      <c r="QZJ78"/>
      <c r="QZK78"/>
      <c r="QZL78"/>
      <c r="QZM78"/>
      <c r="QZN78"/>
      <c r="QZO78"/>
      <c r="QZP78"/>
      <c r="QZQ78"/>
      <c r="QZR78"/>
      <c r="QZS78"/>
      <c r="QZT78"/>
      <c r="QZU78"/>
      <c r="QZV78"/>
      <c r="QZW78"/>
      <c r="QZX78"/>
      <c r="QZY78"/>
      <c r="QZZ78"/>
      <c r="RAA78"/>
      <c r="RAB78"/>
      <c r="RAC78"/>
      <c r="RAD78"/>
      <c r="RAE78"/>
      <c r="RAF78"/>
      <c r="RAG78"/>
      <c r="RAH78"/>
      <c r="RAI78"/>
      <c r="RAJ78"/>
      <c r="RAK78"/>
      <c r="RAL78"/>
      <c r="RAM78"/>
      <c r="RAN78"/>
      <c r="RAO78"/>
      <c r="RAP78"/>
      <c r="RAQ78"/>
      <c r="RAR78"/>
      <c r="RAS78"/>
      <c r="RAT78"/>
      <c r="RAU78"/>
      <c r="RAV78"/>
      <c r="RAW78"/>
      <c r="RAX78"/>
      <c r="RAY78"/>
      <c r="RAZ78"/>
      <c r="RBA78"/>
      <c r="RBB78"/>
      <c r="RBC78"/>
      <c r="RBD78"/>
      <c r="RBE78"/>
      <c r="RBF78"/>
      <c r="RBG78"/>
      <c r="RBH78"/>
      <c r="RBI78"/>
      <c r="RBJ78"/>
      <c r="RBK78"/>
      <c r="RBL78"/>
      <c r="RBM78"/>
      <c r="RBN78"/>
      <c r="RBO78"/>
      <c r="RBP78"/>
      <c r="RBQ78"/>
      <c r="RBR78"/>
      <c r="RBS78"/>
      <c r="RBT78"/>
      <c r="RBU78"/>
      <c r="RBV78"/>
      <c r="RBW78"/>
      <c r="RBX78"/>
      <c r="RBY78"/>
      <c r="RBZ78"/>
      <c r="RCA78"/>
      <c r="RCB78"/>
      <c r="RCC78"/>
      <c r="RCD78"/>
      <c r="RCE78"/>
      <c r="RCF78"/>
      <c r="RCG78"/>
      <c r="RCH78"/>
      <c r="RCI78"/>
      <c r="RCJ78"/>
      <c r="RCK78"/>
      <c r="RCL78"/>
      <c r="RCM78"/>
      <c r="RCN78"/>
      <c r="RCO78"/>
      <c r="RCP78"/>
      <c r="RCQ78"/>
      <c r="RCR78"/>
      <c r="RCS78"/>
      <c r="RCT78"/>
      <c r="RCU78"/>
      <c r="RCV78"/>
      <c r="RCW78"/>
      <c r="RCX78"/>
      <c r="RCY78"/>
      <c r="RCZ78"/>
      <c r="RDA78"/>
      <c r="RDB78"/>
      <c r="RDC78"/>
      <c r="RDD78"/>
      <c r="RDE78"/>
      <c r="RDF78"/>
      <c r="RDG78"/>
      <c r="RDH78"/>
      <c r="RDI78"/>
      <c r="RDJ78"/>
      <c r="RDK78"/>
      <c r="RDL78"/>
      <c r="RDM78"/>
      <c r="RDN78"/>
      <c r="RDO78"/>
      <c r="RDP78"/>
      <c r="RDQ78"/>
      <c r="RDR78"/>
      <c r="RDS78"/>
      <c r="RDT78"/>
      <c r="RDU78"/>
      <c r="RDV78"/>
      <c r="RDW78"/>
      <c r="RDX78"/>
      <c r="RDY78"/>
      <c r="RDZ78"/>
      <c r="REA78"/>
      <c r="REB78"/>
      <c r="REC78"/>
      <c r="RED78"/>
      <c r="REE78"/>
      <c r="REF78"/>
      <c r="REG78"/>
      <c r="REH78"/>
      <c r="REI78"/>
      <c r="REJ78"/>
      <c r="REK78"/>
      <c r="REL78"/>
      <c r="REM78"/>
      <c r="REN78"/>
      <c r="REO78"/>
      <c r="REP78"/>
      <c r="REQ78"/>
      <c r="RER78"/>
      <c r="RES78"/>
      <c r="RET78"/>
      <c r="REU78"/>
      <c r="REV78"/>
      <c r="REW78"/>
      <c r="REX78"/>
      <c r="REY78"/>
      <c r="REZ78"/>
      <c r="RFA78"/>
      <c r="RFB78"/>
      <c r="RFC78"/>
      <c r="RFD78"/>
      <c r="RFE78"/>
      <c r="RFF78"/>
      <c r="RFG78"/>
      <c r="RFH78"/>
      <c r="RFI78"/>
      <c r="RFJ78"/>
      <c r="RFK78"/>
      <c r="RFL78"/>
      <c r="RFM78"/>
      <c r="RFN78"/>
      <c r="RFO78"/>
      <c r="RFP78"/>
      <c r="RFQ78"/>
      <c r="RFR78"/>
      <c r="RFS78"/>
      <c r="RFT78"/>
      <c r="RFU78"/>
      <c r="RFV78"/>
      <c r="RFW78"/>
      <c r="RFX78"/>
      <c r="RFY78"/>
      <c r="RFZ78"/>
      <c r="RGA78"/>
      <c r="RGB78"/>
      <c r="RGC78"/>
      <c r="RGD78"/>
      <c r="RGE78"/>
      <c r="RGF78"/>
      <c r="RGG78"/>
      <c r="RGH78"/>
      <c r="RGI78"/>
      <c r="RGJ78"/>
      <c r="RGK78"/>
      <c r="RGL78"/>
      <c r="RGM78"/>
      <c r="RGN78"/>
      <c r="RGO78"/>
      <c r="RGP78"/>
      <c r="RGQ78"/>
      <c r="RGR78"/>
      <c r="RGS78"/>
      <c r="RGT78"/>
      <c r="RGU78"/>
      <c r="RGV78"/>
      <c r="RGW78"/>
      <c r="RGX78"/>
      <c r="RGY78"/>
      <c r="RGZ78"/>
      <c r="RHA78"/>
      <c r="RHB78"/>
      <c r="RHC78"/>
      <c r="RHD78"/>
      <c r="RHE78"/>
      <c r="RHF78"/>
      <c r="RHG78"/>
      <c r="RHH78"/>
      <c r="RHI78"/>
      <c r="RHJ78"/>
      <c r="RHK78"/>
      <c r="RHL78"/>
      <c r="RHM78"/>
      <c r="RHN78"/>
      <c r="RHO78"/>
      <c r="RHP78"/>
      <c r="RHQ78"/>
      <c r="RHR78"/>
      <c r="RHS78"/>
      <c r="RHT78"/>
      <c r="RHU78"/>
      <c r="RHV78"/>
      <c r="RHW78"/>
      <c r="RHX78"/>
      <c r="RHY78"/>
      <c r="RHZ78"/>
      <c r="RIA78"/>
      <c r="RIB78"/>
      <c r="RIC78"/>
      <c r="RID78"/>
      <c r="RIE78"/>
      <c r="RIF78"/>
      <c r="RIG78"/>
      <c r="RIH78"/>
      <c r="RII78"/>
      <c r="RIJ78"/>
      <c r="RIK78"/>
      <c r="RIL78"/>
      <c r="RIM78"/>
      <c r="RIN78"/>
      <c r="RIO78"/>
      <c r="RIP78"/>
      <c r="RIQ78"/>
      <c r="RIR78"/>
      <c r="RIS78"/>
      <c r="RIT78"/>
      <c r="RIU78"/>
      <c r="RIV78"/>
      <c r="RIW78"/>
      <c r="RIX78"/>
      <c r="RIY78"/>
      <c r="RIZ78"/>
      <c r="RJA78"/>
      <c r="RJB78"/>
      <c r="RJC78"/>
      <c r="RJD78"/>
      <c r="RJE78"/>
      <c r="RJF78"/>
      <c r="RJG78"/>
      <c r="RJH78"/>
      <c r="RJI78"/>
      <c r="RJJ78"/>
      <c r="RJK78"/>
      <c r="RJL78"/>
      <c r="RJM78"/>
      <c r="RJN78"/>
      <c r="RJO78"/>
      <c r="RJP78"/>
      <c r="RJQ78"/>
      <c r="RJR78"/>
      <c r="RJS78"/>
      <c r="RJT78"/>
      <c r="RJU78"/>
      <c r="RJV78"/>
      <c r="RJW78"/>
      <c r="RJX78"/>
      <c r="RJY78"/>
      <c r="RJZ78"/>
      <c r="RKA78"/>
      <c r="RKB78"/>
      <c r="RKC78"/>
      <c r="RKD78"/>
      <c r="RKE78"/>
      <c r="RKF78"/>
      <c r="RKG78"/>
      <c r="RKH78"/>
      <c r="RKI78"/>
      <c r="RKJ78"/>
      <c r="RKK78"/>
      <c r="RKL78"/>
      <c r="RKM78"/>
      <c r="RKN78"/>
      <c r="RKO78"/>
      <c r="RKP78"/>
      <c r="RKQ78"/>
      <c r="RKR78"/>
      <c r="RKS78"/>
      <c r="RKT78"/>
      <c r="RKU78"/>
      <c r="RKV78"/>
      <c r="RKW78"/>
      <c r="RKX78"/>
      <c r="RKY78"/>
      <c r="RKZ78"/>
      <c r="RLA78"/>
      <c r="RLB78"/>
      <c r="RLC78"/>
      <c r="RLD78"/>
      <c r="RLE78"/>
      <c r="RLF78"/>
      <c r="RLG78"/>
      <c r="RLH78"/>
      <c r="RLI78"/>
      <c r="RLJ78"/>
      <c r="RLK78"/>
      <c r="RLL78"/>
      <c r="RLM78"/>
      <c r="RLN78"/>
      <c r="RLO78"/>
      <c r="RLP78"/>
      <c r="RLQ78"/>
      <c r="RLR78"/>
      <c r="RLS78"/>
      <c r="RLT78"/>
      <c r="RLU78"/>
      <c r="RLV78"/>
      <c r="RLW78"/>
      <c r="RLX78"/>
      <c r="RLY78"/>
      <c r="RLZ78"/>
      <c r="RMA78"/>
      <c r="RMB78"/>
      <c r="RMC78"/>
      <c r="RMD78"/>
      <c r="RME78"/>
      <c r="RMF78"/>
      <c r="RMG78"/>
      <c r="RMH78"/>
      <c r="RMI78"/>
      <c r="RMJ78"/>
      <c r="RMK78"/>
      <c r="RML78"/>
      <c r="RMM78"/>
      <c r="RMN78"/>
      <c r="RMO78"/>
      <c r="RMP78"/>
      <c r="RMQ78"/>
      <c r="RMR78"/>
      <c r="RMS78"/>
      <c r="RMT78"/>
      <c r="RMU78"/>
      <c r="RMV78"/>
      <c r="RMW78"/>
      <c r="RMX78"/>
      <c r="RMY78"/>
      <c r="RMZ78"/>
      <c r="RNA78"/>
      <c r="RNB78"/>
      <c r="RNC78"/>
      <c r="RND78"/>
      <c r="RNE78"/>
      <c r="RNF78"/>
      <c r="RNG78"/>
      <c r="RNH78"/>
      <c r="RNI78"/>
      <c r="RNJ78"/>
      <c r="RNK78"/>
      <c r="RNL78"/>
      <c r="RNM78"/>
      <c r="RNN78"/>
      <c r="RNO78"/>
      <c r="RNP78"/>
      <c r="RNQ78"/>
      <c r="RNR78"/>
      <c r="RNS78"/>
      <c r="RNT78"/>
      <c r="RNU78"/>
      <c r="RNV78"/>
      <c r="RNW78"/>
      <c r="RNX78"/>
      <c r="RNY78"/>
      <c r="RNZ78"/>
      <c r="ROA78"/>
      <c r="ROB78"/>
      <c r="ROC78"/>
      <c r="ROD78"/>
      <c r="ROE78"/>
      <c r="ROF78"/>
      <c r="ROG78"/>
      <c r="ROH78"/>
      <c r="ROI78"/>
      <c r="ROJ78"/>
      <c r="ROK78"/>
      <c r="ROL78"/>
      <c r="ROM78"/>
      <c r="RON78"/>
      <c r="ROO78"/>
      <c r="ROP78"/>
      <c r="ROQ78"/>
      <c r="ROR78"/>
      <c r="ROS78"/>
      <c r="ROT78"/>
      <c r="ROU78"/>
      <c r="ROV78"/>
      <c r="ROW78"/>
      <c r="ROX78"/>
      <c r="ROY78"/>
      <c r="ROZ78"/>
      <c r="RPA78"/>
      <c r="RPB78"/>
      <c r="RPC78"/>
      <c r="RPD78"/>
      <c r="RPE78"/>
      <c r="RPF78"/>
      <c r="RPG78"/>
      <c r="RPH78"/>
      <c r="RPI78"/>
      <c r="RPJ78"/>
      <c r="RPK78"/>
      <c r="RPL78"/>
      <c r="RPM78"/>
      <c r="RPN78"/>
      <c r="RPO78"/>
      <c r="RPP78"/>
      <c r="RPQ78"/>
      <c r="RPR78"/>
      <c r="RPS78"/>
      <c r="RPT78"/>
      <c r="RPU78"/>
      <c r="RPV78"/>
      <c r="RPW78"/>
      <c r="RPX78"/>
      <c r="RPY78"/>
      <c r="RPZ78"/>
      <c r="RQA78"/>
      <c r="RQB78"/>
      <c r="RQC78"/>
      <c r="RQD78"/>
      <c r="RQE78"/>
      <c r="RQF78"/>
      <c r="RQG78"/>
      <c r="RQH78"/>
      <c r="RQI78"/>
      <c r="RQJ78"/>
      <c r="RQK78"/>
      <c r="RQL78"/>
      <c r="RQM78"/>
      <c r="RQN78"/>
      <c r="RQO78"/>
      <c r="RQP78"/>
      <c r="RQQ78"/>
      <c r="RQR78"/>
      <c r="RQS78"/>
      <c r="RQT78"/>
      <c r="RQU78"/>
      <c r="RQV78"/>
      <c r="RQW78"/>
      <c r="RQX78"/>
      <c r="RQY78"/>
      <c r="RQZ78"/>
      <c r="RRA78"/>
      <c r="RRB78"/>
      <c r="RRC78"/>
      <c r="RRD78"/>
      <c r="RRE78"/>
      <c r="RRF78"/>
      <c r="RRG78"/>
      <c r="RRH78"/>
      <c r="RRI78"/>
      <c r="RRJ78"/>
      <c r="RRK78"/>
      <c r="RRL78"/>
      <c r="RRM78"/>
      <c r="RRN78"/>
      <c r="RRO78"/>
      <c r="RRP78"/>
      <c r="RRQ78"/>
      <c r="RRR78"/>
      <c r="RRS78"/>
      <c r="RRT78"/>
      <c r="RRU78"/>
      <c r="RRV78"/>
      <c r="RRW78"/>
      <c r="RRX78"/>
      <c r="RRY78"/>
      <c r="RRZ78"/>
      <c r="RSA78"/>
      <c r="RSB78"/>
      <c r="RSC78"/>
      <c r="RSD78"/>
      <c r="RSE78"/>
      <c r="RSF78"/>
      <c r="RSG78"/>
      <c r="RSH78"/>
      <c r="RSI78"/>
      <c r="RSJ78"/>
      <c r="RSK78"/>
      <c r="RSL78"/>
      <c r="RSM78"/>
      <c r="RSN78"/>
      <c r="RSO78"/>
      <c r="RSP78"/>
      <c r="RSQ78"/>
      <c r="RSR78"/>
      <c r="RSS78"/>
      <c r="RST78"/>
      <c r="RSU78"/>
      <c r="RSV78"/>
      <c r="RSW78"/>
      <c r="RSX78"/>
      <c r="RSY78"/>
      <c r="RSZ78"/>
      <c r="RTA78"/>
      <c r="RTB78"/>
      <c r="RTC78"/>
      <c r="RTD78"/>
      <c r="RTE78"/>
      <c r="RTF78"/>
      <c r="RTG78"/>
      <c r="RTH78"/>
      <c r="RTI78"/>
      <c r="RTJ78"/>
      <c r="RTK78"/>
      <c r="RTL78"/>
      <c r="RTM78"/>
      <c r="RTN78"/>
      <c r="RTO78"/>
      <c r="RTP78"/>
      <c r="RTQ78"/>
      <c r="RTR78"/>
      <c r="RTS78"/>
      <c r="RTT78"/>
      <c r="RTU78"/>
      <c r="RTV78"/>
      <c r="RTW78"/>
      <c r="RTX78"/>
      <c r="RTY78"/>
      <c r="RTZ78"/>
      <c r="RUA78"/>
      <c r="RUB78"/>
      <c r="RUC78"/>
      <c r="RUD78"/>
      <c r="RUE78"/>
      <c r="RUF78"/>
      <c r="RUG78"/>
      <c r="RUH78"/>
      <c r="RUI78"/>
      <c r="RUJ78"/>
      <c r="RUK78"/>
      <c r="RUL78"/>
      <c r="RUM78"/>
      <c r="RUN78"/>
      <c r="RUO78"/>
      <c r="RUP78"/>
      <c r="RUQ78"/>
      <c r="RUR78"/>
      <c r="RUS78"/>
      <c r="RUT78"/>
      <c r="RUU78"/>
      <c r="RUV78"/>
      <c r="RUW78"/>
      <c r="RUX78"/>
      <c r="RUY78"/>
      <c r="RUZ78"/>
      <c r="RVA78"/>
      <c r="RVB78"/>
      <c r="RVC78"/>
      <c r="RVD78"/>
      <c r="RVE78"/>
      <c r="RVF78"/>
      <c r="RVG78"/>
      <c r="RVH78"/>
      <c r="RVI78"/>
      <c r="RVJ78"/>
      <c r="RVK78"/>
      <c r="RVL78"/>
      <c r="RVM78"/>
      <c r="RVN78"/>
      <c r="RVO78"/>
      <c r="RVP78"/>
      <c r="RVQ78"/>
      <c r="RVR78"/>
      <c r="RVS78"/>
      <c r="RVT78"/>
      <c r="RVU78"/>
      <c r="RVV78"/>
      <c r="RVW78"/>
      <c r="RVX78"/>
      <c r="RVY78"/>
      <c r="RVZ78"/>
      <c r="RWA78"/>
      <c r="RWB78"/>
      <c r="RWC78"/>
      <c r="RWD78"/>
      <c r="RWE78"/>
      <c r="RWF78"/>
      <c r="RWG78"/>
      <c r="RWH78"/>
      <c r="RWI78"/>
      <c r="RWJ78"/>
      <c r="RWK78"/>
      <c r="RWL78"/>
      <c r="RWM78"/>
      <c r="RWN78"/>
      <c r="RWO78"/>
      <c r="RWP78"/>
      <c r="RWQ78"/>
      <c r="RWR78"/>
      <c r="RWS78"/>
      <c r="RWT78"/>
      <c r="RWU78"/>
      <c r="RWV78"/>
      <c r="RWW78"/>
      <c r="RWX78"/>
      <c r="RWY78"/>
      <c r="RWZ78"/>
      <c r="RXA78"/>
      <c r="RXB78"/>
      <c r="RXC78"/>
      <c r="RXD78"/>
      <c r="RXE78"/>
      <c r="RXF78"/>
      <c r="RXG78"/>
      <c r="RXH78"/>
      <c r="RXI78"/>
      <c r="RXJ78"/>
      <c r="RXK78"/>
      <c r="RXL78"/>
      <c r="RXM78"/>
      <c r="RXN78"/>
      <c r="RXO78"/>
      <c r="RXP78"/>
      <c r="RXQ78"/>
      <c r="RXR78"/>
      <c r="RXS78"/>
      <c r="RXT78"/>
      <c r="RXU78"/>
      <c r="RXV78"/>
      <c r="RXW78"/>
      <c r="RXX78"/>
      <c r="RXY78"/>
      <c r="RXZ78"/>
      <c r="RYA78"/>
      <c r="RYB78"/>
      <c r="RYC78"/>
      <c r="RYD78"/>
      <c r="RYE78"/>
      <c r="RYF78"/>
      <c r="RYG78"/>
      <c r="RYH78"/>
      <c r="RYI78"/>
      <c r="RYJ78"/>
      <c r="RYK78"/>
      <c r="RYL78"/>
      <c r="RYM78"/>
      <c r="RYN78"/>
      <c r="RYO78"/>
      <c r="RYP78"/>
      <c r="RYQ78"/>
      <c r="RYR78"/>
      <c r="RYS78"/>
      <c r="RYT78"/>
      <c r="RYU78"/>
      <c r="RYV78"/>
      <c r="RYW78"/>
      <c r="RYX78"/>
      <c r="RYY78"/>
      <c r="RYZ78"/>
      <c r="RZA78"/>
      <c r="RZB78"/>
      <c r="RZC78"/>
      <c r="RZD78"/>
      <c r="RZE78"/>
      <c r="RZF78"/>
      <c r="RZG78"/>
      <c r="RZH78"/>
      <c r="RZI78"/>
      <c r="RZJ78"/>
      <c r="RZK78"/>
      <c r="RZL78"/>
      <c r="RZM78"/>
      <c r="RZN78"/>
      <c r="RZO78"/>
      <c r="RZP78"/>
      <c r="RZQ78"/>
      <c r="RZR78"/>
      <c r="RZS78"/>
      <c r="RZT78"/>
      <c r="RZU78"/>
      <c r="RZV78"/>
      <c r="RZW78"/>
      <c r="RZX78"/>
      <c r="RZY78"/>
      <c r="RZZ78"/>
      <c r="SAA78"/>
      <c r="SAB78"/>
      <c r="SAC78"/>
      <c r="SAD78"/>
      <c r="SAE78"/>
      <c r="SAF78"/>
      <c r="SAG78"/>
      <c r="SAH78"/>
      <c r="SAI78"/>
      <c r="SAJ78"/>
      <c r="SAK78"/>
      <c r="SAL78"/>
      <c r="SAM78"/>
      <c r="SAN78"/>
      <c r="SAO78"/>
      <c r="SAP78"/>
      <c r="SAQ78"/>
      <c r="SAR78"/>
      <c r="SAS78"/>
      <c r="SAT78"/>
      <c r="SAU78"/>
      <c r="SAV78"/>
      <c r="SAW78"/>
      <c r="SAX78"/>
      <c r="SAY78"/>
      <c r="SAZ78"/>
      <c r="SBA78"/>
      <c r="SBB78"/>
      <c r="SBC78"/>
      <c r="SBD78"/>
      <c r="SBE78"/>
      <c r="SBF78"/>
      <c r="SBG78"/>
      <c r="SBH78"/>
      <c r="SBI78"/>
      <c r="SBJ78"/>
      <c r="SBK78"/>
      <c r="SBL78"/>
      <c r="SBM78"/>
      <c r="SBN78"/>
      <c r="SBO78"/>
      <c r="SBP78"/>
      <c r="SBQ78"/>
      <c r="SBR78"/>
      <c r="SBS78"/>
      <c r="SBT78"/>
      <c r="SBU78"/>
      <c r="SBV78"/>
      <c r="SBW78"/>
      <c r="SBX78"/>
      <c r="SBY78"/>
      <c r="SBZ78"/>
      <c r="SCA78"/>
      <c r="SCB78"/>
      <c r="SCC78"/>
      <c r="SCD78"/>
      <c r="SCE78"/>
      <c r="SCF78"/>
      <c r="SCG78"/>
      <c r="SCH78"/>
      <c r="SCI78"/>
      <c r="SCJ78"/>
      <c r="SCK78"/>
      <c r="SCL78"/>
      <c r="SCM78"/>
      <c r="SCN78"/>
      <c r="SCO78"/>
      <c r="SCP78"/>
      <c r="SCQ78"/>
      <c r="SCR78"/>
      <c r="SCS78"/>
      <c r="SCT78"/>
      <c r="SCU78"/>
      <c r="SCV78"/>
      <c r="SCW78"/>
      <c r="SCX78"/>
      <c r="SCY78"/>
      <c r="SCZ78"/>
      <c r="SDA78"/>
      <c r="SDB78"/>
      <c r="SDC78"/>
      <c r="SDD78"/>
      <c r="SDE78"/>
      <c r="SDF78"/>
      <c r="SDG78"/>
      <c r="SDH78"/>
      <c r="SDI78"/>
      <c r="SDJ78"/>
      <c r="SDK78"/>
      <c r="SDL78"/>
      <c r="SDM78"/>
      <c r="SDN78"/>
      <c r="SDO78"/>
      <c r="SDP78"/>
      <c r="SDQ78"/>
      <c r="SDR78"/>
      <c r="SDS78"/>
      <c r="SDT78"/>
      <c r="SDU78"/>
      <c r="SDV78"/>
      <c r="SDW78"/>
      <c r="SDX78"/>
      <c r="SDY78"/>
      <c r="SDZ78"/>
      <c r="SEA78"/>
      <c r="SEB78"/>
      <c r="SEC78"/>
      <c r="SED78"/>
      <c r="SEE78"/>
      <c r="SEF78"/>
      <c r="SEG78"/>
      <c r="SEH78"/>
      <c r="SEI78"/>
      <c r="SEJ78"/>
      <c r="SEK78"/>
      <c r="SEL78"/>
      <c r="SEM78"/>
      <c r="SEN78"/>
      <c r="SEO78"/>
      <c r="SEP78"/>
      <c r="SEQ78"/>
      <c r="SER78"/>
      <c r="SES78"/>
      <c r="SET78"/>
      <c r="SEU78"/>
      <c r="SEV78"/>
      <c r="SEW78"/>
      <c r="SEX78"/>
      <c r="SEY78"/>
      <c r="SEZ78"/>
      <c r="SFA78"/>
      <c r="SFB78"/>
      <c r="SFC78"/>
      <c r="SFD78"/>
      <c r="SFE78"/>
      <c r="SFF78"/>
      <c r="SFG78"/>
      <c r="SFH78"/>
      <c r="SFI78"/>
      <c r="SFJ78"/>
      <c r="SFK78"/>
      <c r="SFL78"/>
      <c r="SFM78"/>
      <c r="SFN78"/>
      <c r="SFO78"/>
      <c r="SFP78"/>
      <c r="SFQ78"/>
      <c r="SFR78"/>
      <c r="SFS78"/>
      <c r="SFT78"/>
      <c r="SFU78"/>
      <c r="SFV78"/>
      <c r="SFW78"/>
      <c r="SFX78"/>
      <c r="SFY78"/>
      <c r="SFZ78"/>
      <c r="SGA78"/>
      <c r="SGB78"/>
      <c r="SGC78"/>
      <c r="SGD78"/>
      <c r="SGE78"/>
      <c r="SGF78"/>
      <c r="SGG78"/>
      <c r="SGH78"/>
      <c r="SGI78"/>
      <c r="SGJ78"/>
      <c r="SGK78"/>
      <c r="SGL78"/>
      <c r="SGM78"/>
      <c r="SGN78"/>
      <c r="SGO78"/>
      <c r="SGP78"/>
      <c r="SGQ78"/>
      <c r="SGR78"/>
      <c r="SGS78"/>
      <c r="SGT78"/>
      <c r="SGU78"/>
      <c r="SGV78"/>
      <c r="SGW78"/>
      <c r="SGX78"/>
      <c r="SGY78"/>
      <c r="SGZ78"/>
      <c r="SHA78"/>
      <c r="SHB78"/>
      <c r="SHC78"/>
      <c r="SHD78"/>
      <c r="SHE78"/>
      <c r="SHF78"/>
      <c r="SHG78"/>
      <c r="SHH78"/>
      <c r="SHI78"/>
      <c r="SHJ78"/>
      <c r="SHK78"/>
      <c r="SHL78"/>
      <c r="SHM78"/>
      <c r="SHN78"/>
      <c r="SHO78"/>
      <c r="SHP78"/>
      <c r="SHQ78"/>
      <c r="SHR78"/>
      <c r="SHS78"/>
      <c r="SHT78"/>
      <c r="SHU78"/>
      <c r="SHV78"/>
      <c r="SHW78"/>
      <c r="SHX78"/>
      <c r="SHY78"/>
      <c r="SHZ78"/>
      <c r="SIA78"/>
      <c r="SIB78"/>
      <c r="SIC78"/>
      <c r="SID78"/>
      <c r="SIE78"/>
      <c r="SIF78"/>
      <c r="SIG78"/>
      <c r="SIH78"/>
      <c r="SII78"/>
      <c r="SIJ78"/>
      <c r="SIK78"/>
      <c r="SIL78"/>
      <c r="SIM78"/>
      <c r="SIN78"/>
      <c r="SIO78"/>
      <c r="SIP78"/>
      <c r="SIQ78"/>
      <c r="SIR78"/>
      <c r="SIS78"/>
      <c r="SIT78"/>
      <c r="SIU78"/>
      <c r="SIV78"/>
      <c r="SIW78"/>
      <c r="SIX78"/>
      <c r="SIY78"/>
      <c r="SIZ78"/>
      <c r="SJA78"/>
      <c r="SJB78"/>
      <c r="SJC78"/>
      <c r="SJD78"/>
      <c r="SJE78"/>
      <c r="SJF78"/>
      <c r="SJG78"/>
      <c r="SJH78"/>
      <c r="SJI78"/>
      <c r="SJJ78"/>
      <c r="SJK78"/>
      <c r="SJL78"/>
      <c r="SJM78"/>
      <c r="SJN78"/>
      <c r="SJO78"/>
      <c r="SJP78"/>
      <c r="SJQ78"/>
      <c r="SJR78"/>
      <c r="SJS78"/>
      <c r="SJT78"/>
      <c r="SJU78"/>
      <c r="SJV78"/>
      <c r="SJW78"/>
      <c r="SJX78"/>
      <c r="SJY78"/>
      <c r="SJZ78"/>
      <c r="SKA78"/>
      <c r="SKB78"/>
      <c r="SKC78"/>
      <c r="SKD78"/>
      <c r="SKE78"/>
      <c r="SKF78"/>
      <c r="SKG78"/>
      <c r="SKH78"/>
      <c r="SKI78"/>
      <c r="SKJ78"/>
      <c r="SKK78"/>
      <c r="SKL78"/>
      <c r="SKM78"/>
      <c r="SKN78"/>
      <c r="SKO78"/>
      <c r="SKP78"/>
      <c r="SKQ78"/>
      <c r="SKR78"/>
      <c r="SKS78"/>
      <c r="SKT78"/>
      <c r="SKU78"/>
      <c r="SKV78"/>
      <c r="SKW78"/>
      <c r="SKX78"/>
      <c r="SKY78"/>
      <c r="SKZ78"/>
      <c r="SLA78"/>
      <c r="SLB78"/>
      <c r="SLC78"/>
      <c r="SLD78"/>
      <c r="SLE78"/>
      <c r="SLF78"/>
      <c r="SLG78"/>
      <c r="SLH78"/>
      <c r="SLI78"/>
      <c r="SLJ78"/>
      <c r="SLK78"/>
      <c r="SLL78"/>
      <c r="SLM78"/>
      <c r="SLN78"/>
      <c r="SLO78"/>
      <c r="SLP78"/>
      <c r="SLQ78"/>
      <c r="SLR78"/>
      <c r="SLS78"/>
      <c r="SLT78"/>
      <c r="SLU78"/>
      <c r="SLV78"/>
      <c r="SLW78"/>
      <c r="SLX78"/>
      <c r="SLY78"/>
      <c r="SLZ78"/>
      <c r="SMA78"/>
      <c r="SMB78"/>
      <c r="SMC78"/>
      <c r="SMD78"/>
      <c r="SME78"/>
      <c r="SMF78"/>
      <c r="SMG78"/>
      <c r="SMH78"/>
      <c r="SMI78"/>
      <c r="SMJ78"/>
      <c r="SMK78"/>
      <c r="SML78"/>
      <c r="SMM78"/>
      <c r="SMN78"/>
      <c r="SMO78"/>
      <c r="SMP78"/>
      <c r="SMQ78"/>
      <c r="SMR78"/>
      <c r="SMS78"/>
      <c r="SMT78"/>
      <c r="SMU78"/>
      <c r="SMV78"/>
      <c r="SMW78"/>
      <c r="SMX78"/>
      <c r="SMY78"/>
      <c r="SMZ78"/>
      <c r="SNA78"/>
      <c r="SNB78"/>
      <c r="SNC78"/>
      <c r="SND78"/>
      <c r="SNE78"/>
      <c r="SNF78"/>
      <c r="SNG78"/>
      <c r="SNH78"/>
      <c r="SNI78"/>
      <c r="SNJ78"/>
      <c r="SNK78"/>
      <c r="SNL78"/>
      <c r="SNM78"/>
      <c r="SNN78"/>
      <c r="SNO78"/>
      <c r="SNP78"/>
      <c r="SNQ78"/>
      <c r="SNR78"/>
      <c r="SNS78"/>
      <c r="SNT78"/>
      <c r="SNU78"/>
      <c r="SNV78"/>
      <c r="SNW78"/>
      <c r="SNX78"/>
      <c r="SNY78"/>
      <c r="SNZ78"/>
      <c r="SOA78"/>
      <c r="SOB78"/>
      <c r="SOC78"/>
      <c r="SOD78"/>
      <c r="SOE78"/>
      <c r="SOF78"/>
      <c r="SOG78"/>
      <c r="SOH78"/>
      <c r="SOI78"/>
      <c r="SOJ78"/>
      <c r="SOK78"/>
      <c r="SOL78"/>
      <c r="SOM78"/>
      <c r="SON78"/>
      <c r="SOO78"/>
      <c r="SOP78"/>
      <c r="SOQ78"/>
      <c r="SOR78"/>
      <c r="SOS78"/>
      <c r="SOT78"/>
      <c r="SOU78"/>
      <c r="SOV78"/>
      <c r="SOW78"/>
      <c r="SOX78"/>
      <c r="SOY78"/>
      <c r="SOZ78"/>
      <c r="SPA78"/>
      <c r="SPB78"/>
      <c r="SPC78"/>
      <c r="SPD78"/>
      <c r="SPE78"/>
      <c r="SPF78"/>
      <c r="SPG78"/>
      <c r="SPH78"/>
      <c r="SPI78"/>
      <c r="SPJ78"/>
      <c r="SPK78"/>
      <c r="SPL78"/>
      <c r="SPM78"/>
      <c r="SPN78"/>
      <c r="SPO78"/>
      <c r="SPP78"/>
      <c r="SPQ78"/>
      <c r="SPR78"/>
      <c r="SPS78"/>
      <c r="SPT78"/>
      <c r="SPU78"/>
      <c r="SPV78"/>
      <c r="SPW78"/>
      <c r="SPX78"/>
      <c r="SPY78"/>
      <c r="SPZ78"/>
      <c r="SQA78"/>
      <c r="SQB78"/>
      <c r="SQC78"/>
      <c r="SQD78"/>
      <c r="SQE78"/>
      <c r="SQF78"/>
      <c r="SQG78"/>
      <c r="SQH78"/>
      <c r="SQI78"/>
      <c r="SQJ78"/>
      <c r="SQK78"/>
      <c r="SQL78"/>
      <c r="SQM78"/>
      <c r="SQN78"/>
      <c r="SQO78"/>
      <c r="SQP78"/>
      <c r="SQQ78"/>
      <c r="SQR78"/>
      <c r="SQS78"/>
      <c r="SQT78"/>
      <c r="SQU78"/>
      <c r="SQV78"/>
      <c r="SQW78"/>
      <c r="SQX78"/>
      <c r="SQY78"/>
      <c r="SQZ78"/>
      <c r="SRA78"/>
      <c r="SRB78"/>
      <c r="SRC78"/>
      <c r="SRD78"/>
      <c r="SRE78"/>
      <c r="SRF78"/>
      <c r="SRG78"/>
      <c r="SRH78"/>
      <c r="SRI78"/>
      <c r="SRJ78"/>
      <c r="SRK78"/>
      <c r="SRL78"/>
      <c r="SRM78"/>
      <c r="SRN78"/>
      <c r="SRO78"/>
      <c r="SRP78"/>
      <c r="SRQ78"/>
      <c r="SRR78"/>
      <c r="SRS78"/>
      <c r="SRT78"/>
      <c r="SRU78"/>
      <c r="SRV78"/>
      <c r="SRW78"/>
      <c r="SRX78"/>
      <c r="SRY78"/>
      <c r="SRZ78"/>
      <c r="SSA78"/>
      <c r="SSB78"/>
      <c r="SSC78"/>
      <c r="SSD78"/>
      <c r="SSE78"/>
      <c r="SSF78"/>
      <c r="SSG78"/>
      <c r="SSH78"/>
      <c r="SSI78"/>
      <c r="SSJ78"/>
      <c r="SSK78"/>
      <c r="SSL78"/>
      <c r="SSM78"/>
      <c r="SSN78"/>
      <c r="SSO78"/>
      <c r="SSP78"/>
      <c r="SSQ78"/>
      <c r="SSR78"/>
      <c r="SSS78"/>
      <c r="SST78"/>
      <c r="SSU78"/>
      <c r="SSV78"/>
      <c r="SSW78"/>
      <c r="SSX78"/>
      <c r="SSY78"/>
      <c r="SSZ78"/>
      <c r="STA78"/>
      <c r="STB78"/>
      <c r="STC78"/>
      <c r="STD78"/>
      <c r="STE78"/>
      <c r="STF78"/>
      <c r="STG78"/>
      <c r="STH78"/>
      <c r="STI78"/>
      <c r="STJ78"/>
      <c r="STK78"/>
      <c r="STL78"/>
      <c r="STM78"/>
      <c r="STN78"/>
      <c r="STO78"/>
      <c r="STP78"/>
      <c r="STQ78"/>
      <c r="STR78"/>
      <c r="STS78"/>
      <c r="STT78"/>
      <c r="STU78"/>
      <c r="STV78"/>
      <c r="STW78"/>
      <c r="STX78"/>
      <c r="STY78"/>
      <c r="STZ78"/>
      <c r="SUA78"/>
      <c r="SUB78"/>
      <c r="SUC78"/>
      <c r="SUD78"/>
      <c r="SUE78"/>
      <c r="SUF78"/>
      <c r="SUG78"/>
      <c r="SUH78"/>
      <c r="SUI78"/>
      <c r="SUJ78"/>
      <c r="SUK78"/>
      <c r="SUL78"/>
      <c r="SUM78"/>
      <c r="SUN78"/>
      <c r="SUO78"/>
      <c r="SUP78"/>
      <c r="SUQ78"/>
      <c r="SUR78"/>
      <c r="SUS78"/>
      <c r="SUT78"/>
      <c r="SUU78"/>
      <c r="SUV78"/>
      <c r="SUW78"/>
      <c r="SUX78"/>
      <c r="SUY78"/>
      <c r="SUZ78"/>
      <c r="SVA78"/>
      <c r="SVB78"/>
      <c r="SVC78"/>
      <c r="SVD78"/>
      <c r="SVE78"/>
      <c r="SVF78"/>
      <c r="SVG78"/>
      <c r="SVH78"/>
      <c r="SVI78"/>
      <c r="SVJ78"/>
      <c r="SVK78"/>
      <c r="SVL78"/>
      <c r="SVM78"/>
      <c r="SVN78"/>
      <c r="SVO78"/>
      <c r="SVP78"/>
      <c r="SVQ78"/>
      <c r="SVR78"/>
      <c r="SVS78"/>
      <c r="SVT78"/>
      <c r="SVU78"/>
      <c r="SVV78"/>
      <c r="SVW78"/>
      <c r="SVX78"/>
      <c r="SVY78"/>
      <c r="SVZ78"/>
      <c r="SWA78"/>
      <c r="SWB78"/>
      <c r="SWC78"/>
      <c r="SWD78"/>
      <c r="SWE78"/>
      <c r="SWF78"/>
      <c r="SWG78"/>
      <c r="SWH78"/>
      <c r="SWI78"/>
      <c r="SWJ78"/>
      <c r="SWK78"/>
      <c r="SWL78"/>
      <c r="SWM78"/>
      <c r="SWN78"/>
      <c r="SWO78"/>
      <c r="SWP78"/>
      <c r="SWQ78"/>
      <c r="SWR78"/>
      <c r="SWS78"/>
      <c r="SWT78"/>
      <c r="SWU78"/>
      <c r="SWV78"/>
      <c r="SWW78"/>
      <c r="SWX78"/>
      <c r="SWY78"/>
      <c r="SWZ78"/>
      <c r="SXA78"/>
      <c r="SXB78"/>
      <c r="SXC78"/>
      <c r="SXD78"/>
      <c r="SXE78"/>
      <c r="SXF78"/>
      <c r="SXG78"/>
      <c r="SXH78"/>
      <c r="SXI78"/>
      <c r="SXJ78"/>
      <c r="SXK78"/>
      <c r="SXL78"/>
      <c r="SXM78"/>
      <c r="SXN78"/>
      <c r="SXO78"/>
      <c r="SXP78"/>
      <c r="SXQ78"/>
      <c r="SXR78"/>
      <c r="SXS78"/>
      <c r="SXT78"/>
      <c r="SXU78"/>
      <c r="SXV78"/>
      <c r="SXW78"/>
      <c r="SXX78"/>
      <c r="SXY78"/>
      <c r="SXZ78"/>
      <c r="SYA78"/>
      <c r="SYB78"/>
      <c r="SYC78"/>
      <c r="SYD78"/>
      <c r="SYE78"/>
      <c r="SYF78"/>
      <c r="SYG78"/>
      <c r="SYH78"/>
      <c r="SYI78"/>
      <c r="SYJ78"/>
      <c r="SYK78"/>
      <c r="SYL78"/>
      <c r="SYM78"/>
      <c r="SYN78"/>
      <c r="SYO78"/>
      <c r="SYP78"/>
      <c r="SYQ78"/>
      <c r="SYR78"/>
      <c r="SYS78"/>
      <c r="SYT78"/>
      <c r="SYU78"/>
      <c r="SYV78"/>
      <c r="SYW78"/>
      <c r="SYX78"/>
      <c r="SYY78"/>
      <c r="SYZ78"/>
      <c r="SZA78"/>
      <c r="SZB78"/>
      <c r="SZC78"/>
      <c r="SZD78"/>
      <c r="SZE78"/>
      <c r="SZF78"/>
      <c r="SZG78"/>
      <c r="SZH78"/>
      <c r="SZI78"/>
      <c r="SZJ78"/>
      <c r="SZK78"/>
      <c r="SZL78"/>
      <c r="SZM78"/>
      <c r="SZN78"/>
      <c r="SZO78"/>
      <c r="SZP78"/>
      <c r="SZQ78"/>
      <c r="SZR78"/>
      <c r="SZS78"/>
      <c r="SZT78"/>
      <c r="SZU78"/>
      <c r="SZV78"/>
      <c r="SZW78"/>
      <c r="SZX78"/>
      <c r="SZY78"/>
      <c r="SZZ78"/>
      <c r="TAA78"/>
      <c r="TAB78"/>
      <c r="TAC78"/>
      <c r="TAD78"/>
      <c r="TAE78"/>
      <c r="TAF78"/>
      <c r="TAG78"/>
      <c r="TAH78"/>
      <c r="TAI78"/>
      <c r="TAJ78"/>
      <c r="TAK78"/>
      <c r="TAL78"/>
      <c r="TAM78"/>
      <c r="TAN78"/>
      <c r="TAO78"/>
      <c r="TAP78"/>
      <c r="TAQ78"/>
      <c r="TAR78"/>
      <c r="TAS78"/>
      <c r="TAT78"/>
      <c r="TAU78"/>
      <c r="TAV78"/>
      <c r="TAW78"/>
      <c r="TAX78"/>
      <c r="TAY78"/>
      <c r="TAZ78"/>
      <c r="TBA78"/>
      <c r="TBB78"/>
      <c r="TBC78"/>
      <c r="TBD78"/>
      <c r="TBE78"/>
      <c r="TBF78"/>
      <c r="TBG78"/>
      <c r="TBH78"/>
      <c r="TBI78"/>
      <c r="TBJ78"/>
      <c r="TBK78"/>
      <c r="TBL78"/>
      <c r="TBM78"/>
      <c r="TBN78"/>
      <c r="TBO78"/>
      <c r="TBP78"/>
      <c r="TBQ78"/>
      <c r="TBR78"/>
      <c r="TBS78"/>
      <c r="TBT78"/>
      <c r="TBU78"/>
      <c r="TBV78"/>
      <c r="TBW78"/>
      <c r="TBX78"/>
      <c r="TBY78"/>
      <c r="TBZ78"/>
      <c r="TCA78"/>
      <c r="TCB78"/>
      <c r="TCC78"/>
      <c r="TCD78"/>
      <c r="TCE78"/>
      <c r="TCF78"/>
      <c r="TCG78"/>
      <c r="TCH78"/>
      <c r="TCI78"/>
      <c r="TCJ78"/>
      <c r="TCK78"/>
      <c r="TCL78"/>
      <c r="TCM78"/>
      <c r="TCN78"/>
      <c r="TCO78"/>
      <c r="TCP78"/>
      <c r="TCQ78"/>
      <c r="TCR78"/>
      <c r="TCS78"/>
      <c r="TCT78"/>
      <c r="TCU78"/>
      <c r="TCV78"/>
      <c r="TCW78"/>
      <c r="TCX78"/>
      <c r="TCY78"/>
      <c r="TCZ78"/>
      <c r="TDA78"/>
      <c r="TDB78"/>
      <c r="TDC78"/>
      <c r="TDD78"/>
      <c r="TDE78"/>
      <c r="TDF78"/>
      <c r="TDG78"/>
      <c r="TDH78"/>
      <c r="TDI78"/>
      <c r="TDJ78"/>
      <c r="TDK78"/>
      <c r="TDL78"/>
      <c r="TDM78"/>
      <c r="TDN78"/>
      <c r="TDO78"/>
      <c r="TDP78"/>
      <c r="TDQ78"/>
      <c r="TDR78"/>
      <c r="TDS78"/>
      <c r="TDT78"/>
      <c r="TDU78"/>
      <c r="TDV78"/>
      <c r="TDW78"/>
      <c r="TDX78"/>
      <c r="TDY78"/>
      <c r="TDZ78"/>
      <c r="TEA78"/>
      <c r="TEB78"/>
      <c r="TEC78"/>
      <c r="TED78"/>
      <c r="TEE78"/>
      <c r="TEF78"/>
      <c r="TEG78"/>
      <c r="TEH78"/>
      <c r="TEI78"/>
      <c r="TEJ78"/>
      <c r="TEK78"/>
      <c r="TEL78"/>
      <c r="TEM78"/>
      <c r="TEN78"/>
      <c r="TEO78"/>
      <c r="TEP78"/>
      <c r="TEQ78"/>
      <c r="TER78"/>
      <c r="TES78"/>
      <c r="TET78"/>
      <c r="TEU78"/>
      <c r="TEV78"/>
      <c r="TEW78"/>
      <c r="TEX78"/>
      <c r="TEY78"/>
      <c r="TEZ78"/>
      <c r="TFA78"/>
      <c r="TFB78"/>
      <c r="TFC78"/>
      <c r="TFD78"/>
      <c r="TFE78"/>
      <c r="TFF78"/>
      <c r="TFG78"/>
      <c r="TFH78"/>
      <c r="TFI78"/>
      <c r="TFJ78"/>
      <c r="TFK78"/>
      <c r="TFL78"/>
      <c r="TFM78"/>
      <c r="TFN78"/>
      <c r="TFO78"/>
      <c r="TFP78"/>
      <c r="TFQ78"/>
      <c r="TFR78"/>
      <c r="TFS78"/>
      <c r="TFT78"/>
      <c r="TFU78"/>
      <c r="TFV78"/>
      <c r="TFW78"/>
      <c r="TFX78"/>
      <c r="TFY78"/>
      <c r="TFZ78"/>
      <c r="TGA78"/>
      <c r="TGB78"/>
      <c r="TGC78"/>
      <c r="TGD78"/>
      <c r="TGE78"/>
      <c r="TGF78"/>
      <c r="TGG78"/>
      <c r="TGH78"/>
      <c r="TGI78"/>
      <c r="TGJ78"/>
      <c r="TGK78"/>
      <c r="TGL78"/>
      <c r="TGM78"/>
      <c r="TGN78"/>
      <c r="TGO78"/>
      <c r="TGP78"/>
      <c r="TGQ78"/>
      <c r="TGR78"/>
      <c r="TGS78"/>
      <c r="TGT78"/>
      <c r="TGU78"/>
      <c r="TGV78"/>
      <c r="TGW78"/>
      <c r="TGX78"/>
      <c r="TGY78"/>
      <c r="TGZ78"/>
      <c r="THA78"/>
      <c r="THB78"/>
      <c r="THC78"/>
      <c r="THD78"/>
      <c r="THE78"/>
      <c r="THF78"/>
      <c r="THG78"/>
      <c r="THH78"/>
      <c r="THI78"/>
      <c r="THJ78"/>
      <c r="THK78"/>
      <c r="THL78"/>
      <c r="THM78"/>
      <c r="THN78"/>
      <c r="THO78"/>
      <c r="THP78"/>
      <c r="THQ78"/>
      <c r="THR78"/>
      <c r="THS78"/>
      <c r="THT78"/>
      <c r="THU78"/>
      <c r="THV78"/>
      <c r="THW78"/>
      <c r="THX78"/>
      <c r="THY78"/>
      <c r="THZ78"/>
      <c r="TIA78"/>
      <c r="TIB78"/>
      <c r="TIC78"/>
      <c r="TID78"/>
      <c r="TIE78"/>
      <c r="TIF78"/>
      <c r="TIG78"/>
      <c r="TIH78"/>
      <c r="TII78"/>
      <c r="TIJ78"/>
      <c r="TIK78"/>
      <c r="TIL78"/>
      <c r="TIM78"/>
      <c r="TIN78"/>
      <c r="TIO78"/>
      <c r="TIP78"/>
      <c r="TIQ78"/>
      <c r="TIR78"/>
      <c r="TIS78"/>
      <c r="TIT78"/>
      <c r="TIU78"/>
      <c r="TIV78"/>
      <c r="TIW78"/>
      <c r="TIX78"/>
      <c r="TIY78"/>
      <c r="TIZ78"/>
      <c r="TJA78"/>
      <c r="TJB78"/>
      <c r="TJC78"/>
      <c r="TJD78"/>
      <c r="TJE78"/>
      <c r="TJF78"/>
      <c r="TJG78"/>
      <c r="TJH78"/>
      <c r="TJI78"/>
      <c r="TJJ78"/>
      <c r="TJK78"/>
      <c r="TJL78"/>
      <c r="TJM78"/>
      <c r="TJN78"/>
      <c r="TJO78"/>
      <c r="TJP78"/>
      <c r="TJQ78"/>
      <c r="TJR78"/>
      <c r="TJS78"/>
      <c r="TJT78"/>
      <c r="TJU78"/>
      <c r="TJV78"/>
      <c r="TJW78"/>
      <c r="TJX78"/>
      <c r="TJY78"/>
      <c r="TJZ78"/>
      <c r="TKA78"/>
      <c r="TKB78"/>
      <c r="TKC78"/>
      <c r="TKD78"/>
      <c r="TKE78"/>
      <c r="TKF78"/>
      <c r="TKG78"/>
      <c r="TKH78"/>
      <c r="TKI78"/>
      <c r="TKJ78"/>
      <c r="TKK78"/>
      <c r="TKL78"/>
      <c r="TKM78"/>
      <c r="TKN78"/>
      <c r="TKO78"/>
      <c r="TKP78"/>
      <c r="TKQ78"/>
      <c r="TKR78"/>
      <c r="TKS78"/>
      <c r="TKT78"/>
      <c r="TKU78"/>
      <c r="TKV78"/>
      <c r="TKW78"/>
      <c r="TKX78"/>
      <c r="TKY78"/>
      <c r="TKZ78"/>
      <c r="TLA78"/>
      <c r="TLB78"/>
      <c r="TLC78"/>
      <c r="TLD78"/>
      <c r="TLE78"/>
      <c r="TLF78"/>
      <c r="TLG78"/>
      <c r="TLH78"/>
      <c r="TLI78"/>
      <c r="TLJ78"/>
      <c r="TLK78"/>
      <c r="TLL78"/>
      <c r="TLM78"/>
      <c r="TLN78"/>
      <c r="TLO78"/>
      <c r="TLP78"/>
      <c r="TLQ78"/>
      <c r="TLR78"/>
      <c r="TLS78"/>
      <c r="TLT78"/>
      <c r="TLU78"/>
      <c r="TLV78"/>
      <c r="TLW78"/>
      <c r="TLX78"/>
      <c r="TLY78"/>
      <c r="TLZ78"/>
      <c r="TMA78"/>
      <c r="TMB78"/>
      <c r="TMC78"/>
      <c r="TMD78"/>
      <c r="TME78"/>
      <c r="TMF78"/>
      <c r="TMG78"/>
      <c r="TMH78"/>
      <c r="TMI78"/>
      <c r="TMJ78"/>
      <c r="TMK78"/>
      <c r="TML78"/>
      <c r="TMM78"/>
      <c r="TMN78"/>
      <c r="TMO78"/>
      <c r="TMP78"/>
      <c r="TMQ78"/>
      <c r="TMR78"/>
      <c r="TMS78"/>
      <c r="TMT78"/>
      <c r="TMU78"/>
      <c r="TMV78"/>
      <c r="TMW78"/>
      <c r="TMX78"/>
      <c r="TMY78"/>
      <c r="TMZ78"/>
      <c r="TNA78"/>
      <c r="TNB78"/>
      <c r="TNC78"/>
      <c r="TND78"/>
      <c r="TNE78"/>
      <c r="TNF78"/>
      <c r="TNG78"/>
      <c r="TNH78"/>
      <c r="TNI78"/>
      <c r="TNJ78"/>
      <c r="TNK78"/>
      <c r="TNL78"/>
      <c r="TNM78"/>
      <c r="TNN78"/>
      <c r="TNO78"/>
      <c r="TNP78"/>
      <c r="TNQ78"/>
      <c r="TNR78"/>
      <c r="TNS78"/>
      <c r="TNT78"/>
      <c r="TNU78"/>
      <c r="TNV78"/>
      <c r="TNW78"/>
      <c r="TNX78"/>
      <c r="TNY78"/>
      <c r="TNZ78"/>
      <c r="TOA78"/>
      <c r="TOB78"/>
      <c r="TOC78"/>
      <c r="TOD78"/>
      <c r="TOE78"/>
      <c r="TOF78"/>
      <c r="TOG78"/>
      <c r="TOH78"/>
      <c r="TOI78"/>
      <c r="TOJ78"/>
      <c r="TOK78"/>
      <c r="TOL78"/>
      <c r="TOM78"/>
      <c r="TON78"/>
      <c r="TOO78"/>
      <c r="TOP78"/>
      <c r="TOQ78"/>
      <c r="TOR78"/>
      <c r="TOS78"/>
      <c r="TOT78"/>
      <c r="TOU78"/>
      <c r="TOV78"/>
      <c r="TOW78"/>
      <c r="TOX78"/>
      <c r="TOY78"/>
      <c r="TOZ78"/>
      <c r="TPA78"/>
      <c r="TPB78"/>
      <c r="TPC78"/>
      <c r="TPD78"/>
      <c r="TPE78"/>
      <c r="TPF78"/>
      <c r="TPG78"/>
      <c r="TPH78"/>
      <c r="TPI78"/>
      <c r="TPJ78"/>
      <c r="TPK78"/>
      <c r="TPL78"/>
      <c r="TPM78"/>
      <c r="TPN78"/>
      <c r="TPO78"/>
      <c r="TPP78"/>
      <c r="TPQ78"/>
      <c r="TPR78"/>
      <c r="TPS78"/>
      <c r="TPT78"/>
      <c r="TPU78"/>
      <c r="TPV78"/>
      <c r="TPW78"/>
      <c r="TPX78"/>
      <c r="TPY78"/>
      <c r="TPZ78"/>
      <c r="TQA78"/>
      <c r="TQB78"/>
      <c r="TQC78"/>
      <c r="TQD78"/>
      <c r="TQE78"/>
      <c r="TQF78"/>
      <c r="TQG78"/>
      <c r="TQH78"/>
      <c r="TQI78"/>
      <c r="TQJ78"/>
      <c r="TQK78"/>
      <c r="TQL78"/>
      <c r="TQM78"/>
      <c r="TQN78"/>
      <c r="TQO78"/>
      <c r="TQP78"/>
      <c r="TQQ78"/>
      <c r="TQR78"/>
      <c r="TQS78"/>
      <c r="TQT78"/>
      <c r="TQU78"/>
      <c r="TQV78"/>
      <c r="TQW78"/>
      <c r="TQX78"/>
      <c r="TQY78"/>
      <c r="TQZ78"/>
      <c r="TRA78"/>
      <c r="TRB78"/>
      <c r="TRC78"/>
      <c r="TRD78"/>
      <c r="TRE78"/>
      <c r="TRF78"/>
      <c r="TRG78"/>
      <c r="TRH78"/>
      <c r="TRI78"/>
      <c r="TRJ78"/>
      <c r="TRK78"/>
      <c r="TRL78"/>
      <c r="TRM78"/>
      <c r="TRN78"/>
      <c r="TRO78"/>
      <c r="TRP78"/>
      <c r="TRQ78"/>
      <c r="TRR78"/>
      <c r="TRS78"/>
      <c r="TRT78"/>
      <c r="TRU78"/>
      <c r="TRV78"/>
      <c r="TRW78"/>
      <c r="TRX78"/>
      <c r="TRY78"/>
      <c r="TRZ78"/>
      <c r="TSA78"/>
      <c r="TSB78"/>
      <c r="TSC78"/>
      <c r="TSD78"/>
      <c r="TSE78"/>
      <c r="TSF78"/>
      <c r="TSG78"/>
      <c r="TSH78"/>
      <c r="TSI78"/>
      <c r="TSJ78"/>
      <c r="TSK78"/>
      <c r="TSL78"/>
      <c r="TSM78"/>
      <c r="TSN78"/>
      <c r="TSO78"/>
      <c r="TSP78"/>
      <c r="TSQ78"/>
      <c r="TSR78"/>
      <c r="TSS78"/>
      <c r="TST78"/>
      <c r="TSU78"/>
      <c r="TSV78"/>
      <c r="TSW78"/>
      <c r="TSX78"/>
      <c r="TSY78"/>
      <c r="TSZ78"/>
      <c r="TTA78"/>
      <c r="TTB78"/>
      <c r="TTC78"/>
      <c r="TTD78"/>
      <c r="TTE78"/>
      <c r="TTF78"/>
      <c r="TTG78"/>
      <c r="TTH78"/>
      <c r="TTI78"/>
      <c r="TTJ78"/>
      <c r="TTK78"/>
      <c r="TTL78"/>
      <c r="TTM78"/>
      <c r="TTN78"/>
      <c r="TTO78"/>
      <c r="TTP78"/>
      <c r="TTQ78"/>
      <c r="TTR78"/>
      <c r="TTS78"/>
      <c r="TTT78"/>
      <c r="TTU78"/>
      <c r="TTV78"/>
      <c r="TTW78"/>
      <c r="TTX78"/>
      <c r="TTY78"/>
      <c r="TTZ78"/>
      <c r="TUA78"/>
      <c r="TUB78"/>
      <c r="TUC78"/>
      <c r="TUD78"/>
      <c r="TUE78"/>
      <c r="TUF78"/>
      <c r="TUG78"/>
      <c r="TUH78"/>
      <c r="TUI78"/>
      <c r="TUJ78"/>
      <c r="TUK78"/>
      <c r="TUL78"/>
      <c r="TUM78"/>
      <c r="TUN78"/>
      <c r="TUO78"/>
      <c r="TUP78"/>
      <c r="TUQ78"/>
      <c r="TUR78"/>
      <c r="TUS78"/>
      <c r="TUT78"/>
      <c r="TUU78"/>
      <c r="TUV78"/>
      <c r="TUW78"/>
      <c r="TUX78"/>
      <c r="TUY78"/>
      <c r="TUZ78"/>
      <c r="TVA78"/>
      <c r="TVB78"/>
      <c r="TVC78"/>
      <c r="TVD78"/>
      <c r="TVE78"/>
      <c r="TVF78"/>
      <c r="TVG78"/>
      <c r="TVH78"/>
      <c r="TVI78"/>
      <c r="TVJ78"/>
      <c r="TVK78"/>
      <c r="TVL78"/>
      <c r="TVM78"/>
      <c r="TVN78"/>
      <c r="TVO78"/>
      <c r="TVP78"/>
      <c r="TVQ78"/>
      <c r="TVR78"/>
      <c r="TVS78"/>
      <c r="TVT78"/>
      <c r="TVU78"/>
      <c r="TVV78"/>
      <c r="TVW78"/>
      <c r="TVX78"/>
      <c r="TVY78"/>
      <c r="TVZ78"/>
      <c r="TWA78"/>
      <c r="TWB78"/>
      <c r="TWC78"/>
      <c r="TWD78"/>
      <c r="TWE78"/>
      <c r="TWF78"/>
      <c r="TWG78"/>
      <c r="TWH78"/>
      <c r="TWI78"/>
      <c r="TWJ78"/>
      <c r="TWK78"/>
      <c r="TWL78"/>
      <c r="TWM78"/>
      <c r="TWN78"/>
      <c r="TWO78"/>
      <c r="TWP78"/>
      <c r="TWQ78"/>
      <c r="TWR78"/>
      <c r="TWS78"/>
      <c r="TWT78"/>
      <c r="TWU78"/>
      <c r="TWV78"/>
      <c r="TWW78"/>
      <c r="TWX78"/>
      <c r="TWY78"/>
      <c r="TWZ78"/>
      <c r="TXA78"/>
      <c r="TXB78"/>
      <c r="TXC78"/>
      <c r="TXD78"/>
      <c r="TXE78"/>
      <c r="TXF78"/>
      <c r="TXG78"/>
      <c r="TXH78"/>
      <c r="TXI78"/>
      <c r="TXJ78"/>
      <c r="TXK78"/>
      <c r="TXL78"/>
      <c r="TXM78"/>
      <c r="TXN78"/>
      <c r="TXO78"/>
      <c r="TXP78"/>
      <c r="TXQ78"/>
      <c r="TXR78"/>
      <c r="TXS78"/>
      <c r="TXT78"/>
      <c r="TXU78"/>
      <c r="TXV78"/>
      <c r="TXW78"/>
      <c r="TXX78"/>
      <c r="TXY78"/>
      <c r="TXZ78"/>
      <c r="TYA78"/>
      <c r="TYB78"/>
      <c r="TYC78"/>
      <c r="TYD78"/>
      <c r="TYE78"/>
      <c r="TYF78"/>
      <c r="TYG78"/>
      <c r="TYH78"/>
      <c r="TYI78"/>
      <c r="TYJ78"/>
      <c r="TYK78"/>
      <c r="TYL78"/>
      <c r="TYM78"/>
      <c r="TYN78"/>
      <c r="TYO78"/>
      <c r="TYP78"/>
      <c r="TYQ78"/>
      <c r="TYR78"/>
      <c r="TYS78"/>
      <c r="TYT78"/>
      <c r="TYU78"/>
      <c r="TYV78"/>
      <c r="TYW78"/>
      <c r="TYX78"/>
      <c r="TYY78"/>
      <c r="TYZ78"/>
      <c r="TZA78"/>
      <c r="TZB78"/>
      <c r="TZC78"/>
      <c r="TZD78"/>
      <c r="TZE78"/>
      <c r="TZF78"/>
      <c r="TZG78"/>
      <c r="TZH78"/>
      <c r="TZI78"/>
      <c r="TZJ78"/>
      <c r="TZK78"/>
      <c r="TZL78"/>
      <c r="TZM78"/>
      <c r="TZN78"/>
      <c r="TZO78"/>
      <c r="TZP78"/>
      <c r="TZQ78"/>
      <c r="TZR78"/>
      <c r="TZS78"/>
      <c r="TZT78"/>
      <c r="TZU78"/>
      <c r="TZV78"/>
      <c r="TZW78"/>
      <c r="TZX78"/>
      <c r="TZY78"/>
      <c r="TZZ78"/>
      <c r="UAA78"/>
      <c r="UAB78"/>
      <c r="UAC78"/>
      <c r="UAD78"/>
      <c r="UAE78"/>
      <c r="UAF78"/>
      <c r="UAG78"/>
      <c r="UAH78"/>
      <c r="UAI78"/>
      <c r="UAJ78"/>
      <c r="UAK78"/>
      <c r="UAL78"/>
      <c r="UAM78"/>
      <c r="UAN78"/>
      <c r="UAO78"/>
      <c r="UAP78"/>
      <c r="UAQ78"/>
      <c r="UAR78"/>
      <c r="UAS78"/>
      <c r="UAT78"/>
      <c r="UAU78"/>
      <c r="UAV78"/>
      <c r="UAW78"/>
      <c r="UAX78"/>
      <c r="UAY78"/>
      <c r="UAZ78"/>
      <c r="UBA78"/>
      <c r="UBB78"/>
      <c r="UBC78"/>
      <c r="UBD78"/>
      <c r="UBE78"/>
      <c r="UBF78"/>
      <c r="UBG78"/>
      <c r="UBH78"/>
      <c r="UBI78"/>
      <c r="UBJ78"/>
      <c r="UBK78"/>
      <c r="UBL78"/>
      <c r="UBM78"/>
      <c r="UBN78"/>
      <c r="UBO78"/>
      <c r="UBP78"/>
      <c r="UBQ78"/>
      <c r="UBR78"/>
      <c r="UBS78"/>
      <c r="UBT78"/>
      <c r="UBU78"/>
      <c r="UBV78"/>
      <c r="UBW78"/>
      <c r="UBX78"/>
      <c r="UBY78"/>
      <c r="UBZ78"/>
      <c r="UCA78"/>
      <c r="UCB78"/>
      <c r="UCC78"/>
      <c r="UCD78"/>
      <c r="UCE78"/>
      <c r="UCF78"/>
      <c r="UCG78"/>
      <c r="UCH78"/>
      <c r="UCI78"/>
      <c r="UCJ78"/>
      <c r="UCK78"/>
      <c r="UCL78"/>
      <c r="UCM78"/>
      <c r="UCN78"/>
      <c r="UCO78"/>
      <c r="UCP78"/>
      <c r="UCQ78"/>
      <c r="UCR78"/>
      <c r="UCS78"/>
      <c r="UCT78"/>
      <c r="UCU78"/>
      <c r="UCV78"/>
      <c r="UCW78"/>
      <c r="UCX78"/>
      <c r="UCY78"/>
      <c r="UCZ78"/>
      <c r="UDA78"/>
      <c r="UDB78"/>
      <c r="UDC78"/>
      <c r="UDD78"/>
      <c r="UDE78"/>
      <c r="UDF78"/>
      <c r="UDG78"/>
      <c r="UDH78"/>
      <c r="UDI78"/>
      <c r="UDJ78"/>
      <c r="UDK78"/>
      <c r="UDL78"/>
      <c r="UDM78"/>
      <c r="UDN78"/>
      <c r="UDO78"/>
      <c r="UDP78"/>
      <c r="UDQ78"/>
      <c r="UDR78"/>
      <c r="UDS78"/>
      <c r="UDT78"/>
      <c r="UDU78"/>
      <c r="UDV78"/>
      <c r="UDW78"/>
      <c r="UDX78"/>
      <c r="UDY78"/>
      <c r="UDZ78"/>
      <c r="UEA78"/>
      <c r="UEB78"/>
      <c r="UEC78"/>
      <c r="UED78"/>
      <c r="UEE78"/>
      <c r="UEF78"/>
      <c r="UEG78"/>
      <c r="UEH78"/>
      <c r="UEI78"/>
      <c r="UEJ78"/>
      <c r="UEK78"/>
      <c r="UEL78"/>
      <c r="UEM78"/>
      <c r="UEN78"/>
      <c r="UEO78"/>
      <c r="UEP78"/>
      <c r="UEQ78"/>
      <c r="UER78"/>
      <c r="UES78"/>
      <c r="UET78"/>
      <c r="UEU78"/>
      <c r="UEV78"/>
      <c r="UEW78"/>
      <c r="UEX78"/>
      <c r="UEY78"/>
      <c r="UEZ78"/>
      <c r="UFA78"/>
      <c r="UFB78"/>
      <c r="UFC78"/>
      <c r="UFD78"/>
      <c r="UFE78"/>
      <c r="UFF78"/>
      <c r="UFG78"/>
      <c r="UFH78"/>
      <c r="UFI78"/>
      <c r="UFJ78"/>
      <c r="UFK78"/>
      <c r="UFL78"/>
      <c r="UFM78"/>
      <c r="UFN78"/>
      <c r="UFO78"/>
      <c r="UFP78"/>
      <c r="UFQ78"/>
      <c r="UFR78"/>
      <c r="UFS78"/>
      <c r="UFT78"/>
      <c r="UFU78"/>
      <c r="UFV78"/>
      <c r="UFW78"/>
      <c r="UFX78"/>
      <c r="UFY78"/>
      <c r="UFZ78"/>
      <c r="UGA78"/>
      <c r="UGB78"/>
      <c r="UGC78"/>
      <c r="UGD78"/>
      <c r="UGE78"/>
      <c r="UGF78"/>
      <c r="UGG78"/>
      <c r="UGH78"/>
      <c r="UGI78"/>
      <c r="UGJ78"/>
      <c r="UGK78"/>
      <c r="UGL78"/>
      <c r="UGM78"/>
      <c r="UGN78"/>
      <c r="UGO78"/>
      <c r="UGP78"/>
      <c r="UGQ78"/>
      <c r="UGR78"/>
      <c r="UGS78"/>
      <c r="UGT78"/>
      <c r="UGU78"/>
      <c r="UGV78"/>
      <c r="UGW78"/>
      <c r="UGX78"/>
      <c r="UGY78"/>
      <c r="UGZ78"/>
      <c r="UHA78"/>
      <c r="UHB78"/>
      <c r="UHC78"/>
      <c r="UHD78"/>
      <c r="UHE78"/>
      <c r="UHF78"/>
      <c r="UHG78"/>
      <c r="UHH78"/>
      <c r="UHI78"/>
      <c r="UHJ78"/>
      <c r="UHK78"/>
      <c r="UHL78"/>
      <c r="UHM78"/>
      <c r="UHN78"/>
      <c r="UHO78"/>
      <c r="UHP78"/>
      <c r="UHQ78"/>
      <c r="UHR78"/>
      <c r="UHS78"/>
      <c r="UHT78"/>
      <c r="UHU78"/>
      <c r="UHV78"/>
      <c r="UHW78"/>
      <c r="UHX78"/>
      <c r="UHY78"/>
      <c r="UHZ78"/>
      <c r="UIA78"/>
      <c r="UIB78"/>
      <c r="UIC78"/>
      <c r="UID78"/>
      <c r="UIE78"/>
      <c r="UIF78"/>
      <c r="UIG78"/>
      <c r="UIH78"/>
      <c r="UII78"/>
      <c r="UIJ78"/>
      <c r="UIK78"/>
      <c r="UIL78"/>
      <c r="UIM78"/>
      <c r="UIN78"/>
      <c r="UIO78"/>
      <c r="UIP78"/>
      <c r="UIQ78"/>
      <c r="UIR78"/>
      <c r="UIS78"/>
      <c r="UIT78"/>
      <c r="UIU78"/>
      <c r="UIV78"/>
      <c r="UIW78"/>
      <c r="UIX78"/>
      <c r="UIY78"/>
      <c r="UIZ78"/>
      <c r="UJA78"/>
      <c r="UJB78"/>
      <c r="UJC78"/>
      <c r="UJD78"/>
      <c r="UJE78"/>
      <c r="UJF78"/>
      <c r="UJG78"/>
      <c r="UJH78"/>
      <c r="UJI78"/>
      <c r="UJJ78"/>
      <c r="UJK78"/>
      <c r="UJL78"/>
      <c r="UJM78"/>
      <c r="UJN78"/>
      <c r="UJO78"/>
      <c r="UJP78"/>
      <c r="UJQ78"/>
      <c r="UJR78"/>
      <c r="UJS78"/>
      <c r="UJT78"/>
      <c r="UJU78"/>
      <c r="UJV78"/>
      <c r="UJW78"/>
      <c r="UJX78"/>
      <c r="UJY78"/>
      <c r="UJZ78"/>
      <c r="UKA78"/>
      <c r="UKB78"/>
      <c r="UKC78"/>
      <c r="UKD78"/>
      <c r="UKE78"/>
      <c r="UKF78"/>
      <c r="UKG78"/>
      <c r="UKH78"/>
      <c r="UKI78"/>
      <c r="UKJ78"/>
      <c r="UKK78"/>
      <c r="UKL78"/>
      <c r="UKM78"/>
      <c r="UKN78"/>
      <c r="UKO78"/>
      <c r="UKP78"/>
      <c r="UKQ78"/>
      <c r="UKR78"/>
      <c r="UKS78"/>
      <c r="UKT78"/>
      <c r="UKU78"/>
      <c r="UKV78"/>
      <c r="UKW78"/>
      <c r="UKX78"/>
      <c r="UKY78"/>
      <c r="UKZ78"/>
      <c r="ULA78"/>
      <c r="ULB78"/>
      <c r="ULC78"/>
      <c r="ULD78"/>
      <c r="ULE78"/>
      <c r="ULF78"/>
      <c r="ULG78"/>
      <c r="ULH78"/>
      <c r="ULI78"/>
      <c r="ULJ78"/>
      <c r="ULK78"/>
      <c r="ULL78"/>
      <c r="ULM78"/>
      <c r="ULN78"/>
      <c r="ULO78"/>
      <c r="ULP78"/>
      <c r="ULQ78"/>
      <c r="ULR78"/>
      <c r="ULS78"/>
      <c r="ULT78"/>
      <c r="ULU78"/>
      <c r="ULV78"/>
      <c r="ULW78"/>
      <c r="ULX78"/>
      <c r="ULY78"/>
      <c r="ULZ78"/>
      <c r="UMA78"/>
      <c r="UMB78"/>
      <c r="UMC78"/>
      <c r="UMD78"/>
      <c r="UME78"/>
      <c r="UMF78"/>
      <c r="UMG78"/>
      <c r="UMH78"/>
      <c r="UMI78"/>
      <c r="UMJ78"/>
      <c r="UMK78"/>
      <c r="UML78"/>
      <c r="UMM78"/>
      <c r="UMN78"/>
      <c r="UMO78"/>
      <c r="UMP78"/>
      <c r="UMQ78"/>
      <c r="UMR78"/>
      <c r="UMS78"/>
      <c r="UMT78"/>
      <c r="UMU78"/>
      <c r="UMV78"/>
      <c r="UMW78"/>
      <c r="UMX78"/>
      <c r="UMY78"/>
      <c r="UMZ78"/>
      <c r="UNA78"/>
      <c r="UNB78"/>
      <c r="UNC78"/>
      <c r="UND78"/>
      <c r="UNE78"/>
      <c r="UNF78"/>
      <c r="UNG78"/>
      <c r="UNH78"/>
      <c r="UNI78"/>
      <c r="UNJ78"/>
      <c r="UNK78"/>
      <c r="UNL78"/>
      <c r="UNM78"/>
      <c r="UNN78"/>
      <c r="UNO78"/>
      <c r="UNP78"/>
      <c r="UNQ78"/>
      <c r="UNR78"/>
      <c r="UNS78"/>
      <c r="UNT78"/>
      <c r="UNU78"/>
      <c r="UNV78"/>
      <c r="UNW78"/>
      <c r="UNX78"/>
      <c r="UNY78"/>
      <c r="UNZ78"/>
      <c r="UOA78"/>
      <c r="UOB78"/>
      <c r="UOC78"/>
      <c r="UOD78"/>
      <c r="UOE78"/>
      <c r="UOF78"/>
      <c r="UOG78"/>
      <c r="UOH78"/>
      <c r="UOI78"/>
      <c r="UOJ78"/>
      <c r="UOK78"/>
      <c r="UOL78"/>
      <c r="UOM78"/>
      <c r="UON78"/>
      <c r="UOO78"/>
      <c r="UOP78"/>
      <c r="UOQ78"/>
      <c r="UOR78"/>
      <c r="UOS78"/>
      <c r="UOT78"/>
      <c r="UOU78"/>
      <c r="UOV78"/>
      <c r="UOW78"/>
      <c r="UOX78"/>
      <c r="UOY78"/>
      <c r="UOZ78"/>
      <c r="UPA78"/>
      <c r="UPB78"/>
      <c r="UPC78"/>
      <c r="UPD78"/>
      <c r="UPE78"/>
      <c r="UPF78"/>
      <c r="UPG78"/>
      <c r="UPH78"/>
      <c r="UPI78"/>
      <c r="UPJ78"/>
      <c r="UPK78"/>
      <c r="UPL78"/>
      <c r="UPM78"/>
      <c r="UPN78"/>
      <c r="UPO78"/>
      <c r="UPP78"/>
      <c r="UPQ78"/>
      <c r="UPR78"/>
      <c r="UPS78"/>
      <c r="UPT78"/>
      <c r="UPU78"/>
      <c r="UPV78"/>
      <c r="UPW78"/>
      <c r="UPX78"/>
      <c r="UPY78"/>
      <c r="UPZ78"/>
      <c r="UQA78"/>
      <c r="UQB78"/>
      <c r="UQC78"/>
      <c r="UQD78"/>
      <c r="UQE78"/>
      <c r="UQF78"/>
      <c r="UQG78"/>
      <c r="UQH78"/>
      <c r="UQI78"/>
      <c r="UQJ78"/>
      <c r="UQK78"/>
      <c r="UQL78"/>
      <c r="UQM78"/>
      <c r="UQN78"/>
      <c r="UQO78"/>
      <c r="UQP78"/>
      <c r="UQQ78"/>
      <c r="UQR78"/>
      <c r="UQS78"/>
      <c r="UQT78"/>
      <c r="UQU78"/>
      <c r="UQV78"/>
      <c r="UQW78"/>
      <c r="UQX78"/>
      <c r="UQY78"/>
      <c r="UQZ78"/>
      <c r="URA78"/>
      <c r="URB78"/>
      <c r="URC78"/>
      <c r="URD78"/>
      <c r="URE78"/>
      <c r="URF78"/>
      <c r="URG78"/>
      <c r="URH78"/>
      <c r="URI78"/>
      <c r="URJ78"/>
      <c r="URK78"/>
      <c r="URL78"/>
      <c r="URM78"/>
      <c r="URN78"/>
      <c r="URO78"/>
      <c r="URP78"/>
      <c r="URQ78"/>
      <c r="URR78"/>
      <c r="URS78"/>
      <c r="URT78"/>
      <c r="URU78"/>
      <c r="URV78"/>
      <c r="URW78"/>
      <c r="URX78"/>
      <c r="URY78"/>
      <c r="URZ78"/>
      <c r="USA78"/>
      <c r="USB78"/>
      <c r="USC78"/>
      <c r="USD78"/>
      <c r="USE78"/>
      <c r="USF78"/>
      <c r="USG78"/>
      <c r="USH78"/>
      <c r="USI78"/>
      <c r="USJ78"/>
      <c r="USK78"/>
      <c r="USL78"/>
      <c r="USM78"/>
      <c r="USN78"/>
      <c r="USO78"/>
      <c r="USP78"/>
      <c r="USQ78"/>
      <c r="USR78"/>
      <c r="USS78"/>
      <c r="UST78"/>
      <c r="USU78"/>
      <c r="USV78"/>
      <c r="USW78"/>
      <c r="USX78"/>
      <c r="USY78"/>
      <c r="USZ78"/>
      <c r="UTA78"/>
      <c r="UTB78"/>
      <c r="UTC78"/>
      <c r="UTD78"/>
      <c r="UTE78"/>
      <c r="UTF78"/>
      <c r="UTG78"/>
      <c r="UTH78"/>
      <c r="UTI78"/>
      <c r="UTJ78"/>
      <c r="UTK78"/>
      <c r="UTL78"/>
      <c r="UTM78"/>
      <c r="UTN78"/>
      <c r="UTO78"/>
      <c r="UTP78"/>
      <c r="UTQ78"/>
      <c r="UTR78"/>
      <c r="UTS78"/>
      <c r="UTT78"/>
      <c r="UTU78"/>
      <c r="UTV78"/>
      <c r="UTW78"/>
      <c r="UTX78"/>
      <c r="UTY78"/>
      <c r="UTZ78"/>
      <c r="UUA78"/>
      <c r="UUB78"/>
      <c r="UUC78"/>
      <c r="UUD78"/>
      <c r="UUE78"/>
      <c r="UUF78"/>
      <c r="UUG78"/>
      <c r="UUH78"/>
      <c r="UUI78"/>
      <c r="UUJ78"/>
      <c r="UUK78"/>
      <c r="UUL78"/>
      <c r="UUM78"/>
      <c r="UUN78"/>
      <c r="UUO78"/>
      <c r="UUP78"/>
      <c r="UUQ78"/>
      <c r="UUR78"/>
      <c r="UUS78"/>
      <c r="UUT78"/>
      <c r="UUU78"/>
      <c r="UUV78"/>
      <c r="UUW78"/>
      <c r="UUX78"/>
      <c r="UUY78"/>
      <c r="UUZ78"/>
      <c r="UVA78"/>
      <c r="UVB78"/>
      <c r="UVC78"/>
      <c r="UVD78"/>
      <c r="UVE78"/>
      <c r="UVF78"/>
      <c r="UVG78"/>
      <c r="UVH78"/>
      <c r="UVI78"/>
      <c r="UVJ78"/>
      <c r="UVK78"/>
      <c r="UVL78"/>
      <c r="UVM78"/>
      <c r="UVN78"/>
      <c r="UVO78"/>
      <c r="UVP78"/>
      <c r="UVQ78"/>
      <c r="UVR78"/>
      <c r="UVS78"/>
      <c r="UVT78"/>
      <c r="UVU78"/>
      <c r="UVV78"/>
      <c r="UVW78"/>
      <c r="UVX78"/>
      <c r="UVY78"/>
      <c r="UVZ78"/>
      <c r="UWA78"/>
      <c r="UWB78"/>
      <c r="UWC78"/>
      <c r="UWD78"/>
      <c r="UWE78"/>
      <c r="UWF78"/>
      <c r="UWG78"/>
      <c r="UWH78"/>
      <c r="UWI78"/>
      <c r="UWJ78"/>
      <c r="UWK78"/>
      <c r="UWL78"/>
      <c r="UWM78"/>
      <c r="UWN78"/>
      <c r="UWO78"/>
      <c r="UWP78"/>
      <c r="UWQ78"/>
      <c r="UWR78"/>
      <c r="UWS78"/>
      <c r="UWT78"/>
      <c r="UWU78"/>
      <c r="UWV78"/>
      <c r="UWW78"/>
      <c r="UWX78"/>
      <c r="UWY78"/>
      <c r="UWZ78"/>
      <c r="UXA78"/>
      <c r="UXB78"/>
      <c r="UXC78"/>
      <c r="UXD78"/>
      <c r="UXE78"/>
      <c r="UXF78"/>
      <c r="UXG78"/>
      <c r="UXH78"/>
      <c r="UXI78"/>
      <c r="UXJ78"/>
      <c r="UXK78"/>
      <c r="UXL78"/>
      <c r="UXM78"/>
      <c r="UXN78"/>
      <c r="UXO78"/>
      <c r="UXP78"/>
      <c r="UXQ78"/>
      <c r="UXR78"/>
      <c r="UXS78"/>
      <c r="UXT78"/>
      <c r="UXU78"/>
      <c r="UXV78"/>
      <c r="UXW78"/>
      <c r="UXX78"/>
      <c r="UXY78"/>
      <c r="UXZ78"/>
      <c r="UYA78"/>
      <c r="UYB78"/>
      <c r="UYC78"/>
      <c r="UYD78"/>
      <c r="UYE78"/>
      <c r="UYF78"/>
      <c r="UYG78"/>
      <c r="UYH78"/>
      <c r="UYI78"/>
      <c r="UYJ78"/>
      <c r="UYK78"/>
      <c r="UYL78"/>
      <c r="UYM78"/>
      <c r="UYN78"/>
      <c r="UYO78"/>
      <c r="UYP78"/>
      <c r="UYQ78"/>
      <c r="UYR78"/>
      <c r="UYS78"/>
      <c r="UYT78"/>
      <c r="UYU78"/>
      <c r="UYV78"/>
      <c r="UYW78"/>
      <c r="UYX78"/>
      <c r="UYY78"/>
      <c r="UYZ78"/>
      <c r="UZA78"/>
      <c r="UZB78"/>
      <c r="UZC78"/>
      <c r="UZD78"/>
      <c r="UZE78"/>
      <c r="UZF78"/>
      <c r="UZG78"/>
      <c r="UZH78"/>
      <c r="UZI78"/>
      <c r="UZJ78"/>
      <c r="UZK78"/>
      <c r="UZL78"/>
      <c r="UZM78"/>
      <c r="UZN78"/>
      <c r="UZO78"/>
      <c r="UZP78"/>
      <c r="UZQ78"/>
      <c r="UZR78"/>
      <c r="UZS78"/>
      <c r="UZT78"/>
      <c r="UZU78"/>
      <c r="UZV78"/>
      <c r="UZW78"/>
      <c r="UZX78"/>
      <c r="UZY78"/>
      <c r="UZZ78"/>
      <c r="VAA78"/>
      <c r="VAB78"/>
      <c r="VAC78"/>
      <c r="VAD78"/>
      <c r="VAE78"/>
      <c r="VAF78"/>
      <c r="VAG78"/>
      <c r="VAH78"/>
      <c r="VAI78"/>
      <c r="VAJ78"/>
      <c r="VAK78"/>
      <c r="VAL78"/>
      <c r="VAM78"/>
      <c r="VAN78"/>
      <c r="VAO78"/>
      <c r="VAP78"/>
      <c r="VAQ78"/>
      <c r="VAR78"/>
      <c r="VAS78"/>
      <c r="VAT78"/>
      <c r="VAU78"/>
      <c r="VAV78"/>
      <c r="VAW78"/>
      <c r="VAX78"/>
      <c r="VAY78"/>
      <c r="VAZ78"/>
      <c r="VBA78"/>
      <c r="VBB78"/>
      <c r="VBC78"/>
      <c r="VBD78"/>
      <c r="VBE78"/>
      <c r="VBF78"/>
      <c r="VBG78"/>
      <c r="VBH78"/>
      <c r="VBI78"/>
      <c r="VBJ78"/>
      <c r="VBK78"/>
      <c r="VBL78"/>
      <c r="VBM78"/>
      <c r="VBN78"/>
      <c r="VBO78"/>
      <c r="VBP78"/>
      <c r="VBQ78"/>
      <c r="VBR78"/>
      <c r="VBS78"/>
      <c r="VBT78"/>
      <c r="VBU78"/>
      <c r="VBV78"/>
      <c r="VBW78"/>
      <c r="VBX78"/>
      <c r="VBY78"/>
      <c r="VBZ78"/>
      <c r="VCA78"/>
      <c r="VCB78"/>
      <c r="VCC78"/>
      <c r="VCD78"/>
      <c r="VCE78"/>
      <c r="VCF78"/>
      <c r="VCG78"/>
      <c r="VCH78"/>
      <c r="VCI78"/>
      <c r="VCJ78"/>
      <c r="VCK78"/>
      <c r="VCL78"/>
      <c r="VCM78"/>
      <c r="VCN78"/>
      <c r="VCO78"/>
      <c r="VCP78"/>
      <c r="VCQ78"/>
      <c r="VCR78"/>
      <c r="VCS78"/>
      <c r="VCT78"/>
      <c r="VCU78"/>
      <c r="VCV78"/>
      <c r="VCW78"/>
      <c r="VCX78"/>
      <c r="VCY78"/>
      <c r="VCZ78"/>
      <c r="VDA78"/>
      <c r="VDB78"/>
      <c r="VDC78"/>
      <c r="VDD78"/>
      <c r="VDE78"/>
      <c r="VDF78"/>
      <c r="VDG78"/>
      <c r="VDH78"/>
      <c r="VDI78"/>
      <c r="VDJ78"/>
      <c r="VDK78"/>
      <c r="VDL78"/>
      <c r="VDM78"/>
      <c r="VDN78"/>
      <c r="VDO78"/>
      <c r="VDP78"/>
      <c r="VDQ78"/>
      <c r="VDR78"/>
      <c r="VDS78"/>
      <c r="VDT78"/>
      <c r="VDU78"/>
      <c r="VDV78"/>
      <c r="VDW78"/>
      <c r="VDX78"/>
      <c r="VDY78"/>
      <c r="VDZ78"/>
      <c r="VEA78"/>
      <c r="VEB78"/>
      <c r="VEC78"/>
      <c r="VED78"/>
      <c r="VEE78"/>
      <c r="VEF78"/>
      <c r="VEG78"/>
      <c r="VEH78"/>
      <c r="VEI78"/>
      <c r="VEJ78"/>
      <c r="VEK78"/>
      <c r="VEL78"/>
      <c r="VEM78"/>
      <c r="VEN78"/>
      <c r="VEO78"/>
      <c r="VEP78"/>
      <c r="VEQ78"/>
      <c r="VER78"/>
      <c r="VES78"/>
      <c r="VET78"/>
      <c r="VEU78"/>
      <c r="VEV78"/>
      <c r="VEW78"/>
      <c r="VEX78"/>
      <c r="VEY78"/>
      <c r="VEZ78"/>
      <c r="VFA78"/>
      <c r="VFB78"/>
      <c r="VFC78"/>
      <c r="VFD78"/>
      <c r="VFE78"/>
      <c r="VFF78"/>
      <c r="VFG78"/>
      <c r="VFH78"/>
      <c r="VFI78"/>
      <c r="VFJ78"/>
      <c r="VFK78"/>
      <c r="VFL78"/>
      <c r="VFM78"/>
      <c r="VFN78"/>
      <c r="VFO78"/>
      <c r="VFP78"/>
      <c r="VFQ78"/>
      <c r="VFR78"/>
      <c r="VFS78"/>
      <c r="VFT78"/>
      <c r="VFU78"/>
      <c r="VFV78"/>
      <c r="VFW78"/>
      <c r="VFX78"/>
      <c r="VFY78"/>
      <c r="VFZ78"/>
      <c r="VGA78"/>
      <c r="VGB78"/>
      <c r="VGC78"/>
      <c r="VGD78"/>
      <c r="VGE78"/>
      <c r="VGF78"/>
      <c r="VGG78"/>
      <c r="VGH78"/>
      <c r="VGI78"/>
      <c r="VGJ78"/>
      <c r="VGK78"/>
      <c r="VGL78"/>
      <c r="VGM78"/>
      <c r="VGN78"/>
      <c r="VGO78"/>
      <c r="VGP78"/>
      <c r="VGQ78"/>
      <c r="VGR78"/>
      <c r="VGS78"/>
      <c r="VGT78"/>
      <c r="VGU78"/>
      <c r="VGV78"/>
      <c r="VGW78"/>
      <c r="VGX78"/>
      <c r="VGY78"/>
      <c r="VGZ78"/>
      <c r="VHA78"/>
      <c r="VHB78"/>
      <c r="VHC78"/>
      <c r="VHD78"/>
      <c r="VHE78"/>
      <c r="VHF78"/>
      <c r="VHG78"/>
      <c r="VHH78"/>
      <c r="VHI78"/>
      <c r="VHJ78"/>
      <c r="VHK78"/>
      <c r="VHL78"/>
      <c r="VHM78"/>
      <c r="VHN78"/>
      <c r="VHO78"/>
      <c r="VHP78"/>
      <c r="VHQ78"/>
      <c r="VHR78"/>
      <c r="VHS78"/>
      <c r="VHT78"/>
      <c r="VHU78"/>
      <c r="VHV78"/>
      <c r="VHW78"/>
      <c r="VHX78"/>
      <c r="VHY78"/>
      <c r="VHZ78"/>
      <c r="VIA78"/>
      <c r="VIB78"/>
      <c r="VIC78"/>
      <c r="VID78"/>
      <c r="VIE78"/>
      <c r="VIF78"/>
      <c r="VIG78"/>
      <c r="VIH78"/>
      <c r="VII78"/>
      <c r="VIJ78"/>
      <c r="VIK78"/>
      <c r="VIL78"/>
      <c r="VIM78"/>
      <c r="VIN78"/>
      <c r="VIO78"/>
      <c r="VIP78"/>
      <c r="VIQ78"/>
      <c r="VIR78"/>
      <c r="VIS78"/>
      <c r="VIT78"/>
      <c r="VIU78"/>
      <c r="VIV78"/>
      <c r="VIW78"/>
      <c r="VIX78"/>
      <c r="VIY78"/>
      <c r="VIZ78"/>
      <c r="VJA78"/>
      <c r="VJB78"/>
      <c r="VJC78"/>
      <c r="VJD78"/>
      <c r="VJE78"/>
      <c r="VJF78"/>
      <c r="VJG78"/>
      <c r="VJH78"/>
      <c r="VJI78"/>
      <c r="VJJ78"/>
      <c r="VJK78"/>
      <c r="VJL78"/>
      <c r="VJM78"/>
      <c r="VJN78"/>
      <c r="VJO78"/>
      <c r="VJP78"/>
      <c r="VJQ78"/>
      <c r="VJR78"/>
      <c r="VJS78"/>
      <c r="VJT78"/>
      <c r="VJU78"/>
      <c r="VJV78"/>
      <c r="VJW78"/>
      <c r="VJX78"/>
      <c r="VJY78"/>
      <c r="VJZ78"/>
      <c r="VKA78"/>
      <c r="VKB78"/>
      <c r="VKC78"/>
      <c r="VKD78"/>
      <c r="VKE78"/>
      <c r="VKF78"/>
      <c r="VKG78"/>
      <c r="VKH78"/>
      <c r="VKI78"/>
      <c r="VKJ78"/>
      <c r="VKK78"/>
      <c r="VKL78"/>
      <c r="VKM78"/>
      <c r="VKN78"/>
      <c r="VKO78"/>
      <c r="VKP78"/>
      <c r="VKQ78"/>
      <c r="VKR78"/>
      <c r="VKS78"/>
      <c r="VKT78"/>
      <c r="VKU78"/>
      <c r="VKV78"/>
      <c r="VKW78"/>
      <c r="VKX78"/>
      <c r="VKY78"/>
      <c r="VKZ78"/>
      <c r="VLA78"/>
      <c r="VLB78"/>
      <c r="VLC78"/>
      <c r="VLD78"/>
      <c r="VLE78"/>
      <c r="VLF78"/>
      <c r="VLG78"/>
      <c r="VLH78"/>
      <c r="VLI78"/>
      <c r="VLJ78"/>
      <c r="VLK78"/>
      <c r="VLL78"/>
      <c r="VLM78"/>
      <c r="VLN78"/>
      <c r="VLO78"/>
      <c r="VLP78"/>
      <c r="VLQ78"/>
      <c r="VLR78"/>
      <c r="VLS78"/>
      <c r="VLT78"/>
      <c r="VLU78"/>
      <c r="VLV78"/>
      <c r="VLW78"/>
      <c r="VLX78"/>
      <c r="VLY78"/>
      <c r="VLZ78"/>
      <c r="VMA78"/>
      <c r="VMB78"/>
      <c r="VMC78"/>
      <c r="VMD78"/>
      <c r="VME78"/>
      <c r="VMF78"/>
      <c r="VMG78"/>
      <c r="VMH78"/>
      <c r="VMI78"/>
      <c r="VMJ78"/>
      <c r="VMK78"/>
      <c r="VML78"/>
      <c r="VMM78"/>
      <c r="VMN78"/>
      <c r="VMO78"/>
      <c r="VMP78"/>
      <c r="VMQ78"/>
      <c r="VMR78"/>
      <c r="VMS78"/>
      <c r="VMT78"/>
      <c r="VMU78"/>
      <c r="VMV78"/>
      <c r="VMW78"/>
      <c r="VMX78"/>
      <c r="VMY78"/>
      <c r="VMZ78"/>
      <c r="VNA78"/>
      <c r="VNB78"/>
      <c r="VNC78"/>
      <c r="VND78"/>
      <c r="VNE78"/>
      <c r="VNF78"/>
      <c r="VNG78"/>
      <c r="VNH78"/>
      <c r="VNI78"/>
      <c r="VNJ78"/>
      <c r="VNK78"/>
      <c r="VNL78"/>
      <c r="VNM78"/>
      <c r="VNN78"/>
      <c r="VNO78"/>
      <c r="VNP78"/>
      <c r="VNQ78"/>
      <c r="VNR78"/>
      <c r="VNS78"/>
      <c r="VNT78"/>
      <c r="VNU78"/>
      <c r="VNV78"/>
      <c r="VNW78"/>
      <c r="VNX78"/>
      <c r="VNY78"/>
      <c r="VNZ78"/>
      <c r="VOA78"/>
      <c r="VOB78"/>
      <c r="VOC78"/>
      <c r="VOD78"/>
      <c r="VOE78"/>
      <c r="VOF78"/>
      <c r="VOG78"/>
      <c r="VOH78"/>
      <c r="VOI78"/>
      <c r="VOJ78"/>
      <c r="VOK78"/>
      <c r="VOL78"/>
      <c r="VOM78"/>
      <c r="VON78"/>
      <c r="VOO78"/>
      <c r="VOP78"/>
      <c r="VOQ78"/>
      <c r="VOR78"/>
      <c r="VOS78"/>
      <c r="VOT78"/>
      <c r="VOU78"/>
      <c r="VOV78"/>
      <c r="VOW78"/>
      <c r="VOX78"/>
      <c r="VOY78"/>
      <c r="VOZ78"/>
      <c r="VPA78"/>
      <c r="VPB78"/>
      <c r="VPC78"/>
      <c r="VPD78"/>
      <c r="VPE78"/>
      <c r="VPF78"/>
      <c r="VPG78"/>
      <c r="VPH78"/>
      <c r="VPI78"/>
      <c r="VPJ78"/>
      <c r="VPK78"/>
      <c r="VPL78"/>
      <c r="VPM78"/>
      <c r="VPN78"/>
      <c r="VPO78"/>
      <c r="VPP78"/>
      <c r="VPQ78"/>
      <c r="VPR78"/>
      <c r="VPS78"/>
      <c r="VPT78"/>
      <c r="VPU78"/>
      <c r="VPV78"/>
      <c r="VPW78"/>
      <c r="VPX78"/>
      <c r="VPY78"/>
      <c r="VPZ78"/>
      <c r="VQA78"/>
      <c r="VQB78"/>
      <c r="VQC78"/>
      <c r="VQD78"/>
      <c r="VQE78"/>
      <c r="VQF78"/>
      <c r="VQG78"/>
      <c r="VQH78"/>
      <c r="VQI78"/>
      <c r="VQJ78"/>
      <c r="VQK78"/>
      <c r="VQL78"/>
      <c r="VQM78"/>
      <c r="VQN78"/>
      <c r="VQO78"/>
      <c r="VQP78"/>
      <c r="VQQ78"/>
      <c r="VQR78"/>
      <c r="VQS78"/>
      <c r="VQT78"/>
      <c r="VQU78"/>
      <c r="VQV78"/>
      <c r="VQW78"/>
      <c r="VQX78"/>
      <c r="VQY78"/>
      <c r="VQZ78"/>
      <c r="VRA78"/>
      <c r="VRB78"/>
      <c r="VRC78"/>
      <c r="VRD78"/>
      <c r="VRE78"/>
      <c r="VRF78"/>
      <c r="VRG78"/>
      <c r="VRH78"/>
      <c r="VRI78"/>
      <c r="VRJ78"/>
      <c r="VRK78"/>
      <c r="VRL78"/>
      <c r="VRM78"/>
      <c r="VRN78"/>
      <c r="VRO78"/>
      <c r="VRP78"/>
      <c r="VRQ78"/>
      <c r="VRR78"/>
      <c r="VRS78"/>
      <c r="VRT78"/>
      <c r="VRU78"/>
      <c r="VRV78"/>
      <c r="VRW78"/>
      <c r="VRX78"/>
      <c r="VRY78"/>
      <c r="VRZ78"/>
      <c r="VSA78"/>
      <c r="VSB78"/>
      <c r="VSC78"/>
      <c r="VSD78"/>
      <c r="VSE78"/>
      <c r="VSF78"/>
      <c r="VSG78"/>
      <c r="VSH78"/>
      <c r="VSI78"/>
      <c r="VSJ78"/>
      <c r="VSK78"/>
      <c r="VSL78"/>
      <c r="VSM78"/>
      <c r="VSN78"/>
      <c r="VSO78"/>
      <c r="VSP78"/>
      <c r="VSQ78"/>
      <c r="VSR78"/>
      <c r="VSS78"/>
      <c r="VST78"/>
      <c r="VSU78"/>
      <c r="VSV78"/>
      <c r="VSW78"/>
      <c r="VSX78"/>
      <c r="VSY78"/>
      <c r="VSZ78"/>
      <c r="VTA78"/>
      <c r="VTB78"/>
      <c r="VTC78"/>
      <c r="VTD78"/>
      <c r="VTE78"/>
      <c r="VTF78"/>
      <c r="VTG78"/>
      <c r="VTH78"/>
      <c r="VTI78"/>
      <c r="VTJ78"/>
      <c r="VTK78"/>
      <c r="VTL78"/>
      <c r="VTM78"/>
      <c r="VTN78"/>
      <c r="VTO78"/>
      <c r="VTP78"/>
      <c r="VTQ78"/>
      <c r="VTR78"/>
      <c r="VTS78"/>
      <c r="VTT78"/>
      <c r="VTU78"/>
      <c r="VTV78"/>
      <c r="VTW78"/>
      <c r="VTX78"/>
      <c r="VTY78"/>
      <c r="VTZ78"/>
      <c r="VUA78"/>
      <c r="VUB78"/>
      <c r="VUC78"/>
      <c r="VUD78"/>
      <c r="VUE78"/>
      <c r="VUF78"/>
      <c r="VUG78"/>
      <c r="VUH78"/>
      <c r="VUI78"/>
      <c r="VUJ78"/>
      <c r="VUK78"/>
      <c r="VUL78"/>
      <c r="VUM78"/>
      <c r="VUN78"/>
      <c r="VUO78"/>
      <c r="VUP78"/>
      <c r="VUQ78"/>
      <c r="VUR78"/>
      <c r="VUS78"/>
      <c r="VUT78"/>
      <c r="VUU78"/>
      <c r="VUV78"/>
      <c r="VUW78"/>
      <c r="VUX78"/>
      <c r="VUY78"/>
      <c r="VUZ78"/>
      <c r="VVA78"/>
      <c r="VVB78"/>
      <c r="VVC78"/>
      <c r="VVD78"/>
      <c r="VVE78"/>
      <c r="VVF78"/>
      <c r="VVG78"/>
      <c r="VVH78"/>
      <c r="VVI78"/>
      <c r="VVJ78"/>
      <c r="VVK78"/>
      <c r="VVL78"/>
      <c r="VVM78"/>
      <c r="VVN78"/>
      <c r="VVO78"/>
      <c r="VVP78"/>
      <c r="VVQ78"/>
      <c r="VVR78"/>
      <c r="VVS78"/>
      <c r="VVT78"/>
      <c r="VVU78"/>
      <c r="VVV78"/>
      <c r="VVW78"/>
      <c r="VVX78"/>
      <c r="VVY78"/>
      <c r="VVZ78"/>
      <c r="VWA78"/>
      <c r="VWB78"/>
      <c r="VWC78"/>
      <c r="VWD78"/>
      <c r="VWE78"/>
      <c r="VWF78"/>
      <c r="VWG78"/>
      <c r="VWH78"/>
      <c r="VWI78"/>
      <c r="VWJ78"/>
      <c r="VWK78"/>
      <c r="VWL78"/>
      <c r="VWM78"/>
      <c r="VWN78"/>
      <c r="VWO78"/>
      <c r="VWP78"/>
      <c r="VWQ78"/>
      <c r="VWR78"/>
      <c r="VWS78"/>
      <c r="VWT78"/>
      <c r="VWU78"/>
      <c r="VWV78"/>
      <c r="VWW78"/>
      <c r="VWX78"/>
      <c r="VWY78"/>
      <c r="VWZ78"/>
      <c r="VXA78"/>
      <c r="VXB78"/>
      <c r="VXC78"/>
      <c r="VXD78"/>
      <c r="VXE78"/>
      <c r="VXF78"/>
      <c r="VXG78"/>
      <c r="VXH78"/>
      <c r="VXI78"/>
      <c r="VXJ78"/>
      <c r="VXK78"/>
      <c r="VXL78"/>
      <c r="VXM78"/>
      <c r="VXN78"/>
      <c r="VXO78"/>
      <c r="VXP78"/>
      <c r="VXQ78"/>
      <c r="VXR78"/>
      <c r="VXS78"/>
      <c r="VXT78"/>
      <c r="VXU78"/>
      <c r="VXV78"/>
      <c r="VXW78"/>
      <c r="VXX78"/>
      <c r="VXY78"/>
      <c r="VXZ78"/>
      <c r="VYA78"/>
      <c r="VYB78"/>
      <c r="VYC78"/>
      <c r="VYD78"/>
      <c r="VYE78"/>
      <c r="VYF78"/>
      <c r="VYG78"/>
      <c r="VYH78"/>
      <c r="VYI78"/>
      <c r="VYJ78"/>
      <c r="VYK78"/>
      <c r="VYL78"/>
      <c r="VYM78"/>
      <c r="VYN78"/>
      <c r="VYO78"/>
      <c r="VYP78"/>
      <c r="VYQ78"/>
      <c r="VYR78"/>
      <c r="VYS78"/>
      <c r="VYT78"/>
      <c r="VYU78"/>
      <c r="VYV78"/>
      <c r="VYW78"/>
      <c r="VYX78"/>
      <c r="VYY78"/>
      <c r="VYZ78"/>
      <c r="VZA78"/>
      <c r="VZB78"/>
      <c r="VZC78"/>
      <c r="VZD78"/>
      <c r="VZE78"/>
      <c r="VZF78"/>
      <c r="VZG78"/>
      <c r="VZH78"/>
      <c r="VZI78"/>
      <c r="VZJ78"/>
      <c r="VZK78"/>
      <c r="VZL78"/>
      <c r="VZM78"/>
      <c r="VZN78"/>
      <c r="VZO78"/>
      <c r="VZP78"/>
      <c r="VZQ78"/>
      <c r="VZR78"/>
      <c r="VZS78"/>
      <c r="VZT78"/>
      <c r="VZU78"/>
      <c r="VZV78"/>
      <c r="VZW78"/>
      <c r="VZX78"/>
      <c r="VZY78"/>
      <c r="VZZ78"/>
      <c r="WAA78"/>
      <c r="WAB78"/>
      <c r="WAC78"/>
      <c r="WAD78"/>
      <c r="WAE78"/>
      <c r="WAF78"/>
      <c r="WAG78"/>
      <c r="WAH78"/>
      <c r="WAI78"/>
      <c r="WAJ78"/>
      <c r="WAK78"/>
      <c r="WAL78"/>
      <c r="WAM78"/>
      <c r="WAN78"/>
      <c r="WAO78"/>
      <c r="WAP78"/>
      <c r="WAQ78"/>
      <c r="WAR78"/>
      <c r="WAS78"/>
      <c r="WAT78"/>
      <c r="WAU78"/>
      <c r="WAV78"/>
      <c r="WAW78"/>
      <c r="WAX78"/>
      <c r="WAY78"/>
      <c r="WAZ78"/>
      <c r="WBA78"/>
      <c r="WBB78"/>
      <c r="WBC78"/>
      <c r="WBD78"/>
      <c r="WBE78"/>
      <c r="WBF78"/>
      <c r="WBG78"/>
      <c r="WBH78"/>
      <c r="WBI78"/>
      <c r="WBJ78"/>
      <c r="WBK78"/>
      <c r="WBL78"/>
      <c r="WBM78"/>
      <c r="WBN78"/>
      <c r="WBO78"/>
      <c r="WBP78"/>
      <c r="WBQ78"/>
      <c r="WBR78"/>
      <c r="WBS78"/>
      <c r="WBT78"/>
      <c r="WBU78"/>
      <c r="WBV78"/>
      <c r="WBW78"/>
      <c r="WBX78"/>
      <c r="WBY78"/>
      <c r="WBZ78"/>
      <c r="WCA78"/>
      <c r="WCB78"/>
      <c r="WCC78"/>
      <c r="WCD78"/>
      <c r="WCE78"/>
      <c r="WCF78"/>
      <c r="WCG78"/>
      <c r="WCH78"/>
      <c r="WCI78"/>
      <c r="WCJ78"/>
      <c r="WCK78"/>
      <c r="WCL78"/>
      <c r="WCM78"/>
      <c r="WCN78"/>
      <c r="WCO78"/>
      <c r="WCP78"/>
      <c r="WCQ78"/>
      <c r="WCR78"/>
      <c r="WCS78"/>
      <c r="WCT78"/>
      <c r="WCU78"/>
      <c r="WCV78"/>
      <c r="WCW78"/>
      <c r="WCX78"/>
      <c r="WCY78"/>
      <c r="WCZ78"/>
      <c r="WDA78"/>
      <c r="WDB78"/>
      <c r="WDC78"/>
      <c r="WDD78"/>
      <c r="WDE78"/>
      <c r="WDF78"/>
      <c r="WDG78"/>
      <c r="WDH78"/>
      <c r="WDI78"/>
      <c r="WDJ78"/>
      <c r="WDK78"/>
      <c r="WDL78"/>
      <c r="WDM78"/>
      <c r="WDN78"/>
      <c r="WDO78"/>
      <c r="WDP78"/>
      <c r="WDQ78"/>
      <c r="WDR78"/>
      <c r="WDS78"/>
      <c r="WDT78"/>
      <c r="WDU78"/>
      <c r="WDV78"/>
      <c r="WDW78"/>
      <c r="WDX78"/>
      <c r="WDY78"/>
      <c r="WDZ78"/>
      <c r="WEA78"/>
      <c r="WEB78"/>
      <c r="WEC78"/>
      <c r="WED78"/>
      <c r="WEE78"/>
      <c r="WEF78"/>
      <c r="WEG78"/>
      <c r="WEH78"/>
      <c r="WEI78"/>
      <c r="WEJ78"/>
      <c r="WEK78"/>
      <c r="WEL78"/>
      <c r="WEM78"/>
      <c r="WEN78"/>
      <c r="WEO78"/>
      <c r="WEP78"/>
      <c r="WEQ78"/>
      <c r="WER78"/>
      <c r="WES78"/>
      <c r="WET78"/>
      <c r="WEU78"/>
      <c r="WEV78"/>
      <c r="WEW78"/>
      <c r="WEX78"/>
      <c r="WEY78"/>
      <c r="WEZ78"/>
      <c r="WFA78"/>
      <c r="WFB78"/>
      <c r="WFC78"/>
      <c r="WFD78"/>
      <c r="WFE78"/>
      <c r="WFF78"/>
      <c r="WFG78"/>
      <c r="WFH78"/>
      <c r="WFI78"/>
      <c r="WFJ78"/>
      <c r="WFK78"/>
      <c r="WFL78"/>
      <c r="WFM78"/>
      <c r="WFN78"/>
      <c r="WFO78"/>
      <c r="WFP78"/>
      <c r="WFQ78"/>
      <c r="WFR78"/>
      <c r="WFS78"/>
      <c r="WFT78"/>
      <c r="WFU78"/>
      <c r="WFV78"/>
      <c r="WFW78"/>
      <c r="WFX78"/>
      <c r="WFY78"/>
      <c r="WFZ78"/>
      <c r="WGA78"/>
      <c r="WGB78"/>
      <c r="WGC78"/>
      <c r="WGD78"/>
      <c r="WGE78"/>
      <c r="WGF78"/>
      <c r="WGG78"/>
      <c r="WGH78"/>
      <c r="WGI78"/>
      <c r="WGJ78"/>
      <c r="WGK78"/>
      <c r="WGL78"/>
      <c r="WGM78"/>
      <c r="WGN78"/>
      <c r="WGO78"/>
      <c r="WGP78"/>
      <c r="WGQ78"/>
      <c r="WGR78"/>
      <c r="WGS78"/>
      <c r="WGT78"/>
      <c r="WGU78"/>
      <c r="WGV78"/>
      <c r="WGW78"/>
      <c r="WGX78"/>
      <c r="WGY78"/>
      <c r="WGZ78"/>
      <c r="WHA78"/>
      <c r="WHB78"/>
      <c r="WHC78"/>
      <c r="WHD78"/>
      <c r="WHE78"/>
      <c r="WHF78"/>
      <c r="WHG78"/>
      <c r="WHH78"/>
      <c r="WHI78"/>
      <c r="WHJ78"/>
      <c r="WHK78"/>
      <c r="WHL78"/>
      <c r="WHM78"/>
      <c r="WHN78"/>
      <c r="WHO78"/>
      <c r="WHP78"/>
      <c r="WHQ78"/>
      <c r="WHR78"/>
      <c r="WHS78"/>
      <c r="WHT78"/>
      <c r="WHU78"/>
      <c r="WHV78"/>
      <c r="WHW78"/>
      <c r="WHX78"/>
      <c r="WHY78"/>
      <c r="WHZ78"/>
      <c r="WIA78"/>
      <c r="WIB78"/>
      <c r="WIC78"/>
      <c r="WID78"/>
      <c r="WIE78"/>
      <c r="WIF78"/>
      <c r="WIG78"/>
      <c r="WIH78"/>
      <c r="WII78"/>
      <c r="WIJ78"/>
      <c r="WIK78"/>
      <c r="WIL78"/>
      <c r="WIM78"/>
      <c r="WIN78"/>
      <c r="WIO78"/>
      <c r="WIP78"/>
      <c r="WIQ78"/>
      <c r="WIR78"/>
      <c r="WIS78"/>
      <c r="WIT78"/>
      <c r="WIU78"/>
      <c r="WIV78"/>
      <c r="WIW78"/>
      <c r="WIX78"/>
      <c r="WIY78"/>
      <c r="WIZ78"/>
      <c r="WJA78"/>
      <c r="WJB78"/>
      <c r="WJC78"/>
      <c r="WJD78"/>
      <c r="WJE78"/>
      <c r="WJF78"/>
      <c r="WJG78"/>
      <c r="WJH78"/>
      <c r="WJI78"/>
      <c r="WJJ78"/>
      <c r="WJK78"/>
      <c r="WJL78"/>
      <c r="WJM78"/>
      <c r="WJN78"/>
      <c r="WJO78"/>
      <c r="WJP78"/>
      <c r="WJQ78"/>
      <c r="WJR78"/>
      <c r="WJS78"/>
      <c r="WJT78"/>
      <c r="WJU78"/>
      <c r="WJV78"/>
      <c r="WJW78"/>
      <c r="WJX78"/>
      <c r="WJY78"/>
      <c r="WJZ78"/>
      <c r="WKA78"/>
      <c r="WKB78"/>
      <c r="WKC78"/>
      <c r="WKD78"/>
      <c r="WKE78"/>
      <c r="WKF78"/>
      <c r="WKG78"/>
      <c r="WKH78"/>
      <c r="WKI78"/>
      <c r="WKJ78"/>
      <c r="WKK78"/>
      <c r="WKL78"/>
      <c r="WKM78"/>
      <c r="WKN78"/>
      <c r="WKO78"/>
      <c r="WKP78"/>
      <c r="WKQ78"/>
      <c r="WKR78"/>
      <c r="WKS78"/>
      <c r="WKT78"/>
      <c r="WKU78"/>
      <c r="WKV78"/>
      <c r="WKW78"/>
      <c r="WKX78"/>
      <c r="WKY78"/>
      <c r="WKZ78"/>
      <c r="WLA78"/>
      <c r="WLB78"/>
      <c r="WLC78"/>
      <c r="WLD78"/>
      <c r="WLE78"/>
      <c r="WLF78"/>
      <c r="WLG78"/>
      <c r="WLH78"/>
      <c r="WLI78"/>
      <c r="WLJ78"/>
      <c r="WLK78"/>
      <c r="WLL78"/>
      <c r="WLM78"/>
      <c r="WLN78"/>
      <c r="WLO78"/>
      <c r="WLP78"/>
      <c r="WLQ78"/>
      <c r="WLR78"/>
      <c r="WLS78"/>
      <c r="WLT78"/>
      <c r="WLU78"/>
      <c r="WLV78"/>
      <c r="WLW78"/>
      <c r="WLX78"/>
      <c r="WLY78"/>
      <c r="WLZ78"/>
      <c r="WMA78"/>
      <c r="WMB78"/>
      <c r="WMC78"/>
      <c r="WMD78"/>
      <c r="WME78"/>
      <c r="WMF78"/>
      <c r="WMG78"/>
      <c r="WMH78"/>
      <c r="WMI78"/>
      <c r="WMJ78"/>
      <c r="WMK78"/>
      <c r="WML78"/>
      <c r="WMM78"/>
      <c r="WMN78"/>
      <c r="WMO78"/>
      <c r="WMP78"/>
      <c r="WMQ78"/>
      <c r="WMR78"/>
      <c r="WMS78"/>
      <c r="WMT78"/>
      <c r="WMU78"/>
      <c r="WMV78"/>
      <c r="WMW78"/>
      <c r="WMX78"/>
      <c r="WMY78"/>
      <c r="WMZ78"/>
      <c r="WNA78"/>
      <c r="WNB78"/>
      <c r="WNC78"/>
      <c r="WND78"/>
      <c r="WNE78"/>
      <c r="WNF78"/>
      <c r="WNG78"/>
      <c r="WNH78"/>
      <c r="WNI78"/>
      <c r="WNJ78"/>
      <c r="WNK78"/>
      <c r="WNL78"/>
      <c r="WNM78"/>
      <c r="WNN78"/>
      <c r="WNO78"/>
      <c r="WNP78"/>
      <c r="WNQ78"/>
      <c r="WNR78"/>
      <c r="WNS78"/>
      <c r="WNT78"/>
      <c r="WNU78"/>
      <c r="WNV78"/>
      <c r="WNW78"/>
      <c r="WNX78"/>
      <c r="WNY78"/>
      <c r="WNZ78"/>
      <c r="WOA78"/>
      <c r="WOB78"/>
      <c r="WOC78"/>
      <c r="WOD78"/>
      <c r="WOE78"/>
      <c r="WOF78"/>
      <c r="WOG78"/>
      <c r="WOH78"/>
      <c r="WOI78"/>
      <c r="WOJ78"/>
      <c r="WOK78"/>
      <c r="WOL78"/>
      <c r="WOM78"/>
      <c r="WON78"/>
      <c r="WOO78"/>
      <c r="WOP78"/>
      <c r="WOQ78"/>
      <c r="WOR78"/>
      <c r="WOS78"/>
      <c r="WOT78"/>
      <c r="WOU78"/>
      <c r="WOV78"/>
      <c r="WOW78"/>
      <c r="WOX78"/>
      <c r="WOY78"/>
      <c r="WOZ78"/>
      <c r="WPA78"/>
      <c r="WPB78"/>
      <c r="WPC78"/>
      <c r="WPD78"/>
      <c r="WPE78"/>
      <c r="WPF78"/>
      <c r="WPG78"/>
      <c r="WPH78"/>
      <c r="WPI78"/>
      <c r="WPJ78"/>
      <c r="WPK78"/>
      <c r="WPL78"/>
      <c r="WPM78"/>
      <c r="WPN78"/>
      <c r="WPO78"/>
      <c r="WPP78"/>
      <c r="WPQ78"/>
      <c r="WPR78"/>
      <c r="WPS78"/>
      <c r="WPT78"/>
      <c r="WPU78"/>
      <c r="WPV78"/>
      <c r="WPW78"/>
      <c r="WPX78"/>
      <c r="WPY78"/>
      <c r="WPZ78"/>
      <c r="WQA78"/>
      <c r="WQB78"/>
      <c r="WQC78"/>
      <c r="WQD78"/>
      <c r="WQE78"/>
      <c r="WQF78"/>
      <c r="WQG78"/>
      <c r="WQH78"/>
      <c r="WQI78"/>
      <c r="WQJ78"/>
      <c r="WQK78"/>
      <c r="WQL78"/>
      <c r="WQM78"/>
      <c r="WQN78"/>
      <c r="WQO78"/>
      <c r="WQP78"/>
      <c r="WQQ78"/>
      <c r="WQR78"/>
      <c r="WQS78"/>
      <c r="WQT78"/>
      <c r="WQU78"/>
      <c r="WQV78"/>
      <c r="WQW78"/>
      <c r="WQX78"/>
      <c r="WQY78"/>
      <c r="WQZ78"/>
      <c r="WRA78"/>
      <c r="WRB78"/>
      <c r="WRC78"/>
      <c r="WRD78"/>
      <c r="WRE78"/>
      <c r="WRF78"/>
      <c r="WRG78"/>
      <c r="WRH78"/>
      <c r="WRI78"/>
      <c r="WRJ78"/>
      <c r="WRK78"/>
      <c r="WRL78"/>
      <c r="WRM78"/>
      <c r="WRN78"/>
      <c r="WRO78"/>
      <c r="WRP78"/>
      <c r="WRQ78"/>
      <c r="WRR78"/>
      <c r="WRS78"/>
      <c r="WRT78"/>
      <c r="WRU78"/>
      <c r="WRV78"/>
      <c r="WRW78"/>
      <c r="WRX78"/>
      <c r="WRY78"/>
      <c r="WRZ78"/>
      <c r="WSA78"/>
      <c r="WSB78"/>
      <c r="WSC78"/>
      <c r="WSD78"/>
      <c r="WSE78"/>
      <c r="WSF78"/>
      <c r="WSG78"/>
      <c r="WSH78"/>
      <c r="WSI78"/>
      <c r="WSJ78"/>
      <c r="WSK78"/>
      <c r="WSL78"/>
      <c r="WSM78"/>
      <c r="WSN78"/>
      <c r="WSO78"/>
      <c r="WSP78"/>
      <c r="WSQ78"/>
      <c r="WSR78"/>
      <c r="WSS78"/>
      <c r="WST78"/>
      <c r="WSU78"/>
      <c r="WSV78"/>
      <c r="WSW78"/>
      <c r="WSX78"/>
      <c r="WSY78"/>
      <c r="WSZ78"/>
      <c r="WTA78"/>
      <c r="WTB78"/>
      <c r="WTC78"/>
      <c r="WTD78"/>
      <c r="WTE78"/>
      <c r="WTF78"/>
      <c r="WTG78"/>
      <c r="WTH78"/>
      <c r="WTI78"/>
      <c r="WTJ78"/>
      <c r="WTK78"/>
      <c r="WTL78"/>
      <c r="WTM78"/>
      <c r="WTN78"/>
      <c r="WTO78"/>
      <c r="WTP78"/>
      <c r="WTQ78"/>
      <c r="WTR78"/>
      <c r="WTS78"/>
      <c r="WTT78"/>
      <c r="WTU78"/>
      <c r="WTV78"/>
      <c r="WTW78"/>
      <c r="WTX78"/>
      <c r="WTY78"/>
      <c r="WTZ78"/>
      <c r="WUA78"/>
      <c r="WUB78"/>
      <c r="WUC78"/>
      <c r="WUD78"/>
      <c r="WUE78"/>
      <c r="WUF78"/>
      <c r="WUG78"/>
      <c r="WUH78"/>
      <c r="WUI78"/>
      <c r="WUJ78"/>
      <c r="WUK78"/>
      <c r="WUL78"/>
      <c r="WUM78"/>
      <c r="WUN78"/>
      <c r="WUO78"/>
      <c r="WUP78"/>
      <c r="WUQ78"/>
      <c r="WUR78"/>
      <c r="WUS78"/>
      <c r="WUT78"/>
      <c r="WUU78"/>
      <c r="WUV78"/>
      <c r="WUW78"/>
      <c r="WUX78"/>
      <c r="WUY78"/>
      <c r="WUZ78"/>
      <c r="WVA78"/>
      <c r="WVB78"/>
      <c r="WVC78"/>
      <c r="WVD78"/>
      <c r="WVE78"/>
      <c r="WVF78"/>
      <c r="WVG78"/>
      <c r="WVH78"/>
      <c r="WVI78"/>
      <c r="WVJ78"/>
      <c r="WVK78"/>
      <c r="WVL78"/>
      <c r="WVM78"/>
      <c r="WVN78"/>
      <c r="WVO78"/>
      <c r="WVP78"/>
      <c r="WVQ78"/>
      <c r="WVR78"/>
      <c r="WVS78"/>
      <c r="WVT78"/>
      <c r="WVU78"/>
      <c r="WVV78"/>
      <c r="WVW78"/>
      <c r="WVX78"/>
      <c r="WVY78"/>
      <c r="WVZ78"/>
      <c r="WWA78"/>
      <c r="WWB78"/>
      <c r="WWC78"/>
      <c r="WWD78"/>
      <c r="WWE78"/>
      <c r="WWF78"/>
      <c r="WWG78"/>
      <c r="WWH78"/>
      <c r="WWI78"/>
      <c r="WWJ78"/>
      <c r="WWK78"/>
      <c r="WWL78"/>
      <c r="WWM78"/>
      <c r="WWN78"/>
      <c r="WWO78"/>
      <c r="WWP78"/>
      <c r="WWQ78"/>
      <c r="WWR78"/>
      <c r="WWS78"/>
      <c r="WWT78"/>
      <c r="WWU78"/>
      <c r="WWV78"/>
      <c r="WWW78"/>
      <c r="WWX78"/>
      <c r="WWY78"/>
      <c r="WWZ78"/>
      <c r="WXA78"/>
      <c r="WXB78"/>
      <c r="WXC78"/>
      <c r="WXD78"/>
      <c r="WXE78"/>
      <c r="WXF78"/>
      <c r="WXG78"/>
      <c r="WXH78"/>
      <c r="WXI78"/>
      <c r="WXJ78"/>
      <c r="WXK78"/>
      <c r="WXL78"/>
      <c r="WXM78"/>
      <c r="WXN78"/>
      <c r="WXO78"/>
      <c r="WXP78"/>
      <c r="WXQ78"/>
      <c r="WXR78"/>
      <c r="WXS78"/>
      <c r="WXT78"/>
      <c r="WXU78"/>
      <c r="WXV78"/>
      <c r="WXW78"/>
      <c r="WXX78"/>
      <c r="WXY78"/>
      <c r="WXZ78"/>
      <c r="WYA78"/>
      <c r="WYB78"/>
      <c r="WYC78"/>
      <c r="WYD78"/>
      <c r="WYE78"/>
      <c r="WYF78"/>
      <c r="WYG78"/>
      <c r="WYH78"/>
      <c r="WYI78"/>
      <c r="WYJ78"/>
      <c r="WYK78"/>
      <c r="WYL78"/>
      <c r="WYM78"/>
      <c r="WYN78"/>
      <c r="WYO78"/>
      <c r="WYP78"/>
      <c r="WYQ78"/>
      <c r="WYR78"/>
      <c r="WYS78"/>
      <c r="WYT78"/>
      <c r="WYU78"/>
      <c r="WYV78"/>
      <c r="WYW78"/>
      <c r="WYX78"/>
      <c r="WYY78"/>
      <c r="WYZ78"/>
      <c r="WZA78"/>
      <c r="WZB78"/>
      <c r="WZC78"/>
      <c r="WZD78"/>
      <c r="WZE78"/>
      <c r="WZF78"/>
      <c r="WZG78"/>
      <c r="WZH78"/>
      <c r="WZI78"/>
      <c r="WZJ78"/>
      <c r="WZK78"/>
      <c r="WZL78"/>
      <c r="WZM78"/>
      <c r="WZN78"/>
      <c r="WZO78"/>
      <c r="WZP78"/>
      <c r="WZQ78"/>
      <c r="WZR78"/>
      <c r="WZS78"/>
      <c r="WZT78"/>
      <c r="WZU78"/>
      <c r="WZV78"/>
      <c r="WZW78"/>
      <c r="WZX78"/>
      <c r="WZY78"/>
      <c r="WZZ78"/>
      <c r="XAA78"/>
      <c r="XAB78"/>
      <c r="XAC78"/>
      <c r="XAD78"/>
      <c r="XAE78"/>
      <c r="XAF78"/>
      <c r="XAG78"/>
      <c r="XAH78"/>
      <c r="XAI78"/>
      <c r="XAJ78"/>
      <c r="XAK78"/>
      <c r="XAL78"/>
      <c r="XAM78"/>
      <c r="XAN78"/>
      <c r="XAO78"/>
      <c r="XAP78"/>
      <c r="XAQ78"/>
      <c r="XAR78"/>
      <c r="XAS78"/>
      <c r="XAT78"/>
      <c r="XAU78"/>
      <c r="XAV78"/>
      <c r="XAW78"/>
      <c r="XAX78"/>
      <c r="XAY78"/>
      <c r="XAZ78"/>
      <c r="XBA78"/>
      <c r="XBB78"/>
      <c r="XBC78"/>
      <c r="XBD78"/>
      <c r="XBE78"/>
      <c r="XBF78"/>
      <c r="XBG78"/>
      <c r="XBH78"/>
      <c r="XBI78"/>
      <c r="XBJ78"/>
      <c r="XBK78"/>
      <c r="XBL78"/>
      <c r="XBM78"/>
      <c r="XBN78"/>
      <c r="XBO78"/>
      <c r="XBP78"/>
      <c r="XBQ78"/>
      <c r="XBR78"/>
      <c r="XBS78"/>
      <c r="XBT78"/>
      <c r="XBU78"/>
      <c r="XBV78"/>
      <c r="XBW78"/>
      <c r="XBX78"/>
      <c r="XBY78"/>
      <c r="XBZ78"/>
      <c r="XCA78"/>
      <c r="XCB78"/>
      <c r="XCC78"/>
      <c r="XCD78"/>
      <c r="XCE78"/>
      <c r="XCF78"/>
      <c r="XCG78"/>
      <c r="XCH78"/>
      <c r="XCI78"/>
      <c r="XCJ78"/>
      <c r="XCK78"/>
      <c r="XCL78"/>
      <c r="XCM78"/>
      <c r="XCN78"/>
      <c r="XCO78"/>
      <c r="XCP78"/>
      <c r="XCQ78"/>
      <c r="XCR78"/>
      <c r="XCS78"/>
      <c r="XCT78"/>
      <c r="XCU78"/>
      <c r="XCV78"/>
      <c r="XCW78"/>
      <c r="XCX78"/>
      <c r="XCY78"/>
      <c r="XCZ78"/>
      <c r="XDA78"/>
      <c r="XDB78"/>
      <c r="XDC78"/>
      <c r="XDD78"/>
      <c r="XDE78"/>
      <c r="XDF78"/>
      <c r="XDG78"/>
      <c r="XDH78"/>
      <c r="XDI78"/>
      <c r="XDJ78"/>
      <c r="XDK78"/>
      <c r="XDL78"/>
      <c r="XDM78"/>
      <c r="XDN78"/>
      <c r="XDO78"/>
      <c r="XDP78"/>
      <c r="XDQ78"/>
      <c r="XDR78"/>
      <c r="XDS78"/>
      <c r="XDT78"/>
      <c r="XDU78"/>
      <c r="XDV78"/>
      <c r="XDW78"/>
      <c r="XDX78"/>
      <c r="XDY78"/>
      <c r="XDZ78"/>
      <c r="XEA78"/>
      <c r="XEB78"/>
      <c r="XEC78"/>
      <c r="XED78"/>
      <c r="XEE78"/>
      <c r="XEF78"/>
      <c r="XEG78"/>
      <c r="XEH78"/>
      <c r="XEI78"/>
      <c r="XEJ78"/>
      <c r="XEK78"/>
      <c r="XEL78"/>
      <c r="XEM78"/>
      <c r="XEN78"/>
      <c r="XEO78"/>
      <c r="XEP78"/>
      <c r="XEQ78"/>
      <c r="XER78"/>
      <c r="XES78"/>
      <c r="XET78"/>
      <c r="XEU78"/>
      <c r="XEV78"/>
      <c r="XEW78"/>
      <c r="XEX78"/>
      <c r="XEY78"/>
      <c r="XEZ78"/>
      <c r="XFA78"/>
      <c r="XFB78"/>
      <c r="XFC78"/>
      <c r="XFD78"/>
    </row>
    <row r="79" spans="1:16384" s="93" customFormat="1" x14ac:dyDescent="0.25">
      <c r="A79" s="23" t="str">
        <f>$A$77&amp;" "&amp;'Total opex'!$C$2</f>
        <v>Trend in network opex series (nominal) 2018</v>
      </c>
      <c r="B79" s="31">
        <f>INDEX('Total opex'!$C$3:$K$35,MATCH($A$77,'Total opex'!$A$3:$A$35,0),MATCH(VALUE(RIGHT($A79,4)),'Total opex'!$C$2:$K$2,0))</f>
        <v>0</v>
      </c>
      <c r="C79" s="31">
        <v>0</v>
      </c>
      <c r="D79" s="31">
        <v>0</v>
      </c>
      <c r="E79" s="31">
        <v>0</v>
      </c>
      <c r="F79" s="31">
        <v>0</v>
      </c>
      <c r="G79" s="31">
        <v>0</v>
      </c>
      <c r="H79" s="31">
        <v>0</v>
      </c>
      <c r="I79" s="31">
        <v>0</v>
      </c>
      <c r="J79" s="31">
        <v>0</v>
      </c>
      <c r="K79" s="31">
        <v>0</v>
      </c>
      <c r="L79" s="31">
        <v>0</v>
      </c>
      <c r="M79" s="31">
        <v>0</v>
      </c>
      <c r="N79" s="31">
        <v>0</v>
      </c>
      <c r="O79" s="31">
        <v>0</v>
      </c>
      <c r="P79" s="31">
        <v>0</v>
      </c>
      <c r="Q79" s="31">
        <v>0</v>
      </c>
      <c r="R79" s="31">
        <v>0</v>
      </c>
      <c r="S79" s="31">
        <v>0</v>
      </c>
      <c r="U79" s="73">
        <f>SUM(C79:S79)</f>
        <v>0</v>
      </c>
      <c r="V79" s="73">
        <f>U79-N79-S79</f>
        <v>0</v>
      </c>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c r="AMK79"/>
      <c r="AML79"/>
      <c r="AMM79"/>
      <c r="AMN79"/>
      <c r="AMO79"/>
      <c r="AMP79"/>
      <c r="AMQ79"/>
      <c r="AMR79"/>
      <c r="AMS79"/>
      <c r="AMT79"/>
      <c r="AMU79"/>
      <c r="AMV79"/>
      <c r="AMW79"/>
      <c r="AMX79"/>
      <c r="AMY79"/>
      <c r="AMZ79"/>
      <c r="ANA79"/>
      <c r="ANB79"/>
      <c r="ANC79"/>
      <c r="AND79"/>
      <c r="ANE79"/>
      <c r="ANF79"/>
      <c r="ANG79"/>
      <c r="ANH79"/>
      <c r="ANI79"/>
      <c r="ANJ79"/>
      <c r="ANK79"/>
      <c r="ANL79"/>
      <c r="ANM79"/>
      <c r="ANN79"/>
      <c r="ANO79"/>
      <c r="ANP79"/>
      <c r="ANQ79"/>
      <c r="ANR79"/>
      <c r="ANS79"/>
      <c r="ANT79"/>
      <c r="ANU79"/>
      <c r="ANV79"/>
      <c r="ANW79"/>
      <c r="ANX79"/>
      <c r="ANY79"/>
      <c r="ANZ79"/>
      <c r="AOA79"/>
      <c r="AOB79"/>
      <c r="AOC79"/>
      <c r="AOD79"/>
      <c r="AOE79"/>
      <c r="AOF79"/>
      <c r="AOG79"/>
      <c r="AOH79"/>
      <c r="AOI79"/>
      <c r="AOJ79"/>
      <c r="AOK79"/>
      <c r="AOL79"/>
      <c r="AOM79"/>
      <c r="AON79"/>
      <c r="AOO79"/>
      <c r="AOP79"/>
      <c r="AOQ79"/>
      <c r="AOR79"/>
      <c r="AOS79"/>
      <c r="AOT79"/>
      <c r="AOU79"/>
      <c r="AOV79"/>
      <c r="AOW79"/>
      <c r="AOX79"/>
      <c r="AOY79"/>
      <c r="AOZ79"/>
      <c r="APA79"/>
      <c r="APB79"/>
      <c r="APC79"/>
      <c r="APD79"/>
      <c r="APE79"/>
      <c r="APF79"/>
      <c r="APG79"/>
      <c r="APH79"/>
      <c r="API79"/>
      <c r="APJ79"/>
      <c r="APK79"/>
      <c r="APL79"/>
      <c r="APM79"/>
      <c r="APN79"/>
      <c r="APO79"/>
      <c r="APP79"/>
      <c r="APQ79"/>
      <c r="APR79"/>
      <c r="APS79"/>
      <c r="APT79"/>
      <c r="APU79"/>
      <c r="APV79"/>
      <c r="APW79"/>
      <c r="APX79"/>
      <c r="APY79"/>
      <c r="APZ79"/>
      <c r="AQA79"/>
      <c r="AQB79"/>
      <c r="AQC79"/>
      <c r="AQD79"/>
      <c r="AQE79"/>
      <c r="AQF79"/>
      <c r="AQG79"/>
      <c r="AQH79"/>
      <c r="AQI79"/>
      <c r="AQJ79"/>
      <c r="AQK79"/>
      <c r="AQL79"/>
      <c r="AQM79"/>
      <c r="AQN79"/>
      <c r="AQO79"/>
      <c r="AQP79"/>
      <c r="AQQ79"/>
      <c r="AQR79"/>
      <c r="AQS79"/>
      <c r="AQT79"/>
      <c r="AQU79"/>
      <c r="AQV79"/>
      <c r="AQW79"/>
      <c r="AQX79"/>
      <c r="AQY79"/>
      <c r="AQZ79"/>
      <c r="ARA79"/>
      <c r="ARB79"/>
      <c r="ARC79"/>
      <c r="ARD79"/>
      <c r="ARE79"/>
      <c r="ARF79"/>
      <c r="ARG79"/>
      <c r="ARH79"/>
      <c r="ARI79"/>
      <c r="ARJ79"/>
      <c r="ARK79"/>
      <c r="ARL79"/>
      <c r="ARM79"/>
      <c r="ARN79"/>
      <c r="ARO79"/>
      <c r="ARP79"/>
      <c r="ARQ79"/>
      <c r="ARR79"/>
      <c r="ARS79"/>
      <c r="ART79"/>
      <c r="ARU79"/>
      <c r="ARV79"/>
      <c r="ARW79"/>
      <c r="ARX79"/>
      <c r="ARY79"/>
      <c r="ARZ79"/>
      <c r="ASA79"/>
      <c r="ASB79"/>
      <c r="ASC79"/>
      <c r="ASD79"/>
      <c r="ASE79"/>
      <c r="ASF79"/>
      <c r="ASG79"/>
      <c r="ASH79"/>
      <c r="ASI79"/>
      <c r="ASJ79"/>
      <c r="ASK79"/>
      <c r="ASL79"/>
      <c r="ASM79"/>
      <c r="ASN79"/>
      <c r="ASO79"/>
      <c r="ASP79"/>
      <c r="ASQ79"/>
      <c r="ASR79"/>
      <c r="ASS79"/>
      <c r="AST79"/>
      <c r="ASU79"/>
      <c r="ASV79"/>
      <c r="ASW79"/>
      <c r="ASX79"/>
      <c r="ASY79"/>
      <c r="ASZ79"/>
      <c r="ATA79"/>
      <c r="ATB79"/>
      <c r="ATC79"/>
      <c r="ATD79"/>
      <c r="ATE79"/>
      <c r="ATF79"/>
      <c r="ATG79"/>
      <c r="ATH79"/>
      <c r="ATI79"/>
      <c r="ATJ79"/>
      <c r="ATK79"/>
      <c r="ATL79"/>
      <c r="ATM79"/>
      <c r="ATN79"/>
      <c r="ATO79"/>
      <c r="ATP79"/>
      <c r="ATQ79"/>
      <c r="ATR79"/>
      <c r="ATS79"/>
      <c r="ATT79"/>
      <c r="ATU79"/>
      <c r="ATV79"/>
      <c r="ATW79"/>
      <c r="ATX79"/>
      <c r="ATY79"/>
      <c r="ATZ79"/>
      <c r="AUA79"/>
      <c r="AUB79"/>
      <c r="AUC79"/>
      <c r="AUD79"/>
      <c r="AUE79"/>
      <c r="AUF79"/>
      <c r="AUG79"/>
      <c r="AUH79"/>
      <c r="AUI79"/>
      <c r="AUJ79"/>
      <c r="AUK79"/>
      <c r="AUL79"/>
      <c r="AUM79"/>
      <c r="AUN79"/>
      <c r="AUO79"/>
      <c r="AUP79"/>
      <c r="AUQ79"/>
      <c r="AUR79"/>
      <c r="AUS79"/>
      <c r="AUT79"/>
      <c r="AUU79"/>
      <c r="AUV79"/>
      <c r="AUW79"/>
      <c r="AUX79"/>
      <c r="AUY79"/>
      <c r="AUZ79"/>
      <c r="AVA79"/>
      <c r="AVB79"/>
      <c r="AVC79"/>
      <c r="AVD79"/>
      <c r="AVE79"/>
      <c r="AVF79"/>
      <c r="AVG79"/>
      <c r="AVH79"/>
      <c r="AVI79"/>
      <c r="AVJ79"/>
      <c r="AVK79"/>
      <c r="AVL79"/>
      <c r="AVM79"/>
      <c r="AVN79"/>
      <c r="AVO79"/>
      <c r="AVP79"/>
      <c r="AVQ79"/>
      <c r="AVR79"/>
      <c r="AVS79"/>
      <c r="AVT79"/>
      <c r="AVU79"/>
      <c r="AVV79"/>
      <c r="AVW79"/>
      <c r="AVX79"/>
      <c r="AVY79"/>
      <c r="AVZ79"/>
      <c r="AWA79"/>
      <c r="AWB79"/>
      <c r="AWC79"/>
      <c r="AWD79"/>
      <c r="AWE79"/>
      <c r="AWF79"/>
      <c r="AWG79"/>
      <c r="AWH79"/>
      <c r="AWI79"/>
      <c r="AWJ79"/>
      <c r="AWK79"/>
      <c r="AWL79"/>
      <c r="AWM79"/>
      <c r="AWN79"/>
      <c r="AWO79"/>
      <c r="AWP79"/>
      <c r="AWQ79"/>
      <c r="AWR79"/>
      <c r="AWS79"/>
      <c r="AWT79"/>
      <c r="AWU79"/>
      <c r="AWV79"/>
      <c r="AWW79"/>
      <c r="AWX79"/>
      <c r="AWY79"/>
      <c r="AWZ79"/>
      <c r="AXA79"/>
      <c r="AXB79"/>
      <c r="AXC79"/>
      <c r="AXD79"/>
      <c r="AXE79"/>
      <c r="AXF79"/>
      <c r="AXG79"/>
      <c r="AXH79"/>
      <c r="AXI79"/>
      <c r="AXJ79"/>
      <c r="AXK79"/>
      <c r="AXL79"/>
      <c r="AXM79"/>
      <c r="AXN79"/>
      <c r="AXO79"/>
      <c r="AXP79"/>
      <c r="AXQ79"/>
      <c r="AXR79"/>
      <c r="AXS79"/>
      <c r="AXT79"/>
      <c r="AXU79"/>
      <c r="AXV79"/>
      <c r="AXW79"/>
      <c r="AXX79"/>
      <c r="AXY79"/>
      <c r="AXZ79"/>
      <c r="AYA79"/>
      <c r="AYB79"/>
      <c r="AYC79"/>
      <c r="AYD79"/>
      <c r="AYE79"/>
      <c r="AYF79"/>
      <c r="AYG79"/>
      <c r="AYH79"/>
      <c r="AYI79"/>
      <c r="AYJ79"/>
      <c r="AYK79"/>
      <c r="AYL79"/>
      <c r="AYM79"/>
      <c r="AYN79"/>
      <c r="AYO79"/>
      <c r="AYP79"/>
      <c r="AYQ79"/>
      <c r="AYR79"/>
      <c r="AYS79"/>
      <c r="AYT79"/>
      <c r="AYU79"/>
      <c r="AYV79"/>
      <c r="AYW79"/>
      <c r="AYX79"/>
      <c r="AYY79"/>
      <c r="AYZ79"/>
      <c r="AZA79"/>
      <c r="AZB79"/>
      <c r="AZC79"/>
      <c r="AZD79"/>
      <c r="AZE79"/>
      <c r="AZF79"/>
      <c r="AZG79"/>
      <c r="AZH79"/>
      <c r="AZI79"/>
      <c r="AZJ79"/>
      <c r="AZK79"/>
      <c r="AZL79"/>
      <c r="AZM79"/>
      <c r="AZN79"/>
      <c r="AZO79"/>
      <c r="AZP79"/>
      <c r="AZQ79"/>
      <c r="AZR79"/>
      <c r="AZS79"/>
      <c r="AZT79"/>
      <c r="AZU79"/>
      <c r="AZV79"/>
      <c r="AZW79"/>
      <c r="AZX79"/>
      <c r="AZY79"/>
      <c r="AZZ79"/>
      <c r="BAA79"/>
      <c r="BAB79"/>
      <c r="BAC79"/>
      <c r="BAD79"/>
      <c r="BAE79"/>
      <c r="BAF79"/>
      <c r="BAG79"/>
      <c r="BAH79"/>
      <c r="BAI79"/>
      <c r="BAJ79"/>
      <c r="BAK79"/>
      <c r="BAL79"/>
      <c r="BAM79"/>
      <c r="BAN79"/>
      <c r="BAO79"/>
      <c r="BAP79"/>
      <c r="BAQ79"/>
      <c r="BAR79"/>
      <c r="BAS79"/>
      <c r="BAT79"/>
      <c r="BAU79"/>
      <c r="BAV79"/>
      <c r="BAW79"/>
      <c r="BAX79"/>
      <c r="BAY79"/>
      <c r="BAZ79"/>
      <c r="BBA79"/>
      <c r="BBB79"/>
      <c r="BBC79"/>
      <c r="BBD79"/>
      <c r="BBE79"/>
      <c r="BBF79"/>
      <c r="BBG79"/>
      <c r="BBH79"/>
      <c r="BBI79"/>
      <c r="BBJ79"/>
      <c r="BBK79"/>
      <c r="BBL79"/>
      <c r="BBM79"/>
      <c r="BBN79"/>
      <c r="BBO79"/>
      <c r="BBP79"/>
      <c r="BBQ79"/>
      <c r="BBR79"/>
      <c r="BBS79"/>
      <c r="BBT79"/>
      <c r="BBU79"/>
      <c r="BBV79"/>
      <c r="BBW79"/>
      <c r="BBX79"/>
      <c r="BBY79"/>
      <c r="BBZ79"/>
      <c r="BCA79"/>
      <c r="BCB79"/>
      <c r="BCC79"/>
      <c r="BCD79"/>
      <c r="BCE79"/>
      <c r="BCF79"/>
      <c r="BCG79"/>
      <c r="BCH79"/>
      <c r="BCI79"/>
      <c r="BCJ79"/>
      <c r="BCK79"/>
      <c r="BCL79"/>
      <c r="BCM79"/>
      <c r="BCN79"/>
      <c r="BCO79"/>
      <c r="BCP79"/>
      <c r="BCQ79"/>
      <c r="BCR79"/>
      <c r="BCS79"/>
      <c r="BCT79"/>
      <c r="BCU79"/>
      <c r="BCV79"/>
      <c r="BCW79"/>
      <c r="BCX79"/>
      <c r="BCY79"/>
      <c r="BCZ79"/>
      <c r="BDA79"/>
      <c r="BDB79"/>
      <c r="BDC79"/>
      <c r="BDD79"/>
      <c r="BDE79"/>
      <c r="BDF79"/>
      <c r="BDG79"/>
      <c r="BDH79"/>
      <c r="BDI79"/>
      <c r="BDJ79"/>
      <c r="BDK79"/>
      <c r="BDL79"/>
      <c r="BDM79"/>
      <c r="BDN79"/>
      <c r="BDO79"/>
      <c r="BDP79"/>
      <c r="BDQ79"/>
      <c r="BDR79"/>
      <c r="BDS79"/>
      <c r="BDT79"/>
      <c r="BDU79"/>
      <c r="BDV79"/>
      <c r="BDW79"/>
      <c r="BDX79"/>
      <c r="BDY79"/>
      <c r="BDZ79"/>
      <c r="BEA79"/>
      <c r="BEB79"/>
      <c r="BEC79"/>
      <c r="BED79"/>
      <c r="BEE79"/>
      <c r="BEF79"/>
      <c r="BEG79"/>
      <c r="BEH79"/>
      <c r="BEI79"/>
      <c r="BEJ79"/>
      <c r="BEK79"/>
      <c r="BEL79"/>
      <c r="BEM79"/>
      <c r="BEN79"/>
      <c r="BEO79"/>
      <c r="BEP79"/>
      <c r="BEQ79"/>
      <c r="BER79"/>
      <c r="BES79"/>
      <c r="BET79"/>
      <c r="BEU79"/>
      <c r="BEV79"/>
      <c r="BEW79"/>
      <c r="BEX79"/>
      <c r="BEY79"/>
      <c r="BEZ79"/>
      <c r="BFA79"/>
      <c r="BFB79"/>
      <c r="BFC79"/>
      <c r="BFD79"/>
      <c r="BFE79"/>
      <c r="BFF79"/>
      <c r="BFG79"/>
      <c r="BFH79"/>
      <c r="BFI79"/>
      <c r="BFJ79"/>
      <c r="BFK79"/>
      <c r="BFL79"/>
      <c r="BFM79"/>
      <c r="BFN79"/>
      <c r="BFO79"/>
      <c r="BFP79"/>
      <c r="BFQ79"/>
      <c r="BFR79"/>
      <c r="BFS79"/>
      <c r="BFT79"/>
      <c r="BFU79"/>
      <c r="BFV79"/>
      <c r="BFW79"/>
      <c r="BFX79"/>
      <c r="BFY79"/>
      <c r="BFZ79"/>
      <c r="BGA79"/>
      <c r="BGB79"/>
      <c r="BGC79"/>
      <c r="BGD79"/>
      <c r="BGE79"/>
      <c r="BGF79"/>
      <c r="BGG79"/>
      <c r="BGH79"/>
      <c r="BGI79"/>
      <c r="BGJ79"/>
      <c r="BGK79"/>
      <c r="BGL79"/>
      <c r="BGM79"/>
      <c r="BGN79"/>
      <c r="BGO79"/>
      <c r="BGP79"/>
      <c r="BGQ79"/>
      <c r="BGR79"/>
      <c r="BGS79"/>
      <c r="BGT79"/>
      <c r="BGU79"/>
      <c r="BGV79"/>
      <c r="BGW79"/>
      <c r="BGX79"/>
      <c r="BGY79"/>
      <c r="BGZ79"/>
      <c r="BHA79"/>
      <c r="BHB79"/>
      <c r="BHC79"/>
      <c r="BHD79"/>
      <c r="BHE79"/>
      <c r="BHF79"/>
      <c r="BHG79"/>
      <c r="BHH79"/>
      <c r="BHI79"/>
      <c r="BHJ79"/>
      <c r="BHK79"/>
      <c r="BHL79"/>
      <c r="BHM79"/>
      <c r="BHN79"/>
      <c r="BHO79"/>
      <c r="BHP79"/>
      <c r="BHQ79"/>
      <c r="BHR79"/>
      <c r="BHS79"/>
      <c r="BHT79"/>
      <c r="BHU79"/>
      <c r="BHV79"/>
      <c r="BHW79"/>
      <c r="BHX79"/>
      <c r="BHY79"/>
      <c r="BHZ79"/>
      <c r="BIA79"/>
      <c r="BIB79"/>
      <c r="BIC79"/>
      <c r="BID79"/>
      <c r="BIE79"/>
      <c r="BIF79"/>
      <c r="BIG79"/>
      <c r="BIH79"/>
      <c r="BII79"/>
      <c r="BIJ79"/>
      <c r="BIK79"/>
      <c r="BIL79"/>
      <c r="BIM79"/>
      <c r="BIN79"/>
      <c r="BIO79"/>
      <c r="BIP79"/>
      <c r="BIQ79"/>
      <c r="BIR79"/>
      <c r="BIS79"/>
      <c r="BIT79"/>
      <c r="BIU79"/>
      <c r="BIV79"/>
      <c r="BIW79"/>
      <c r="BIX79"/>
      <c r="BIY79"/>
      <c r="BIZ79"/>
      <c r="BJA79"/>
      <c r="BJB79"/>
      <c r="BJC79"/>
      <c r="BJD79"/>
      <c r="BJE79"/>
      <c r="BJF79"/>
      <c r="BJG79"/>
      <c r="BJH79"/>
      <c r="BJI79"/>
      <c r="BJJ79"/>
      <c r="BJK79"/>
      <c r="BJL79"/>
      <c r="BJM79"/>
      <c r="BJN79"/>
      <c r="BJO79"/>
      <c r="BJP79"/>
      <c r="BJQ79"/>
      <c r="BJR79"/>
      <c r="BJS79"/>
      <c r="BJT79"/>
      <c r="BJU79"/>
      <c r="BJV79"/>
      <c r="BJW79"/>
      <c r="BJX79"/>
      <c r="BJY79"/>
      <c r="BJZ79"/>
      <c r="BKA79"/>
      <c r="BKB79"/>
      <c r="BKC79"/>
      <c r="BKD79"/>
      <c r="BKE79"/>
      <c r="BKF79"/>
      <c r="BKG79"/>
      <c r="BKH79"/>
      <c r="BKI79"/>
      <c r="BKJ79"/>
      <c r="BKK79"/>
      <c r="BKL79"/>
      <c r="BKM79"/>
      <c r="BKN79"/>
      <c r="BKO79"/>
      <c r="BKP79"/>
      <c r="BKQ79"/>
      <c r="BKR79"/>
      <c r="BKS79"/>
      <c r="BKT79"/>
      <c r="BKU79"/>
      <c r="BKV79"/>
      <c r="BKW79"/>
      <c r="BKX79"/>
      <c r="BKY79"/>
      <c r="BKZ79"/>
      <c r="BLA79"/>
      <c r="BLB79"/>
      <c r="BLC79"/>
      <c r="BLD79"/>
      <c r="BLE79"/>
      <c r="BLF79"/>
      <c r="BLG79"/>
      <c r="BLH79"/>
      <c r="BLI79"/>
      <c r="BLJ79"/>
      <c r="BLK79"/>
      <c r="BLL79"/>
      <c r="BLM79"/>
      <c r="BLN79"/>
      <c r="BLO79"/>
      <c r="BLP79"/>
      <c r="BLQ79"/>
      <c r="BLR79"/>
      <c r="BLS79"/>
      <c r="BLT79"/>
      <c r="BLU79"/>
      <c r="BLV79"/>
      <c r="BLW79"/>
      <c r="BLX79"/>
      <c r="BLY79"/>
      <c r="BLZ79"/>
      <c r="BMA79"/>
      <c r="BMB79"/>
      <c r="BMC79"/>
      <c r="BMD79"/>
      <c r="BME79"/>
      <c r="BMF79"/>
      <c r="BMG79"/>
      <c r="BMH79"/>
      <c r="BMI79"/>
      <c r="BMJ79"/>
      <c r="BMK79"/>
      <c r="BML79"/>
      <c r="BMM79"/>
      <c r="BMN79"/>
      <c r="BMO79"/>
      <c r="BMP79"/>
      <c r="BMQ79"/>
      <c r="BMR79"/>
      <c r="BMS79"/>
      <c r="BMT79"/>
      <c r="BMU79"/>
      <c r="BMV79"/>
      <c r="BMW79"/>
      <c r="BMX79"/>
      <c r="BMY79"/>
      <c r="BMZ79"/>
      <c r="BNA79"/>
      <c r="BNB79"/>
      <c r="BNC79"/>
      <c r="BND79"/>
      <c r="BNE79"/>
      <c r="BNF79"/>
      <c r="BNG79"/>
      <c r="BNH79"/>
      <c r="BNI79"/>
      <c r="BNJ79"/>
      <c r="BNK79"/>
      <c r="BNL79"/>
      <c r="BNM79"/>
      <c r="BNN79"/>
      <c r="BNO79"/>
      <c r="BNP79"/>
      <c r="BNQ79"/>
      <c r="BNR79"/>
      <c r="BNS79"/>
      <c r="BNT79"/>
      <c r="BNU79"/>
      <c r="BNV79"/>
      <c r="BNW79"/>
      <c r="BNX79"/>
      <c r="BNY79"/>
      <c r="BNZ79"/>
      <c r="BOA79"/>
      <c r="BOB79"/>
      <c r="BOC79"/>
      <c r="BOD79"/>
      <c r="BOE79"/>
      <c r="BOF79"/>
      <c r="BOG79"/>
      <c r="BOH79"/>
      <c r="BOI79"/>
      <c r="BOJ79"/>
      <c r="BOK79"/>
      <c r="BOL79"/>
      <c r="BOM79"/>
      <c r="BON79"/>
      <c r="BOO79"/>
      <c r="BOP79"/>
      <c r="BOQ79"/>
      <c r="BOR79"/>
      <c r="BOS79"/>
      <c r="BOT79"/>
      <c r="BOU79"/>
      <c r="BOV79"/>
      <c r="BOW79"/>
      <c r="BOX79"/>
      <c r="BOY79"/>
      <c r="BOZ79"/>
      <c r="BPA79"/>
      <c r="BPB79"/>
      <c r="BPC79"/>
      <c r="BPD79"/>
      <c r="BPE79"/>
      <c r="BPF79"/>
      <c r="BPG79"/>
      <c r="BPH79"/>
      <c r="BPI79"/>
      <c r="BPJ79"/>
      <c r="BPK79"/>
      <c r="BPL79"/>
      <c r="BPM79"/>
      <c r="BPN79"/>
      <c r="BPO79"/>
      <c r="BPP79"/>
      <c r="BPQ79"/>
      <c r="BPR79"/>
      <c r="BPS79"/>
      <c r="BPT79"/>
      <c r="BPU79"/>
      <c r="BPV79"/>
      <c r="BPW79"/>
      <c r="BPX79"/>
      <c r="BPY79"/>
      <c r="BPZ79"/>
      <c r="BQA79"/>
      <c r="BQB79"/>
      <c r="BQC79"/>
      <c r="BQD79"/>
      <c r="BQE79"/>
      <c r="BQF79"/>
      <c r="BQG79"/>
      <c r="BQH79"/>
      <c r="BQI79"/>
      <c r="BQJ79"/>
      <c r="BQK79"/>
      <c r="BQL79"/>
      <c r="BQM79"/>
      <c r="BQN79"/>
      <c r="BQO79"/>
      <c r="BQP79"/>
      <c r="BQQ79"/>
      <c r="BQR79"/>
      <c r="BQS79"/>
      <c r="BQT79"/>
      <c r="BQU79"/>
      <c r="BQV79"/>
      <c r="BQW79"/>
      <c r="BQX79"/>
      <c r="BQY79"/>
      <c r="BQZ79"/>
      <c r="BRA79"/>
      <c r="BRB79"/>
      <c r="BRC79"/>
      <c r="BRD79"/>
      <c r="BRE79"/>
      <c r="BRF79"/>
      <c r="BRG79"/>
      <c r="BRH79"/>
      <c r="BRI79"/>
      <c r="BRJ79"/>
      <c r="BRK79"/>
      <c r="BRL79"/>
      <c r="BRM79"/>
      <c r="BRN79"/>
      <c r="BRO79"/>
      <c r="BRP79"/>
      <c r="BRQ79"/>
      <c r="BRR79"/>
      <c r="BRS79"/>
      <c r="BRT79"/>
      <c r="BRU79"/>
      <c r="BRV79"/>
      <c r="BRW79"/>
      <c r="BRX79"/>
      <c r="BRY79"/>
      <c r="BRZ79"/>
      <c r="BSA79"/>
      <c r="BSB79"/>
      <c r="BSC79"/>
      <c r="BSD79"/>
      <c r="BSE79"/>
      <c r="BSF79"/>
      <c r="BSG79"/>
      <c r="BSH79"/>
      <c r="BSI79"/>
      <c r="BSJ79"/>
      <c r="BSK79"/>
      <c r="BSL79"/>
      <c r="BSM79"/>
      <c r="BSN79"/>
      <c r="BSO79"/>
      <c r="BSP79"/>
      <c r="BSQ79"/>
      <c r="BSR79"/>
      <c r="BSS79"/>
      <c r="BST79"/>
      <c r="BSU79"/>
      <c r="BSV79"/>
      <c r="BSW79"/>
      <c r="BSX79"/>
      <c r="BSY79"/>
      <c r="BSZ79"/>
      <c r="BTA79"/>
      <c r="BTB79"/>
      <c r="BTC79"/>
      <c r="BTD79"/>
      <c r="BTE79"/>
      <c r="BTF79"/>
      <c r="BTG79"/>
      <c r="BTH79"/>
      <c r="BTI79"/>
      <c r="BTJ79"/>
      <c r="BTK79"/>
      <c r="BTL79"/>
      <c r="BTM79"/>
      <c r="BTN79"/>
      <c r="BTO79"/>
      <c r="BTP79"/>
      <c r="BTQ79"/>
      <c r="BTR79"/>
      <c r="BTS79"/>
      <c r="BTT79"/>
      <c r="BTU79"/>
      <c r="BTV79"/>
      <c r="BTW79"/>
      <c r="BTX79"/>
      <c r="BTY79"/>
      <c r="BTZ79"/>
      <c r="BUA79"/>
      <c r="BUB79"/>
      <c r="BUC79"/>
      <c r="BUD79"/>
      <c r="BUE79"/>
      <c r="BUF79"/>
      <c r="BUG79"/>
      <c r="BUH79"/>
      <c r="BUI79"/>
      <c r="BUJ79"/>
      <c r="BUK79"/>
      <c r="BUL79"/>
      <c r="BUM79"/>
      <c r="BUN79"/>
      <c r="BUO79"/>
      <c r="BUP79"/>
      <c r="BUQ79"/>
      <c r="BUR79"/>
      <c r="BUS79"/>
      <c r="BUT79"/>
      <c r="BUU79"/>
      <c r="BUV79"/>
      <c r="BUW79"/>
      <c r="BUX79"/>
      <c r="BUY79"/>
      <c r="BUZ79"/>
      <c r="BVA79"/>
      <c r="BVB79"/>
      <c r="BVC79"/>
      <c r="BVD79"/>
      <c r="BVE79"/>
      <c r="BVF79"/>
      <c r="BVG79"/>
      <c r="BVH79"/>
      <c r="BVI79"/>
      <c r="BVJ79"/>
      <c r="BVK79"/>
      <c r="BVL79"/>
      <c r="BVM79"/>
      <c r="BVN79"/>
      <c r="BVO79"/>
      <c r="BVP79"/>
      <c r="BVQ79"/>
      <c r="BVR79"/>
      <c r="BVS79"/>
      <c r="BVT79"/>
      <c r="BVU79"/>
      <c r="BVV79"/>
      <c r="BVW79"/>
      <c r="BVX79"/>
      <c r="BVY79"/>
      <c r="BVZ79"/>
      <c r="BWA79"/>
      <c r="BWB79"/>
      <c r="BWC79"/>
      <c r="BWD79"/>
      <c r="BWE79"/>
      <c r="BWF79"/>
      <c r="BWG79"/>
      <c r="BWH79"/>
      <c r="BWI79"/>
      <c r="BWJ79"/>
      <c r="BWK79"/>
      <c r="BWL79"/>
      <c r="BWM79"/>
      <c r="BWN79"/>
      <c r="BWO79"/>
      <c r="BWP79"/>
      <c r="BWQ79"/>
      <c r="BWR79"/>
      <c r="BWS79"/>
      <c r="BWT79"/>
      <c r="BWU79"/>
      <c r="BWV79"/>
      <c r="BWW79"/>
      <c r="BWX79"/>
      <c r="BWY79"/>
      <c r="BWZ79"/>
      <c r="BXA79"/>
      <c r="BXB79"/>
      <c r="BXC79"/>
      <c r="BXD79"/>
      <c r="BXE79"/>
      <c r="BXF79"/>
      <c r="BXG79"/>
      <c r="BXH79"/>
      <c r="BXI79"/>
      <c r="BXJ79"/>
      <c r="BXK79"/>
      <c r="BXL79"/>
      <c r="BXM79"/>
      <c r="BXN79"/>
      <c r="BXO79"/>
      <c r="BXP79"/>
      <c r="BXQ79"/>
      <c r="BXR79"/>
      <c r="BXS79"/>
      <c r="BXT79"/>
      <c r="BXU79"/>
      <c r="BXV79"/>
      <c r="BXW79"/>
      <c r="BXX79"/>
      <c r="BXY79"/>
      <c r="BXZ79"/>
      <c r="BYA79"/>
      <c r="BYB79"/>
      <c r="BYC79"/>
      <c r="BYD79"/>
      <c r="BYE79"/>
      <c r="BYF79"/>
      <c r="BYG79"/>
      <c r="BYH79"/>
      <c r="BYI79"/>
      <c r="BYJ79"/>
      <c r="BYK79"/>
      <c r="BYL79"/>
      <c r="BYM79"/>
      <c r="BYN79"/>
      <c r="BYO79"/>
      <c r="BYP79"/>
      <c r="BYQ79"/>
      <c r="BYR79"/>
      <c r="BYS79"/>
      <c r="BYT79"/>
      <c r="BYU79"/>
      <c r="BYV79"/>
      <c r="BYW79"/>
      <c r="BYX79"/>
      <c r="BYY79"/>
      <c r="BYZ79"/>
      <c r="BZA79"/>
      <c r="BZB79"/>
      <c r="BZC79"/>
      <c r="BZD79"/>
      <c r="BZE79"/>
      <c r="BZF79"/>
      <c r="BZG79"/>
      <c r="BZH79"/>
      <c r="BZI79"/>
      <c r="BZJ79"/>
      <c r="BZK79"/>
      <c r="BZL79"/>
      <c r="BZM79"/>
      <c r="BZN79"/>
      <c r="BZO79"/>
      <c r="BZP79"/>
      <c r="BZQ79"/>
      <c r="BZR79"/>
      <c r="BZS79"/>
      <c r="BZT79"/>
      <c r="BZU79"/>
      <c r="BZV79"/>
      <c r="BZW79"/>
      <c r="BZX79"/>
      <c r="BZY79"/>
      <c r="BZZ79"/>
      <c r="CAA79"/>
      <c r="CAB79"/>
      <c r="CAC79"/>
      <c r="CAD79"/>
      <c r="CAE79"/>
      <c r="CAF79"/>
      <c r="CAG79"/>
      <c r="CAH79"/>
      <c r="CAI79"/>
      <c r="CAJ79"/>
      <c r="CAK79"/>
      <c r="CAL79"/>
      <c r="CAM79"/>
      <c r="CAN79"/>
      <c r="CAO79"/>
      <c r="CAP79"/>
      <c r="CAQ79"/>
      <c r="CAR79"/>
      <c r="CAS79"/>
      <c r="CAT79"/>
      <c r="CAU79"/>
      <c r="CAV79"/>
      <c r="CAW79"/>
      <c r="CAX79"/>
      <c r="CAY79"/>
      <c r="CAZ79"/>
      <c r="CBA79"/>
      <c r="CBB79"/>
      <c r="CBC79"/>
      <c r="CBD79"/>
      <c r="CBE79"/>
      <c r="CBF79"/>
      <c r="CBG79"/>
      <c r="CBH79"/>
      <c r="CBI79"/>
      <c r="CBJ79"/>
      <c r="CBK79"/>
      <c r="CBL79"/>
      <c r="CBM79"/>
      <c r="CBN79"/>
      <c r="CBO79"/>
      <c r="CBP79"/>
      <c r="CBQ79"/>
      <c r="CBR79"/>
      <c r="CBS79"/>
      <c r="CBT79"/>
      <c r="CBU79"/>
      <c r="CBV79"/>
      <c r="CBW79"/>
      <c r="CBX79"/>
      <c r="CBY79"/>
      <c r="CBZ79"/>
      <c r="CCA79"/>
      <c r="CCB79"/>
      <c r="CCC79"/>
      <c r="CCD79"/>
      <c r="CCE79"/>
      <c r="CCF79"/>
      <c r="CCG79"/>
      <c r="CCH79"/>
      <c r="CCI79"/>
      <c r="CCJ79"/>
      <c r="CCK79"/>
      <c r="CCL79"/>
      <c r="CCM79"/>
      <c r="CCN79"/>
      <c r="CCO79"/>
      <c r="CCP79"/>
      <c r="CCQ79"/>
      <c r="CCR79"/>
      <c r="CCS79"/>
      <c r="CCT79"/>
      <c r="CCU79"/>
      <c r="CCV79"/>
      <c r="CCW79"/>
      <c r="CCX79"/>
      <c r="CCY79"/>
      <c r="CCZ79"/>
      <c r="CDA79"/>
      <c r="CDB79"/>
      <c r="CDC79"/>
      <c r="CDD79"/>
      <c r="CDE79"/>
      <c r="CDF79"/>
      <c r="CDG79"/>
      <c r="CDH79"/>
      <c r="CDI79"/>
      <c r="CDJ79"/>
      <c r="CDK79"/>
      <c r="CDL79"/>
      <c r="CDM79"/>
      <c r="CDN79"/>
      <c r="CDO79"/>
      <c r="CDP79"/>
      <c r="CDQ79"/>
      <c r="CDR79"/>
      <c r="CDS79"/>
      <c r="CDT79"/>
      <c r="CDU79"/>
      <c r="CDV79"/>
      <c r="CDW79"/>
      <c r="CDX79"/>
      <c r="CDY79"/>
      <c r="CDZ79"/>
      <c r="CEA79"/>
      <c r="CEB79"/>
      <c r="CEC79"/>
      <c r="CED79"/>
      <c r="CEE79"/>
      <c r="CEF79"/>
      <c r="CEG79"/>
      <c r="CEH79"/>
      <c r="CEI79"/>
      <c r="CEJ79"/>
      <c r="CEK79"/>
      <c r="CEL79"/>
      <c r="CEM79"/>
      <c r="CEN79"/>
      <c r="CEO79"/>
      <c r="CEP79"/>
      <c r="CEQ79"/>
      <c r="CER79"/>
      <c r="CES79"/>
      <c r="CET79"/>
      <c r="CEU79"/>
      <c r="CEV79"/>
      <c r="CEW79"/>
      <c r="CEX79"/>
      <c r="CEY79"/>
      <c r="CEZ79"/>
      <c r="CFA79"/>
      <c r="CFB79"/>
      <c r="CFC79"/>
      <c r="CFD79"/>
      <c r="CFE79"/>
      <c r="CFF79"/>
      <c r="CFG79"/>
      <c r="CFH79"/>
      <c r="CFI79"/>
      <c r="CFJ79"/>
      <c r="CFK79"/>
      <c r="CFL79"/>
      <c r="CFM79"/>
      <c r="CFN79"/>
      <c r="CFO79"/>
      <c r="CFP79"/>
      <c r="CFQ79"/>
      <c r="CFR79"/>
      <c r="CFS79"/>
      <c r="CFT79"/>
      <c r="CFU79"/>
      <c r="CFV79"/>
      <c r="CFW79"/>
      <c r="CFX79"/>
      <c r="CFY79"/>
      <c r="CFZ79"/>
      <c r="CGA79"/>
      <c r="CGB79"/>
      <c r="CGC79"/>
      <c r="CGD79"/>
      <c r="CGE79"/>
      <c r="CGF79"/>
      <c r="CGG79"/>
      <c r="CGH79"/>
      <c r="CGI79"/>
      <c r="CGJ79"/>
      <c r="CGK79"/>
      <c r="CGL79"/>
      <c r="CGM79"/>
      <c r="CGN79"/>
      <c r="CGO79"/>
      <c r="CGP79"/>
      <c r="CGQ79"/>
      <c r="CGR79"/>
      <c r="CGS79"/>
      <c r="CGT79"/>
      <c r="CGU79"/>
      <c r="CGV79"/>
      <c r="CGW79"/>
      <c r="CGX79"/>
      <c r="CGY79"/>
      <c r="CGZ79"/>
      <c r="CHA79"/>
      <c r="CHB79"/>
      <c r="CHC79"/>
      <c r="CHD79"/>
      <c r="CHE79"/>
      <c r="CHF79"/>
      <c r="CHG79"/>
      <c r="CHH79"/>
      <c r="CHI79"/>
      <c r="CHJ79"/>
      <c r="CHK79"/>
      <c r="CHL79"/>
      <c r="CHM79"/>
      <c r="CHN79"/>
      <c r="CHO79"/>
      <c r="CHP79"/>
      <c r="CHQ79"/>
      <c r="CHR79"/>
      <c r="CHS79"/>
      <c r="CHT79"/>
      <c r="CHU79"/>
      <c r="CHV79"/>
      <c r="CHW79"/>
      <c r="CHX79"/>
      <c r="CHY79"/>
      <c r="CHZ79"/>
      <c r="CIA79"/>
      <c r="CIB79"/>
      <c r="CIC79"/>
      <c r="CID79"/>
      <c r="CIE79"/>
      <c r="CIF79"/>
      <c r="CIG79"/>
      <c r="CIH79"/>
      <c r="CII79"/>
      <c r="CIJ79"/>
      <c r="CIK79"/>
      <c r="CIL79"/>
      <c r="CIM79"/>
      <c r="CIN79"/>
      <c r="CIO79"/>
      <c r="CIP79"/>
      <c r="CIQ79"/>
      <c r="CIR79"/>
      <c r="CIS79"/>
      <c r="CIT79"/>
      <c r="CIU79"/>
      <c r="CIV79"/>
      <c r="CIW79"/>
      <c r="CIX79"/>
      <c r="CIY79"/>
      <c r="CIZ79"/>
      <c r="CJA79"/>
      <c r="CJB79"/>
      <c r="CJC79"/>
      <c r="CJD79"/>
      <c r="CJE79"/>
      <c r="CJF79"/>
      <c r="CJG79"/>
      <c r="CJH79"/>
      <c r="CJI79"/>
      <c r="CJJ79"/>
      <c r="CJK79"/>
      <c r="CJL79"/>
      <c r="CJM79"/>
      <c r="CJN79"/>
      <c r="CJO79"/>
      <c r="CJP79"/>
      <c r="CJQ79"/>
      <c r="CJR79"/>
      <c r="CJS79"/>
      <c r="CJT79"/>
      <c r="CJU79"/>
      <c r="CJV79"/>
      <c r="CJW79"/>
      <c r="CJX79"/>
      <c r="CJY79"/>
      <c r="CJZ79"/>
      <c r="CKA79"/>
      <c r="CKB79"/>
      <c r="CKC79"/>
      <c r="CKD79"/>
      <c r="CKE79"/>
      <c r="CKF79"/>
      <c r="CKG79"/>
      <c r="CKH79"/>
      <c r="CKI79"/>
      <c r="CKJ79"/>
      <c r="CKK79"/>
      <c r="CKL79"/>
      <c r="CKM79"/>
      <c r="CKN79"/>
      <c r="CKO79"/>
      <c r="CKP79"/>
      <c r="CKQ79"/>
      <c r="CKR79"/>
      <c r="CKS79"/>
      <c r="CKT79"/>
      <c r="CKU79"/>
      <c r="CKV79"/>
      <c r="CKW79"/>
      <c r="CKX79"/>
      <c r="CKY79"/>
      <c r="CKZ79"/>
      <c r="CLA79"/>
      <c r="CLB79"/>
      <c r="CLC79"/>
      <c r="CLD79"/>
      <c r="CLE79"/>
      <c r="CLF79"/>
      <c r="CLG79"/>
      <c r="CLH79"/>
      <c r="CLI79"/>
      <c r="CLJ79"/>
      <c r="CLK79"/>
      <c r="CLL79"/>
      <c r="CLM79"/>
      <c r="CLN79"/>
      <c r="CLO79"/>
      <c r="CLP79"/>
      <c r="CLQ79"/>
      <c r="CLR79"/>
      <c r="CLS79"/>
      <c r="CLT79"/>
      <c r="CLU79"/>
      <c r="CLV79"/>
      <c r="CLW79"/>
      <c r="CLX79"/>
      <c r="CLY79"/>
      <c r="CLZ79"/>
      <c r="CMA79"/>
      <c r="CMB79"/>
      <c r="CMC79"/>
      <c r="CMD79"/>
      <c r="CME79"/>
      <c r="CMF79"/>
      <c r="CMG79"/>
      <c r="CMH79"/>
      <c r="CMI79"/>
      <c r="CMJ79"/>
      <c r="CMK79"/>
      <c r="CML79"/>
      <c r="CMM79"/>
      <c r="CMN79"/>
      <c r="CMO79"/>
      <c r="CMP79"/>
      <c r="CMQ79"/>
      <c r="CMR79"/>
      <c r="CMS79"/>
      <c r="CMT79"/>
      <c r="CMU79"/>
      <c r="CMV79"/>
      <c r="CMW79"/>
      <c r="CMX79"/>
      <c r="CMY79"/>
      <c r="CMZ79"/>
      <c r="CNA79"/>
      <c r="CNB79"/>
      <c r="CNC79"/>
      <c r="CND79"/>
      <c r="CNE79"/>
      <c r="CNF79"/>
      <c r="CNG79"/>
      <c r="CNH79"/>
      <c r="CNI79"/>
      <c r="CNJ79"/>
      <c r="CNK79"/>
      <c r="CNL79"/>
      <c r="CNM79"/>
      <c r="CNN79"/>
      <c r="CNO79"/>
      <c r="CNP79"/>
      <c r="CNQ79"/>
      <c r="CNR79"/>
      <c r="CNS79"/>
      <c r="CNT79"/>
      <c r="CNU79"/>
      <c r="CNV79"/>
      <c r="CNW79"/>
      <c r="CNX79"/>
      <c r="CNY79"/>
      <c r="CNZ79"/>
      <c r="COA79"/>
      <c r="COB79"/>
      <c r="COC79"/>
      <c r="COD79"/>
      <c r="COE79"/>
      <c r="COF79"/>
      <c r="COG79"/>
      <c r="COH79"/>
      <c r="COI79"/>
      <c r="COJ79"/>
      <c r="COK79"/>
      <c r="COL79"/>
      <c r="COM79"/>
      <c r="CON79"/>
      <c r="COO79"/>
      <c r="COP79"/>
      <c r="COQ79"/>
      <c r="COR79"/>
      <c r="COS79"/>
      <c r="COT79"/>
      <c r="COU79"/>
      <c r="COV79"/>
      <c r="COW79"/>
      <c r="COX79"/>
      <c r="COY79"/>
      <c r="COZ79"/>
      <c r="CPA79"/>
      <c r="CPB79"/>
      <c r="CPC79"/>
      <c r="CPD79"/>
      <c r="CPE79"/>
      <c r="CPF79"/>
      <c r="CPG79"/>
      <c r="CPH79"/>
      <c r="CPI79"/>
      <c r="CPJ79"/>
      <c r="CPK79"/>
      <c r="CPL79"/>
      <c r="CPM79"/>
      <c r="CPN79"/>
      <c r="CPO79"/>
      <c r="CPP79"/>
      <c r="CPQ79"/>
      <c r="CPR79"/>
      <c r="CPS79"/>
      <c r="CPT79"/>
      <c r="CPU79"/>
      <c r="CPV79"/>
      <c r="CPW79"/>
      <c r="CPX79"/>
      <c r="CPY79"/>
      <c r="CPZ79"/>
      <c r="CQA79"/>
      <c r="CQB79"/>
      <c r="CQC79"/>
      <c r="CQD79"/>
      <c r="CQE79"/>
      <c r="CQF79"/>
      <c r="CQG79"/>
      <c r="CQH79"/>
      <c r="CQI79"/>
      <c r="CQJ79"/>
      <c r="CQK79"/>
      <c r="CQL79"/>
      <c r="CQM79"/>
      <c r="CQN79"/>
      <c r="CQO79"/>
      <c r="CQP79"/>
      <c r="CQQ79"/>
      <c r="CQR79"/>
      <c r="CQS79"/>
      <c r="CQT79"/>
      <c r="CQU79"/>
      <c r="CQV79"/>
      <c r="CQW79"/>
      <c r="CQX79"/>
      <c r="CQY79"/>
      <c r="CQZ79"/>
      <c r="CRA79"/>
      <c r="CRB79"/>
      <c r="CRC79"/>
      <c r="CRD79"/>
      <c r="CRE79"/>
      <c r="CRF79"/>
      <c r="CRG79"/>
      <c r="CRH79"/>
      <c r="CRI79"/>
      <c r="CRJ79"/>
      <c r="CRK79"/>
      <c r="CRL79"/>
      <c r="CRM79"/>
      <c r="CRN79"/>
      <c r="CRO79"/>
      <c r="CRP79"/>
      <c r="CRQ79"/>
      <c r="CRR79"/>
      <c r="CRS79"/>
      <c r="CRT79"/>
      <c r="CRU79"/>
      <c r="CRV79"/>
      <c r="CRW79"/>
      <c r="CRX79"/>
      <c r="CRY79"/>
      <c r="CRZ79"/>
      <c r="CSA79"/>
      <c r="CSB79"/>
      <c r="CSC79"/>
      <c r="CSD79"/>
      <c r="CSE79"/>
      <c r="CSF79"/>
      <c r="CSG79"/>
      <c r="CSH79"/>
      <c r="CSI79"/>
      <c r="CSJ79"/>
      <c r="CSK79"/>
      <c r="CSL79"/>
      <c r="CSM79"/>
      <c r="CSN79"/>
      <c r="CSO79"/>
      <c r="CSP79"/>
      <c r="CSQ79"/>
      <c r="CSR79"/>
      <c r="CSS79"/>
      <c r="CST79"/>
      <c r="CSU79"/>
      <c r="CSV79"/>
      <c r="CSW79"/>
      <c r="CSX79"/>
      <c r="CSY79"/>
      <c r="CSZ79"/>
      <c r="CTA79"/>
      <c r="CTB79"/>
      <c r="CTC79"/>
      <c r="CTD79"/>
      <c r="CTE79"/>
      <c r="CTF79"/>
      <c r="CTG79"/>
      <c r="CTH79"/>
      <c r="CTI79"/>
      <c r="CTJ79"/>
      <c r="CTK79"/>
      <c r="CTL79"/>
      <c r="CTM79"/>
      <c r="CTN79"/>
      <c r="CTO79"/>
      <c r="CTP79"/>
      <c r="CTQ79"/>
      <c r="CTR79"/>
      <c r="CTS79"/>
      <c r="CTT79"/>
      <c r="CTU79"/>
      <c r="CTV79"/>
      <c r="CTW79"/>
      <c r="CTX79"/>
      <c r="CTY79"/>
      <c r="CTZ79"/>
      <c r="CUA79"/>
      <c r="CUB79"/>
      <c r="CUC79"/>
      <c r="CUD79"/>
      <c r="CUE79"/>
      <c r="CUF79"/>
      <c r="CUG79"/>
      <c r="CUH79"/>
      <c r="CUI79"/>
      <c r="CUJ79"/>
      <c r="CUK79"/>
      <c r="CUL79"/>
      <c r="CUM79"/>
      <c r="CUN79"/>
      <c r="CUO79"/>
      <c r="CUP79"/>
      <c r="CUQ79"/>
      <c r="CUR79"/>
      <c r="CUS79"/>
      <c r="CUT79"/>
      <c r="CUU79"/>
      <c r="CUV79"/>
      <c r="CUW79"/>
      <c r="CUX79"/>
      <c r="CUY79"/>
      <c r="CUZ79"/>
      <c r="CVA79"/>
      <c r="CVB79"/>
      <c r="CVC79"/>
      <c r="CVD79"/>
      <c r="CVE79"/>
      <c r="CVF79"/>
      <c r="CVG79"/>
      <c r="CVH79"/>
      <c r="CVI79"/>
      <c r="CVJ79"/>
      <c r="CVK79"/>
      <c r="CVL79"/>
      <c r="CVM79"/>
      <c r="CVN79"/>
      <c r="CVO79"/>
      <c r="CVP79"/>
      <c r="CVQ79"/>
      <c r="CVR79"/>
      <c r="CVS79"/>
      <c r="CVT79"/>
      <c r="CVU79"/>
      <c r="CVV79"/>
      <c r="CVW79"/>
      <c r="CVX79"/>
      <c r="CVY79"/>
      <c r="CVZ79"/>
      <c r="CWA79"/>
      <c r="CWB79"/>
      <c r="CWC79"/>
      <c r="CWD79"/>
      <c r="CWE79"/>
      <c r="CWF79"/>
      <c r="CWG79"/>
      <c r="CWH79"/>
      <c r="CWI79"/>
      <c r="CWJ79"/>
      <c r="CWK79"/>
      <c r="CWL79"/>
      <c r="CWM79"/>
      <c r="CWN79"/>
      <c r="CWO79"/>
      <c r="CWP79"/>
      <c r="CWQ79"/>
      <c r="CWR79"/>
      <c r="CWS79"/>
      <c r="CWT79"/>
      <c r="CWU79"/>
      <c r="CWV79"/>
      <c r="CWW79"/>
      <c r="CWX79"/>
      <c r="CWY79"/>
      <c r="CWZ79"/>
      <c r="CXA79"/>
      <c r="CXB79"/>
      <c r="CXC79"/>
      <c r="CXD79"/>
      <c r="CXE79"/>
      <c r="CXF79"/>
      <c r="CXG79"/>
      <c r="CXH79"/>
      <c r="CXI79"/>
      <c r="CXJ79"/>
      <c r="CXK79"/>
      <c r="CXL79"/>
      <c r="CXM79"/>
      <c r="CXN79"/>
      <c r="CXO79"/>
      <c r="CXP79"/>
      <c r="CXQ79"/>
      <c r="CXR79"/>
      <c r="CXS79"/>
      <c r="CXT79"/>
      <c r="CXU79"/>
      <c r="CXV79"/>
      <c r="CXW79"/>
      <c r="CXX79"/>
      <c r="CXY79"/>
      <c r="CXZ79"/>
      <c r="CYA79"/>
      <c r="CYB79"/>
      <c r="CYC79"/>
      <c r="CYD79"/>
      <c r="CYE79"/>
      <c r="CYF79"/>
      <c r="CYG79"/>
      <c r="CYH79"/>
      <c r="CYI79"/>
      <c r="CYJ79"/>
      <c r="CYK79"/>
      <c r="CYL79"/>
      <c r="CYM79"/>
      <c r="CYN79"/>
      <c r="CYO79"/>
      <c r="CYP79"/>
      <c r="CYQ79"/>
      <c r="CYR79"/>
      <c r="CYS79"/>
      <c r="CYT79"/>
      <c r="CYU79"/>
      <c r="CYV79"/>
      <c r="CYW79"/>
      <c r="CYX79"/>
      <c r="CYY79"/>
      <c r="CYZ79"/>
      <c r="CZA79"/>
      <c r="CZB79"/>
      <c r="CZC79"/>
      <c r="CZD79"/>
      <c r="CZE79"/>
      <c r="CZF79"/>
      <c r="CZG79"/>
      <c r="CZH79"/>
      <c r="CZI79"/>
      <c r="CZJ79"/>
      <c r="CZK79"/>
      <c r="CZL79"/>
      <c r="CZM79"/>
      <c r="CZN79"/>
      <c r="CZO79"/>
      <c r="CZP79"/>
      <c r="CZQ79"/>
      <c r="CZR79"/>
      <c r="CZS79"/>
      <c r="CZT79"/>
      <c r="CZU79"/>
      <c r="CZV79"/>
      <c r="CZW79"/>
      <c r="CZX79"/>
      <c r="CZY79"/>
      <c r="CZZ79"/>
      <c r="DAA79"/>
      <c r="DAB79"/>
      <c r="DAC79"/>
      <c r="DAD79"/>
      <c r="DAE79"/>
      <c r="DAF79"/>
      <c r="DAG79"/>
      <c r="DAH79"/>
      <c r="DAI79"/>
      <c r="DAJ79"/>
      <c r="DAK79"/>
      <c r="DAL79"/>
      <c r="DAM79"/>
      <c r="DAN79"/>
      <c r="DAO79"/>
      <c r="DAP79"/>
      <c r="DAQ79"/>
      <c r="DAR79"/>
      <c r="DAS79"/>
      <c r="DAT79"/>
      <c r="DAU79"/>
      <c r="DAV79"/>
      <c r="DAW79"/>
      <c r="DAX79"/>
      <c r="DAY79"/>
      <c r="DAZ79"/>
      <c r="DBA79"/>
      <c r="DBB79"/>
      <c r="DBC79"/>
      <c r="DBD79"/>
      <c r="DBE79"/>
      <c r="DBF79"/>
      <c r="DBG79"/>
      <c r="DBH79"/>
      <c r="DBI79"/>
      <c r="DBJ79"/>
      <c r="DBK79"/>
      <c r="DBL79"/>
      <c r="DBM79"/>
      <c r="DBN79"/>
      <c r="DBO79"/>
      <c r="DBP79"/>
      <c r="DBQ79"/>
      <c r="DBR79"/>
      <c r="DBS79"/>
      <c r="DBT79"/>
      <c r="DBU79"/>
      <c r="DBV79"/>
      <c r="DBW79"/>
      <c r="DBX79"/>
      <c r="DBY79"/>
      <c r="DBZ79"/>
      <c r="DCA79"/>
      <c r="DCB79"/>
      <c r="DCC79"/>
      <c r="DCD79"/>
      <c r="DCE79"/>
      <c r="DCF79"/>
      <c r="DCG79"/>
      <c r="DCH79"/>
      <c r="DCI79"/>
      <c r="DCJ79"/>
      <c r="DCK79"/>
      <c r="DCL79"/>
      <c r="DCM79"/>
      <c r="DCN79"/>
      <c r="DCO79"/>
      <c r="DCP79"/>
      <c r="DCQ79"/>
      <c r="DCR79"/>
      <c r="DCS79"/>
      <c r="DCT79"/>
      <c r="DCU79"/>
      <c r="DCV79"/>
      <c r="DCW79"/>
      <c r="DCX79"/>
      <c r="DCY79"/>
      <c r="DCZ79"/>
      <c r="DDA79"/>
      <c r="DDB79"/>
      <c r="DDC79"/>
      <c r="DDD79"/>
      <c r="DDE79"/>
      <c r="DDF79"/>
      <c r="DDG79"/>
      <c r="DDH79"/>
      <c r="DDI79"/>
      <c r="DDJ79"/>
      <c r="DDK79"/>
      <c r="DDL79"/>
      <c r="DDM79"/>
      <c r="DDN79"/>
      <c r="DDO79"/>
      <c r="DDP79"/>
      <c r="DDQ79"/>
      <c r="DDR79"/>
      <c r="DDS79"/>
      <c r="DDT79"/>
      <c r="DDU79"/>
      <c r="DDV79"/>
      <c r="DDW79"/>
      <c r="DDX79"/>
      <c r="DDY79"/>
      <c r="DDZ79"/>
      <c r="DEA79"/>
      <c r="DEB79"/>
      <c r="DEC79"/>
      <c r="DED79"/>
      <c r="DEE79"/>
      <c r="DEF79"/>
      <c r="DEG79"/>
      <c r="DEH79"/>
      <c r="DEI79"/>
      <c r="DEJ79"/>
      <c r="DEK79"/>
      <c r="DEL79"/>
      <c r="DEM79"/>
      <c r="DEN79"/>
      <c r="DEO79"/>
      <c r="DEP79"/>
      <c r="DEQ79"/>
      <c r="DER79"/>
      <c r="DES79"/>
      <c r="DET79"/>
      <c r="DEU79"/>
      <c r="DEV79"/>
      <c r="DEW79"/>
      <c r="DEX79"/>
      <c r="DEY79"/>
      <c r="DEZ79"/>
      <c r="DFA79"/>
      <c r="DFB79"/>
      <c r="DFC79"/>
      <c r="DFD79"/>
      <c r="DFE79"/>
      <c r="DFF79"/>
      <c r="DFG79"/>
      <c r="DFH79"/>
      <c r="DFI79"/>
      <c r="DFJ79"/>
      <c r="DFK79"/>
      <c r="DFL79"/>
      <c r="DFM79"/>
      <c r="DFN79"/>
      <c r="DFO79"/>
      <c r="DFP79"/>
      <c r="DFQ79"/>
      <c r="DFR79"/>
      <c r="DFS79"/>
      <c r="DFT79"/>
      <c r="DFU79"/>
      <c r="DFV79"/>
      <c r="DFW79"/>
      <c r="DFX79"/>
      <c r="DFY79"/>
      <c r="DFZ79"/>
      <c r="DGA79"/>
      <c r="DGB79"/>
      <c r="DGC79"/>
      <c r="DGD79"/>
      <c r="DGE79"/>
      <c r="DGF79"/>
      <c r="DGG79"/>
      <c r="DGH79"/>
      <c r="DGI79"/>
      <c r="DGJ79"/>
      <c r="DGK79"/>
      <c r="DGL79"/>
      <c r="DGM79"/>
      <c r="DGN79"/>
      <c r="DGO79"/>
      <c r="DGP79"/>
      <c r="DGQ79"/>
      <c r="DGR79"/>
      <c r="DGS79"/>
      <c r="DGT79"/>
      <c r="DGU79"/>
      <c r="DGV79"/>
      <c r="DGW79"/>
      <c r="DGX79"/>
      <c r="DGY79"/>
      <c r="DGZ79"/>
      <c r="DHA79"/>
      <c r="DHB79"/>
      <c r="DHC79"/>
      <c r="DHD79"/>
      <c r="DHE79"/>
      <c r="DHF79"/>
      <c r="DHG79"/>
      <c r="DHH79"/>
      <c r="DHI79"/>
      <c r="DHJ79"/>
      <c r="DHK79"/>
      <c r="DHL79"/>
      <c r="DHM79"/>
      <c r="DHN79"/>
      <c r="DHO79"/>
      <c r="DHP79"/>
      <c r="DHQ79"/>
      <c r="DHR79"/>
      <c r="DHS79"/>
      <c r="DHT79"/>
      <c r="DHU79"/>
      <c r="DHV79"/>
      <c r="DHW79"/>
      <c r="DHX79"/>
      <c r="DHY79"/>
      <c r="DHZ79"/>
      <c r="DIA79"/>
      <c r="DIB79"/>
      <c r="DIC79"/>
      <c r="DID79"/>
      <c r="DIE79"/>
      <c r="DIF79"/>
      <c r="DIG79"/>
      <c r="DIH79"/>
      <c r="DII79"/>
      <c r="DIJ79"/>
      <c r="DIK79"/>
      <c r="DIL79"/>
      <c r="DIM79"/>
      <c r="DIN79"/>
      <c r="DIO79"/>
      <c r="DIP79"/>
      <c r="DIQ79"/>
      <c r="DIR79"/>
      <c r="DIS79"/>
      <c r="DIT79"/>
      <c r="DIU79"/>
      <c r="DIV79"/>
      <c r="DIW79"/>
      <c r="DIX79"/>
      <c r="DIY79"/>
      <c r="DIZ79"/>
      <c r="DJA79"/>
      <c r="DJB79"/>
      <c r="DJC79"/>
      <c r="DJD79"/>
      <c r="DJE79"/>
      <c r="DJF79"/>
      <c r="DJG79"/>
      <c r="DJH79"/>
      <c r="DJI79"/>
      <c r="DJJ79"/>
      <c r="DJK79"/>
      <c r="DJL79"/>
      <c r="DJM79"/>
      <c r="DJN79"/>
      <c r="DJO79"/>
      <c r="DJP79"/>
      <c r="DJQ79"/>
      <c r="DJR79"/>
      <c r="DJS79"/>
      <c r="DJT79"/>
      <c r="DJU79"/>
      <c r="DJV79"/>
      <c r="DJW79"/>
      <c r="DJX79"/>
      <c r="DJY79"/>
      <c r="DJZ79"/>
      <c r="DKA79"/>
      <c r="DKB79"/>
      <c r="DKC79"/>
      <c r="DKD79"/>
      <c r="DKE79"/>
      <c r="DKF79"/>
      <c r="DKG79"/>
      <c r="DKH79"/>
      <c r="DKI79"/>
      <c r="DKJ79"/>
      <c r="DKK79"/>
      <c r="DKL79"/>
      <c r="DKM79"/>
      <c r="DKN79"/>
      <c r="DKO79"/>
      <c r="DKP79"/>
      <c r="DKQ79"/>
      <c r="DKR79"/>
      <c r="DKS79"/>
      <c r="DKT79"/>
      <c r="DKU79"/>
      <c r="DKV79"/>
      <c r="DKW79"/>
      <c r="DKX79"/>
      <c r="DKY79"/>
      <c r="DKZ79"/>
      <c r="DLA79"/>
      <c r="DLB79"/>
      <c r="DLC79"/>
      <c r="DLD79"/>
      <c r="DLE79"/>
      <c r="DLF79"/>
      <c r="DLG79"/>
      <c r="DLH79"/>
      <c r="DLI79"/>
      <c r="DLJ79"/>
      <c r="DLK79"/>
      <c r="DLL79"/>
      <c r="DLM79"/>
      <c r="DLN79"/>
      <c r="DLO79"/>
      <c r="DLP79"/>
      <c r="DLQ79"/>
      <c r="DLR79"/>
      <c r="DLS79"/>
      <c r="DLT79"/>
      <c r="DLU79"/>
      <c r="DLV79"/>
      <c r="DLW79"/>
      <c r="DLX79"/>
      <c r="DLY79"/>
      <c r="DLZ79"/>
      <c r="DMA79"/>
      <c r="DMB79"/>
      <c r="DMC79"/>
      <c r="DMD79"/>
      <c r="DME79"/>
      <c r="DMF79"/>
      <c r="DMG79"/>
      <c r="DMH79"/>
      <c r="DMI79"/>
      <c r="DMJ79"/>
      <c r="DMK79"/>
      <c r="DML79"/>
      <c r="DMM79"/>
      <c r="DMN79"/>
      <c r="DMO79"/>
      <c r="DMP79"/>
      <c r="DMQ79"/>
      <c r="DMR79"/>
      <c r="DMS79"/>
      <c r="DMT79"/>
      <c r="DMU79"/>
      <c r="DMV79"/>
      <c r="DMW79"/>
      <c r="DMX79"/>
      <c r="DMY79"/>
      <c r="DMZ79"/>
      <c r="DNA79"/>
      <c r="DNB79"/>
      <c r="DNC79"/>
      <c r="DND79"/>
      <c r="DNE79"/>
      <c r="DNF79"/>
      <c r="DNG79"/>
      <c r="DNH79"/>
      <c r="DNI79"/>
      <c r="DNJ79"/>
      <c r="DNK79"/>
      <c r="DNL79"/>
      <c r="DNM79"/>
      <c r="DNN79"/>
      <c r="DNO79"/>
      <c r="DNP79"/>
      <c r="DNQ79"/>
      <c r="DNR79"/>
      <c r="DNS79"/>
      <c r="DNT79"/>
      <c r="DNU79"/>
      <c r="DNV79"/>
      <c r="DNW79"/>
      <c r="DNX79"/>
      <c r="DNY79"/>
      <c r="DNZ79"/>
      <c r="DOA79"/>
      <c r="DOB79"/>
      <c r="DOC79"/>
      <c r="DOD79"/>
      <c r="DOE79"/>
      <c r="DOF79"/>
      <c r="DOG79"/>
      <c r="DOH79"/>
      <c r="DOI79"/>
      <c r="DOJ79"/>
      <c r="DOK79"/>
      <c r="DOL79"/>
      <c r="DOM79"/>
      <c r="DON79"/>
      <c r="DOO79"/>
      <c r="DOP79"/>
      <c r="DOQ79"/>
      <c r="DOR79"/>
      <c r="DOS79"/>
      <c r="DOT79"/>
      <c r="DOU79"/>
      <c r="DOV79"/>
      <c r="DOW79"/>
      <c r="DOX79"/>
      <c r="DOY79"/>
      <c r="DOZ79"/>
      <c r="DPA79"/>
      <c r="DPB79"/>
      <c r="DPC79"/>
      <c r="DPD79"/>
      <c r="DPE79"/>
      <c r="DPF79"/>
      <c r="DPG79"/>
      <c r="DPH79"/>
      <c r="DPI79"/>
      <c r="DPJ79"/>
      <c r="DPK79"/>
      <c r="DPL79"/>
      <c r="DPM79"/>
      <c r="DPN79"/>
      <c r="DPO79"/>
      <c r="DPP79"/>
      <c r="DPQ79"/>
      <c r="DPR79"/>
      <c r="DPS79"/>
      <c r="DPT79"/>
      <c r="DPU79"/>
      <c r="DPV79"/>
      <c r="DPW79"/>
      <c r="DPX79"/>
      <c r="DPY79"/>
      <c r="DPZ79"/>
      <c r="DQA79"/>
      <c r="DQB79"/>
      <c r="DQC79"/>
      <c r="DQD79"/>
      <c r="DQE79"/>
      <c r="DQF79"/>
      <c r="DQG79"/>
      <c r="DQH79"/>
      <c r="DQI79"/>
      <c r="DQJ79"/>
      <c r="DQK79"/>
      <c r="DQL79"/>
      <c r="DQM79"/>
      <c r="DQN79"/>
      <c r="DQO79"/>
      <c r="DQP79"/>
      <c r="DQQ79"/>
      <c r="DQR79"/>
      <c r="DQS79"/>
      <c r="DQT79"/>
      <c r="DQU79"/>
      <c r="DQV79"/>
      <c r="DQW79"/>
      <c r="DQX79"/>
      <c r="DQY79"/>
      <c r="DQZ79"/>
      <c r="DRA79"/>
      <c r="DRB79"/>
      <c r="DRC79"/>
      <c r="DRD79"/>
      <c r="DRE79"/>
      <c r="DRF79"/>
      <c r="DRG79"/>
      <c r="DRH79"/>
      <c r="DRI79"/>
      <c r="DRJ79"/>
      <c r="DRK79"/>
      <c r="DRL79"/>
      <c r="DRM79"/>
      <c r="DRN79"/>
      <c r="DRO79"/>
      <c r="DRP79"/>
      <c r="DRQ79"/>
      <c r="DRR79"/>
      <c r="DRS79"/>
      <c r="DRT79"/>
      <c r="DRU79"/>
      <c r="DRV79"/>
      <c r="DRW79"/>
      <c r="DRX79"/>
      <c r="DRY79"/>
      <c r="DRZ79"/>
      <c r="DSA79"/>
      <c r="DSB79"/>
      <c r="DSC79"/>
      <c r="DSD79"/>
      <c r="DSE79"/>
      <c r="DSF79"/>
      <c r="DSG79"/>
      <c r="DSH79"/>
      <c r="DSI79"/>
      <c r="DSJ79"/>
      <c r="DSK79"/>
      <c r="DSL79"/>
      <c r="DSM79"/>
      <c r="DSN79"/>
      <c r="DSO79"/>
      <c r="DSP79"/>
      <c r="DSQ79"/>
      <c r="DSR79"/>
      <c r="DSS79"/>
      <c r="DST79"/>
      <c r="DSU79"/>
      <c r="DSV79"/>
      <c r="DSW79"/>
      <c r="DSX79"/>
      <c r="DSY79"/>
      <c r="DSZ79"/>
      <c r="DTA79"/>
      <c r="DTB79"/>
      <c r="DTC79"/>
      <c r="DTD79"/>
      <c r="DTE79"/>
      <c r="DTF79"/>
      <c r="DTG79"/>
      <c r="DTH79"/>
      <c r="DTI79"/>
      <c r="DTJ79"/>
      <c r="DTK79"/>
      <c r="DTL79"/>
      <c r="DTM79"/>
      <c r="DTN79"/>
      <c r="DTO79"/>
      <c r="DTP79"/>
      <c r="DTQ79"/>
      <c r="DTR79"/>
      <c r="DTS79"/>
      <c r="DTT79"/>
      <c r="DTU79"/>
      <c r="DTV79"/>
      <c r="DTW79"/>
      <c r="DTX79"/>
      <c r="DTY79"/>
      <c r="DTZ79"/>
      <c r="DUA79"/>
      <c r="DUB79"/>
      <c r="DUC79"/>
      <c r="DUD79"/>
      <c r="DUE79"/>
      <c r="DUF79"/>
      <c r="DUG79"/>
      <c r="DUH79"/>
      <c r="DUI79"/>
      <c r="DUJ79"/>
      <c r="DUK79"/>
      <c r="DUL79"/>
      <c r="DUM79"/>
      <c r="DUN79"/>
      <c r="DUO79"/>
      <c r="DUP79"/>
      <c r="DUQ79"/>
      <c r="DUR79"/>
      <c r="DUS79"/>
      <c r="DUT79"/>
      <c r="DUU79"/>
      <c r="DUV79"/>
      <c r="DUW79"/>
      <c r="DUX79"/>
      <c r="DUY79"/>
      <c r="DUZ79"/>
      <c r="DVA79"/>
      <c r="DVB79"/>
      <c r="DVC79"/>
      <c r="DVD79"/>
      <c r="DVE79"/>
      <c r="DVF79"/>
      <c r="DVG79"/>
      <c r="DVH79"/>
      <c r="DVI79"/>
      <c r="DVJ79"/>
      <c r="DVK79"/>
      <c r="DVL79"/>
      <c r="DVM79"/>
      <c r="DVN79"/>
      <c r="DVO79"/>
      <c r="DVP79"/>
      <c r="DVQ79"/>
      <c r="DVR79"/>
      <c r="DVS79"/>
      <c r="DVT79"/>
      <c r="DVU79"/>
      <c r="DVV79"/>
      <c r="DVW79"/>
      <c r="DVX79"/>
      <c r="DVY79"/>
      <c r="DVZ79"/>
      <c r="DWA79"/>
      <c r="DWB79"/>
      <c r="DWC79"/>
      <c r="DWD79"/>
      <c r="DWE79"/>
      <c r="DWF79"/>
      <c r="DWG79"/>
      <c r="DWH79"/>
      <c r="DWI79"/>
      <c r="DWJ79"/>
      <c r="DWK79"/>
      <c r="DWL79"/>
      <c r="DWM79"/>
      <c r="DWN79"/>
      <c r="DWO79"/>
      <c r="DWP79"/>
      <c r="DWQ79"/>
      <c r="DWR79"/>
      <c r="DWS79"/>
      <c r="DWT79"/>
      <c r="DWU79"/>
      <c r="DWV79"/>
      <c r="DWW79"/>
      <c r="DWX79"/>
      <c r="DWY79"/>
      <c r="DWZ79"/>
      <c r="DXA79"/>
      <c r="DXB79"/>
      <c r="DXC79"/>
      <c r="DXD79"/>
      <c r="DXE79"/>
      <c r="DXF79"/>
      <c r="DXG79"/>
      <c r="DXH79"/>
      <c r="DXI79"/>
      <c r="DXJ79"/>
      <c r="DXK79"/>
      <c r="DXL79"/>
      <c r="DXM79"/>
      <c r="DXN79"/>
      <c r="DXO79"/>
      <c r="DXP79"/>
      <c r="DXQ79"/>
      <c r="DXR79"/>
      <c r="DXS79"/>
      <c r="DXT79"/>
      <c r="DXU79"/>
      <c r="DXV79"/>
      <c r="DXW79"/>
      <c r="DXX79"/>
      <c r="DXY79"/>
      <c r="DXZ79"/>
      <c r="DYA79"/>
      <c r="DYB79"/>
      <c r="DYC79"/>
      <c r="DYD79"/>
      <c r="DYE79"/>
      <c r="DYF79"/>
      <c r="DYG79"/>
      <c r="DYH79"/>
      <c r="DYI79"/>
      <c r="DYJ79"/>
      <c r="DYK79"/>
      <c r="DYL79"/>
      <c r="DYM79"/>
      <c r="DYN79"/>
      <c r="DYO79"/>
      <c r="DYP79"/>
      <c r="DYQ79"/>
      <c r="DYR79"/>
      <c r="DYS79"/>
      <c r="DYT79"/>
      <c r="DYU79"/>
      <c r="DYV79"/>
      <c r="DYW79"/>
      <c r="DYX79"/>
      <c r="DYY79"/>
      <c r="DYZ79"/>
      <c r="DZA79"/>
      <c r="DZB79"/>
      <c r="DZC79"/>
      <c r="DZD79"/>
      <c r="DZE79"/>
      <c r="DZF79"/>
      <c r="DZG79"/>
      <c r="DZH79"/>
      <c r="DZI79"/>
      <c r="DZJ79"/>
      <c r="DZK79"/>
      <c r="DZL79"/>
      <c r="DZM79"/>
      <c r="DZN79"/>
      <c r="DZO79"/>
      <c r="DZP79"/>
      <c r="DZQ79"/>
      <c r="DZR79"/>
      <c r="DZS79"/>
      <c r="DZT79"/>
      <c r="DZU79"/>
      <c r="DZV79"/>
      <c r="DZW79"/>
      <c r="DZX79"/>
      <c r="DZY79"/>
      <c r="DZZ79"/>
      <c r="EAA79"/>
      <c r="EAB79"/>
      <c r="EAC79"/>
      <c r="EAD79"/>
      <c r="EAE79"/>
      <c r="EAF79"/>
      <c r="EAG79"/>
      <c r="EAH79"/>
      <c r="EAI79"/>
      <c r="EAJ79"/>
      <c r="EAK79"/>
      <c r="EAL79"/>
      <c r="EAM79"/>
      <c r="EAN79"/>
      <c r="EAO79"/>
      <c r="EAP79"/>
      <c r="EAQ79"/>
      <c r="EAR79"/>
      <c r="EAS79"/>
      <c r="EAT79"/>
      <c r="EAU79"/>
      <c r="EAV79"/>
      <c r="EAW79"/>
      <c r="EAX79"/>
      <c r="EAY79"/>
      <c r="EAZ79"/>
      <c r="EBA79"/>
      <c r="EBB79"/>
      <c r="EBC79"/>
      <c r="EBD79"/>
      <c r="EBE79"/>
      <c r="EBF79"/>
      <c r="EBG79"/>
      <c r="EBH79"/>
      <c r="EBI79"/>
      <c r="EBJ79"/>
      <c r="EBK79"/>
      <c r="EBL79"/>
      <c r="EBM79"/>
      <c r="EBN79"/>
      <c r="EBO79"/>
      <c r="EBP79"/>
      <c r="EBQ79"/>
      <c r="EBR79"/>
      <c r="EBS79"/>
      <c r="EBT79"/>
      <c r="EBU79"/>
      <c r="EBV79"/>
      <c r="EBW79"/>
      <c r="EBX79"/>
      <c r="EBY79"/>
      <c r="EBZ79"/>
      <c r="ECA79"/>
      <c r="ECB79"/>
      <c r="ECC79"/>
      <c r="ECD79"/>
      <c r="ECE79"/>
      <c r="ECF79"/>
      <c r="ECG79"/>
      <c r="ECH79"/>
      <c r="ECI79"/>
      <c r="ECJ79"/>
      <c r="ECK79"/>
      <c r="ECL79"/>
      <c r="ECM79"/>
      <c r="ECN79"/>
      <c r="ECO79"/>
      <c r="ECP79"/>
      <c r="ECQ79"/>
      <c r="ECR79"/>
      <c r="ECS79"/>
      <c r="ECT79"/>
      <c r="ECU79"/>
      <c r="ECV79"/>
      <c r="ECW79"/>
      <c r="ECX79"/>
      <c r="ECY79"/>
      <c r="ECZ79"/>
      <c r="EDA79"/>
      <c r="EDB79"/>
      <c r="EDC79"/>
      <c r="EDD79"/>
      <c r="EDE79"/>
      <c r="EDF79"/>
      <c r="EDG79"/>
      <c r="EDH79"/>
      <c r="EDI79"/>
      <c r="EDJ79"/>
      <c r="EDK79"/>
      <c r="EDL79"/>
      <c r="EDM79"/>
      <c r="EDN79"/>
      <c r="EDO79"/>
      <c r="EDP79"/>
      <c r="EDQ79"/>
      <c r="EDR79"/>
      <c r="EDS79"/>
      <c r="EDT79"/>
      <c r="EDU79"/>
      <c r="EDV79"/>
      <c r="EDW79"/>
      <c r="EDX79"/>
      <c r="EDY79"/>
      <c r="EDZ79"/>
      <c r="EEA79"/>
      <c r="EEB79"/>
      <c r="EEC79"/>
      <c r="EED79"/>
      <c r="EEE79"/>
      <c r="EEF79"/>
      <c r="EEG79"/>
      <c r="EEH79"/>
      <c r="EEI79"/>
      <c r="EEJ79"/>
      <c r="EEK79"/>
      <c r="EEL79"/>
      <c r="EEM79"/>
      <c r="EEN79"/>
      <c r="EEO79"/>
      <c r="EEP79"/>
      <c r="EEQ79"/>
      <c r="EER79"/>
      <c r="EES79"/>
      <c r="EET79"/>
      <c r="EEU79"/>
      <c r="EEV79"/>
      <c r="EEW79"/>
      <c r="EEX79"/>
      <c r="EEY79"/>
      <c r="EEZ79"/>
      <c r="EFA79"/>
      <c r="EFB79"/>
      <c r="EFC79"/>
      <c r="EFD79"/>
      <c r="EFE79"/>
      <c r="EFF79"/>
      <c r="EFG79"/>
      <c r="EFH79"/>
      <c r="EFI79"/>
      <c r="EFJ79"/>
      <c r="EFK79"/>
      <c r="EFL79"/>
      <c r="EFM79"/>
      <c r="EFN79"/>
      <c r="EFO79"/>
      <c r="EFP79"/>
      <c r="EFQ79"/>
      <c r="EFR79"/>
      <c r="EFS79"/>
      <c r="EFT79"/>
      <c r="EFU79"/>
      <c r="EFV79"/>
      <c r="EFW79"/>
      <c r="EFX79"/>
      <c r="EFY79"/>
      <c r="EFZ79"/>
      <c r="EGA79"/>
      <c r="EGB79"/>
      <c r="EGC79"/>
      <c r="EGD79"/>
      <c r="EGE79"/>
      <c r="EGF79"/>
      <c r="EGG79"/>
      <c r="EGH79"/>
      <c r="EGI79"/>
      <c r="EGJ79"/>
      <c r="EGK79"/>
      <c r="EGL79"/>
      <c r="EGM79"/>
      <c r="EGN79"/>
      <c r="EGO79"/>
      <c r="EGP79"/>
      <c r="EGQ79"/>
      <c r="EGR79"/>
      <c r="EGS79"/>
      <c r="EGT79"/>
      <c r="EGU79"/>
      <c r="EGV79"/>
      <c r="EGW79"/>
      <c r="EGX79"/>
      <c r="EGY79"/>
      <c r="EGZ79"/>
      <c r="EHA79"/>
      <c r="EHB79"/>
      <c r="EHC79"/>
      <c r="EHD79"/>
      <c r="EHE79"/>
      <c r="EHF79"/>
      <c r="EHG79"/>
      <c r="EHH79"/>
      <c r="EHI79"/>
      <c r="EHJ79"/>
      <c r="EHK79"/>
      <c r="EHL79"/>
      <c r="EHM79"/>
      <c r="EHN79"/>
      <c r="EHO79"/>
      <c r="EHP79"/>
      <c r="EHQ79"/>
      <c r="EHR79"/>
      <c r="EHS79"/>
      <c r="EHT79"/>
      <c r="EHU79"/>
      <c r="EHV79"/>
      <c r="EHW79"/>
      <c r="EHX79"/>
      <c r="EHY79"/>
      <c r="EHZ79"/>
      <c r="EIA79"/>
      <c r="EIB79"/>
      <c r="EIC79"/>
      <c r="EID79"/>
      <c r="EIE79"/>
      <c r="EIF79"/>
      <c r="EIG79"/>
      <c r="EIH79"/>
      <c r="EII79"/>
      <c r="EIJ79"/>
      <c r="EIK79"/>
      <c r="EIL79"/>
      <c r="EIM79"/>
      <c r="EIN79"/>
      <c r="EIO79"/>
      <c r="EIP79"/>
      <c r="EIQ79"/>
      <c r="EIR79"/>
      <c r="EIS79"/>
      <c r="EIT79"/>
      <c r="EIU79"/>
      <c r="EIV79"/>
      <c r="EIW79"/>
      <c r="EIX79"/>
      <c r="EIY79"/>
      <c r="EIZ79"/>
      <c r="EJA79"/>
      <c r="EJB79"/>
      <c r="EJC79"/>
      <c r="EJD79"/>
      <c r="EJE79"/>
      <c r="EJF79"/>
      <c r="EJG79"/>
      <c r="EJH79"/>
      <c r="EJI79"/>
      <c r="EJJ79"/>
      <c r="EJK79"/>
      <c r="EJL79"/>
      <c r="EJM79"/>
      <c r="EJN79"/>
      <c r="EJO79"/>
      <c r="EJP79"/>
      <c r="EJQ79"/>
      <c r="EJR79"/>
      <c r="EJS79"/>
      <c r="EJT79"/>
      <c r="EJU79"/>
      <c r="EJV79"/>
      <c r="EJW79"/>
      <c r="EJX79"/>
      <c r="EJY79"/>
      <c r="EJZ79"/>
      <c r="EKA79"/>
      <c r="EKB79"/>
      <c r="EKC79"/>
      <c r="EKD79"/>
      <c r="EKE79"/>
      <c r="EKF79"/>
      <c r="EKG79"/>
      <c r="EKH79"/>
      <c r="EKI79"/>
      <c r="EKJ79"/>
      <c r="EKK79"/>
      <c r="EKL79"/>
      <c r="EKM79"/>
      <c r="EKN79"/>
      <c r="EKO79"/>
      <c r="EKP79"/>
      <c r="EKQ79"/>
      <c r="EKR79"/>
      <c r="EKS79"/>
      <c r="EKT79"/>
      <c r="EKU79"/>
      <c r="EKV79"/>
      <c r="EKW79"/>
      <c r="EKX79"/>
      <c r="EKY79"/>
      <c r="EKZ79"/>
      <c r="ELA79"/>
      <c r="ELB79"/>
      <c r="ELC79"/>
      <c r="ELD79"/>
      <c r="ELE79"/>
      <c r="ELF79"/>
      <c r="ELG79"/>
      <c r="ELH79"/>
      <c r="ELI79"/>
      <c r="ELJ79"/>
      <c r="ELK79"/>
      <c r="ELL79"/>
      <c r="ELM79"/>
      <c r="ELN79"/>
      <c r="ELO79"/>
      <c r="ELP79"/>
      <c r="ELQ79"/>
      <c r="ELR79"/>
      <c r="ELS79"/>
      <c r="ELT79"/>
      <c r="ELU79"/>
      <c r="ELV79"/>
      <c r="ELW79"/>
      <c r="ELX79"/>
      <c r="ELY79"/>
      <c r="ELZ79"/>
      <c r="EMA79"/>
      <c r="EMB79"/>
      <c r="EMC79"/>
      <c r="EMD79"/>
      <c r="EME79"/>
      <c r="EMF79"/>
      <c r="EMG79"/>
      <c r="EMH79"/>
      <c r="EMI79"/>
      <c r="EMJ79"/>
      <c r="EMK79"/>
      <c r="EML79"/>
      <c r="EMM79"/>
      <c r="EMN79"/>
      <c r="EMO79"/>
      <c r="EMP79"/>
      <c r="EMQ79"/>
      <c r="EMR79"/>
      <c r="EMS79"/>
      <c r="EMT79"/>
      <c r="EMU79"/>
      <c r="EMV79"/>
      <c r="EMW79"/>
      <c r="EMX79"/>
      <c r="EMY79"/>
      <c r="EMZ79"/>
      <c r="ENA79"/>
      <c r="ENB79"/>
      <c r="ENC79"/>
      <c r="END79"/>
      <c r="ENE79"/>
      <c r="ENF79"/>
      <c r="ENG79"/>
      <c r="ENH79"/>
      <c r="ENI79"/>
      <c r="ENJ79"/>
      <c r="ENK79"/>
      <c r="ENL79"/>
      <c r="ENM79"/>
      <c r="ENN79"/>
      <c r="ENO79"/>
      <c r="ENP79"/>
      <c r="ENQ79"/>
      <c r="ENR79"/>
      <c r="ENS79"/>
      <c r="ENT79"/>
      <c r="ENU79"/>
      <c r="ENV79"/>
      <c r="ENW79"/>
      <c r="ENX79"/>
      <c r="ENY79"/>
      <c r="ENZ79"/>
      <c r="EOA79"/>
      <c r="EOB79"/>
      <c r="EOC79"/>
      <c r="EOD79"/>
      <c r="EOE79"/>
      <c r="EOF79"/>
      <c r="EOG79"/>
      <c r="EOH79"/>
      <c r="EOI79"/>
      <c r="EOJ79"/>
      <c r="EOK79"/>
      <c r="EOL79"/>
      <c r="EOM79"/>
      <c r="EON79"/>
      <c r="EOO79"/>
      <c r="EOP79"/>
      <c r="EOQ79"/>
      <c r="EOR79"/>
      <c r="EOS79"/>
      <c r="EOT79"/>
      <c r="EOU79"/>
      <c r="EOV79"/>
      <c r="EOW79"/>
      <c r="EOX79"/>
      <c r="EOY79"/>
      <c r="EOZ79"/>
      <c r="EPA79"/>
      <c r="EPB79"/>
      <c r="EPC79"/>
      <c r="EPD79"/>
      <c r="EPE79"/>
      <c r="EPF79"/>
      <c r="EPG79"/>
      <c r="EPH79"/>
      <c r="EPI79"/>
      <c r="EPJ79"/>
      <c r="EPK79"/>
      <c r="EPL79"/>
      <c r="EPM79"/>
      <c r="EPN79"/>
      <c r="EPO79"/>
      <c r="EPP79"/>
      <c r="EPQ79"/>
      <c r="EPR79"/>
      <c r="EPS79"/>
      <c r="EPT79"/>
      <c r="EPU79"/>
      <c r="EPV79"/>
      <c r="EPW79"/>
      <c r="EPX79"/>
      <c r="EPY79"/>
      <c r="EPZ79"/>
      <c r="EQA79"/>
      <c r="EQB79"/>
      <c r="EQC79"/>
      <c r="EQD79"/>
      <c r="EQE79"/>
      <c r="EQF79"/>
      <c r="EQG79"/>
      <c r="EQH79"/>
      <c r="EQI79"/>
      <c r="EQJ79"/>
      <c r="EQK79"/>
      <c r="EQL79"/>
      <c r="EQM79"/>
      <c r="EQN79"/>
      <c r="EQO79"/>
      <c r="EQP79"/>
      <c r="EQQ79"/>
      <c r="EQR79"/>
      <c r="EQS79"/>
      <c r="EQT79"/>
      <c r="EQU79"/>
      <c r="EQV79"/>
      <c r="EQW79"/>
      <c r="EQX79"/>
      <c r="EQY79"/>
      <c r="EQZ79"/>
      <c r="ERA79"/>
      <c r="ERB79"/>
      <c r="ERC79"/>
      <c r="ERD79"/>
      <c r="ERE79"/>
      <c r="ERF79"/>
      <c r="ERG79"/>
      <c r="ERH79"/>
      <c r="ERI79"/>
      <c r="ERJ79"/>
      <c r="ERK79"/>
      <c r="ERL79"/>
      <c r="ERM79"/>
      <c r="ERN79"/>
      <c r="ERO79"/>
      <c r="ERP79"/>
      <c r="ERQ79"/>
      <c r="ERR79"/>
      <c r="ERS79"/>
      <c r="ERT79"/>
      <c r="ERU79"/>
      <c r="ERV79"/>
      <c r="ERW79"/>
      <c r="ERX79"/>
      <c r="ERY79"/>
      <c r="ERZ79"/>
      <c r="ESA79"/>
      <c r="ESB79"/>
      <c r="ESC79"/>
      <c r="ESD79"/>
      <c r="ESE79"/>
      <c r="ESF79"/>
      <c r="ESG79"/>
      <c r="ESH79"/>
      <c r="ESI79"/>
      <c r="ESJ79"/>
      <c r="ESK79"/>
      <c r="ESL79"/>
      <c r="ESM79"/>
      <c r="ESN79"/>
      <c r="ESO79"/>
      <c r="ESP79"/>
      <c r="ESQ79"/>
      <c r="ESR79"/>
      <c r="ESS79"/>
      <c r="EST79"/>
      <c r="ESU79"/>
      <c r="ESV79"/>
      <c r="ESW79"/>
      <c r="ESX79"/>
      <c r="ESY79"/>
      <c r="ESZ79"/>
      <c r="ETA79"/>
      <c r="ETB79"/>
      <c r="ETC79"/>
      <c r="ETD79"/>
      <c r="ETE79"/>
      <c r="ETF79"/>
      <c r="ETG79"/>
      <c r="ETH79"/>
      <c r="ETI79"/>
      <c r="ETJ79"/>
      <c r="ETK79"/>
      <c r="ETL79"/>
      <c r="ETM79"/>
      <c r="ETN79"/>
      <c r="ETO79"/>
      <c r="ETP79"/>
      <c r="ETQ79"/>
      <c r="ETR79"/>
      <c r="ETS79"/>
      <c r="ETT79"/>
      <c r="ETU79"/>
      <c r="ETV79"/>
      <c r="ETW79"/>
      <c r="ETX79"/>
      <c r="ETY79"/>
      <c r="ETZ79"/>
      <c r="EUA79"/>
      <c r="EUB79"/>
      <c r="EUC79"/>
      <c r="EUD79"/>
      <c r="EUE79"/>
      <c r="EUF79"/>
      <c r="EUG79"/>
      <c r="EUH79"/>
      <c r="EUI79"/>
      <c r="EUJ79"/>
      <c r="EUK79"/>
      <c r="EUL79"/>
      <c r="EUM79"/>
      <c r="EUN79"/>
      <c r="EUO79"/>
      <c r="EUP79"/>
      <c r="EUQ79"/>
      <c r="EUR79"/>
      <c r="EUS79"/>
      <c r="EUT79"/>
      <c r="EUU79"/>
      <c r="EUV79"/>
      <c r="EUW79"/>
      <c r="EUX79"/>
      <c r="EUY79"/>
      <c r="EUZ79"/>
      <c r="EVA79"/>
      <c r="EVB79"/>
      <c r="EVC79"/>
      <c r="EVD79"/>
      <c r="EVE79"/>
      <c r="EVF79"/>
      <c r="EVG79"/>
      <c r="EVH79"/>
      <c r="EVI79"/>
      <c r="EVJ79"/>
      <c r="EVK79"/>
      <c r="EVL79"/>
      <c r="EVM79"/>
      <c r="EVN79"/>
      <c r="EVO79"/>
      <c r="EVP79"/>
      <c r="EVQ79"/>
      <c r="EVR79"/>
      <c r="EVS79"/>
      <c r="EVT79"/>
      <c r="EVU79"/>
      <c r="EVV79"/>
      <c r="EVW79"/>
      <c r="EVX79"/>
      <c r="EVY79"/>
      <c r="EVZ79"/>
      <c r="EWA79"/>
      <c r="EWB79"/>
      <c r="EWC79"/>
      <c r="EWD79"/>
      <c r="EWE79"/>
      <c r="EWF79"/>
      <c r="EWG79"/>
      <c r="EWH79"/>
      <c r="EWI79"/>
      <c r="EWJ79"/>
      <c r="EWK79"/>
      <c r="EWL79"/>
      <c r="EWM79"/>
      <c r="EWN79"/>
      <c r="EWO79"/>
      <c r="EWP79"/>
      <c r="EWQ79"/>
      <c r="EWR79"/>
      <c r="EWS79"/>
      <c r="EWT79"/>
      <c r="EWU79"/>
      <c r="EWV79"/>
      <c r="EWW79"/>
      <c r="EWX79"/>
      <c r="EWY79"/>
      <c r="EWZ79"/>
      <c r="EXA79"/>
      <c r="EXB79"/>
      <c r="EXC79"/>
      <c r="EXD79"/>
      <c r="EXE79"/>
      <c r="EXF79"/>
      <c r="EXG79"/>
      <c r="EXH79"/>
      <c r="EXI79"/>
      <c r="EXJ79"/>
      <c r="EXK79"/>
      <c r="EXL79"/>
      <c r="EXM79"/>
      <c r="EXN79"/>
      <c r="EXO79"/>
      <c r="EXP79"/>
      <c r="EXQ79"/>
      <c r="EXR79"/>
      <c r="EXS79"/>
      <c r="EXT79"/>
      <c r="EXU79"/>
      <c r="EXV79"/>
      <c r="EXW79"/>
      <c r="EXX79"/>
      <c r="EXY79"/>
      <c r="EXZ79"/>
      <c r="EYA79"/>
      <c r="EYB79"/>
      <c r="EYC79"/>
      <c r="EYD79"/>
      <c r="EYE79"/>
      <c r="EYF79"/>
      <c r="EYG79"/>
      <c r="EYH79"/>
      <c r="EYI79"/>
      <c r="EYJ79"/>
      <c r="EYK79"/>
      <c r="EYL79"/>
      <c r="EYM79"/>
      <c r="EYN79"/>
      <c r="EYO79"/>
      <c r="EYP79"/>
      <c r="EYQ79"/>
      <c r="EYR79"/>
      <c r="EYS79"/>
      <c r="EYT79"/>
      <c r="EYU79"/>
      <c r="EYV79"/>
      <c r="EYW79"/>
      <c r="EYX79"/>
      <c r="EYY79"/>
      <c r="EYZ79"/>
      <c r="EZA79"/>
      <c r="EZB79"/>
      <c r="EZC79"/>
      <c r="EZD79"/>
      <c r="EZE79"/>
      <c r="EZF79"/>
      <c r="EZG79"/>
      <c r="EZH79"/>
      <c r="EZI79"/>
      <c r="EZJ79"/>
      <c r="EZK79"/>
      <c r="EZL79"/>
      <c r="EZM79"/>
      <c r="EZN79"/>
      <c r="EZO79"/>
      <c r="EZP79"/>
      <c r="EZQ79"/>
      <c r="EZR79"/>
      <c r="EZS79"/>
      <c r="EZT79"/>
      <c r="EZU79"/>
      <c r="EZV79"/>
      <c r="EZW79"/>
      <c r="EZX79"/>
      <c r="EZY79"/>
      <c r="EZZ79"/>
      <c r="FAA79"/>
      <c r="FAB79"/>
      <c r="FAC79"/>
      <c r="FAD79"/>
      <c r="FAE79"/>
      <c r="FAF79"/>
      <c r="FAG79"/>
      <c r="FAH79"/>
      <c r="FAI79"/>
      <c r="FAJ79"/>
      <c r="FAK79"/>
      <c r="FAL79"/>
      <c r="FAM79"/>
      <c r="FAN79"/>
      <c r="FAO79"/>
      <c r="FAP79"/>
      <c r="FAQ79"/>
      <c r="FAR79"/>
      <c r="FAS79"/>
      <c r="FAT79"/>
      <c r="FAU79"/>
      <c r="FAV79"/>
      <c r="FAW79"/>
      <c r="FAX79"/>
      <c r="FAY79"/>
      <c r="FAZ79"/>
      <c r="FBA79"/>
      <c r="FBB79"/>
      <c r="FBC79"/>
      <c r="FBD79"/>
      <c r="FBE79"/>
      <c r="FBF79"/>
      <c r="FBG79"/>
      <c r="FBH79"/>
      <c r="FBI79"/>
      <c r="FBJ79"/>
      <c r="FBK79"/>
      <c r="FBL79"/>
      <c r="FBM79"/>
      <c r="FBN79"/>
      <c r="FBO79"/>
      <c r="FBP79"/>
      <c r="FBQ79"/>
      <c r="FBR79"/>
      <c r="FBS79"/>
      <c r="FBT79"/>
      <c r="FBU79"/>
      <c r="FBV79"/>
      <c r="FBW79"/>
      <c r="FBX79"/>
      <c r="FBY79"/>
      <c r="FBZ79"/>
      <c r="FCA79"/>
      <c r="FCB79"/>
      <c r="FCC79"/>
      <c r="FCD79"/>
      <c r="FCE79"/>
      <c r="FCF79"/>
      <c r="FCG79"/>
      <c r="FCH79"/>
      <c r="FCI79"/>
      <c r="FCJ79"/>
      <c r="FCK79"/>
      <c r="FCL79"/>
      <c r="FCM79"/>
      <c r="FCN79"/>
      <c r="FCO79"/>
      <c r="FCP79"/>
      <c r="FCQ79"/>
      <c r="FCR79"/>
      <c r="FCS79"/>
      <c r="FCT79"/>
      <c r="FCU79"/>
      <c r="FCV79"/>
      <c r="FCW79"/>
      <c r="FCX79"/>
      <c r="FCY79"/>
      <c r="FCZ79"/>
      <c r="FDA79"/>
      <c r="FDB79"/>
      <c r="FDC79"/>
      <c r="FDD79"/>
      <c r="FDE79"/>
      <c r="FDF79"/>
      <c r="FDG79"/>
      <c r="FDH79"/>
      <c r="FDI79"/>
      <c r="FDJ79"/>
      <c r="FDK79"/>
      <c r="FDL79"/>
      <c r="FDM79"/>
      <c r="FDN79"/>
      <c r="FDO79"/>
      <c r="FDP79"/>
      <c r="FDQ79"/>
      <c r="FDR79"/>
      <c r="FDS79"/>
      <c r="FDT79"/>
      <c r="FDU79"/>
      <c r="FDV79"/>
      <c r="FDW79"/>
      <c r="FDX79"/>
      <c r="FDY79"/>
      <c r="FDZ79"/>
      <c r="FEA79"/>
      <c r="FEB79"/>
      <c r="FEC79"/>
      <c r="FED79"/>
      <c r="FEE79"/>
      <c r="FEF79"/>
      <c r="FEG79"/>
      <c r="FEH79"/>
      <c r="FEI79"/>
      <c r="FEJ79"/>
      <c r="FEK79"/>
      <c r="FEL79"/>
      <c r="FEM79"/>
      <c r="FEN79"/>
      <c r="FEO79"/>
      <c r="FEP79"/>
      <c r="FEQ79"/>
      <c r="FER79"/>
      <c r="FES79"/>
      <c r="FET79"/>
      <c r="FEU79"/>
      <c r="FEV79"/>
      <c r="FEW79"/>
      <c r="FEX79"/>
      <c r="FEY79"/>
      <c r="FEZ79"/>
      <c r="FFA79"/>
      <c r="FFB79"/>
      <c r="FFC79"/>
      <c r="FFD79"/>
      <c r="FFE79"/>
      <c r="FFF79"/>
      <c r="FFG79"/>
      <c r="FFH79"/>
      <c r="FFI79"/>
      <c r="FFJ79"/>
      <c r="FFK79"/>
      <c r="FFL79"/>
      <c r="FFM79"/>
      <c r="FFN79"/>
      <c r="FFO79"/>
      <c r="FFP79"/>
      <c r="FFQ79"/>
      <c r="FFR79"/>
      <c r="FFS79"/>
      <c r="FFT79"/>
      <c r="FFU79"/>
      <c r="FFV79"/>
      <c r="FFW79"/>
      <c r="FFX79"/>
      <c r="FFY79"/>
      <c r="FFZ79"/>
      <c r="FGA79"/>
      <c r="FGB79"/>
      <c r="FGC79"/>
      <c r="FGD79"/>
      <c r="FGE79"/>
      <c r="FGF79"/>
      <c r="FGG79"/>
      <c r="FGH79"/>
      <c r="FGI79"/>
      <c r="FGJ79"/>
      <c r="FGK79"/>
      <c r="FGL79"/>
      <c r="FGM79"/>
      <c r="FGN79"/>
      <c r="FGO79"/>
      <c r="FGP79"/>
      <c r="FGQ79"/>
      <c r="FGR79"/>
      <c r="FGS79"/>
      <c r="FGT79"/>
      <c r="FGU79"/>
      <c r="FGV79"/>
      <c r="FGW79"/>
      <c r="FGX79"/>
      <c r="FGY79"/>
      <c r="FGZ79"/>
      <c r="FHA79"/>
      <c r="FHB79"/>
      <c r="FHC79"/>
      <c r="FHD79"/>
      <c r="FHE79"/>
      <c r="FHF79"/>
      <c r="FHG79"/>
      <c r="FHH79"/>
      <c r="FHI79"/>
      <c r="FHJ79"/>
      <c r="FHK79"/>
      <c r="FHL79"/>
      <c r="FHM79"/>
      <c r="FHN79"/>
      <c r="FHO79"/>
      <c r="FHP79"/>
      <c r="FHQ79"/>
      <c r="FHR79"/>
      <c r="FHS79"/>
      <c r="FHT79"/>
      <c r="FHU79"/>
      <c r="FHV79"/>
      <c r="FHW79"/>
      <c r="FHX79"/>
      <c r="FHY79"/>
      <c r="FHZ79"/>
      <c r="FIA79"/>
      <c r="FIB79"/>
      <c r="FIC79"/>
      <c r="FID79"/>
      <c r="FIE79"/>
      <c r="FIF79"/>
      <c r="FIG79"/>
      <c r="FIH79"/>
      <c r="FII79"/>
      <c r="FIJ79"/>
      <c r="FIK79"/>
      <c r="FIL79"/>
      <c r="FIM79"/>
      <c r="FIN79"/>
      <c r="FIO79"/>
      <c r="FIP79"/>
      <c r="FIQ79"/>
      <c r="FIR79"/>
      <c r="FIS79"/>
      <c r="FIT79"/>
      <c r="FIU79"/>
      <c r="FIV79"/>
      <c r="FIW79"/>
      <c r="FIX79"/>
      <c r="FIY79"/>
      <c r="FIZ79"/>
      <c r="FJA79"/>
      <c r="FJB79"/>
      <c r="FJC79"/>
      <c r="FJD79"/>
      <c r="FJE79"/>
      <c r="FJF79"/>
      <c r="FJG79"/>
      <c r="FJH79"/>
      <c r="FJI79"/>
      <c r="FJJ79"/>
      <c r="FJK79"/>
      <c r="FJL79"/>
      <c r="FJM79"/>
      <c r="FJN79"/>
      <c r="FJO79"/>
      <c r="FJP79"/>
      <c r="FJQ79"/>
      <c r="FJR79"/>
      <c r="FJS79"/>
      <c r="FJT79"/>
      <c r="FJU79"/>
      <c r="FJV79"/>
      <c r="FJW79"/>
      <c r="FJX79"/>
      <c r="FJY79"/>
      <c r="FJZ79"/>
      <c r="FKA79"/>
      <c r="FKB79"/>
      <c r="FKC79"/>
      <c r="FKD79"/>
      <c r="FKE79"/>
      <c r="FKF79"/>
      <c r="FKG79"/>
      <c r="FKH79"/>
      <c r="FKI79"/>
      <c r="FKJ79"/>
      <c r="FKK79"/>
      <c r="FKL79"/>
      <c r="FKM79"/>
      <c r="FKN79"/>
      <c r="FKO79"/>
      <c r="FKP79"/>
      <c r="FKQ79"/>
      <c r="FKR79"/>
      <c r="FKS79"/>
      <c r="FKT79"/>
      <c r="FKU79"/>
      <c r="FKV79"/>
      <c r="FKW79"/>
      <c r="FKX79"/>
      <c r="FKY79"/>
      <c r="FKZ79"/>
      <c r="FLA79"/>
      <c r="FLB79"/>
      <c r="FLC79"/>
      <c r="FLD79"/>
      <c r="FLE79"/>
      <c r="FLF79"/>
      <c r="FLG79"/>
      <c r="FLH79"/>
      <c r="FLI79"/>
      <c r="FLJ79"/>
      <c r="FLK79"/>
      <c r="FLL79"/>
      <c r="FLM79"/>
      <c r="FLN79"/>
      <c r="FLO79"/>
      <c r="FLP79"/>
      <c r="FLQ79"/>
      <c r="FLR79"/>
      <c r="FLS79"/>
      <c r="FLT79"/>
      <c r="FLU79"/>
      <c r="FLV79"/>
      <c r="FLW79"/>
      <c r="FLX79"/>
      <c r="FLY79"/>
      <c r="FLZ79"/>
      <c r="FMA79"/>
      <c r="FMB79"/>
      <c r="FMC79"/>
      <c r="FMD79"/>
      <c r="FME79"/>
      <c r="FMF79"/>
      <c r="FMG79"/>
      <c r="FMH79"/>
      <c r="FMI79"/>
      <c r="FMJ79"/>
      <c r="FMK79"/>
      <c r="FML79"/>
      <c r="FMM79"/>
      <c r="FMN79"/>
      <c r="FMO79"/>
      <c r="FMP79"/>
      <c r="FMQ79"/>
      <c r="FMR79"/>
      <c r="FMS79"/>
      <c r="FMT79"/>
      <c r="FMU79"/>
      <c r="FMV79"/>
      <c r="FMW79"/>
      <c r="FMX79"/>
      <c r="FMY79"/>
      <c r="FMZ79"/>
      <c r="FNA79"/>
      <c r="FNB79"/>
      <c r="FNC79"/>
      <c r="FND79"/>
      <c r="FNE79"/>
      <c r="FNF79"/>
      <c r="FNG79"/>
      <c r="FNH79"/>
      <c r="FNI79"/>
      <c r="FNJ79"/>
      <c r="FNK79"/>
      <c r="FNL79"/>
      <c r="FNM79"/>
      <c r="FNN79"/>
      <c r="FNO79"/>
      <c r="FNP79"/>
      <c r="FNQ79"/>
      <c r="FNR79"/>
      <c r="FNS79"/>
      <c r="FNT79"/>
      <c r="FNU79"/>
      <c r="FNV79"/>
      <c r="FNW79"/>
      <c r="FNX79"/>
      <c r="FNY79"/>
      <c r="FNZ79"/>
      <c r="FOA79"/>
      <c r="FOB79"/>
      <c r="FOC79"/>
      <c r="FOD79"/>
      <c r="FOE79"/>
      <c r="FOF79"/>
      <c r="FOG79"/>
      <c r="FOH79"/>
      <c r="FOI79"/>
      <c r="FOJ79"/>
      <c r="FOK79"/>
      <c r="FOL79"/>
      <c r="FOM79"/>
      <c r="FON79"/>
      <c r="FOO79"/>
      <c r="FOP79"/>
      <c r="FOQ79"/>
      <c r="FOR79"/>
      <c r="FOS79"/>
      <c r="FOT79"/>
      <c r="FOU79"/>
      <c r="FOV79"/>
      <c r="FOW79"/>
      <c r="FOX79"/>
      <c r="FOY79"/>
      <c r="FOZ79"/>
      <c r="FPA79"/>
      <c r="FPB79"/>
      <c r="FPC79"/>
      <c r="FPD79"/>
      <c r="FPE79"/>
      <c r="FPF79"/>
      <c r="FPG79"/>
      <c r="FPH79"/>
      <c r="FPI79"/>
      <c r="FPJ79"/>
      <c r="FPK79"/>
      <c r="FPL79"/>
      <c r="FPM79"/>
      <c r="FPN79"/>
      <c r="FPO79"/>
      <c r="FPP79"/>
      <c r="FPQ79"/>
      <c r="FPR79"/>
      <c r="FPS79"/>
      <c r="FPT79"/>
      <c r="FPU79"/>
      <c r="FPV79"/>
      <c r="FPW79"/>
      <c r="FPX79"/>
      <c r="FPY79"/>
      <c r="FPZ79"/>
      <c r="FQA79"/>
      <c r="FQB79"/>
      <c r="FQC79"/>
      <c r="FQD79"/>
      <c r="FQE79"/>
      <c r="FQF79"/>
      <c r="FQG79"/>
      <c r="FQH79"/>
      <c r="FQI79"/>
      <c r="FQJ79"/>
      <c r="FQK79"/>
      <c r="FQL79"/>
      <c r="FQM79"/>
      <c r="FQN79"/>
      <c r="FQO79"/>
      <c r="FQP79"/>
      <c r="FQQ79"/>
      <c r="FQR79"/>
      <c r="FQS79"/>
      <c r="FQT79"/>
      <c r="FQU79"/>
      <c r="FQV79"/>
      <c r="FQW79"/>
      <c r="FQX79"/>
      <c r="FQY79"/>
      <c r="FQZ79"/>
      <c r="FRA79"/>
      <c r="FRB79"/>
      <c r="FRC79"/>
      <c r="FRD79"/>
      <c r="FRE79"/>
      <c r="FRF79"/>
      <c r="FRG79"/>
      <c r="FRH79"/>
      <c r="FRI79"/>
      <c r="FRJ79"/>
      <c r="FRK79"/>
      <c r="FRL79"/>
      <c r="FRM79"/>
      <c r="FRN79"/>
      <c r="FRO79"/>
      <c r="FRP79"/>
      <c r="FRQ79"/>
      <c r="FRR79"/>
      <c r="FRS79"/>
      <c r="FRT79"/>
      <c r="FRU79"/>
      <c r="FRV79"/>
      <c r="FRW79"/>
      <c r="FRX79"/>
      <c r="FRY79"/>
      <c r="FRZ79"/>
      <c r="FSA79"/>
      <c r="FSB79"/>
      <c r="FSC79"/>
      <c r="FSD79"/>
      <c r="FSE79"/>
      <c r="FSF79"/>
      <c r="FSG79"/>
      <c r="FSH79"/>
      <c r="FSI79"/>
      <c r="FSJ79"/>
      <c r="FSK79"/>
      <c r="FSL79"/>
      <c r="FSM79"/>
      <c r="FSN79"/>
      <c r="FSO79"/>
      <c r="FSP79"/>
      <c r="FSQ79"/>
      <c r="FSR79"/>
      <c r="FSS79"/>
      <c r="FST79"/>
      <c r="FSU79"/>
      <c r="FSV79"/>
      <c r="FSW79"/>
      <c r="FSX79"/>
      <c r="FSY79"/>
      <c r="FSZ79"/>
      <c r="FTA79"/>
      <c r="FTB79"/>
      <c r="FTC79"/>
      <c r="FTD79"/>
      <c r="FTE79"/>
      <c r="FTF79"/>
      <c r="FTG79"/>
      <c r="FTH79"/>
      <c r="FTI79"/>
      <c r="FTJ79"/>
      <c r="FTK79"/>
      <c r="FTL79"/>
      <c r="FTM79"/>
      <c r="FTN79"/>
      <c r="FTO79"/>
      <c r="FTP79"/>
      <c r="FTQ79"/>
      <c r="FTR79"/>
      <c r="FTS79"/>
      <c r="FTT79"/>
      <c r="FTU79"/>
      <c r="FTV79"/>
      <c r="FTW79"/>
      <c r="FTX79"/>
      <c r="FTY79"/>
      <c r="FTZ79"/>
      <c r="FUA79"/>
      <c r="FUB79"/>
      <c r="FUC79"/>
      <c r="FUD79"/>
      <c r="FUE79"/>
      <c r="FUF79"/>
      <c r="FUG79"/>
      <c r="FUH79"/>
      <c r="FUI79"/>
      <c r="FUJ79"/>
      <c r="FUK79"/>
      <c r="FUL79"/>
      <c r="FUM79"/>
      <c r="FUN79"/>
      <c r="FUO79"/>
      <c r="FUP79"/>
      <c r="FUQ79"/>
      <c r="FUR79"/>
      <c r="FUS79"/>
      <c r="FUT79"/>
      <c r="FUU79"/>
      <c r="FUV79"/>
      <c r="FUW79"/>
      <c r="FUX79"/>
      <c r="FUY79"/>
      <c r="FUZ79"/>
      <c r="FVA79"/>
      <c r="FVB79"/>
      <c r="FVC79"/>
      <c r="FVD79"/>
      <c r="FVE79"/>
      <c r="FVF79"/>
      <c r="FVG79"/>
      <c r="FVH79"/>
      <c r="FVI79"/>
      <c r="FVJ79"/>
      <c r="FVK79"/>
      <c r="FVL79"/>
      <c r="FVM79"/>
      <c r="FVN79"/>
      <c r="FVO79"/>
      <c r="FVP79"/>
      <c r="FVQ79"/>
      <c r="FVR79"/>
      <c r="FVS79"/>
      <c r="FVT79"/>
      <c r="FVU79"/>
      <c r="FVV79"/>
      <c r="FVW79"/>
      <c r="FVX79"/>
      <c r="FVY79"/>
      <c r="FVZ79"/>
      <c r="FWA79"/>
      <c r="FWB79"/>
      <c r="FWC79"/>
      <c r="FWD79"/>
      <c r="FWE79"/>
      <c r="FWF79"/>
      <c r="FWG79"/>
      <c r="FWH79"/>
      <c r="FWI79"/>
      <c r="FWJ79"/>
      <c r="FWK79"/>
      <c r="FWL79"/>
      <c r="FWM79"/>
      <c r="FWN79"/>
      <c r="FWO79"/>
      <c r="FWP79"/>
      <c r="FWQ79"/>
      <c r="FWR79"/>
      <c r="FWS79"/>
      <c r="FWT79"/>
      <c r="FWU79"/>
      <c r="FWV79"/>
      <c r="FWW79"/>
      <c r="FWX79"/>
      <c r="FWY79"/>
      <c r="FWZ79"/>
      <c r="FXA79"/>
      <c r="FXB79"/>
      <c r="FXC79"/>
      <c r="FXD79"/>
      <c r="FXE79"/>
      <c r="FXF79"/>
      <c r="FXG79"/>
      <c r="FXH79"/>
      <c r="FXI79"/>
      <c r="FXJ79"/>
      <c r="FXK79"/>
      <c r="FXL79"/>
      <c r="FXM79"/>
      <c r="FXN79"/>
      <c r="FXO79"/>
      <c r="FXP79"/>
      <c r="FXQ79"/>
      <c r="FXR79"/>
      <c r="FXS79"/>
      <c r="FXT79"/>
      <c r="FXU79"/>
      <c r="FXV79"/>
      <c r="FXW79"/>
      <c r="FXX79"/>
      <c r="FXY79"/>
      <c r="FXZ79"/>
      <c r="FYA79"/>
      <c r="FYB79"/>
      <c r="FYC79"/>
      <c r="FYD79"/>
      <c r="FYE79"/>
      <c r="FYF79"/>
      <c r="FYG79"/>
      <c r="FYH79"/>
      <c r="FYI79"/>
      <c r="FYJ79"/>
      <c r="FYK79"/>
      <c r="FYL79"/>
      <c r="FYM79"/>
      <c r="FYN79"/>
      <c r="FYO79"/>
      <c r="FYP79"/>
      <c r="FYQ79"/>
      <c r="FYR79"/>
      <c r="FYS79"/>
      <c r="FYT79"/>
      <c r="FYU79"/>
      <c r="FYV79"/>
      <c r="FYW79"/>
      <c r="FYX79"/>
      <c r="FYY79"/>
      <c r="FYZ79"/>
      <c r="FZA79"/>
      <c r="FZB79"/>
      <c r="FZC79"/>
      <c r="FZD79"/>
      <c r="FZE79"/>
      <c r="FZF79"/>
      <c r="FZG79"/>
      <c r="FZH79"/>
      <c r="FZI79"/>
      <c r="FZJ79"/>
      <c r="FZK79"/>
      <c r="FZL79"/>
      <c r="FZM79"/>
      <c r="FZN79"/>
      <c r="FZO79"/>
      <c r="FZP79"/>
      <c r="FZQ79"/>
      <c r="FZR79"/>
      <c r="FZS79"/>
      <c r="FZT79"/>
      <c r="FZU79"/>
      <c r="FZV79"/>
      <c r="FZW79"/>
      <c r="FZX79"/>
      <c r="FZY79"/>
      <c r="FZZ79"/>
      <c r="GAA79"/>
      <c r="GAB79"/>
      <c r="GAC79"/>
      <c r="GAD79"/>
      <c r="GAE79"/>
      <c r="GAF79"/>
      <c r="GAG79"/>
      <c r="GAH79"/>
      <c r="GAI79"/>
      <c r="GAJ79"/>
      <c r="GAK79"/>
      <c r="GAL79"/>
      <c r="GAM79"/>
      <c r="GAN79"/>
      <c r="GAO79"/>
      <c r="GAP79"/>
      <c r="GAQ79"/>
      <c r="GAR79"/>
      <c r="GAS79"/>
      <c r="GAT79"/>
      <c r="GAU79"/>
      <c r="GAV79"/>
      <c r="GAW79"/>
      <c r="GAX79"/>
      <c r="GAY79"/>
      <c r="GAZ79"/>
      <c r="GBA79"/>
      <c r="GBB79"/>
      <c r="GBC79"/>
      <c r="GBD79"/>
      <c r="GBE79"/>
      <c r="GBF79"/>
      <c r="GBG79"/>
      <c r="GBH79"/>
      <c r="GBI79"/>
      <c r="GBJ79"/>
      <c r="GBK79"/>
      <c r="GBL79"/>
      <c r="GBM79"/>
      <c r="GBN79"/>
      <c r="GBO79"/>
      <c r="GBP79"/>
      <c r="GBQ79"/>
      <c r="GBR79"/>
      <c r="GBS79"/>
      <c r="GBT79"/>
      <c r="GBU79"/>
      <c r="GBV79"/>
      <c r="GBW79"/>
      <c r="GBX79"/>
      <c r="GBY79"/>
      <c r="GBZ79"/>
      <c r="GCA79"/>
      <c r="GCB79"/>
      <c r="GCC79"/>
      <c r="GCD79"/>
      <c r="GCE79"/>
      <c r="GCF79"/>
      <c r="GCG79"/>
      <c r="GCH79"/>
      <c r="GCI79"/>
      <c r="GCJ79"/>
      <c r="GCK79"/>
      <c r="GCL79"/>
      <c r="GCM79"/>
      <c r="GCN79"/>
      <c r="GCO79"/>
      <c r="GCP79"/>
      <c r="GCQ79"/>
      <c r="GCR79"/>
      <c r="GCS79"/>
      <c r="GCT79"/>
      <c r="GCU79"/>
      <c r="GCV79"/>
      <c r="GCW79"/>
      <c r="GCX79"/>
      <c r="GCY79"/>
      <c r="GCZ79"/>
      <c r="GDA79"/>
      <c r="GDB79"/>
      <c r="GDC79"/>
      <c r="GDD79"/>
      <c r="GDE79"/>
      <c r="GDF79"/>
      <c r="GDG79"/>
      <c r="GDH79"/>
      <c r="GDI79"/>
      <c r="GDJ79"/>
      <c r="GDK79"/>
      <c r="GDL79"/>
      <c r="GDM79"/>
      <c r="GDN79"/>
      <c r="GDO79"/>
      <c r="GDP79"/>
      <c r="GDQ79"/>
      <c r="GDR79"/>
      <c r="GDS79"/>
      <c r="GDT79"/>
      <c r="GDU79"/>
      <c r="GDV79"/>
      <c r="GDW79"/>
      <c r="GDX79"/>
      <c r="GDY79"/>
      <c r="GDZ79"/>
      <c r="GEA79"/>
      <c r="GEB79"/>
      <c r="GEC79"/>
      <c r="GED79"/>
      <c r="GEE79"/>
      <c r="GEF79"/>
      <c r="GEG79"/>
      <c r="GEH79"/>
      <c r="GEI79"/>
      <c r="GEJ79"/>
      <c r="GEK79"/>
      <c r="GEL79"/>
      <c r="GEM79"/>
      <c r="GEN79"/>
      <c r="GEO79"/>
      <c r="GEP79"/>
      <c r="GEQ79"/>
      <c r="GER79"/>
      <c r="GES79"/>
      <c r="GET79"/>
      <c r="GEU79"/>
      <c r="GEV79"/>
      <c r="GEW79"/>
      <c r="GEX79"/>
      <c r="GEY79"/>
      <c r="GEZ79"/>
      <c r="GFA79"/>
      <c r="GFB79"/>
      <c r="GFC79"/>
      <c r="GFD79"/>
      <c r="GFE79"/>
      <c r="GFF79"/>
      <c r="GFG79"/>
      <c r="GFH79"/>
      <c r="GFI79"/>
      <c r="GFJ79"/>
      <c r="GFK79"/>
      <c r="GFL79"/>
      <c r="GFM79"/>
      <c r="GFN79"/>
      <c r="GFO79"/>
      <c r="GFP79"/>
      <c r="GFQ79"/>
      <c r="GFR79"/>
      <c r="GFS79"/>
      <c r="GFT79"/>
      <c r="GFU79"/>
      <c r="GFV79"/>
      <c r="GFW79"/>
      <c r="GFX79"/>
      <c r="GFY79"/>
      <c r="GFZ79"/>
      <c r="GGA79"/>
      <c r="GGB79"/>
      <c r="GGC79"/>
      <c r="GGD79"/>
      <c r="GGE79"/>
      <c r="GGF79"/>
      <c r="GGG79"/>
      <c r="GGH79"/>
      <c r="GGI79"/>
      <c r="GGJ79"/>
      <c r="GGK79"/>
      <c r="GGL79"/>
      <c r="GGM79"/>
      <c r="GGN79"/>
      <c r="GGO79"/>
      <c r="GGP79"/>
      <c r="GGQ79"/>
      <c r="GGR79"/>
      <c r="GGS79"/>
      <c r="GGT79"/>
      <c r="GGU79"/>
      <c r="GGV79"/>
      <c r="GGW79"/>
      <c r="GGX79"/>
      <c r="GGY79"/>
      <c r="GGZ79"/>
      <c r="GHA79"/>
      <c r="GHB79"/>
      <c r="GHC79"/>
      <c r="GHD79"/>
      <c r="GHE79"/>
      <c r="GHF79"/>
      <c r="GHG79"/>
      <c r="GHH79"/>
      <c r="GHI79"/>
      <c r="GHJ79"/>
      <c r="GHK79"/>
      <c r="GHL79"/>
      <c r="GHM79"/>
      <c r="GHN79"/>
      <c r="GHO79"/>
      <c r="GHP79"/>
      <c r="GHQ79"/>
      <c r="GHR79"/>
      <c r="GHS79"/>
      <c r="GHT79"/>
      <c r="GHU79"/>
      <c r="GHV79"/>
      <c r="GHW79"/>
      <c r="GHX79"/>
      <c r="GHY79"/>
      <c r="GHZ79"/>
      <c r="GIA79"/>
      <c r="GIB79"/>
      <c r="GIC79"/>
      <c r="GID79"/>
      <c r="GIE79"/>
      <c r="GIF79"/>
      <c r="GIG79"/>
      <c r="GIH79"/>
      <c r="GII79"/>
      <c r="GIJ79"/>
      <c r="GIK79"/>
      <c r="GIL79"/>
      <c r="GIM79"/>
      <c r="GIN79"/>
      <c r="GIO79"/>
      <c r="GIP79"/>
      <c r="GIQ79"/>
      <c r="GIR79"/>
      <c r="GIS79"/>
      <c r="GIT79"/>
      <c r="GIU79"/>
      <c r="GIV79"/>
      <c r="GIW79"/>
      <c r="GIX79"/>
      <c r="GIY79"/>
      <c r="GIZ79"/>
      <c r="GJA79"/>
      <c r="GJB79"/>
      <c r="GJC79"/>
      <c r="GJD79"/>
      <c r="GJE79"/>
      <c r="GJF79"/>
      <c r="GJG79"/>
      <c r="GJH79"/>
      <c r="GJI79"/>
      <c r="GJJ79"/>
      <c r="GJK79"/>
      <c r="GJL79"/>
      <c r="GJM79"/>
      <c r="GJN79"/>
      <c r="GJO79"/>
      <c r="GJP79"/>
      <c r="GJQ79"/>
      <c r="GJR79"/>
      <c r="GJS79"/>
      <c r="GJT79"/>
      <c r="GJU79"/>
      <c r="GJV79"/>
      <c r="GJW79"/>
      <c r="GJX79"/>
      <c r="GJY79"/>
      <c r="GJZ79"/>
      <c r="GKA79"/>
      <c r="GKB79"/>
      <c r="GKC79"/>
      <c r="GKD79"/>
      <c r="GKE79"/>
      <c r="GKF79"/>
      <c r="GKG79"/>
      <c r="GKH79"/>
      <c r="GKI79"/>
      <c r="GKJ79"/>
      <c r="GKK79"/>
      <c r="GKL79"/>
      <c r="GKM79"/>
      <c r="GKN79"/>
      <c r="GKO79"/>
      <c r="GKP79"/>
      <c r="GKQ79"/>
      <c r="GKR79"/>
      <c r="GKS79"/>
      <c r="GKT79"/>
      <c r="GKU79"/>
      <c r="GKV79"/>
      <c r="GKW79"/>
      <c r="GKX79"/>
      <c r="GKY79"/>
      <c r="GKZ79"/>
      <c r="GLA79"/>
      <c r="GLB79"/>
      <c r="GLC79"/>
      <c r="GLD79"/>
      <c r="GLE79"/>
      <c r="GLF79"/>
      <c r="GLG79"/>
      <c r="GLH79"/>
      <c r="GLI79"/>
      <c r="GLJ79"/>
      <c r="GLK79"/>
      <c r="GLL79"/>
      <c r="GLM79"/>
      <c r="GLN79"/>
      <c r="GLO79"/>
      <c r="GLP79"/>
      <c r="GLQ79"/>
      <c r="GLR79"/>
      <c r="GLS79"/>
      <c r="GLT79"/>
      <c r="GLU79"/>
      <c r="GLV79"/>
      <c r="GLW79"/>
      <c r="GLX79"/>
      <c r="GLY79"/>
      <c r="GLZ79"/>
      <c r="GMA79"/>
      <c r="GMB79"/>
      <c r="GMC79"/>
      <c r="GMD79"/>
      <c r="GME79"/>
      <c r="GMF79"/>
      <c r="GMG79"/>
      <c r="GMH79"/>
      <c r="GMI79"/>
      <c r="GMJ79"/>
      <c r="GMK79"/>
      <c r="GML79"/>
      <c r="GMM79"/>
      <c r="GMN79"/>
      <c r="GMO79"/>
      <c r="GMP79"/>
      <c r="GMQ79"/>
      <c r="GMR79"/>
      <c r="GMS79"/>
      <c r="GMT79"/>
      <c r="GMU79"/>
      <c r="GMV79"/>
      <c r="GMW79"/>
      <c r="GMX79"/>
      <c r="GMY79"/>
      <c r="GMZ79"/>
      <c r="GNA79"/>
      <c r="GNB79"/>
      <c r="GNC79"/>
      <c r="GND79"/>
      <c r="GNE79"/>
      <c r="GNF79"/>
      <c r="GNG79"/>
      <c r="GNH79"/>
      <c r="GNI79"/>
      <c r="GNJ79"/>
      <c r="GNK79"/>
      <c r="GNL79"/>
      <c r="GNM79"/>
      <c r="GNN79"/>
      <c r="GNO79"/>
      <c r="GNP79"/>
      <c r="GNQ79"/>
      <c r="GNR79"/>
      <c r="GNS79"/>
      <c r="GNT79"/>
      <c r="GNU79"/>
      <c r="GNV79"/>
      <c r="GNW79"/>
      <c r="GNX79"/>
      <c r="GNY79"/>
      <c r="GNZ79"/>
      <c r="GOA79"/>
      <c r="GOB79"/>
      <c r="GOC79"/>
      <c r="GOD79"/>
      <c r="GOE79"/>
      <c r="GOF79"/>
      <c r="GOG79"/>
      <c r="GOH79"/>
      <c r="GOI79"/>
      <c r="GOJ79"/>
      <c r="GOK79"/>
      <c r="GOL79"/>
      <c r="GOM79"/>
      <c r="GON79"/>
      <c r="GOO79"/>
      <c r="GOP79"/>
      <c r="GOQ79"/>
      <c r="GOR79"/>
      <c r="GOS79"/>
      <c r="GOT79"/>
      <c r="GOU79"/>
      <c r="GOV79"/>
      <c r="GOW79"/>
      <c r="GOX79"/>
      <c r="GOY79"/>
      <c r="GOZ79"/>
      <c r="GPA79"/>
      <c r="GPB79"/>
      <c r="GPC79"/>
      <c r="GPD79"/>
      <c r="GPE79"/>
      <c r="GPF79"/>
      <c r="GPG79"/>
      <c r="GPH79"/>
      <c r="GPI79"/>
      <c r="GPJ79"/>
      <c r="GPK79"/>
      <c r="GPL79"/>
      <c r="GPM79"/>
      <c r="GPN79"/>
      <c r="GPO79"/>
      <c r="GPP79"/>
      <c r="GPQ79"/>
      <c r="GPR79"/>
      <c r="GPS79"/>
      <c r="GPT79"/>
      <c r="GPU79"/>
      <c r="GPV79"/>
      <c r="GPW79"/>
      <c r="GPX79"/>
      <c r="GPY79"/>
      <c r="GPZ79"/>
      <c r="GQA79"/>
      <c r="GQB79"/>
      <c r="GQC79"/>
      <c r="GQD79"/>
      <c r="GQE79"/>
      <c r="GQF79"/>
      <c r="GQG79"/>
      <c r="GQH79"/>
      <c r="GQI79"/>
      <c r="GQJ79"/>
      <c r="GQK79"/>
      <c r="GQL79"/>
      <c r="GQM79"/>
      <c r="GQN79"/>
      <c r="GQO79"/>
      <c r="GQP79"/>
      <c r="GQQ79"/>
      <c r="GQR79"/>
      <c r="GQS79"/>
      <c r="GQT79"/>
      <c r="GQU79"/>
      <c r="GQV79"/>
      <c r="GQW79"/>
      <c r="GQX79"/>
      <c r="GQY79"/>
      <c r="GQZ79"/>
      <c r="GRA79"/>
      <c r="GRB79"/>
      <c r="GRC79"/>
      <c r="GRD79"/>
      <c r="GRE79"/>
      <c r="GRF79"/>
      <c r="GRG79"/>
      <c r="GRH79"/>
      <c r="GRI79"/>
      <c r="GRJ79"/>
      <c r="GRK79"/>
      <c r="GRL79"/>
      <c r="GRM79"/>
      <c r="GRN79"/>
      <c r="GRO79"/>
      <c r="GRP79"/>
      <c r="GRQ79"/>
      <c r="GRR79"/>
      <c r="GRS79"/>
      <c r="GRT79"/>
      <c r="GRU79"/>
      <c r="GRV79"/>
      <c r="GRW79"/>
      <c r="GRX79"/>
      <c r="GRY79"/>
      <c r="GRZ79"/>
      <c r="GSA79"/>
      <c r="GSB79"/>
      <c r="GSC79"/>
      <c r="GSD79"/>
      <c r="GSE79"/>
      <c r="GSF79"/>
      <c r="GSG79"/>
      <c r="GSH79"/>
      <c r="GSI79"/>
      <c r="GSJ79"/>
      <c r="GSK79"/>
      <c r="GSL79"/>
      <c r="GSM79"/>
      <c r="GSN79"/>
      <c r="GSO79"/>
      <c r="GSP79"/>
      <c r="GSQ79"/>
      <c r="GSR79"/>
      <c r="GSS79"/>
      <c r="GST79"/>
      <c r="GSU79"/>
      <c r="GSV79"/>
      <c r="GSW79"/>
      <c r="GSX79"/>
      <c r="GSY79"/>
      <c r="GSZ79"/>
      <c r="GTA79"/>
      <c r="GTB79"/>
      <c r="GTC79"/>
      <c r="GTD79"/>
      <c r="GTE79"/>
      <c r="GTF79"/>
      <c r="GTG79"/>
      <c r="GTH79"/>
      <c r="GTI79"/>
      <c r="GTJ79"/>
      <c r="GTK79"/>
      <c r="GTL79"/>
      <c r="GTM79"/>
      <c r="GTN79"/>
      <c r="GTO79"/>
      <c r="GTP79"/>
      <c r="GTQ79"/>
      <c r="GTR79"/>
      <c r="GTS79"/>
      <c r="GTT79"/>
      <c r="GTU79"/>
      <c r="GTV79"/>
      <c r="GTW79"/>
      <c r="GTX79"/>
      <c r="GTY79"/>
      <c r="GTZ79"/>
      <c r="GUA79"/>
      <c r="GUB79"/>
      <c r="GUC79"/>
      <c r="GUD79"/>
      <c r="GUE79"/>
      <c r="GUF79"/>
      <c r="GUG79"/>
      <c r="GUH79"/>
      <c r="GUI79"/>
      <c r="GUJ79"/>
      <c r="GUK79"/>
      <c r="GUL79"/>
      <c r="GUM79"/>
      <c r="GUN79"/>
      <c r="GUO79"/>
      <c r="GUP79"/>
      <c r="GUQ79"/>
      <c r="GUR79"/>
      <c r="GUS79"/>
      <c r="GUT79"/>
      <c r="GUU79"/>
      <c r="GUV79"/>
      <c r="GUW79"/>
      <c r="GUX79"/>
      <c r="GUY79"/>
      <c r="GUZ79"/>
      <c r="GVA79"/>
      <c r="GVB79"/>
      <c r="GVC79"/>
      <c r="GVD79"/>
      <c r="GVE79"/>
      <c r="GVF79"/>
      <c r="GVG79"/>
      <c r="GVH79"/>
      <c r="GVI79"/>
      <c r="GVJ79"/>
      <c r="GVK79"/>
      <c r="GVL79"/>
      <c r="GVM79"/>
      <c r="GVN79"/>
      <c r="GVO79"/>
      <c r="GVP79"/>
      <c r="GVQ79"/>
      <c r="GVR79"/>
      <c r="GVS79"/>
      <c r="GVT79"/>
      <c r="GVU79"/>
      <c r="GVV79"/>
      <c r="GVW79"/>
      <c r="GVX79"/>
      <c r="GVY79"/>
      <c r="GVZ79"/>
      <c r="GWA79"/>
      <c r="GWB79"/>
      <c r="GWC79"/>
      <c r="GWD79"/>
      <c r="GWE79"/>
      <c r="GWF79"/>
      <c r="GWG79"/>
      <c r="GWH79"/>
      <c r="GWI79"/>
      <c r="GWJ79"/>
      <c r="GWK79"/>
      <c r="GWL79"/>
      <c r="GWM79"/>
      <c r="GWN79"/>
      <c r="GWO79"/>
      <c r="GWP79"/>
      <c r="GWQ79"/>
      <c r="GWR79"/>
      <c r="GWS79"/>
      <c r="GWT79"/>
      <c r="GWU79"/>
      <c r="GWV79"/>
      <c r="GWW79"/>
      <c r="GWX79"/>
      <c r="GWY79"/>
      <c r="GWZ79"/>
      <c r="GXA79"/>
      <c r="GXB79"/>
      <c r="GXC79"/>
      <c r="GXD79"/>
      <c r="GXE79"/>
      <c r="GXF79"/>
      <c r="GXG79"/>
      <c r="GXH79"/>
      <c r="GXI79"/>
      <c r="GXJ79"/>
      <c r="GXK79"/>
      <c r="GXL79"/>
      <c r="GXM79"/>
      <c r="GXN79"/>
      <c r="GXO79"/>
      <c r="GXP79"/>
      <c r="GXQ79"/>
      <c r="GXR79"/>
      <c r="GXS79"/>
      <c r="GXT79"/>
      <c r="GXU79"/>
      <c r="GXV79"/>
      <c r="GXW79"/>
      <c r="GXX79"/>
      <c r="GXY79"/>
      <c r="GXZ79"/>
      <c r="GYA79"/>
      <c r="GYB79"/>
      <c r="GYC79"/>
      <c r="GYD79"/>
      <c r="GYE79"/>
      <c r="GYF79"/>
      <c r="GYG79"/>
      <c r="GYH79"/>
      <c r="GYI79"/>
      <c r="GYJ79"/>
      <c r="GYK79"/>
      <c r="GYL79"/>
      <c r="GYM79"/>
      <c r="GYN79"/>
      <c r="GYO79"/>
      <c r="GYP79"/>
      <c r="GYQ79"/>
      <c r="GYR79"/>
      <c r="GYS79"/>
      <c r="GYT79"/>
      <c r="GYU79"/>
      <c r="GYV79"/>
      <c r="GYW79"/>
      <c r="GYX79"/>
      <c r="GYY79"/>
      <c r="GYZ79"/>
      <c r="GZA79"/>
      <c r="GZB79"/>
      <c r="GZC79"/>
      <c r="GZD79"/>
      <c r="GZE79"/>
      <c r="GZF79"/>
      <c r="GZG79"/>
      <c r="GZH79"/>
      <c r="GZI79"/>
      <c r="GZJ79"/>
      <c r="GZK79"/>
      <c r="GZL79"/>
      <c r="GZM79"/>
      <c r="GZN79"/>
      <c r="GZO79"/>
      <c r="GZP79"/>
      <c r="GZQ79"/>
      <c r="GZR79"/>
      <c r="GZS79"/>
      <c r="GZT79"/>
      <c r="GZU79"/>
      <c r="GZV79"/>
      <c r="GZW79"/>
      <c r="GZX79"/>
      <c r="GZY79"/>
      <c r="GZZ79"/>
      <c r="HAA79"/>
      <c r="HAB79"/>
      <c r="HAC79"/>
      <c r="HAD79"/>
      <c r="HAE79"/>
      <c r="HAF79"/>
      <c r="HAG79"/>
      <c r="HAH79"/>
      <c r="HAI79"/>
      <c r="HAJ79"/>
      <c r="HAK79"/>
      <c r="HAL79"/>
      <c r="HAM79"/>
      <c r="HAN79"/>
      <c r="HAO79"/>
      <c r="HAP79"/>
      <c r="HAQ79"/>
      <c r="HAR79"/>
      <c r="HAS79"/>
      <c r="HAT79"/>
      <c r="HAU79"/>
      <c r="HAV79"/>
      <c r="HAW79"/>
      <c r="HAX79"/>
      <c r="HAY79"/>
      <c r="HAZ79"/>
      <c r="HBA79"/>
      <c r="HBB79"/>
      <c r="HBC79"/>
      <c r="HBD79"/>
      <c r="HBE79"/>
      <c r="HBF79"/>
      <c r="HBG79"/>
      <c r="HBH79"/>
      <c r="HBI79"/>
      <c r="HBJ79"/>
      <c r="HBK79"/>
      <c r="HBL79"/>
      <c r="HBM79"/>
      <c r="HBN79"/>
      <c r="HBO79"/>
      <c r="HBP79"/>
      <c r="HBQ79"/>
      <c r="HBR79"/>
      <c r="HBS79"/>
      <c r="HBT79"/>
      <c r="HBU79"/>
      <c r="HBV79"/>
      <c r="HBW79"/>
      <c r="HBX79"/>
      <c r="HBY79"/>
      <c r="HBZ79"/>
      <c r="HCA79"/>
      <c r="HCB79"/>
      <c r="HCC79"/>
      <c r="HCD79"/>
      <c r="HCE79"/>
      <c r="HCF79"/>
      <c r="HCG79"/>
      <c r="HCH79"/>
      <c r="HCI79"/>
      <c r="HCJ79"/>
      <c r="HCK79"/>
      <c r="HCL79"/>
      <c r="HCM79"/>
      <c r="HCN79"/>
      <c r="HCO79"/>
      <c r="HCP79"/>
      <c r="HCQ79"/>
      <c r="HCR79"/>
      <c r="HCS79"/>
      <c r="HCT79"/>
      <c r="HCU79"/>
      <c r="HCV79"/>
      <c r="HCW79"/>
      <c r="HCX79"/>
      <c r="HCY79"/>
      <c r="HCZ79"/>
      <c r="HDA79"/>
      <c r="HDB79"/>
      <c r="HDC79"/>
      <c r="HDD79"/>
      <c r="HDE79"/>
      <c r="HDF79"/>
      <c r="HDG79"/>
      <c r="HDH79"/>
      <c r="HDI79"/>
      <c r="HDJ79"/>
      <c r="HDK79"/>
      <c r="HDL79"/>
      <c r="HDM79"/>
      <c r="HDN79"/>
      <c r="HDO79"/>
      <c r="HDP79"/>
      <c r="HDQ79"/>
      <c r="HDR79"/>
      <c r="HDS79"/>
      <c r="HDT79"/>
      <c r="HDU79"/>
      <c r="HDV79"/>
      <c r="HDW79"/>
      <c r="HDX79"/>
      <c r="HDY79"/>
      <c r="HDZ79"/>
      <c r="HEA79"/>
      <c r="HEB79"/>
      <c r="HEC79"/>
      <c r="HED79"/>
      <c r="HEE79"/>
      <c r="HEF79"/>
      <c r="HEG79"/>
      <c r="HEH79"/>
      <c r="HEI79"/>
      <c r="HEJ79"/>
      <c r="HEK79"/>
      <c r="HEL79"/>
      <c r="HEM79"/>
      <c r="HEN79"/>
      <c r="HEO79"/>
      <c r="HEP79"/>
      <c r="HEQ79"/>
      <c r="HER79"/>
      <c r="HES79"/>
      <c r="HET79"/>
      <c r="HEU79"/>
      <c r="HEV79"/>
      <c r="HEW79"/>
      <c r="HEX79"/>
      <c r="HEY79"/>
      <c r="HEZ79"/>
      <c r="HFA79"/>
      <c r="HFB79"/>
      <c r="HFC79"/>
      <c r="HFD79"/>
      <c r="HFE79"/>
      <c r="HFF79"/>
      <c r="HFG79"/>
      <c r="HFH79"/>
      <c r="HFI79"/>
      <c r="HFJ79"/>
      <c r="HFK79"/>
      <c r="HFL79"/>
      <c r="HFM79"/>
      <c r="HFN79"/>
      <c r="HFO79"/>
      <c r="HFP79"/>
      <c r="HFQ79"/>
      <c r="HFR79"/>
      <c r="HFS79"/>
      <c r="HFT79"/>
      <c r="HFU79"/>
      <c r="HFV79"/>
      <c r="HFW79"/>
      <c r="HFX79"/>
      <c r="HFY79"/>
      <c r="HFZ79"/>
      <c r="HGA79"/>
      <c r="HGB79"/>
      <c r="HGC79"/>
      <c r="HGD79"/>
      <c r="HGE79"/>
      <c r="HGF79"/>
      <c r="HGG79"/>
      <c r="HGH79"/>
      <c r="HGI79"/>
      <c r="HGJ79"/>
      <c r="HGK79"/>
      <c r="HGL79"/>
      <c r="HGM79"/>
      <c r="HGN79"/>
      <c r="HGO79"/>
      <c r="HGP79"/>
      <c r="HGQ79"/>
      <c r="HGR79"/>
      <c r="HGS79"/>
      <c r="HGT79"/>
      <c r="HGU79"/>
      <c r="HGV79"/>
      <c r="HGW79"/>
      <c r="HGX79"/>
      <c r="HGY79"/>
      <c r="HGZ79"/>
      <c r="HHA79"/>
      <c r="HHB79"/>
      <c r="HHC79"/>
      <c r="HHD79"/>
      <c r="HHE79"/>
      <c r="HHF79"/>
      <c r="HHG79"/>
      <c r="HHH79"/>
      <c r="HHI79"/>
      <c r="HHJ79"/>
      <c r="HHK79"/>
      <c r="HHL79"/>
      <c r="HHM79"/>
      <c r="HHN79"/>
      <c r="HHO79"/>
      <c r="HHP79"/>
      <c r="HHQ79"/>
      <c r="HHR79"/>
      <c r="HHS79"/>
      <c r="HHT79"/>
      <c r="HHU79"/>
      <c r="HHV79"/>
      <c r="HHW79"/>
      <c r="HHX79"/>
      <c r="HHY79"/>
      <c r="HHZ79"/>
      <c r="HIA79"/>
      <c r="HIB79"/>
      <c r="HIC79"/>
      <c r="HID79"/>
      <c r="HIE79"/>
      <c r="HIF79"/>
      <c r="HIG79"/>
      <c r="HIH79"/>
      <c r="HII79"/>
      <c r="HIJ79"/>
      <c r="HIK79"/>
      <c r="HIL79"/>
      <c r="HIM79"/>
      <c r="HIN79"/>
      <c r="HIO79"/>
      <c r="HIP79"/>
      <c r="HIQ79"/>
      <c r="HIR79"/>
      <c r="HIS79"/>
      <c r="HIT79"/>
      <c r="HIU79"/>
      <c r="HIV79"/>
      <c r="HIW79"/>
      <c r="HIX79"/>
      <c r="HIY79"/>
      <c r="HIZ79"/>
      <c r="HJA79"/>
      <c r="HJB79"/>
      <c r="HJC79"/>
      <c r="HJD79"/>
      <c r="HJE79"/>
      <c r="HJF79"/>
      <c r="HJG79"/>
      <c r="HJH79"/>
      <c r="HJI79"/>
      <c r="HJJ79"/>
      <c r="HJK79"/>
      <c r="HJL79"/>
      <c r="HJM79"/>
      <c r="HJN79"/>
      <c r="HJO79"/>
      <c r="HJP79"/>
      <c r="HJQ79"/>
      <c r="HJR79"/>
      <c r="HJS79"/>
      <c r="HJT79"/>
      <c r="HJU79"/>
      <c r="HJV79"/>
      <c r="HJW79"/>
      <c r="HJX79"/>
      <c r="HJY79"/>
      <c r="HJZ79"/>
      <c r="HKA79"/>
      <c r="HKB79"/>
      <c r="HKC79"/>
      <c r="HKD79"/>
      <c r="HKE79"/>
      <c r="HKF79"/>
      <c r="HKG79"/>
      <c r="HKH79"/>
      <c r="HKI79"/>
      <c r="HKJ79"/>
      <c r="HKK79"/>
      <c r="HKL79"/>
      <c r="HKM79"/>
      <c r="HKN79"/>
      <c r="HKO79"/>
      <c r="HKP79"/>
      <c r="HKQ79"/>
      <c r="HKR79"/>
      <c r="HKS79"/>
      <c r="HKT79"/>
      <c r="HKU79"/>
      <c r="HKV79"/>
      <c r="HKW79"/>
      <c r="HKX79"/>
      <c r="HKY79"/>
      <c r="HKZ79"/>
      <c r="HLA79"/>
      <c r="HLB79"/>
      <c r="HLC79"/>
      <c r="HLD79"/>
      <c r="HLE79"/>
      <c r="HLF79"/>
      <c r="HLG79"/>
      <c r="HLH79"/>
      <c r="HLI79"/>
      <c r="HLJ79"/>
      <c r="HLK79"/>
      <c r="HLL79"/>
      <c r="HLM79"/>
      <c r="HLN79"/>
      <c r="HLO79"/>
      <c r="HLP79"/>
      <c r="HLQ79"/>
      <c r="HLR79"/>
      <c r="HLS79"/>
      <c r="HLT79"/>
      <c r="HLU79"/>
      <c r="HLV79"/>
      <c r="HLW79"/>
      <c r="HLX79"/>
      <c r="HLY79"/>
      <c r="HLZ79"/>
      <c r="HMA79"/>
      <c r="HMB79"/>
      <c r="HMC79"/>
      <c r="HMD79"/>
      <c r="HME79"/>
      <c r="HMF79"/>
      <c r="HMG79"/>
      <c r="HMH79"/>
      <c r="HMI79"/>
      <c r="HMJ79"/>
      <c r="HMK79"/>
      <c r="HML79"/>
      <c r="HMM79"/>
      <c r="HMN79"/>
      <c r="HMO79"/>
      <c r="HMP79"/>
      <c r="HMQ79"/>
      <c r="HMR79"/>
      <c r="HMS79"/>
      <c r="HMT79"/>
      <c r="HMU79"/>
      <c r="HMV79"/>
      <c r="HMW79"/>
      <c r="HMX79"/>
      <c r="HMY79"/>
      <c r="HMZ79"/>
      <c r="HNA79"/>
      <c r="HNB79"/>
      <c r="HNC79"/>
      <c r="HND79"/>
      <c r="HNE79"/>
      <c r="HNF79"/>
      <c r="HNG79"/>
      <c r="HNH79"/>
      <c r="HNI79"/>
      <c r="HNJ79"/>
      <c r="HNK79"/>
      <c r="HNL79"/>
      <c r="HNM79"/>
      <c r="HNN79"/>
      <c r="HNO79"/>
      <c r="HNP79"/>
      <c r="HNQ79"/>
      <c r="HNR79"/>
      <c r="HNS79"/>
      <c r="HNT79"/>
      <c r="HNU79"/>
      <c r="HNV79"/>
      <c r="HNW79"/>
      <c r="HNX79"/>
      <c r="HNY79"/>
      <c r="HNZ79"/>
      <c r="HOA79"/>
      <c r="HOB79"/>
      <c r="HOC79"/>
      <c r="HOD79"/>
      <c r="HOE79"/>
      <c r="HOF79"/>
      <c r="HOG79"/>
      <c r="HOH79"/>
      <c r="HOI79"/>
      <c r="HOJ79"/>
      <c r="HOK79"/>
      <c r="HOL79"/>
      <c r="HOM79"/>
      <c r="HON79"/>
      <c r="HOO79"/>
      <c r="HOP79"/>
      <c r="HOQ79"/>
      <c r="HOR79"/>
      <c r="HOS79"/>
      <c r="HOT79"/>
      <c r="HOU79"/>
      <c r="HOV79"/>
      <c r="HOW79"/>
      <c r="HOX79"/>
      <c r="HOY79"/>
      <c r="HOZ79"/>
      <c r="HPA79"/>
      <c r="HPB79"/>
      <c r="HPC79"/>
      <c r="HPD79"/>
      <c r="HPE79"/>
      <c r="HPF79"/>
      <c r="HPG79"/>
      <c r="HPH79"/>
      <c r="HPI79"/>
      <c r="HPJ79"/>
      <c r="HPK79"/>
      <c r="HPL79"/>
      <c r="HPM79"/>
      <c r="HPN79"/>
      <c r="HPO79"/>
      <c r="HPP79"/>
      <c r="HPQ79"/>
      <c r="HPR79"/>
      <c r="HPS79"/>
      <c r="HPT79"/>
      <c r="HPU79"/>
      <c r="HPV79"/>
      <c r="HPW79"/>
      <c r="HPX79"/>
      <c r="HPY79"/>
      <c r="HPZ79"/>
      <c r="HQA79"/>
      <c r="HQB79"/>
      <c r="HQC79"/>
      <c r="HQD79"/>
      <c r="HQE79"/>
      <c r="HQF79"/>
      <c r="HQG79"/>
      <c r="HQH79"/>
      <c r="HQI79"/>
      <c r="HQJ79"/>
      <c r="HQK79"/>
      <c r="HQL79"/>
      <c r="HQM79"/>
      <c r="HQN79"/>
      <c r="HQO79"/>
      <c r="HQP79"/>
      <c r="HQQ79"/>
      <c r="HQR79"/>
      <c r="HQS79"/>
      <c r="HQT79"/>
      <c r="HQU79"/>
      <c r="HQV79"/>
      <c r="HQW79"/>
      <c r="HQX79"/>
      <c r="HQY79"/>
      <c r="HQZ79"/>
      <c r="HRA79"/>
      <c r="HRB79"/>
      <c r="HRC79"/>
      <c r="HRD79"/>
      <c r="HRE79"/>
      <c r="HRF79"/>
      <c r="HRG79"/>
      <c r="HRH79"/>
      <c r="HRI79"/>
      <c r="HRJ79"/>
      <c r="HRK79"/>
      <c r="HRL79"/>
      <c r="HRM79"/>
      <c r="HRN79"/>
      <c r="HRO79"/>
      <c r="HRP79"/>
      <c r="HRQ79"/>
      <c r="HRR79"/>
      <c r="HRS79"/>
      <c r="HRT79"/>
      <c r="HRU79"/>
      <c r="HRV79"/>
      <c r="HRW79"/>
      <c r="HRX79"/>
      <c r="HRY79"/>
      <c r="HRZ79"/>
      <c r="HSA79"/>
      <c r="HSB79"/>
      <c r="HSC79"/>
      <c r="HSD79"/>
      <c r="HSE79"/>
      <c r="HSF79"/>
      <c r="HSG79"/>
      <c r="HSH79"/>
      <c r="HSI79"/>
      <c r="HSJ79"/>
      <c r="HSK79"/>
      <c r="HSL79"/>
      <c r="HSM79"/>
      <c r="HSN79"/>
      <c r="HSO79"/>
      <c r="HSP79"/>
      <c r="HSQ79"/>
      <c r="HSR79"/>
      <c r="HSS79"/>
      <c r="HST79"/>
      <c r="HSU79"/>
      <c r="HSV79"/>
      <c r="HSW79"/>
      <c r="HSX79"/>
      <c r="HSY79"/>
      <c r="HSZ79"/>
      <c r="HTA79"/>
      <c r="HTB79"/>
      <c r="HTC79"/>
      <c r="HTD79"/>
      <c r="HTE79"/>
      <c r="HTF79"/>
      <c r="HTG79"/>
      <c r="HTH79"/>
      <c r="HTI79"/>
      <c r="HTJ79"/>
      <c r="HTK79"/>
      <c r="HTL79"/>
      <c r="HTM79"/>
      <c r="HTN79"/>
      <c r="HTO79"/>
      <c r="HTP79"/>
      <c r="HTQ79"/>
      <c r="HTR79"/>
      <c r="HTS79"/>
      <c r="HTT79"/>
      <c r="HTU79"/>
      <c r="HTV79"/>
      <c r="HTW79"/>
      <c r="HTX79"/>
      <c r="HTY79"/>
      <c r="HTZ79"/>
      <c r="HUA79"/>
      <c r="HUB79"/>
      <c r="HUC79"/>
      <c r="HUD79"/>
      <c r="HUE79"/>
      <c r="HUF79"/>
      <c r="HUG79"/>
      <c r="HUH79"/>
      <c r="HUI79"/>
      <c r="HUJ79"/>
      <c r="HUK79"/>
      <c r="HUL79"/>
      <c r="HUM79"/>
      <c r="HUN79"/>
      <c r="HUO79"/>
      <c r="HUP79"/>
      <c r="HUQ79"/>
      <c r="HUR79"/>
      <c r="HUS79"/>
      <c r="HUT79"/>
      <c r="HUU79"/>
      <c r="HUV79"/>
      <c r="HUW79"/>
      <c r="HUX79"/>
      <c r="HUY79"/>
      <c r="HUZ79"/>
      <c r="HVA79"/>
      <c r="HVB79"/>
      <c r="HVC79"/>
      <c r="HVD79"/>
      <c r="HVE79"/>
      <c r="HVF79"/>
      <c r="HVG79"/>
      <c r="HVH79"/>
      <c r="HVI79"/>
      <c r="HVJ79"/>
      <c r="HVK79"/>
      <c r="HVL79"/>
      <c r="HVM79"/>
      <c r="HVN79"/>
      <c r="HVO79"/>
      <c r="HVP79"/>
      <c r="HVQ79"/>
      <c r="HVR79"/>
      <c r="HVS79"/>
      <c r="HVT79"/>
      <c r="HVU79"/>
      <c r="HVV79"/>
      <c r="HVW79"/>
      <c r="HVX79"/>
      <c r="HVY79"/>
      <c r="HVZ79"/>
      <c r="HWA79"/>
      <c r="HWB79"/>
      <c r="HWC79"/>
      <c r="HWD79"/>
      <c r="HWE79"/>
      <c r="HWF79"/>
      <c r="HWG79"/>
      <c r="HWH79"/>
      <c r="HWI79"/>
      <c r="HWJ79"/>
      <c r="HWK79"/>
      <c r="HWL79"/>
      <c r="HWM79"/>
      <c r="HWN79"/>
      <c r="HWO79"/>
      <c r="HWP79"/>
      <c r="HWQ79"/>
      <c r="HWR79"/>
      <c r="HWS79"/>
      <c r="HWT79"/>
      <c r="HWU79"/>
      <c r="HWV79"/>
      <c r="HWW79"/>
      <c r="HWX79"/>
      <c r="HWY79"/>
      <c r="HWZ79"/>
      <c r="HXA79"/>
      <c r="HXB79"/>
      <c r="HXC79"/>
      <c r="HXD79"/>
      <c r="HXE79"/>
      <c r="HXF79"/>
      <c r="HXG79"/>
      <c r="HXH79"/>
      <c r="HXI79"/>
      <c r="HXJ79"/>
      <c r="HXK79"/>
      <c r="HXL79"/>
      <c r="HXM79"/>
      <c r="HXN79"/>
      <c r="HXO79"/>
      <c r="HXP79"/>
      <c r="HXQ79"/>
      <c r="HXR79"/>
      <c r="HXS79"/>
      <c r="HXT79"/>
      <c r="HXU79"/>
      <c r="HXV79"/>
      <c r="HXW79"/>
      <c r="HXX79"/>
      <c r="HXY79"/>
      <c r="HXZ79"/>
      <c r="HYA79"/>
      <c r="HYB79"/>
      <c r="HYC79"/>
      <c r="HYD79"/>
      <c r="HYE79"/>
      <c r="HYF79"/>
      <c r="HYG79"/>
      <c r="HYH79"/>
      <c r="HYI79"/>
      <c r="HYJ79"/>
      <c r="HYK79"/>
      <c r="HYL79"/>
      <c r="HYM79"/>
      <c r="HYN79"/>
      <c r="HYO79"/>
      <c r="HYP79"/>
      <c r="HYQ79"/>
      <c r="HYR79"/>
      <c r="HYS79"/>
      <c r="HYT79"/>
      <c r="HYU79"/>
      <c r="HYV79"/>
      <c r="HYW79"/>
      <c r="HYX79"/>
      <c r="HYY79"/>
      <c r="HYZ79"/>
      <c r="HZA79"/>
      <c r="HZB79"/>
      <c r="HZC79"/>
      <c r="HZD79"/>
      <c r="HZE79"/>
      <c r="HZF79"/>
      <c r="HZG79"/>
      <c r="HZH79"/>
      <c r="HZI79"/>
      <c r="HZJ79"/>
      <c r="HZK79"/>
      <c r="HZL79"/>
      <c r="HZM79"/>
      <c r="HZN79"/>
      <c r="HZO79"/>
      <c r="HZP79"/>
      <c r="HZQ79"/>
      <c r="HZR79"/>
      <c r="HZS79"/>
      <c r="HZT79"/>
      <c r="HZU79"/>
      <c r="HZV79"/>
      <c r="HZW79"/>
      <c r="HZX79"/>
      <c r="HZY79"/>
      <c r="HZZ79"/>
      <c r="IAA79"/>
      <c r="IAB79"/>
      <c r="IAC79"/>
      <c r="IAD79"/>
      <c r="IAE79"/>
      <c r="IAF79"/>
      <c r="IAG79"/>
      <c r="IAH79"/>
      <c r="IAI79"/>
      <c r="IAJ79"/>
      <c r="IAK79"/>
      <c r="IAL79"/>
      <c r="IAM79"/>
      <c r="IAN79"/>
      <c r="IAO79"/>
      <c r="IAP79"/>
      <c r="IAQ79"/>
      <c r="IAR79"/>
      <c r="IAS79"/>
      <c r="IAT79"/>
      <c r="IAU79"/>
      <c r="IAV79"/>
      <c r="IAW79"/>
      <c r="IAX79"/>
      <c r="IAY79"/>
      <c r="IAZ79"/>
      <c r="IBA79"/>
      <c r="IBB79"/>
      <c r="IBC79"/>
      <c r="IBD79"/>
      <c r="IBE79"/>
      <c r="IBF79"/>
      <c r="IBG79"/>
      <c r="IBH79"/>
      <c r="IBI79"/>
      <c r="IBJ79"/>
      <c r="IBK79"/>
      <c r="IBL79"/>
      <c r="IBM79"/>
      <c r="IBN79"/>
      <c r="IBO79"/>
      <c r="IBP79"/>
      <c r="IBQ79"/>
      <c r="IBR79"/>
      <c r="IBS79"/>
      <c r="IBT79"/>
      <c r="IBU79"/>
      <c r="IBV79"/>
      <c r="IBW79"/>
      <c r="IBX79"/>
      <c r="IBY79"/>
      <c r="IBZ79"/>
      <c r="ICA79"/>
      <c r="ICB79"/>
      <c r="ICC79"/>
      <c r="ICD79"/>
      <c r="ICE79"/>
      <c r="ICF79"/>
      <c r="ICG79"/>
      <c r="ICH79"/>
      <c r="ICI79"/>
      <c r="ICJ79"/>
      <c r="ICK79"/>
      <c r="ICL79"/>
      <c r="ICM79"/>
      <c r="ICN79"/>
      <c r="ICO79"/>
      <c r="ICP79"/>
      <c r="ICQ79"/>
      <c r="ICR79"/>
      <c r="ICS79"/>
      <c r="ICT79"/>
      <c r="ICU79"/>
      <c r="ICV79"/>
      <c r="ICW79"/>
      <c r="ICX79"/>
      <c r="ICY79"/>
      <c r="ICZ79"/>
      <c r="IDA79"/>
      <c r="IDB79"/>
      <c r="IDC79"/>
      <c r="IDD79"/>
      <c r="IDE79"/>
      <c r="IDF79"/>
      <c r="IDG79"/>
      <c r="IDH79"/>
      <c r="IDI79"/>
      <c r="IDJ79"/>
      <c r="IDK79"/>
      <c r="IDL79"/>
      <c r="IDM79"/>
      <c r="IDN79"/>
      <c r="IDO79"/>
      <c r="IDP79"/>
      <c r="IDQ79"/>
      <c r="IDR79"/>
      <c r="IDS79"/>
      <c r="IDT79"/>
      <c r="IDU79"/>
      <c r="IDV79"/>
      <c r="IDW79"/>
      <c r="IDX79"/>
      <c r="IDY79"/>
      <c r="IDZ79"/>
      <c r="IEA79"/>
      <c r="IEB79"/>
      <c r="IEC79"/>
      <c r="IED79"/>
      <c r="IEE79"/>
      <c r="IEF79"/>
      <c r="IEG79"/>
      <c r="IEH79"/>
      <c r="IEI79"/>
      <c r="IEJ79"/>
      <c r="IEK79"/>
      <c r="IEL79"/>
      <c r="IEM79"/>
      <c r="IEN79"/>
      <c r="IEO79"/>
      <c r="IEP79"/>
      <c r="IEQ79"/>
      <c r="IER79"/>
      <c r="IES79"/>
      <c r="IET79"/>
      <c r="IEU79"/>
      <c r="IEV79"/>
      <c r="IEW79"/>
      <c r="IEX79"/>
      <c r="IEY79"/>
      <c r="IEZ79"/>
      <c r="IFA79"/>
      <c r="IFB79"/>
      <c r="IFC79"/>
      <c r="IFD79"/>
      <c r="IFE79"/>
      <c r="IFF79"/>
      <c r="IFG79"/>
      <c r="IFH79"/>
      <c r="IFI79"/>
      <c r="IFJ79"/>
      <c r="IFK79"/>
      <c r="IFL79"/>
      <c r="IFM79"/>
      <c r="IFN79"/>
      <c r="IFO79"/>
      <c r="IFP79"/>
      <c r="IFQ79"/>
      <c r="IFR79"/>
      <c r="IFS79"/>
      <c r="IFT79"/>
      <c r="IFU79"/>
      <c r="IFV79"/>
      <c r="IFW79"/>
      <c r="IFX79"/>
      <c r="IFY79"/>
      <c r="IFZ79"/>
      <c r="IGA79"/>
      <c r="IGB79"/>
      <c r="IGC79"/>
      <c r="IGD79"/>
      <c r="IGE79"/>
      <c r="IGF79"/>
      <c r="IGG79"/>
      <c r="IGH79"/>
      <c r="IGI79"/>
      <c r="IGJ79"/>
      <c r="IGK79"/>
      <c r="IGL79"/>
      <c r="IGM79"/>
      <c r="IGN79"/>
      <c r="IGO79"/>
      <c r="IGP79"/>
      <c r="IGQ79"/>
      <c r="IGR79"/>
      <c r="IGS79"/>
      <c r="IGT79"/>
      <c r="IGU79"/>
      <c r="IGV79"/>
      <c r="IGW79"/>
      <c r="IGX79"/>
      <c r="IGY79"/>
      <c r="IGZ79"/>
      <c r="IHA79"/>
      <c r="IHB79"/>
      <c r="IHC79"/>
      <c r="IHD79"/>
      <c r="IHE79"/>
      <c r="IHF79"/>
      <c r="IHG79"/>
      <c r="IHH79"/>
      <c r="IHI79"/>
      <c r="IHJ79"/>
      <c r="IHK79"/>
      <c r="IHL79"/>
      <c r="IHM79"/>
      <c r="IHN79"/>
      <c r="IHO79"/>
      <c r="IHP79"/>
      <c r="IHQ79"/>
      <c r="IHR79"/>
      <c r="IHS79"/>
      <c r="IHT79"/>
      <c r="IHU79"/>
      <c r="IHV79"/>
      <c r="IHW79"/>
      <c r="IHX79"/>
      <c r="IHY79"/>
      <c r="IHZ79"/>
      <c r="IIA79"/>
      <c r="IIB79"/>
      <c r="IIC79"/>
      <c r="IID79"/>
      <c r="IIE79"/>
      <c r="IIF79"/>
      <c r="IIG79"/>
      <c r="IIH79"/>
      <c r="III79"/>
      <c r="IIJ79"/>
      <c r="IIK79"/>
      <c r="IIL79"/>
      <c r="IIM79"/>
      <c r="IIN79"/>
      <c r="IIO79"/>
      <c r="IIP79"/>
      <c r="IIQ79"/>
      <c r="IIR79"/>
      <c r="IIS79"/>
      <c r="IIT79"/>
      <c r="IIU79"/>
      <c r="IIV79"/>
      <c r="IIW79"/>
      <c r="IIX79"/>
      <c r="IIY79"/>
      <c r="IIZ79"/>
      <c r="IJA79"/>
      <c r="IJB79"/>
      <c r="IJC79"/>
      <c r="IJD79"/>
      <c r="IJE79"/>
      <c r="IJF79"/>
      <c r="IJG79"/>
      <c r="IJH79"/>
      <c r="IJI79"/>
      <c r="IJJ79"/>
      <c r="IJK79"/>
      <c r="IJL79"/>
      <c r="IJM79"/>
      <c r="IJN79"/>
      <c r="IJO79"/>
      <c r="IJP79"/>
      <c r="IJQ79"/>
      <c r="IJR79"/>
      <c r="IJS79"/>
      <c r="IJT79"/>
      <c r="IJU79"/>
      <c r="IJV79"/>
      <c r="IJW79"/>
      <c r="IJX79"/>
      <c r="IJY79"/>
      <c r="IJZ79"/>
      <c r="IKA79"/>
      <c r="IKB79"/>
      <c r="IKC79"/>
      <c r="IKD79"/>
      <c r="IKE79"/>
      <c r="IKF79"/>
      <c r="IKG79"/>
      <c r="IKH79"/>
      <c r="IKI79"/>
      <c r="IKJ79"/>
      <c r="IKK79"/>
      <c r="IKL79"/>
      <c r="IKM79"/>
      <c r="IKN79"/>
      <c r="IKO79"/>
      <c r="IKP79"/>
      <c r="IKQ79"/>
      <c r="IKR79"/>
      <c r="IKS79"/>
      <c r="IKT79"/>
      <c r="IKU79"/>
      <c r="IKV79"/>
      <c r="IKW79"/>
      <c r="IKX79"/>
      <c r="IKY79"/>
      <c r="IKZ79"/>
      <c r="ILA79"/>
      <c r="ILB79"/>
      <c r="ILC79"/>
      <c r="ILD79"/>
      <c r="ILE79"/>
      <c r="ILF79"/>
      <c r="ILG79"/>
      <c r="ILH79"/>
      <c r="ILI79"/>
      <c r="ILJ79"/>
      <c r="ILK79"/>
      <c r="ILL79"/>
      <c r="ILM79"/>
      <c r="ILN79"/>
      <c r="ILO79"/>
      <c r="ILP79"/>
      <c r="ILQ79"/>
      <c r="ILR79"/>
      <c r="ILS79"/>
      <c r="ILT79"/>
      <c r="ILU79"/>
      <c r="ILV79"/>
      <c r="ILW79"/>
      <c r="ILX79"/>
      <c r="ILY79"/>
      <c r="ILZ79"/>
      <c r="IMA79"/>
      <c r="IMB79"/>
      <c r="IMC79"/>
      <c r="IMD79"/>
      <c r="IME79"/>
      <c r="IMF79"/>
      <c r="IMG79"/>
      <c r="IMH79"/>
      <c r="IMI79"/>
      <c r="IMJ79"/>
      <c r="IMK79"/>
      <c r="IML79"/>
      <c r="IMM79"/>
      <c r="IMN79"/>
      <c r="IMO79"/>
      <c r="IMP79"/>
      <c r="IMQ79"/>
      <c r="IMR79"/>
      <c r="IMS79"/>
      <c r="IMT79"/>
      <c r="IMU79"/>
      <c r="IMV79"/>
      <c r="IMW79"/>
      <c r="IMX79"/>
      <c r="IMY79"/>
      <c r="IMZ79"/>
      <c r="INA79"/>
      <c r="INB79"/>
      <c r="INC79"/>
      <c r="IND79"/>
      <c r="INE79"/>
      <c r="INF79"/>
      <c r="ING79"/>
      <c r="INH79"/>
      <c r="INI79"/>
      <c r="INJ79"/>
      <c r="INK79"/>
      <c r="INL79"/>
      <c r="INM79"/>
      <c r="INN79"/>
      <c r="INO79"/>
      <c r="INP79"/>
      <c r="INQ79"/>
      <c r="INR79"/>
      <c r="INS79"/>
      <c r="INT79"/>
      <c r="INU79"/>
      <c r="INV79"/>
      <c r="INW79"/>
      <c r="INX79"/>
      <c r="INY79"/>
      <c r="INZ79"/>
      <c r="IOA79"/>
      <c r="IOB79"/>
      <c r="IOC79"/>
      <c r="IOD79"/>
      <c r="IOE79"/>
      <c r="IOF79"/>
      <c r="IOG79"/>
      <c r="IOH79"/>
      <c r="IOI79"/>
      <c r="IOJ79"/>
      <c r="IOK79"/>
      <c r="IOL79"/>
      <c r="IOM79"/>
      <c r="ION79"/>
      <c r="IOO79"/>
      <c r="IOP79"/>
      <c r="IOQ79"/>
      <c r="IOR79"/>
      <c r="IOS79"/>
      <c r="IOT79"/>
      <c r="IOU79"/>
      <c r="IOV79"/>
      <c r="IOW79"/>
      <c r="IOX79"/>
      <c r="IOY79"/>
      <c r="IOZ79"/>
      <c r="IPA79"/>
      <c r="IPB79"/>
      <c r="IPC79"/>
      <c r="IPD79"/>
      <c r="IPE79"/>
      <c r="IPF79"/>
      <c r="IPG79"/>
      <c r="IPH79"/>
      <c r="IPI79"/>
      <c r="IPJ79"/>
      <c r="IPK79"/>
      <c r="IPL79"/>
      <c r="IPM79"/>
      <c r="IPN79"/>
      <c r="IPO79"/>
      <c r="IPP79"/>
      <c r="IPQ79"/>
      <c r="IPR79"/>
      <c r="IPS79"/>
      <c r="IPT79"/>
      <c r="IPU79"/>
      <c r="IPV79"/>
      <c r="IPW79"/>
      <c r="IPX79"/>
      <c r="IPY79"/>
      <c r="IPZ79"/>
      <c r="IQA79"/>
      <c r="IQB79"/>
      <c r="IQC79"/>
      <c r="IQD79"/>
      <c r="IQE79"/>
      <c r="IQF79"/>
      <c r="IQG79"/>
      <c r="IQH79"/>
      <c r="IQI79"/>
      <c r="IQJ79"/>
      <c r="IQK79"/>
      <c r="IQL79"/>
      <c r="IQM79"/>
      <c r="IQN79"/>
      <c r="IQO79"/>
      <c r="IQP79"/>
      <c r="IQQ79"/>
      <c r="IQR79"/>
      <c r="IQS79"/>
      <c r="IQT79"/>
      <c r="IQU79"/>
      <c r="IQV79"/>
      <c r="IQW79"/>
      <c r="IQX79"/>
      <c r="IQY79"/>
      <c r="IQZ79"/>
      <c r="IRA79"/>
      <c r="IRB79"/>
      <c r="IRC79"/>
      <c r="IRD79"/>
      <c r="IRE79"/>
      <c r="IRF79"/>
      <c r="IRG79"/>
      <c r="IRH79"/>
      <c r="IRI79"/>
      <c r="IRJ79"/>
      <c r="IRK79"/>
      <c r="IRL79"/>
      <c r="IRM79"/>
      <c r="IRN79"/>
      <c r="IRO79"/>
      <c r="IRP79"/>
      <c r="IRQ79"/>
      <c r="IRR79"/>
      <c r="IRS79"/>
      <c r="IRT79"/>
      <c r="IRU79"/>
      <c r="IRV79"/>
      <c r="IRW79"/>
      <c r="IRX79"/>
      <c r="IRY79"/>
      <c r="IRZ79"/>
      <c r="ISA79"/>
      <c r="ISB79"/>
      <c r="ISC79"/>
      <c r="ISD79"/>
      <c r="ISE79"/>
      <c r="ISF79"/>
      <c r="ISG79"/>
      <c r="ISH79"/>
      <c r="ISI79"/>
      <c r="ISJ79"/>
      <c r="ISK79"/>
      <c r="ISL79"/>
      <c r="ISM79"/>
      <c r="ISN79"/>
      <c r="ISO79"/>
      <c r="ISP79"/>
      <c r="ISQ79"/>
      <c r="ISR79"/>
      <c r="ISS79"/>
      <c r="IST79"/>
      <c r="ISU79"/>
      <c r="ISV79"/>
      <c r="ISW79"/>
      <c r="ISX79"/>
      <c r="ISY79"/>
      <c r="ISZ79"/>
      <c r="ITA79"/>
      <c r="ITB79"/>
      <c r="ITC79"/>
      <c r="ITD79"/>
      <c r="ITE79"/>
      <c r="ITF79"/>
      <c r="ITG79"/>
      <c r="ITH79"/>
      <c r="ITI79"/>
      <c r="ITJ79"/>
      <c r="ITK79"/>
      <c r="ITL79"/>
      <c r="ITM79"/>
      <c r="ITN79"/>
      <c r="ITO79"/>
      <c r="ITP79"/>
      <c r="ITQ79"/>
      <c r="ITR79"/>
      <c r="ITS79"/>
      <c r="ITT79"/>
      <c r="ITU79"/>
      <c r="ITV79"/>
      <c r="ITW79"/>
      <c r="ITX79"/>
      <c r="ITY79"/>
      <c r="ITZ79"/>
      <c r="IUA79"/>
      <c r="IUB79"/>
      <c r="IUC79"/>
      <c r="IUD79"/>
      <c r="IUE79"/>
      <c r="IUF79"/>
      <c r="IUG79"/>
      <c r="IUH79"/>
      <c r="IUI79"/>
      <c r="IUJ79"/>
      <c r="IUK79"/>
      <c r="IUL79"/>
      <c r="IUM79"/>
      <c r="IUN79"/>
      <c r="IUO79"/>
      <c r="IUP79"/>
      <c r="IUQ79"/>
      <c r="IUR79"/>
      <c r="IUS79"/>
      <c r="IUT79"/>
      <c r="IUU79"/>
      <c r="IUV79"/>
      <c r="IUW79"/>
      <c r="IUX79"/>
      <c r="IUY79"/>
      <c r="IUZ79"/>
      <c r="IVA79"/>
      <c r="IVB79"/>
      <c r="IVC79"/>
      <c r="IVD79"/>
      <c r="IVE79"/>
      <c r="IVF79"/>
      <c r="IVG79"/>
      <c r="IVH79"/>
      <c r="IVI79"/>
      <c r="IVJ79"/>
      <c r="IVK79"/>
      <c r="IVL79"/>
      <c r="IVM79"/>
      <c r="IVN79"/>
      <c r="IVO79"/>
      <c r="IVP79"/>
      <c r="IVQ79"/>
      <c r="IVR79"/>
      <c r="IVS79"/>
      <c r="IVT79"/>
      <c r="IVU79"/>
      <c r="IVV79"/>
      <c r="IVW79"/>
      <c r="IVX79"/>
      <c r="IVY79"/>
      <c r="IVZ79"/>
      <c r="IWA79"/>
      <c r="IWB79"/>
      <c r="IWC79"/>
      <c r="IWD79"/>
      <c r="IWE79"/>
      <c r="IWF79"/>
      <c r="IWG79"/>
      <c r="IWH79"/>
      <c r="IWI79"/>
      <c r="IWJ79"/>
      <c r="IWK79"/>
      <c r="IWL79"/>
      <c r="IWM79"/>
      <c r="IWN79"/>
      <c r="IWO79"/>
      <c r="IWP79"/>
      <c r="IWQ79"/>
      <c r="IWR79"/>
      <c r="IWS79"/>
      <c r="IWT79"/>
      <c r="IWU79"/>
      <c r="IWV79"/>
      <c r="IWW79"/>
      <c r="IWX79"/>
      <c r="IWY79"/>
      <c r="IWZ79"/>
      <c r="IXA79"/>
      <c r="IXB79"/>
      <c r="IXC79"/>
      <c r="IXD79"/>
      <c r="IXE79"/>
      <c r="IXF79"/>
      <c r="IXG79"/>
      <c r="IXH79"/>
      <c r="IXI79"/>
      <c r="IXJ79"/>
      <c r="IXK79"/>
      <c r="IXL79"/>
      <c r="IXM79"/>
      <c r="IXN79"/>
      <c r="IXO79"/>
      <c r="IXP79"/>
      <c r="IXQ79"/>
      <c r="IXR79"/>
      <c r="IXS79"/>
      <c r="IXT79"/>
      <c r="IXU79"/>
      <c r="IXV79"/>
      <c r="IXW79"/>
      <c r="IXX79"/>
      <c r="IXY79"/>
      <c r="IXZ79"/>
      <c r="IYA79"/>
      <c r="IYB79"/>
      <c r="IYC79"/>
      <c r="IYD79"/>
      <c r="IYE79"/>
      <c r="IYF79"/>
      <c r="IYG79"/>
      <c r="IYH79"/>
      <c r="IYI79"/>
      <c r="IYJ79"/>
      <c r="IYK79"/>
      <c r="IYL79"/>
      <c r="IYM79"/>
      <c r="IYN79"/>
      <c r="IYO79"/>
      <c r="IYP79"/>
      <c r="IYQ79"/>
      <c r="IYR79"/>
      <c r="IYS79"/>
      <c r="IYT79"/>
      <c r="IYU79"/>
      <c r="IYV79"/>
      <c r="IYW79"/>
      <c r="IYX79"/>
      <c r="IYY79"/>
      <c r="IYZ79"/>
      <c r="IZA79"/>
      <c r="IZB79"/>
      <c r="IZC79"/>
      <c r="IZD79"/>
      <c r="IZE79"/>
      <c r="IZF79"/>
      <c r="IZG79"/>
      <c r="IZH79"/>
      <c r="IZI79"/>
      <c r="IZJ79"/>
      <c r="IZK79"/>
      <c r="IZL79"/>
      <c r="IZM79"/>
      <c r="IZN79"/>
      <c r="IZO79"/>
      <c r="IZP79"/>
      <c r="IZQ79"/>
      <c r="IZR79"/>
      <c r="IZS79"/>
      <c r="IZT79"/>
      <c r="IZU79"/>
      <c r="IZV79"/>
      <c r="IZW79"/>
      <c r="IZX79"/>
      <c r="IZY79"/>
      <c r="IZZ79"/>
      <c r="JAA79"/>
      <c r="JAB79"/>
      <c r="JAC79"/>
      <c r="JAD79"/>
      <c r="JAE79"/>
      <c r="JAF79"/>
      <c r="JAG79"/>
      <c r="JAH79"/>
      <c r="JAI79"/>
      <c r="JAJ79"/>
      <c r="JAK79"/>
      <c r="JAL79"/>
      <c r="JAM79"/>
      <c r="JAN79"/>
      <c r="JAO79"/>
      <c r="JAP79"/>
      <c r="JAQ79"/>
      <c r="JAR79"/>
      <c r="JAS79"/>
      <c r="JAT79"/>
      <c r="JAU79"/>
      <c r="JAV79"/>
      <c r="JAW79"/>
      <c r="JAX79"/>
      <c r="JAY79"/>
      <c r="JAZ79"/>
      <c r="JBA79"/>
      <c r="JBB79"/>
      <c r="JBC79"/>
      <c r="JBD79"/>
      <c r="JBE79"/>
      <c r="JBF79"/>
      <c r="JBG79"/>
      <c r="JBH79"/>
      <c r="JBI79"/>
      <c r="JBJ79"/>
      <c r="JBK79"/>
      <c r="JBL79"/>
      <c r="JBM79"/>
      <c r="JBN79"/>
      <c r="JBO79"/>
      <c r="JBP79"/>
      <c r="JBQ79"/>
      <c r="JBR79"/>
      <c r="JBS79"/>
      <c r="JBT79"/>
      <c r="JBU79"/>
      <c r="JBV79"/>
      <c r="JBW79"/>
      <c r="JBX79"/>
      <c r="JBY79"/>
      <c r="JBZ79"/>
      <c r="JCA79"/>
      <c r="JCB79"/>
      <c r="JCC79"/>
      <c r="JCD79"/>
      <c r="JCE79"/>
      <c r="JCF79"/>
      <c r="JCG79"/>
      <c r="JCH79"/>
      <c r="JCI79"/>
      <c r="JCJ79"/>
      <c r="JCK79"/>
      <c r="JCL79"/>
      <c r="JCM79"/>
      <c r="JCN79"/>
      <c r="JCO79"/>
      <c r="JCP79"/>
      <c r="JCQ79"/>
      <c r="JCR79"/>
      <c r="JCS79"/>
      <c r="JCT79"/>
      <c r="JCU79"/>
      <c r="JCV79"/>
      <c r="JCW79"/>
      <c r="JCX79"/>
      <c r="JCY79"/>
      <c r="JCZ79"/>
      <c r="JDA79"/>
      <c r="JDB79"/>
      <c r="JDC79"/>
      <c r="JDD79"/>
      <c r="JDE79"/>
      <c r="JDF79"/>
      <c r="JDG79"/>
      <c r="JDH79"/>
      <c r="JDI79"/>
      <c r="JDJ79"/>
      <c r="JDK79"/>
      <c r="JDL79"/>
      <c r="JDM79"/>
      <c r="JDN79"/>
      <c r="JDO79"/>
      <c r="JDP79"/>
      <c r="JDQ79"/>
      <c r="JDR79"/>
      <c r="JDS79"/>
      <c r="JDT79"/>
      <c r="JDU79"/>
      <c r="JDV79"/>
      <c r="JDW79"/>
      <c r="JDX79"/>
      <c r="JDY79"/>
      <c r="JDZ79"/>
      <c r="JEA79"/>
      <c r="JEB79"/>
      <c r="JEC79"/>
      <c r="JED79"/>
      <c r="JEE79"/>
      <c r="JEF79"/>
      <c r="JEG79"/>
      <c r="JEH79"/>
      <c r="JEI79"/>
      <c r="JEJ79"/>
      <c r="JEK79"/>
      <c r="JEL79"/>
      <c r="JEM79"/>
      <c r="JEN79"/>
      <c r="JEO79"/>
      <c r="JEP79"/>
      <c r="JEQ79"/>
      <c r="JER79"/>
      <c r="JES79"/>
      <c r="JET79"/>
      <c r="JEU79"/>
      <c r="JEV79"/>
      <c r="JEW79"/>
      <c r="JEX79"/>
      <c r="JEY79"/>
      <c r="JEZ79"/>
      <c r="JFA79"/>
      <c r="JFB79"/>
      <c r="JFC79"/>
      <c r="JFD79"/>
      <c r="JFE79"/>
      <c r="JFF79"/>
      <c r="JFG79"/>
      <c r="JFH79"/>
      <c r="JFI79"/>
      <c r="JFJ79"/>
      <c r="JFK79"/>
      <c r="JFL79"/>
      <c r="JFM79"/>
      <c r="JFN79"/>
      <c r="JFO79"/>
      <c r="JFP79"/>
      <c r="JFQ79"/>
      <c r="JFR79"/>
      <c r="JFS79"/>
      <c r="JFT79"/>
      <c r="JFU79"/>
      <c r="JFV79"/>
      <c r="JFW79"/>
      <c r="JFX79"/>
      <c r="JFY79"/>
      <c r="JFZ79"/>
      <c r="JGA79"/>
      <c r="JGB79"/>
      <c r="JGC79"/>
      <c r="JGD79"/>
      <c r="JGE79"/>
      <c r="JGF79"/>
      <c r="JGG79"/>
      <c r="JGH79"/>
      <c r="JGI79"/>
      <c r="JGJ79"/>
      <c r="JGK79"/>
      <c r="JGL79"/>
      <c r="JGM79"/>
      <c r="JGN79"/>
      <c r="JGO79"/>
      <c r="JGP79"/>
      <c r="JGQ79"/>
      <c r="JGR79"/>
      <c r="JGS79"/>
      <c r="JGT79"/>
      <c r="JGU79"/>
      <c r="JGV79"/>
      <c r="JGW79"/>
      <c r="JGX79"/>
      <c r="JGY79"/>
      <c r="JGZ79"/>
      <c r="JHA79"/>
      <c r="JHB79"/>
      <c r="JHC79"/>
      <c r="JHD79"/>
      <c r="JHE79"/>
      <c r="JHF79"/>
      <c r="JHG79"/>
      <c r="JHH79"/>
      <c r="JHI79"/>
      <c r="JHJ79"/>
      <c r="JHK79"/>
      <c r="JHL79"/>
      <c r="JHM79"/>
      <c r="JHN79"/>
      <c r="JHO79"/>
      <c r="JHP79"/>
      <c r="JHQ79"/>
      <c r="JHR79"/>
      <c r="JHS79"/>
      <c r="JHT79"/>
      <c r="JHU79"/>
      <c r="JHV79"/>
      <c r="JHW79"/>
      <c r="JHX79"/>
      <c r="JHY79"/>
      <c r="JHZ79"/>
      <c r="JIA79"/>
      <c r="JIB79"/>
      <c r="JIC79"/>
      <c r="JID79"/>
      <c r="JIE79"/>
      <c r="JIF79"/>
      <c r="JIG79"/>
      <c r="JIH79"/>
      <c r="JII79"/>
      <c r="JIJ79"/>
      <c r="JIK79"/>
      <c r="JIL79"/>
      <c r="JIM79"/>
      <c r="JIN79"/>
      <c r="JIO79"/>
      <c r="JIP79"/>
      <c r="JIQ79"/>
      <c r="JIR79"/>
      <c r="JIS79"/>
      <c r="JIT79"/>
      <c r="JIU79"/>
      <c r="JIV79"/>
      <c r="JIW79"/>
      <c r="JIX79"/>
      <c r="JIY79"/>
      <c r="JIZ79"/>
      <c r="JJA79"/>
      <c r="JJB79"/>
      <c r="JJC79"/>
      <c r="JJD79"/>
      <c r="JJE79"/>
      <c r="JJF79"/>
      <c r="JJG79"/>
      <c r="JJH79"/>
      <c r="JJI79"/>
      <c r="JJJ79"/>
      <c r="JJK79"/>
      <c r="JJL79"/>
      <c r="JJM79"/>
      <c r="JJN79"/>
      <c r="JJO79"/>
      <c r="JJP79"/>
      <c r="JJQ79"/>
      <c r="JJR79"/>
      <c r="JJS79"/>
      <c r="JJT79"/>
      <c r="JJU79"/>
      <c r="JJV79"/>
      <c r="JJW79"/>
      <c r="JJX79"/>
      <c r="JJY79"/>
      <c r="JJZ79"/>
      <c r="JKA79"/>
      <c r="JKB79"/>
      <c r="JKC79"/>
      <c r="JKD79"/>
      <c r="JKE79"/>
      <c r="JKF79"/>
      <c r="JKG79"/>
      <c r="JKH79"/>
      <c r="JKI79"/>
      <c r="JKJ79"/>
      <c r="JKK79"/>
      <c r="JKL79"/>
      <c r="JKM79"/>
      <c r="JKN79"/>
      <c r="JKO79"/>
      <c r="JKP79"/>
      <c r="JKQ79"/>
      <c r="JKR79"/>
      <c r="JKS79"/>
      <c r="JKT79"/>
      <c r="JKU79"/>
      <c r="JKV79"/>
      <c r="JKW79"/>
      <c r="JKX79"/>
      <c r="JKY79"/>
      <c r="JKZ79"/>
      <c r="JLA79"/>
      <c r="JLB79"/>
      <c r="JLC79"/>
      <c r="JLD79"/>
      <c r="JLE79"/>
      <c r="JLF79"/>
      <c r="JLG79"/>
      <c r="JLH79"/>
      <c r="JLI79"/>
      <c r="JLJ79"/>
      <c r="JLK79"/>
      <c r="JLL79"/>
      <c r="JLM79"/>
      <c r="JLN79"/>
      <c r="JLO79"/>
      <c r="JLP79"/>
      <c r="JLQ79"/>
      <c r="JLR79"/>
      <c r="JLS79"/>
      <c r="JLT79"/>
      <c r="JLU79"/>
      <c r="JLV79"/>
      <c r="JLW79"/>
      <c r="JLX79"/>
      <c r="JLY79"/>
      <c r="JLZ79"/>
      <c r="JMA79"/>
      <c r="JMB79"/>
      <c r="JMC79"/>
      <c r="JMD79"/>
      <c r="JME79"/>
      <c r="JMF79"/>
      <c r="JMG79"/>
      <c r="JMH79"/>
      <c r="JMI79"/>
      <c r="JMJ79"/>
      <c r="JMK79"/>
      <c r="JML79"/>
      <c r="JMM79"/>
      <c r="JMN79"/>
      <c r="JMO79"/>
      <c r="JMP79"/>
      <c r="JMQ79"/>
      <c r="JMR79"/>
      <c r="JMS79"/>
      <c r="JMT79"/>
      <c r="JMU79"/>
      <c r="JMV79"/>
      <c r="JMW79"/>
      <c r="JMX79"/>
      <c r="JMY79"/>
      <c r="JMZ79"/>
      <c r="JNA79"/>
      <c r="JNB79"/>
      <c r="JNC79"/>
      <c r="JND79"/>
      <c r="JNE79"/>
      <c r="JNF79"/>
      <c r="JNG79"/>
      <c r="JNH79"/>
      <c r="JNI79"/>
      <c r="JNJ79"/>
      <c r="JNK79"/>
      <c r="JNL79"/>
      <c r="JNM79"/>
      <c r="JNN79"/>
      <c r="JNO79"/>
      <c r="JNP79"/>
      <c r="JNQ79"/>
      <c r="JNR79"/>
      <c r="JNS79"/>
      <c r="JNT79"/>
      <c r="JNU79"/>
      <c r="JNV79"/>
      <c r="JNW79"/>
      <c r="JNX79"/>
      <c r="JNY79"/>
      <c r="JNZ79"/>
      <c r="JOA79"/>
      <c r="JOB79"/>
      <c r="JOC79"/>
      <c r="JOD79"/>
      <c r="JOE79"/>
      <c r="JOF79"/>
      <c r="JOG79"/>
      <c r="JOH79"/>
      <c r="JOI79"/>
      <c r="JOJ79"/>
      <c r="JOK79"/>
      <c r="JOL79"/>
      <c r="JOM79"/>
      <c r="JON79"/>
      <c r="JOO79"/>
      <c r="JOP79"/>
      <c r="JOQ79"/>
      <c r="JOR79"/>
      <c r="JOS79"/>
      <c r="JOT79"/>
      <c r="JOU79"/>
      <c r="JOV79"/>
      <c r="JOW79"/>
      <c r="JOX79"/>
      <c r="JOY79"/>
      <c r="JOZ79"/>
      <c r="JPA79"/>
      <c r="JPB79"/>
      <c r="JPC79"/>
      <c r="JPD79"/>
      <c r="JPE79"/>
      <c r="JPF79"/>
      <c r="JPG79"/>
      <c r="JPH79"/>
      <c r="JPI79"/>
      <c r="JPJ79"/>
      <c r="JPK79"/>
      <c r="JPL79"/>
      <c r="JPM79"/>
      <c r="JPN79"/>
      <c r="JPO79"/>
      <c r="JPP79"/>
      <c r="JPQ79"/>
      <c r="JPR79"/>
      <c r="JPS79"/>
      <c r="JPT79"/>
      <c r="JPU79"/>
      <c r="JPV79"/>
      <c r="JPW79"/>
      <c r="JPX79"/>
      <c r="JPY79"/>
      <c r="JPZ79"/>
      <c r="JQA79"/>
      <c r="JQB79"/>
      <c r="JQC79"/>
      <c r="JQD79"/>
      <c r="JQE79"/>
      <c r="JQF79"/>
      <c r="JQG79"/>
      <c r="JQH79"/>
      <c r="JQI79"/>
      <c r="JQJ79"/>
      <c r="JQK79"/>
      <c r="JQL79"/>
      <c r="JQM79"/>
      <c r="JQN79"/>
      <c r="JQO79"/>
      <c r="JQP79"/>
      <c r="JQQ79"/>
      <c r="JQR79"/>
      <c r="JQS79"/>
      <c r="JQT79"/>
      <c r="JQU79"/>
      <c r="JQV79"/>
      <c r="JQW79"/>
      <c r="JQX79"/>
      <c r="JQY79"/>
      <c r="JQZ79"/>
      <c r="JRA79"/>
      <c r="JRB79"/>
      <c r="JRC79"/>
      <c r="JRD79"/>
      <c r="JRE79"/>
      <c r="JRF79"/>
      <c r="JRG79"/>
      <c r="JRH79"/>
      <c r="JRI79"/>
      <c r="JRJ79"/>
      <c r="JRK79"/>
      <c r="JRL79"/>
      <c r="JRM79"/>
      <c r="JRN79"/>
      <c r="JRO79"/>
      <c r="JRP79"/>
      <c r="JRQ79"/>
      <c r="JRR79"/>
      <c r="JRS79"/>
      <c r="JRT79"/>
      <c r="JRU79"/>
      <c r="JRV79"/>
      <c r="JRW79"/>
      <c r="JRX79"/>
      <c r="JRY79"/>
      <c r="JRZ79"/>
      <c r="JSA79"/>
      <c r="JSB79"/>
      <c r="JSC79"/>
      <c r="JSD79"/>
      <c r="JSE79"/>
      <c r="JSF79"/>
      <c r="JSG79"/>
      <c r="JSH79"/>
      <c r="JSI79"/>
      <c r="JSJ79"/>
      <c r="JSK79"/>
      <c r="JSL79"/>
      <c r="JSM79"/>
      <c r="JSN79"/>
      <c r="JSO79"/>
      <c r="JSP79"/>
      <c r="JSQ79"/>
      <c r="JSR79"/>
      <c r="JSS79"/>
      <c r="JST79"/>
      <c r="JSU79"/>
      <c r="JSV79"/>
      <c r="JSW79"/>
      <c r="JSX79"/>
      <c r="JSY79"/>
      <c r="JSZ79"/>
      <c r="JTA79"/>
      <c r="JTB79"/>
      <c r="JTC79"/>
      <c r="JTD79"/>
      <c r="JTE79"/>
      <c r="JTF79"/>
      <c r="JTG79"/>
      <c r="JTH79"/>
      <c r="JTI79"/>
      <c r="JTJ79"/>
      <c r="JTK79"/>
      <c r="JTL79"/>
      <c r="JTM79"/>
      <c r="JTN79"/>
      <c r="JTO79"/>
      <c r="JTP79"/>
      <c r="JTQ79"/>
      <c r="JTR79"/>
      <c r="JTS79"/>
      <c r="JTT79"/>
      <c r="JTU79"/>
      <c r="JTV79"/>
      <c r="JTW79"/>
      <c r="JTX79"/>
      <c r="JTY79"/>
      <c r="JTZ79"/>
      <c r="JUA79"/>
      <c r="JUB79"/>
      <c r="JUC79"/>
      <c r="JUD79"/>
      <c r="JUE79"/>
      <c r="JUF79"/>
      <c r="JUG79"/>
      <c r="JUH79"/>
      <c r="JUI79"/>
      <c r="JUJ79"/>
      <c r="JUK79"/>
      <c r="JUL79"/>
      <c r="JUM79"/>
      <c r="JUN79"/>
      <c r="JUO79"/>
      <c r="JUP79"/>
      <c r="JUQ79"/>
      <c r="JUR79"/>
      <c r="JUS79"/>
      <c r="JUT79"/>
      <c r="JUU79"/>
      <c r="JUV79"/>
      <c r="JUW79"/>
      <c r="JUX79"/>
      <c r="JUY79"/>
      <c r="JUZ79"/>
      <c r="JVA79"/>
      <c r="JVB79"/>
      <c r="JVC79"/>
      <c r="JVD79"/>
      <c r="JVE79"/>
      <c r="JVF79"/>
      <c r="JVG79"/>
      <c r="JVH79"/>
      <c r="JVI79"/>
      <c r="JVJ79"/>
      <c r="JVK79"/>
      <c r="JVL79"/>
      <c r="JVM79"/>
      <c r="JVN79"/>
      <c r="JVO79"/>
      <c r="JVP79"/>
      <c r="JVQ79"/>
      <c r="JVR79"/>
      <c r="JVS79"/>
      <c r="JVT79"/>
      <c r="JVU79"/>
      <c r="JVV79"/>
      <c r="JVW79"/>
      <c r="JVX79"/>
      <c r="JVY79"/>
      <c r="JVZ79"/>
      <c r="JWA79"/>
      <c r="JWB79"/>
      <c r="JWC79"/>
      <c r="JWD79"/>
      <c r="JWE79"/>
      <c r="JWF79"/>
      <c r="JWG79"/>
      <c r="JWH79"/>
      <c r="JWI79"/>
      <c r="JWJ79"/>
      <c r="JWK79"/>
      <c r="JWL79"/>
      <c r="JWM79"/>
      <c r="JWN79"/>
      <c r="JWO79"/>
      <c r="JWP79"/>
      <c r="JWQ79"/>
      <c r="JWR79"/>
      <c r="JWS79"/>
      <c r="JWT79"/>
      <c r="JWU79"/>
      <c r="JWV79"/>
      <c r="JWW79"/>
      <c r="JWX79"/>
      <c r="JWY79"/>
      <c r="JWZ79"/>
      <c r="JXA79"/>
      <c r="JXB79"/>
      <c r="JXC79"/>
      <c r="JXD79"/>
      <c r="JXE79"/>
      <c r="JXF79"/>
      <c r="JXG79"/>
      <c r="JXH79"/>
      <c r="JXI79"/>
      <c r="JXJ79"/>
      <c r="JXK79"/>
      <c r="JXL79"/>
      <c r="JXM79"/>
      <c r="JXN79"/>
      <c r="JXO79"/>
      <c r="JXP79"/>
      <c r="JXQ79"/>
      <c r="JXR79"/>
      <c r="JXS79"/>
      <c r="JXT79"/>
      <c r="JXU79"/>
      <c r="JXV79"/>
      <c r="JXW79"/>
      <c r="JXX79"/>
      <c r="JXY79"/>
      <c r="JXZ79"/>
      <c r="JYA79"/>
      <c r="JYB79"/>
      <c r="JYC79"/>
      <c r="JYD79"/>
      <c r="JYE79"/>
      <c r="JYF79"/>
      <c r="JYG79"/>
      <c r="JYH79"/>
      <c r="JYI79"/>
      <c r="JYJ79"/>
      <c r="JYK79"/>
      <c r="JYL79"/>
      <c r="JYM79"/>
      <c r="JYN79"/>
      <c r="JYO79"/>
      <c r="JYP79"/>
      <c r="JYQ79"/>
      <c r="JYR79"/>
      <c r="JYS79"/>
      <c r="JYT79"/>
      <c r="JYU79"/>
      <c r="JYV79"/>
      <c r="JYW79"/>
      <c r="JYX79"/>
      <c r="JYY79"/>
      <c r="JYZ79"/>
      <c r="JZA79"/>
      <c r="JZB79"/>
      <c r="JZC79"/>
      <c r="JZD79"/>
      <c r="JZE79"/>
      <c r="JZF79"/>
      <c r="JZG79"/>
      <c r="JZH79"/>
      <c r="JZI79"/>
      <c r="JZJ79"/>
      <c r="JZK79"/>
      <c r="JZL79"/>
      <c r="JZM79"/>
      <c r="JZN79"/>
      <c r="JZO79"/>
      <c r="JZP79"/>
      <c r="JZQ79"/>
      <c r="JZR79"/>
      <c r="JZS79"/>
      <c r="JZT79"/>
      <c r="JZU79"/>
      <c r="JZV79"/>
      <c r="JZW79"/>
      <c r="JZX79"/>
      <c r="JZY79"/>
      <c r="JZZ79"/>
      <c r="KAA79"/>
      <c r="KAB79"/>
      <c r="KAC79"/>
      <c r="KAD79"/>
      <c r="KAE79"/>
      <c r="KAF79"/>
      <c r="KAG79"/>
      <c r="KAH79"/>
      <c r="KAI79"/>
      <c r="KAJ79"/>
      <c r="KAK79"/>
      <c r="KAL79"/>
      <c r="KAM79"/>
      <c r="KAN79"/>
      <c r="KAO79"/>
      <c r="KAP79"/>
      <c r="KAQ79"/>
      <c r="KAR79"/>
      <c r="KAS79"/>
      <c r="KAT79"/>
      <c r="KAU79"/>
      <c r="KAV79"/>
      <c r="KAW79"/>
      <c r="KAX79"/>
      <c r="KAY79"/>
      <c r="KAZ79"/>
      <c r="KBA79"/>
      <c r="KBB79"/>
      <c r="KBC79"/>
      <c r="KBD79"/>
      <c r="KBE79"/>
      <c r="KBF79"/>
      <c r="KBG79"/>
      <c r="KBH79"/>
      <c r="KBI79"/>
      <c r="KBJ79"/>
      <c r="KBK79"/>
      <c r="KBL79"/>
      <c r="KBM79"/>
      <c r="KBN79"/>
      <c r="KBO79"/>
      <c r="KBP79"/>
      <c r="KBQ79"/>
      <c r="KBR79"/>
      <c r="KBS79"/>
      <c r="KBT79"/>
      <c r="KBU79"/>
      <c r="KBV79"/>
      <c r="KBW79"/>
      <c r="KBX79"/>
      <c r="KBY79"/>
      <c r="KBZ79"/>
      <c r="KCA79"/>
      <c r="KCB79"/>
      <c r="KCC79"/>
      <c r="KCD79"/>
      <c r="KCE79"/>
      <c r="KCF79"/>
      <c r="KCG79"/>
      <c r="KCH79"/>
      <c r="KCI79"/>
      <c r="KCJ79"/>
      <c r="KCK79"/>
      <c r="KCL79"/>
      <c r="KCM79"/>
      <c r="KCN79"/>
      <c r="KCO79"/>
      <c r="KCP79"/>
      <c r="KCQ79"/>
      <c r="KCR79"/>
      <c r="KCS79"/>
      <c r="KCT79"/>
      <c r="KCU79"/>
      <c r="KCV79"/>
      <c r="KCW79"/>
      <c r="KCX79"/>
      <c r="KCY79"/>
      <c r="KCZ79"/>
      <c r="KDA79"/>
      <c r="KDB79"/>
      <c r="KDC79"/>
      <c r="KDD79"/>
      <c r="KDE79"/>
      <c r="KDF79"/>
      <c r="KDG79"/>
      <c r="KDH79"/>
      <c r="KDI79"/>
      <c r="KDJ79"/>
      <c r="KDK79"/>
      <c r="KDL79"/>
      <c r="KDM79"/>
      <c r="KDN79"/>
      <c r="KDO79"/>
      <c r="KDP79"/>
      <c r="KDQ79"/>
      <c r="KDR79"/>
      <c r="KDS79"/>
      <c r="KDT79"/>
      <c r="KDU79"/>
      <c r="KDV79"/>
      <c r="KDW79"/>
      <c r="KDX79"/>
      <c r="KDY79"/>
      <c r="KDZ79"/>
      <c r="KEA79"/>
      <c r="KEB79"/>
      <c r="KEC79"/>
      <c r="KED79"/>
      <c r="KEE79"/>
      <c r="KEF79"/>
      <c r="KEG79"/>
      <c r="KEH79"/>
      <c r="KEI79"/>
      <c r="KEJ79"/>
      <c r="KEK79"/>
      <c r="KEL79"/>
      <c r="KEM79"/>
      <c r="KEN79"/>
      <c r="KEO79"/>
      <c r="KEP79"/>
      <c r="KEQ79"/>
      <c r="KER79"/>
      <c r="KES79"/>
      <c r="KET79"/>
      <c r="KEU79"/>
      <c r="KEV79"/>
      <c r="KEW79"/>
      <c r="KEX79"/>
      <c r="KEY79"/>
      <c r="KEZ79"/>
      <c r="KFA79"/>
      <c r="KFB79"/>
      <c r="KFC79"/>
      <c r="KFD79"/>
      <c r="KFE79"/>
      <c r="KFF79"/>
      <c r="KFG79"/>
      <c r="KFH79"/>
      <c r="KFI79"/>
      <c r="KFJ79"/>
      <c r="KFK79"/>
      <c r="KFL79"/>
      <c r="KFM79"/>
      <c r="KFN79"/>
      <c r="KFO79"/>
      <c r="KFP79"/>
      <c r="KFQ79"/>
      <c r="KFR79"/>
      <c r="KFS79"/>
      <c r="KFT79"/>
      <c r="KFU79"/>
      <c r="KFV79"/>
      <c r="KFW79"/>
      <c r="KFX79"/>
      <c r="KFY79"/>
      <c r="KFZ79"/>
      <c r="KGA79"/>
      <c r="KGB79"/>
      <c r="KGC79"/>
      <c r="KGD79"/>
      <c r="KGE79"/>
      <c r="KGF79"/>
      <c r="KGG79"/>
      <c r="KGH79"/>
      <c r="KGI79"/>
      <c r="KGJ79"/>
      <c r="KGK79"/>
      <c r="KGL79"/>
      <c r="KGM79"/>
      <c r="KGN79"/>
      <c r="KGO79"/>
      <c r="KGP79"/>
      <c r="KGQ79"/>
      <c r="KGR79"/>
      <c r="KGS79"/>
      <c r="KGT79"/>
      <c r="KGU79"/>
      <c r="KGV79"/>
      <c r="KGW79"/>
      <c r="KGX79"/>
      <c r="KGY79"/>
      <c r="KGZ79"/>
      <c r="KHA79"/>
      <c r="KHB79"/>
      <c r="KHC79"/>
      <c r="KHD79"/>
      <c r="KHE79"/>
      <c r="KHF79"/>
      <c r="KHG79"/>
      <c r="KHH79"/>
      <c r="KHI79"/>
      <c r="KHJ79"/>
      <c r="KHK79"/>
      <c r="KHL79"/>
      <c r="KHM79"/>
      <c r="KHN79"/>
      <c r="KHO79"/>
      <c r="KHP79"/>
      <c r="KHQ79"/>
      <c r="KHR79"/>
      <c r="KHS79"/>
      <c r="KHT79"/>
      <c r="KHU79"/>
      <c r="KHV79"/>
      <c r="KHW79"/>
      <c r="KHX79"/>
      <c r="KHY79"/>
      <c r="KHZ79"/>
      <c r="KIA79"/>
      <c r="KIB79"/>
      <c r="KIC79"/>
      <c r="KID79"/>
      <c r="KIE79"/>
      <c r="KIF79"/>
      <c r="KIG79"/>
      <c r="KIH79"/>
      <c r="KII79"/>
      <c r="KIJ79"/>
      <c r="KIK79"/>
      <c r="KIL79"/>
      <c r="KIM79"/>
      <c r="KIN79"/>
      <c r="KIO79"/>
      <c r="KIP79"/>
      <c r="KIQ79"/>
      <c r="KIR79"/>
      <c r="KIS79"/>
      <c r="KIT79"/>
      <c r="KIU79"/>
      <c r="KIV79"/>
      <c r="KIW79"/>
      <c r="KIX79"/>
      <c r="KIY79"/>
      <c r="KIZ79"/>
      <c r="KJA79"/>
      <c r="KJB79"/>
      <c r="KJC79"/>
      <c r="KJD79"/>
      <c r="KJE79"/>
      <c r="KJF79"/>
      <c r="KJG79"/>
      <c r="KJH79"/>
      <c r="KJI79"/>
      <c r="KJJ79"/>
      <c r="KJK79"/>
      <c r="KJL79"/>
      <c r="KJM79"/>
      <c r="KJN79"/>
      <c r="KJO79"/>
      <c r="KJP79"/>
      <c r="KJQ79"/>
      <c r="KJR79"/>
      <c r="KJS79"/>
      <c r="KJT79"/>
      <c r="KJU79"/>
      <c r="KJV79"/>
      <c r="KJW79"/>
      <c r="KJX79"/>
      <c r="KJY79"/>
      <c r="KJZ79"/>
      <c r="KKA79"/>
      <c r="KKB79"/>
      <c r="KKC79"/>
      <c r="KKD79"/>
      <c r="KKE79"/>
      <c r="KKF79"/>
      <c r="KKG79"/>
      <c r="KKH79"/>
      <c r="KKI79"/>
      <c r="KKJ79"/>
      <c r="KKK79"/>
      <c r="KKL79"/>
      <c r="KKM79"/>
      <c r="KKN79"/>
      <c r="KKO79"/>
      <c r="KKP79"/>
      <c r="KKQ79"/>
      <c r="KKR79"/>
      <c r="KKS79"/>
      <c r="KKT79"/>
      <c r="KKU79"/>
      <c r="KKV79"/>
      <c r="KKW79"/>
      <c r="KKX79"/>
      <c r="KKY79"/>
      <c r="KKZ79"/>
      <c r="KLA79"/>
      <c r="KLB79"/>
      <c r="KLC79"/>
      <c r="KLD79"/>
      <c r="KLE79"/>
      <c r="KLF79"/>
      <c r="KLG79"/>
      <c r="KLH79"/>
      <c r="KLI79"/>
      <c r="KLJ79"/>
      <c r="KLK79"/>
      <c r="KLL79"/>
      <c r="KLM79"/>
      <c r="KLN79"/>
      <c r="KLO79"/>
      <c r="KLP79"/>
      <c r="KLQ79"/>
      <c r="KLR79"/>
      <c r="KLS79"/>
      <c r="KLT79"/>
      <c r="KLU79"/>
      <c r="KLV79"/>
      <c r="KLW79"/>
      <c r="KLX79"/>
      <c r="KLY79"/>
      <c r="KLZ79"/>
      <c r="KMA79"/>
      <c r="KMB79"/>
      <c r="KMC79"/>
      <c r="KMD79"/>
      <c r="KME79"/>
      <c r="KMF79"/>
      <c r="KMG79"/>
      <c r="KMH79"/>
      <c r="KMI79"/>
      <c r="KMJ79"/>
      <c r="KMK79"/>
      <c r="KML79"/>
      <c r="KMM79"/>
      <c r="KMN79"/>
      <c r="KMO79"/>
      <c r="KMP79"/>
      <c r="KMQ79"/>
      <c r="KMR79"/>
      <c r="KMS79"/>
      <c r="KMT79"/>
      <c r="KMU79"/>
      <c r="KMV79"/>
      <c r="KMW79"/>
      <c r="KMX79"/>
      <c r="KMY79"/>
      <c r="KMZ79"/>
      <c r="KNA79"/>
      <c r="KNB79"/>
      <c r="KNC79"/>
      <c r="KND79"/>
      <c r="KNE79"/>
      <c r="KNF79"/>
      <c r="KNG79"/>
      <c r="KNH79"/>
      <c r="KNI79"/>
      <c r="KNJ79"/>
      <c r="KNK79"/>
      <c r="KNL79"/>
      <c r="KNM79"/>
      <c r="KNN79"/>
      <c r="KNO79"/>
      <c r="KNP79"/>
      <c r="KNQ79"/>
      <c r="KNR79"/>
      <c r="KNS79"/>
      <c r="KNT79"/>
      <c r="KNU79"/>
      <c r="KNV79"/>
      <c r="KNW79"/>
      <c r="KNX79"/>
      <c r="KNY79"/>
      <c r="KNZ79"/>
      <c r="KOA79"/>
      <c r="KOB79"/>
      <c r="KOC79"/>
      <c r="KOD79"/>
      <c r="KOE79"/>
      <c r="KOF79"/>
      <c r="KOG79"/>
      <c r="KOH79"/>
      <c r="KOI79"/>
      <c r="KOJ79"/>
      <c r="KOK79"/>
      <c r="KOL79"/>
      <c r="KOM79"/>
      <c r="KON79"/>
      <c r="KOO79"/>
      <c r="KOP79"/>
      <c r="KOQ79"/>
      <c r="KOR79"/>
      <c r="KOS79"/>
      <c r="KOT79"/>
      <c r="KOU79"/>
      <c r="KOV79"/>
      <c r="KOW79"/>
      <c r="KOX79"/>
      <c r="KOY79"/>
      <c r="KOZ79"/>
      <c r="KPA79"/>
      <c r="KPB79"/>
      <c r="KPC79"/>
      <c r="KPD79"/>
      <c r="KPE79"/>
      <c r="KPF79"/>
      <c r="KPG79"/>
      <c r="KPH79"/>
      <c r="KPI79"/>
      <c r="KPJ79"/>
      <c r="KPK79"/>
      <c r="KPL79"/>
      <c r="KPM79"/>
      <c r="KPN79"/>
      <c r="KPO79"/>
      <c r="KPP79"/>
      <c r="KPQ79"/>
      <c r="KPR79"/>
      <c r="KPS79"/>
      <c r="KPT79"/>
      <c r="KPU79"/>
      <c r="KPV79"/>
      <c r="KPW79"/>
      <c r="KPX79"/>
      <c r="KPY79"/>
      <c r="KPZ79"/>
      <c r="KQA79"/>
      <c r="KQB79"/>
      <c r="KQC79"/>
      <c r="KQD79"/>
      <c r="KQE79"/>
      <c r="KQF79"/>
      <c r="KQG79"/>
      <c r="KQH79"/>
      <c r="KQI79"/>
      <c r="KQJ79"/>
      <c r="KQK79"/>
      <c r="KQL79"/>
      <c r="KQM79"/>
      <c r="KQN79"/>
      <c r="KQO79"/>
      <c r="KQP79"/>
      <c r="KQQ79"/>
      <c r="KQR79"/>
      <c r="KQS79"/>
      <c r="KQT79"/>
      <c r="KQU79"/>
      <c r="KQV79"/>
      <c r="KQW79"/>
      <c r="KQX79"/>
      <c r="KQY79"/>
      <c r="KQZ79"/>
      <c r="KRA79"/>
      <c r="KRB79"/>
      <c r="KRC79"/>
      <c r="KRD79"/>
      <c r="KRE79"/>
      <c r="KRF79"/>
      <c r="KRG79"/>
      <c r="KRH79"/>
      <c r="KRI79"/>
      <c r="KRJ79"/>
      <c r="KRK79"/>
      <c r="KRL79"/>
      <c r="KRM79"/>
      <c r="KRN79"/>
      <c r="KRO79"/>
      <c r="KRP79"/>
      <c r="KRQ79"/>
      <c r="KRR79"/>
      <c r="KRS79"/>
      <c r="KRT79"/>
      <c r="KRU79"/>
      <c r="KRV79"/>
      <c r="KRW79"/>
      <c r="KRX79"/>
      <c r="KRY79"/>
      <c r="KRZ79"/>
      <c r="KSA79"/>
      <c r="KSB79"/>
      <c r="KSC79"/>
      <c r="KSD79"/>
      <c r="KSE79"/>
      <c r="KSF79"/>
      <c r="KSG79"/>
      <c r="KSH79"/>
      <c r="KSI79"/>
      <c r="KSJ79"/>
      <c r="KSK79"/>
      <c r="KSL79"/>
      <c r="KSM79"/>
      <c r="KSN79"/>
      <c r="KSO79"/>
      <c r="KSP79"/>
      <c r="KSQ79"/>
      <c r="KSR79"/>
      <c r="KSS79"/>
      <c r="KST79"/>
      <c r="KSU79"/>
      <c r="KSV79"/>
      <c r="KSW79"/>
      <c r="KSX79"/>
      <c r="KSY79"/>
      <c r="KSZ79"/>
      <c r="KTA79"/>
      <c r="KTB79"/>
      <c r="KTC79"/>
      <c r="KTD79"/>
      <c r="KTE79"/>
      <c r="KTF79"/>
      <c r="KTG79"/>
      <c r="KTH79"/>
      <c r="KTI79"/>
      <c r="KTJ79"/>
      <c r="KTK79"/>
      <c r="KTL79"/>
      <c r="KTM79"/>
      <c r="KTN79"/>
      <c r="KTO79"/>
      <c r="KTP79"/>
      <c r="KTQ79"/>
      <c r="KTR79"/>
      <c r="KTS79"/>
      <c r="KTT79"/>
      <c r="KTU79"/>
      <c r="KTV79"/>
      <c r="KTW79"/>
      <c r="KTX79"/>
      <c r="KTY79"/>
      <c r="KTZ79"/>
      <c r="KUA79"/>
      <c r="KUB79"/>
      <c r="KUC79"/>
      <c r="KUD79"/>
      <c r="KUE79"/>
      <c r="KUF79"/>
      <c r="KUG79"/>
      <c r="KUH79"/>
      <c r="KUI79"/>
      <c r="KUJ79"/>
      <c r="KUK79"/>
      <c r="KUL79"/>
      <c r="KUM79"/>
      <c r="KUN79"/>
      <c r="KUO79"/>
      <c r="KUP79"/>
      <c r="KUQ79"/>
      <c r="KUR79"/>
      <c r="KUS79"/>
      <c r="KUT79"/>
      <c r="KUU79"/>
      <c r="KUV79"/>
      <c r="KUW79"/>
      <c r="KUX79"/>
      <c r="KUY79"/>
      <c r="KUZ79"/>
      <c r="KVA79"/>
      <c r="KVB79"/>
      <c r="KVC79"/>
      <c r="KVD79"/>
      <c r="KVE79"/>
      <c r="KVF79"/>
      <c r="KVG79"/>
      <c r="KVH79"/>
      <c r="KVI79"/>
      <c r="KVJ79"/>
      <c r="KVK79"/>
      <c r="KVL79"/>
      <c r="KVM79"/>
      <c r="KVN79"/>
      <c r="KVO79"/>
      <c r="KVP79"/>
      <c r="KVQ79"/>
      <c r="KVR79"/>
      <c r="KVS79"/>
      <c r="KVT79"/>
      <c r="KVU79"/>
      <c r="KVV79"/>
      <c r="KVW79"/>
      <c r="KVX79"/>
      <c r="KVY79"/>
      <c r="KVZ79"/>
      <c r="KWA79"/>
      <c r="KWB79"/>
      <c r="KWC79"/>
      <c r="KWD79"/>
      <c r="KWE79"/>
      <c r="KWF79"/>
      <c r="KWG79"/>
      <c r="KWH79"/>
      <c r="KWI79"/>
      <c r="KWJ79"/>
      <c r="KWK79"/>
      <c r="KWL79"/>
      <c r="KWM79"/>
      <c r="KWN79"/>
      <c r="KWO79"/>
      <c r="KWP79"/>
      <c r="KWQ79"/>
      <c r="KWR79"/>
      <c r="KWS79"/>
      <c r="KWT79"/>
      <c r="KWU79"/>
      <c r="KWV79"/>
      <c r="KWW79"/>
      <c r="KWX79"/>
      <c r="KWY79"/>
      <c r="KWZ79"/>
      <c r="KXA79"/>
      <c r="KXB79"/>
      <c r="KXC79"/>
      <c r="KXD79"/>
      <c r="KXE79"/>
      <c r="KXF79"/>
      <c r="KXG79"/>
      <c r="KXH79"/>
      <c r="KXI79"/>
      <c r="KXJ79"/>
      <c r="KXK79"/>
      <c r="KXL79"/>
      <c r="KXM79"/>
      <c r="KXN79"/>
      <c r="KXO79"/>
      <c r="KXP79"/>
      <c r="KXQ79"/>
      <c r="KXR79"/>
      <c r="KXS79"/>
      <c r="KXT79"/>
      <c r="KXU79"/>
      <c r="KXV79"/>
      <c r="KXW79"/>
      <c r="KXX79"/>
      <c r="KXY79"/>
      <c r="KXZ79"/>
      <c r="KYA79"/>
      <c r="KYB79"/>
      <c r="KYC79"/>
      <c r="KYD79"/>
      <c r="KYE79"/>
      <c r="KYF79"/>
      <c r="KYG79"/>
      <c r="KYH79"/>
      <c r="KYI79"/>
      <c r="KYJ79"/>
      <c r="KYK79"/>
      <c r="KYL79"/>
      <c r="KYM79"/>
      <c r="KYN79"/>
      <c r="KYO79"/>
      <c r="KYP79"/>
      <c r="KYQ79"/>
      <c r="KYR79"/>
      <c r="KYS79"/>
      <c r="KYT79"/>
      <c r="KYU79"/>
      <c r="KYV79"/>
      <c r="KYW79"/>
      <c r="KYX79"/>
      <c r="KYY79"/>
      <c r="KYZ79"/>
      <c r="KZA79"/>
      <c r="KZB79"/>
      <c r="KZC79"/>
      <c r="KZD79"/>
      <c r="KZE79"/>
      <c r="KZF79"/>
      <c r="KZG79"/>
      <c r="KZH79"/>
      <c r="KZI79"/>
      <c r="KZJ79"/>
      <c r="KZK79"/>
      <c r="KZL79"/>
      <c r="KZM79"/>
      <c r="KZN79"/>
      <c r="KZO79"/>
      <c r="KZP79"/>
      <c r="KZQ79"/>
      <c r="KZR79"/>
      <c r="KZS79"/>
      <c r="KZT79"/>
      <c r="KZU79"/>
      <c r="KZV79"/>
      <c r="KZW79"/>
      <c r="KZX79"/>
      <c r="KZY79"/>
      <c r="KZZ79"/>
      <c r="LAA79"/>
      <c r="LAB79"/>
      <c r="LAC79"/>
      <c r="LAD79"/>
      <c r="LAE79"/>
      <c r="LAF79"/>
      <c r="LAG79"/>
      <c r="LAH79"/>
      <c r="LAI79"/>
      <c r="LAJ79"/>
      <c r="LAK79"/>
      <c r="LAL79"/>
      <c r="LAM79"/>
      <c r="LAN79"/>
      <c r="LAO79"/>
      <c r="LAP79"/>
      <c r="LAQ79"/>
      <c r="LAR79"/>
      <c r="LAS79"/>
      <c r="LAT79"/>
      <c r="LAU79"/>
      <c r="LAV79"/>
      <c r="LAW79"/>
      <c r="LAX79"/>
      <c r="LAY79"/>
      <c r="LAZ79"/>
      <c r="LBA79"/>
      <c r="LBB79"/>
      <c r="LBC79"/>
      <c r="LBD79"/>
      <c r="LBE79"/>
      <c r="LBF79"/>
      <c r="LBG79"/>
      <c r="LBH79"/>
      <c r="LBI79"/>
      <c r="LBJ79"/>
      <c r="LBK79"/>
      <c r="LBL79"/>
      <c r="LBM79"/>
      <c r="LBN79"/>
      <c r="LBO79"/>
      <c r="LBP79"/>
      <c r="LBQ79"/>
      <c r="LBR79"/>
      <c r="LBS79"/>
      <c r="LBT79"/>
      <c r="LBU79"/>
      <c r="LBV79"/>
      <c r="LBW79"/>
      <c r="LBX79"/>
      <c r="LBY79"/>
      <c r="LBZ79"/>
      <c r="LCA79"/>
      <c r="LCB79"/>
      <c r="LCC79"/>
      <c r="LCD79"/>
      <c r="LCE79"/>
      <c r="LCF79"/>
      <c r="LCG79"/>
      <c r="LCH79"/>
      <c r="LCI79"/>
      <c r="LCJ79"/>
      <c r="LCK79"/>
      <c r="LCL79"/>
      <c r="LCM79"/>
      <c r="LCN79"/>
      <c r="LCO79"/>
      <c r="LCP79"/>
      <c r="LCQ79"/>
      <c r="LCR79"/>
      <c r="LCS79"/>
      <c r="LCT79"/>
      <c r="LCU79"/>
      <c r="LCV79"/>
      <c r="LCW79"/>
      <c r="LCX79"/>
      <c r="LCY79"/>
      <c r="LCZ79"/>
      <c r="LDA79"/>
      <c r="LDB79"/>
      <c r="LDC79"/>
      <c r="LDD79"/>
      <c r="LDE79"/>
      <c r="LDF79"/>
      <c r="LDG79"/>
      <c r="LDH79"/>
      <c r="LDI79"/>
      <c r="LDJ79"/>
      <c r="LDK79"/>
      <c r="LDL79"/>
      <c r="LDM79"/>
      <c r="LDN79"/>
      <c r="LDO79"/>
      <c r="LDP79"/>
      <c r="LDQ79"/>
      <c r="LDR79"/>
      <c r="LDS79"/>
      <c r="LDT79"/>
      <c r="LDU79"/>
      <c r="LDV79"/>
      <c r="LDW79"/>
      <c r="LDX79"/>
      <c r="LDY79"/>
      <c r="LDZ79"/>
      <c r="LEA79"/>
      <c r="LEB79"/>
      <c r="LEC79"/>
      <c r="LED79"/>
      <c r="LEE79"/>
      <c r="LEF79"/>
      <c r="LEG79"/>
      <c r="LEH79"/>
      <c r="LEI79"/>
      <c r="LEJ79"/>
      <c r="LEK79"/>
      <c r="LEL79"/>
      <c r="LEM79"/>
      <c r="LEN79"/>
      <c r="LEO79"/>
      <c r="LEP79"/>
      <c r="LEQ79"/>
      <c r="LER79"/>
      <c r="LES79"/>
      <c r="LET79"/>
      <c r="LEU79"/>
      <c r="LEV79"/>
      <c r="LEW79"/>
      <c r="LEX79"/>
      <c r="LEY79"/>
      <c r="LEZ79"/>
      <c r="LFA79"/>
      <c r="LFB79"/>
      <c r="LFC79"/>
      <c r="LFD79"/>
      <c r="LFE79"/>
      <c r="LFF79"/>
      <c r="LFG79"/>
      <c r="LFH79"/>
      <c r="LFI79"/>
      <c r="LFJ79"/>
      <c r="LFK79"/>
      <c r="LFL79"/>
      <c r="LFM79"/>
      <c r="LFN79"/>
      <c r="LFO79"/>
      <c r="LFP79"/>
      <c r="LFQ79"/>
      <c r="LFR79"/>
      <c r="LFS79"/>
      <c r="LFT79"/>
      <c r="LFU79"/>
      <c r="LFV79"/>
      <c r="LFW79"/>
      <c r="LFX79"/>
      <c r="LFY79"/>
      <c r="LFZ79"/>
      <c r="LGA79"/>
      <c r="LGB79"/>
      <c r="LGC79"/>
      <c r="LGD79"/>
      <c r="LGE79"/>
      <c r="LGF79"/>
      <c r="LGG79"/>
      <c r="LGH79"/>
      <c r="LGI79"/>
      <c r="LGJ79"/>
      <c r="LGK79"/>
      <c r="LGL79"/>
      <c r="LGM79"/>
      <c r="LGN79"/>
      <c r="LGO79"/>
      <c r="LGP79"/>
      <c r="LGQ79"/>
      <c r="LGR79"/>
      <c r="LGS79"/>
      <c r="LGT79"/>
      <c r="LGU79"/>
      <c r="LGV79"/>
      <c r="LGW79"/>
      <c r="LGX79"/>
      <c r="LGY79"/>
      <c r="LGZ79"/>
      <c r="LHA79"/>
      <c r="LHB79"/>
      <c r="LHC79"/>
      <c r="LHD79"/>
      <c r="LHE79"/>
      <c r="LHF79"/>
      <c r="LHG79"/>
      <c r="LHH79"/>
      <c r="LHI79"/>
      <c r="LHJ79"/>
      <c r="LHK79"/>
      <c r="LHL79"/>
      <c r="LHM79"/>
      <c r="LHN79"/>
      <c r="LHO79"/>
      <c r="LHP79"/>
      <c r="LHQ79"/>
      <c r="LHR79"/>
      <c r="LHS79"/>
      <c r="LHT79"/>
      <c r="LHU79"/>
      <c r="LHV79"/>
      <c r="LHW79"/>
      <c r="LHX79"/>
      <c r="LHY79"/>
      <c r="LHZ79"/>
      <c r="LIA79"/>
      <c r="LIB79"/>
      <c r="LIC79"/>
      <c r="LID79"/>
      <c r="LIE79"/>
      <c r="LIF79"/>
      <c r="LIG79"/>
      <c r="LIH79"/>
      <c r="LII79"/>
      <c r="LIJ79"/>
      <c r="LIK79"/>
      <c r="LIL79"/>
      <c r="LIM79"/>
      <c r="LIN79"/>
      <c r="LIO79"/>
      <c r="LIP79"/>
      <c r="LIQ79"/>
      <c r="LIR79"/>
      <c r="LIS79"/>
      <c r="LIT79"/>
      <c r="LIU79"/>
      <c r="LIV79"/>
      <c r="LIW79"/>
      <c r="LIX79"/>
      <c r="LIY79"/>
      <c r="LIZ79"/>
      <c r="LJA79"/>
      <c r="LJB79"/>
      <c r="LJC79"/>
      <c r="LJD79"/>
      <c r="LJE79"/>
      <c r="LJF79"/>
      <c r="LJG79"/>
      <c r="LJH79"/>
      <c r="LJI79"/>
      <c r="LJJ79"/>
      <c r="LJK79"/>
      <c r="LJL79"/>
      <c r="LJM79"/>
      <c r="LJN79"/>
      <c r="LJO79"/>
      <c r="LJP79"/>
      <c r="LJQ79"/>
      <c r="LJR79"/>
      <c r="LJS79"/>
      <c r="LJT79"/>
      <c r="LJU79"/>
      <c r="LJV79"/>
      <c r="LJW79"/>
      <c r="LJX79"/>
      <c r="LJY79"/>
      <c r="LJZ79"/>
      <c r="LKA79"/>
      <c r="LKB79"/>
      <c r="LKC79"/>
      <c r="LKD79"/>
      <c r="LKE79"/>
      <c r="LKF79"/>
      <c r="LKG79"/>
      <c r="LKH79"/>
      <c r="LKI79"/>
      <c r="LKJ79"/>
      <c r="LKK79"/>
      <c r="LKL79"/>
      <c r="LKM79"/>
      <c r="LKN79"/>
      <c r="LKO79"/>
      <c r="LKP79"/>
      <c r="LKQ79"/>
      <c r="LKR79"/>
      <c r="LKS79"/>
      <c r="LKT79"/>
      <c r="LKU79"/>
      <c r="LKV79"/>
      <c r="LKW79"/>
      <c r="LKX79"/>
      <c r="LKY79"/>
      <c r="LKZ79"/>
      <c r="LLA79"/>
      <c r="LLB79"/>
      <c r="LLC79"/>
      <c r="LLD79"/>
      <c r="LLE79"/>
      <c r="LLF79"/>
      <c r="LLG79"/>
      <c r="LLH79"/>
      <c r="LLI79"/>
      <c r="LLJ79"/>
      <c r="LLK79"/>
      <c r="LLL79"/>
      <c r="LLM79"/>
      <c r="LLN79"/>
      <c r="LLO79"/>
      <c r="LLP79"/>
      <c r="LLQ79"/>
      <c r="LLR79"/>
      <c r="LLS79"/>
      <c r="LLT79"/>
      <c r="LLU79"/>
      <c r="LLV79"/>
      <c r="LLW79"/>
      <c r="LLX79"/>
      <c r="LLY79"/>
      <c r="LLZ79"/>
      <c r="LMA79"/>
      <c r="LMB79"/>
      <c r="LMC79"/>
      <c r="LMD79"/>
      <c r="LME79"/>
      <c r="LMF79"/>
      <c r="LMG79"/>
      <c r="LMH79"/>
      <c r="LMI79"/>
      <c r="LMJ79"/>
      <c r="LMK79"/>
      <c r="LML79"/>
      <c r="LMM79"/>
      <c r="LMN79"/>
      <c r="LMO79"/>
      <c r="LMP79"/>
      <c r="LMQ79"/>
      <c r="LMR79"/>
      <c r="LMS79"/>
      <c r="LMT79"/>
      <c r="LMU79"/>
      <c r="LMV79"/>
      <c r="LMW79"/>
      <c r="LMX79"/>
      <c r="LMY79"/>
      <c r="LMZ79"/>
      <c r="LNA79"/>
      <c r="LNB79"/>
      <c r="LNC79"/>
      <c r="LND79"/>
      <c r="LNE79"/>
      <c r="LNF79"/>
      <c r="LNG79"/>
      <c r="LNH79"/>
      <c r="LNI79"/>
      <c r="LNJ79"/>
      <c r="LNK79"/>
      <c r="LNL79"/>
      <c r="LNM79"/>
      <c r="LNN79"/>
      <c r="LNO79"/>
      <c r="LNP79"/>
      <c r="LNQ79"/>
      <c r="LNR79"/>
      <c r="LNS79"/>
      <c r="LNT79"/>
      <c r="LNU79"/>
      <c r="LNV79"/>
      <c r="LNW79"/>
      <c r="LNX79"/>
      <c r="LNY79"/>
      <c r="LNZ79"/>
      <c r="LOA79"/>
      <c r="LOB79"/>
      <c r="LOC79"/>
      <c r="LOD79"/>
      <c r="LOE79"/>
      <c r="LOF79"/>
      <c r="LOG79"/>
      <c r="LOH79"/>
      <c r="LOI79"/>
      <c r="LOJ79"/>
      <c r="LOK79"/>
      <c r="LOL79"/>
      <c r="LOM79"/>
      <c r="LON79"/>
      <c r="LOO79"/>
      <c r="LOP79"/>
      <c r="LOQ79"/>
      <c r="LOR79"/>
      <c r="LOS79"/>
      <c r="LOT79"/>
      <c r="LOU79"/>
      <c r="LOV79"/>
      <c r="LOW79"/>
      <c r="LOX79"/>
      <c r="LOY79"/>
      <c r="LOZ79"/>
      <c r="LPA79"/>
      <c r="LPB79"/>
      <c r="LPC79"/>
      <c r="LPD79"/>
      <c r="LPE79"/>
      <c r="LPF79"/>
      <c r="LPG79"/>
      <c r="LPH79"/>
      <c r="LPI79"/>
      <c r="LPJ79"/>
      <c r="LPK79"/>
      <c r="LPL79"/>
      <c r="LPM79"/>
      <c r="LPN79"/>
      <c r="LPO79"/>
      <c r="LPP79"/>
      <c r="LPQ79"/>
      <c r="LPR79"/>
      <c r="LPS79"/>
      <c r="LPT79"/>
      <c r="LPU79"/>
      <c r="LPV79"/>
      <c r="LPW79"/>
      <c r="LPX79"/>
      <c r="LPY79"/>
      <c r="LPZ79"/>
      <c r="LQA79"/>
      <c r="LQB79"/>
      <c r="LQC79"/>
      <c r="LQD79"/>
      <c r="LQE79"/>
      <c r="LQF79"/>
      <c r="LQG79"/>
      <c r="LQH79"/>
      <c r="LQI79"/>
      <c r="LQJ79"/>
      <c r="LQK79"/>
      <c r="LQL79"/>
      <c r="LQM79"/>
      <c r="LQN79"/>
      <c r="LQO79"/>
      <c r="LQP79"/>
      <c r="LQQ79"/>
      <c r="LQR79"/>
      <c r="LQS79"/>
      <c r="LQT79"/>
      <c r="LQU79"/>
      <c r="LQV79"/>
      <c r="LQW79"/>
      <c r="LQX79"/>
      <c r="LQY79"/>
      <c r="LQZ79"/>
      <c r="LRA79"/>
      <c r="LRB79"/>
      <c r="LRC79"/>
      <c r="LRD79"/>
      <c r="LRE79"/>
      <c r="LRF79"/>
      <c r="LRG79"/>
      <c r="LRH79"/>
      <c r="LRI79"/>
      <c r="LRJ79"/>
      <c r="LRK79"/>
      <c r="LRL79"/>
      <c r="LRM79"/>
      <c r="LRN79"/>
      <c r="LRO79"/>
      <c r="LRP79"/>
      <c r="LRQ79"/>
      <c r="LRR79"/>
      <c r="LRS79"/>
      <c r="LRT79"/>
      <c r="LRU79"/>
      <c r="LRV79"/>
      <c r="LRW79"/>
      <c r="LRX79"/>
      <c r="LRY79"/>
      <c r="LRZ79"/>
      <c r="LSA79"/>
      <c r="LSB79"/>
      <c r="LSC79"/>
      <c r="LSD79"/>
      <c r="LSE79"/>
      <c r="LSF79"/>
      <c r="LSG79"/>
      <c r="LSH79"/>
      <c r="LSI79"/>
      <c r="LSJ79"/>
      <c r="LSK79"/>
      <c r="LSL79"/>
      <c r="LSM79"/>
      <c r="LSN79"/>
      <c r="LSO79"/>
      <c r="LSP79"/>
      <c r="LSQ79"/>
      <c r="LSR79"/>
      <c r="LSS79"/>
      <c r="LST79"/>
      <c r="LSU79"/>
      <c r="LSV79"/>
      <c r="LSW79"/>
      <c r="LSX79"/>
      <c r="LSY79"/>
      <c r="LSZ79"/>
      <c r="LTA79"/>
      <c r="LTB79"/>
      <c r="LTC79"/>
      <c r="LTD79"/>
      <c r="LTE79"/>
      <c r="LTF79"/>
      <c r="LTG79"/>
      <c r="LTH79"/>
      <c r="LTI79"/>
      <c r="LTJ79"/>
      <c r="LTK79"/>
      <c r="LTL79"/>
      <c r="LTM79"/>
      <c r="LTN79"/>
      <c r="LTO79"/>
      <c r="LTP79"/>
      <c r="LTQ79"/>
      <c r="LTR79"/>
      <c r="LTS79"/>
      <c r="LTT79"/>
      <c r="LTU79"/>
      <c r="LTV79"/>
      <c r="LTW79"/>
      <c r="LTX79"/>
      <c r="LTY79"/>
      <c r="LTZ79"/>
      <c r="LUA79"/>
      <c r="LUB79"/>
      <c r="LUC79"/>
      <c r="LUD79"/>
      <c r="LUE79"/>
      <c r="LUF79"/>
      <c r="LUG79"/>
      <c r="LUH79"/>
      <c r="LUI79"/>
      <c r="LUJ79"/>
      <c r="LUK79"/>
      <c r="LUL79"/>
      <c r="LUM79"/>
      <c r="LUN79"/>
      <c r="LUO79"/>
      <c r="LUP79"/>
      <c r="LUQ79"/>
      <c r="LUR79"/>
      <c r="LUS79"/>
      <c r="LUT79"/>
      <c r="LUU79"/>
      <c r="LUV79"/>
      <c r="LUW79"/>
      <c r="LUX79"/>
      <c r="LUY79"/>
      <c r="LUZ79"/>
      <c r="LVA79"/>
      <c r="LVB79"/>
      <c r="LVC79"/>
      <c r="LVD79"/>
      <c r="LVE79"/>
      <c r="LVF79"/>
      <c r="LVG79"/>
      <c r="LVH79"/>
      <c r="LVI79"/>
      <c r="LVJ79"/>
      <c r="LVK79"/>
      <c r="LVL79"/>
      <c r="LVM79"/>
      <c r="LVN79"/>
      <c r="LVO79"/>
      <c r="LVP79"/>
      <c r="LVQ79"/>
      <c r="LVR79"/>
      <c r="LVS79"/>
      <c r="LVT79"/>
      <c r="LVU79"/>
      <c r="LVV79"/>
      <c r="LVW79"/>
      <c r="LVX79"/>
      <c r="LVY79"/>
      <c r="LVZ79"/>
      <c r="LWA79"/>
      <c r="LWB79"/>
      <c r="LWC79"/>
      <c r="LWD79"/>
      <c r="LWE79"/>
      <c r="LWF79"/>
      <c r="LWG79"/>
      <c r="LWH79"/>
      <c r="LWI79"/>
      <c r="LWJ79"/>
      <c r="LWK79"/>
      <c r="LWL79"/>
      <c r="LWM79"/>
      <c r="LWN79"/>
      <c r="LWO79"/>
      <c r="LWP79"/>
      <c r="LWQ79"/>
      <c r="LWR79"/>
      <c r="LWS79"/>
      <c r="LWT79"/>
      <c r="LWU79"/>
      <c r="LWV79"/>
      <c r="LWW79"/>
      <c r="LWX79"/>
      <c r="LWY79"/>
      <c r="LWZ79"/>
      <c r="LXA79"/>
      <c r="LXB79"/>
      <c r="LXC79"/>
      <c r="LXD79"/>
      <c r="LXE79"/>
      <c r="LXF79"/>
      <c r="LXG79"/>
      <c r="LXH79"/>
      <c r="LXI79"/>
      <c r="LXJ79"/>
      <c r="LXK79"/>
      <c r="LXL79"/>
      <c r="LXM79"/>
      <c r="LXN79"/>
      <c r="LXO79"/>
      <c r="LXP79"/>
      <c r="LXQ79"/>
      <c r="LXR79"/>
      <c r="LXS79"/>
      <c r="LXT79"/>
      <c r="LXU79"/>
      <c r="LXV79"/>
      <c r="LXW79"/>
      <c r="LXX79"/>
      <c r="LXY79"/>
      <c r="LXZ79"/>
      <c r="LYA79"/>
      <c r="LYB79"/>
      <c r="LYC79"/>
      <c r="LYD79"/>
      <c r="LYE79"/>
      <c r="LYF79"/>
      <c r="LYG79"/>
      <c r="LYH79"/>
      <c r="LYI79"/>
      <c r="LYJ79"/>
      <c r="LYK79"/>
      <c r="LYL79"/>
      <c r="LYM79"/>
      <c r="LYN79"/>
      <c r="LYO79"/>
      <c r="LYP79"/>
      <c r="LYQ79"/>
      <c r="LYR79"/>
      <c r="LYS79"/>
      <c r="LYT79"/>
      <c r="LYU79"/>
      <c r="LYV79"/>
      <c r="LYW79"/>
      <c r="LYX79"/>
      <c r="LYY79"/>
      <c r="LYZ79"/>
      <c r="LZA79"/>
      <c r="LZB79"/>
      <c r="LZC79"/>
      <c r="LZD79"/>
      <c r="LZE79"/>
      <c r="LZF79"/>
      <c r="LZG79"/>
      <c r="LZH79"/>
      <c r="LZI79"/>
      <c r="LZJ79"/>
      <c r="LZK79"/>
      <c r="LZL79"/>
      <c r="LZM79"/>
      <c r="LZN79"/>
      <c r="LZO79"/>
      <c r="LZP79"/>
      <c r="LZQ79"/>
      <c r="LZR79"/>
      <c r="LZS79"/>
      <c r="LZT79"/>
      <c r="LZU79"/>
      <c r="LZV79"/>
      <c r="LZW79"/>
      <c r="LZX79"/>
      <c r="LZY79"/>
      <c r="LZZ79"/>
      <c r="MAA79"/>
      <c r="MAB79"/>
      <c r="MAC79"/>
      <c r="MAD79"/>
      <c r="MAE79"/>
      <c r="MAF79"/>
      <c r="MAG79"/>
      <c r="MAH79"/>
      <c r="MAI79"/>
      <c r="MAJ79"/>
      <c r="MAK79"/>
      <c r="MAL79"/>
      <c r="MAM79"/>
      <c r="MAN79"/>
      <c r="MAO79"/>
      <c r="MAP79"/>
      <c r="MAQ79"/>
      <c r="MAR79"/>
      <c r="MAS79"/>
      <c r="MAT79"/>
      <c r="MAU79"/>
      <c r="MAV79"/>
      <c r="MAW79"/>
      <c r="MAX79"/>
      <c r="MAY79"/>
      <c r="MAZ79"/>
      <c r="MBA79"/>
      <c r="MBB79"/>
      <c r="MBC79"/>
      <c r="MBD79"/>
      <c r="MBE79"/>
      <c r="MBF79"/>
      <c r="MBG79"/>
      <c r="MBH79"/>
      <c r="MBI79"/>
      <c r="MBJ79"/>
      <c r="MBK79"/>
      <c r="MBL79"/>
      <c r="MBM79"/>
      <c r="MBN79"/>
      <c r="MBO79"/>
      <c r="MBP79"/>
      <c r="MBQ79"/>
      <c r="MBR79"/>
      <c r="MBS79"/>
      <c r="MBT79"/>
      <c r="MBU79"/>
      <c r="MBV79"/>
      <c r="MBW79"/>
      <c r="MBX79"/>
      <c r="MBY79"/>
      <c r="MBZ79"/>
      <c r="MCA79"/>
      <c r="MCB79"/>
      <c r="MCC79"/>
      <c r="MCD79"/>
      <c r="MCE79"/>
      <c r="MCF79"/>
      <c r="MCG79"/>
      <c r="MCH79"/>
      <c r="MCI79"/>
      <c r="MCJ79"/>
      <c r="MCK79"/>
      <c r="MCL79"/>
      <c r="MCM79"/>
      <c r="MCN79"/>
      <c r="MCO79"/>
      <c r="MCP79"/>
      <c r="MCQ79"/>
      <c r="MCR79"/>
      <c r="MCS79"/>
      <c r="MCT79"/>
      <c r="MCU79"/>
      <c r="MCV79"/>
      <c r="MCW79"/>
      <c r="MCX79"/>
      <c r="MCY79"/>
      <c r="MCZ79"/>
      <c r="MDA79"/>
      <c r="MDB79"/>
      <c r="MDC79"/>
      <c r="MDD79"/>
      <c r="MDE79"/>
      <c r="MDF79"/>
      <c r="MDG79"/>
      <c r="MDH79"/>
      <c r="MDI79"/>
      <c r="MDJ79"/>
      <c r="MDK79"/>
      <c r="MDL79"/>
      <c r="MDM79"/>
      <c r="MDN79"/>
      <c r="MDO79"/>
      <c r="MDP79"/>
      <c r="MDQ79"/>
      <c r="MDR79"/>
      <c r="MDS79"/>
      <c r="MDT79"/>
      <c r="MDU79"/>
      <c r="MDV79"/>
      <c r="MDW79"/>
      <c r="MDX79"/>
      <c r="MDY79"/>
      <c r="MDZ79"/>
      <c r="MEA79"/>
      <c r="MEB79"/>
      <c r="MEC79"/>
      <c r="MED79"/>
      <c r="MEE79"/>
      <c r="MEF79"/>
      <c r="MEG79"/>
      <c r="MEH79"/>
      <c r="MEI79"/>
      <c r="MEJ79"/>
      <c r="MEK79"/>
      <c r="MEL79"/>
      <c r="MEM79"/>
      <c r="MEN79"/>
      <c r="MEO79"/>
      <c r="MEP79"/>
      <c r="MEQ79"/>
      <c r="MER79"/>
      <c r="MES79"/>
      <c r="MET79"/>
      <c r="MEU79"/>
      <c r="MEV79"/>
      <c r="MEW79"/>
      <c r="MEX79"/>
      <c r="MEY79"/>
      <c r="MEZ79"/>
      <c r="MFA79"/>
      <c r="MFB79"/>
      <c r="MFC79"/>
      <c r="MFD79"/>
      <c r="MFE79"/>
      <c r="MFF79"/>
      <c r="MFG79"/>
      <c r="MFH79"/>
      <c r="MFI79"/>
      <c r="MFJ79"/>
      <c r="MFK79"/>
      <c r="MFL79"/>
      <c r="MFM79"/>
      <c r="MFN79"/>
      <c r="MFO79"/>
      <c r="MFP79"/>
      <c r="MFQ79"/>
      <c r="MFR79"/>
      <c r="MFS79"/>
      <c r="MFT79"/>
      <c r="MFU79"/>
      <c r="MFV79"/>
      <c r="MFW79"/>
      <c r="MFX79"/>
      <c r="MFY79"/>
      <c r="MFZ79"/>
      <c r="MGA79"/>
      <c r="MGB79"/>
      <c r="MGC79"/>
      <c r="MGD79"/>
      <c r="MGE79"/>
      <c r="MGF79"/>
      <c r="MGG79"/>
      <c r="MGH79"/>
      <c r="MGI79"/>
      <c r="MGJ79"/>
      <c r="MGK79"/>
      <c r="MGL79"/>
      <c r="MGM79"/>
      <c r="MGN79"/>
      <c r="MGO79"/>
      <c r="MGP79"/>
      <c r="MGQ79"/>
      <c r="MGR79"/>
      <c r="MGS79"/>
      <c r="MGT79"/>
      <c r="MGU79"/>
      <c r="MGV79"/>
      <c r="MGW79"/>
      <c r="MGX79"/>
      <c r="MGY79"/>
      <c r="MGZ79"/>
      <c r="MHA79"/>
      <c r="MHB79"/>
      <c r="MHC79"/>
      <c r="MHD79"/>
      <c r="MHE79"/>
      <c r="MHF79"/>
      <c r="MHG79"/>
      <c r="MHH79"/>
      <c r="MHI79"/>
      <c r="MHJ79"/>
      <c r="MHK79"/>
      <c r="MHL79"/>
      <c r="MHM79"/>
      <c r="MHN79"/>
      <c r="MHO79"/>
      <c r="MHP79"/>
      <c r="MHQ79"/>
      <c r="MHR79"/>
      <c r="MHS79"/>
      <c r="MHT79"/>
      <c r="MHU79"/>
      <c r="MHV79"/>
      <c r="MHW79"/>
      <c r="MHX79"/>
      <c r="MHY79"/>
      <c r="MHZ79"/>
      <c r="MIA79"/>
      <c r="MIB79"/>
      <c r="MIC79"/>
      <c r="MID79"/>
      <c r="MIE79"/>
      <c r="MIF79"/>
      <c r="MIG79"/>
      <c r="MIH79"/>
      <c r="MII79"/>
      <c r="MIJ79"/>
      <c r="MIK79"/>
      <c r="MIL79"/>
      <c r="MIM79"/>
      <c r="MIN79"/>
      <c r="MIO79"/>
      <c r="MIP79"/>
      <c r="MIQ79"/>
      <c r="MIR79"/>
      <c r="MIS79"/>
      <c r="MIT79"/>
      <c r="MIU79"/>
      <c r="MIV79"/>
      <c r="MIW79"/>
      <c r="MIX79"/>
      <c r="MIY79"/>
      <c r="MIZ79"/>
      <c r="MJA79"/>
      <c r="MJB79"/>
      <c r="MJC79"/>
      <c r="MJD79"/>
      <c r="MJE79"/>
      <c r="MJF79"/>
      <c r="MJG79"/>
      <c r="MJH79"/>
      <c r="MJI79"/>
      <c r="MJJ79"/>
      <c r="MJK79"/>
      <c r="MJL79"/>
      <c r="MJM79"/>
      <c r="MJN79"/>
      <c r="MJO79"/>
      <c r="MJP79"/>
      <c r="MJQ79"/>
      <c r="MJR79"/>
      <c r="MJS79"/>
      <c r="MJT79"/>
      <c r="MJU79"/>
      <c r="MJV79"/>
      <c r="MJW79"/>
      <c r="MJX79"/>
      <c r="MJY79"/>
      <c r="MJZ79"/>
      <c r="MKA79"/>
      <c r="MKB79"/>
      <c r="MKC79"/>
      <c r="MKD79"/>
      <c r="MKE79"/>
      <c r="MKF79"/>
      <c r="MKG79"/>
      <c r="MKH79"/>
      <c r="MKI79"/>
      <c r="MKJ79"/>
      <c r="MKK79"/>
      <c r="MKL79"/>
      <c r="MKM79"/>
      <c r="MKN79"/>
      <c r="MKO79"/>
      <c r="MKP79"/>
      <c r="MKQ79"/>
      <c r="MKR79"/>
      <c r="MKS79"/>
      <c r="MKT79"/>
      <c r="MKU79"/>
      <c r="MKV79"/>
      <c r="MKW79"/>
      <c r="MKX79"/>
      <c r="MKY79"/>
      <c r="MKZ79"/>
      <c r="MLA79"/>
      <c r="MLB79"/>
      <c r="MLC79"/>
      <c r="MLD79"/>
      <c r="MLE79"/>
      <c r="MLF79"/>
      <c r="MLG79"/>
      <c r="MLH79"/>
      <c r="MLI79"/>
      <c r="MLJ79"/>
      <c r="MLK79"/>
      <c r="MLL79"/>
      <c r="MLM79"/>
      <c r="MLN79"/>
      <c r="MLO79"/>
      <c r="MLP79"/>
      <c r="MLQ79"/>
      <c r="MLR79"/>
      <c r="MLS79"/>
      <c r="MLT79"/>
      <c r="MLU79"/>
      <c r="MLV79"/>
      <c r="MLW79"/>
      <c r="MLX79"/>
      <c r="MLY79"/>
      <c r="MLZ79"/>
      <c r="MMA79"/>
      <c r="MMB79"/>
      <c r="MMC79"/>
      <c r="MMD79"/>
      <c r="MME79"/>
      <c r="MMF79"/>
      <c r="MMG79"/>
      <c r="MMH79"/>
      <c r="MMI79"/>
      <c r="MMJ79"/>
      <c r="MMK79"/>
      <c r="MML79"/>
      <c r="MMM79"/>
      <c r="MMN79"/>
      <c r="MMO79"/>
      <c r="MMP79"/>
      <c r="MMQ79"/>
      <c r="MMR79"/>
      <c r="MMS79"/>
      <c r="MMT79"/>
      <c r="MMU79"/>
      <c r="MMV79"/>
      <c r="MMW79"/>
      <c r="MMX79"/>
      <c r="MMY79"/>
      <c r="MMZ79"/>
      <c r="MNA79"/>
      <c r="MNB79"/>
      <c r="MNC79"/>
      <c r="MND79"/>
      <c r="MNE79"/>
      <c r="MNF79"/>
      <c r="MNG79"/>
      <c r="MNH79"/>
      <c r="MNI79"/>
      <c r="MNJ79"/>
      <c r="MNK79"/>
      <c r="MNL79"/>
      <c r="MNM79"/>
      <c r="MNN79"/>
      <c r="MNO79"/>
      <c r="MNP79"/>
      <c r="MNQ79"/>
      <c r="MNR79"/>
      <c r="MNS79"/>
      <c r="MNT79"/>
      <c r="MNU79"/>
      <c r="MNV79"/>
      <c r="MNW79"/>
      <c r="MNX79"/>
      <c r="MNY79"/>
      <c r="MNZ79"/>
      <c r="MOA79"/>
      <c r="MOB79"/>
      <c r="MOC79"/>
      <c r="MOD79"/>
      <c r="MOE79"/>
      <c r="MOF79"/>
      <c r="MOG79"/>
      <c r="MOH79"/>
      <c r="MOI79"/>
      <c r="MOJ79"/>
      <c r="MOK79"/>
      <c r="MOL79"/>
      <c r="MOM79"/>
      <c r="MON79"/>
      <c r="MOO79"/>
      <c r="MOP79"/>
      <c r="MOQ79"/>
      <c r="MOR79"/>
      <c r="MOS79"/>
      <c r="MOT79"/>
      <c r="MOU79"/>
      <c r="MOV79"/>
      <c r="MOW79"/>
      <c r="MOX79"/>
      <c r="MOY79"/>
      <c r="MOZ79"/>
      <c r="MPA79"/>
      <c r="MPB79"/>
      <c r="MPC79"/>
      <c r="MPD79"/>
      <c r="MPE79"/>
      <c r="MPF79"/>
      <c r="MPG79"/>
      <c r="MPH79"/>
      <c r="MPI79"/>
      <c r="MPJ79"/>
      <c r="MPK79"/>
      <c r="MPL79"/>
      <c r="MPM79"/>
      <c r="MPN79"/>
      <c r="MPO79"/>
      <c r="MPP79"/>
      <c r="MPQ79"/>
      <c r="MPR79"/>
      <c r="MPS79"/>
      <c r="MPT79"/>
      <c r="MPU79"/>
      <c r="MPV79"/>
      <c r="MPW79"/>
      <c r="MPX79"/>
      <c r="MPY79"/>
      <c r="MPZ79"/>
      <c r="MQA79"/>
      <c r="MQB79"/>
      <c r="MQC79"/>
      <c r="MQD79"/>
      <c r="MQE79"/>
      <c r="MQF79"/>
      <c r="MQG79"/>
      <c r="MQH79"/>
      <c r="MQI79"/>
      <c r="MQJ79"/>
      <c r="MQK79"/>
      <c r="MQL79"/>
      <c r="MQM79"/>
      <c r="MQN79"/>
      <c r="MQO79"/>
      <c r="MQP79"/>
      <c r="MQQ79"/>
      <c r="MQR79"/>
      <c r="MQS79"/>
      <c r="MQT79"/>
      <c r="MQU79"/>
      <c r="MQV79"/>
      <c r="MQW79"/>
      <c r="MQX79"/>
      <c r="MQY79"/>
      <c r="MQZ79"/>
      <c r="MRA79"/>
      <c r="MRB79"/>
      <c r="MRC79"/>
      <c r="MRD79"/>
      <c r="MRE79"/>
      <c r="MRF79"/>
      <c r="MRG79"/>
      <c r="MRH79"/>
      <c r="MRI79"/>
      <c r="MRJ79"/>
      <c r="MRK79"/>
      <c r="MRL79"/>
      <c r="MRM79"/>
      <c r="MRN79"/>
      <c r="MRO79"/>
      <c r="MRP79"/>
      <c r="MRQ79"/>
      <c r="MRR79"/>
      <c r="MRS79"/>
      <c r="MRT79"/>
      <c r="MRU79"/>
      <c r="MRV79"/>
      <c r="MRW79"/>
      <c r="MRX79"/>
      <c r="MRY79"/>
      <c r="MRZ79"/>
      <c r="MSA79"/>
      <c r="MSB79"/>
      <c r="MSC79"/>
      <c r="MSD79"/>
      <c r="MSE79"/>
      <c r="MSF79"/>
      <c r="MSG79"/>
      <c r="MSH79"/>
      <c r="MSI79"/>
      <c r="MSJ79"/>
      <c r="MSK79"/>
      <c r="MSL79"/>
      <c r="MSM79"/>
      <c r="MSN79"/>
      <c r="MSO79"/>
      <c r="MSP79"/>
      <c r="MSQ79"/>
      <c r="MSR79"/>
      <c r="MSS79"/>
      <c r="MST79"/>
      <c r="MSU79"/>
      <c r="MSV79"/>
      <c r="MSW79"/>
      <c r="MSX79"/>
      <c r="MSY79"/>
      <c r="MSZ79"/>
      <c r="MTA79"/>
      <c r="MTB79"/>
      <c r="MTC79"/>
      <c r="MTD79"/>
      <c r="MTE79"/>
      <c r="MTF79"/>
      <c r="MTG79"/>
      <c r="MTH79"/>
      <c r="MTI79"/>
      <c r="MTJ79"/>
      <c r="MTK79"/>
      <c r="MTL79"/>
      <c r="MTM79"/>
      <c r="MTN79"/>
      <c r="MTO79"/>
      <c r="MTP79"/>
      <c r="MTQ79"/>
      <c r="MTR79"/>
      <c r="MTS79"/>
      <c r="MTT79"/>
      <c r="MTU79"/>
      <c r="MTV79"/>
      <c r="MTW79"/>
      <c r="MTX79"/>
      <c r="MTY79"/>
      <c r="MTZ79"/>
      <c r="MUA79"/>
      <c r="MUB79"/>
      <c r="MUC79"/>
      <c r="MUD79"/>
      <c r="MUE79"/>
      <c r="MUF79"/>
      <c r="MUG79"/>
      <c r="MUH79"/>
      <c r="MUI79"/>
      <c r="MUJ79"/>
      <c r="MUK79"/>
      <c r="MUL79"/>
      <c r="MUM79"/>
      <c r="MUN79"/>
      <c r="MUO79"/>
      <c r="MUP79"/>
      <c r="MUQ79"/>
      <c r="MUR79"/>
      <c r="MUS79"/>
      <c r="MUT79"/>
      <c r="MUU79"/>
      <c r="MUV79"/>
      <c r="MUW79"/>
      <c r="MUX79"/>
      <c r="MUY79"/>
      <c r="MUZ79"/>
      <c r="MVA79"/>
      <c r="MVB79"/>
      <c r="MVC79"/>
      <c r="MVD79"/>
      <c r="MVE79"/>
      <c r="MVF79"/>
      <c r="MVG79"/>
      <c r="MVH79"/>
      <c r="MVI79"/>
      <c r="MVJ79"/>
      <c r="MVK79"/>
      <c r="MVL79"/>
      <c r="MVM79"/>
      <c r="MVN79"/>
      <c r="MVO79"/>
      <c r="MVP79"/>
      <c r="MVQ79"/>
      <c r="MVR79"/>
      <c r="MVS79"/>
      <c r="MVT79"/>
      <c r="MVU79"/>
      <c r="MVV79"/>
      <c r="MVW79"/>
      <c r="MVX79"/>
      <c r="MVY79"/>
      <c r="MVZ79"/>
      <c r="MWA79"/>
      <c r="MWB79"/>
      <c r="MWC79"/>
      <c r="MWD79"/>
      <c r="MWE79"/>
      <c r="MWF79"/>
      <c r="MWG79"/>
      <c r="MWH79"/>
      <c r="MWI79"/>
      <c r="MWJ79"/>
      <c r="MWK79"/>
      <c r="MWL79"/>
      <c r="MWM79"/>
      <c r="MWN79"/>
      <c r="MWO79"/>
      <c r="MWP79"/>
      <c r="MWQ79"/>
      <c r="MWR79"/>
      <c r="MWS79"/>
      <c r="MWT79"/>
      <c r="MWU79"/>
      <c r="MWV79"/>
      <c r="MWW79"/>
      <c r="MWX79"/>
      <c r="MWY79"/>
      <c r="MWZ79"/>
      <c r="MXA79"/>
      <c r="MXB79"/>
      <c r="MXC79"/>
      <c r="MXD79"/>
      <c r="MXE79"/>
      <c r="MXF79"/>
      <c r="MXG79"/>
      <c r="MXH79"/>
      <c r="MXI79"/>
      <c r="MXJ79"/>
      <c r="MXK79"/>
      <c r="MXL79"/>
      <c r="MXM79"/>
      <c r="MXN79"/>
      <c r="MXO79"/>
      <c r="MXP79"/>
      <c r="MXQ79"/>
      <c r="MXR79"/>
      <c r="MXS79"/>
      <c r="MXT79"/>
      <c r="MXU79"/>
      <c r="MXV79"/>
      <c r="MXW79"/>
      <c r="MXX79"/>
      <c r="MXY79"/>
      <c r="MXZ79"/>
      <c r="MYA79"/>
      <c r="MYB79"/>
      <c r="MYC79"/>
      <c r="MYD79"/>
      <c r="MYE79"/>
      <c r="MYF79"/>
      <c r="MYG79"/>
      <c r="MYH79"/>
      <c r="MYI79"/>
      <c r="MYJ79"/>
      <c r="MYK79"/>
      <c r="MYL79"/>
      <c r="MYM79"/>
      <c r="MYN79"/>
      <c r="MYO79"/>
      <c r="MYP79"/>
      <c r="MYQ79"/>
      <c r="MYR79"/>
      <c r="MYS79"/>
      <c r="MYT79"/>
      <c r="MYU79"/>
      <c r="MYV79"/>
      <c r="MYW79"/>
      <c r="MYX79"/>
      <c r="MYY79"/>
      <c r="MYZ79"/>
      <c r="MZA79"/>
      <c r="MZB79"/>
      <c r="MZC79"/>
      <c r="MZD79"/>
      <c r="MZE79"/>
      <c r="MZF79"/>
      <c r="MZG79"/>
      <c r="MZH79"/>
      <c r="MZI79"/>
      <c r="MZJ79"/>
      <c r="MZK79"/>
      <c r="MZL79"/>
      <c r="MZM79"/>
      <c r="MZN79"/>
      <c r="MZO79"/>
      <c r="MZP79"/>
      <c r="MZQ79"/>
      <c r="MZR79"/>
      <c r="MZS79"/>
      <c r="MZT79"/>
      <c r="MZU79"/>
      <c r="MZV79"/>
      <c r="MZW79"/>
      <c r="MZX79"/>
      <c r="MZY79"/>
      <c r="MZZ79"/>
      <c r="NAA79"/>
      <c r="NAB79"/>
      <c r="NAC79"/>
      <c r="NAD79"/>
      <c r="NAE79"/>
      <c r="NAF79"/>
      <c r="NAG79"/>
      <c r="NAH79"/>
      <c r="NAI79"/>
      <c r="NAJ79"/>
      <c r="NAK79"/>
      <c r="NAL79"/>
      <c r="NAM79"/>
      <c r="NAN79"/>
      <c r="NAO79"/>
      <c r="NAP79"/>
      <c r="NAQ79"/>
      <c r="NAR79"/>
      <c r="NAS79"/>
      <c r="NAT79"/>
      <c r="NAU79"/>
      <c r="NAV79"/>
      <c r="NAW79"/>
      <c r="NAX79"/>
      <c r="NAY79"/>
      <c r="NAZ79"/>
      <c r="NBA79"/>
      <c r="NBB79"/>
      <c r="NBC79"/>
      <c r="NBD79"/>
      <c r="NBE79"/>
      <c r="NBF79"/>
      <c r="NBG79"/>
      <c r="NBH79"/>
      <c r="NBI79"/>
      <c r="NBJ79"/>
      <c r="NBK79"/>
      <c r="NBL79"/>
      <c r="NBM79"/>
      <c r="NBN79"/>
      <c r="NBO79"/>
      <c r="NBP79"/>
      <c r="NBQ79"/>
      <c r="NBR79"/>
      <c r="NBS79"/>
      <c r="NBT79"/>
      <c r="NBU79"/>
      <c r="NBV79"/>
      <c r="NBW79"/>
      <c r="NBX79"/>
      <c r="NBY79"/>
      <c r="NBZ79"/>
      <c r="NCA79"/>
      <c r="NCB79"/>
      <c r="NCC79"/>
      <c r="NCD79"/>
      <c r="NCE79"/>
      <c r="NCF79"/>
      <c r="NCG79"/>
      <c r="NCH79"/>
      <c r="NCI79"/>
      <c r="NCJ79"/>
      <c r="NCK79"/>
      <c r="NCL79"/>
      <c r="NCM79"/>
      <c r="NCN79"/>
      <c r="NCO79"/>
      <c r="NCP79"/>
      <c r="NCQ79"/>
      <c r="NCR79"/>
      <c r="NCS79"/>
      <c r="NCT79"/>
      <c r="NCU79"/>
      <c r="NCV79"/>
      <c r="NCW79"/>
      <c r="NCX79"/>
      <c r="NCY79"/>
      <c r="NCZ79"/>
      <c r="NDA79"/>
      <c r="NDB79"/>
      <c r="NDC79"/>
      <c r="NDD79"/>
      <c r="NDE79"/>
      <c r="NDF79"/>
      <c r="NDG79"/>
      <c r="NDH79"/>
      <c r="NDI79"/>
      <c r="NDJ79"/>
      <c r="NDK79"/>
      <c r="NDL79"/>
      <c r="NDM79"/>
      <c r="NDN79"/>
      <c r="NDO79"/>
      <c r="NDP79"/>
      <c r="NDQ79"/>
      <c r="NDR79"/>
      <c r="NDS79"/>
      <c r="NDT79"/>
      <c r="NDU79"/>
      <c r="NDV79"/>
      <c r="NDW79"/>
      <c r="NDX79"/>
      <c r="NDY79"/>
      <c r="NDZ79"/>
      <c r="NEA79"/>
      <c r="NEB79"/>
      <c r="NEC79"/>
      <c r="NED79"/>
      <c r="NEE79"/>
      <c r="NEF79"/>
      <c r="NEG79"/>
      <c r="NEH79"/>
      <c r="NEI79"/>
      <c r="NEJ79"/>
      <c r="NEK79"/>
      <c r="NEL79"/>
      <c r="NEM79"/>
      <c r="NEN79"/>
      <c r="NEO79"/>
      <c r="NEP79"/>
      <c r="NEQ79"/>
      <c r="NER79"/>
      <c r="NES79"/>
      <c r="NET79"/>
      <c r="NEU79"/>
      <c r="NEV79"/>
      <c r="NEW79"/>
      <c r="NEX79"/>
      <c r="NEY79"/>
      <c r="NEZ79"/>
      <c r="NFA79"/>
      <c r="NFB79"/>
      <c r="NFC79"/>
      <c r="NFD79"/>
      <c r="NFE79"/>
      <c r="NFF79"/>
      <c r="NFG79"/>
      <c r="NFH79"/>
      <c r="NFI79"/>
      <c r="NFJ79"/>
      <c r="NFK79"/>
      <c r="NFL79"/>
      <c r="NFM79"/>
      <c r="NFN79"/>
      <c r="NFO79"/>
      <c r="NFP79"/>
      <c r="NFQ79"/>
      <c r="NFR79"/>
      <c r="NFS79"/>
      <c r="NFT79"/>
      <c r="NFU79"/>
      <c r="NFV79"/>
      <c r="NFW79"/>
      <c r="NFX79"/>
      <c r="NFY79"/>
      <c r="NFZ79"/>
      <c r="NGA79"/>
      <c r="NGB79"/>
      <c r="NGC79"/>
      <c r="NGD79"/>
      <c r="NGE79"/>
      <c r="NGF79"/>
      <c r="NGG79"/>
      <c r="NGH79"/>
      <c r="NGI79"/>
      <c r="NGJ79"/>
      <c r="NGK79"/>
      <c r="NGL79"/>
      <c r="NGM79"/>
      <c r="NGN79"/>
      <c r="NGO79"/>
      <c r="NGP79"/>
      <c r="NGQ79"/>
      <c r="NGR79"/>
      <c r="NGS79"/>
      <c r="NGT79"/>
      <c r="NGU79"/>
      <c r="NGV79"/>
      <c r="NGW79"/>
      <c r="NGX79"/>
      <c r="NGY79"/>
      <c r="NGZ79"/>
      <c r="NHA79"/>
      <c r="NHB79"/>
      <c r="NHC79"/>
      <c r="NHD79"/>
      <c r="NHE79"/>
      <c r="NHF79"/>
      <c r="NHG79"/>
      <c r="NHH79"/>
      <c r="NHI79"/>
      <c r="NHJ79"/>
      <c r="NHK79"/>
      <c r="NHL79"/>
      <c r="NHM79"/>
      <c r="NHN79"/>
      <c r="NHO79"/>
      <c r="NHP79"/>
      <c r="NHQ79"/>
      <c r="NHR79"/>
      <c r="NHS79"/>
      <c r="NHT79"/>
      <c r="NHU79"/>
      <c r="NHV79"/>
      <c r="NHW79"/>
      <c r="NHX79"/>
      <c r="NHY79"/>
      <c r="NHZ79"/>
      <c r="NIA79"/>
      <c r="NIB79"/>
      <c r="NIC79"/>
      <c r="NID79"/>
      <c r="NIE79"/>
      <c r="NIF79"/>
      <c r="NIG79"/>
      <c r="NIH79"/>
      <c r="NII79"/>
      <c r="NIJ79"/>
      <c r="NIK79"/>
      <c r="NIL79"/>
      <c r="NIM79"/>
      <c r="NIN79"/>
      <c r="NIO79"/>
      <c r="NIP79"/>
      <c r="NIQ79"/>
      <c r="NIR79"/>
      <c r="NIS79"/>
      <c r="NIT79"/>
      <c r="NIU79"/>
      <c r="NIV79"/>
      <c r="NIW79"/>
      <c r="NIX79"/>
      <c r="NIY79"/>
      <c r="NIZ79"/>
      <c r="NJA79"/>
      <c r="NJB79"/>
      <c r="NJC79"/>
      <c r="NJD79"/>
      <c r="NJE79"/>
      <c r="NJF79"/>
      <c r="NJG79"/>
      <c r="NJH79"/>
      <c r="NJI79"/>
      <c r="NJJ79"/>
      <c r="NJK79"/>
      <c r="NJL79"/>
      <c r="NJM79"/>
      <c r="NJN79"/>
      <c r="NJO79"/>
      <c r="NJP79"/>
      <c r="NJQ79"/>
      <c r="NJR79"/>
      <c r="NJS79"/>
      <c r="NJT79"/>
      <c r="NJU79"/>
      <c r="NJV79"/>
      <c r="NJW79"/>
      <c r="NJX79"/>
      <c r="NJY79"/>
      <c r="NJZ79"/>
      <c r="NKA79"/>
      <c r="NKB79"/>
      <c r="NKC79"/>
      <c r="NKD79"/>
      <c r="NKE79"/>
      <c r="NKF79"/>
      <c r="NKG79"/>
      <c r="NKH79"/>
      <c r="NKI79"/>
      <c r="NKJ79"/>
      <c r="NKK79"/>
      <c r="NKL79"/>
      <c r="NKM79"/>
      <c r="NKN79"/>
      <c r="NKO79"/>
      <c r="NKP79"/>
      <c r="NKQ79"/>
      <c r="NKR79"/>
      <c r="NKS79"/>
      <c r="NKT79"/>
      <c r="NKU79"/>
      <c r="NKV79"/>
      <c r="NKW79"/>
      <c r="NKX79"/>
      <c r="NKY79"/>
      <c r="NKZ79"/>
      <c r="NLA79"/>
      <c r="NLB79"/>
      <c r="NLC79"/>
      <c r="NLD79"/>
      <c r="NLE79"/>
      <c r="NLF79"/>
      <c r="NLG79"/>
      <c r="NLH79"/>
      <c r="NLI79"/>
      <c r="NLJ79"/>
      <c r="NLK79"/>
      <c r="NLL79"/>
      <c r="NLM79"/>
      <c r="NLN79"/>
      <c r="NLO79"/>
      <c r="NLP79"/>
      <c r="NLQ79"/>
      <c r="NLR79"/>
      <c r="NLS79"/>
      <c r="NLT79"/>
      <c r="NLU79"/>
      <c r="NLV79"/>
      <c r="NLW79"/>
      <c r="NLX79"/>
      <c r="NLY79"/>
      <c r="NLZ79"/>
      <c r="NMA79"/>
      <c r="NMB79"/>
      <c r="NMC79"/>
      <c r="NMD79"/>
      <c r="NME79"/>
      <c r="NMF79"/>
      <c r="NMG79"/>
      <c r="NMH79"/>
      <c r="NMI79"/>
      <c r="NMJ79"/>
      <c r="NMK79"/>
      <c r="NML79"/>
      <c r="NMM79"/>
      <c r="NMN79"/>
      <c r="NMO79"/>
      <c r="NMP79"/>
      <c r="NMQ79"/>
      <c r="NMR79"/>
      <c r="NMS79"/>
      <c r="NMT79"/>
      <c r="NMU79"/>
      <c r="NMV79"/>
      <c r="NMW79"/>
      <c r="NMX79"/>
      <c r="NMY79"/>
      <c r="NMZ79"/>
      <c r="NNA79"/>
      <c r="NNB79"/>
      <c r="NNC79"/>
      <c r="NND79"/>
      <c r="NNE79"/>
      <c r="NNF79"/>
      <c r="NNG79"/>
      <c r="NNH79"/>
      <c r="NNI79"/>
      <c r="NNJ79"/>
      <c r="NNK79"/>
      <c r="NNL79"/>
      <c r="NNM79"/>
      <c r="NNN79"/>
      <c r="NNO79"/>
      <c r="NNP79"/>
      <c r="NNQ79"/>
      <c r="NNR79"/>
      <c r="NNS79"/>
      <c r="NNT79"/>
      <c r="NNU79"/>
      <c r="NNV79"/>
      <c r="NNW79"/>
      <c r="NNX79"/>
      <c r="NNY79"/>
      <c r="NNZ79"/>
      <c r="NOA79"/>
      <c r="NOB79"/>
      <c r="NOC79"/>
      <c r="NOD79"/>
      <c r="NOE79"/>
      <c r="NOF79"/>
      <c r="NOG79"/>
      <c r="NOH79"/>
      <c r="NOI79"/>
      <c r="NOJ79"/>
      <c r="NOK79"/>
      <c r="NOL79"/>
      <c r="NOM79"/>
      <c r="NON79"/>
      <c r="NOO79"/>
      <c r="NOP79"/>
      <c r="NOQ79"/>
      <c r="NOR79"/>
      <c r="NOS79"/>
      <c r="NOT79"/>
      <c r="NOU79"/>
      <c r="NOV79"/>
      <c r="NOW79"/>
      <c r="NOX79"/>
      <c r="NOY79"/>
      <c r="NOZ79"/>
      <c r="NPA79"/>
      <c r="NPB79"/>
      <c r="NPC79"/>
      <c r="NPD79"/>
      <c r="NPE79"/>
      <c r="NPF79"/>
      <c r="NPG79"/>
      <c r="NPH79"/>
      <c r="NPI79"/>
      <c r="NPJ79"/>
      <c r="NPK79"/>
      <c r="NPL79"/>
      <c r="NPM79"/>
      <c r="NPN79"/>
      <c r="NPO79"/>
      <c r="NPP79"/>
      <c r="NPQ79"/>
      <c r="NPR79"/>
      <c r="NPS79"/>
      <c r="NPT79"/>
      <c r="NPU79"/>
      <c r="NPV79"/>
      <c r="NPW79"/>
      <c r="NPX79"/>
      <c r="NPY79"/>
      <c r="NPZ79"/>
      <c r="NQA79"/>
      <c r="NQB79"/>
      <c r="NQC79"/>
      <c r="NQD79"/>
      <c r="NQE79"/>
      <c r="NQF79"/>
      <c r="NQG79"/>
      <c r="NQH79"/>
      <c r="NQI79"/>
      <c r="NQJ79"/>
      <c r="NQK79"/>
      <c r="NQL79"/>
      <c r="NQM79"/>
      <c r="NQN79"/>
      <c r="NQO79"/>
      <c r="NQP79"/>
      <c r="NQQ79"/>
      <c r="NQR79"/>
      <c r="NQS79"/>
      <c r="NQT79"/>
      <c r="NQU79"/>
      <c r="NQV79"/>
      <c r="NQW79"/>
      <c r="NQX79"/>
      <c r="NQY79"/>
      <c r="NQZ79"/>
      <c r="NRA79"/>
      <c r="NRB79"/>
      <c r="NRC79"/>
      <c r="NRD79"/>
      <c r="NRE79"/>
      <c r="NRF79"/>
      <c r="NRG79"/>
      <c r="NRH79"/>
      <c r="NRI79"/>
      <c r="NRJ79"/>
      <c r="NRK79"/>
      <c r="NRL79"/>
      <c r="NRM79"/>
      <c r="NRN79"/>
      <c r="NRO79"/>
      <c r="NRP79"/>
      <c r="NRQ79"/>
      <c r="NRR79"/>
      <c r="NRS79"/>
      <c r="NRT79"/>
      <c r="NRU79"/>
      <c r="NRV79"/>
      <c r="NRW79"/>
      <c r="NRX79"/>
      <c r="NRY79"/>
      <c r="NRZ79"/>
      <c r="NSA79"/>
      <c r="NSB79"/>
      <c r="NSC79"/>
      <c r="NSD79"/>
      <c r="NSE79"/>
      <c r="NSF79"/>
      <c r="NSG79"/>
      <c r="NSH79"/>
      <c r="NSI79"/>
      <c r="NSJ79"/>
      <c r="NSK79"/>
      <c r="NSL79"/>
      <c r="NSM79"/>
      <c r="NSN79"/>
      <c r="NSO79"/>
      <c r="NSP79"/>
      <c r="NSQ79"/>
      <c r="NSR79"/>
      <c r="NSS79"/>
      <c r="NST79"/>
      <c r="NSU79"/>
      <c r="NSV79"/>
      <c r="NSW79"/>
      <c r="NSX79"/>
      <c r="NSY79"/>
      <c r="NSZ79"/>
      <c r="NTA79"/>
      <c r="NTB79"/>
      <c r="NTC79"/>
      <c r="NTD79"/>
      <c r="NTE79"/>
      <c r="NTF79"/>
      <c r="NTG79"/>
      <c r="NTH79"/>
      <c r="NTI79"/>
      <c r="NTJ79"/>
      <c r="NTK79"/>
      <c r="NTL79"/>
      <c r="NTM79"/>
      <c r="NTN79"/>
      <c r="NTO79"/>
      <c r="NTP79"/>
      <c r="NTQ79"/>
      <c r="NTR79"/>
      <c r="NTS79"/>
      <c r="NTT79"/>
      <c r="NTU79"/>
      <c r="NTV79"/>
      <c r="NTW79"/>
      <c r="NTX79"/>
      <c r="NTY79"/>
      <c r="NTZ79"/>
      <c r="NUA79"/>
      <c r="NUB79"/>
      <c r="NUC79"/>
      <c r="NUD79"/>
      <c r="NUE79"/>
      <c r="NUF79"/>
      <c r="NUG79"/>
      <c r="NUH79"/>
      <c r="NUI79"/>
      <c r="NUJ79"/>
      <c r="NUK79"/>
      <c r="NUL79"/>
      <c r="NUM79"/>
      <c r="NUN79"/>
      <c r="NUO79"/>
      <c r="NUP79"/>
      <c r="NUQ79"/>
      <c r="NUR79"/>
      <c r="NUS79"/>
      <c r="NUT79"/>
      <c r="NUU79"/>
      <c r="NUV79"/>
      <c r="NUW79"/>
      <c r="NUX79"/>
      <c r="NUY79"/>
      <c r="NUZ79"/>
      <c r="NVA79"/>
      <c r="NVB79"/>
      <c r="NVC79"/>
      <c r="NVD79"/>
      <c r="NVE79"/>
      <c r="NVF79"/>
      <c r="NVG79"/>
      <c r="NVH79"/>
      <c r="NVI79"/>
      <c r="NVJ79"/>
      <c r="NVK79"/>
      <c r="NVL79"/>
      <c r="NVM79"/>
      <c r="NVN79"/>
      <c r="NVO79"/>
      <c r="NVP79"/>
      <c r="NVQ79"/>
      <c r="NVR79"/>
      <c r="NVS79"/>
      <c r="NVT79"/>
      <c r="NVU79"/>
      <c r="NVV79"/>
      <c r="NVW79"/>
      <c r="NVX79"/>
      <c r="NVY79"/>
      <c r="NVZ79"/>
      <c r="NWA79"/>
      <c r="NWB79"/>
      <c r="NWC79"/>
      <c r="NWD79"/>
      <c r="NWE79"/>
      <c r="NWF79"/>
      <c r="NWG79"/>
      <c r="NWH79"/>
      <c r="NWI79"/>
      <c r="NWJ79"/>
      <c r="NWK79"/>
      <c r="NWL79"/>
      <c r="NWM79"/>
      <c r="NWN79"/>
      <c r="NWO79"/>
      <c r="NWP79"/>
      <c r="NWQ79"/>
      <c r="NWR79"/>
      <c r="NWS79"/>
      <c r="NWT79"/>
      <c r="NWU79"/>
      <c r="NWV79"/>
      <c r="NWW79"/>
      <c r="NWX79"/>
      <c r="NWY79"/>
      <c r="NWZ79"/>
      <c r="NXA79"/>
      <c r="NXB79"/>
      <c r="NXC79"/>
      <c r="NXD79"/>
      <c r="NXE79"/>
      <c r="NXF79"/>
      <c r="NXG79"/>
      <c r="NXH79"/>
      <c r="NXI79"/>
      <c r="NXJ79"/>
      <c r="NXK79"/>
      <c r="NXL79"/>
      <c r="NXM79"/>
      <c r="NXN79"/>
      <c r="NXO79"/>
      <c r="NXP79"/>
      <c r="NXQ79"/>
      <c r="NXR79"/>
      <c r="NXS79"/>
      <c r="NXT79"/>
      <c r="NXU79"/>
      <c r="NXV79"/>
      <c r="NXW79"/>
      <c r="NXX79"/>
      <c r="NXY79"/>
      <c r="NXZ79"/>
      <c r="NYA79"/>
      <c r="NYB79"/>
      <c r="NYC79"/>
      <c r="NYD79"/>
      <c r="NYE79"/>
      <c r="NYF79"/>
      <c r="NYG79"/>
      <c r="NYH79"/>
      <c r="NYI79"/>
      <c r="NYJ79"/>
      <c r="NYK79"/>
      <c r="NYL79"/>
      <c r="NYM79"/>
      <c r="NYN79"/>
      <c r="NYO79"/>
      <c r="NYP79"/>
      <c r="NYQ79"/>
      <c r="NYR79"/>
      <c r="NYS79"/>
      <c r="NYT79"/>
      <c r="NYU79"/>
      <c r="NYV79"/>
      <c r="NYW79"/>
      <c r="NYX79"/>
      <c r="NYY79"/>
      <c r="NYZ79"/>
      <c r="NZA79"/>
      <c r="NZB79"/>
      <c r="NZC79"/>
      <c r="NZD79"/>
      <c r="NZE79"/>
      <c r="NZF79"/>
      <c r="NZG79"/>
      <c r="NZH79"/>
      <c r="NZI79"/>
      <c r="NZJ79"/>
      <c r="NZK79"/>
      <c r="NZL79"/>
      <c r="NZM79"/>
      <c r="NZN79"/>
      <c r="NZO79"/>
      <c r="NZP79"/>
      <c r="NZQ79"/>
      <c r="NZR79"/>
      <c r="NZS79"/>
      <c r="NZT79"/>
      <c r="NZU79"/>
      <c r="NZV79"/>
      <c r="NZW79"/>
      <c r="NZX79"/>
      <c r="NZY79"/>
      <c r="NZZ79"/>
      <c r="OAA79"/>
      <c r="OAB79"/>
      <c r="OAC79"/>
      <c r="OAD79"/>
      <c r="OAE79"/>
      <c r="OAF79"/>
      <c r="OAG79"/>
      <c r="OAH79"/>
      <c r="OAI79"/>
      <c r="OAJ79"/>
      <c r="OAK79"/>
      <c r="OAL79"/>
      <c r="OAM79"/>
      <c r="OAN79"/>
      <c r="OAO79"/>
      <c r="OAP79"/>
      <c r="OAQ79"/>
      <c r="OAR79"/>
      <c r="OAS79"/>
      <c r="OAT79"/>
      <c r="OAU79"/>
      <c r="OAV79"/>
      <c r="OAW79"/>
      <c r="OAX79"/>
      <c r="OAY79"/>
      <c r="OAZ79"/>
      <c r="OBA79"/>
      <c r="OBB79"/>
      <c r="OBC79"/>
      <c r="OBD79"/>
      <c r="OBE79"/>
      <c r="OBF79"/>
      <c r="OBG79"/>
      <c r="OBH79"/>
      <c r="OBI79"/>
      <c r="OBJ79"/>
      <c r="OBK79"/>
      <c r="OBL79"/>
      <c r="OBM79"/>
      <c r="OBN79"/>
      <c r="OBO79"/>
      <c r="OBP79"/>
      <c r="OBQ79"/>
      <c r="OBR79"/>
      <c r="OBS79"/>
      <c r="OBT79"/>
      <c r="OBU79"/>
      <c r="OBV79"/>
      <c r="OBW79"/>
      <c r="OBX79"/>
      <c r="OBY79"/>
      <c r="OBZ79"/>
      <c r="OCA79"/>
      <c r="OCB79"/>
      <c r="OCC79"/>
      <c r="OCD79"/>
      <c r="OCE79"/>
      <c r="OCF79"/>
      <c r="OCG79"/>
      <c r="OCH79"/>
      <c r="OCI79"/>
      <c r="OCJ79"/>
      <c r="OCK79"/>
      <c r="OCL79"/>
      <c r="OCM79"/>
      <c r="OCN79"/>
      <c r="OCO79"/>
      <c r="OCP79"/>
      <c r="OCQ79"/>
      <c r="OCR79"/>
      <c r="OCS79"/>
      <c r="OCT79"/>
      <c r="OCU79"/>
      <c r="OCV79"/>
      <c r="OCW79"/>
      <c r="OCX79"/>
      <c r="OCY79"/>
      <c r="OCZ79"/>
      <c r="ODA79"/>
      <c r="ODB79"/>
      <c r="ODC79"/>
      <c r="ODD79"/>
      <c r="ODE79"/>
      <c r="ODF79"/>
      <c r="ODG79"/>
      <c r="ODH79"/>
      <c r="ODI79"/>
      <c r="ODJ79"/>
      <c r="ODK79"/>
      <c r="ODL79"/>
      <c r="ODM79"/>
      <c r="ODN79"/>
      <c r="ODO79"/>
      <c r="ODP79"/>
      <c r="ODQ79"/>
      <c r="ODR79"/>
      <c r="ODS79"/>
      <c r="ODT79"/>
      <c r="ODU79"/>
      <c r="ODV79"/>
      <c r="ODW79"/>
      <c r="ODX79"/>
      <c r="ODY79"/>
      <c r="ODZ79"/>
      <c r="OEA79"/>
      <c r="OEB79"/>
      <c r="OEC79"/>
      <c r="OED79"/>
      <c r="OEE79"/>
      <c r="OEF79"/>
      <c r="OEG79"/>
      <c r="OEH79"/>
      <c r="OEI79"/>
      <c r="OEJ79"/>
      <c r="OEK79"/>
      <c r="OEL79"/>
      <c r="OEM79"/>
      <c r="OEN79"/>
      <c r="OEO79"/>
      <c r="OEP79"/>
      <c r="OEQ79"/>
      <c r="OER79"/>
      <c r="OES79"/>
      <c r="OET79"/>
      <c r="OEU79"/>
      <c r="OEV79"/>
      <c r="OEW79"/>
      <c r="OEX79"/>
      <c r="OEY79"/>
      <c r="OEZ79"/>
      <c r="OFA79"/>
      <c r="OFB79"/>
      <c r="OFC79"/>
      <c r="OFD79"/>
      <c r="OFE79"/>
      <c r="OFF79"/>
      <c r="OFG79"/>
      <c r="OFH79"/>
      <c r="OFI79"/>
      <c r="OFJ79"/>
      <c r="OFK79"/>
      <c r="OFL79"/>
      <c r="OFM79"/>
      <c r="OFN79"/>
      <c r="OFO79"/>
      <c r="OFP79"/>
      <c r="OFQ79"/>
      <c r="OFR79"/>
      <c r="OFS79"/>
      <c r="OFT79"/>
      <c r="OFU79"/>
      <c r="OFV79"/>
      <c r="OFW79"/>
      <c r="OFX79"/>
      <c r="OFY79"/>
      <c r="OFZ79"/>
      <c r="OGA79"/>
      <c r="OGB79"/>
      <c r="OGC79"/>
      <c r="OGD79"/>
      <c r="OGE79"/>
      <c r="OGF79"/>
      <c r="OGG79"/>
      <c r="OGH79"/>
      <c r="OGI79"/>
      <c r="OGJ79"/>
      <c r="OGK79"/>
      <c r="OGL79"/>
      <c r="OGM79"/>
      <c r="OGN79"/>
      <c r="OGO79"/>
      <c r="OGP79"/>
      <c r="OGQ79"/>
      <c r="OGR79"/>
      <c r="OGS79"/>
      <c r="OGT79"/>
      <c r="OGU79"/>
      <c r="OGV79"/>
      <c r="OGW79"/>
      <c r="OGX79"/>
      <c r="OGY79"/>
      <c r="OGZ79"/>
      <c r="OHA79"/>
      <c r="OHB79"/>
      <c r="OHC79"/>
      <c r="OHD79"/>
      <c r="OHE79"/>
      <c r="OHF79"/>
      <c r="OHG79"/>
      <c r="OHH79"/>
      <c r="OHI79"/>
      <c r="OHJ79"/>
      <c r="OHK79"/>
      <c r="OHL79"/>
      <c r="OHM79"/>
      <c r="OHN79"/>
      <c r="OHO79"/>
      <c r="OHP79"/>
      <c r="OHQ79"/>
      <c r="OHR79"/>
      <c r="OHS79"/>
      <c r="OHT79"/>
      <c r="OHU79"/>
      <c r="OHV79"/>
      <c r="OHW79"/>
      <c r="OHX79"/>
      <c r="OHY79"/>
      <c r="OHZ79"/>
      <c r="OIA79"/>
      <c r="OIB79"/>
      <c r="OIC79"/>
      <c r="OID79"/>
      <c r="OIE79"/>
      <c r="OIF79"/>
      <c r="OIG79"/>
      <c r="OIH79"/>
      <c r="OII79"/>
      <c r="OIJ79"/>
      <c r="OIK79"/>
      <c r="OIL79"/>
      <c r="OIM79"/>
      <c r="OIN79"/>
      <c r="OIO79"/>
      <c r="OIP79"/>
      <c r="OIQ79"/>
      <c r="OIR79"/>
      <c r="OIS79"/>
      <c r="OIT79"/>
      <c r="OIU79"/>
      <c r="OIV79"/>
      <c r="OIW79"/>
      <c r="OIX79"/>
      <c r="OIY79"/>
      <c r="OIZ79"/>
      <c r="OJA79"/>
      <c r="OJB79"/>
      <c r="OJC79"/>
      <c r="OJD79"/>
      <c r="OJE79"/>
      <c r="OJF79"/>
      <c r="OJG79"/>
      <c r="OJH79"/>
      <c r="OJI79"/>
      <c r="OJJ79"/>
      <c r="OJK79"/>
      <c r="OJL79"/>
      <c r="OJM79"/>
      <c r="OJN79"/>
      <c r="OJO79"/>
      <c r="OJP79"/>
      <c r="OJQ79"/>
      <c r="OJR79"/>
      <c r="OJS79"/>
      <c r="OJT79"/>
      <c r="OJU79"/>
      <c r="OJV79"/>
      <c r="OJW79"/>
      <c r="OJX79"/>
      <c r="OJY79"/>
      <c r="OJZ79"/>
      <c r="OKA79"/>
      <c r="OKB79"/>
      <c r="OKC79"/>
      <c r="OKD79"/>
      <c r="OKE79"/>
      <c r="OKF79"/>
      <c r="OKG79"/>
      <c r="OKH79"/>
      <c r="OKI79"/>
      <c r="OKJ79"/>
      <c r="OKK79"/>
      <c r="OKL79"/>
      <c r="OKM79"/>
      <c r="OKN79"/>
      <c r="OKO79"/>
      <c r="OKP79"/>
      <c r="OKQ79"/>
      <c r="OKR79"/>
      <c r="OKS79"/>
      <c r="OKT79"/>
      <c r="OKU79"/>
      <c r="OKV79"/>
      <c r="OKW79"/>
      <c r="OKX79"/>
      <c r="OKY79"/>
      <c r="OKZ79"/>
      <c r="OLA79"/>
      <c r="OLB79"/>
      <c r="OLC79"/>
      <c r="OLD79"/>
      <c r="OLE79"/>
      <c r="OLF79"/>
      <c r="OLG79"/>
      <c r="OLH79"/>
      <c r="OLI79"/>
      <c r="OLJ79"/>
      <c r="OLK79"/>
      <c r="OLL79"/>
      <c r="OLM79"/>
      <c r="OLN79"/>
      <c r="OLO79"/>
      <c r="OLP79"/>
      <c r="OLQ79"/>
      <c r="OLR79"/>
      <c r="OLS79"/>
      <c r="OLT79"/>
      <c r="OLU79"/>
      <c r="OLV79"/>
      <c r="OLW79"/>
      <c r="OLX79"/>
      <c r="OLY79"/>
      <c r="OLZ79"/>
      <c r="OMA79"/>
      <c r="OMB79"/>
      <c r="OMC79"/>
      <c r="OMD79"/>
      <c r="OME79"/>
      <c r="OMF79"/>
      <c r="OMG79"/>
      <c r="OMH79"/>
      <c r="OMI79"/>
      <c r="OMJ79"/>
      <c r="OMK79"/>
      <c r="OML79"/>
      <c r="OMM79"/>
      <c r="OMN79"/>
      <c r="OMO79"/>
      <c r="OMP79"/>
      <c r="OMQ79"/>
      <c r="OMR79"/>
      <c r="OMS79"/>
      <c r="OMT79"/>
      <c r="OMU79"/>
      <c r="OMV79"/>
      <c r="OMW79"/>
      <c r="OMX79"/>
      <c r="OMY79"/>
      <c r="OMZ79"/>
      <c r="ONA79"/>
      <c r="ONB79"/>
      <c r="ONC79"/>
      <c r="OND79"/>
      <c r="ONE79"/>
      <c r="ONF79"/>
      <c r="ONG79"/>
      <c r="ONH79"/>
      <c r="ONI79"/>
      <c r="ONJ79"/>
      <c r="ONK79"/>
      <c r="ONL79"/>
      <c r="ONM79"/>
      <c r="ONN79"/>
      <c r="ONO79"/>
      <c r="ONP79"/>
      <c r="ONQ79"/>
      <c r="ONR79"/>
      <c r="ONS79"/>
      <c r="ONT79"/>
      <c r="ONU79"/>
      <c r="ONV79"/>
      <c r="ONW79"/>
      <c r="ONX79"/>
      <c r="ONY79"/>
      <c r="ONZ79"/>
      <c r="OOA79"/>
      <c r="OOB79"/>
      <c r="OOC79"/>
      <c r="OOD79"/>
      <c r="OOE79"/>
      <c r="OOF79"/>
      <c r="OOG79"/>
      <c r="OOH79"/>
      <c r="OOI79"/>
      <c r="OOJ79"/>
      <c r="OOK79"/>
      <c r="OOL79"/>
      <c r="OOM79"/>
      <c r="OON79"/>
      <c r="OOO79"/>
      <c r="OOP79"/>
      <c r="OOQ79"/>
      <c r="OOR79"/>
      <c r="OOS79"/>
      <c r="OOT79"/>
      <c r="OOU79"/>
      <c r="OOV79"/>
      <c r="OOW79"/>
      <c r="OOX79"/>
      <c r="OOY79"/>
      <c r="OOZ79"/>
      <c r="OPA79"/>
      <c r="OPB79"/>
      <c r="OPC79"/>
      <c r="OPD79"/>
      <c r="OPE79"/>
      <c r="OPF79"/>
      <c r="OPG79"/>
      <c r="OPH79"/>
      <c r="OPI79"/>
      <c r="OPJ79"/>
      <c r="OPK79"/>
      <c r="OPL79"/>
      <c r="OPM79"/>
      <c r="OPN79"/>
      <c r="OPO79"/>
      <c r="OPP79"/>
      <c r="OPQ79"/>
      <c r="OPR79"/>
      <c r="OPS79"/>
      <c r="OPT79"/>
      <c r="OPU79"/>
      <c r="OPV79"/>
      <c r="OPW79"/>
      <c r="OPX79"/>
      <c r="OPY79"/>
      <c r="OPZ79"/>
      <c r="OQA79"/>
      <c r="OQB79"/>
      <c r="OQC79"/>
      <c r="OQD79"/>
      <c r="OQE79"/>
      <c r="OQF79"/>
      <c r="OQG79"/>
      <c r="OQH79"/>
      <c r="OQI79"/>
      <c r="OQJ79"/>
      <c r="OQK79"/>
      <c r="OQL79"/>
      <c r="OQM79"/>
      <c r="OQN79"/>
      <c r="OQO79"/>
      <c r="OQP79"/>
      <c r="OQQ79"/>
      <c r="OQR79"/>
      <c r="OQS79"/>
      <c r="OQT79"/>
      <c r="OQU79"/>
      <c r="OQV79"/>
      <c r="OQW79"/>
      <c r="OQX79"/>
      <c r="OQY79"/>
      <c r="OQZ79"/>
      <c r="ORA79"/>
      <c r="ORB79"/>
      <c r="ORC79"/>
      <c r="ORD79"/>
      <c r="ORE79"/>
      <c r="ORF79"/>
      <c r="ORG79"/>
      <c r="ORH79"/>
      <c r="ORI79"/>
      <c r="ORJ79"/>
      <c r="ORK79"/>
      <c r="ORL79"/>
      <c r="ORM79"/>
      <c r="ORN79"/>
      <c r="ORO79"/>
      <c r="ORP79"/>
      <c r="ORQ79"/>
      <c r="ORR79"/>
      <c r="ORS79"/>
      <c r="ORT79"/>
      <c r="ORU79"/>
      <c r="ORV79"/>
      <c r="ORW79"/>
      <c r="ORX79"/>
      <c r="ORY79"/>
      <c r="ORZ79"/>
      <c r="OSA79"/>
      <c r="OSB79"/>
      <c r="OSC79"/>
      <c r="OSD79"/>
      <c r="OSE79"/>
      <c r="OSF79"/>
      <c r="OSG79"/>
      <c r="OSH79"/>
      <c r="OSI79"/>
      <c r="OSJ79"/>
      <c r="OSK79"/>
      <c r="OSL79"/>
      <c r="OSM79"/>
      <c r="OSN79"/>
      <c r="OSO79"/>
      <c r="OSP79"/>
      <c r="OSQ79"/>
      <c r="OSR79"/>
      <c r="OSS79"/>
      <c r="OST79"/>
      <c r="OSU79"/>
      <c r="OSV79"/>
      <c r="OSW79"/>
      <c r="OSX79"/>
      <c r="OSY79"/>
      <c r="OSZ79"/>
      <c r="OTA79"/>
      <c r="OTB79"/>
      <c r="OTC79"/>
      <c r="OTD79"/>
      <c r="OTE79"/>
      <c r="OTF79"/>
      <c r="OTG79"/>
      <c r="OTH79"/>
      <c r="OTI79"/>
      <c r="OTJ79"/>
      <c r="OTK79"/>
      <c r="OTL79"/>
      <c r="OTM79"/>
      <c r="OTN79"/>
      <c r="OTO79"/>
      <c r="OTP79"/>
      <c r="OTQ79"/>
      <c r="OTR79"/>
      <c r="OTS79"/>
      <c r="OTT79"/>
      <c r="OTU79"/>
      <c r="OTV79"/>
      <c r="OTW79"/>
      <c r="OTX79"/>
      <c r="OTY79"/>
      <c r="OTZ79"/>
      <c r="OUA79"/>
      <c r="OUB79"/>
      <c r="OUC79"/>
      <c r="OUD79"/>
      <c r="OUE79"/>
      <c r="OUF79"/>
      <c r="OUG79"/>
      <c r="OUH79"/>
      <c r="OUI79"/>
      <c r="OUJ79"/>
      <c r="OUK79"/>
      <c r="OUL79"/>
      <c r="OUM79"/>
      <c r="OUN79"/>
      <c r="OUO79"/>
      <c r="OUP79"/>
      <c r="OUQ79"/>
      <c r="OUR79"/>
      <c r="OUS79"/>
      <c r="OUT79"/>
      <c r="OUU79"/>
      <c r="OUV79"/>
      <c r="OUW79"/>
      <c r="OUX79"/>
      <c r="OUY79"/>
      <c r="OUZ79"/>
      <c r="OVA79"/>
      <c r="OVB79"/>
      <c r="OVC79"/>
      <c r="OVD79"/>
      <c r="OVE79"/>
      <c r="OVF79"/>
      <c r="OVG79"/>
      <c r="OVH79"/>
      <c r="OVI79"/>
      <c r="OVJ79"/>
      <c r="OVK79"/>
      <c r="OVL79"/>
      <c r="OVM79"/>
      <c r="OVN79"/>
      <c r="OVO79"/>
      <c r="OVP79"/>
      <c r="OVQ79"/>
      <c r="OVR79"/>
      <c r="OVS79"/>
      <c r="OVT79"/>
      <c r="OVU79"/>
      <c r="OVV79"/>
      <c r="OVW79"/>
      <c r="OVX79"/>
      <c r="OVY79"/>
      <c r="OVZ79"/>
      <c r="OWA79"/>
      <c r="OWB79"/>
      <c r="OWC79"/>
      <c r="OWD79"/>
      <c r="OWE79"/>
      <c r="OWF79"/>
      <c r="OWG79"/>
      <c r="OWH79"/>
      <c r="OWI79"/>
      <c r="OWJ79"/>
      <c r="OWK79"/>
      <c r="OWL79"/>
      <c r="OWM79"/>
      <c r="OWN79"/>
      <c r="OWO79"/>
      <c r="OWP79"/>
      <c r="OWQ79"/>
      <c r="OWR79"/>
      <c r="OWS79"/>
      <c r="OWT79"/>
      <c r="OWU79"/>
      <c r="OWV79"/>
      <c r="OWW79"/>
      <c r="OWX79"/>
      <c r="OWY79"/>
      <c r="OWZ79"/>
      <c r="OXA79"/>
      <c r="OXB79"/>
      <c r="OXC79"/>
      <c r="OXD79"/>
      <c r="OXE79"/>
      <c r="OXF79"/>
      <c r="OXG79"/>
      <c r="OXH79"/>
      <c r="OXI79"/>
      <c r="OXJ79"/>
      <c r="OXK79"/>
      <c r="OXL79"/>
      <c r="OXM79"/>
      <c r="OXN79"/>
      <c r="OXO79"/>
      <c r="OXP79"/>
      <c r="OXQ79"/>
      <c r="OXR79"/>
      <c r="OXS79"/>
      <c r="OXT79"/>
      <c r="OXU79"/>
      <c r="OXV79"/>
      <c r="OXW79"/>
      <c r="OXX79"/>
      <c r="OXY79"/>
      <c r="OXZ79"/>
      <c r="OYA79"/>
      <c r="OYB79"/>
      <c r="OYC79"/>
      <c r="OYD79"/>
      <c r="OYE79"/>
      <c r="OYF79"/>
      <c r="OYG79"/>
      <c r="OYH79"/>
      <c r="OYI79"/>
      <c r="OYJ79"/>
      <c r="OYK79"/>
      <c r="OYL79"/>
      <c r="OYM79"/>
      <c r="OYN79"/>
      <c r="OYO79"/>
      <c r="OYP79"/>
      <c r="OYQ79"/>
      <c r="OYR79"/>
      <c r="OYS79"/>
      <c r="OYT79"/>
      <c r="OYU79"/>
      <c r="OYV79"/>
      <c r="OYW79"/>
      <c r="OYX79"/>
      <c r="OYY79"/>
      <c r="OYZ79"/>
      <c r="OZA79"/>
      <c r="OZB79"/>
      <c r="OZC79"/>
      <c r="OZD79"/>
      <c r="OZE79"/>
      <c r="OZF79"/>
      <c r="OZG79"/>
      <c r="OZH79"/>
      <c r="OZI79"/>
      <c r="OZJ79"/>
      <c r="OZK79"/>
      <c r="OZL79"/>
      <c r="OZM79"/>
      <c r="OZN79"/>
      <c r="OZO79"/>
      <c r="OZP79"/>
      <c r="OZQ79"/>
      <c r="OZR79"/>
      <c r="OZS79"/>
      <c r="OZT79"/>
      <c r="OZU79"/>
      <c r="OZV79"/>
      <c r="OZW79"/>
      <c r="OZX79"/>
      <c r="OZY79"/>
      <c r="OZZ79"/>
      <c r="PAA79"/>
      <c r="PAB79"/>
      <c r="PAC79"/>
      <c r="PAD79"/>
      <c r="PAE79"/>
      <c r="PAF79"/>
      <c r="PAG79"/>
      <c r="PAH79"/>
      <c r="PAI79"/>
      <c r="PAJ79"/>
      <c r="PAK79"/>
      <c r="PAL79"/>
      <c r="PAM79"/>
      <c r="PAN79"/>
      <c r="PAO79"/>
      <c r="PAP79"/>
      <c r="PAQ79"/>
      <c r="PAR79"/>
      <c r="PAS79"/>
      <c r="PAT79"/>
      <c r="PAU79"/>
      <c r="PAV79"/>
      <c r="PAW79"/>
      <c r="PAX79"/>
      <c r="PAY79"/>
      <c r="PAZ79"/>
      <c r="PBA79"/>
      <c r="PBB79"/>
      <c r="PBC79"/>
      <c r="PBD79"/>
      <c r="PBE79"/>
      <c r="PBF79"/>
      <c r="PBG79"/>
      <c r="PBH79"/>
      <c r="PBI79"/>
      <c r="PBJ79"/>
      <c r="PBK79"/>
      <c r="PBL79"/>
      <c r="PBM79"/>
      <c r="PBN79"/>
      <c r="PBO79"/>
      <c r="PBP79"/>
      <c r="PBQ79"/>
      <c r="PBR79"/>
      <c r="PBS79"/>
      <c r="PBT79"/>
      <c r="PBU79"/>
      <c r="PBV79"/>
      <c r="PBW79"/>
      <c r="PBX79"/>
      <c r="PBY79"/>
      <c r="PBZ79"/>
      <c r="PCA79"/>
      <c r="PCB79"/>
      <c r="PCC79"/>
      <c r="PCD79"/>
      <c r="PCE79"/>
      <c r="PCF79"/>
      <c r="PCG79"/>
      <c r="PCH79"/>
      <c r="PCI79"/>
      <c r="PCJ79"/>
      <c r="PCK79"/>
      <c r="PCL79"/>
      <c r="PCM79"/>
      <c r="PCN79"/>
      <c r="PCO79"/>
      <c r="PCP79"/>
      <c r="PCQ79"/>
      <c r="PCR79"/>
      <c r="PCS79"/>
      <c r="PCT79"/>
      <c r="PCU79"/>
      <c r="PCV79"/>
      <c r="PCW79"/>
      <c r="PCX79"/>
      <c r="PCY79"/>
      <c r="PCZ79"/>
      <c r="PDA79"/>
      <c r="PDB79"/>
      <c r="PDC79"/>
      <c r="PDD79"/>
      <c r="PDE79"/>
      <c r="PDF79"/>
      <c r="PDG79"/>
      <c r="PDH79"/>
      <c r="PDI79"/>
      <c r="PDJ79"/>
      <c r="PDK79"/>
      <c r="PDL79"/>
      <c r="PDM79"/>
      <c r="PDN79"/>
      <c r="PDO79"/>
      <c r="PDP79"/>
      <c r="PDQ79"/>
      <c r="PDR79"/>
      <c r="PDS79"/>
      <c r="PDT79"/>
      <c r="PDU79"/>
      <c r="PDV79"/>
      <c r="PDW79"/>
      <c r="PDX79"/>
      <c r="PDY79"/>
      <c r="PDZ79"/>
      <c r="PEA79"/>
      <c r="PEB79"/>
      <c r="PEC79"/>
      <c r="PED79"/>
      <c r="PEE79"/>
      <c r="PEF79"/>
      <c r="PEG79"/>
      <c r="PEH79"/>
      <c r="PEI79"/>
      <c r="PEJ79"/>
      <c r="PEK79"/>
      <c r="PEL79"/>
      <c r="PEM79"/>
      <c r="PEN79"/>
      <c r="PEO79"/>
      <c r="PEP79"/>
      <c r="PEQ79"/>
      <c r="PER79"/>
      <c r="PES79"/>
      <c r="PET79"/>
      <c r="PEU79"/>
      <c r="PEV79"/>
      <c r="PEW79"/>
      <c r="PEX79"/>
      <c r="PEY79"/>
      <c r="PEZ79"/>
      <c r="PFA79"/>
      <c r="PFB79"/>
      <c r="PFC79"/>
      <c r="PFD79"/>
      <c r="PFE79"/>
      <c r="PFF79"/>
      <c r="PFG79"/>
      <c r="PFH79"/>
      <c r="PFI79"/>
      <c r="PFJ79"/>
      <c r="PFK79"/>
      <c r="PFL79"/>
      <c r="PFM79"/>
      <c r="PFN79"/>
      <c r="PFO79"/>
      <c r="PFP79"/>
      <c r="PFQ79"/>
      <c r="PFR79"/>
      <c r="PFS79"/>
      <c r="PFT79"/>
      <c r="PFU79"/>
      <c r="PFV79"/>
      <c r="PFW79"/>
      <c r="PFX79"/>
      <c r="PFY79"/>
      <c r="PFZ79"/>
      <c r="PGA79"/>
      <c r="PGB79"/>
      <c r="PGC79"/>
      <c r="PGD79"/>
      <c r="PGE79"/>
      <c r="PGF79"/>
      <c r="PGG79"/>
      <c r="PGH79"/>
      <c r="PGI79"/>
      <c r="PGJ79"/>
      <c r="PGK79"/>
      <c r="PGL79"/>
      <c r="PGM79"/>
      <c r="PGN79"/>
      <c r="PGO79"/>
      <c r="PGP79"/>
      <c r="PGQ79"/>
      <c r="PGR79"/>
      <c r="PGS79"/>
      <c r="PGT79"/>
      <c r="PGU79"/>
      <c r="PGV79"/>
      <c r="PGW79"/>
      <c r="PGX79"/>
      <c r="PGY79"/>
      <c r="PGZ79"/>
      <c r="PHA79"/>
      <c r="PHB79"/>
      <c r="PHC79"/>
      <c r="PHD79"/>
      <c r="PHE79"/>
      <c r="PHF79"/>
      <c r="PHG79"/>
      <c r="PHH79"/>
      <c r="PHI79"/>
      <c r="PHJ79"/>
      <c r="PHK79"/>
      <c r="PHL79"/>
      <c r="PHM79"/>
      <c r="PHN79"/>
      <c r="PHO79"/>
      <c r="PHP79"/>
      <c r="PHQ79"/>
      <c r="PHR79"/>
      <c r="PHS79"/>
      <c r="PHT79"/>
      <c r="PHU79"/>
      <c r="PHV79"/>
      <c r="PHW79"/>
      <c r="PHX79"/>
      <c r="PHY79"/>
      <c r="PHZ79"/>
      <c r="PIA79"/>
      <c r="PIB79"/>
      <c r="PIC79"/>
      <c r="PID79"/>
      <c r="PIE79"/>
      <c r="PIF79"/>
      <c r="PIG79"/>
      <c r="PIH79"/>
      <c r="PII79"/>
      <c r="PIJ79"/>
      <c r="PIK79"/>
      <c r="PIL79"/>
      <c r="PIM79"/>
      <c r="PIN79"/>
      <c r="PIO79"/>
      <c r="PIP79"/>
      <c r="PIQ79"/>
      <c r="PIR79"/>
      <c r="PIS79"/>
      <c r="PIT79"/>
      <c r="PIU79"/>
      <c r="PIV79"/>
      <c r="PIW79"/>
      <c r="PIX79"/>
      <c r="PIY79"/>
      <c r="PIZ79"/>
      <c r="PJA79"/>
      <c r="PJB79"/>
      <c r="PJC79"/>
      <c r="PJD79"/>
      <c r="PJE79"/>
      <c r="PJF79"/>
      <c r="PJG79"/>
      <c r="PJH79"/>
      <c r="PJI79"/>
      <c r="PJJ79"/>
      <c r="PJK79"/>
      <c r="PJL79"/>
      <c r="PJM79"/>
      <c r="PJN79"/>
      <c r="PJO79"/>
      <c r="PJP79"/>
      <c r="PJQ79"/>
      <c r="PJR79"/>
      <c r="PJS79"/>
      <c r="PJT79"/>
      <c r="PJU79"/>
      <c r="PJV79"/>
      <c r="PJW79"/>
      <c r="PJX79"/>
      <c r="PJY79"/>
      <c r="PJZ79"/>
      <c r="PKA79"/>
      <c r="PKB79"/>
      <c r="PKC79"/>
      <c r="PKD79"/>
      <c r="PKE79"/>
      <c r="PKF79"/>
      <c r="PKG79"/>
      <c r="PKH79"/>
      <c r="PKI79"/>
      <c r="PKJ79"/>
      <c r="PKK79"/>
      <c r="PKL79"/>
      <c r="PKM79"/>
      <c r="PKN79"/>
      <c r="PKO79"/>
      <c r="PKP79"/>
      <c r="PKQ79"/>
      <c r="PKR79"/>
      <c r="PKS79"/>
      <c r="PKT79"/>
      <c r="PKU79"/>
      <c r="PKV79"/>
      <c r="PKW79"/>
      <c r="PKX79"/>
      <c r="PKY79"/>
      <c r="PKZ79"/>
      <c r="PLA79"/>
      <c r="PLB79"/>
      <c r="PLC79"/>
      <c r="PLD79"/>
      <c r="PLE79"/>
      <c r="PLF79"/>
      <c r="PLG79"/>
      <c r="PLH79"/>
      <c r="PLI79"/>
      <c r="PLJ79"/>
      <c r="PLK79"/>
      <c r="PLL79"/>
      <c r="PLM79"/>
      <c r="PLN79"/>
      <c r="PLO79"/>
      <c r="PLP79"/>
      <c r="PLQ79"/>
      <c r="PLR79"/>
      <c r="PLS79"/>
      <c r="PLT79"/>
      <c r="PLU79"/>
      <c r="PLV79"/>
      <c r="PLW79"/>
      <c r="PLX79"/>
      <c r="PLY79"/>
      <c r="PLZ79"/>
      <c r="PMA79"/>
      <c r="PMB79"/>
      <c r="PMC79"/>
      <c r="PMD79"/>
      <c r="PME79"/>
      <c r="PMF79"/>
      <c r="PMG79"/>
      <c r="PMH79"/>
      <c r="PMI79"/>
      <c r="PMJ79"/>
      <c r="PMK79"/>
      <c r="PML79"/>
      <c r="PMM79"/>
      <c r="PMN79"/>
      <c r="PMO79"/>
      <c r="PMP79"/>
      <c r="PMQ79"/>
      <c r="PMR79"/>
      <c r="PMS79"/>
      <c r="PMT79"/>
      <c r="PMU79"/>
      <c r="PMV79"/>
      <c r="PMW79"/>
      <c r="PMX79"/>
      <c r="PMY79"/>
      <c r="PMZ79"/>
      <c r="PNA79"/>
      <c r="PNB79"/>
      <c r="PNC79"/>
      <c r="PND79"/>
      <c r="PNE79"/>
      <c r="PNF79"/>
      <c r="PNG79"/>
      <c r="PNH79"/>
      <c r="PNI79"/>
      <c r="PNJ79"/>
      <c r="PNK79"/>
      <c r="PNL79"/>
      <c r="PNM79"/>
      <c r="PNN79"/>
      <c r="PNO79"/>
      <c r="PNP79"/>
      <c r="PNQ79"/>
      <c r="PNR79"/>
      <c r="PNS79"/>
      <c r="PNT79"/>
      <c r="PNU79"/>
      <c r="PNV79"/>
      <c r="PNW79"/>
      <c r="PNX79"/>
      <c r="PNY79"/>
      <c r="PNZ79"/>
      <c r="POA79"/>
      <c r="POB79"/>
      <c r="POC79"/>
      <c r="POD79"/>
      <c r="POE79"/>
      <c r="POF79"/>
      <c r="POG79"/>
      <c r="POH79"/>
      <c r="POI79"/>
      <c r="POJ79"/>
      <c r="POK79"/>
      <c r="POL79"/>
      <c r="POM79"/>
      <c r="PON79"/>
      <c r="POO79"/>
      <c r="POP79"/>
      <c r="POQ79"/>
      <c r="POR79"/>
      <c r="POS79"/>
      <c r="POT79"/>
      <c r="POU79"/>
      <c r="POV79"/>
      <c r="POW79"/>
      <c r="POX79"/>
      <c r="POY79"/>
      <c r="POZ79"/>
      <c r="PPA79"/>
      <c r="PPB79"/>
      <c r="PPC79"/>
      <c r="PPD79"/>
      <c r="PPE79"/>
      <c r="PPF79"/>
      <c r="PPG79"/>
      <c r="PPH79"/>
      <c r="PPI79"/>
      <c r="PPJ79"/>
      <c r="PPK79"/>
      <c r="PPL79"/>
      <c r="PPM79"/>
      <c r="PPN79"/>
      <c r="PPO79"/>
      <c r="PPP79"/>
      <c r="PPQ79"/>
      <c r="PPR79"/>
      <c r="PPS79"/>
      <c r="PPT79"/>
      <c r="PPU79"/>
      <c r="PPV79"/>
      <c r="PPW79"/>
      <c r="PPX79"/>
      <c r="PPY79"/>
      <c r="PPZ79"/>
      <c r="PQA79"/>
      <c r="PQB79"/>
      <c r="PQC79"/>
      <c r="PQD79"/>
      <c r="PQE79"/>
      <c r="PQF79"/>
      <c r="PQG79"/>
      <c r="PQH79"/>
      <c r="PQI79"/>
      <c r="PQJ79"/>
      <c r="PQK79"/>
      <c r="PQL79"/>
      <c r="PQM79"/>
      <c r="PQN79"/>
      <c r="PQO79"/>
      <c r="PQP79"/>
      <c r="PQQ79"/>
      <c r="PQR79"/>
      <c r="PQS79"/>
      <c r="PQT79"/>
      <c r="PQU79"/>
      <c r="PQV79"/>
      <c r="PQW79"/>
      <c r="PQX79"/>
      <c r="PQY79"/>
      <c r="PQZ79"/>
      <c r="PRA79"/>
      <c r="PRB79"/>
      <c r="PRC79"/>
      <c r="PRD79"/>
      <c r="PRE79"/>
      <c r="PRF79"/>
      <c r="PRG79"/>
      <c r="PRH79"/>
      <c r="PRI79"/>
      <c r="PRJ79"/>
      <c r="PRK79"/>
      <c r="PRL79"/>
      <c r="PRM79"/>
      <c r="PRN79"/>
      <c r="PRO79"/>
      <c r="PRP79"/>
      <c r="PRQ79"/>
      <c r="PRR79"/>
      <c r="PRS79"/>
      <c r="PRT79"/>
      <c r="PRU79"/>
      <c r="PRV79"/>
      <c r="PRW79"/>
      <c r="PRX79"/>
      <c r="PRY79"/>
      <c r="PRZ79"/>
      <c r="PSA79"/>
      <c r="PSB79"/>
      <c r="PSC79"/>
      <c r="PSD79"/>
      <c r="PSE79"/>
      <c r="PSF79"/>
      <c r="PSG79"/>
      <c r="PSH79"/>
      <c r="PSI79"/>
      <c r="PSJ79"/>
      <c r="PSK79"/>
      <c r="PSL79"/>
      <c r="PSM79"/>
      <c r="PSN79"/>
      <c r="PSO79"/>
      <c r="PSP79"/>
      <c r="PSQ79"/>
      <c r="PSR79"/>
      <c r="PSS79"/>
      <c r="PST79"/>
      <c r="PSU79"/>
      <c r="PSV79"/>
      <c r="PSW79"/>
      <c r="PSX79"/>
      <c r="PSY79"/>
      <c r="PSZ79"/>
      <c r="PTA79"/>
      <c r="PTB79"/>
      <c r="PTC79"/>
      <c r="PTD79"/>
      <c r="PTE79"/>
      <c r="PTF79"/>
      <c r="PTG79"/>
      <c r="PTH79"/>
      <c r="PTI79"/>
      <c r="PTJ79"/>
      <c r="PTK79"/>
      <c r="PTL79"/>
      <c r="PTM79"/>
      <c r="PTN79"/>
      <c r="PTO79"/>
      <c r="PTP79"/>
      <c r="PTQ79"/>
      <c r="PTR79"/>
      <c r="PTS79"/>
      <c r="PTT79"/>
      <c r="PTU79"/>
      <c r="PTV79"/>
      <c r="PTW79"/>
      <c r="PTX79"/>
      <c r="PTY79"/>
      <c r="PTZ79"/>
      <c r="PUA79"/>
      <c r="PUB79"/>
      <c r="PUC79"/>
      <c r="PUD79"/>
      <c r="PUE79"/>
      <c r="PUF79"/>
      <c r="PUG79"/>
      <c r="PUH79"/>
      <c r="PUI79"/>
      <c r="PUJ79"/>
      <c r="PUK79"/>
      <c r="PUL79"/>
      <c r="PUM79"/>
      <c r="PUN79"/>
      <c r="PUO79"/>
      <c r="PUP79"/>
      <c r="PUQ79"/>
      <c r="PUR79"/>
      <c r="PUS79"/>
      <c r="PUT79"/>
      <c r="PUU79"/>
      <c r="PUV79"/>
      <c r="PUW79"/>
      <c r="PUX79"/>
      <c r="PUY79"/>
      <c r="PUZ79"/>
      <c r="PVA79"/>
      <c r="PVB79"/>
      <c r="PVC79"/>
      <c r="PVD79"/>
      <c r="PVE79"/>
      <c r="PVF79"/>
      <c r="PVG79"/>
      <c r="PVH79"/>
      <c r="PVI79"/>
      <c r="PVJ79"/>
      <c r="PVK79"/>
      <c r="PVL79"/>
      <c r="PVM79"/>
      <c r="PVN79"/>
      <c r="PVO79"/>
      <c r="PVP79"/>
      <c r="PVQ79"/>
      <c r="PVR79"/>
      <c r="PVS79"/>
      <c r="PVT79"/>
      <c r="PVU79"/>
      <c r="PVV79"/>
      <c r="PVW79"/>
      <c r="PVX79"/>
      <c r="PVY79"/>
      <c r="PVZ79"/>
      <c r="PWA79"/>
      <c r="PWB79"/>
      <c r="PWC79"/>
      <c r="PWD79"/>
      <c r="PWE79"/>
      <c r="PWF79"/>
      <c r="PWG79"/>
      <c r="PWH79"/>
      <c r="PWI79"/>
      <c r="PWJ79"/>
      <c r="PWK79"/>
      <c r="PWL79"/>
      <c r="PWM79"/>
      <c r="PWN79"/>
      <c r="PWO79"/>
      <c r="PWP79"/>
      <c r="PWQ79"/>
      <c r="PWR79"/>
      <c r="PWS79"/>
      <c r="PWT79"/>
      <c r="PWU79"/>
      <c r="PWV79"/>
      <c r="PWW79"/>
      <c r="PWX79"/>
      <c r="PWY79"/>
      <c r="PWZ79"/>
      <c r="PXA79"/>
      <c r="PXB79"/>
      <c r="PXC79"/>
      <c r="PXD79"/>
      <c r="PXE79"/>
      <c r="PXF79"/>
      <c r="PXG79"/>
      <c r="PXH79"/>
      <c r="PXI79"/>
      <c r="PXJ79"/>
      <c r="PXK79"/>
      <c r="PXL79"/>
      <c r="PXM79"/>
      <c r="PXN79"/>
      <c r="PXO79"/>
      <c r="PXP79"/>
      <c r="PXQ79"/>
      <c r="PXR79"/>
      <c r="PXS79"/>
      <c r="PXT79"/>
      <c r="PXU79"/>
      <c r="PXV79"/>
      <c r="PXW79"/>
      <c r="PXX79"/>
      <c r="PXY79"/>
      <c r="PXZ79"/>
      <c r="PYA79"/>
      <c r="PYB79"/>
      <c r="PYC79"/>
      <c r="PYD79"/>
      <c r="PYE79"/>
      <c r="PYF79"/>
      <c r="PYG79"/>
      <c r="PYH79"/>
      <c r="PYI79"/>
      <c r="PYJ79"/>
      <c r="PYK79"/>
      <c r="PYL79"/>
      <c r="PYM79"/>
      <c r="PYN79"/>
      <c r="PYO79"/>
      <c r="PYP79"/>
      <c r="PYQ79"/>
      <c r="PYR79"/>
      <c r="PYS79"/>
      <c r="PYT79"/>
      <c r="PYU79"/>
      <c r="PYV79"/>
      <c r="PYW79"/>
      <c r="PYX79"/>
      <c r="PYY79"/>
      <c r="PYZ79"/>
      <c r="PZA79"/>
      <c r="PZB79"/>
      <c r="PZC79"/>
      <c r="PZD79"/>
      <c r="PZE79"/>
      <c r="PZF79"/>
      <c r="PZG79"/>
      <c r="PZH79"/>
      <c r="PZI79"/>
      <c r="PZJ79"/>
      <c r="PZK79"/>
      <c r="PZL79"/>
      <c r="PZM79"/>
      <c r="PZN79"/>
      <c r="PZO79"/>
      <c r="PZP79"/>
      <c r="PZQ79"/>
      <c r="PZR79"/>
      <c r="PZS79"/>
      <c r="PZT79"/>
      <c r="PZU79"/>
      <c r="PZV79"/>
      <c r="PZW79"/>
      <c r="PZX79"/>
      <c r="PZY79"/>
      <c r="PZZ79"/>
      <c r="QAA79"/>
      <c r="QAB79"/>
      <c r="QAC79"/>
      <c r="QAD79"/>
      <c r="QAE79"/>
      <c r="QAF79"/>
      <c r="QAG79"/>
      <c r="QAH79"/>
      <c r="QAI79"/>
      <c r="QAJ79"/>
      <c r="QAK79"/>
      <c r="QAL79"/>
      <c r="QAM79"/>
      <c r="QAN79"/>
      <c r="QAO79"/>
      <c r="QAP79"/>
      <c r="QAQ79"/>
      <c r="QAR79"/>
      <c r="QAS79"/>
      <c r="QAT79"/>
      <c r="QAU79"/>
      <c r="QAV79"/>
      <c r="QAW79"/>
      <c r="QAX79"/>
      <c r="QAY79"/>
      <c r="QAZ79"/>
      <c r="QBA79"/>
      <c r="QBB79"/>
      <c r="QBC79"/>
      <c r="QBD79"/>
      <c r="QBE79"/>
      <c r="QBF79"/>
      <c r="QBG79"/>
      <c r="QBH79"/>
      <c r="QBI79"/>
      <c r="QBJ79"/>
      <c r="QBK79"/>
      <c r="QBL79"/>
      <c r="QBM79"/>
      <c r="QBN79"/>
      <c r="QBO79"/>
      <c r="QBP79"/>
      <c r="QBQ79"/>
      <c r="QBR79"/>
      <c r="QBS79"/>
      <c r="QBT79"/>
      <c r="QBU79"/>
      <c r="QBV79"/>
      <c r="QBW79"/>
      <c r="QBX79"/>
      <c r="QBY79"/>
      <c r="QBZ79"/>
      <c r="QCA79"/>
      <c r="QCB79"/>
      <c r="QCC79"/>
      <c r="QCD79"/>
      <c r="QCE79"/>
      <c r="QCF79"/>
      <c r="QCG79"/>
      <c r="QCH79"/>
      <c r="QCI79"/>
      <c r="QCJ79"/>
      <c r="QCK79"/>
      <c r="QCL79"/>
      <c r="QCM79"/>
      <c r="QCN79"/>
      <c r="QCO79"/>
      <c r="QCP79"/>
      <c r="QCQ79"/>
      <c r="QCR79"/>
      <c r="QCS79"/>
      <c r="QCT79"/>
      <c r="QCU79"/>
      <c r="QCV79"/>
      <c r="QCW79"/>
      <c r="QCX79"/>
      <c r="QCY79"/>
      <c r="QCZ79"/>
      <c r="QDA79"/>
      <c r="QDB79"/>
      <c r="QDC79"/>
      <c r="QDD79"/>
      <c r="QDE79"/>
      <c r="QDF79"/>
      <c r="QDG79"/>
      <c r="QDH79"/>
      <c r="QDI79"/>
      <c r="QDJ79"/>
      <c r="QDK79"/>
      <c r="QDL79"/>
      <c r="QDM79"/>
      <c r="QDN79"/>
      <c r="QDO79"/>
      <c r="QDP79"/>
      <c r="QDQ79"/>
      <c r="QDR79"/>
      <c r="QDS79"/>
      <c r="QDT79"/>
      <c r="QDU79"/>
      <c r="QDV79"/>
      <c r="QDW79"/>
      <c r="QDX79"/>
      <c r="QDY79"/>
      <c r="QDZ79"/>
      <c r="QEA79"/>
      <c r="QEB79"/>
      <c r="QEC79"/>
      <c r="QED79"/>
      <c r="QEE79"/>
      <c r="QEF79"/>
      <c r="QEG79"/>
      <c r="QEH79"/>
      <c r="QEI79"/>
      <c r="QEJ79"/>
      <c r="QEK79"/>
      <c r="QEL79"/>
      <c r="QEM79"/>
      <c r="QEN79"/>
      <c r="QEO79"/>
      <c r="QEP79"/>
      <c r="QEQ79"/>
      <c r="QER79"/>
      <c r="QES79"/>
      <c r="QET79"/>
      <c r="QEU79"/>
      <c r="QEV79"/>
      <c r="QEW79"/>
      <c r="QEX79"/>
      <c r="QEY79"/>
      <c r="QEZ79"/>
      <c r="QFA79"/>
      <c r="QFB79"/>
      <c r="QFC79"/>
      <c r="QFD79"/>
      <c r="QFE79"/>
      <c r="QFF79"/>
      <c r="QFG79"/>
      <c r="QFH79"/>
      <c r="QFI79"/>
      <c r="QFJ79"/>
      <c r="QFK79"/>
      <c r="QFL79"/>
      <c r="QFM79"/>
      <c r="QFN79"/>
      <c r="QFO79"/>
      <c r="QFP79"/>
      <c r="QFQ79"/>
      <c r="QFR79"/>
      <c r="QFS79"/>
      <c r="QFT79"/>
      <c r="QFU79"/>
      <c r="QFV79"/>
      <c r="QFW79"/>
      <c r="QFX79"/>
      <c r="QFY79"/>
      <c r="QFZ79"/>
      <c r="QGA79"/>
      <c r="QGB79"/>
      <c r="QGC79"/>
      <c r="QGD79"/>
      <c r="QGE79"/>
      <c r="QGF79"/>
      <c r="QGG79"/>
      <c r="QGH79"/>
      <c r="QGI79"/>
      <c r="QGJ79"/>
      <c r="QGK79"/>
      <c r="QGL79"/>
      <c r="QGM79"/>
      <c r="QGN79"/>
      <c r="QGO79"/>
      <c r="QGP79"/>
      <c r="QGQ79"/>
      <c r="QGR79"/>
      <c r="QGS79"/>
      <c r="QGT79"/>
      <c r="QGU79"/>
      <c r="QGV79"/>
      <c r="QGW79"/>
      <c r="QGX79"/>
      <c r="QGY79"/>
      <c r="QGZ79"/>
      <c r="QHA79"/>
      <c r="QHB79"/>
      <c r="QHC79"/>
      <c r="QHD79"/>
      <c r="QHE79"/>
      <c r="QHF79"/>
      <c r="QHG79"/>
      <c r="QHH79"/>
      <c r="QHI79"/>
      <c r="QHJ79"/>
      <c r="QHK79"/>
      <c r="QHL79"/>
      <c r="QHM79"/>
      <c r="QHN79"/>
      <c r="QHO79"/>
      <c r="QHP79"/>
      <c r="QHQ79"/>
      <c r="QHR79"/>
      <c r="QHS79"/>
      <c r="QHT79"/>
      <c r="QHU79"/>
      <c r="QHV79"/>
      <c r="QHW79"/>
      <c r="QHX79"/>
      <c r="QHY79"/>
      <c r="QHZ79"/>
      <c r="QIA79"/>
      <c r="QIB79"/>
      <c r="QIC79"/>
      <c r="QID79"/>
      <c r="QIE79"/>
      <c r="QIF79"/>
      <c r="QIG79"/>
      <c r="QIH79"/>
      <c r="QII79"/>
      <c r="QIJ79"/>
      <c r="QIK79"/>
      <c r="QIL79"/>
      <c r="QIM79"/>
      <c r="QIN79"/>
      <c r="QIO79"/>
      <c r="QIP79"/>
      <c r="QIQ79"/>
      <c r="QIR79"/>
      <c r="QIS79"/>
      <c r="QIT79"/>
      <c r="QIU79"/>
      <c r="QIV79"/>
      <c r="QIW79"/>
      <c r="QIX79"/>
      <c r="QIY79"/>
      <c r="QIZ79"/>
      <c r="QJA79"/>
      <c r="QJB79"/>
      <c r="QJC79"/>
      <c r="QJD79"/>
      <c r="QJE79"/>
      <c r="QJF79"/>
      <c r="QJG79"/>
      <c r="QJH79"/>
      <c r="QJI79"/>
      <c r="QJJ79"/>
      <c r="QJK79"/>
      <c r="QJL79"/>
      <c r="QJM79"/>
      <c r="QJN79"/>
      <c r="QJO79"/>
      <c r="QJP79"/>
      <c r="QJQ79"/>
      <c r="QJR79"/>
      <c r="QJS79"/>
      <c r="QJT79"/>
      <c r="QJU79"/>
      <c r="QJV79"/>
      <c r="QJW79"/>
      <c r="QJX79"/>
      <c r="QJY79"/>
      <c r="QJZ79"/>
      <c r="QKA79"/>
      <c r="QKB79"/>
      <c r="QKC79"/>
      <c r="QKD79"/>
      <c r="QKE79"/>
      <c r="QKF79"/>
      <c r="QKG79"/>
      <c r="QKH79"/>
      <c r="QKI79"/>
      <c r="QKJ79"/>
      <c r="QKK79"/>
      <c r="QKL79"/>
      <c r="QKM79"/>
      <c r="QKN79"/>
      <c r="QKO79"/>
      <c r="QKP79"/>
      <c r="QKQ79"/>
      <c r="QKR79"/>
      <c r="QKS79"/>
      <c r="QKT79"/>
      <c r="QKU79"/>
      <c r="QKV79"/>
      <c r="QKW79"/>
      <c r="QKX79"/>
      <c r="QKY79"/>
      <c r="QKZ79"/>
      <c r="QLA79"/>
      <c r="QLB79"/>
      <c r="QLC79"/>
      <c r="QLD79"/>
      <c r="QLE79"/>
      <c r="QLF79"/>
      <c r="QLG79"/>
      <c r="QLH79"/>
      <c r="QLI79"/>
      <c r="QLJ79"/>
      <c r="QLK79"/>
      <c r="QLL79"/>
      <c r="QLM79"/>
      <c r="QLN79"/>
      <c r="QLO79"/>
      <c r="QLP79"/>
      <c r="QLQ79"/>
      <c r="QLR79"/>
      <c r="QLS79"/>
      <c r="QLT79"/>
      <c r="QLU79"/>
      <c r="QLV79"/>
      <c r="QLW79"/>
      <c r="QLX79"/>
      <c r="QLY79"/>
      <c r="QLZ79"/>
      <c r="QMA79"/>
      <c r="QMB79"/>
      <c r="QMC79"/>
      <c r="QMD79"/>
      <c r="QME79"/>
      <c r="QMF79"/>
      <c r="QMG79"/>
      <c r="QMH79"/>
      <c r="QMI79"/>
      <c r="QMJ79"/>
      <c r="QMK79"/>
      <c r="QML79"/>
      <c r="QMM79"/>
      <c r="QMN79"/>
      <c r="QMO79"/>
      <c r="QMP79"/>
      <c r="QMQ79"/>
      <c r="QMR79"/>
      <c r="QMS79"/>
      <c r="QMT79"/>
      <c r="QMU79"/>
      <c r="QMV79"/>
      <c r="QMW79"/>
      <c r="QMX79"/>
      <c r="QMY79"/>
      <c r="QMZ79"/>
      <c r="QNA79"/>
      <c r="QNB79"/>
      <c r="QNC79"/>
      <c r="QND79"/>
      <c r="QNE79"/>
      <c r="QNF79"/>
      <c r="QNG79"/>
      <c r="QNH79"/>
      <c r="QNI79"/>
      <c r="QNJ79"/>
      <c r="QNK79"/>
      <c r="QNL79"/>
      <c r="QNM79"/>
      <c r="QNN79"/>
      <c r="QNO79"/>
      <c r="QNP79"/>
      <c r="QNQ79"/>
      <c r="QNR79"/>
      <c r="QNS79"/>
      <c r="QNT79"/>
      <c r="QNU79"/>
      <c r="QNV79"/>
      <c r="QNW79"/>
      <c r="QNX79"/>
      <c r="QNY79"/>
      <c r="QNZ79"/>
      <c r="QOA79"/>
      <c r="QOB79"/>
      <c r="QOC79"/>
      <c r="QOD79"/>
      <c r="QOE79"/>
      <c r="QOF79"/>
      <c r="QOG79"/>
      <c r="QOH79"/>
      <c r="QOI79"/>
      <c r="QOJ79"/>
      <c r="QOK79"/>
      <c r="QOL79"/>
      <c r="QOM79"/>
      <c r="QON79"/>
      <c r="QOO79"/>
      <c r="QOP79"/>
      <c r="QOQ79"/>
      <c r="QOR79"/>
      <c r="QOS79"/>
      <c r="QOT79"/>
      <c r="QOU79"/>
      <c r="QOV79"/>
      <c r="QOW79"/>
      <c r="QOX79"/>
      <c r="QOY79"/>
      <c r="QOZ79"/>
      <c r="QPA79"/>
      <c r="QPB79"/>
      <c r="QPC79"/>
      <c r="QPD79"/>
      <c r="QPE79"/>
      <c r="QPF79"/>
      <c r="QPG79"/>
      <c r="QPH79"/>
      <c r="QPI79"/>
      <c r="QPJ79"/>
      <c r="QPK79"/>
      <c r="QPL79"/>
      <c r="QPM79"/>
      <c r="QPN79"/>
      <c r="QPO79"/>
      <c r="QPP79"/>
      <c r="QPQ79"/>
      <c r="QPR79"/>
      <c r="QPS79"/>
      <c r="QPT79"/>
      <c r="QPU79"/>
      <c r="QPV79"/>
      <c r="QPW79"/>
      <c r="QPX79"/>
      <c r="QPY79"/>
      <c r="QPZ79"/>
      <c r="QQA79"/>
      <c r="QQB79"/>
      <c r="QQC79"/>
      <c r="QQD79"/>
      <c r="QQE79"/>
      <c r="QQF79"/>
      <c r="QQG79"/>
      <c r="QQH79"/>
      <c r="QQI79"/>
      <c r="QQJ79"/>
      <c r="QQK79"/>
      <c r="QQL79"/>
      <c r="QQM79"/>
      <c r="QQN79"/>
      <c r="QQO79"/>
      <c r="QQP79"/>
      <c r="QQQ79"/>
      <c r="QQR79"/>
      <c r="QQS79"/>
      <c r="QQT79"/>
      <c r="QQU79"/>
      <c r="QQV79"/>
      <c r="QQW79"/>
      <c r="QQX79"/>
      <c r="QQY79"/>
      <c r="QQZ79"/>
      <c r="QRA79"/>
      <c r="QRB79"/>
      <c r="QRC79"/>
      <c r="QRD79"/>
      <c r="QRE79"/>
      <c r="QRF79"/>
      <c r="QRG79"/>
      <c r="QRH79"/>
      <c r="QRI79"/>
      <c r="QRJ79"/>
      <c r="QRK79"/>
      <c r="QRL79"/>
      <c r="QRM79"/>
      <c r="QRN79"/>
      <c r="QRO79"/>
      <c r="QRP79"/>
      <c r="QRQ79"/>
      <c r="QRR79"/>
      <c r="QRS79"/>
      <c r="QRT79"/>
      <c r="QRU79"/>
      <c r="QRV79"/>
      <c r="QRW79"/>
      <c r="QRX79"/>
      <c r="QRY79"/>
      <c r="QRZ79"/>
      <c r="QSA79"/>
      <c r="QSB79"/>
      <c r="QSC79"/>
      <c r="QSD79"/>
      <c r="QSE79"/>
      <c r="QSF79"/>
      <c r="QSG79"/>
      <c r="QSH79"/>
      <c r="QSI79"/>
      <c r="QSJ79"/>
      <c r="QSK79"/>
      <c r="QSL79"/>
      <c r="QSM79"/>
      <c r="QSN79"/>
      <c r="QSO79"/>
      <c r="QSP79"/>
      <c r="QSQ79"/>
      <c r="QSR79"/>
      <c r="QSS79"/>
      <c r="QST79"/>
      <c r="QSU79"/>
      <c r="QSV79"/>
      <c r="QSW79"/>
      <c r="QSX79"/>
      <c r="QSY79"/>
      <c r="QSZ79"/>
      <c r="QTA79"/>
      <c r="QTB79"/>
      <c r="QTC79"/>
      <c r="QTD79"/>
      <c r="QTE79"/>
      <c r="QTF79"/>
      <c r="QTG79"/>
      <c r="QTH79"/>
      <c r="QTI79"/>
      <c r="QTJ79"/>
      <c r="QTK79"/>
      <c r="QTL79"/>
      <c r="QTM79"/>
      <c r="QTN79"/>
      <c r="QTO79"/>
      <c r="QTP79"/>
      <c r="QTQ79"/>
      <c r="QTR79"/>
      <c r="QTS79"/>
      <c r="QTT79"/>
      <c r="QTU79"/>
      <c r="QTV79"/>
      <c r="QTW79"/>
      <c r="QTX79"/>
      <c r="QTY79"/>
      <c r="QTZ79"/>
      <c r="QUA79"/>
      <c r="QUB79"/>
      <c r="QUC79"/>
      <c r="QUD79"/>
      <c r="QUE79"/>
      <c r="QUF79"/>
      <c r="QUG79"/>
      <c r="QUH79"/>
      <c r="QUI79"/>
      <c r="QUJ79"/>
      <c r="QUK79"/>
      <c r="QUL79"/>
      <c r="QUM79"/>
      <c r="QUN79"/>
      <c r="QUO79"/>
      <c r="QUP79"/>
      <c r="QUQ79"/>
      <c r="QUR79"/>
      <c r="QUS79"/>
      <c r="QUT79"/>
      <c r="QUU79"/>
      <c r="QUV79"/>
      <c r="QUW79"/>
      <c r="QUX79"/>
      <c r="QUY79"/>
      <c r="QUZ79"/>
      <c r="QVA79"/>
      <c r="QVB79"/>
      <c r="QVC79"/>
      <c r="QVD79"/>
      <c r="QVE79"/>
      <c r="QVF79"/>
      <c r="QVG79"/>
      <c r="QVH79"/>
      <c r="QVI79"/>
      <c r="QVJ79"/>
      <c r="QVK79"/>
      <c r="QVL79"/>
      <c r="QVM79"/>
      <c r="QVN79"/>
      <c r="QVO79"/>
      <c r="QVP79"/>
      <c r="QVQ79"/>
      <c r="QVR79"/>
      <c r="QVS79"/>
      <c r="QVT79"/>
      <c r="QVU79"/>
      <c r="QVV79"/>
      <c r="QVW79"/>
      <c r="QVX79"/>
      <c r="QVY79"/>
      <c r="QVZ79"/>
      <c r="QWA79"/>
      <c r="QWB79"/>
      <c r="QWC79"/>
      <c r="QWD79"/>
      <c r="QWE79"/>
      <c r="QWF79"/>
      <c r="QWG79"/>
      <c r="QWH79"/>
      <c r="QWI79"/>
      <c r="QWJ79"/>
      <c r="QWK79"/>
      <c r="QWL79"/>
      <c r="QWM79"/>
      <c r="QWN79"/>
      <c r="QWO79"/>
      <c r="QWP79"/>
      <c r="QWQ79"/>
      <c r="QWR79"/>
      <c r="QWS79"/>
      <c r="QWT79"/>
      <c r="QWU79"/>
      <c r="QWV79"/>
      <c r="QWW79"/>
      <c r="QWX79"/>
      <c r="QWY79"/>
      <c r="QWZ79"/>
      <c r="QXA79"/>
      <c r="QXB79"/>
      <c r="QXC79"/>
      <c r="QXD79"/>
      <c r="QXE79"/>
      <c r="QXF79"/>
      <c r="QXG79"/>
      <c r="QXH79"/>
      <c r="QXI79"/>
      <c r="QXJ79"/>
      <c r="QXK79"/>
      <c r="QXL79"/>
      <c r="QXM79"/>
      <c r="QXN79"/>
      <c r="QXO79"/>
      <c r="QXP79"/>
      <c r="QXQ79"/>
      <c r="QXR79"/>
      <c r="QXS79"/>
      <c r="QXT79"/>
      <c r="QXU79"/>
      <c r="QXV79"/>
      <c r="QXW79"/>
      <c r="QXX79"/>
      <c r="QXY79"/>
      <c r="QXZ79"/>
      <c r="QYA79"/>
      <c r="QYB79"/>
      <c r="QYC79"/>
      <c r="QYD79"/>
      <c r="QYE79"/>
      <c r="QYF79"/>
      <c r="QYG79"/>
      <c r="QYH79"/>
      <c r="QYI79"/>
      <c r="QYJ79"/>
      <c r="QYK79"/>
      <c r="QYL79"/>
      <c r="QYM79"/>
      <c r="QYN79"/>
      <c r="QYO79"/>
      <c r="QYP79"/>
      <c r="QYQ79"/>
      <c r="QYR79"/>
      <c r="QYS79"/>
      <c r="QYT79"/>
      <c r="QYU79"/>
      <c r="QYV79"/>
      <c r="QYW79"/>
      <c r="QYX79"/>
      <c r="QYY79"/>
      <c r="QYZ79"/>
      <c r="QZA79"/>
      <c r="QZB79"/>
      <c r="QZC79"/>
      <c r="QZD79"/>
      <c r="QZE79"/>
      <c r="QZF79"/>
      <c r="QZG79"/>
      <c r="QZH79"/>
      <c r="QZI79"/>
      <c r="QZJ79"/>
      <c r="QZK79"/>
      <c r="QZL79"/>
      <c r="QZM79"/>
      <c r="QZN79"/>
      <c r="QZO79"/>
      <c r="QZP79"/>
      <c r="QZQ79"/>
      <c r="QZR79"/>
      <c r="QZS79"/>
      <c r="QZT79"/>
      <c r="QZU79"/>
      <c r="QZV79"/>
      <c r="QZW79"/>
      <c r="QZX79"/>
      <c r="QZY79"/>
      <c r="QZZ79"/>
      <c r="RAA79"/>
      <c r="RAB79"/>
      <c r="RAC79"/>
      <c r="RAD79"/>
      <c r="RAE79"/>
      <c r="RAF79"/>
      <c r="RAG79"/>
      <c r="RAH79"/>
      <c r="RAI79"/>
      <c r="RAJ79"/>
      <c r="RAK79"/>
      <c r="RAL79"/>
      <c r="RAM79"/>
      <c r="RAN79"/>
      <c r="RAO79"/>
      <c r="RAP79"/>
      <c r="RAQ79"/>
      <c r="RAR79"/>
      <c r="RAS79"/>
      <c r="RAT79"/>
      <c r="RAU79"/>
      <c r="RAV79"/>
      <c r="RAW79"/>
      <c r="RAX79"/>
      <c r="RAY79"/>
      <c r="RAZ79"/>
      <c r="RBA79"/>
      <c r="RBB79"/>
      <c r="RBC79"/>
      <c r="RBD79"/>
      <c r="RBE79"/>
      <c r="RBF79"/>
      <c r="RBG79"/>
      <c r="RBH79"/>
      <c r="RBI79"/>
      <c r="RBJ79"/>
      <c r="RBK79"/>
      <c r="RBL79"/>
      <c r="RBM79"/>
      <c r="RBN79"/>
      <c r="RBO79"/>
      <c r="RBP79"/>
      <c r="RBQ79"/>
      <c r="RBR79"/>
      <c r="RBS79"/>
      <c r="RBT79"/>
      <c r="RBU79"/>
      <c r="RBV79"/>
      <c r="RBW79"/>
      <c r="RBX79"/>
      <c r="RBY79"/>
      <c r="RBZ79"/>
      <c r="RCA79"/>
      <c r="RCB79"/>
      <c r="RCC79"/>
      <c r="RCD79"/>
      <c r="RCE79"/>
      <c r="RCF79"/>
      <c r="RCG79"/>
      <c r="RCH79"/>
      <c r="RCI79"/>
      <c r="RCJ79"/>
      <c r="RCK79"/>
      <c r="RCL79"/>
      <c r="RCM79"/>
      <c r="RCN79"/>
      <c r="RCO79"/>
      <c r="RCP79"/>
      <c r="RCQ79"/>
      <c r="RCR79"/>
      <c r="RCS79"/>
      <c r="RCT79"/>
      <c r="RCU79"/>
      <c r="RCV79"/>
      <c r="RCW79"/>
      <c r="RCX79"/>
      <c r="RCY79"/>
      <c r="RCZ79"/>
      <c r="RDA79"/>
      <c r="RDB79"/>
      <c r="RDC79"/>
      <c r="RDD79"/>
      <c r="RDE79"/>
      <c r="RDF79"/>
      <c r="RDG79"/>
      <c r="RDH79"/>
      <c r="RDI79"/>
      <c r="RDJ79"/>
      <c r="RDK79"/>
      <c r="RDL79"/>
      <c r="RDM79"/>
      <c r="RDN79"/>
      <c r="RDO79"/>
      <c r="RDP79"/>
      <c r="RDQ79"/>
      <c r="RDR79"/>
      <c r="RDS79"/>
      <c r="RDT79"/>
      <c r="RDU79"/>
      <c r="RDV79"/>
      <c r="RDW79"/>
      <c r="RDX79"/>
      <c r="RDY79"/>
      <c r="RDZ79"/>
      <c r="REA79"/>
      <c r="REB79"/>
      <c r="REC79"/>
      <c r="RED79"/>
      <c r="REE79"/>
      <c r="REF79"/>
      <c r="REG79"/>
      <c r="REH79"/>
      <c r="REI79"/>
      <c r="REJ79"/>
      <c r="REK79"/>
      <c r="REL79"/>
      <c r="REM79"/>
      <c r="REN79"/>
      <c r="REO79"/>
      <c r="REP79"/>
      <c r="REQ79"/>
      <c r="RER79"/>
      <c r="RES79"/>
      <c r="RET79"/>
      <c r="REU79"/>
      <c r="REV79"/>
      <c r="REW79"/>
      <c r="REX79"/>
      <c r="REY79"/>
      <c r="REZ79"/>
      <c r="RFA79"/>
      <c r="RFB79"/>
      <c r="RFC79"/>
      <c r="RFD79"/>
      <c r="RFE79"/>
      <c r="RFF79"/>
      <c r="RFG79"/>
      <c r="RFH79"/>
      <c r="RFI79"/>
      <c r="RFJ79"/>
      <c r="RFK79"/>
      <c r="RFL79"/>
      <c r="RFM79"/>
      <c r="RFN79"/>
      <c r="RFO79"/>
      <c r="RFP79"/>
      <c r="RFQ79"/>
      <c r="RFR79"/>
      <c r="RFS79"/>
      <c r="RFT79"/>
      <c r="RFU79"/>
      <c r="RFV79"/>
      <c r="RFW79"/>
      <c r="RFX79"/>
      <c r="RFY79"/>
      <c r="RFZ79"/>
      <c r="RGA79"/>
      <c r="RGB79"/>
      <c r="RGC79"/>
      <c r="RGD79"/>
      <c r="RGE79"/>
      <c r="RGF79"/>
      <c r="RGG79"/>
      <c r="RGH79"/>
      <c r="RGI79"/>
      <c r="RGJ79"/>
      <c r="RGK79"/>
      <c r="RGL79"/>
      <c r="RGM79"/>
      <c r="RGN79"/>
      <c r="RGO79"/>
      <c r="RGP79"/>
      <c r="RGQ79"/>
      <c r="RGR79"/>
      <c r="RGS79"/>
      <c r="RGT79"/>
      <c r="RGU79"/>
      <c r="RGV79"/>
      <c r="RGW79"/>
      <c r="RGX79"/>
      <c r="RGY79"/>
      <c r="RGZ79"/>
      <c r="RHA79"/>
      <c r="RHB79"/>
      <c r="RHC79"/>
      <c r="RHD79"/>
      <c r="RHE79"/>
      <c r="RHF79"/>
      <c r="RHG79"/>
      <c r="RHH79"/>
      <c r="RHI79"/>
      <c r="RHJ79"/>
      <c r="RHK79"/>
      <c r="RHL79"/>
      <c r="RHM79"/>
      <c r="RHN79"/>
      <c r="RHO79"/>
      <c r="RHP79"/>
      <c r="RHQ79"/>
      <c r="RHR79"/>
      <c r="RHS79"/>
      <c r="RHT79"/>
      <c r="RHU79"/>
      <c r="RHV79"/>
      <c r="RHW79"/>
      <c r="RHX79"/>
      <c r="RHY79"/>
      <c r="RHZ79"/>
      <c r="RIA79"/>
      <c r="RIB79"/>
      <c r="RIC79"/>
      <c r="RID79"/>
      <c r="RIE79"/>
      <c r="RIF79"/>
      <c r="RIG79"/>
      <c r="RIH79"/>
      <c r="RII79"/>
      <c r="RIJ79"/>
      <c r="RIK79"/>
      <c r="RIL79"/>
      <c r="RIM79"/>
      <c r="RIN79"/>
      <c r="RIO79"/>
      <c r="RIP79"/>
      <c r="RIQ79"/>
      <c r="RIR79"/>
      <c r="RIS79"/>
      <c r="RIT79"/>
      <c r="RIU79"/>
      <c r="RIV79"/>
      <c r="RIW79"/>
      <c r="RIX79"/>
      <c r="RIY79"/>
      <c r="RIZ79"/>
      <c r="RJA79"/>
      <c r="RJB79"/>
      <c r="RJC79"/>
      <c r="RJD79"/>
      <c r="RJE79"/>
      <c r="RJF79"/>
      <c r="RJG79"/>
      <c r="RJH79"/>
      <c r="RJI79"/>
      <c r="RJJ79"/>
      <c r="RJK79"/>
      <c r="RJL79"/>
      <c r="RJM79"/>
      <c r="RJN79"/>
      <c r="RJO79"/>
      <c r="RJP79"/>
      <c r="RJQ79"/>
      <c r="RJR79"/>
      <c r="RJS79"/>
      <c r="RJT79"/>
      <c r="RJU79"/>
      <c r="RJV79"/>
      <c r="RJW79"/>
      <c r="RJX79"/>
      <c r="RJY79"/>
      <c r="RJZ79"/>
      <c r="RKA79"/>
      <c r="RKB79"/>
      <c r="RKC79"/>
      <c r="RKD79"/>
      <c r="RKE79"/>
      <c r="RKF79"/>
      <c r="RKG79"/>
      <c r="RKH79"/>
      <c r="RKI79"/>
      <c r="RKJ79"/>
      <c r="RKK79"/>
      <c r="RKL79"/>
      <c r="RKM79"/>
      <c r="RKN79"/>
      <c r="RKO79"/>
      <c r="RKP79"/>
      <c r="RKQ79"/>
      <c r="RKR79"/>
      <c r="RKS79"/>
      <c r="RKT79"/>
      <c r="RKU79"/>
      <c r="RKV79"/>
      <c r="RKW79"/>
      <c r="RKX79"/>
      <c r="RKY79"/>
      <c r="RKZ79"/>
      <c r="RLA79"/>
      <c r="RLB79"/>
      <c r="RLC79"/>
      <c r="RLD79"/>
      <c r="RLE79"/>
      <c r="RLF79"/>
      <c r="RLG79"/>
      <c r="RLH79"/>
      <c r="RLI79"/>
      <c r="RLJ79"/>
      <c r="RLK79"/>
      <c r="RLL79"/>
      <c r="RLM79"/>
      <c r="RLN79"/>
      <c r="RLO79"/>
      <c r="RLP79"/>
      <c r="RLQ79"/>
      <c r="RLR79"/>
      <c r="RLS79"/>
      <c r="RLT79"/>
      <c r="RLU79"/>
      <c r="RLV79"/>
      <c r="RLW79"/>
      <c r="RLX79"/>
      <c r="RLY79"/>
      <c r="RLZ79"/>
      <c r="RMA79"/>
      <c r="RMB79"/>
      <c r="RMC79"/>
      <c r="RMD79"/>
      <c r="RME79"/>
      <c r="RMF79"/>
      <c r="RMG79"/>
      <c r="RMH79"/>
      <c r="RMI79"/>
      <c r="RMJ79"/>
      <c r="RMK79"/>
      <c r="RML79"/>
      <c r="RMM79"/>
      <c r="RMN79"/>
      <c r="RMO79"/>
      <c r="RMP79"/>
      <c r="RMQ79"/>
      <c r="RMR79"/>
      <c r="RMS79"/>
      <c r="RMT79"/>
      <c r="RMU79"/>
      <c r="RMV79"/>
      <c r="RMW79"/>
      <c r="RMX79"/>
      <c r="RMY79"/>
      <c r="RMZ79"/>
      <c r="RNA79"/>
      <c r="RNB79"/>
      <c r="RNC79"/>
      <c r="RND79"/>
      <c r="RNE79"/>
      <c r="RNF79"/>
      <c r="RNG79"/>
      <c r="RNH79"/>
      <c r="RNI79"/>
      <c r="RNJ79"/>
      <c r="RNK79"/>
      <c r="RNL79"/>
      <c r="RNM79"/>
      <c r="RNN79"/>
      <c r="RNO79"/>
      <c r="RNP79"/>
      <c r="RNQ79"/>
      <c r="RNR79"/>
      <c r="RNS79"/>
      <c r="RNT79"/>
      <c r="RNU79"/>
      <c r="RNV79"/>
      <c r="RNW79"/>
      <c r="RNX79"/>
      <c r="RNY79"/>
      <c r="RNZ79"/>
      <c r="ROA79"/>
      <c r="ROB79"/>
      <c r="ROC79"/>
      <c r="ROD79"/>
      <c r="ROE79"/>
      <c r="ROF79"/>
      <c r="ROG79"/>
      <c r="ROH79"/>
      <c r="ROI79"/>
      <c r="ROJ79"/>
      <c r="ROK79"/>
      <c r="ROL79"/>
      <c r="ROM79"/>
      <c r="RON79"/>
      <c r="ROO79"/>
      <c r="ROP79"/>
      <c r="ROQ79"/>
      <c r="ROR79"/>
      <c r="ROS79"/>
      <c r="ROT79"/>
      <c r="ROU79"/>
      <c r="ROV79"/>
      <c r="ROW79"/>
      <c r="ROX79"/>
      <c r="ROY79"/>
      <c r="ROZ79"/>
      <c r="RPA79"/>
      <c r="RPB79"/>
      <c r="RPC79"/>
      <c r="RPD79"/>
      <c r="RPE79"/>
      <c r="RPF79"/>
      <c r="RPG79"/>
      <c r="RPH79"/>
      <c r="RPI79"/>
      <c r="RPJ79"/>
      <c r="RPK79"/>
      <c r="RPL79"/>
      <c r="RPM79"/>
      <c r="RPN79"/>
      <c r="RPO79"/>
      <c r="RPP79"/>
      <c r="RPQ79"/>
      <c r="RPR79"/>
      <c r="RPS79"/>
      <c r="RPT79"/>
      <c r="RPU79"/>
      <c r="RPV79"/>
      <c r="RPW79"/>
      <c r="RPX79"/>
      <c r="RPY79"/>
      <c r="RPZ79"/>
      <c r="RQA79"/>
      <c r="RQB79"/>
      <c r="RQC79"/>
      <c r="RQD79"/>
      <c r="RQE79"/>
      <c r="RQF79"/>
      <c r="RQG79"/>
      <c r="RQH79"/>
      <c r="RQI79"/>
      <c r="RQJ79"/>
      <c r="RQK79"/>
      <c r="RQL79"/>
      <c r="RQM79"/>
      <c r="RQN79"/>
      <c r="RQO79"/>
      <c r="RQP79"/>
      <c r="RQQ79"/>
      <c r="RQR79"/>
      <c r="RQS79"/>
      <c r="RQT79"/>
      <c r="RQU79"/>
      <c r="RQV79"/>
      <c r="RQW79"/>
      <c r="RQX79"/>
      <c r="RQY79"/>
      <c r="RQZ79"/>
      <c r="RRA79"/>
      <c r="RRB79"/>
      <c r="RRC79"/>
      <c r="RRD79"/>
      <c r="RRE79"/>
      <c r="RRF79"/>
      <c r="RRG79"/>
      <c r="RRH79"/>
      <c r="RRI79"/>
      <c r="RRJ79"/>
      <c r="RRK79"/>
      <c r="RRL79"/>
      <c r="RRM79"/>
      <c r="RRN79"/>
      <c r="RRO79"/>
      <c r="RRP79"/>
      <c r="RRQ79"/>
      <c r="RRR79"/>
      <c r="RRS79"/>
      <c r="RRT79"/>
      <c r="RRU79"/>
      <c r="RRV79"/>
      <c r="RRW79"/>
      <c r="RRX79"/>
      <c r="RRY79"/>
      <c r="RRZ79"/>
      <c r="RSA79"/>
      <c r="RSB79"/>
      <c r="RSC79"/>
      <c r="RSD79"/>
      <c r="RSE79"/>
      <c r="RSF79"/>
      <c r="RSG79"/>
      <c r="RSH79"/>
      <c r="RSI79"/>
      <c r="RSJ79"/>
      <c r="RSK79"/>
      <c r="RSL79"/>
      <c r="RSM79"/>
      <c r="RSN79"/>
      <c r="RSO79"/>
      <c r="RSP79"/>
      <c r="RSQ79"/>
      <c r="RSR79"/>
      <c r="RSS79"/>
      <c r="RST79"/>
      <c r="RSU79"/>
      <c r="RSV79"/>
      <c r="RSW79"/>
      <c r="RSX79"/>
      <c r="RSY79"/>
      <c r="RSZ79"/>
      <c r="RTA79"/>
      <c r="RTB79"/>
      <c r="RTC79"/>
      <c r="RTD79"/>
      <c r="RTE79"/>
      <c r="RTF79"/>
      <c r="RTG79"/>
      <c r="RTH79"/>
      <c r="RTI79"/>
      <c r="RTJ79"/>
      <c r="RTK79"/>
      <c r="RTL79"/>
      <c r="RTM79"/>
      <c r="RTN79"/>
      <c r="RTO79"/>
      <c r="RTP79"/>
      <c r="RTQ79"/>
      <c r="RTR79"/>
      <c r="RTS79"/>
      <c r="RTT79"/>
      <c r="RTU79"/>
      <c r="RTV79"/>
      <c r="RTW79"/>
      <c r="RTX79"/>
      <c r="RTY79"/>
      <c r="RTZ79"/>
      <c r="RUA79"/>
      <c r="RUB79"/>
      <c r="RUC79"/>
      <c r="RUD79"/>
      <c r="RUE79"/>
      <c r="RUF79"/>
      <c r="RUG79"/>
      <c r="RUH79"/>
      <c r="RUI79"/>
      <c r="RUJ79"/>
      <c r="RUK79"/>
      <c r="RUL79"/>
      <c r="RUM79"/>
      <c r="RUN79"/>
      <c r="RUO79"/>
      <c r="RUP79"/>
      <c r="RUQ79"/>
      <c r="RUR79"/>
      <c r="RUS79"/>
      <c r="RUT79"/>
      <c r="RUU79"/>
      <c r="RUV79"/>
      <c r="RUW79"/>
      <c r="RUX79"/>
      <c r="RUY79"/>
      <c r="RUZ79"/>
      <c r="RVA79"/>
      <c r="RVB79"/>
      <c r="RVC79"/>
      <c r="RVD79"/>
      <c r="RVE79"/>
      <c r="RVF79"/>
      <c r="RVG79"/>
      <c r="RVH79"/>
      <c r="RVI79"/>
      <c r="RVJ79"/>
      <c r="RVK79"/>
      <c r="RVL79"/>
      <c r="RVM79"/>
      <c r="RVN79"/>
      <c r="RVO79"/>
      <c r="RVP79"/>
      <c r="RVQ79"/>
      <c r="RVR79"/>
      <c r="RVS79"/>
      <c r="RVT79"/>
      <c r="RVU79"/>
      <c r="RVV79"/>
      <c r="RVW79"/>
      <c r="RVX79"/>
      <c r="RVY79"/>
      <c r="RVZ79"/>
      <c r="RWA79"/>
      <c r="RWB79"/>
      <c r="RWC79"/>
      <c r="RWD79"/>
      <c r="RWE79"/>
      <c r="RWF79"/>
      <c r="RWG79"/>
      <c r="RWH79"/>
      <c r="RWI79"/>
      <c r="RWJ79"/>
      <c r="RWK79"/>
      <c r="RWL79"/>
      <c r="RWM79"/>
      <c r="RWN79"/>
      <c r="RWO79"/>
      <c r="RWP79"/>
      <c r="RWQ79"/>
      <c r="RWR79"/>
      <c r="RWS79"/>
      <c r="RWT79"/>
      <c r="RWU79"/>
      <c r="RWV79"/>
      <c r="RWW79"/>
      <c r="RWX79"/>
      <c r="RWY79"/>
      <c r="RWZ79"/>
      <c r="RXA79"/>
      <c r="RXB79"/>
      <c r="RXC79"/>
      <c r="RXD79"/>
      <c r="RXE79"/>
      <c r="RXF79"/>
      <c r="RXG79"/>
      <c r="RXH79"/>
      <c r="RXI79"/>
      <c r="RXJ79"/>
      <c r="RXK79"/>
      <c r="RXL79"/>
      <c r="RXM79"/>
      <c r="RXN79"/>
      <c r="RXO79"/>
      <c r="RXP79"/>
      <c r="RXQ79"/>
      <c r="RXR79"/>
      <c r="RXS79"/>
      <c r="RXT79"/>
      <c r="RXU79"/>
      <c r="RXV79"/>
      <c r="RXW79"/>
      <c r="RXX79"/>
      <c r="RXY79"/>
      <c r="RXZ79"/>
      <c r="RYA79"/>
      <c r="RYB79"/>
      <c r="RYC79"/>
      <c r="RYD79"/>
      <c r="RYE79"/>
      <c r="RYF79"/>
      <c r="RYG79"/>
      <c r="RYH79"/>
      <c r="RYI79"/>
      <c r="RYJ79"/>
      <c r="RYK79"/>
      <c r="RYL79"/>
      <c r="RYM79"/>
      <c r="RYN79"/>
      <c r="RYO79"/>
      <c r="RYP79"/>
      <c r="RYQ79"/>
      <c r="RYR79"/>
      <c r="RYS79"/>
      <c r="RYT79"/>
      <c r="RYU79"/>
      <c r="RYV79"/>
      <c r="RYW79"/>
      <c r="RYX79"/>
      <c r="RYY79"/>
      <c r="RYZ79"/>
      <c r="RZA79"/>
      <c r="RZB79"/>
      <c r="RZC79"/>
      <c r="RZD79"/>
      <c r="RZE79"/>
      <c r="RZF79"/>
      <c r="RZG79"/>
      <c r="RZH79"/>
      <c r="RZI79"/>
      <c r="RZJ79"/>
      <c r="RZK79"/>
      <c r="RZL79"/>
      <c r="RZM79"/>
      <c r="RZN79"/>
      <c r="RZO79"/>
      <c r="RZP79"/>
      <c r="RZQ79"/>
      <c r="RZR79"/>
      <c r="RZS79"/>
      <c r="RZT79"/>
      <c r="RZU79"/>
      <c r="RZV79"/>
      <c r="RZW79"/>
      <c r="RZX79"/>
      <c r="RZY79"/>
      <c r="RZZ79"/>
      <c r="SAA79"/>
      <c r="SAB79"/>
      <c r="SAC79"/>
      <c r="SAD79"/>
      <c r="SAE79"/>
      <c r="SAF79"/>
      <c r="SAG79"/>
      <c r="SAH79"/>
      <c r="SAI79"/>
      <c r="SAJ79"/>
      <c r="SAK79"/>
      <c r="SAL79"/>
      <c r="SAM79"/>
      <c r="SAN79"/>
      <c r="SAO79"/>
      <c r="SAP79"/>
      <c r="SAQ79"/>
      <c r="SAR79"/>
      <c r="SAS79"/>
      <c r="SAT79"/>
      <c r="SAU79"/>
      <c r="SAV79"/>
      <c r="SAW79"/>
      <c r="SAX79"/>
      <c r="SAY79"/>
      <c r="SAZ79"/>
      <c r="SBA79"/>
      <c r="SBB79"/>
      <c r="SBC79"/>
      <c r="SBD79"/>
      <c r="SBE79"/>
      <c r="SBF79"/>
      <c r="SBG79"/>
      <c r="SBH79"/>
      <c r="SBI79"/>
      <c r="SBJ79"/>
      <c r="SBK79"/>
      <c r="SBL79"/>
      <c r="SBM79"/>
      <c r="SBN79"/>
      <c r="SBO79"/>
      <c r="SBP79"/>
      <c r="SBQ79"/>
      <c r="SBR79"/>
      <c r="SBS79"/>
      <c r="SBT79"/>
      <c r="SBU79"/>
      <c r="SBV79"/>
      <c r="SBW79"/>
      <c r="SBX79"/>
      <c r="SBY79"/>
      <c r="SBZ79"/>
      <c r="SCA79"/>
      <c r="SCB79"/>
      <c r="SCC79"/>
      <c r="SCD79"/>
      <c r="SCE79"/>
      <c r="SCF79"/>
      <c r="SCG79"/>
      <c r="SCH79"/>
      <c r="SCI79"/>
      <c r="SCJ79"/>
      <c r="SCK79"/>
      <c r="SCL79"/>
      <c r="SCM79"/>
      <c r="SCN79"/>
      <c r="SCO79"/>
      <c r="SCP79"/>
      <c r="SCQ79"/>
      <c r="SCR79"/>
      <c r="SCS79"/>
      <c r="SCT79"/>
      <c r="SCU79"/>
      <c r="SCV79"/>
      <c r="SCW79"/>
      <c r="SCX79"/>
      <c r="SCY79"/>
      <c r="SCZ79"/>
      <c r="SDA79"/>
      <c r="SDB79"/>
      <c r="SDC79"/>
      <c r="SDD79"/>
      <c r="SDE79"/>
      <c r="SDF79"/>
      <c r="SDG79"/>
      <c r="SDH79"/>
      <c r="SDI79"/>
      <c r="SDJ79"/>
      <c r="SDK79"/>
      <c r="SDL79"/>
      <c r="SDM79"/>
      <c r="SDN79"/>
      <c r="SDO79"/>
      <c r="SDP79"/>
      <c r="SDQ79"/>
      <c r="SDR79"/>
      <c r="SDS79"/>
      <c r="SDT79"/>
      <c r="SDU79"/>
      <c r="SDV79"/>
      <c r="SDW79"/>
      <c r="SDX79"/>
      <c r="SDY79"/>
      <c r="SDZ79"/>
      <c r="SEA79"/>
      <c r="SEB79"/>
      <c r="SEC79"/>
      <c r="SED79"/>
      <c r="SEE79"/>
      <c r="SEF79"/>
      <c r="SEG79"/>
      <c r="SEH79"/>
      <c r="SEI79"/>
      <c r="SEJ79"/>
      <c r="SEK79"/>
      <c r="SEL79"/>
      <c r="SEM79"/>
      <c r="SEN79"/>
      <c r="SEO79"/>
      <c r="SEP79"/>
      <c r="SEQ79"/>
      <c r="SER79"/>
      <c r="SES79"/>
      <c r="SET79"/>
      <c r="SEU79"/>
      <c r="SEV79"/>
      <c r="SEW79"/>
      <c r="SEX79"/>
      <c r="SEY79"/>
      <c r="SEZ79"/>
      <c r="SFA79"/>
      <c r="SFB79"/>
      <c r="SFC79"/>
      <c r="SFD79"/>
      <c r="SFE79"/>
      <c r="SFF79"/>
      <c r="SFG79"/>
      <c r="SFH79"/>
      <c r="SFI79"/>
      <c r="SFJ79"/>
      <c r="SFK79"/>
      <c r="SFL79"/>
      <c r="SFM79"/>
      <c r="SFN79"/>
      <c r="SFO79"/>
      <c r="SFP79"/>
      <c r="SFQ79"/>
      <c r="SFR79"/>
      <c r="SFS79"/>
      <c r="SFT79"/>
      <c r="SFU79"/>
      <c r="SFV79"/>
      <c r="SFW79"/>
      <c r="SFX79"/>
      <c r="SFY79"/>
      <c r="SFZ79"/>
      <c r="SGA79"/>
      <c r="SGB79"/>
      <c r="SGC79"/>
      <c r="SGD79"/>
      <c r="SGE79"/>
      <c r="SGF79"/>
      <c r="SGG79"/>
      <c r="SGH79"/>
      <c r="SGI79"/>
      <c r="SGJ79"/>
      <c r="SGK79"/>
      <c r="SGL79"/>
      <c r="SGM79"/>
      <c r="SGN79"/>
      <c r="SGO79"/>
      <c r="SGP79"/>
      <c r="SGQ79"/>
      <c r="SGR79"/>
      <c r="SGS79"/>
      <c r="SGT79"/>
      <c r="SGU79"/>
      <c r="SGV79"/>
      <c r="SGW79"/>
      <c r="SGX79"/>
      <c r="SGY79"/>
      <c r="SGZ79"/>
      <c r="SHA79"/>
      <c r="SHB79"/>
      <c r="SHC79"/>
      <c r="SHD79"/>
      <c r="SHE79"/>
      <c r="SHF79"/>
      <c r="SHG79"/>
      <c r="SHH79"/>
      <c r="SHI79"/>
      <c r="SHJ79"/>
      <c r="SHK79"/>
      <c r="SHL79"/>
      <c r="SHM79"/>
      <c r="SHN79"/>
      <c r="SHO79"/>
      <c r="SHP79"/>
      <c r="SHQ79"/>
      <c r="SHR79"/>
      <c r="SHS79"/>
      <c r="SHT79"/>
      <c r="SHU79"/>
      <c r="SHV79"/>
      <c r="SHW79"/>
      <c r="SHX79"/>
      <c r="SHY79"/>
      <c r="SHZ79"/>
      <c r="SIA79"/>
      <c r="SIB79"/>
      <c r="SIC79"/>
      <c r="SID79"/>
      <c r="SIE79"/>
      <c r="SIF79"/>
      <c r="SIG79"/>
      <c r="SIH79"/>
      <c r="SII79"/>
      <c r="SIJ79"/>
      <c r="SIK79"/>
      <c r="SIL79"/>
      <c r="SIM79"/>
      <c r="SIN79"/>
      <c r="SIO79"/>
      <c r="SIP79"/>
      <c r="SIQ79"/>
      <c r="SIR79"/>
      <c r="SIS79"/>
      <c r="SIT79"/>
      <c r="SIU79"/>
      <c r="SIV79"/>
      <c r="SIW79"/>
      <c r="SIX79"/>
      <c r="SIY79"/>
      <c r="SIZ79"/>
      <c r="SJA79"/>
      <c r="SJB79"/>
      <c r="SJC79"/>
      <c r="SJD79"/>
      <c r="SJE79"/>
      <c r="SJF79"/>
      <c r="SJG79"/>
      <c r="SJH79"/>
      <c r="SJI79"/>
      <c r="SJJ79"/>
      <c r="SJK79"/>
      <c r="SJL79"/>
      <c r="SJM79"/>
      <c r="SJN79"/>
      <c r="SJO79"/>
      <c r="SJP79"/>
      <c r="SJQ79"/>
      <c r="SJR79"/>
      <c r="SJS79"/>
      <c r="SJT79"/>
      <c r="SJU79"/>
      <c r="SJV79"/>
      <c r="SJW79"/>
      <c r="SJX79"/>
      <c r="SJY79"/>
      <c r="SJZ79"/>
      <c r="SKA79"/>
      <c r="SKB79"/>
      <c r="SKC79"/>
      <c r="SKD79"/>
      <c r="SKE79"/>
      <c r="SKF79"/>
      <c r="SKG79"/>
      <c r="SKH79"/>
      <c r="SKI79"/>
      <c r="SKJ79"/>
      <c r="SKK79"/>
      <c r="SKL79"/>
      <c r="SKM79"/>
      <c r="SKN79"/>
      <c r="SKO79"/>
      <c r="SKP79"/>
      <c r="SKQ79"/>
      <c r="SKR79"/>
      <c r="SKS79"/>
      <c r="SKT79"/>
      <c r="SKU79"/>
      <c r="SKV79"/>
      <c r="SKW79"/>
      <c r="SKX79"/>
      <c r="SKY79"/>
      <c r="SKZ79"/>
      <c r="SLA79"/>
      <c r="SLB79"/>
      <c r="SLC79"/>
      <c r="SLD79"/>
      <c r="SLE79"/>
      <c r="SLF79"/>
      <c r="SLG79"/>
      <c r="SLH79"/>
      <c r="SLI79"/>
      <c r="SLJ79"/>
      <c r="SLK79"/>
      <c r="SLL79"/>
      <c r="SLM79"/>
      <c r="SLN79"/>
      <c r="SLO79"/>
      <c r="SLP79"/>
      <c r="SLQ79"/>
      <c r="SLR79"/>
      <c r="SLS79"/>
      <c r="SLT79"/>
      <c r="SLU79"/>
      <c r="SLV79"/>
      <c r="SLW79"/>
      <c r="SLX79"/>
      <c r="SLY79"/>
      <c r="SLZ79"/>
      <c r="SMA79"/>
      <c r="SMB79"/>
      <c r="SMC79"/>
      <c r="SMD79"/>
      <c r="SME79"/>
      <c r="SMF79"/>
      <c r="SMG79"/>
      <c r="SMH79"/>
      <c r="SMI79"/>
      <c r="SMJ79"/>
      <c r="SMK79"/>
      <c r="SML79"/>
      <c r="SMM79"/>
      <c r="SMN79"/>
      <c r="SMO79"/>
      <c r="SMP79"/>
      <c r="SMQ79"/>
      <c r="SMR79"/>
      <c r="SMS79"/>
      <c r="SMT79"/>
      <c r="SMU79"/>
      <c r="SMV79"/>
      <c r="SMW79"/>
      <c r="SMX79"/>
      <c r="SMY79"/>
      <c r="SMZ79"/>
      <c r="SNA79"/>
      <c r="SNB79"/>
      <c r="SNC79"/>
      <c r="SND79"/>
      <c r="SNE79"/>
      <c r="SNF79"/>
      <c r="SNG79"/>
      <c r="SNH79"/>
      <c r="SNI79"/>
      <c r="SNJ79"/>
      <c r="SNK79"/>
      <c r="SNL79"/>
      <c r="SNM79"/>
      <c r="SNN79"/>
      <c r="SNO79"/>
      <c r="SNP79"/>
      <c r="SNQ79"/>
      <c r="SNR79"/>
      <c r="SNS79"/>
      <c r="SNT79"/>
      <c r="SNU79"/>
      <c r="SNV79"/>
      <c r="SNW79"/>
      <c r="SNX79"/>
      <c r="SNY79"/>
      <c r="SNZ79"/>
      <c r="SOA79"/>
      <c r="SOB79"/>
      <c r="SOC79"/>
      <c r="SOD79"/>
      <c r="SOE79"/>
      <c r="SOF79"/>
      <c r="SOG79"/>
      <c r="SOH79"/>
      <c r="SOI79"/>
      <c r="SOJ79"/>
      <c r="SOK79"/>
      <c r="SOL79"/>
      <c r="SOM79"/>
      <c r="SON79"/>
      <c r="SOO79"/>
      <c r="SOP79"/>
      <c r="SOQ79"/>
      <c r="SOR79"/>
      <c r="SOS79"/>
      <c r="SOT79"/>
      <c r="SOU79"/>
      <c r="SOV79"/>
      <c r="SOW79"/>
      <c r="SOX79"/>
      <c r="SOY79"/>
      <c r="SOZ79"/>
      <c r="SPA79"/>
      <c r="SPB79"/>
      <c r="SPC79"/>
      <c r="SPD79"/>
      <c r="SPE79"/>
      <c r="SPF79"/>
      <c r="SPG79"/>
      <c r="SPH79"/>
      <c r="SPI79"/>
      <c r="SPJ79"/>
      <c r="SPK79"/>
      <c r="SPL79"/>
      <c r="SPM79"/>
      <c r="SPN79"/>
      <c r="SPO79"/>
      <c r="SPP79"/>
      <c r="SPQ79"/>
      <c r="SPR79"/>
      <c r="SPS79"/>
      <c r="SPT79"/>
      <c r="SPU79"/>
      <c r="SPV79"/>
      <c r="SPW79"/>
      <c r="SPX79"/>
      <c r="SPY79"/>
      <c r="SPZ79"/>
      <c r="SQA79"/>
      <c r="SQB79"/>
      <c r="SQC79"/>
      <c r="SQD79"/>
      <c r="SQE79"/>
      <c r="SQF79"/>
      <c r="SQG79"/>
      <c r="SQH79"/>
      <c r="SQI79"/>
      <c r="SQJ79"/>
      <c r="SQK79"/>
      <c r="SQL79"/>
      <c r="SQM79"/>
      <c r="SQN79"/>
      <c r="SQO79"/>
      <c r="SQP79"/>
      <c r="SQQ79"/>
      <c r="SQR79"/>
      <c r="SQS79"/>
      <c r="SQT79"/>
      <c r="SQU79"/>
      <c r="SQV79"/>
      <c r="SQW79"/>
      <c r="SQX79"/>
      <c r="SQY79"/>
      <c r="SQZ79"/>
      <c r="SRA79"/>
      <c r="SRB79"/>
      <c r="SRC79"/>
      <c r="SRD79"/>
      <c r="SRE79"/>
      <c r="SRF79"/>
      <c r="SRG79"/>
      <c r="SRH79"/>
      <c r="SRI79"/>
      <c r="SRJ79"/>
      <c r="SRK79"/>
      <c r="SRL79"/>
      <c r="SRM79"/>
      <c r="SRN79"/>
      <c r="SRO79"/>
      <c r="SRP79"/>
      <c r="SRQ79"/>
      <c r="SRR79"/>
      <c r="SRS79"/>
      <c r="SRT79"/>
      <c r="SRU79"/>
      <c r="SRV79"/>
      <c r="SRW79"/>
      <c r="SRX79"/>
      <c r="SRY79"/>
      <c r="SRZ79"/>
      <c r="SSA79"/>
      <c r="SSB79"/>
      <c r="SSC79"/>
      <c r="SSD79"/>
      <c r="SSE79"/>
      <c r="SSF79"/>
      <c r="SSG79"/>
      <c r="SSH79"/>
      <c r="SSI79"/>
      <c r="SSJ79"/>
      <c r="SSK79"/>
      <c r="SSL79"/>
      <c r="SSM79"/>
      <c r="SSN79"/>
      <c r="SSO79"/>
      <c r="SSP79"/>
      <c r="SSQ79"/>
      <c r="SSR79"/>
      <c r="SSS79"/>
      <c r="SST79"/>
      <c r="SSU79"/>
      <c r="SSV79"/>
      <c r="SSW79"/>
      <c r="SSX79"/>
      <c r="SSY79"/>
      <c r="SSZ79"/>
      <c r="STA79"/>
      <c r="STB79"/>
      <c r="STC79"/>
      <c r="STD79"/>
      <c r="STE79"/>
      <c r="STF79"/>
      <c r="STG79"/>
      <c r="STH79"/>
      <c r="STI79"/>
      <c r="STJ79"/>
      <c r="STK79"/>
      <c r="STL79"/>
      <c r="STM79"/>
      <c r="STN79"/>
      <c r="STO79"/>
      <c r="STP79"/>
      <c r="STQ79"/>
      <c r="STR79"/>
      <c r="STS79"/>
      <c r="STT79"/>
      <c r="STU79"/>
      <c r="STV79"/>
      <c r="STW79"/>
      <c r="STX79"/>
      <c r="STY79"/>
      <c r="STZ79"/>
      <c r="SUA79"/>
      <c r="SUB79"/>
      <c r="SUC79"/>
      <c r="SUD79"/>
      <c r="SUE79"/>
      <c r="SUF79"/>
      <c r="SUG79"/>
      <c r="SUH79"/>
      <c r="SUI79"/>
      <c r="SUJ79"/>
      <c r="SUK79"/>
      <c r="SUL79"/>
      <c r="SUM79"/>
      <c r="SUN79"/>
      <c r="SUO79"/>
      <c r="SUP79"/>
      <c r="SUQ79"/>
      <c r="SUR79"/>
      <c r="SUS79"/>
      <c r="SUT79"/>
      <c r="SUU79"/>
      <c r="SUV79"/>
      <c r="SUW79"/>
      <c r="SUX79"/>
      <c r="SUY79"/>
      <c r="SUZ79"/>
      <c r="SVA79"/>
      <c r="SVB79"/>
      <c r="SVC79"/>
      <c r="SVD79"/>
      <c r="SVE79"/>
      <c r="SVF79"/>
      <c r="SVG79"/>
      <c r="SVH79"/>
      <c r="SVI79"/>
      <c r="SVJ79"/>
      <c r="SVK79"/>
      <c r="SVL79"/>
      <c r="SVM79"/>
      <c r="SVN79"/>
      <c r="SVO79"/>
      <c r="SVP79"/>
      <c r="SVQ79"/>
      <c r="SVR79"/>
      <c r="SVS79"/>
      <c r="SVT79"/>
      <c r="SVU79"/>
      <c r="SVV79"/>
      <c r="SVW79"/>
      <c r="SVX79"/>
      <c r="SVY79"/>
      <c r="SVZ79"/>
      <c r="SWA79"/>
      <c r="SWB79"/>
      <c r="SWC79"/>
      <c r="SWD79"/>
      <c r="SWE79"/>
      <c r="SWF79"/>
      <c r="SWG79"/>
      <c r="SWH79"/>
      <c r="SWI79"/>
      <c r="SWJ79"/>
      <c r="SWK79"/>
      <c r="SWL79"/>
      <c r="SWM79"/>
      <c r="SWN79"/>
      <c r="SWO79"/>
      <c r="SWP79"/>
      <c r="SWQ79"/>
      <c r="SWR79"/>
      <c r="SWS79"/>
      <c r="SWT79"/>
      <c r="SWU79"/>
      <c r="SWV79"/>
      <c r="SWW79"/>
      <c r="SWX79"/>
      <c r="SWY79"/>
      <c r="SWZ79"/>
      <c r="SXA79"/>
      <c r="SXB79"/>
      <c r="SXC79"/>
      <c r="SXD79"/>
      <c r="SXE79"/>
      <c r="SXF79"/>
      <c r="SXG79"/>
      <c r="SXH79"/>
      <c r="SXI79"/>
      <c r="SXJ79"/>
      <c r="SXK79"/>
      <c r="SXL79"/>
      <c r="SXM79"/>
      <c r="SXN79"/>
      <c r="SXO79"/>
      <c r="SXP79"/>
      <c r="SXQ79"/>
      <c r="SXR79"/>
      <c r="SXS79"/>
      <c r="SXT79"/>
      <c r="SXU79"/>
      <c r="SXV79"/>
      <c r="SXW79"/>
      <c r="SXX79"/>
      <c r="SXY79"/>
      <c r="SXZ79"/>
      <c r="SYA79"/>
      <c r="SYB79"/>
      <c r="SYC79"/>
      <c r="SYD79"/>
      <c r="SYE79"/>
      <c r="SYF79"/>
      <c r="SYG79"/>
      <c r="SYH79"/>
      <c r="SYI79"/>
      <c r="SYJ79"/>
      <c r="SYK79"/>
      <c r="SYL79"/>
      <c r="SYM79"/>
      <c r="SYN79"/>
      <c r="SYO79"/>
      <c r="SYP79"/>
      <c r="SYQ79"/>
      <c r="SYR79"/>
      <c r="SYS79"/>
      <c r="SYT79"/>
      <c r="SYU79"/>
      <c r="SYV79"/>
      <c r="SYW79"/>
      <c r="SYX79"/>
      <c r="SYY79"/>
      <c r="SYZ79"/>
      <c r="SZA79"/>
      <c r="SZB79"/>
      <c r="SZC79"/>
      <c r="SZD79"/>
      <c r="SZE79"/>
      <c r="SZF79"/>
      <c r="SZG79"/>
      <c r="SZH79"/>
      <c r="SZI79"/>
      <c r="SZJ79"/>
      <c r="SZK79"/>
      <c r="SZL79"/>
      <c r="SZM79"/>
      <c r="SZN79"/>
      <c r="SZO79"/>
      <c r="SZP79"/>
      <c r="SZQ79"/>
      <c r="SZR79"/>
      <c r="SZS79"/>
      <c r="SZT79"/>
      <c r="SZU79"/>
      <c r="SZV79"/>
      <c r="SZW79"/>
      <c r="SZX79"/>
      <c r="SZY79"/>
      <c r="SZZ79"/>
      <c r="TAA79"/>
      <c r="TAB79"/>
      <c r="TAC79"/>
      <c r="TAD79"/>
      <c r="TAE79"/>
      <c r="TAF79"/>
      <c r="TAG79"/>
      <c r="TAH79"/>
      <c r="TAI79"/>
      <c r="TAJ79"/>
      <c r="TAK79"/>
      <c r="TAL79"/>
      <c r="TAM79"/>
      <c r="TAN79"/>
      <c r="TAO79"/>
      <c r="TAP79"/>
      <c r="TAQ79"/>
      <c r="TAR79"/>
      <c r="TAS79"/>
      <c r="TAT79"/>
      <c r="TAU79"/>
      <c r="TAV79"/>
      <c r="TAW79"/>
      <c r="TAX79"/>
      <c r="TAY79"/>
      <c r="TAZ79"/>
      <c r="TBA79"/>
      <c r="TBB79"/>
      <c r="TBC79"/>
      <c r="TBD79"/>
      <c r="TBE79"/>
      <c r="TBF79"/>
      <c r="TBG79"/>
      <c r="TBH79"/>
      <c r="TBI79"/>
      <c r="TBJ79"/>
      <c r="TBK79"/>
      <c r="TBL79"/>
      <c r="TBM79"/>
      <c r="TBN79"/>
      <c r="TBO79"/>
      <c r="TBP79"/>
      <c r="TBQ79"/>
      <c r="TBR79"/>
      <c r="TBS79"/>
      <c r="TBT79"/>
      <c r="TBU79"/>
      <c r="TBV79"/>
      <c r="TBW79"/>
      <c r="TBX79"/>
      <c r="TBY79"/>
      <c r="TBZ79"/>
      <c r="TCA79"/>
      <c r="TCB79"/>
      <c r="TCC79"/>
      <c r="TCD79"/>
      <c r="TCE79"/>
      <c r="TCF79"/>
      <c r="TCG79"/>
      <c r="TCH79"/>
      <c r="TCI79"/>
      <c r="TCJ79"/>
      <c r="TCK79"/>
      <c r="TCL79"/>
      <c r="TCM79"/>
      <c r="TCN79"/>
      <c r="TCO79"/>
      <c r="TCP79"/>
      <c r="TCQ79"/>
      <c r="TCR79"/>
      <c r="TCS79"/>
      <c r="TCT79"/>
      <c r="TCU79"/>
      <c r="TCV79"/>
      <c r="TCW79"/>
      <c r="TCX79"/>
      <c r="TCY79"/>
      <c r="TCZ79"/>
      <c r="TDA79"/>
      <c r="TDB79"/>
      <c r="TDC79"/>
      <c r="TDD79"/>
      <c r="TDE79"/>
      <c r="TDF79"/>
      <c r="TDG79"/>
      <c r="TDH79"/>
      <c r="TDI79"/>
      <c r="TDJ79"/>
      <c r="TDK79"/>
      <c r="TDL79"/>
      <c r="TDM79"/>
      <c r="TDN79"/>
      <c r="TDO79"/>
      <c r="TDP79"/>
      <c r="TDQ79"/>
      <c r="TDR79"/>
      <c r="TDS79"/>
      <c r="TDT79"/>
      <c r="TDU79"/>
      <c r="TDV79"/>
      <c r="TDW79"/>
      <c r="TDX79"/>
      <c r="TDY79"/>
      <c r="TDZ79"/>
      <c r="TEA79"/>
      <c r="TEB79"/>
      <c r="TEC79"/>
      <c r="TED79"/>
      <c r="TEE79"/>
      <c r="TEF79"/>
      <c r="TEG79"/>
      <c r="TEH79"/>
      <c r="TEI79"/>
      <c r="TEJ79"/>
      <c r="TEK79"/>
      <c r="TEL79"/>
      <c r="TEM79"/>
      <c r="TEN79"/>
      <c r="TEO79"/>
      <c r="TEP79"/>
      <c r="TEQ79"/>
      <c r="TER79"/>
      <c r="TES79"/>
      <c r="TET79"/>
      <c r="TEU79"/>
      <c r="TEV79"/>
      <c r="TEW79"/>
      <c r="TEX79"/>
      <c r="TEY79"/>
      <c r="TEZ79"/>
      <c r="TFA79"/>
      <c r="TFB79"/>
      <c r="TFC79"/>
      <c r="TFD79"/>
      <c r="TFE79"/>
      <c r="TFF79"/>
      <c r="TFG79"/>
      <c r="TFH79"/>
      <c r="TFI79"/>
      <c r="TFJ79"/>
      <c r="TFK79"/>
      <c r="TFL79"/>
      <c r="TFM79"/>
      <c r="TFN79"/>
      <c r="TFO79"/>
      <c r="TFP79"/>
      <c r="TFQ79"/>
      <c r="TFR79"/>
      <c r="TFS79"/>
      <c r="TFT79"/>
      <c r="TFU79"/>
      <c r="TFV79"/>
      <c r="TFW79"/>
      <c r="TFX79"/>
      <c r="TFY79"/>
      <c r="TFZ79"/>
      <c r="TGA79"/>
      <c r="TGB79"/>
      <c r="TGC79"/>
      <c r="TGD79"/>
      <c r="TGE79"/>
      <c r="TGF79"/>
      <c r="TGG79"/>
      <c r="TGH79"/>
      <c r="TGI79"/>
      <c r="TGJ79"/>
      <c r="TGK79"/>
      <c r="TGL79"/>
      <c r="TGM79"/>
      <c r="TGN79"/>
      <c r="TGO79"/>
      <c r="TGP79"/>
      <c r="TGQ79"/>
      <c r="TGR79"/>
      <c r="TGS79"/>
      <c r="TGT79"/>
      <c r="TGU79"/>
      <c r="TGV79"/>
      <c r="TGW79"/>
      <c r="TGX79"/>
      <c r="TGY79"/>
      <c r="TGZ79"/>
      <c r="THA79"/>
      <c r="THB79"/>
      <c r="THC79"/>
      <c r="THD79"/>
      <c r="THE79"/>
      <c r="THF79"/>
      <c r="THG79"/>
      <c r="THH79"/>
      <c r="THI79"/>
      <c r="THJ79"/>
      <c r="THK79"/>
      <c r="THL79"/>
      <c r="THM79"/>
      <c r="THN79"/>
      <c r="THO79"/>
      <c r="THP79"/>
      <c r="THQ79"/>
      <c r="THR79"/>
      <c r="THS79"/>
      <c r="THT79"/>
      <c r="THU79"/>
      <c r="THV79"/>
      <c r="THW79"/>
      <c r="THX79"/>
      <c r="THY79"/>
      <c r="THZ79"/>
      <c r="TIA79"/>
      <c r="TIB79"/>
      <c r="TIC79"/>
      <c r="TID79"/>
      <c r="TIE79"/>
      <c r="TIF79"/>
      <c r="TIG79"/>
      <c r="TIH79"/>
      <c r="TII79"/>
      <c r="TIJ79"/>
      <c r="TIK79"/>
      <c r="TIL79"/>
      <c r="TIM79"/>
      <c r="TIN79"/>
      <c r="TIO79"/>
      <c r="TIP79"/>
      <c r="TIQ79"/>
      <c r="TIR79"/>
      <c r="TIS79"/>
      <c r="TIT79"/>
      <c r="TIU79"/>
      <c r="TIV79"/>
      <c r="TIW79"/>
      <c r="TIX79"/>
      <c r="TIY79"/>
      <c r="TIZ79"/>
      <c r="TJA79"/>
      <c r="TJB79"/>
      <c r="TJC79"/>
      <c r="TJD79"/>
      <c r="TJE79"/>
      <c r="TJF79"/>
      <c r="TJG79"/>
      <c r="TJH79"/>
      <c r="TJI79"/>
      <c r="TJJ79"/>
      <c r="TJK79"/>
      <c r="TJL79"/>
      <c r="TJM79"/>
      <c r="TJN79"/>
      <c r="TJO79"/>
      <c r="TJP79"/>
      <c r="TJQ79"/>
      <c r="TJR79"/>
      <c r="TJS79"/>
      <c r="TJT79"/>
      <c r="TJU79"/>
      <c r="TJV79"/>
      <c r="TJW79"/>
      <c r="TJX79"/>
      <c r="TJY79"/>
      <c r="TJZ79"/>
      <c r="TKA79"/>
      <c r="TKB79"/>
      <c r="TKC79"/>
      <c r="TKD79"/>
      <c r="TKE79"/>
      <c r="TKF79"/>
      <c r="TKG79"/>
      <c r="TKH79"/>
      <c r="TKI79"/>
      <c r="TKJ79"/>
      <c r="TKK79"/>
      <c r="TKL79"/>
      <c r="TKM79"/>
      <c r="TKN79"/>
      <c r="TKO79"/>
      <c r="TKP79"/>
      <c r="TKQ79"/>
      <c r="TKR79"/>
      <c r="TKS79"/>
      <c r="TKT79"/>
      <c r="TKU79"/>
      <c r="TKV79"/>
      <c r="TKW79"/>
      <c r="TKX79"/>
      <c r="TKY79"/>
      <c r="TKZ79"/>
      <c r="TLA79"/>
      <c r="TLB79"/>
      <c r="TLC79"/>
      <c r="TLD79"/>
      <c r="TLE79"/>
      <c r="TLF79"/>
      <c r="TLG79"/>
      <c r="TLH79"/>
      <c r="TLI79"/>
      <c r="TLJ79"/>
      <c r="TLK79"/>
      <c r="TLL79"/>
      <c r="TLM79"/>
      <c r="TLN79"/>
      <c r="TLO79"/>
      <c r="TLP79"/>
      <c r="TLQ79"/>
      <c r="TLR79"/>
      <c r="TLS79"/>
      <c r="TLT79"/>
      <c r="TLU79"/>
      <c r="TLV79"/>
      <c r="TLW79"/>
      <c r="TLX79"/>
      <c r="TLY79"/>
      <c r="TLZ79"/>
      <c r="TMA79"/>
      <c r="TMB79"/>
      <c r="TMC79"/>
      <c r="TMD79"/>
      <c r="TME79"/>
      <c r="TMF79"/>
      <c r="TMG79"/>
      <c r="TMH79"/>
      <c r="TMI79"/>
      <c r="TMJ79"/>
      <c r="TMK79"/>
      <c r="TML79"/>
      <c r="TMM79"/>
      <c r="TMN79"/>
      <c r="TMO79"/>
      <c r="TMP79"/>
      <c r="TMQ79"/>
      <c r="TMR79"/>
      <c r="TMS79"/>
      <c r="TMT79"/>
      <c r="TMU79"/>
      <c r="TMV79"/>
      <c r="TMW79"/>
      <c r="TMX79"/>
      <c r="TMY79"/>
      <c r="TMZ79"/>
      <c r="TNA79"/>
      <c r="TNB79"/>
      <c r="TNC79"/>
      <c r="TND79"/>
      <c r="TNE79"/>
      <c r="TNF79"/>
      <c r="TNG79"/>
      <c r="TNH79"/>
      <c r="TNI79"/>
      <c r="TNJ79"/>
      <c r="TNK79"/>
      <c r="TNL79"/>
      <c r="TNM79"/>
      <c r="TNN79"/>
      <c r="TNO79"/>
      <c r="TNP79"/>
      <c r="TNQ79"/>
      <c r="TNR79"/>
      <c r="TNS79"/>
      <c r="TNT79"/>
      <c r="TNU79"/>
      <c r="TNV79"/>
      <c r="TNW79"/>
      <c r="TNX79"/>
      <c r="TNY79"/>
      <c r="TNZ79"/>
      <c r="TOA79"/>
      <c r="TOB79"/>
      <c r="TOC79"/>
      <c r="TOD79"/>
      <c r="TOE79"/>
      <c r="TOF79"/>
      <c r="TOG79"/>
      <c r="TOH79"/>
      <c r="TOI79"/>
      <c r="TOJ79"/>
      <c r="TOK79"/>
      <c r="TOL79"/>
      <c r="TOM79"/>
      <c r="TON79"/>
      <c r="TOO79"/>
      <c r="TOP79"/>
      <c r="TOQ79"/>
      <c r="TOR79"/>
      <c r="TOS79"/>
      <c r="TOT79"/>
      <c r="TOU79"/>
      <c r="TOV79"/>
      <c r="TOW79"/>
      <c r="TOX79"/>
      <c r="TOY79"/>
      <c r="TOZ79"/>
      <c r="TPA79"/>
      <c r="TPB79"/>
      <c r="TPC79"/>
      <c r="TPD79"/>
      <c r="TPE79"/>
      <c r="TPF79"/>
      <c r="TPG79"/>
      <c r="TPH79"/>
      <c r="TPI79"/>
      <c r="TPJ79"/>
      <c r="TPK79"/>
      <c r="TPL79"/>
      <c r="TPM79"/>
      <c r="TPN79"/>
      <c r="TPO79"/>
      <c r="TPP79"/>
      <c r="TPQ79"/>
      <c r="TPR79"/>
      <c r="TPS79"/>
      <c r="TPT79"/>
      <c r="TPU79"/>
      <c r="TPV79"/>
      <c r="TPW79"/>
      <c r="TPX79"/>
      <c r="TPY79"/>
      <c r="TPZ79"/>
      <c r="TQA79"/>
      <c r="TQB79"/>
      <c r="TQC79"/>
      <c r="TQD79"/>
      <c r="TQE79"/>
      <c r="TQF79"/>
      <c r="TQG79"/>
      <c r="TQH79"/>
      <c r="TQI79"/>
      <c r="TQJ79"/>
      <c r="TQK79"/>
      <c r="TQL79"/>
      <c r="TQM79"/>
      <c r="TQN79"/>
      <c r="TQO79"/>
      <c r="TQP79"/>
      <c r="TQQ79"/>
      <c r="TQR79"/>
      <c r="TQS79"/>
      <c r="TQT79"/>
      <c r="TQU79"/>
      <c r="TQV79"/>
      <c r="TQW79"/>
      <c r="TQX79"/>
      <c r="TQY79"/>
      <c r="TQZ79"/>
      <c r="TRA79"/>
      <c r="TRB79"/>
      <c r="TRC79"/>
      <c r="TRD79"/>
      <c r="TRE79"/>
      <c r="TRF79"/>
      <c r="TRG79"/>
      <c r="TRH79"/>
      <c r="TRI79"/>
      <c r="TRJ79"/>
      <c r="TRK79"/>
      <c r="TRL79"/>
      <c r="TRM79"/>
      <c r="TRN79"/>
      <c r="TRO79"/>
      <c r="TRP79"/>
      <c r="TRQ79"/>
      <c r="TRR79"/>
      <c r="TRS79"/>
      <c r="TRT79"/>
      <c r="TRU79"/>
      <c r="TRV79"/>
      <c r="TRW79"/>
      <c r="TRX79"/>
      <c r="TRY79"/>
      <c r="TRZ79"/>
      <c r="TSA79"/>
      <c r="TSB79"/>
      <c r="TSC79"/>
      <c r="TSD79"/>
      <c r="TSE79"/>
      <c r="TSF79"/>
      <c r="TSG79"/>
      <c r="TSH79"/>
      <c r="TSI79"/>
      <c r="TSJ79"/>
      <c r="TSK79"/>
      <c r="TSL79"/>
      <c r="TSM79"/>
      <c r="TSN79"/>
      <c r="TSO79"/>
      <c r="TSP79"/>
      <c r="TSQ79"/>
      <c r="TSR79"/>
      <c r="TSS79"/>
      <c r="TST79"/>
      <c r="TSU79"/>
      <c r="TSV79"/>
      <c r="TSW79"/>
      <c r="TSX79"/>
      <c r="TSY79"/>
      <c r="TSZ79"/>
      <c r="TTA79"/>
      <c r="TTB79"/>
      <c r="TTC79"/>
      <c r="TTD79"/>
      <c r="TTE79"/>
      <c r="TTF79"/>
      <c r="TTG79"/>
      <c r="TTH79"/>
      <c r="TTI79"/>
      <c r="TTJ79"/>
      <c r="TTK79"/>
      <c r="TTL79"/>
      <c r="TTM79"/>
      <c r="TTN79"/>
      <c r="TTO79"/>
      <c r="TTP79"/>
      <c r="TTQ79"/>
      <c r="TTR79"/>
      <c r="TTS79"/>
      <c r="TTT79"/>
      <c r="TTU79"/>
      <c r="TTV79"/>
      <c r="TTW79"/>
      <c r="TTX79"/>
      <c r="TTY79"/>
      <c r="TTZ79"/>
      <c r="TUA79"/>
      <c r="TUB79"/>
      <c r="TUC79"/>
      <c r="TUD79"/>
      <c r="TUE79"/>
      <c r="TUF79"/>
      <c r="TUG79"/>
      <c r="TUH79"/>
      <c r="TUI79"/>
      <c r="TUJ79"/>
      <c r="TUK79"/>
      <c r="TUL79"/>
      <c r="TUM79"/>
      <c r="TUN79"/>
      <c r="TUO79"/>
      <c r="TUP79"/>
      <c r="TUQ79"/>
      <c r="TUR79"/>
      <c r="TUS79"/>
      <c r="TUT79"/>
      <c r="TUU79"/>
      <c r="TUV79"/>
      <c r="TUW79"/>
      <c r="TUX79"/>
      <c r="TUY79"/>
      <c r="TUZ79"/>
      <c r="TVA79"/>
      <c r="TVB79"/>
      <c r="TVC79"/>
      <c r="TVD79"/>
      <c r="TVE79"/>
      <c r="TVF79"/>
      <c r="TVG79"/>
      <c r="TVH79"/>
      <c r="TVI79"/>
      <c r="TVJ79"/>
      <c r="TVK79"/>
      <c r="TVL79"/>
      <c r="TVM79"/>
      <c r="TVN79"/>
      <c r="TVO79"/>
      <c r="TVP79"/>
      <c r="TVQ79"/>
      <c r="TVR79"/>
      <c r="TVS79"/>
      <c r="TVT79"/>
      <c r="TVU79"/>
      <c r="TVV79"/>
      <c r="TVW79"/>
      <c r="TVX79"/>
      <c r="TVY79"/>
      <c r="TVZ79"/>
      <c r="TWA79"/>
      <c r="TWB79"/>
      <c r="TWC79"/>
      <c r="TWD79"/>
      <c r="TWE79"/>
      <c r="TWF79"/>
      <c r="TWG79"/>
      <c r="TWH79"/>
      <c r="TWI79"/>
      <c r="TWJ79"/>
      <c r="TWK79"/>
      <c r="TWL79"/>
      <c r="TWM79"/>
      <c r="TWN79"/>
      <c r="TWO79"/>
      <c r="TWP79"/>
      <c r="TWQ79"/>
      <c r="TWR79"/>
      <c r="TWS79"/>
      <c r="TWT79"/>
      <c r="TWU79"/>
      <c r="TWV79"/>
      <c r="TWW79"/>
      <c r="TWX79"/>
      <c r="TWY79"/>
      <c r="TWZ79"/>
      <c r="TXA79"/>
      <c r="TXB79"/>
      <c r="TXC79"/>
      <c r="TXD79"/>
      <c r="TXE79"/>
      <c r="TXF79"/>
      <c r="TXG79"/>
      <c r="TXH79"/>
      <c r="TXI79"/>
      <c r="TXJ79"/>
      <c r="TXK79"/>
      <c r="TXL79"/>
      <c r="TXM79"/>
      <c r="TXN79"/>
      <c r="TXO79"/>
      <c r="TXP79"/>
      <c r="TXQ79"/>
      <c r="TXR79"/>
      <c r="TXS79"/>
      <c r="TXT79"/>
      <c r="TXU79"/>
      <c r="TXV79"/>
      <c r="TXW79"/>
      <c r="TXX79"/>
      <c r="TXY79"/>
      <c r="TXZ79"/>
      <c r="TYA79"/>
      <c r="TYB79"/>
      <c r="TYC79"/>
      <c r="TYD79"/>
      <c r="TYE79"/>
      <c r="TYF79"/>
      <c r="TYG79"/>
      <c r="TYH79"/>
      <c r="TYI79"/>
      <c r="TYJ79"/>
      <c r="TYK79"/>
      <c r="TYL79"/>
      <c r="TYM79"/>
      <c r="TYN79"/>
      <c r="TYO79"/>
      <c r="TYP79"/>
      <c r="TYQ79"/>
      <c r="TYR79"/>
      <c r="TYS79"/>
      <c r="TYT79"/>
      <c r="TYU79"/>
      <c r="TYV79"/>
      <c r="TYW79"/>
      <c r="TYX79"/>
      <c r="TYY79"/>
      <c r="TYZ79"/>
      <c r="TZA79"/>
      <c r="TZB79"/>
      <c r="TZC79"/>
      <c r="TZD79"/>
      <c r="TZE79"/>
      <c r="TZF79"/>
      <c r="TZG79"/>
      <c r="TZH79"/>
      <c r="TZI79"/>
      <c r="TZJ79"/>
      <c r="TZK79"/>
      <c r="TZL79"/>
      <c r="TZM79"/>
      <c r="TZN79"/>
      <c r="TZO79"/>
      <c r="TZP79"/>
      <c r="TZQ79"/>
      <c r="TZR79"/>
      <c r="TZS79"/>
      <c r="TZT79"/>
      <c r="TZU79"/>
      <c r="TZV79"/>
      <c r="TZW79"/>
      <c r="TZX79"/>
      <c r="TZY79"/>
      <c r="TZZ79"/>
      <c r="UAA79"/>
      <c r="UAB79"/>
      <c r="UAC79"/>
      <c r="UAD79"/>
      <c r="UAE79"/>
      <c r="UAF79"/>
      <c r="UAG79"/>
      <c r="UAH79"/>
      <c r="UAI79"/>
      <c r="UAJ79"/>
      <c r="UAK79"/>
      <c r="UAL79"/>
      <c r="UAM79"/>
      <c r="UAN79"/>
      <c r="UAO79"/>
      <c r="UAP79"/>
      <c r="UAQ79"/>
      <c r="UAR79"/>
      <c r="UAS79"/>
      <c r="UAT79"/>
      <c r="UAU79"/>
      <c r="UAV79"/>
      <c r="UAW79"/>
      <c r="UAX79"/>
      <c r="UAY79"/>
      <c r="UAZ79"/>
      <c r="UBA79"/>
      <c r="UBB79"/>
      <c r="UBC79"/>
      <c r="UBD79"/>
      <c r="UBE79"/>
      <c r="UBF79"/>
      <c r="UBG79"/>
      <c r="UBH79"/>
      <c r="UBI79"/>
      <c r="UBJ79"/>
      <c r="UBK79"/>
      <c r="UBL79"/>
      <c r="UBM79"/>
      <c r="UBN79"/>
      <c r="UBO79"/>
      <c r="UBP79"/>
      <c r="UBQ79"/>
      <c r="UBR79"/>
      <c r="UBS79"/>
      <c r="UBT79"/>
      <c r="UBU79"/>
      <c r="UBV79"/>
      <c r="UBW79"/>
      <c r="UBX79"/>
      <c r="UBY79"/>
      <c r="UBZ79"/>
      <c r="UCA79"/>
      <c r="UCB79"/>
      <c r="UCC79"/>
      <c r="UCD79"/>
      <c r="UCE79"/>
      <c r="UCF79"/>
      <c r="UCG79"/>
      <c r="UCH79"/>
      <c r="UCI79"/>
      <c r="UCJ79"/>
      <c r="UCK79"/>
      <c r="UCL79"/>
      <c r="UCM79"/>
      <c r="UCN79"/>
      <c r="UCO79"/>
      <c r="UCP79"/>
      <c r="UCQ79"/>
      <c r="UCR79"/>
      <c r="UCS79"/>
      <c r="UCT79"/>
      <c r="UCU79"/>
      <c r="UCV79"/>
      <c r="UCW79"/>
      <c r="UCX79"/>
      <c r="UCY79"/>
      <c r="UCZ79"/>
      <c r="UDA79"/>
      <c r="UDB79"/>
      <c r="UDC79"/>
      <c r="UDD79"/>
      <c r="UDE79"/>
      <c r="UDF79"/>
      <c r="UDG79"/>
      <c r="UDH79"/>
      <c r="UDI79"/>
      <c r="UDJ79"/>
      <c r="UDK79"/>
      <c r="UDL79"/>
      <c r="UDM79"/>
      <c r="UDN79"/>
      <c r="UDO79"/>
      <c r="UDP79"/>
      <c r="UDQ79"/>
      <c r="UDR79"/>
      <c r="UDS79"/>
      <c r="UDT79"/>
      <c r="UDU79"/>
      <c r="UDV79"/>
      <c r="UDW79"/>
      <c r="UDX79"/>
      <c r="UDY79"/>
      <c r="UDZ79"/>
      <c r="UEA79"/>
      <c r="UEB79"/>
      <c r="UEC79"/>
      <c r="UED79"/>
      <c r="UEE79"/>
      <c r="UEF79"/>
      <c r="UEG79"/>
      <c r="UEH79"/>
      <c r="UEI79"/>
      <c r="UEJ79"/>
      <c r="UEK79"/>
      <c r="UEL79"/>
      <c r="UEM79"/>
      <c r="UEN79"/>
      <c r="UEO79"/>
      <c r="UEP79"/>
      <c r="UEQ79"/>
      <c r="UER79"/>
      <c r="UES79"/>
      <c r="UET79"/>
      <c r="UEU79"/>
      <c r="UEV79"/>
      <c r="UEW79"/>
      <c r="UEX79"/>
      <c r="UEY79"/>
      <c r="UEZ79"/>
      <c r="UFA79"/>
      <c r="UFB79"/>
      <c r="UFC79"/>
      <c r="UFD79"/>
      <c r="UFE79"/>
      <c r="UFF79"/>
      <c r="UFG79"/>
      <c r="UFH79"/>
      <c r="UFI79"/>
      <c r="UFJ79"/>
      <c r="UFK79"/>
      <c r="UFL79"/>
      <c r="UFM79"/>
      <c r="UFN79"/>
      <c r="UFO79"/>
      <c r="UFP79"/>
      <c r="UFQ79"/>
      <c r="UFR79"/>
      <c r="UFS79"/>
      <c r="UFT79"/>
      <c r="UFU79"/>
      <c r="UFV79"/>
      <c r="UFW79"/>
      <c r="UFX79"/>
      <c r="UFY79"/>
      <c r="UFZ79"/>
      <c r="UGA79"/>
      <c r="UGB79"/>
      <c r="UGC79"/>
      <c r="UGD79"/>
      <c r="UGE79"/>
      <c r="UGF79"/>
      <c r="UGG79"/>
      <c r="UGH79"/>
      <c r="UGI79"/>
      <c r="UGJ79"/>
      <c r="UGK79"/>
      <c r="UGL79"/>
      <c r="UGM79"/>
      <c r="UGN79"/>
      <c r="UGO79"/>
      <c r="UGP79"/>
      <c r="UGQ79"/>
      <c r="UGR79"/>
      <c r="UGS79"/>
      <c r="UGT79"/>
      <c r="UGU79"/>
      <c r="UGV79"/>
      <c r="UGW79"/>
      <c r="UGX79"/>
      <c r="UGY79"/>
      <c r="UGZ79"/>
      <c r="UHA79"/>
      <c r="UHB79"/>
      <c r="UHC79"/>
      <c r="UHD79"/>
      <c r="UHE79"/>
      <c r="UHF79"/>
      <c r="UHG79"/>
      <c r="UHH79"/>
      <c r="UHI79"/>
      <c r="UHJ79"/>
      <c r="UHK79"/>
      <c r="UHL79"/>
      <c r="UHM79"/>
      <c r="UHN79"/>
      <c r="UHO79"/>
      <c r="UHP79"/>
      <c r="UHQ79"/>
      <c r="UHR79"/>
      <c r="UHS79"/>
      <c r="UHT79"/>
      <c r="UHU79"/>
      <c r="UHV79"/>
      <c r="UHW79"/>
      <c r="UHX79"/>
      <c r="UHY79"/>
      <c r="UHZ79"/>
      <c r="UIA79"/>
      <c r="UIB79"/>
      <c r="UIC79"/>
      <c r="UID79"/>
      <c r="UIE79"/>
      <c r="UIF79"/>
      <c r="UIG79"/>
      <c r="UIH79"/>
      <c r="UII79"/>
      <c r="UIJ79"/>
      <c r="UIK79"/>
      <c r="UIL79"/>
      <c r="UIM79"/>
      <c r="UIN79"/>
      <c r="UIO79"/>
      <c r="UIP79"/>
      <c r="UIQ79"/>
      <c r="UIR79"/>
      <c r="UIS79"/>
      <c r="UIT79"/>
      <c r="UIU79"/>
      <c r="UIV79"/>
      <c r="UIW79"/>
      <c r="UIX79"/>
      <c r="UIY79"/>
      <c r="UIZ79"/>
      <c r="UJA79"/>
      <c r="UJB79"/>
      <c r="UJC79"/>
      <c r="UJD79"/>
      <c r="UJE79"/>
      <c r="UJF79"/>
      <c r="UJG79"/>
      <c r="UJH79"/>
      <c r="UJI79"/>
      <c r="UJJ79"/>
      <c r="UJK79"/>
      <c r="UJL79"/>
      <c r="UJM79"/>
      <c r="UJN79"/>
      <c r="UJO79"/>
      <c r="UJP79"/>
      <c r="UJQ79"/>
      <c r="UJR79"/>
      <c r="UJS79"/>
      <c r="UJT79"/>
      <c r="UJU79"/>
      <c r="UJV79"/>
      <c r="UJW79"/>
      <c r="UJX79"/>
      <c r="UJY79"/>
      <c r="UJZ79"/>
      <c r="UKA79"/>
      <c r="UKB79"/>
      <c r="UKC79"/>
      <c r="UKD79"/>
      <c r="UKE79"/>
      <c r="UKF79"/>
      <c r="UKG79"/>
      <c r="UKH79"/>
      <c r="UKI79"/>
      <c r="UKJ79"/>
      <c r="UKK79"/>
      <c r="UKL79"/>
      <c r="UKM79"/>
      <c r="UKN79"/>
      <c r="UKO79"/>
      <c r="UKP79"/>
      <c r="UKQ79"/>
      <c r="UKR79"/>
      <c r="UKS79"/>
      <c r="UKT79"/>
      <c r="UKU79"/>
      <c r="UKV79"/>
      <c r="UKW79"/>
      <c r="UKX79"/>
      <c r="UKY79"/>
      <c r="UKZ79"/>
      <c r="ULA79"/>
      <c r="ULB79"/>
      <c r="ULC79"/>
      <c r="ULD79"/>
      <c r="ULE79"/>
      <c r="ULF79"/>
      <c r="ULG79"/>
      <c r="ULH79"/>
      <c r="ULI79"/>
      <c r="ULJ79"/>
      <c r="ULK79"/>
      <c r="ULL79"/>
      <c r="ULM79"/>
      <c r="ULN79"/>
      <c r="ULO79"/>
      <c r="ULP79"/>
      <c r="ULQ79"/>
      <c r="ULR79"/>
      <c r="ULS79"/>
      <c r="ULT79"/>
      <c r="ULU79"/>
      <c r="ULV79"/>
      <c r="ULW79"/>
      <c r="ULX79"/>
      <c r="ULY79"/>
      <c r="ULZ79"/>
      <c r="UMA79"/>
      <c r="UMB79"/>
      <c r="UMC79"/>
      <c r="UMD79"/>
      <c r="UME79"/>
      <c r="UMF79"/>
      <c r="UMG79"/>
      <c r="UMH79"/>
      <c r="UMI79"/>
      <c r="UMJ79"/>
      <c r="UMK79"/>
      <c r="UML79"/>
      <c r="UMM79"/>
      <c r="UMN79"/>
      <c r="UMO79"/>
      <c r="UMP79"/>
      <c r="UMQ79"/>
      <c r="UMR79"/>
      <c r="UMS79"/>
      <c r="UMT79"/>
      <c r="UMU79"/>
      <c r="UMV79"/>
      <c r="UMW79"/>
      <c r="UMX79"/>
      <c r="UMY79"/>
      <c r="UMZ79"/>
      <c r="UNA79"/>
      <c r="UNB79"/>
      <c r="UNC79"/>
      <c r="UND79"/>
      <c r="UNE79"/>
      <c r="UNF79"/>
      <c r="UNG79"/>
      <c r="UNH79"/>
      <c r="UNI79"/>
      <c r="UNJ79"/>
      <c r="UNK79"/>
      <c r="UNL79"/>
      <c r="UNM79"/>
      <c r="UNN79"/>
      <c r="UNO79"/>
      <c r="UNP79"/>
      <c r="UNQ79"/>
      <c r="UNR79"/>
      <c r="UNS79"/>
      <c r="UNT79"/>
      <c r="UNU79"/>
      <c r="UNV79"/>
      <c r="UNW79"/>
      <c r="UNX79"/>
      <c r="UNY79"/>
      <c r="UNZ79"/>
      <c r="UOA79"/>
      <c r="UOB79"/>
      <c r="UOC79"/>
      <c r="UOD79"/>
      <c r="UOE79"/>
      <c r="UOF79"/>
      <c r="UOG79"/>
      <c r="UOH79"/>
      <c r="UOI79"/>
      <c r="UOJ79"/>
      <c r="UOK79"/>
      <c r="UOL79"/>
      <c r="UOM79"/>
      <c r="UON79"/>
      <c r="UOO79"/>
      <c r="UOP79"/>
      <c r="UOQ79"/>
      <c r="UOR79"/>
      <c r="UOS79"/>
      <c r="UOT79"/>
      <c r="UOU79"/>
      <c r="UOV79"/>
      <c r="UOW79"/>
      <c r="UOX79"/>
      <c r="UOY79"/>
      <c r="UOZ79"/>
      <c r="UPA79"/>
      <c r="UPB79"/>
      <c r="UPC79"/>
      <c r="UPD79"/>
      <c r="UPE79"/>
      <c r="UPF79"/>
      <c r="UPG79"/>
      <c r="UPH79"/>
      <c r="UPI79"/>
      <c r="UPJ79"/>
      <c r="UPK79"/>
      <c r="UPL79"/>
      <c r="UPM79"/>
      <c r="UPN79"/>
      <c r="UPO79"/>
      <c r="UPP79"/>
      <c r="UPQ79"/>
      <c r="UPR79"/>
      <c r="UPS79"/>
      <c r="UPT79"/>
      <c r="UPU79"/>
      <c r="UPV79"/>
      <c r="UPW79"/>
      <c r="UPX79"/>
      <c r="UPY79"/>
      <c r="UPZ79"/>
      <c r="UQA79"/>
      <c r="UQB79"/>
      <c r="UQC79"/>
      <c r="UQD79"/>
      <c r="UQE79"/>
      <c r="UQF79"/>
      <c r="UQG79"/>
      <c r="UQH79"/>
      <c r="UQI79"/>
      <c r="UQJ79"/>
      <c r="UQK79"/>
      <c r="UQL79"/>
      <c r="UQM79"/>
      <c r="UQN79"/>
      <c r="UQO79"/>
      <c r="UQP79"/>
      <c r="UQQ79"/>
      <c r="UQR79"/>
      <c r="UQS79"/>
      <c r="UQT79"/>
      <c r="UQU79"/>
      <c r="UQV79"/>
      <c r="UQW79"/>
      <c r="UQX79"/>
      <c r="UQY79"/>
      <c r="UQZ79"/>
      <c r="URA79"/>
      <c r="URB79"/>
      <c r="URC79"/>
      <c r="URD79"/>
      <c r="URE79"/>
      <c r="URF79"/>
      <c r="URG79"/>
      <c r="URH79"/>
      <c r="URI79"/>
      <c r="URJ79"/>
      <c r="URK79"/>
      <c r="URL79"/>
      <c r="URM79"/>
      <c r="URN79"/>
      <c r="URO79"/>
      <c r="URP79"/>
      <c r="URQ79"/>
      <c r="URR79"/>
      <c r="URS79"/>
      <c r="URT79"/>
      <c r="URU79"/>
      <c r="URV79"/>
      <c r="URW79"/>
      <c r="URX79"/>
      <c r="URY79"/>
      <c r="URZ79"/>
      <c r="USA79"/>
      <c r="USB79"/>
      <c r="USC79"/>
      <c r="USD79"/>
      <c r="USE79"/>
      <c r="USF79"/>
      <c r="USG79"/>
      <c r="USH79"/>
      <c r="USI79"/>
      <c r="USJ79"/>
      <c r="USK79"/>
      <c r="USL79"/>
      <c r="USM79"/>
      <c r="USN79"/>
      <c r="USO79"/>
      <c r="USP79"/>
      <c r="USQ79"/>
      <c r="USR79"/>
      <c r="USS79"/>
      <c r="UST79"/>
      <c r="USU79"/>
      <c r="USV79"/>
      <c r="USW79"/>
      <c r="USX79"/>
      <c r="USY79"/>
      <c r="USZ79"/>
      <c r="UTA79"/>
      <c r="UTB79"/>
      <c r="UTC79"/>
      <c r="UTD79"/>
      <c r="UTE79"/>
      <c r="UTF79"/>
      <c r="UTG79"/>
      <c r="UTH79"/>
      <c r="UTI79"/>
      <c r="UTJ79"/>
      <c r="UTK79"/>
      <c r="UTL79"/>
      <c r="UTM79"/>
      <c r="UTN79"/>
      <c r="UTO79"/>
      <c r="UTP79"/>
      <c r="UTQ79"/>
      <c r="UTR79"/>
      <c r="UTS79"/>
      <c r="UTT79"/>
      <c r="UTU79"/>
      <c r="UTV79"/>
      <c r="UTW79"/>
      <c r="UTX79"/>
      <c r="UTY79"/>
      <c r="UTZ79"/>
      <c r="UUA79"/>
      <c r="UUB79"/>
      <c r="UUC79"/>
      <c r="UUD79"/>
      <c r="UUE79"/>
      <c r="UUF79"/>
      <c r="UUG79"/>
      <c r="UUH79"/>
      <c r="UUI79"/>
      <c r="UUJ79"/>
      <c r="UUK79"/>
      <c r="UUL79"/>
      <c r="UUM79"/>
      <c r="UUN79"/>
      <c r="UUO79"/>
      <c r="UUP79"/>
      <c r="UUQ79"/>
      <c r="UUR79"/>
      <c r="UUS79"/>
      <c r="UUT79"/>
      <c r="UUU79"/>
      <c r="UUV79"/>
      <c r="UUW79"/>
      <c r="UUX79"/>
      <c r="UUY79"/>
      <c r="UUZ79"/>
      <c r="UVA79"/>
      <c r="UVB79"/>
      <c r="UVC79"/>
      <c r="UVD79"/>
      <c r="UVE79"/>
      <c r="UVF79"/>
      <c r="UVG79"/>
      <c r="UVH79"/>
      <c r="UVI79"/>
      <c r="UVJ79"/>
      <c r="UVK79"/>
      <c r="UVL79"/>
      <c r="UVM79"/>
      <c r="UVN79"/>
      <c r="UVO79"/>
      <c r="UVP79"/>
      <c r="UVQ79"/>
      <c r="UVR79"/>
      <c r="UVS79"/>
      <c r="UVT79"/>
      <c r="UVU79"/>
      <c r="UVV79"/>
      <c r="UVW79"/>
      <c r="UVX79"/>
      <c r="UVY79"/>
      <c r="UVZ79"/>
      <c r="UWA79"/>
      <c r="UWB79"/>
      <c r="UWC79"/>
      <c r="UWD79"/>
      <c r="UWE79"/>
      <c r="UWF79"/>
      <c r="UWG79"/>
      <c r="UWH79"/>
      <c r="UWI79"/>
      <c r="UWJ79"/>
      <c r="UWK79"/>
      <c r="UWL79"/>
      <c r="UWM79"/>
      <c r="UWN79"/>
      <c r="UWO79"/>
      <c r="UWP79"/>
      <c r="UWQ79"/>
      <c r="UWR79"/>
      <c r="UWS79"/>
      <c r="UWT79"/>
      <c r="UWU79"/>
      <c r="UWV79"/>
      <c r="UWW79"/>
      <c r="UWX79"/>
      <c r="UWY79"/>
      <c r="UWZ79"/>
      <c r="UXA79"/>
      <c r="UXB79"/>
      <c r="UXC79"/>
      <c r="UXD79"/>
      <c r="UXE79"/>
      <c r="UXF79"/>
      <c r="UXG79"/>
      <c r="UXH79"/>
      <c r="UXI79"/>
      <c r="UXJ79"/>
      <c r="UXK79"/>
      <c r="UXL79"/>
      <c r="UXM79"/>
      <c r="UXN79"/>
      <c r="UXO79"/>
      <c r="UXP79"/>
      <c r="UXQ79"/>
      <c r="UXR79"/>
      <c r="UXS79"/>
      <c r="UXT79"/>
      <c r="UXU79"/>
      <c r="UXV79"/>
      <c r="UXW79"/>
      <c r="UXX79"/>
      <c r="UXY79"/>
      <c r="UXZ79"/>
      <c r="UYA79"/>
      <c r="UYB79"/>
      <c r="UYC79"/>
      <c r="UYD79"/>
      <c r="UYE79"/>
      <c r="UYF79"/>
      <c r="UYG79"/>
      <c r="UYH79"/>
      <c r="UYI79"/>
      <c r="UYJ79"/>
      <c r="UYK79"/>
      <c r="UYL79"/>
      <c r="UYM79"/>
      <c r="UYN79"/>
      <c r="UYO79"/>
      <c r="UYP79"/>
      <c r="UYQ79"/>
      <c r="UYR79"/>
      <c r="UYS79"/>
      <c r="UYT79"/>
      <c r="UYU79"/>
      <c r="UYV79"/>
      <c r="UYW79"/>
      <c r="UYX79"/>
      <c r="UYY79"/>
      <c r="UYZ79"/>
      <c r="UZA79"/>
      <c r="UZB79"/>
      <c r="UZC79"/>
      <c r="UZD79"/>
      <c r="UZE79"/>
      <c r="UZF79"/>
      <c r="UZG79"/>
      <c r="UZH79"/>
      <c r="UZI79"/>
      <c r="UZJ79"/>
      <c r="UZK79"/>
      <c r="UZL79"/>
      <c r="UZM79"/>
      <c r="UZN79"/>
      <c r="UZO79"/>
      <c r="UZP79"/>
      <c r="UZQ79"/>
      <c r="UZR79"/>
      <c r="UZS79"/>
      <c r="UZT79"/>
      <c r="UZU79"/>
      <c r="UZV79"/>
      <c r="UZW79"/>
      <c r="UZX79"/>
      <c r="UZY79"/>
      <c r="UZZ79"/>
      <c r="VAA79"/>
      <c r="VAB79"/>
      <c r="VAC79"/>
      <c r="VAD79"/>
      <c r="VAE79"/>
      <c r="VAF79"/>
      <c r="VAG79"/>
      <c r="VAH79"/>
      <c r="VAI79"/>
      <c r="VAJ79"/>
      <c r="VAK79"/>
      <c r="VAL79"/>
      <c r="VAM79"/>
      <c r="VAN79"/>
      <c r="VAO79"/>
      <c r="VAP79"/>
      <c r="VAQ79"/>
      <c r="VAR79"/>
      <c r="VAS79"/>
      <c r="VAT79"/>
      <c r="VAU79"/>
      <c r="VAV79"/>
      <c r="VAW79"/>
      <c r="VAX79"/>
      <c r="VAY79"/>
      <c r="VAZ79"/>
      <c r="VBA79"/>
      <c r="VBB79"/>
      <c r="VBC79"/>
      <c r="VBD79"/>
      <c r="VBE79"/>
      <c r="VBF79"/>
      <c r="VBG79"/>
      <c r="VBH79"/>
      <c r="VBI79"/>
      <c r="VBJ79"/>
      <c r="VBK79"/>
      <c r="VBL79"/>
      <c r="VBM79"/>
      <c r="VBN79"/>
      <c r="VBO79"/>
      <c r="VBP79"/>
      <c r="VBQ79"/>
      <c r="VBR79"/>
      <c r="VBS79"/>
      <c r="VBT79"/>
      <c r="VBU79"/>
      <c r="VBV79"/>
      <c r="VBW79"/>
      <c r="VBX79"/>
      <c r="VBY79"/>
      <c r="VBZ79"/>
      <c r="VCA79"/>
      <c r="VCB79"/>
      <c r="VCC79"/>
      <c r="VCD79"/>
      <c r="VCE79"/>
      <c r="VCF79"/>
      <c r="VCG79"/>
      <c r="VCH79"/>
      <c r="VCI79"/>
      <c r="VCJ79"/>
      <c r="VCK79"/>
      <c r="VCL79"/>
      <c r="VCM79"/>
      <c r="VCN79"/>
      <c r="VCO79"/>
      <c r="VCP79"/>
      <c r="VCQ79"/>
      <c r="VCR79"/>
      <c r="VCS79"/>
      <c r="VCT79"/>
      <c r="VCU79"/>
      <c r="VCV79"/>
      <c r="VCW79"/>
      <c r="VCX79"/>
      <c r="VCY79"/>
      <c r="VCZ79"/>
      <c r="VDA79"/>
      <c r="VDB79"/>
      <c r="VDC79"/>
      <c r="VDD79"/>
      <c r="VDE79"/>
      <c r="VDF79"/>
      <c r="VDG79"/>
      <c r="VDH79"/>
      <c r="VDI79"/>
      <c r="VDJ79"/>
      <c r="VDK79"/>
      <c r="VDL79"/>
      <c r="VDM79"/>
      <c r="VDN79"/>
      <c r="VDO79"/>
      <c r="VDP79"/>
      <c r="VDQ79"/>
      <c r="VDR79"/>
      <c r="VDS79"/>
      <c r="VDT79"/>
      <c r="VDU79"/>
      <c r="VDV79"/>
      <c r="VDW79"/>
      <c r="VDX79"/>
      <c r="VDY79"/>
      <c r="VDZ79"/>
      <c r="VEA79"/>
      <c r="VEB79"/>
      <c r="VEC79"/>
      <c r="VED79"/>
      <c r="VEE79"/>
      <c r="VEF79"/>
      <c r="VEG79"/>
      <c r="VEH79"/>
      <c r="VEI79"/>
      <c r="VEJ79"/>
      <c r="VEK79"/>
      <c r="VEL79"/>
      <c r="VEM79"/>
      <c r="VEN79"/>
      <c r="VEO79"/>
      <c r="VEP79"/>
      <c r="VEQ79"/>
      <c r="VER79"/>
      <c r="VES79"/>
      <c r="VET79"/>
      <c r="VEU79"/>
      <c r="VEV79"/>
      <c r="VEW79"/>
      <c r="VEX79"/>
      <c r="VEY79"/>
      <c r="VEZ79"/>
      <c r="VFA79"/>
      <c r="VFB79"/>
      <c r="VFC79"/>
      <c r="VFD79"/>
      <c r="VFE79"/>
      <c r="VFF79"/>
      <c r="VFG79"/>
      <c r="VFH79"/>
      <c r="VFI79"/>
      <c r="VFJ79"/>
      <c r="VFK79"/>
      <c r="VFL79"/>
      <c r="VFM79"/>
      <c r="VFN79"/>
      <c r="VFO79"/>
      <c r="VFP79"/>
      <c r="VFQ79"/>
      <c r="VFR79"/>
      <c r="VFS79"/>
      <c r="VFT79"/>
      <c r="VFU79"/>
      <c r="VFV79"/>
      <c r="VFW79"/>
      <c r="VFX79"/>
      <c r="VFY79"/>
      <c r="VFZ79"/>
      <c r="VGA79"/>
      <c r="VGB79"/>
      <c r="VGC79"/>
      <c r="VGD79"/>
      <c r="VGE79"/>
      <c r="VGF79"/>
      <c r="VGG79"/>
      <c r="VGH79"/>
      <c r="VGI79"/>
      <c r="VGJ79"/>
      <c r="VGK79"/>
      <c r="VGL79"/>
      <c r="VGM79"/>
      <c r="VGN79"/>
      <c r="VGO79"/>
      <c r="VGP79"/>
      <c r="VGQ79"/>
      <c r="VGR79"/>
      <c r="VGS79"/>
      <c r="VGT79"/>
      <c r="VGU79"/>
      <c r="VGV79"/>
      <c r="VGW79"/>
      <c r="VGX79"/>
      <c r="VGY79"/>
      <c r="VGZ79"/>
      <c r="VHA79"/>
      <c r="VHB79"/>
      <c r="VHC79"/>
      <c r="VHD79"/>
      <c r="VHE79"/>
      <c r="VHF79"/>
      <c r="VHG79"/>
      <c r="VHH79"/>
      <c r="VHI79"/>
      <c r="VHJ79"/>
      <c r="VHK79"/>
      <c r="VHL79"/>
      <c r="VHM79"/>
      <c r="VHN79"/>
      <c r="VHO79"/>
      <c r="VHP79"/>
      <c r="VHQ79"/>
      <c r="VHR79"/>
      <c r="VHS79"/>
      <c r="VHT79"/>
      <c r="VHU79"/>
      <c r="VHV79"/>
      <c r="VHW79"/>
      <c r="VHX79"/>
      <c r="VHY79"/>
      <c r="VHZ79"/>
      <c r="VIA79"/>
      <c r="VIB79"/>
      <c r="VIC79"/>
      <c r="VID79"/>
      <c r="VIE79"/>
      <c r="VIF79"/>
      <c r="VIG79"/>
      <c r="VIH79"/>
      <c r="VII79"/>
      <c r="VIJ79"/>
      <c r="VIK79"/>
      <c r="VIL79"/>
      <c r="VIM79"/>
      <c r="VIN79"/>
      <c r="VIO79"/>
      <c r="VIP79"/>
      <c r="VIQ79"/>
      <c r="VIR79"/>
      <c r="VIS79"/>
      <c r="VIT79"/>
      <c r="VIU79"/>
      <c r="VIV79"/>
      <c r="VIW79"/>
      <c r="VIX79"/>
      <c r="VIY79"/>
      <c r="VIZ79"/>
      <c r="VJA79"/>
      <c r="VJB79"/>
      <c r="VJC79"/>
      <c r="VJD79"/>
      <c r="VJE79"/>
      <c r="VJF79"/>
      <c r="VJG79"/>
      <c r="VJH79"/>
      <c r="VJI79"/>
      <c r="VJJ79"/>
      <c r="VJK79"/>
      <c r="VJL79"/>
      <c r="VJM79"/>
      <c r="VJN79"/>
      <c r="VJO79"/>
      <c r="VJP79"/>
      <c r="VJQ79"/>
      <c r="VJR79"/>
      <c r="VJS79"/>
      <c r="VJT79"/>
      <c r="VJU79"/>
      <c r="VJV79"/>
      <c r="VJW79"/>
      <c r="VJX79"/>
      <c r="VJY79"/>
      <c r="VJZ79"/>
      <c r="VKA79"/>
      <c r="VKB79"/>
      <c r="VKC79"/>
      <c r="VKD79"/>
      <c r="VKE79"/>
      <c r="VKF79"/>
      <c r="VKG79"/>
      <c r="VKH79"/>
      <c r="VKI79"/>
      <c r="VKJ79"/>
      <c r="VKK79"/>
      <c r="VKL79"/>
      <c r="VKM79"/>
      <c r="VKN79"/>
      <c r="VKO79"/>
      <c r="VKP79"/>
      <c r="VKQ79"/>
      <c r="VKR79"/>
      <c r="VKS79"/>
      <c r="VKT79"/>
      <c r="VKU79"/>
      <c r="VKV79"/>
      <c r="VKW79"/>
      <c r="VKX79"/>
      <c r="VKY79"/>
      <c r="VKZ79"/>
      <c r="VLA79"/>
      <c r="VLB79"/>
      <c r="VLC79"/>
      <c r="VLD79"/>
      <c r="VLE79"/>
      <c r="VLF79"/>
      <c r="VLG79"/>
      <c r="VLH79"/>
      <c r="VLI79"/>
      <c r="VLJ79"/>
      <c r="VLK79"/>
      <c r="VLL79"/>
      <c r="VLM79"/>
      <c r="VLN79"/>
      <c r="VLO79"/>
      <c r="VLP79"/>
      <c r="VLQ79"/>
      <c r="VLR79"/>
      <c r="VLS79"/>
      <c r="VLT79"/>
      <c r="VLU79"/>
      <c r="VLV79"/>
      <c r="VLW79"/>
      <c r="VLX79"/>
      <c r="VLY79"/>
      <c r="VLZ79"/>
      <c r="VMA79"/>
      <c r="VMB79"/>
      <c r="VMC79"/>
      <c r="VMD79"/>
      <c r="VME79"/>
      <c r="VMF79"/>
      <c r="VMG79"/>
      <c r="VMH79"/>
      <c r="VMI79"/>
      <c r="VMJ79"/>
      <c r="VMK79"/>
      <c r="VML79"/>
      <c r="VMM79"/>
      <c r="VMN79"/>
      <c r="VMO79"/>
      <c r="VMP79"/>
      <c r="VMQ79"/>
      <c r="VMR79"/>
      <c r="VMS79"/>
      <c r="VMT79"/>
      <c r="VMU79"/>
      <c r="VMV79"/>
      <c r="VMW79"/>
      <c r="VMX79"/>
      <c r="VMY79"/>
      <c r="VMZ79"/>
      <c r="VNA79"/>
      <c r="VNB79"/>
      <c r="VNC79"/>
      <c r="VND79"/>
      <c r="VNE79"/>
      <c r="VNF79"/>
      <c r="VNG79"/>
      <c r="VNH79"/>
      <c r="VNI79"/>
      <c r="VNJ79"/>
      <c r="VNK79"/>
      <c r="VNL79"/>
      <c r="VNM79"/>
      <c r="VNN79"/>
      <c r="VNO79"/>
      <c r="VNP79"/>
      <c r="VNQ79"/>
      <c r="VNR79"/>
      <c r="VNS79"/>
      <c r="VNT79"/>
      <c r="VNU79"/>
      <c r="VNV79"/>
      <c r="VNW79"/>
      <c r="VNX79"/>
      <c r="VNY79"/>
      <c r="VNZ79"/>
      <c r="VOA79"/>
      <c r="VOB79"/>
      <c r="VOC79"/>
      <c r="VOD79"/>
      <c r="VOE79"/>
      <c r="VOF79"/>
      <c r="VOG79"/>
      <c r="VOH79"/>
      <c r="VOI79"/>
      <c r="VOJ79"/>
      <c r="VOK79"/>
      <c r="VOL79"/>
      <c r="VOM79"/>
      <c r="VON79"/>
      <c r="VOO79"/>
      <c r="VOP79"/>
      <c r="VOQ79"/>
      <c r="VOR79"/>
      <c r="VOS79"/>
      <c r="VOT79"/>
      <c r="VOU79"/>
      <c r="VOV79"/>
      <c r="VOW79"/>
      <c r="VOX79"/>
      <c r="VOY79"/>
      <c r="VOZ79"/>
      <c r="VPA79"/>
      <c r="VPB79"/>
      <c r="VPC79"/>
      <c r="VPD79"/>
      <c r="VPE79"/>
      <c r="VPF79"/>
      <c r="VPG79"/>
      <c r="VPH79"/>
      <c r="VPI79"/>
      <c r="VPJ79"/>
      <c r="VPK79"/>
      <c r="VPL79"/>
      <c r="VPM79"/>
      <c r="VPN79"/>
      <c r="VPO79"/>
      <c r="VPP79"/>
      <c r="VPQ79"/>
      <c r="VPR79"/>
      <c r="VPS79"/>
      <c r="VPT79"/>
      <c r="VPU79"/>
      <c r="VPV79"/>
      <c r="VPW79"/>
      <c r="VPX79"/>
      <c r="VPY79"/>
      <c r="VPZ79"/>
      <c r="VQA79"/>
      <c r="VQB79"/>
      <c r="VQC79"/>
      <c r="VQD79"/>
      <c r="VQE79"/>
      <c r="VQF79"/>
      <c r="VQG79"/>
      <c r="VQH79"/>
      <c r="VQI79"/>
      <c r="VQJ79"/>
      <c r="VQK79"/>
      <c r="VQL79"/>
      <c r="VQM79"/>
      <c r="VQN79"/>
      <c r="VQO79"/>
      <c r="VQP79"/>
      <c r="VQQ79"/>
      <c r="VQR79"/>
      <c r="VQS79"/>
      <c r="VQT79"/>
      <c r="VQU79"/>
      <c r="VQV79"/>
      <c r="VQW79"/>
      <c r="VQX79"/>
      <c r="VQY79"/>
      <c r="VQZ79"/>
      <c r="VRA79"/>
      <c r="VRB79"/>
      <c r="VRC79"/>
      <c r="VRD79"/>
      <c r="VRE79"/>
      <c r="VRF79"/>
      <c r="VRG79"/>
      <c r="VRH79"/>
      <c r="VRI79"/>
      <c r="VRJ79"/>
      <c r="VRK79"/>
      <c r="VRL79"/>
      <c r="VRM79"/>
      <c r="VRN79"/>
      <c r="VRO79"/>
      <c r="VRP79"/>
      <c r="VRQ79"/>
      <c r="VRR79"/>
      <c r="VRS79"/>
      <c r="VRT79"/>
      <c r="VRU79"/>
      <c r="VRV79"/>
      <c r="VRW79"/>
      <c r="VRX79"/>
      <c r="VRY79"/>
      <c r="VRZ79"/>
      <c r="VSA79"/>
      <c r="VSB79"/>
      <c r="VSC79"/>
      <c r="VSD79"/>
      <c r="VSE79"/>
      <c r="VSF79"/>
      <c r="VSG79"/>
      <c r="VSH79"/>
      <c r="VSI79"/>
      <c r="VSJ79"/>
      <c r="VSK79"/>
      <c r="VSL79"/>
      <c r="VSM79"/>
      <c r="VSN79"/>
      <c r="VSO79"/>
      <c r="VSP79"/>
      <c r="VSQ79"/>
      <c r="VSR79"/>
      <c r="VSS79"/>
      <c r="VST79"/>
      <c r="VSU79"/>
      <c r="VSV79"/>
      <c r="VSW79"/>
      <c r="VSX79"/>
      <c r="VSY79"/>
      <c r="VSZ79"/>
      <c r="VTA79"/>
      <c r="VTB79"/>
      <c r="VTC79"/>
      <c r="VTD79"/>
      <c r="VTE79"/>
      <c r="VTF79"/>
      <c r="VTG79"/>
      <c r="VTH79"/>
      <c r="VTI79"/>
      <c r="VTJ79"/>
      <c r="VTK79"/>
      <c r="VTL79"/>
      <c r="VTM79"/>
      <c r="VTN79"/>
      <c r="VTO79"/>
      <c r="VTP79"/>
      <c r="VTQ79"/>
      <c r="VTR79"/>
      <c r="VTS79"/>
      <c r="VTT79"/>
      <c r="VTU79"/>
      <c r="VTV79"/>
      <c r="VTW79"/>
      <c r="VTX79"/>
      <c r="VTY79"/>
      <c r="VTZ79"/>
      <c r="VUA79"/>
      <c r="VUB79"/>
      <c r="VUC79"/>
      <c r="VUD79"/>
      <c r="VUE79"/>
      <c r="VUF79"/>
      <c r="VUG79"/>
      <c r="VUH79"/>
      <c r="VUI79"/>
      <c r="VUJ79"/>
      <c r="VUK79"/>
      <c r="VUL79"/>
      <c r="VUM79"/>
      <c r="VUN79"/>
      <c r="VUO79"/>
      <c r="VUP79"/>
      <c r="VUQ79"/>
      <c r="VUR79"/>
      <c r="VUS79"/>
      <c r="VUT79"/>
      <c r="VUU79"/>
      <c r="VUV79"/>
      <c r="VUW79"/>
      <c r="VUX79"/>
      <c r="VUY79"/>
      <c r="VUZ79"/>
      <c r="VVA79"/>
      <c r="VVB79"/>
      <c r="VVC79"/>
      <c r="VVD79"/>
      <c r="VVE79"/>
      <c r="VVF79"/>
      <c r="VVG79"/>
      <c r="VVH79"/>
      <c r="VVI79"/>
      <c r="VVJ79"/>
      <c r="VVK79"/>
      <c r="VVL79"/>
      <c r="VVM79"/>
      <c r="VVN79"/>
      <c r="VVO79"/>
      <c r="VVP79"/>
      <c r="VVQ79"/>
      <c r="VVR79"/>
      <c r="VVS79"/>
      <c r="VVT79"/>
      <c r="VVU79"/>
      <c r="VVV79"/>
      <c r="VVW79"/>
      <c r="VVX79"/>
      <c r="VVY79"/>
      <c r="VVZ79"/>
      <c r="VWA79"/>
      <c r="VWB79"/>
      <c r="VWC79"/>
      <c r="VWD79"/>
      <c r="VWE79"/>
      <c r="VWF79"/>
      <c r="VWG79"/>
      <c r="VWH79"/>
      <c r="VWI79"/>
      <c r="VWJ79"/>
      <c r="VWK79"/>
      <c r="VWL79"/>
      <c r="VWM79"/>
      <c r="VWN79"/>
      <c r="VWO79"/>
      <c r="VWP79"/>
      <c r="VWQ79"/>
      <c r="VWR79"/>
      <c r="VWS79"/>
      <c r="VWT79"/>
      <c r="VWU79"/>
      <c r="VWV79"/>
      <c r="VWW79"/>
      <c r="VWX79"/>
      <c r="VWY79"/>
      <c r="VWZ79"/>
      <c r="VXA79"/>
      <c r="VXB79"/>
      <c r="VXC79"/>
      <c r="VXD79"/>
      <c r="VXE79"/>
      <c r="VXF79"/>
      <c r="VXG79"/>
      <c r="VXH79"/>
      <c r="VXI79"/>
      <c r="VXJ79"/>
      <c r="VXK79"/>
      <c r="VXL79"/>
      <c r="VXM79"/>
      <c r="VXN79"/>
      <c r="VXO79"/>
      <c r="VXP79"/>
      <c r="VXQ79"/>
      <c r="VXR79"/>
      <c r="VXS79"/>
      <c r="VXT79"/>
      <c r="VXU79"/>
      <c r="VXV79"/>
      <c r="VXW79"/>
      <c r="VXX79"/>
      <c r="VXY79"/>
      <c r="VXZ79"/>
      <c r="VYA79"/>
      <c r="VYB79"/>
      <c r="VYC79"/>
      <c r="VYD79"/>
      <c r="VYE79"/>
      <c r="VYF79"/>
      <c r="VYG79"/>
      <c r="VYH79"/>
      <c r="VYI79"/>
      <c r="VYJ79"/>
      <c r="VYK79"/>
      <c r="VYL79"/>
      <c r="VYM79"/>
      <c r="VYN79"/>
      <c r="VYO79"/>
      <c r="VYP79"/>
      <c r="VYQ79"/>
      <c r="VYR79"/>
      <c r="VYS79"/>
      <c r="VYT79"/>
      <c r="VYU79"/>
      <c r="VYV79"/>
      <c r="VYW79"/>
      <c r="VYX79"/>
      <c r="VYY79"/>
      <c r="VYZ79"/>
      <c r="VZA79"/>
      <c r="VZB79"/>
      <c r="VZC79"/>
      <c r="VZD79"/>
      <c r="VZE79"/>
      <c r="VZF79"/>
      <c r="VZG79"/>
      <c r="VZH79"/>
      <c r="VZI79"/>
      <c r="VZJ79"/>
      <c r="VZK79"/>
      <c r="VZL79"/>
      <c r="VZM79"/>
      <c r="VZN79"/>
      <c r="VZO79"/>
      <c r="VZP79"/>
      <c r="VZQ79"/>
      <c r="VZR79"/>
      <c r="VZS79"/>
      <c r="VZT79"/>
      <c r="VZU79"/>
      <c r="VZV79"/>
      <c r="VZW79"/>
      <c r="VZX79"/>
      <c r="VZY79"/>
      <c r="VZZ79"/>
      <c r="WAA79"/>
      <c r="WAB79"/>
      <c r="WAC79"/>
      <c r="WAD79"/>
      <c r="WAE79"/>
      <c r="WAF79"/>
      <c r="WAG79"/>
      <c r="WAH79"/>
      <c r="WAI79"/>
      <c r="WAJ79"/>
      <c r="WAK79"/>
      <c r="WAL79"/>
      <c r="WAM79"/>
      <c r="WAN79"/>
      <c r="WAO79"/>
      <c r="WAP79"/>
      <c r="WAQ79"/>
      <c r="WAR79"/>
      <c r="WAS79"/>
      <c r="WAT79"/>
      <c r="WAU79"/>
      <c r="WAV79"/>
      <c r="WAW79"/>
      <c r="WAX79"/>
      <c r="WAY79"/>
      <c r="WAZ79"/>
      <c r="WBA79"/>
      <c r="WBB79"/>
      <c r="WBC79"/>
      <c r="WBD79"/>
      <c r="WBE79"/>
      <c r="WBF79"/>
      <c r="WBG79"/>
      <c r="WBH79"/>
      <c r="WBI79"/>
      <c r="WBJ79"/>
      <c r="WBK79"/>
      <c r="WBL79"/>
      <c r="WBM79"/>
      <c r="WBN79"/>
      <c r="WBO79"/>
      <c r="WBP79"/>
      <c r="WBQ79"/>
      <c r="WBR79"/>
      <c r="WBS79"/>
      <c r="WBT79"/>
      <c r="WBU79"/>
      <c r="WBV79"/>
      <c r="WBW79"/>
      <c r="WBX79"/>
      <c r="WBY79"/>
      <c r="WBZ79"/>
      <c r="WCA79"/>
      <c r="WCB79"/>
      <c r="WCC79"/>
      <c r="WCD79"/>
      <c r="WCE79"/>
      <c r="WCF79"/>
      <c r="WCG79"/>
      <c r="WCH79"/>
      <c r="WCI79"/>
      <c r="WCJ79"/>
      <c r="WCK79"/>
      <c r="WCL79"/>
      <c r="WCM79"/>
      <c r="WCN79"/>
      <c r="WCO79"/>
      <c r="WCP79"/>
      <c r="WCQ79"/>
      <c r="WCR79"/>
      <c r="WCS79"/>
      <c r="WCT79"/>
      <c r="WCU79"/>
      <c r="WCV79"/>
      <c r="WCW79"/>
      <c r="WCX79"/>
      <c r="WCY79"/>
      <c r="WCZ79"/>
      <c r="WDA79"/>
      <c r="WDB79"/>
      <c r="WDC79"/>
      <c r="WDD79"/>
      <c r="WDE79"/>
      <c r="WDF79"/>
      <c r="WDG79"/>
      <c r="WDH79"/>
      <c r="WDI79"/>
      <c r="WDJ79"/>
      <c r="WDK79"/>
      <c r="WDL79"/>
      <c r="WDM79"/>
      <c r="WDN79"/>
      <c r="WDO79"/>
      <c r="WDP79"/>
      <c r="WDQ79"/>
      <c r="WDR79"/>
      <c r="WDS79"/>
      <c r="WDT79"/>
      <c r="WDU79"/>
      <c r="WDV79"/>
      <c r="WDW79"/>
      <c r="WDX79"/>
      <c r="WDY79"/>
      <c r="WDZ79"/>
      <c r="WEA79"/>
      <c r="WEB79"/>
      <c r="WEC79"/>
      <c r="WED79"/>
      <c r="WEE79"/>
      <c r="WEF79"/>
      <c r="WEG79"/>
      <c r="WEH79"/>
      <c r="WEI79"/>
      <c r="WEJ79"/>
      <c r="WEK79"/>
      <c r="WEL79"/>
      <c r="WEM79"/>
      <c r="WEN79"/>
      <c r="WEO79"/>
      <c r="WEP79"/>
      <c r="WEQ79"/>
      <c r="WER79"/>
      <c r="WES79"/>
      <c r="WET79"/>
      <c r="WEU79"/>
      <c r="WEV79"/>
      <c r="WEW79"/>
      <c r="WEX79"/>
      <c r="WEY79"/>
      <c r="WEZ79"/>
      <c r="WFA79"/>
      <c r="WFB79"/>
      <c r="WFC79"/>
      <c r="WFD79"/>
      <c r="WFE79"/>
      <c r="WFF79"/>
      <c r="WFG79"/>
      <c r="WFH79"/>
      <c r="WFI79"/>
      <c r="WFJ79"/>
      <c r="WFK79"/>
      <c r="WFL79"/>
      <c r="WFM79"/>
      <c r="WFN79"/>
      <c r="WFO79"/>
      <c r="WFP79"/>
      <c r="WFQ79"/>
      <c r="WFR79"/>
      <c r="WFS79"/>
      <c r="WFT79"/>
      <c r="WFU79"/>
      <c r="WFV79"/>
      <c r="WFW79"/>
      <c r="WFX79"/>
      <c r="WFY79"/>
      <c r="WFZ79"/>
      <c r="WGA79"/>
      <c r="WGB79"/>
      <c r="WGC79"/>
      <c r="WGD79"/>
      <c r="WGE79"/>
      <c r="WGF79"/>
      <c r="WGG79"/>
      <c r="WGH79"/>
      <c r="WGI79"/>
      <c r="WGJ79"/>
      <c r="WGK79"/>
      <c r="WGL79"/>
      <c r="WGM79"/>
      <c r="WGN79"/>
      <c r="WGO79"/>
      <c r="WGP79"/>
      <c r="WGQ79"/>
      <c r="WGR79"/>
      <c r="WGS79"/>
      <c r="WGT79"/>
      <c r="WGU79"/>
      <c r="WGV79"/>
      <c r="WGW79"/>
      <c r="WGX79"/>
      <c r="WGY79"/>
      <c r="WGZ79"/>
      <c r="WHA79"/>
      <c r="WHB79"/>
      <c r="WHC79"/>
      <c r="WHD79"/>
      <c r="WHE79"/>
      <c r="WHF79"/>
      <c r="WHG79"/>
      <c r="WHH79"/>
      <c r="WHI79"/>
      <c r="WHJ79"/>
      <c r="WHK79"/>
      <c r="WHL79"/>
      <c r="WHM79"/>
      <c r="WHN79"/>
      <c r="WHO79"/>
      <c r="WHP79"/>
      <c r="WHQ79"/>
      <c r="WHR79"/>
      <c r="WHS79"/>
      <c r="WHT79"/>
      <c r="WHU79"/>
      <c r="WHV79"/>
      <c r="WHW79"/>
      <c r="WHX79"/>
      <c r="WHY79"/>
      <c r="WHZ79"/>
      <c r="WIA79"/>
      <c r="WIB79"/>
      <c r="WIC79"/>
      <c r="WID79"/>
      <c r="WIE79"/>
      <c r="WIF79"/>
      <c r="WIG79"/>
      <c r="WIH79"/>
      <c r="WII79"/>
      <c r="WIJ79"/>
      <c r="WIK79"/>
      <c r="WIL79"/>
      <c r="WIM79"/>
      <c r="WIN79"/>
      <c r="WIO79"/>
      <c r="WIP79"/>
      <c r="WIQ79"/>
      <c r="WIR79"/>
      <c r="WIS79"/>
      <c r="WIT79"/>
      <c r="WIU79"/>
      <c r="WIV79"/>
      <c r="WIW79"/>
      <c r="WIX79"/>
      <c r="WIY79"/>
      <c r="WIZ79"/>
      <c r="WJA79"/>
      <c r="WJB79"/>
      <c r="WJC79"/>
      <c r="WJD79"/>
      <c r="WJE79"/>
      <c r="WJF79"/>
      <c r="WJG79"/>
      <c r="WJH79"/>
      <c r="WJI79"/>
      <c r="WJJ79"/>
      <c r="WJK79"/>
      <c r="WJL79"/>
      <c r="WJM79"/>
      <c r="WJN79"/>
      <c r="WJO79"/>
      <c r="WJP79"/>
      <c r="WJQ79"/>
      <c r="WJR79"/>
      <c r="WJS79"/>
      <c r="WJT79"/>
      <c r="WJU79"/>
      <c r="WJV79"/>
      <c r="WJW79"/>
      <c r="WJX79"/>
      <c r="WJY79"/>
      <c r="WJZ79"/>
      <c r="WKA79"/>
      <c r="WKB79"/>
      <c r="WKC79"/>
      <c r="WKD79"/>
      <c r="WKE79"/>
      <c r="WKF79"/>
      <c r="WKG79"/>
      <c r="WKH79"/>
      <c r="WKI79"/>
      <c r="WKJ79"/>
      <c r="WKK79"/>
      <c r="WKL79"/>
      <c r="WKM79"/>
      <c r="WKN79"/>
      <c r="WKO79"/>
      <c r="WKP79"/>
      <c r="WKQ79"/>
      <c r="WKR79"/>
      <c r="WKS79"/>
      <c r="WKT79"/>
      <c r="WKU79"/>
      <c r="WKV79"/>
      <c r="WKW79"/>
      <c r="WKX79"/>
      <c r="WKY79"/>
      <c r="WKZ79"/>
      <c r="WLA79"/>
      <c r="WLB79"/>
      <c r="WLC79"/>
      <c r="WLD79"/>
      <c r="WLE79"/>
      <c r="WLF79"/>
      <c r="WLG79"/>
      <c r="WLH79"/>
      <c r="WLI79"/>
      <c r="WLJ79"/>
      <c r="WLK79"/>
      <c r="WLL79"/>
      <c r="WLM79"/>
      <c r="WLN79"/>
      <c r="WLO79"/>
      <c r="WLP79"/>
      <c r="WLQ79"/>
      <c r="WLR79"/>
      <c r="WLS79"/>
      <c r="WLT79"/>
      <c r="WLU79"/>
      <c r="WLV79"/>
      <c r="WLW79"/>
      <c r="WLX79"/>
      <c r="WLY79"/>
      <c r="WLZ79"/>
      <c r="WMA79"/>
      <c r="WMB79"/>
      <c r="WMC79"/>
      <c r="WMD79"/>
      <c r="WME79"/>
      <c r="WMF79"/>
      <c r="WMG79"/>
      <c r="WMH79"/>
      <c r="WMI79"/>
      <c r="WMJ79"/>
      <c r="WMK79"/>
      <c r="WML79"/>
      <c r="WMM79"/>
      <c r="WMN79"/>
      <c r="WMO79"/>
      <c r="WMP79"/>
      <c r="WMQ79"/>
      <c r="WMR79"/>
      <c r="WMS79"/>
      <c r="WMT79"/>
      <c r="WMU79"/>
      <c r="WMV79"/>
      <c r="WMW79"/>
      <c r="WMX79"/>
      <c r="WMY79"/>
      <c r="WMZ79"/>
      <c r="WNA79"/>
      <c r="WNB79"/>
      <c r="WNC79"/>
      <c r="WND79"/>
      <c r="WNE79"/>
      <c r="WNF79"/>
      <c r="WNG79"/>
      <c r="WNH79"/>
      <c r="WNI79"/>
      <c r="WNJ79"/>
      <c r="WNK79"/>
      <c r="WNL79"/>
      <c r="WNM79"/>
      <c r="WNN79"/>
      <c r="WNO79"/>
      <c r="WNP79"/>
      <c r="WNQ79"/>
      <c r="WNR79"/>
      <c r="WNS79"/>
      <c r="WNT79"/>
      <c r="WNU79"/>
      <c r="WNV79"/>
      <c r="WNW79"/>
      <c r="WNX79"/>
      <c r="WNY79"/>
      <c r="WNZ79"/>
      <c r="WOA79"/>
      <c r="WOB79"/>
      <c r="WOC79"/>
      <c r="WOD79"/>
      <c r="WOE79"/>
      <c r="WOF79"/>
      <c r="WOG79"/>
      <c r="WOH79"/>
      <c r="WOI79"/>
      <c r="WOJ79"/>
      <c r="WOK79"/>
      <c r="WOL79"/>
      <c r="WOM79"/>
      <c r="WON79"/>
      <c r="WOO79"/>
      <c r="WOP79"/>
      <c r="WOQ79"/>
      <c r="WOR79"/>
      <c r="WOS79"/>
      <c r="WOT79"/>
      <c r="WOU79"/>
      <c r="WOV79"/>
      <c r="WOW79"/>
      <c r="WOX79"/>
      <c r="WOY79"/>
      <c r="WOZ79"/>
      <c r="WPA79"/>
      <c r="WPB79"/>
      <c r="WPC79"/>
      <c r="WPD79"/>
      <c r="WPE79"/>
      <c r="WPF79"/>
      <c r="WPG79"/>
      <c r="WPH79"/>
      <c r="WPI79"/>
      <c r="WPJ79"/>
      <c r="WPK79"/>
      <c r="WPL79"/>
      <c r="WPM79"/>
      <c r="WPN79"/>
      <c r="WPO79"/>
      <c r="WPP79"/>
      <c r="WPQ79"/>
      <c r="WPR79"/>
      <c r="WPS79"/>
      <c r="WPT79"/>
      <c r="WPU79"/>
      <c r="WPV79"/>
      <c r="WPW79"/>
      <c r="WPX79"/>
      <c r="WPY79"/>
      <c r="WPZ79"/>
      <c r="WQA79"/>
      <c r="WQB79"/>
      <c r="WQC79"/>
      <c r="WQD79"/>
      <c r="WQE79"/>
      <c r="WQF79"/>
      <c r="WQG79"/>
      <c r="WQH79"/>
      <c r="WQI79"/>
      <c r="WQJ79"/>
      <c r="WQK79"/>
      <c r="WQL79"/>
      <c r="WQM79"/>
      <c r="WQN79"/>
      <c r="WQO79"/>
      <c r="WQP79"/>
      <c r="WQQ79"/>
      <c r="WQR79"/>
      <c r="WQS79"/>
      <c r="WQT79"/>
      <c r="WQU79"/>
      <c r="WQV79"/>
      <c r="WQW79"/>
      <c r="WQX79"/>
      <c r="WQY79"/>
      <c r="WQZ79"/>
      <c r="WRA79"/>
      <c r="WRB79"/>
      <c r="WRC79"/>
      <c r="WRD79"/>
      <c r="WRE79"/>
      <c r="WRF79"/>
      <c r="WRG79"/>
      <c r="WRH79"/>
      <c r="WRI79"/>
      <c r="WRJ79"/>
      <c r="WRK79"/>
      <c r="WRL79"/>
      <c r="WRM79"/>
      <c r="WRN79"/>
      <c r="WRO79"/>
      <c r="WRP79"/>
      <c r="WRQ79"/>
      <c r="WRR79"/>
      <c r="WRS79"/>
      <c r="WRT79"/>
      <c r="WRU79"/>
      <c r="WRV79"/>
      <c r="WRW79"/>
      <c r="WRX79"/>
      <c r="WRY79"/>
      <c r="WRZ79"/>
      <c r="WSA79"/>
      <c r="WSB79"/>
      <c r="WSC79"/>
      <c r="WSD79"/>
      <c r="WSE79"/>
      <c r="WSF79"/>
      <c r="WSG79"/>
      <c r="WSH79"/>
      <c r="WSI79"/>
      <c r="WSJ79"/>
      <c r="WSK79"/>
      <c r="WSL79"/>
      <c r="WSM79"/>
      <c r="WSN79"/>
      <c r="WSO79"/>
      <c r="WSP79"/>
      <c r="WSQ79"/>
      <c r="WSR79"/>
      <c r="WSS79"/>
      <c r="WST79"/>
      <c r="WSU79"/>
      <c r="WSV79"/>
      <c r="WSW79"/>
      <c r="WSX79"/>
      <c r="WSY79"/>
      <c r="WSZ79"/>
      <c r="WTA79"/>
      <c r="WTB79"/>
      <c r="WTC79"/>
      <c r="WTD79"/>
      <c r="WTE79"/>
      <c r="WTF79"/>
      <c r="WTG79"/>
      <c r="WTH79"/>
      <c r="WTI79"/>
      <c r="WTJ79"/>
      <c r="WTK79"/>
      <c r="WTL79"/>
      <c r="WTM79"/>
      <c r="WTN79"/>
      <c r="WTO79"/>
      <c r="WTP79"/>
      <c r="WTQ79"/>
      <c r="WTR79"/>
      <c r="WTS79"/>
      <c r="WTT79"/>
      <c r="WTU79"/>
      <c r="WTV79"/>
      <c r="WTW79"/>
      <c r="WTX79"/>
      <c r="WTY79"/>
      <c r="WTZ79"/>
      <c r="WUA79"/>
      <c r="WUB79"/>
      <c r="WUC79"/>
      <c r="WUD79"/>
      <c r="WUE79"/>
      <c r="WUF79"/>
      <c r="WUG79"/>
      <c r="WUH79"/>
      <c r="WUI79"/>
      <c r="WUJ79"/>
      <c r="WUK79"/>
      <c r="WUL79"/>
      <c r="WUM79"/>
      <c r="WUN79"/>
      <c r="WUO79"/>
      <c r="WUP79"/>
      <c r="WUQ79"/>
      <c r="WUR79"/>
      <c r="WUS79"/>
      <c r="WUT79"/>
      <c r="WUU79"/>
      <c r="WUV79"/>
      <c r="WUW79"/>
      <c r="WUX79"/>
      <c r="WUY79"/>
      <c r="WUZ79"/>
      <c r="WVA79"/>
      <c r="WVB79"/>
      <c r="WVC79"/>
      <c r="WVD79"/>
      <c r="WVE79"/>
      <c r="WVF79"/>
      <c r="WVG79"/>
      <c r="WVH79"/>
      <c r="WVI79"/>
      <c r="WVJ79"/>
      <c r="WVK79"/>
      <c r="WVL79"/>
      <c r="WVM79"/>
      <c r="WVN79"/>
      <c r="WVO79"/>
      <c r="WVP79"/>
      <c r="WVQ79"/>
      <c r="WVR79"/>
      <c r="WVS79"/>
      <c r="WVT79"/>
      <c r="WVU79"/>
      <c r="WVV79"/>
      <c r="WVW79"/>
      <c r="WVX79"/>
      <c r="WVY79"/>
      <c r="WVZ79"/>
      <c r="WWA79"/>
      <c r="WWB79"/>
      <c r="WWC79"/>
      <c r="WWD79"/>
      <c r="WWE79"/>
      <c r="WWF79"/>
      <c r="WWG79"/>
      <c r="WWH79"/>
      <c r="WWI79"/>
      <c r="WWJ79"/>
      <c r="WWK79"/>
      <c r="WWL79"/>
      <c r="WWM79"/>
      <c r="WWN79"/>
      <c r="WWO79"/>
      <c r="WWP79"/>
      <c r="WWQ79"/>
      <c r="WWR79"/>
      <c r="WWS79"/>
      <c r="WWT79"/>
      <c r="WWU79"/>
      <c r="WWV79"/>
      <c r="WWW79"/>
      <c r="WWX79"/>
      <c r="WWY79"/>
      <c r="WWZ79"/>
      <c r="WXA79"/>
      <c r="WXB79"/>
      <c r="WXC79"/>
      <c r="WXD79"/>
      <c r="WXE79"/>
      <c r="WXF79"/>
      <c r="WXG79"/>
      <c r="WXH79"/>
      <c r="WXI79"/>
      <c r="WXJ79"/>
      <c r="WXK79"/>
      <c r="WXL79"/>
      <c r="WXM79"/>
      <c r="WXN79"/>
      <c r="WXO79"/>
      <c r="WXP79"/>
      <c r="WXQ79"/>
      <c r="WXR79"/>
      <c r="WXS79"/>
      <c r="WXT79"/>
      <c r="WXU79"/>
      <c r="WXV79"/>
      <c r="WXW79"/>
      <c r="WXX79"/>
      <c r="WXY79"/>
      <c r="WXZ79"/>
      <c r="WYA79"/>
      <c r="WYB79"/>
      <c r="WYC79"/>
      <c r="WYD79"/>
      <c r="WYE79"/>
      <c r="WYF79"/>
      <c r="WYG79"/>
      <c r="WYH79"/>
      <c r="WYI79"/>
      <c r="WYJ79"/>
      <c r="WYK79"/>
      <c r="WYL79"/>
      <c r="WYM79"/>
      <c r="WYN79"/>
      <c r="WYO79"/>
      <c r="WYP79"/>
      <c r="WYQ79"/>
      <c r="WYR79"/>
      <c r="WYS79"/>
      <c r="WYT79"/>
      <c r="WYU79"/>
      <c r="WYV79"/>
      <c r="WYW79"/>
      <c r="WYX79"/>
      <c r="WYY79"/>
      <c r="WYZ79"/>
      <c r="WZA79"/>
      <c r="WZB79"/>
      <c r="WZC79"/>
      <c r="WZD79"/>
      <c r="WZE79"/>
      <c r="WZF79"/>
      <c r="WZG79"/>
      <c r="WZH79"/>
      <c r="WZI79"/>
      <c r="WZJ79"/>
      <c r="WZK79"/>
      <c r="WZL79"/>
      <c r="WZM79"/>
      <c r="WZN79"/>
      <c r="WZO79"/>
      <c r="WZP79"/>
      <c r="WZQ79"/>
      <c r="WZR79"/>
      <c r="WZS79"/>
      <c r="WZT79"/>
      <c r="WZU79"/>
      <c r="WZV79"/>
      <c r="WZW79"/>
      <c r="WZX79"/>
      <c r="WZY79"/>
      <c r="WZZ79"/>
      <c r="XAA79"/>
      <c r="XAB79"/>
      <c r="XAC79"/>
      <c r="XAD79"/>
      <c r="XAE79"/>
      <c r="XAF79"/>
      <c r="XAG79"/>
      <c r="XAH79"/>
      <c r="XAI79"/>
      <c r="XAJ79"/>
      <c r="XAK79"/>
      <c r="XAL79"/>
      <c r="XAM79"/>
      <c r="XAN79"/>
      <c r="XAO79"/>
      <c r="XAP79"/>
      <c r="XAQ79"/>
      <c r="XAR79"/>
      <c r="XAS79"/>
      <c r="XAT79"/>
      <c r="XAU79"/>
      <c r="XAV79"/>
      <c r="XAW79"/>
      <c r="XAX79"/>
      <c r="XAY79"/>
      <c r="XAZ79"/>
      <c r="XBA79"/>
      <c r="XBB79"/>
      <c r="XBC79"/>
      <c r="XBD79"/>
      <c r="XBE79"/>
      <c r="XBF79"/>
      <c r="XBG79"/>
      <c r="XBH79"/>
      <c r="XBI79"/>
      <c r="XBJ79"/>
      <c r="XBK79"/>
      <c r="XBL79"/>
      <c r="XBM79"/>
      <c r="XBN79"/>
      <c r="XBO79"/>
      <c r="XBP79"/>
      <c r="XBQ79"/>
      <c r="XBR79"/>
      <c r="XBS79"/>
      <c r="XBT79"/>
      <c r="XBU79"/>
      <c r="XBV79"/>
      <c r="XBW79"/>
      <c r="XBX79"/>
      <c r="XBY79"/>
      <c r="XBZ79"/>
      <c r="XCA79"/>
      <c r="XCB79"/>
      <c r="XCC79"/>
      <c r="XCD79"/>
      <c r="XCE79"/>
      <c r="XCF79"/>
      <c r="XCG79"/>
      <c r="XCH79"/>
      <c r="XCI79"/>
      <c r="XCJ79"/>
      <c r="XCK79"/>
      <c r="XCL79"/>
      <c r="XCM79"/>
      <c r="XCN79"/>
      <c r="XCO79"/>
      <c r="XCP79"/>
      <c r="XCQ79"/>
      <c r="XCR79"/>
      <c r="XCS79"/>
      <c r="XCT79"/>
      <c r="XCU79"/>
      <c r="XCV79"/>
      <c r="XCW79"/>
      <c r="XCX79"/>
      <c r="XCY79"/>
      <c r="XCZ79"/>
      <c r="XDA79"/>
      <c r="XDB79"/>
      <c r="XDC79"/>
      <c r="XDD79"/>
      <c r="XDE79"/>
      <c r="XDF79"/>
      <c r="XDG79"/>
      <c r="XDH79"/>
      <c r="XDI79"/>
      <c r="XDJ79"/>
      <c r="XDK79"/>
      <c r="XDL79"/>
      <c r="XDM79"/>
      <c r="XDN79"/>
      <c r="XDO79"/>
      <c r="XDP79"/>
      <c r="XDQ79"/>
      <c r="XDR79"/>
      <c r="XDS79"/>
      <c r="XDT79"/>
      <c r="XDU79"/>
      <c r="XDV79"/>
      <c r="XDW79"/>
      <c r="XDX79"/>
      <c r="XDY79"/>
      <c r="XDZ79"/>
      <c r="XEA79"/>
      <c r="XEB79"/>
      <c r="XEC79"/>
      <c r="XED79"/>
      <c r="XEE79"/>
      <c r="XEF79"/>
      <c r="XEG79"/>
      <c r="XEH79"/>
      <c r="XEI79"/>
      <c r="XEJ79"/>
      <c r="XEK79"/>
      <c r="XEL79"/>
      <c r="XEM79"/>
      <c r="XEN79"/>
      <c r="XEO79"/>
      <c r="XEP79"/>
      <c r="XEQ79"/>
      <c r="XER79"/>
      <c r="XES79"/>
      <c r="XET79"/>
      <c r="XEU79"/>
      <c r="XEV79"/>
      <c r="XEW79"/>
      <c r="XEX79"/>
      <c r="XEY79"/>
      <c r="XEZ79"/>
      <c r="XFA79"/>
      <c r="XFB79"/>
      <c r="XFC79"/>
      <c r="XFD79"/>
    </row>
    <row r="80" spans="1:16384" s="93" customFormat="1" x14ac:dyDescent="0.25">
      <c r="A80" s="23" t="str">
        <f>$A$77&amp;" "&amp;'Total opex'!$D$2</f>
        <v>Trend in network opex series (nominal) 2019</v>
      </c>
      <c r="B80" s="31">
        <f>INDEX('Total opex'!$C$3:$K$35,MATCH($A$77,'Total opex'!$A$3:$A$35,0),MATCH(VALUE(RIGHT($A80,4)),'Total opex'!$C$2:$K$2,0))</f>
        <v>3770</v>
      </c>
      <c r="C80" s="31">
        <v>5476.8677662565078</v>
      </c>
      <c r="D80" s="31">
        <v>16747.403119999999</v>
      </c>
      <c r="E80" s="31">
        <v>1617</v>
      </c>
      <c r="F80" s="31">
        <v>3770</v>
      </c>
      <c r="G80" s="31">
        <v>5389.2641800000001</v>
      </c>
      <c r="H80" s="31">
        <v>1607.645</v>
      </c>
      <c r="I80" s="31">
        <v>3172.27</v>
      </c>
      <c r="J80" s="31">
        <v>767</v>
      </c>
      <c r="K80" s="31">
        <v>5991</v>
      </c>
      <c r="L80" s="31">
        <v>27520.188450000001</v>
      </c>
      <c r="M80" s="31">
        <v>5532.4859999999999</v>
      </c>
      <c r="N80" s="31">
        <v>41164.378040000003</v>
      </c>
      <c r="O80" s="31">
        <v>3813.1348600000001</v>
      </c>
      <c r="P80" s="31">
        <v>5309.91302</v>
      </c>
      <c r="Q80" s="31">
        <v>11415.507</v>
      </c>
      <c r="R80" s="31">
        <v>45990</v>
      </c>
      <c r="S80" s="31">
        <v>16288.66232553615</v>
      </c>
      <c r="U80" s="73">
        <f t="shared" ref="U80:U86" si="17">SUM(C80:S80)</f>
        <v>201572.71976179269</v>
      </c>
      <c r="V80" s="73">
        <f t="shared" ref="V80:V86" si="18">U80-N80-S80</f>
        <v>144119.67939625651</v>
      </c>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c r="AMK80"/>
      <c r="AML80"/>
      <c r="AMM80"/>
      <c r="AMN80"/>
      <c r="AMO80"/>
      <c r="AMP80"/>
      <c r="AMQ80"/>
      <c r="AMR80"/>
      <c r="AMS80"/>
      <c r="AMT80"/>
      <c r="AMU80"/>
      <c r="AMV80"/>
      <c r="AMW80"/>
      <c r="AMX80"/>
      <c r="AMY80"/>
      <c r="AMZ80"/>
      <c r="ANA80"/>
      <c r="ANB80"/>
      <c r="ANC80"/>
      <c r="AND80"/>
      <c r="ANE80"/>
      <c r="ANF80"/>
      <c r="ANG80"/>
      <c r="ANH80"/>
      <c r="ANI80"/>
      <c r="ANJ80"/>
      <c r="ANK80"/>
      <c r="ANL80"/>
      <c r="ANM80"/>
      <c r="ANN80"/>
      <c r="ANO80"/>
      <c r="ANP80"/>
      <c r="ANQ80"/>
      <c r="ANR80"/>
      <c r="ANS80"/>
      <c r="ANT80"/>
      <c r="ANU80"/>
      <c r="ANV80"/>
      <c r="ANW80"/>
      <c r="ANX80"/>
      <c r="ANY80"/>
      <c r="ANZ80"/>
      <c r="AOA80"/>
      <c r="AOB80"/>
      <c r="AOC80"/>
      <c r="AOD80"/>
      <c r="AOE80"/>
      <c r="AOF80"/>
      <c r="AOG80"/>
      <c r="AOH80"/>
      <c r="AOI80"/>
      <c r="AOJ80"/>
      <c r="AOK80"/>
      <c r="AOL80"/>
      <c r="AOM80"/>
      <c r="AON80"/>
      <c r="AOO80"/>
      <c r="AOP80"/>
      <c r="AOQ80"/>
      <c r="AOR80"/>
      <c r="AOS80"/>
      <c r="AOT80"/>
      <c r="AOU80"/>
      <c r="AOV80"/>
      <c r="AOW80"/>
      <c r="AOX80"/>
      <c r="AOY80"/>
      <c r="AOZ80"/>
      <c r="APA80"/>
      <c r="APB80"/>
      <c r="APC80"/>
      <c r="APD80"/>
      <c r="APE80"/>
      <c r="APF80"/>
      <c r="APG80"/>
      <c r="APH80"/>
      <c r="API80"/>
      <c r="APJ80"/>
      <c r="APK80"/>
      <c r="APL80"/>
      <c r="APM80"/>
      <c r="APN80"/>
      <c r="APO80"/>
      <c r="APP80"/>
      <c r="APQ80"/>
      <c r="APR80"/>
      <c r="APS80"/>
      <c r="APT80"/>
      <c r="APU80"/>
      <c r="APV80"/>
      <c r="APW80"/>
      <c r="APX80"/>
      <c r="APY80"/>
      <c r="APZ80"/>
      <c r="AQA80"/>
      <c r="AQB80"/>
      <c r="AQC80"/>
      <c r="AQD80"/>
      <c r="AQE80"/>
      <c r="AQF80"/>
      <c r="AQG80"/>
      <c r="AQH80"/>
      <c r="AQI80"/>
      <c r="AQJ80"/>
      <c r="AQK80"/>
      <c r="AQL80"/>
      <c r="AQM80"/>
      <c r="AQN80"/>
      <c r="AQO80"/>
      <c r="AQP80"/>
      <c r="AQQ80"/>
      <c r="AQR80"/>
      <c r="AQS80"/>
      <c r="AQT80"/>
      <c r="AQU80"/>
      <c r="AQV80"/>
      <c r="AQW80"/>
      <c r="AQX80"/>
      <c r="AQY80"/>
      <c r="AQZ80"/>
      <c r="ARA80"/>
      <c r="ARB80"/>
      <c r="ARC80"/>
      <c r="ARD80"/>
      <c r="ARE80"/>
      <c r="ARF80"/>
      <c r="ARG80"/>
      <c r="ARH80"/>
      <c r="ARI80"/>
      <c r="ARJ80"/>
      <c r="ARK80"/>
      <c r="ARL80"/>
      <c r="ARM80"/>
      <c r="ARN80"/>
      <c r="ARO80"/>
      <c r="ARP80"/>
      <c r="ARQ80"/>
      <c r="ARR80"/>
      <c r="ARS80"/>
      <c r="ART80"/>
      <c r="ARU80"/>
      <c r="ARV80"/>
      <c r="ARW80"/>
      <c r="ARX80"/>
      <c r="ARY80"/>
      <c r="ARZ80"/>
      <c r="ASA80"/>
      <c r="ASB80"/>
      <c r="ASC80"/>
      <c r="ASD80"/>
      <c r="ASE80"/>
      <c r="ASF80"/>
      <c r="ASG80"/>
      <c r="ASH80"/>
      <c r="ASI80"/>
      <c r="ASJ80"/>
      <c r="ASK80"/>
      <c r="ASL80"/>
      <c r="ASM80"/>
      <c r="ASN80"/>
      <c r="ASO80"/>
      <c r="ASP80"/>
      <c r="ASQ80"/>
      <c r="ASR80"/>
      <c r="ASS80"/>
      <c r="AST80"/>
      <c r="ASU80"/>
      <c r="ASV80"/>
      <c r="ASW80"/>
      <c r="ASX80"/>
      <c r="ASY80"/>
      <c r="ASZ80"/>
      <c r="ATA80"/>
      <c r="ATB80"/>
      <c r="ATC80"/>
      <c r="ATD80"/>
      <c r="ATE80"/>
      <c r="ATF80"/>
      <c r="ATG80"/>
      <c r="ATH80"/>
      <c r="ATI80"/>
      <c r="ATJ80"/>
      <c r="ATK80"/>
      <c r="ATL80"/>
      <c r="ATM80"/>
      <c r="ATN80"/>
      <c r="ATO80"/>
      <c r="ATP80"/>
      <c r="ATQ80"/>
      <c r="ATR80"/>
      <c r="ATS80"/>
      <c r="ATT80"/>
      <c r="ATU80"/>
      <c r="ATV80"/>
      <c r="ATW80"/>
      <c r="ATX80"/>
      <c r="ATY80"/>
      <c r="ATZ80"/>
      <c r="AUA80"/>
      <c r="AUB80"/>
      <c r="AUC80"/>
      <c r="AUD80"/>
      <c r="AUE80"/>
      <c r="AUF80"/>
      <c r="AUG80"/>
      <c r="AUH80"/>
      <c r="AUI80"/>
      <c r="AUJ80"/>
      <c r="AUK80"/>
      <c r="AUL80"/>
      <c r="AUM80"/>
      <c r="AUN80"/>
      <c r="AUO80"/>
      <c r="AUP80"/>
      <c r="AUQ80"/>
      <c r="AUR80"/>
      <c r="AUS80"/>
      <c r="AUT80"/>
      <c r="AUU80"/>
      <c r="AUV80"/>
      <c r="AUW80"/>
      <c r="AUX80"/>
      <c r="AUY80"/>
      <c r="AUZ80"/>
      <c r="AVA80"/>
      <c r="AVB80"/>
      <c r="AVC80"/>
      <c r="AVD80"/>
      <c r="AVE80"/>
      <c r="AVF80"/>
      <c r="AVG80"/>
      <c r="AVH80"/>
      <c r="AVI80"/>
      <c r="AVJ80"/>
      <c r="AVK80"/>
      <c r="AVL80"/>
      <c r="AVM80"/>
      <c r="AVN80"/>
      <c r="AVO80"/>
      <c r="AVP80"/>
      <c r="AVQ80"/>
      <c r="AVR80"/>
      <c r="AVS80"/>
      <c r="AVT80"/>
      <c r="AVU80"/>
      <c r="AVV80"/>
      <c r="AVW80"/>
      <c r="AVX80"/>
      <c r="AVY80"/>
      <c r="AVZ80"/>
      <c r="AWA80"/>
      <c r="AWB80"/>
      <c r="AWC80"/>
      <c r="AWD80"/>
      <c r="AWE80"/>
      <c r="AWF80"/>
      <c r="AWG80"/>
      <c r="AWH80"/>
      <c r="AWI80"/>
      <c r="AWJ80"/>
      <c r="AWK80"/>
      <c r="AWL80"/>
      <c r="AWM80"/>
      <c r="AWN80"/>
      <c r="AWO80"/>
      <c r="AWP80"/>
      <c r="AWQ80"/>
      <c r="AWR80"/>
      <c r="AWS80"/>
      <c r="AWT80"/>
      <c r="AWU80"/>
      <c r="AWV80"/>
      <c r="AWW80"/>
      <c r="AWX80"/>
      <c r="AWY80"/>
      <c r="AWZ80"/>
      <c r="AXA80"/>
      <c r="AXB80"/>
      <c r="AXC80"/>
      <c r="AXD80"/>
      <c r="AXE80"/>
      <c r="AXF80"/>
      <c r="AXG80"/>
      <c r="AXH80"/>
      <c r="AXI80"/>
      <c r="AXJ80"/>
      <c r="AXK80"/>
      <c r="AXL80"/>
      <c r="AXM80"/>
      <c r="AXN80"/>
      <c r="AXO80"/>
      <c r="AXP80"/>
      <c r="AXQ80"/>
      <c r="AXR80"/>
      <c r="AXS80"/>
      <c r="AXT80"/>
      <c r="AXU80"/>
      <c r="AXV80"/>
      <c r="AXW80"/>
      <c r="AXX80"/>
      <c r="AXY80"/>
      <c r="AXZ80"/>
      <c r="AYA80"/>
      <c r="AYB80"/>
      <c r="AYC80"/>
      <c r="AYD80"/>
      <c r="AYE80"/>
      <c r="AYF80"/>
      <c r="AYG80"/>
      <c r="AYH80"/>
      <c r="AYI80"/>
      <c r="AYJ80"/>
      <c r="AYK80"/>
      <c r="AYL80"/>
      <c r="AYM80"/>
      <c r="AYN80"/>
      <c r="AYO80"/>
      <c r="AYP80"/>
      <c r="AYQ80"/>
      <c r="AYR80"/>
      <c r="AYS80"/>
      <c r="AYT80"/>
      <c r="AYU80"/>
      <c r="AYV80"/>
      <c r="AYW80"/>
      <c r="AYX80"/>
      <c r="AYY80"/>
      <c r="AYZ80"/>
      <c r="AZA80"/>
      <c r="AZB80"/>
      <c r="AZC80"/>
      <c r="AZD80"/>
      <c r="AZE80"/>
      <c r="AZF80"/>
      <c r="AZG80"/>
      <c r="AZH80"/>
      <c r="AZI80"/>
      <c r="AZJ80"/>
      <c r="AZK80"/>
      <c r="AZL80"/>
      <c r="AZM80"/>
      <c r="AZN80"/>
      <c r="AZO80"/>
      <c r="AZP80"/>
      <c r="AZQ80"/>
      <c r="AZR80"/>
      <c r="AZS80"/>
      <c r="AZT80"/>
      <c r="AZU80"/>
      <c r="AZV80"/>
      <c r="AZW80"/>
      <c r="AZX80"/>
      <c r="AZY80"/>
      <c r="AZZ80"/>
      <c r="BAA80"/>
      <c r="BAB80"/>
      <c r="BAC80"/>
      <c r="BAD80"/>
      <c r="BAE80"/>
      <c r="BAF80"/>
      <c r="BAG80"/>
      <c r="BAH80"/>
      <c r="BAI80"/>
      <c r="BAJ80"/>
      <c r="BAK80"/>
      <c r="BAL80"/>
      <c r="BAM80"/>
      <c r="BAN80"/>
      <c r="BAO80"/>
      <c r="BAP80"/>
      <c r="BAQ80"/>
      <c r="BAR80"/>
      <c r="BAS80"/>
      <c r="BAT80"/>
      <c r="BAU80"/>
      <c r="BAV80"/>
      <c r="BAW80"/>
      <c r="BAX80"/>
      <c r="BAY80"/>
      <c r="BAZ80"/>
      <c r="BBA80"/>
      <c r="BBB80"/>
      <c r="BBC80"/>
      <c r="BBD80"/>
      <c r="BBE80"/>
      <c r="BBF80"/>
      <c r="BBG80"/>
      <c r="BBH80"/>
      <c r="BBI80"/>
      <c r="BBJ80"/>
      <c r="BBK80"/>
      <c r="BBL80"/>
      <c r="BBM80"/>
      <c r="BBN80"/>
      <c r="BBO80"/>
      <c r="BBP80"/>
      <c r="BBQ80"/>
      <c r="BBR80"/>
      <c r="BBS80"/>
      <c r="BBT80"/>
      <c r="BBU80"/>
      <c r="BBV80"/>
      <c r="BBW80"/>
      <c r="BBX80"/>
      <c r="BBY80"/>
      <c r="BBZ80"/>
      <c r="BCA80"/>
      <c r="BCB80"/>
      <c r="BCC80"/>
      <c r="BCD80"/>
      <c r="BCE80"/>
      <c r="BCF80"/>
      <c r="BCG80"/>
      <c r="BCH80"/>
      <c r="BCI80"/>
      <c r="BCJ80"/>
      <c r="BCK80"/>
      <c r="BCL80"/>
      <c r="BCM80"/>
      <c r="BCN80"/>
      <c r="BCO80"/>
      <c r="BCP80"/>
      <c r="BCQ80"/>
      <c r="BCR80"/>
      <c r="BCS80"/>
      <c r="BCT80"/>
      <c r="BCU80"/>
      <c r="BCV80"/>
      <c r="BCW80"/>
      <c r="BCX80"/>
      <c r="BCY80"/>
      <c r="BCZ80"/>
      <c r="BDA80"/>
      <c r="BDB80"/>
      <c r="BDC80"/>
      <c r="BDD80"/>
      <c r="BDE80"/>
      <c r="BDF80"/>
      <c r="BDG80"/>
      <c r="BDH80"/>
      <c r="BDI80"/>
      <c r="BDJ80"/>
      <c r="BDK80"/>
      <c r="BDL80"/>
      <c r="BDM80"/>
      <c r="BDN80"/>
      <c r="BDO80"/>
      <c r="BDP80"/>
      <c r="BDQ80"/>
      <c r="BDR80"/>
      <c r="BDS80"/>
      <c r="BDT80"/>
      <c r="BDU80"/>
      <c r="BDV80"/>
      <c r="BDW80"/>
      <c r="BDX80"/>
      <c r="BDY80"/>
      <c r="BDZ80"/>
      <c r="BEA80"/>
      <c r="BEB80"/>
      <c r="BEC80"/>
      <c r="BED80"/>
      <c r="BEE80"/>
      <c r="BEF80"/>
      <c r="BEG80"/>
      <c r="BEH80"/>
      <c r="BEI80"/>
      <c r="BEJ80"/>
      <c r="BEK80"/>
      <c r="BEL80"/>
      <c r="BEM80"/>
      <c r="BEN80"/>
      <c r="BEO80"/>
      <c r="BEP80"/>
      <c r="BEQ80"/>
      <c r="BER80"/>
      <c r="BES80"/>
      <c r="BET80"/>
      <c r="BEU80"/>
      <c r="BEV80"/>
      <c r="BEW80"/>
      <c r="BEX80"/>
      <c r="BEY80"/>
      <c r="BEZ80"/>
      <c r="BFA80"/>
      <c r="BFB80"/>
      <c r="BFC80"/>
      <c r="BFD80"/>
      <c r="BFE80"/>
      <c r="BFF80"/>
      <c r="BFG80"/>
      <c r="BFH80"/>
      <c r="BFI80"/>
      <c r="BFJ80"/>
      <c r="BFK80"/>
      <c r="BFL80"/>
      <c r="BFM80"/>
      <c r="BFN80"/>
      <c r="BFO80"/>
      <c r="BFP80"/>
      <c r="BFQ80"/>
      <c r="BFR80"/>
      <c r="BFS80"/>
      <c r="BFT80"/>
      <c r="BFU80"/>
      <c r="BFV80"/>
      <c r="BFW80"/>
      <c r="BFX80"/>
      <c r="BFY80"/>
      <c r="BFZ80"/>
      <c r="BGA80"/>
      <c r="BGB80"/>
      <c r="BGC80"/>
      <c r="BGD80"/>
      <c r="BGE80"/>
      <c r="BGF80"/>
      <c r="BGG80"/>
      <c r="BGH80"/>
      <c r="BGI80"/>
      <c r="BGJ80"/>
      <c r="BGK80"/>
      <c r="BGL80"/>
      <c r="BGM80"/>
      <c r="BGN80"/>
      <c r="BGO80"/>
      <c r="BGP80"/>
      <c r="BGQ80"/>
      <c r="BGR80"/>
      <c r="BGS80"/>
      <c r="BGT80"/>
      <c r="BGU80"/>
      <c r="BGV80"/>
      <c r="BGW80"/>
      <c r="BGX80"/>
      <c r="BGY80"/>
      <c r="BGZ80"/>
      <c r="BHA80"/>
      <c r="BHB80"/>
      <c r="BHC80"/>
      <c r="BHD80"/>
      <c r="BHE80"/>
      <c r="BHF80"/>
      <c r="BHG80"/>
      <c r="BHH80"/>
      <c r="BHI80"/>
      <c r="BHJ80"/>
      <c r="BHK80"/>
      <c r="BHL80"/>
      <c r="BHM80"/>
      <c r="BHN80"/>
      <c r="BHO80"/>
      <c r="BHP80"/>
      <c r="BHQ80"/>
      <c r="BHR80"/>
      <c r="BHS80"/>
      <c r="BHT80"/>
      <c r="BHU80"/>
      <c r="BHV80"/>
      <c r="BHW80"/>
      <c r="BHX80"/>
      <c r="BHY80"/>
      <c r="BHZ80"/>
      <c r="BIA80"/>
      <c r="BIB80"/>
      <c r="BIC80"/>
      <c r="BID80"/>
      <c r="BIE80"/>
      <c r="BIF80"/>
      <c r="BIG80"/>
      <c r="BIH80"/>
      <c r="BII80"/>
      <c r="BIJ80"/>
      <c r="BIK80"/>
      <c r="BIL80"/>
      <c r="BIM80"/>
      <c r="BIN80"/>
      <c r="BIO80"/>
      <c r="BIP80"/>
      <c r="BIQ80"/>
      <c r="BIR80"/>
      <c r="BIS80"/>
      <c r="BIT80"/>
      <c r="BIU80"/>
      <c r="BIV80"/>
      <c r="BIW80"/>
      <c r="BIX80"/>
      <c r="BIY80"/>
      <c r="BIZ80"/>
      <c r="BJA80"/>
      <c r="BJB80"/>
      <c r="BJC80"/>
      <c r="BJD80"/>
      <c r="BJE80"/>
      <c r="BJF80"/>
      <c r="BJG80"/>
      <c r="BJH80"/>
      <c r="BJI80"/>
      <c r="BJJ80"/>
      <c r="BJK80"/>
      <c r="BJL80"/>
      <c r="BJM80"/>
      <c r="BJN80"/>
      <c r="BJO80"/>
      <c r="BJP80"/>
      <c r="BJQ80"/>
      <c r="BJR80"/>
      <c r="BJS80"/>
      <c r="BJT80"/>
      <c r="BJU80"/>
      <c r="BJV80"/>
      <c r="BJW80"/>
      <c r="BJX80"/>
      <c r="BJY80"/>
      <c r="BJZ80"/>
      <c r="BKA80"/>
      <c r="BKB80"/>
      <c r="BKC80"/>
      <c r="BKD80"/>
      <c r="BKE80"/>
      <c r="BKF80"/>
      <c r="BKG80"/>
      <c r="BKH80"/>
      <c r="BKI80"/>
      <c r="BKJ80"/>
      <c r="BKK80"/>
      <c r="BKL80"/>
      <c r="BKM80"/>
      <c r="BKN80"/>
      <c r="BKO80"/>
      <c r="BKP80"/>
      <c r="BKQ80"/>
      <c r="BKR80"/>
      <c r="BKS80"/>
      <c r="BKT80"/>
      <c r="BKU80"/>
      <c r="BKV80"/>
      <c r="BKW80"/>
      <c r="BKX80"/>
      <c r="BKY80"/>
      <c r="BKZ80"/>
      <c r="BLA80"/>
      <c r="BLB80"/>
      <c r="BLC80"/>
      <c r="BLD80"/>
      <c r="BLE80"/>
      <c r="BLF80"/>
      <c r="BLG80"/>
      <c r="BLH80"/>
      <c r="BLI80"/>
      <c r="BLJ80"/>
      <c r="BLK80"/>
      <c r="BLL80"/>
      <c r="BLM80"/>
      <c r="BLN80"/>
      <c r="BLO80"/>
      <c r="BLP80"/>
      <c r="BLQ80"/>
      <c r="BLR80"/>
      <c r="BLS80"/>
      <c r="BLT80"/>
      <c r="BLU80"/>
      <c r="BLV80"/>
      <c r="BLW80"/>
      <c r="BLX80"/>
      <c r="BLY80"/>
      <c r="BLZ80"/>
      <c r="BMA80"/>
      <c r="BMB80"/>
      <c r="BMC80"/>
      <c r="BMD80"/>
      <c r="BME80"/>
      <c r="BMF80"/>
      <c r="BMG80"/>
      <c r="BMH80"/>
      <c r="BMI80"/>
      <c r="BMJ80"/>
      <c r="BMK80"/>
      <c r="BML80"/>
      <c r="BMM80"/>
      <c r="BMN80"/>
      <c r="BMO80"/>
      <c r="BMP80"/>
      <c r="BMQ80"/>
      <c r="BMR80"/>
      <c r="BMS80"/>
      <c r="BMT80"/>
      <c r="BMU80"/>
      <c r="BMV80"/>
      <c r="BMW80"/>
      <c r="BMX80"/>
      <c r="BMY80"/>
      <c r="BMZ80"/>
      <c r="BNA80"/>
      <c r="BNB80"/>
      <c r="BNC80"/>
      <c r="BND80"/>
      <c r="BNE80"/>
      <c r="BNF80"/>
      <c r="BNG80"/>
      <c r="BNH80"/>
      <c r="BNI80"/>
      <c r="BNJ80"/>
      <c r="BNK80"/>
      <c r="BNL80"/>
      <c r="BNM80"/>
      <c r="BNN80"/>
      <c r="BNO80"/>
      <c r="BNP80"/>
      <c r="BNQ80"/>
      <c r="BNR80"/>
      <c r="BNS80"/>
      <c r="BNT80"/>
      <c r="BNU80"/>
      <c r="BNV80"/>
      <c r="BNW80"/>
      <c r="BNX80"/>
      <c r="BNY80"/>
      <c r="BNZ80"/>
      <c r="BOA80"/>
      <c r="BOB80"/>
      <c r="BOC80"/>
      <c r="BOD80"/>
      <c r="BOE80"/>
      <c r="BOF80"/>
      <c r="BOG80"/>
      <c r="BOH80"/>
      <c r="BOI80"/>
      <c r="BOJ80"/>
      <c r="BOK80"/>
      <c r="BOL80"/>
      <c r="BOM80"/>
      <c r="BON80"/>
      <c r="BOO80"/>
      <c r="BOP80"/>
      <c r="BOQ80"/>
      <c r="BOR80"/>
      <c r="BOS80"/>
      <c r="BOT80"/>
      <c r="BOU80"/>
      <c r="BOV80"/>
      <c r="BOW80"/>
      <c r="BOX80"/>
      <c r="BOY80"/>
      <c r="BOZ80"/>
      <c r="BPA80"/>
      <c r="BPB80"/>
      <c r="BPC80"/>
      <c r="BPD80"/>
      <c r="BPE80"/>
      <c r="BPF80"/>
      <c r="BPG80"/>
      <c r="BPH80"/>
      <c r="BPI80"/>
      <c r="BPJ80"/>
      <c r="BPK80"/>
      <c r="BPL80"/>
      <c r="BPM80"/>
      <c r="BPN80"/>
      <c r="BPO80"/>
      <c r="BPP80"/>
      <c r="BPQ80"/>
      <c r="BPR80"/>
      <c r="BPS80"/>
      <c r="BPT80"/>
      <c r="BPU80"/>
      <c r="BPV80"/>
      <c r="BPW80"/>
      <c r="BPX80"/>
      <c r="BPY80"/>
      <c r="BPZ80"/>
      <c r="BQA80"/>
      <c r="BQB80"/>
      <c r="BQC80"/>
      <c r="BQD80"/>
      <c r="BQE80"/>
      <c r="BQF80"/>
      <c r="BQG80"/>
      <c r="BQH80"/>
      <c r="BQI80"/>
      <c r="BQJ80"/>
      <c r="BQK80"/>
      <c r="BQL80"/>
      <c r="BQM80"/>
      <c r="BQN80"/>
      <c r="BQO80"/>
      <c r="BQP80"/>
      <c r="BQQ80"/>
      <c r="BQR80"/>
      <c r="BQS80"/>
      <c r="BQT80"/>
      <c r="BQU80"/>
      <c r="BQV80"/>
      <c r="BQW80"/>
      <c r="BQX80"/>
      <c r="BQY80"/>
      <c r="BQZ80"/>
      <c r="BRA80"/>
      <c r="BRB80"/>
      <c r="BRC80"/>
      <c r="BRD80"/>
      <c r="BRE80"/>
      <c r="BRF80"/>
      <c r="BRG80"/>
      <c r="BRH80"/>
      <c r="BRI80"/>
      <c r="BRJ80"/>
      <c r="BRK80"/>
      <c r="BRL80"/>
      <c r="BRM80"/>
      <c r="BRN80"/>
      <c r="BRO80"/>
      <c r="BRP80"/>
      <c r="BRQ80"/>
      <c r="BRR80"/>
      <c r="BRS80"/>
      <c r="BRT80"/>
      <c r="BRU80"/>
      <c r="BRV80"/>
      <c r="BRW80"/>
      <c r="BRX80"/>
      <c r="BRY80"/>
      <c r="BRZ80"/>
      <c r="BSA80"/>
      <c r="BSB80"/>
      <c r="BSC80"/>
      <c r="BSD80"/>
      <c r="BSE80"/>
      <c r="BSF80"/>
      <c r="BSG80"/>
      <c r="BSH80"/>
      <c r="BSI80"/>
      <c r="BSJ80"/>
      <c r="BSK80"/>
      <c r="BSL80"/>
      <c r="BSM80"/>
      <c r="BSN80"/>
      <c r="BSO80"/>
      <c r="BSP80"/>
      <c r="BSQ80"/>
      <c r="BSR80"/>
      <c r="BSS80"/>
      <c r="BST80"/>
      <c r="BSU80"/>
      <c r="BSV80"/>
      <c r="BSW80"/>
      <c r="BSX80"/>
      <c r="BSY80"/>
      <c r="BSZ80"/>
      <c r="BTA80"/>
      <c r="BTB80"/>
      <c r="BTC80"/>
      <c r="BTD80"/>
      <c r="BTE80"/>
      <c r="BTF80"/>
      <c r="BTG80"/>
      <c r="BTH80"/>
      <c r="BTI80"/>
      <c r="BTJ80"/>
      <c r="BTK80"/>
      <c r="BTL80"/>
      <c r="BTM80"/>
      <c r="BTN80"/>
      <c r="BTO80"/>
      <c r="BTP80"/>
      <c r="BTQ80"/>
      <c r="BTR80"/>
      <c r="BTS80"/>
      <c r="BTT80"/>
      <c r="BTU80"/>
      <c r="BTV80"/>
      <c r="BTW80"/>
      <c r="BTX80"/>
      <c r="BTY80"/>
      <c r="BTZ80"/>
      <c r="BUA80"/>
      <c r="BUB80"/>
      <c r="BUC80"/>
      <c r="BUD80"/>
      <c r="BUE80"/>
      <c r="BUF80"/>
      <c r="BUG80"/>
      <c r="BUH80"/>
      <c r="BUI80"/>
      <c r="BUJ80"/>
      <c r="BUK80"/>
      <c r="BUL80"/>
      <c r="BUM80"/>
      <c r="BUN80"/>
      <c r="BUO80"/>
      <c r="BUP80"/>
      <c r="BUQ80"/>
      <c r="BUR80"/>
      <c r="BUS80"/>
      <c r="BUT80"/>
      <c r="BUU80"/>
      <c r="BUV80"/>
      <c r="BUW80"/>
      <c r="BUX80"/>
      <c r="BUY80"/>
      <c r="BUZ80"/>
      <c r="BVA80"/>
      <c r="BVB80"/>
      <c r="BVC80"/>
      <c r="BVD80"/>
      <c r="BVE80"/>
      <c r="BVF80"/>
      <c r="BVG80"/>
      <c r="BVH80"/>
      <c r="BVI80"/>
      <c r="BVJ80"/>
      <c r="BVK80"/>
      <c r="BVL80"/>
      <c r="BVM80"/>
      <c r="BVN80"/>
      <c r="BVO80"/>
      <c r="BVP80"/>
      <c r="BVQ80"/>
      <c r="BVR80"/>
      <c r="BVS80"/>
      <c r="BVT80"/>
      <c r="BVU80"/>
      <c r="BVV80"/>
      <c r="BVW80"/>
      <c r="BVX80"/>
      <c r="BVY80"/>
      <c r="BVZ80"/>
      <c r="BWA80"/>
      <c r="BWB80"/>
      <c r="BWC80"/>
      <c r="BWD80"/>
      <c r="BWE80"/>
      <c r="BWF80"/>
      <c r="BWG80"/>
      <c r="BWH80"/>
      <c r="BWI80"/>
      <c r="BWJ80"/>
      <c r="BWK80"/>
      <c r="BWL80"/>
      <c r="BWM80"/>
      <c r="BWN80"/>
      <c r="BWO80"/>
      <c r="BWP80"/>
      <c r="BWQ80"/>
      <c r="BWR80"/>
      <c r="BWS80"/>
      <c r="BWT80"/>
      <c r="BWU80"/>
      <c r="BWV80"/>
      <c r="BWW80"/>
      <c r="BWX80"/>
      <c r="BWY80"/>
      <c r="BWZ80"/>
      <c r="BXA80"/>
      <c r="BXB80"/>
      <c r="BXC80"/>
      <c r="BXD80"/>
      <c r="BXE80"/>
      <c r="BXF80"/>
      <c r="BXG80"/>
      <c r="BXH80"/>
      <c r="BXI80"/>
      <c r="BXJ80"/>
      <c r="BXK80"/>
      <c r="BXL80"/>
      <c r="BXM80"/>
      <c r="BXN80"/>
      <c r="BXO80"/>
      <c r="BXP80"/>
      <c r="BXQ80"/>
      <c r="BXR80"/>
      <c r="BXS80"/>
      <c r="BXT80"/>
      <c r="BXU80"/>
      <c r="BXV80"/>
      <c r="BXW80"/>
      <c r="BXX80"/>
      <c r="BXY80"/>
      <c r="BXZ80"/>
      <c r="BYA80"/>
      <c r="BYB80"/>
      <c r="BYC80"/>
      <c r="BYD80"/>
      <c r="BYE80"/>
      <c r="BYF80"/>
      <c r="BYG80"/>
      <c r="BYH80"/>
      <c r="BYI80"/>
      <c r="BYJ80"/>
      <c r="BYK80"/>
      <c r="BYL80"/>
      <c r="BYM80"/>
      <c r="BYN80"/>
      <c r="BYO80"/>
      <c r="BYP80"/>
      <c r="BYQ80"/>
      <c r="BYR80"/>
      <c r="BYS80"/>
      <c r="BYT80"/>
      <c r="BYU80"/>
      <c r="BYV80"/>
      <c r="BYW80"/>
      <c r="BYX80"/>
      <c r="BYY80"/>
      <c r="BYZ80"/>
      <c r="BZA80"/>
      <c r="BZB80"/>
      <c r="BZC80"/>
      <c r="BZD80"/>
      <c r="BZE80"/>
      <c r="BZF80"/>
      <c r="BZG80"/>
      <c r="BZH80"/>
      <c r="BZI80"/>
      <c r="BZJ80"/>
      <c r="BZK80"/>
      <c r="BZL80"/>
      <c r="BZM80"/>
      <c r="BZN80"/>
      <c r="BZO80"/>
      <c r="BZP80"/>
      <c r="BZQ80"/>
      <c r="BZR80"/>
      <c r="BZS80"/>
      <c r="BZT80"/>
      <c r="BZU80"/>
      <c r="BZV80"/>
      <c r="BZW80"/>
      <c r="BZX80"/>
      <c r="BZY80"/>
      <c r="BZZ80"/>
      <c r="CAA80"/>
      <c r="CAB80"/>
      <c r="CAC80"/>
      <c r="CAD80"/>
      <c r="CAE80"/>
      <c r="CAF80"/>
      <c r="CAG80"/>
      <c r="CAH80"/>
      <c r="CAI80"/>
      <c r="CAJ80"/>
      <c r="CAK80"/>
      <c r="CAL80"/>
      <c r="CAM80"/>
      <c r="CAN80"/>
      <c r="CAO80"/>
      <c r="CAP80"/>
      <c r="CAQ80"/>
      <c r="CAR80"/>
      <c r="CAS80"/>
      <c r="CAT80"/>
      <c r="CAU80"/>
      <c r="CAV80"/>
      <c r="CAW80"/>
      <c r="CAX80"/>
      <c r="CAY80"/>
      <c r="CAZ80"/>
      <c r="CBA80"/>
      <c r="CBB80"/>
      <c r="CBC80"/>
      <c r="CBD80"/>
      <c r="CBE80"/>
      <c r="CBF80"/>
      <c r="CBG80"/>
      <c r="CBH80"/>
      <c r="CBI80"/>
      <c r="CBJ80"/>
      <c r="CBK80"/>
      <c r="CBL80"/>
      <c r="CBM80"/>
      <c r="CBN80"/>
      <c r="CBO80"/>
      <c r="CBP80"/>
      <c r="CBQ80"/>
      <c r="CBR80"/>
      <c r="CBS80"/>
      <c r="CBT80"/>
      <c r="CBU80"/>
      <c r="CBV80"/>
      <c r="CBW80"/>
      <c r="CBX80"/>
      <c r="CBY80"/>
      <c r="CBZ80"/>
      <c r="CCA80"/>
      <c r="CCB80"/>
      <c r="CCC80"/>
      <c r="CCD80"/>
      <c r="CCE80"/>
      <c r="CCF80"/>
      <c r="CCG80"/>
      <c r="CCH80"/>
      <c r="CCI80"/>
      <c r="CCJ80"/>
      <c r="CCK80"/>
      <c r="CCL80"/>
      <c r="CCM80"/>
      <c r="CCN80"/>
      <c r="CCO80"/>
      <c r="CCP80"/>
      <c r="CCQ80"/>
      <c r="CCR80"/>
      <c r="CCS80"/>
      <c r="CCT80"/>
      <c r="CCU80"/>
      <c r="CCV80"/>
      <c r="CCW80"/>
      <c r="CCX80"/>
      <c r="CCY80"/>
      <c r="CCZ80"/>
      <c r="CDA80"/>
      <c r="CDB80"/>
      <c r="CDC80"/>
      <c r="CDD80"/>
      <c r="CDE80"/>
      <c r="CDF80"/>
      <c r="CDG80"/>
      <c r="CDH80"/>
      <c r="CDI80"/>
      <c r="CDJ80"/>
      <c r="CDK80"/>
      <c r="CDL80"/>
      <c r="CDM80"/>
      <c r="CDN80"/>
      <c r="CDO80"/>
      <c r="CDP80"/>
      <c r="CDQ80"/>
      <c r="CDR80"/>
      <c r="CDS80"/>
      <c r="CDT80"/>
      <c r="CDU80"/>
      <c r="CDV80"/>
      <c r="CDW80"/>
      <c r="CDX80"/>
      <c r="CDY80"/>
      <c r="CDZ80"/>
      <c r="CEA80"/>
      <c r="CEB80"/>
      <c r="CEC80"/>
      <c r="CED80"/>
      <c r="CEE80"/>
      <c r="CEF80"/>
      <c r="CEG80"/>
      <c r="CEH80"/>
      <c r="CEI80"/>
      <c r="CEJ80"/>
      <c r="CEK80"/>
      <c r="CEL80"/>
      <c r="CEM80"/>
      <c r="CEN80"/>
      <c r="CEO80"/>
      <c r="CEP80"/>
      <c r="CEQ80"/>
      <c r="CER80"/>
      <c r="CES80"/>
      <c r="CET80"/>
      <c r="CEU80"/>
      <c r="CEV80"/>
      <c r="CEW80"/>
      <c r="CEX80"/>
      <c r="CEY80"/>
      <c r="CEZ80"/>
      <c r="CFA80"/>
      <c r="CFB80"/>
      <c r="CFC80"/>
      <c r="CFD80"/>
      <c r="CFE80"/>
      <c r="CFF80"/>
      <c r="CFG80"/>
      <c r="CFH80"/>
      <c r="CFI80"/>
      <c r="CFJ80"/>
      <c r="CFK80"/>
      <c r="CFL80"/>
      <c r="CFM80"/>
      <c r="CFN80"/>
      <c r="CFO80"/>
      <c r="CFP80"/>
      <c r="CFQ80"/>
      <c r="CFR80"/>
      <c r="CFS80"/>
      <c r="CFT80"/>
      <c r="CFU80"/>
      <c r="CFV80"/>
      <c r="CFW80"/>
      <c r="CFX80"/>
      <c r="CFY80"/>
      <c r="CFZ80"/>
      <c r="CGA80"/>
      <c r="CGB80"/>
      <c r="CGC80"/>
      <c r="CGD80"/>
      <c r="CGE80"/>
      <c r="CGF80"/>
      <c r="CGG80"/>
      <c r="CGH80"/>
      <c r="CGI80"/>
      <c r="CGJ80"/>
      <c r="CGK80"/>
      <c r="CGL80"/>
      <c r="CGM80"/>
      <c r="CGN80"/>
      <c r="CGO80"/>
      <c r="CGP80"/>
      <c r="CGQ80"/>
      <c r="CGR80"/>
      <c r="CGS80"/>
      <c r="CGT80"/>
      <c r="CGU80"/>
      <c r="CGV80"/>
      <c r="CGW80"/>
      <c r="CGX80"/>
      <c r="CGY80"/>
      <c r="CGZ80"/>
      <c r="CHA80"/>
      <c r="CHB80"/>
      <c r="CHC80"/>
      <c r="CHD80"/>
      <c r="CHE80"/>
      <c r="CHF80"/>
      <c r="CHG80"/>
      <c r="CHH80"/>
      <c r="CHI80"/>
      <c r="CHJ80"/>
      <c r="CHK80"/>
      <c r="CHL80"/>
      <c r="CHM80"/>
      <c r="CHN80"/>
      <c r="CHO80"/>
      <c r="CHP80"/>
      <c r="CHQ80"/>
      <c r="CHR80"/>
      <c r="CHS80"/>
      <c r="CHT80"/>
      <c r="CHU80"/>
      <c r="CHV80"/>
      <c r="CHW80"/>
      <c r="CHX80"/>
      <c r="CHY80"/>
      <c r="CHZ80"/>
      <c r="CIA80"/>
      <c r="CIB80"/>
      <c r="CIC80"/>
      <c r="CID80"/>
      <c r="CIE80"/>
      <c r="CIF80"/>
      <c r="CIG80"/>
      <c r="CIH80"/>
      <c r="CII80"/>
      <c r="CIJ80"/>
      <c r="CIK80"/>
      <c r="CIL80"/>
      <c r="CIM80"/>
      <c r="CIN80"/>
      <c r="CIO80"/>
      <c r="CIP80"/>
      <c r="CIQ80"/>
      <c r="CIR80"/>
      <c r="CIS80"/>
      <c r="CIT80"/>
      <c r="CIU80"/>
      <c r="CIV80"/>
      <c r="CIW80"/>
      <c r="CIX80"/>
      <c r="CIY80"/>
      <c r="CIZ80"/>
      <c r="CJA80"/>
      <c r="CJB80"/>
      <c r="CJC80"/>
      <c r="CJD80"/>
      <c r="CJE80"/>
      <c r="CJF80"/>
      <c r="CJG80"/>
      <c r="CJH80"/>
      <c r="CJI80"/>
      <c r="CJJ80"/>
      <c r="CJK80"/>
      <c r="CJL80"/>
      <c r="CJM80"/>
      <c r="CJN80"/>
      <c r="CJO80"/>
      <c r="CJP80"/>
      <c r="CJQ80"/>
      <c r="CJR80"/>
      <c r="CJS80"/>
      <c r="CJT80"/>
      <c r="CJU80"/>
      <c r="CJV80"/>
      <c r="CJW80"/>
      <c r="CJX80"/>
      <c r="CJY80"/>
      <c r="CJZ80"/>
      <c r="CKA80"/>
      <c r="CKB80"/>
      <c r="CKC80"/>
      <c r="CKD80"/>
      <c r="CKE80"/>
      <c r="CKF80"/>
      <c r="CKG80"/>
      <c r="CKH80"/>
      <c r="CKI80"/>
      <c r="CKJ80"/>
      <c r="CKK80"/>
      <c r="CKL80"/>
      <c r="CKM80"/>
      <c r="CKN80"/>
      <c r="CKO80"/>
      <c r="CKP80"/>
      <c r="CKQ80"/>
      <c r="CKR80"/>
      <c r="CKS80"/>
      <c r="CKT80"/>
      <c r="CKU80"/>
      <c r="CKV80"/>
      <c r="CKW80"/>
      <c r="CKX80"/>
      <c r="CKY80"/>
      <c r="CKZ80"/>
      <c r="CLA80"/>
      <c r="CLB80"/>
      <c r="CLC80"/>
      <c r="CLD80"/>
      <c r="CLE80"/>
      <c r="CLF80"/>
      <c r="CLG80"/>
      <c r="CLH80"/>
      <c r="CLI80"/>
      <c r="CLJ80"/>
      <c r="CLK80"/>
      <c r="CLL80"/>
      <c r="CLM80"/>
      <c r="CLN80"/>
      <c r="CLO80"/>
      <c r="CLP80"/>
      <c r="CLQ80"/>
      <c r="CLR80"/>
      <c r="CLS80"/>
      <c r="CLT80"/>
      <c r="CLU80"/>
      <c r="CLV80"/>
      <c r="CLW80"/>
      <c r="CLX80"/>
      <c r="CLY80"/>
      <c r="CLZ80"/>
      <c r="CMA80"/>
      <c r="CMB80"/>
      <c r="CMC80"/>
      <c r="CMD80"/>
      <c r="CME80"/>
      <c r="CMF80"/>
      <c r="CMG80"/>
      <c r="CMH80"/>
      <c r="CMI80"/>
      <c r="CMJ80"/>
      <c r="CMK80"/>
      <c r="CML80"/>
      <c r="CMM80"/>
      <c r="CMN80"/>
      <c r="CMO80"/>
      <c r="CMP80"/>
      <c r="CMQ80"/>
      <c r="CMR80"/>
      <c r="CMS80"/>
      <c r="CMT80"/>
      <c r="CMU80"/>
      <c r="CMV80"/>
      <c r="CMW80"/>
      <c r="CMX80"/>
      <c r="CMY80"/>
      <c r="CMZ80"/>
      <c r="CNA80"/>
      <c r="CNB80"/>
      <c r="CNC80"/>
      <c r="CND80"/>
      <c r="CNE80"/>
      <c r="CNF80"/>
      <c r="CNG80"/>
      <c r="CNH80"/>
      <c r="CNI80"/>
      <c r="CNJ80"/>
      <c r="CNK80"/>
      <c r="CNL80"/>
      <c r="CNM80"/>
      <c r="CNN80"/>
      <c r="CNO80"/>
      <c r="CNP80"/>
      <c r="CNQ80"/>
      <c r="CNR80"/>
      <c r="CNS80"/>
      <c r="CNT80"/>
      <c r="CNU80"/>
      <c r="CNV80"/>
      <c r="CNW80"/>
      <c r="CNX80"/>
      <c r="CNY80"/>
      <c r="CNZ80"/>
      <c r="COA80"/>
      <c r="COB80"/>
      <c r="COC80"/>
      <c r="COD80"/>
      <c r="COE80"/>
      <c r="COF80"/>
      <c r="COG80"/>
      <c r="COH80"/>
      <c r="COI80"/>
      <c r="COJ80"/>
      <c r="COK80"/>
      <c r="COL80"/>
      <c r="COM80"/>
      <c r="CON80"/>
      <c r="COO80"/>
      <c r="COP80"/>
      <c r="COQ80"/>
      <c r="COR80"/>
      <c r="COS80"/>
      <c r="COT80"/>
      <c r="COU80"/>
      <c r="COV80"/>
      <c r="COW80"/>
      <c r="COX80"/>
      <c r="COY80"/>
      <c r="COZ80"/>
      <c r="CPA80"/>
      <c r="CPB80"/>
      <c r="CPC80"/>
      <c r="CPD80"/>
      <c r="CPE80"/>
      <c r="CPF80"/>
      <c r="CPG80"/>
      <c r="CPH80"/>
      <c r="CPI80"/>
      <c r="CPJ80"/>
      <c r="CPK80"/>
      <c r="CPL80"/>
      <c r="CPM80"/>
      <c r="CPN80"/>
      <c r="CPO80"/>
      <c r="CPP80"/>
      <c r="CPQ80"/>
      <c r="CPR80"/>
      <c r="CPS80"/>
      <c r="CPT80"/>
      <c r="CPU80"/>
      <c r="CPV80"/>
      <c r="CPW80"/>
      <c r="CPX80"/>
      <c r="CPY80"/>
      <c r="CPZ80"/>
      <c r="CQA80"/>
      <c r="CQB80"/>
      <c r="CQC80"/>
      <c r="CQD80"/>
      <c r="CQE80"/>
      <c r="CQF80"/>
      <c r="CQG80"/>
      <c r="CQH80"/>
      <c r="CQI80"/>
      <c r="CQJ80"/>
      <c r="CQK80"/>
      <c r="CQL80"/>
      <c r="CQM80"/>
      <c r="CQN80"/>
      <c r="CQO80"/>
      <c r="CQP80"/>
      <c r="CQQ80"/>
      <c r="CQR80"/>
      <c r="CQS80"/>
      <c r="CQT80"/>
      <c r="CQU80"/>
      <c r="CQV80"/>
      <c r="CQW80"/>
      <c r="CQX80"/>
      <c r="CQY80"/>
      <c r="CQZ80"/>
      <c r="CRA80"/>
      <c r="CRB80"/>
      <c r="CRC80"/>
      <c r="CRD80"/>
      <c r="CRE80"/>
      <c r="CRF80"/>
      <c r="CRG80"/>
      <c r="CRH80"/>
      <c r="CRI80"/>
      <c r="CRJ80"/>
      <c r="CRK80"/>
      <c r="CRL80"/>
      <c r="CRM80"/>
      <c r="CRN80"/>
      <c r="CRO80"/>
      <c r="CRP80"/>
      <c r="CRQ80"/>
      <c r="CRR80"/>
      <c r="CRS80"/>
      <c r="CRT80"/>
      <c r="CRU80"/>
      <c r="CRV80"/>
      <c r="CRW80"/>
      <c r="CRX80"/>
      <c r="CRY80"/>
      <c r="CRZ80"/>
      <c r="CSA80"/>
      <c r="CSB80"/>
      <c r="CSC80"/>
      <c r="CSD80"/>
      <c r="CSE80"/>
      <c r="CSF80"/>
      <c r="CSG80"/>
      <c r="CSH80"/>
      <c r="CSI80"/>
      <c r="CSJ80"/>
      <c r="CSK80"/>
      <c r="CSL80"/>
      <c r="CSM80"/>
      <c r="CSN80"/>
      <c r="CSO80"/>
      <c r="CSP80"/>
      <c r="CSQ80"/>
      <c r="CSR80"/>
      <c r="CSS80"/>
      <c r="CST80"/>
      <c r="CSU80"/>
      <c r="CSV80"/>
      <c r="CSW80"/>
      <c r="CSX80"/>
      <c r="CSY80"/>
      <c r="CSZ80"/>
      <c r="CTA80"/>
      <c r="CTB80"/>
      <c r="CTC80"/>
      <c r="CTD80"/>
      <c r="CTE80"/>
      <c r="CTF80"/>
      <c r="CTG80"/>
      <c r="CTH80"/>
      <c r="CTI80"/>
      <c r="CTJ80"/>
      <c r="CTK80"/>
      <c r="CTL80"/>
      <c r="CTM80"/>
      <c r="CTN80"/>
      <c r="CTO80"/>
      <c r="CTP80"/>
      <c r="CTQ80"/>
      <c r="CTR80"/>
      <c r="CTS80"/>
      <c r="CTT80"/>
      <c r="CTU80"/>
      <c r="CTV80"/>
      <c r="CTW80"/>
      <c r="CTX80"/>
      <c r="CTY80"/>
      <c r="CTZ80"/>
      <c r="CUA80"/>
      <c r="CUB80"/>
      <c r="CUC80"/>
      <c r="CUD80"/>
      <c r="CUE80"/>
      <c r="CUF80"/>
      <c r="CUG80"/>
      <c r="CUH80"/>
      <c r="CUI80"/>
      <c r="CUJ80"/>
      <c r="CUK80"/>
      <c r="CUL80"/>
      <c r="CUM80"/>
      <c r="CUN80"/>
      <c r="CUO80"/>
      <c r="CUP80"/>
      <c r="CUQ80"/>
      <c r="CUR80"/>
      <c r="CUS80"/>
      <c r="CUT80"/>
      <c r="CUU80"/>
      <c r="CUV80"/>
      <c r="CUW80"/>
      <c r="CUX80"/>
      <c r="CUY80"/>
      <c r="CUZ80"/>
      <c r="CVA80"/>
      <c r="CVB80"/>
      <c r="CVC80"/>
      <c r="CVD80"/>
      <c r="CVE80"/>
      <c r="CVF80"/>
      <c r="CVG80"/>
      <c r="CVH80"/>
      <c r="CVI80"/>
      <c r="CVJ80"/>
      <c r="CVK80"/>
      <c r="CVL80"/>
      <c r="CVM80"/>
      <c r="CVN80"/>
      <c r="CVO80"/>
      <c r="CVP80"/>
      <c r="CVQ80"/>
      <c r="CVR80"/>
      <c r="CVS80"/>
      <c r="CVT80"/>
      <c r="CVU80"/>
      <c r="CVV80"/>
      <c r="CVW80"/>
      <c r="CVX80"/>
      <c r="CVY80"/>
      <c r="CVZ80"/>
      <c r="CWA80"/>
      <c r="CWB80"/>
      <c r="CWC80"/>
      <c r="CWD80"/>
      <c r="CWE80"/>
      <c r="CWF80"/>
      <c r="CWG80"/>
      <c r="CWH80"/>
      <c r="CWI80"/>
      <c r="CWJ80"/>
      <c r="CWK80"/>
      <c r="CWL80"/>
      <c r="CWM80"/>
      <c r="CWN80"/>
      <c r="CWO80"/>
      <c r="CWP80"/>
      <c r="CWQ80"/>
      <c r="CWR80"/>
      <c r="CWS80"/>
      <c r="CWT80"/>
      <c r="CWU80"/>
      <c r="CWV80"/>
      <c r="CWW80"/>
      <c r="CWX80"/>
      <c r="CWY80"/>
      <c r="CWZ80"/>
      <c r="CXA80"/>
      <c r="CXB80"/>
      <c r="CXC80"/>
      <c r="CXD80"/>
      <c r="CXE80"/>
      <c r="CXF80"/>
      <c r="CXG80"/>
      <c r="CXH80"/>
      <c r="CXI80"/>
      <c r="CXJ80"/>
      <c r="CXK80"/>
      <c r="CXL80"/>
      <c r="CXM80"/>
      <c r="CXN80"/>
      <c r="CXO80"/>
      <c r="CXP80"/>
      <c r="CXQ80"/>
      <c r="CXR80"/>
      <c r="CXS80"/>
      <c r="CXT80"/>
      <c r="CXU80"/>
      <c r="CXV80"/>
      <c r="CXW80"/>
      <c r="CXX80"/>
      <c r="CXY80"/>
      <c r="CXZ80"/>
      <c r="CYA80"/>
      <c r="CYB80"/>
      <c r="CYC80"/>
      <c r="CYD80"/>
      <c r="CYE80"/>
      <c r="CYF80"/>
      <c r="CYG80"/>
      <c r="CYH80"/>
      <c r="CYI80"/>
      <c r="CYJ80"/>
      <c r="CYK80"/>
      <c r="CYL80"/>
      <c r="CYM80"/>
      <c r="CYN80"/>
      <c r="CYO80"/>
      <c r="CYP80"/>
      <c r="CYQ80"/>
      <c r="CYR80"/>
      <c r="CYS80"/>
      <c r="CYT80"/>
      <c r="CYU80"/>
      <c r="CYV80"/>
      <c r="CYW80"/>
      <c r="CYX80"/>
      <c r="CYY80"/>
      <c r="CYZ80"/>
      <c r="CZA80"/>
      <c r="CZB80"/>
      <c r="CZC80"/>
      <c r="CZD80"/>
      <c r="CZE80"/>
      <c r="CZF80"/>
      <c r="CZG80"/>
      <c r="CZH80"/>
      <c r="CZI80"/>
      <c r="CZJ80"/>
      <c r="CZK80"/>
      <c r="CZL80"/>
      <c r="CZM80"/>
      <c r="CZN80"/>
      <c r="CZO80"/>
      <c r="CZP80"/>
      <c r="CZQ80"/>
      <c r="CZR80"/>
      <c r="CZS80"/>
      <c r="CZT80"/>
      <c r="CZU80"/>
      <c r="CZV80"/>
      <c r="CZW80"/>
      <c r="CZX80"/>
      <c r="CZY80"/>
      <c r="CZZ80"/>
      <c r="DAA80"/>
      <c r="DAB80"/>
      <c r="DAC80"/>
      <c r="DAD80"/>
      <c r="DAE80"/>
      <c r="DAF80"/>
      <c r="DAG80"/>
      <c r="DAH80"/>
      <c r="DAI80"/>
      <c r="DAJ80"/>
      <c r="DAK80"/>
      <c r="DAL80"/>
      <c r="DAM80"/>
      <c r="DAN80"/>
      <c r="DAO80"/>
      <c r="DAP80"/>
      <c r="DAQ80"/>
      <c r="DAR80"/>
      <c r="DAS80"/>
      <c r="DAT80"/>
      <c r="DAU80"/>
      <c r="DAV80"/>
      <c r="DAW80"/>
      <c r="DAX80"/>
      <c r="DAY80"/>
      <c r="DAZ80"/>
      <c r="DBA80"/>
      <c r="DBB80"/>
      <c r="DBC80"/>
      <c r="DBD80"/>
      <c r="DBE80"/>
      <c r="DBF80"/>
      <c r="DBG80"/>
      <c r="DBH80"/>
      <c r="DBI80"/>
      <c r="DBJ80"/>
      <c r="DBK80"/>
      <c r="DBL80"/>
      <c r="DBM80"/>
      <c r="DBN80"/>
      <c r="DBO80"/>
      <c r="DBP80"/>
      <c r="DBQ80"/>
      <c r="DBR80"/>
      <c r="DBS80"/>
      <c r="DBT80"/>
      <c r="DBU80"/>
      <c r="DBV80"/>
      <c r="DBW80"/>
      <c r="DBX80"/>
      <c r="DBY80"/>
      <c r="DBZ80"/>
      <c r="DCA80"/>
      <c r="DCB80"/>
      <c r="DCC80"/>
      <c r="DCD80"/>
      <c r="DCE80"/>
      <c r="DCF80"/>
      <c r="DCG80"/>
      <c r="DCH80"/>
      <c r="DCI80"/>
      <c r="DCJ80"/>
      <c r="DCK80"/>
      <c r="DCL80"/>
      <c r="DCM80"/>
      <c r="DCN80"/>
      <c r="DCO80"/>
      <c r="DCP80"/>
      <c r="DCQ80"/>
      <c r="DCR80"/>
      <c r="DCS80"/>
      <c r="DCT80"/>
      <c r="DCU80"/>
      <c r="DCV80"/>
      <c r="DCW80"/>
      <c r="DCX80"/>
      <c r="DCY80"/>
      <c r="DCZ80"/>
      <c r="DDA80"/>
      <c r="DDB80"/>
      <c r="DDC80"/>
      <c r="DDD80"/>
      <c r="DDE80"/>
      <c r="DDF80"/>
      <c r="DDG80"/>
      <c r="DDH80"/>
      <c r="DDI80"/>
      <c r="DDJ80"/>
      <c r="DDK80"/>
      <c r="DDL80"/>
      <c r="DDM80"/>
      <c r="DDN80"/>
      <c r="DDO80"/>
      <c r="DDP80"/>
      <c r="DDQ80"/>
      <c r="DDR80"/>
      <c r="DDS80"/>
      <c r="DDT80"/>
      <c r="DDU80"/>
      <c r="DDV80"/>
      <c r="DDW80"/>
      <c r="DDX80"/>
      <c r="DDY80"/>
      <c r="DDZ80"/>
      <c r="DEA80"/>
      <c r="DEB80"/>
      <c r="DEC80"/>
      <c r="DED80"/>
      <c r="DEE80"/>
      <c r="DEF80"/>
      <c r="DEG80"/>
      <c r="DEH80"/>
      <c r="DEI80"/>
      <c r="DEJ80"/>
      <c r="DEK80"/>
      <c r="DEL80"/>
      <c r="DEM80"/>
      <c r="DEN80"/>
      <c r="DEO80"/>
      <c r="DEP80"/>
      <c r="DEQ80"/>
      <c r="DER80"/>
      <c r="DES80"/>
      <c r="DET80"/>
      <c r="DEU80"/>
      <c r="DEV80"/>
      <c r="DEW80"/>
      <c r="DEX80"/>
      <c r="DEY80"/>
      <c r="DEZ80"/>
      <c r="DFA80"/>
      <c r="DFB80"/>
      <c r="DFC80"/>
      <c r="DFD80"/>
      <c r="DFE80"/>
      <c r="DFF80"/>
      <c r="DFG80"/>
      <c r="DFH80"/>
      <c r="DFI80"/>
      <c r="DFJ80"/>
      <c r="DFK80"/>
      <c r="DFL80"/>
      <c r="DFM80"/>
      <c r="DFN80"/>
      <c r="DFO80"/>
      <c r="DFP80"/>
      <c r="DFQ80"/>
      <c r="DFR80"/>
      <c r="DFS80"/>
      <c r="DFT80"/>
      <c r="DFU80"/>
      <c r="DFV80"/>
      <c r="DFW80"/>
      <c r="DFX80"/>
      <c r="DFY80"/>
      <c r="DFZ80"/>
      <c r="DGA80"/>
      <c r="DGB80"/>
      <c r="DGC80"/>
      <c r="DGD80"/>
      <c r="DGE80"/>
      <c r="DGF80"/>
      <c r="DGG80"/>
      <c r="DGH80"/>
      <c r="DGI80"/>
      <c r="DGJ80"/>
      <c r="DGK80"/>
      <c r="DGL80"/>
      <c r="DGM80"/>
      <c r="DGN80"/>
      <c r="DGO80"/>
      <c r="DGP80"/>
      <c r="DGQ80"/>
      <c r="DGR80"/>
      <c r="DGS80"/>
      <c r="DGT80"/>
      <c r="DGU80"/>
      <c r="DGV80"/>
      <c r="DGW80"/>
      <c r="DGX80"/>
      <c r="DGY80"/>
      <c r="DGZ80"/>
      <c r="DHA80"/>
      <c r="DHB80"/>
      <c r="DHC80"/>
      <c r="DHD80"/>
      <c r="DHE80"/>
      <c r="DHF80"/>
      <c r="DHG80"/>
      <c r="DHH80"/>
      <c r="DHI80"/>
      <c r="DHJ80"/>
      <c r="DHK80"/>
      <c r="DHL80"/>
      <c r="DHM80"/>
      <c r="DHN80"/>
      <c r="DHO80"/>
      <c r="DHP80"/>
      <c r="DHQ80"/>
      <c r="DHR80"/>
      <c r="DHS80"/>
      <c r="DHT80"/>
      <c r="DHU80"/>
      <c r="DHV80"/>
      <c r="DHW80"/>
      <c r="DHX80"/>
      <c r="DHY80"/>
      <c r="DHZ80"/>
      <c r="DIA80"/>
      <c r="DIB80"/>
      <c r="DIC80"/>
      <c r="DID80"/>
      <c r="DIE80"/>
      <c r="DIF80"/>
      <c r="DIG80"/>
      <c r="DIH80"/>
      <c r="DII80"/>
      <c r="DIJ80"/>
      <c r="DIK80"/>
      <c r="DIL80"/>
      <c r="DIM80"/>
      <c r="DIN80"/>
      <c r="DIO80"/>
      <c r="DIP80"/>
      <c r="DIQ80"/>
      <c r="DIR80"/>
      <c r="DIS80"/>
      <c r="DIT80"/>
      <c r="DIU80"/>
      <c r="DIV80"/>
      <c r="DIW80"/>
      <c r="DIX80"/>
      <c r="DIY80"/>
      <c r="DIZ80"/>
      <c r="DJA80"/>
      <c r="DJB80"/>
      <c r="DJC80"/>
      <c r="DJD80"/>
      <c r="DJE80"/>
      <c r="DJF80"/>
      <c r="DJG80"/>
      <c r="DJH80"/>
      <c r="DJI80"/>
      <c r="DJJ80"/>
      <c r="DJK80"/>
      <c r="DJL80"/>
      <c r="DJM80"/>
      <c r="DJN80"/>
      <c r="DJO80"/>
      <c r="DJP80"/>
      <c r="DJQ80"/>
      <c r="DJR80"/>
      <c r="DJS80"/>
      <c r="DJT80"/>
      <c r="DJU80"/>
      <c r="DJV80"/>
      <c r="DJW80"/>
      <c r="DJX80"/>
      <c r="DJY80"/>
      <c r="DJZ80"/>
      <c r="DKA80"/>
      <c r="DKB80"/>
      <c r="DKC80"/>
      <c r="DKD80"/>
      <c r="DKE80"/>
      <c r="DKF80"/>
      <c r="DKG80"/>
      <c r="DKH80"/>
      <c r="DKI80"/>
      <c r="DKJ80"/>
      <c r="DKK80"/>
      <c r="DKL80"/>
      <c r="DKM80"/>
      <c r="DKN80"/>
      <c r="DKO80"/>
      <c r="DKP80"/>
      <c r="DKQ80"/>
      <c r="DKR80"/>
      <c r="DKS80"/>
      <c r="DKT80"/>
      <c r="DKU80"/>
      <c r="DKV80"/>
      <c r="DKW80"/>
      <c r="DKX80"/>
      <c r="DKY80"/>
      <c r="DKZ80"/>
      <c r="DLA80"/>
      <c r="DLB80"/>
      <c r="DLC80"/>
      <c r="DLD80"/>
      <c r="DLE80"/>
      <c r="DLF80"/>
      <c r="DLG80"/>
      <c r="DLH80"/>
      <c r="DLI80"/>
      <c r="DLJ80"/>
      <c r="DLK80"/>
      <c r="DLL80"/>
      <c r="DLM80"/>
      <c r="DLN80"/>
      <c r="DLO80"/>
      <c r="DLP80"/>
      <c r="DLQ80"/>
      <c r="DLR80"/>
      <c r="DLS80"/>
      <c r="DLT80"/>
      <c r="DLU80"/>
      <c r="DLV80"/>
      <c r="DLW80"/>
      <c r="DLX80"/>
      <c r="DLY80"/>
      <c r="DLZ80"/>
      <c r="DMA80"/>
      <c r="DMB80"/>
      <c r="DMC80"/>
      <c r="DMD80"/>
      <c r="DME80"/>
      <c r="DMF80"/>
      <c r="DMG80"/>
      <c r="DMH80"/>
      <c r="DMI80"/>
      <c r="DMJ80"/>
      <c r="DMK80"/>
      <c r="DML80"/>
      <c r="DMM80"/>
      <c r="DMN80"/>
      <c r="DMO80"/>
      <c r="DMP80"/>
      <c r="DMQ80"/>
      <c r="DMR80"/>
      <c r="DMS80"/>
      <c r="DMT80"/>
      <c r="DMU80"/>
      <c r="DMV80"/>
      <c r="DMW80"/>
      <c r="DMX80"/>
      <c r="DMY80"/>
      <c r="DMZ80"/>
      <c r="DNA80"/>
      <c r="DNB80"/>
      <c r="DNC80"/>
      <c r="DND80"/>
      <c r="DNE80"/>
      <c r="DNF80"/>
      <c r="DNG80"/>
      <c r="DNH80"/>
      <c r="DNI80"/>
      <c r="DNJ80"/>
      <c r="DNK80"/>
      <c r="DNL80"/>
      <c r="DNM80"/>
      <c r="DNN80"/>
      <c r="DNO80"/>
      <c r="DNP80"/>
      <c r="DNQ80"/>
      <c r="DNR80"/>
      <c r="DNS80"/>
      <c r="DNT80"/>
      <c r="DNU80"/>
      <c r="DNV80"/>
      <c r="DNW80"/>
      <c r="DNX80"/>
      <c r="DNY80"/>
      <c r="DNZ80"/>
      <c r="DOA80"/>
      <c r="DOB80"/>
      <c r="DOC80"/>
      <c r="DOD80"/>
      <c r="DOE80"/>
      <c r="DOF80"/>
      <c r="DOG80"/>
      <c r="DOH80"/>
      <c r="DOI80"/>
      <c r="DOJ80"/>
      <c r="DOK80"/>
      <c r="DOL80"/>
      <c r="DOM80"/>
      <c r="DON80"/>
      <c r="DOO80"/>
      <c r="DOP80"/>
      <c r="DOQ80"/>
      <c r="DOR80"/>
      <c r="DOS80"/>
      <c r="DOT80"/>
      <c r="DOU80"/>
      <c r="DOV80"/>
      <c r="DOW80"/>
      <c r="DOX80"/>
      <c r="DOY80"/>
      <c r="DOZ80"/>
      <c r="DPA80"/>
      <c r="DPB80"/>
      <c r="DPC80"/>
      <c r="DPD80"/>
      <c r="DPE80"/>
      <c r="DPF80"/>
      <c r="DPG80"/>
      <c r="DPH80"/>
      <c r="DPI80"/>
      <c r="DPJ80"/>
      <c r="DPK80"/>
      <c r="DPL80"/>
      <c r="DPM80"/>
      <c r="DPN80"/>
      <c r="DPO80"/>
      <c r="DPP80"/>
      <c r="DPQ80"/>
      <c r="DPR80"/>
      <c r="DPS80"/>
      <c r="DPT80"/>
      <c r="DPU80"/>
      <c r="DPV80"/>
      <c r="DPW80"/>
      <c r="DPX80"/>
      <c r="DPY80"/>
      <c r="DPZ80"/>
      <c r="DQA80"/>
      <c r="DQB80"/>
      <c r="DQC80"/>
      <c r="DQD80"/>
      <c r="DQE80"/>
      <c r="DQF80"/>
      <c r="DQG80"/>
      <c r="DQH80"/>
      <c r="DQI80"/>
      <c r="DQJ80"/>
      <c r="DQK80"/>
      <c r="DQL80"/>
      <c r="DQM80"/>
      <c r="DQN80"/>
      <c r="DQO80"/>
      <c r="DQP80"/>
      <c r="DQQ80"/>
      <c r="DQR80"/>
      <c r="DQS80"/>
      <c r="DQT80"/>
      <c r="DQU80"/>
      <c r="DQV80"/>
      <c r="DQW80"/>
      <c r="DQX80"/>
      <c r="DQY80"/>
      <c r="DQZ80"/>
      <c r="DRA80"/>
      <c r="DRB80"/>
      <c r="DRC80"/>
      <c r="DRD80"/>
      <c r="DRE80"/>
      <c r="DRF80"/>
      <c r="DRG80"/>
      <c r="DRH80"/>
      <c r="DRI80"/>
      <c r="DRJ80"/>
      <c r="DRK80"/>
      <c r="DRL80"/>
      <c r="DRM80"/>
      <c r="DRN80"/>
      <c r="DRO80"/>
      <c r="DRP80"/>
      <c r="DRQ80"/>
      <c r="DRR80"/>
      <c r="DRS80"/>
      <c r="DRT80"/>
      <c r="DRU80"/>
      <c r="DRV80"/>
      <c r="DRW80"/>
      <c r="DRX80"/>
      <c r="DRY80"/>
      <c r="DRZ80"/>
      <c r="DSA80"/>
      <c r="DSB80"/>
      <c r="DSC80"/>
      <c r="DSD80"/>
      <c r="DSE80"/>
      <c r="DSF80"/>
      <c r="DSG80"/>
      <c r="DSH80"/>
      <c r="DSI80"/>
      <c r="DSJ80"/>
      <c r="DSK80"/>
      <c r="DSL80"/>
      <c r="DSM80"/>
      <c r="DSN80"/>
      <c r="DSO80"/>
      <c r="DSP80"/>
      <c r="DSQ80"/>
      <c r="DSR80"/>
      <c r="DSS80"/>
      <c r="DST80"/>
      <c r="DSU80"/>
      <c r="DSV80"/>
      <c r="DSW80"/>
      <c r="DSX80"/>
      <c r="DSY80"/>
      <c r="DSZ80"/>
      <c r="DTA80"/>
      <c r="DTB80"/>
      <c r="DTC80"/>
      <c r="DTD80"/>
      <c r="DTE80"/>
      <c r="DTF80"/>
      <c r="DTG80"/>
      <c r="DTH80"/>
      <c r="DTI80"/>
      <c r="DTJ80"/>
      <c r="DTK80"/>
      <c r="DTL80"/>
      <c r="DTM80"/>
      <c r="DTN80"/>
      <c r="DTO80"/>
      <c r="DTP80"/>
      <c r="DTQ80"/>
      <c r="DTR80"/>
      <c r="DTS80"/>
      <c r="DTT80"/>
      <c r="DTU80"/>
      <c r="DTV80"/>
      <c r="DTW80"/>
      <c r="DTX80"/>
      <c r="DTY80"/>
      <c r="DTZ80"/>
      <c r="DUA80"/>
      <c r="DUB80"/>
      <c r="DUC80"/>
      <c r="DUD80"/>
      <c r="DUE80"/>
      <c r="DUF80"/>
      <c r="DUG80"/>
      <c r="DUH80"/>
      <c r="DUI80"/>
      <c r="DUJ80"/>
      <c r="DUK80"/>
      <c r="DUL80"/>
      <c r="DUM80"/>
      <c r="DUN80"/>
      <c r="DUO80"/>
      <c r="DUP80"/>
      <c r="DUQ80"/>
      <c r="DUR80"/>
      <c r="DUS80"/>
      <c r="DUT80"/>
      <c r="DUU80"/>
      <c r="DUV80"/>
      <c r="DUW80"/>
      <c r="DUX80"/>
      <c r="DUY80"/>
      <c r="DUZ80"/>
      <c r="DVA80"/>
      <c r="DVB80"/>
      <c r="DVC80"/>
      <c r="DVD80"/>
      <c r="DVE80"/>
      <c r="DVF80"/>
      <c r="DVG80"/>
      <c r="DVH80"/>
      <c r="DVI80"/>
      <c r="DVJ80"/>
      <c r="DVK80"/>
      <c r="DVL80"/>
      <c r="DVM80"/>
      <c r="DVN80"/>
      <c r="DVO80"/>
      <c r="DVP80"/>
      <c r="DVQ80"/>
      <c r="DVR80"/>
      <c r="DVS80"/>
      <c r="DVT80"/>
      <c r="DVU80"/>
      <c r="DVV80"/>
      <c r="DVW80"/>
      <c r="DVX80"/>
      <c r="DVY80"/>
      <c r="DVZ80"/>
      <c r="DWA80"/>
      <c r="DWB80"/>
      <c r="DWC80"/>
      <c r="DWD80"/>
      <c r="DWE80"/>
      <c r="DWF80"/>
      <c r="DWG80"/>
      <c r="DWH80"/>
      <c r="DWI80"/>
      <c r="DWJ80"/>
      <c r="DWK80"/>
      <c r="DWL80"/>
      <c r="DWM80"/>
      <c r="DWN80"/>
      <c r="DWO80"/>
      <c r="DWP80"/>
      <c r="DWQ80"/>
      <c r="DWR80"/>
      <c r="DWS80"/>
      <c r="DWT80"/>
      <c r="DWU80"/>
      <c r="DWV80"/>
      <c r="DWW80"/>
      <c r="DWX80"/>
      <c r="DWY80"/>
      <c r="DWZ80"/>
      <c r="DXA80"/>
      <c r="DXB80"/>
      <c r="DXC80"/>
      <c r="DXD80"/>
      <c r="DXE80"/>
      <c r="DXF80"/>
      <c r="DXG80"/>
      <c r="DXH80"/>
      <c r="DXI80"/>
      <c r="DXJ80"/>
      <c r="DXK80"/>
      <c r="DXL80"/>
      <c r="DXM80"/>
      <c r="DXN80"/>
      <c r="DXO80"/>
      <c r="DXP80"/>
      <c r="DXQ80"/>
      <c r="DXR80"/>
      <c r="DXS80"/>
      <c r="DXT80"/>
      <c r="DXU80"/>
      <c r="DXV80"/>
      <c r="DXW80"/>
      <c r="DXX80"/>
      <c r="DXY80"/>
      <c r="DXZ80"/>
      <c r="DYA80"/>
      <c r="DYB80"/>
      <c r="DYC80"/>
      <c r="DYD80"/>
      <c r="DYE80"/>
      <c r="DYF80"/>
      <c r="DYG80"/>
      <c r="DYH80"/>
      <c r="DYI80"/>
      <c r="DYJ80"/>
      <c r="DYK80"/>
      <c r="DYL80"/>
      <c r="DYM80"/>
      <c r="DYN80"/>
      <c r="DYO80"/>
      <c r="DYP80"/>
      <c r="DYQ80"/>
      <c r="DYR80"/>
      <c r="DYS80"/>
      <c r="DYT80"/>
      <c r="DYU80"/>
      <c r="DYV80"/>
      <c r="DYW80"/>
      <c r="DYX80"/>
      <c r="DYY80"/>
      <c r="DYZ80"/>
      <c r="DZA80"/>
      <c r="DZB80"/>
      <c r="DZC80"/>
      <c r="DZD80"/>
      <c r="DZE80"/>
      <c r="DZF80"/>
      <c r="DZG80"/>
      <c r="DZH80"/>
      <c r="DZI80"/>
      <c r="DZJ80"/>
      <c r="DZK80"/>
      <c r="DZL80"/>
      <c r="DZM80"/>
      <c r="DZN80"/>
      <c r="DZO80"/>
      <c r="DZP80"/>
      <c r="DZQ80"/>
      <c r="DZR80"/>
      <c r="DZS80"/>
      <c r="DZT80"/>
      <c r="DZU80"/>
      <c r="DZV80"/>
      <c r="DZW80"/>
      <c r="DZX80"/>
      <c r="DZY80"/>
      <c r="DZZ80"/>
      <c r="EAA80"/>
      <c r="EAB80"/>
      <c r="EAC80"/>
      <c r="EAD80"/>
      <c r="EAE80"/>
      <c r="EAF80"/>
      <c r="EAG80"/>
      <c r="EAH80"/>
      <c r="EAI80"/>
      <c r="EAJ80"/>
      <c r="EAK80"/>
      <c r="EAL80"/>
      <c r="EAM80"/>
      <c r="EAN80"/>
      <c r="EAO80"/>
      <c r="EAP80"/>
      <c r="EAQ80"/>
      <c r="EAR80"/>
      <c r="EAS80"/>
      <c r="EAT80"/>
      <c r="EAU80"/>
      <c r="EAV80"/>
      <c r="EAW80"/>
      <c r="EAX80"/>
      <c r="EAY80"/>
      <c r="EAZ80"/>
      <c r="EBA80"/>
      <c r="EBB80"/>
      <c r="EBC80"/>
      <c r="EBD80"/>
      <c r="EBE80"/>
      <c r="EBF80"/>
      <c r="EBG80"/>
      <c r="EBH80"/>
      <c r="EBI80"/>
      <c r="EBJ80"/>
      <c r="EBK80"/>
      <c r="EBL80"/>
      <c r="EBM80"/>
      <c r="EBN80"/>
      <c r="EBO80"/>
      <c r="EBP80"/>
      <c r="EBQ80"/>
      <c r="EBR80"/>
      <c r="EBS80"/>
      <c r="EBT80"/>
      <c r="EBU80"/>
      <c r="EBV80"/>
      <c r="EBW80"/>
      <c r="EBX80"/>
      <c r="EBY80"/>
      <c r="EBZ80"/>
      <c r="ECA80"/>
      <c r="ECB80"/>
      <c r="ECC80"/>
      <c r="ECD80"/>
      <c r="ECE80"/>
      <c r="ECF80"/>
      <c r="ECG80"/>
      <c r="ECH80"/>
      <c r="ECI80"/>
      <c r="ECJ80"/>
      <c r="ECK80"/>
      <c r="ECL80"/>
      <c r="ECM80"/>
      <c r="ECN80"/>
      <c r="ECO80"/>
      <c r="ECP80"/>
      <c r="ECQ80"/>
      <c r="ECR80"/>
      <c r="ECS80"/>
      <c r="ECT80"/>
      <c r="ECU80"/>
      <c r="ECV80"/>
      <c r="ECW80"/>
      <c r="ECX80"/>
      <c r="ECY80"/>
      <c r="ECZ80"/>
      <c r="EDA80"/>
      <c r="EDB80"/>
      <c r="EDC80"/>
      <c r="EDD80"/>
      <c r="EDE80"/>
      <c r="EDF80"/>
      <c r="EDG80"/>
      <c r="EDH80"/>
      <c r="EDI80"/>
      <c r="EDJ80"/>
      <c r="EDK80"/>
      <c r="EDL80"/>
      <c r="EDM80"/>
      <c r="EDN80"/>
      <c r="EDO80"/>
      <c r="EDP80"/>
      <c r="EDQ80"/>
      <c r="EDR80"/>
      <c r="EDS80"/>
      <c r="EDT80"/>
      <c r="EDU80"/>
      <c r="EDV80"/>
      <c r="EDW80"/>
      <c r="EDX80"/>
      <c r="EDY80"/>
      <c r="EDZ80"/>
      <c r="EEA80"/>
      <c r="EEB80"/>
      <c r="EEC80"/>
      <c r="EED80"/>
      <c r="EEE80"/>
      <c r="EEF80"/>
      <c r="EEG80"/>
      <c r="EEH80"/>
      <c r="EEI80"/>
      <c r="EEJ80"/>
      <c r="EEK80"/>
      <c r="EEL80"/>
      <c r="EEM80"/>
      <c r="EEN80"/>
      <c r="EEO80"/>
      <c r="EEP80"/>
      <c r="EEQ80"/>
      <c r="EER80"/>
      <c r="EES80"/>
      <c r="EET80"/>
      <c r="EEU80"/>
      <c r="EEV80"/>
      <c r="EEW80"/>
      <c r="EEX80"/>
      <c r="EEY80"/>
      <c r="EEZ80"/>
      <c r="EFA80"/>
      <c r="EFB80"/>
      <c r="EFC80"/>
      <c r="EFD80"/>
      <c r="EFE80"/>
      <c r="EFF80"/>
      <c r="EFG80"/>
      <c r="EFH80"/>
      <c r="EFI80"/>
      <c r="EFJ80"/>
      <c r="EFK80"/>
      <c r="EFL80"/>
      <c r="EFM80"/>
      <c r="EFN80"/>
      <c r="EFO80"/>
      <c r="EFP80"/>
      <c r="EFQ80"/>
      <c r="EFR80"/>
      <c r="EFS80"/>
      <c r="EFT80"/>
      <c r="EFU80"/>
      <c r="EFV80"/>
      <c r="EFW80"/>
      <c r="EFX80"/>
      <c r="EFY80"/>
      <c r="EFZ80"/>
      <c r="EGA80"/>
      <c r="EGB80"/>
      <c r="EGC80"/>
      <c r="EGD80"/>
      <c r="EGE80"/>
      <c r="EGF80"/>
      <c r="EGG80"/>
      <c r="EGH80"/>
      <c r="EGI80"/>
      <c r="EGJ80"/>
      <c r="EGK80"/>
      <c r="EGL80"/>
      <c r="EGM80"/>
      <c r="EGN80"/>
      <c r="EGO80"/>
      <c r="EGP80"/>
      <c r="EGQ80"/>
      <c r="EGR80"/>
      <c r="EGS80"/>
      <c r="EGT80"/>
      <c r="EGU80"/>
      <c r="EGV80"/>
      <c r="EGW80"/>
      <c r="EGX80"/>
      <c r="EGY80"/>
      <c r="EGZ80"/>
      <c r="EHA80"/>
      <c r="EHB80"/>
      <c r="EHC80"/>
      <c r="EHD80"/>
      <c r="EHE80"/>
      <c r="EHF80"/>
      <c r="EHG80"/>
      <c r="EHH80"/>
      <c r="EHI80"/>
      <c r="EHJ80"/>
      <c r="EHK80"/>
      <c r="EHL80"/>
      <c r="EHM80"/>
      <c r="EHN80"/>
      <c r="EHO80"/>
      <c r="EHP80"/>
      <c r="EHQ80"/>
      <c r="EHR80"/>
      <c r="EHS80"/>
      <c r="EHT80"/>
      <c r="EHU80"/>
      <c r="EHV80"/>
      <c r="EHW80"/>
      <c r="EHX80"/>
      <c r="EHY80"/>
      <c r="EHZ80"/>
      <c r="EIA80"/>
      <c r="EIB80"/>
      <c r="EIC80"/>
      <c r="EID80"/>
      <c r="EIE80"/>
      <c r="EIF80"/>
      <c r="EIG80"/>
      <c r="EIH80"/>
      <c r="EII80"/>
      <c r="EIJ80"/>
      <c r="EIK80"/>
      <c r="EIL80"/>
      <c r="EIM80"/>
      <c r="EIN80"/>
      <c r="EIO80"/>
      <c r="EIP80"/>
      <c r="EIQ80"/>
      <c r="EIR80"/>
      <c r="EIS80"/>
      <c r="EIT80"/>
      <c r="EIU80"/>
      <c r="EIV80"/>
      <c r="EIW80"/>
      <c r="EIX80"/>
      <c r="EIY80"/>
      <c r="EIZ80"/>
      <c r="EJA80"/>
      <c r="EJB80"/>
      <c r="EJC80"/>
      <c r="EJD80"/>
      <c r="EJE80"/>
      <c r="EJF80"/>
      <c r="EJG80"/>
      <c r="EJH80"/>
      <c r="EJI80"/>
      <c r="EJJ80"/>
      <c r="EJK80"/>
      <c r="EJL80"/>
      <c r="EJM80"/>
      <c r="EJN80"/>
      <c r="EJO80"/>
      <c r="EJP80"/>
      <c r="EJQ80"/>
      <c r="EJR80"/>
      <c r="EJS80"/>
      <c r="EJT80"/>
      <c r="EJU80"/>
      <c r="EJV80"/>
      <c r="EJW80"/>
      <c r="EJX80"/>
      <c r="EJY80"/>
      <c r="EJZ80"/>
      <c r="EKA80"/>
      <c r="EKB80"/>
      <c r="EKC80"/>
      <c r="EKD80"/>
      <c r="EKE80"/>
      <c r="EKF80"/>
      <c r="EKG80"/>
      <c r="EKH80"/>
      <c r="EKI80"/>
      <c r="EKJ80"/>
      <c r="EKK80"/>
      <c r="EKL80"/>
      <c r="EKM80"/>
      <c r="EKN80"/>
      <c r="EKO80"/>
      <c r="EKP80"/>
      <c r="EKQ80"/>
      <c r="EKR80"/>
      <c r="EKS80"/>
      <c r="EKT80"/>
      <c r="EKU80"/>
      <c r="EKV80"/>
      <c r="EKW80"/>
      <c r="EKX80"/>
      <c r="EKY80"/>
      <c r="EKZ80"/>
      <c r="ELA80"/>
      <c r="ELB80"/>
      <c r="ELC80"/>
      <c r="ELD80"/>
      <c r="ELE80"/>
      <c r="ELF80"/>
      <c r="ELG80"/>
      <c r="ELH80"/>
      <c r="ELI80"/>
      <c r="ELJ80"/>
      <c r="ELK80"/>
      <c r="ELL80"/>
      <c r="ELM80"/>
      <c r="ELN80"/>
      <c r="ELO80"/>
      <c r="ELP80"/>
      <c r="ELQ80"/>
      <c r="ELR80"/>
      <c r="ELS80"/>
      <c r="ELT80"/>
      <c r="ELU80"/>
      <c r="ELV80"/>
      <c r="ELW80"/>
      <c r="ELX80"/>
      <c r="ELY80"/>
      <c r="ELZ80"/>
      <c r="EMA80"/>
      <c r="EMB80"/>
      <c r="EMC80"/>
      <c r="EMD80"/>
      <c r="EME80"/>
      <c r="EMF80"/>
      <c r="EMG80"/>
      <c r="EMH80"/>
      <c r="EMI80"/>
      <c r="EMJ80"/>
      <c r="EMK80"/>
      <c r="EML80"/>
      <c r="EMM80"/>
      <c r="EMN80"/>
      <c r="EMO80"/>
      <c r="EMP80"/>
      <c r="EMQ80"/>
      <c r="EMR80"/>
      <c r="EMS80"/>
      <c r="EMT80"/>
      <c r="EMU80"/>
      <c r="EMV80"/>
      <c r="EMW80"/>
      <c r="EMX80"/>
      <c r="EMY80"/>
      <c r="EMZ80"/>
      <c r="ENA80"/>
      <c r="ENB80"/>
      <c r="ENC80"/>
      <c r="END80"/>
      <c r="ENE80"/>
      <c r="ENF80"/>
      <c r="ENG80"/>
      <c r="ENH80"/>
      <c r="ENI80"/>
      <c r="ENJ80"/>
      <c r="ENK80"/>
      <c r="ENL80"/>
      <c r="ENM80"/>
      <c r="ENN80"/>
      <c r="ENO80"/>
      <c r="ENP80"/>
      <c r="ENQ80"/>
      <c r="ENR80"/>
      <c r="ENS80"/>
      <c r="ENT80"/>
      <c r="ENU80"/>
      <c r="ENV80"/>
      <c r="ENW80"/>
      <c r="ENX80"/>
      <c r="ENY80"/>
      <c r="ENZ80"/>
      <c r="EOA80"/>
      <c r="EOB80"/>
      <c r="EOC80"/>
      <c r="EOD80"/>
      <c r="EOE80"/>
      <c r="EOF80"/>
      <c r="EOG80"/>
      <c r="EOH80"/>
      <c r="EOI80"/>
      <c r="EOJ80"/>
      <c r="EOK80"/>
      <c r="EOL80"/>
      <c r="EOM80"/>
      <c r="EON80"/>
      <c r="EOO80"/>
      <c r="EOP80"/>
      <c r="EOQ80"/>
      <c r="EOR80"/>
      <c r="EOS80"/>
      <c r="EOT80"/>
      <c r="EOU80"/>
      <c r="EOV80"/>
      <c r="EOW80"/>
      <c r="EOX80"/>
      <c r="EOY80"/>
      <c r="EOZ80"/>
      <c r="EPA80"/>
      <c r="EPB80"/>
      <c r="EPC80"/>
      <c r="EPD80"/>
      <c r="EPE80"/>
      <c r="EPF80"/>
      <c r="EPG80"/>
      <c r="EPH80"/>
      <c r="EPI80"/>
      <c r="EPJ80"/>
      <c r="EPK80"/>
      <c r="EPL80"/>
      <c r="EPM80"/>
      <c r="EPN80"/>
      <c r="EPO80"/>
      <c r="EPP80"/>
      <c r="EPQ80"/>
      <c r="EPR80"/>
      <c r="EPS80"/>
      <c r="EPT80"/>
      <c r="EPU80"/>
      <c r="EPV80"/>
      <c r="EPW80"/>
      <c r="EPX80"/>
      <c r="EPY80"/>
      <c r="EPZ80"/>
      <c r="EQA80"/>
      <c r="EQB80"/>
      <c r="EQC80"/>
      <c r="EQD80"/>
      <c r="EQE80"/>
      <c r="EQF80"/>
      <c r="EQG80"/>
      <c r="EQH80"/>
      <c r="EQI80"/>
      <c r="EQJ80"/>
      <c r="EQK80"/>
      <c r="EQL80"/>
      <c r="EQM80"/>
      <c r="EQN80"/>
      <c r="EQO80"/>
      <c r="EQP80"/>
      <c r="EQQ80"/>
      <c r="EQR80"/>
      <c r="EQS80"/>
      <c r="EQT80"/>
      <c r="EQU80"/>
      <c r="EQV80"/>
      <c r="EQW80"/>
      <c r="EQX80"/>
      <c r="EQY80"/>
      <c r="EQZ80"/>
      <c r="ERA80"/>
      <c r="ERB80"/>
      <c r="ERC80"/>
      <c r="ERD80"/>
      <c r="ERE80"/>
      <c r="ERF80"/>
      <c r="ERG80"/>
      <c r="ERH80"/>
      <c r="ERI80"/>
      <c r="ERJ80"/>
      <c r="ERK80"/>
      <c r="ERL80"/>
      <c r="ERM80"/>
      <c r="ERN80"/>
      <c r="ERO80"/>
      <c r="ERP80"/>
      <c r="ERQ80"/>
      <c r="ERR80"/>
      <c r="ERS80"/>
      <c r="ERT80"/>
      <c r="ERU80"/>
      <c r="ERV80"/>
      <c r="ERW80"/>
      <c r="ERX80"/>
      <c r="ERY80"/>
      <c r="ERZ80"/>
      <c r="ESA80"/>
      <c r="ESB80"/>
      <c r="ESC80"/>
      <c r="ESD80"/>
      <c r="ESE80"/>
      <c r="ESF80"/>
      <c r="ESG80"/>
      <c r="ESH80"/>
      <c r="ESI80"/>
      <c r="ESJ80"/>
      <c r="ESK80"/>
      <c r="ESL80"/>
      <c r="ESM80"/>
      <c r="ESN80"/>
      <c r="ESO80"/>
      <c r="ESP80"/>
      <c r="ESQ80"/>
      <c r="ESR80"/>
      <c r="ESS80"/>
      <c r="EST80"/>
      <c r="ESU80"/>
      <c r="ESV80"/>
      <c r="ESW80"/>
      <c r="ESX80"/>
      <c r="ESY80"/>
      <c r="ESZ80"/>
      <c r="ETA80"/>
      <c r="ETB80"/>
      <c r="ETC80"/>
      <c r="ETD80"/>
      <c r="ETE80"/>
      <c r="ETF80"/>
      <c r="ETG80"/>
      <c r="ETH80"/>
      <c r="ETI80"/>
      <c r="ETJ80"/>
      <c r="ETK80"/>
      <c r="ETL80"/>
      <c r="ETM80"/>
      <c r="ETN80"/>
      <c r="ETO80"/>
      <c r="ETP80"/>
      <c r="ETQ80"/>
      <c r="ETR80"/>
      <c r="ETS80"/>
      <c r="ETT80"/>
      <c r="ETU80"/>
      <c r="ETV80"/>
      <c r="ETW80"/>
      <c r="ETX80"/>
      <c r="ETY80"/>
      <c r="ETZ80"/>
      <c r="EUA80"/>
      <c r="EUB80"/>
      <c r="EUC80"/>
      <c r="EUD80"/>
      <c r="EUE80"/>
      <c r="EUF80"/>
      <c r="EUG80"/>
      <c r="EUH80"/>
      <c r="EUI80"/>
      <c r="EUJ80"/>
      <c r="EUK80"/>
      <c r="EUL80"/>
      <c r="EUM80"/>
      <c r="EUN80"/>
      <c r="EUO80"/>
      <c r="EUP80"/>
      <c r="EUQ80"/>
      <c r="EUR80"/>
      <c r="EUS80"/>
      <c r="EUT80"/>
      <c r="EUU80"/>
      <c r="EUV80"/>
      <c r="EUW80"/>
      <c r="EUX80"/>
      <c r="EUY80"/>
      <c r="EUZ80"/>
      <c r="EVA80"/>
      <c r="EVB80"/>
      <c r="EVC80"/>
      <c r="EVD80"/>
      <c r="EVE80"/>
      <c r="EVF80"/>
      <c r="EVG80"/>
      <c r="EVH80"/>
      <c r="EVI80"/>
      <c r="EVJ80"/>
      <c r="EVK80"/>
      <c r="EVL80"/>
      <c r="EVM80"/>
      <c r="EVN80"/>
      <c r="EVO80"/>
      <c r="EVP80"/>
      <c r="EVQ80"/>
      <c r="EVR80"/>
      <c r="EVS80"/>
      <c r="EVT80"/>
      <c r="EVU80"/>
      <c r="EVV80"/>
      <c r="EVW80"/>
      <c r="EVX80"/>
      <c r="EVY80"/>
      <c r="EVZ80"/>
      <c r="EWA80"/>
      <c r="EWB80"/>
      <c r="EWC80"/>
      <c r="EWD80"/>
      <c r="EWE80"/>
      <c r="EWF80"/>
      <c r="EWG80"/>
      <c r="EWH80"/>
      <c r="EWI80"/>
      <c r="EWJ80"/>
      <c r="EWK80"/>
      <c r="EWL80"/>
      <c r="EWM80"/>
      <c r="EWN80"/>
      <c r="EWO80"/>
      <c r="EWP80"/>
      <c r="EWQ80"/>
      <c r="EWR80"/>
      <c r="EWS80"/>
      <c r="EWT80"/>
      <c r="EWU80"/>
      <c r="EWV80"/>
      <c r="EWW80"/>
      <c r="EWX80"/>
      <c r="EWY80"/>
      <c r="EWZ80"/>
      <c r="EXA80"/>
      <c r="EXB80"/>
      <c r="EXC80"/>
      <c r="EXD80"/>
      <c r="EXE80"/>
      <c r="EXF80"/>
      <c r="EXG80"/>
      <c r="EXH80"/>
      <c r="EXI80"/>
      <c r="EXJ80"/>
      <c r="EXK80"/>
      <c r="EXL80"/>
      <c r="EXM80"/>
      <c r="EXN80"/>
      <c r="EXO80"/>
      <c r="EXP80"/>
      <c r="EXQ80"/>
      <c r="EXR80"/>
      <c r="EXS80"/>
      <c r="EXT80"/>
      <c r="EXU80"/>
      <c r="EXV80"/>
      <c r="EXW80"/>
      <c r="EXX80"/>
      <c r="EXY80"/>
      <c r="EXZ80"/>
      <c r="EYA80"/>
      <c r="EYB80"/>
      <c r="EYC80"/>
      <c r="EYD80"/>
      <c r="EYE80"/>
      <c r="EYF80"/>
      <c r="EYG80"/>
      <c r="EYH80"/>
      <c r="EYI80"/>
      <c r="EYJ80"/>
      <c r="EYK80"/>
      <c r="EYL80"/>
      <c r="EYM80"/>
      <c r="EYN80"/>
      <c r="EYO80"/>
      <c r="EYP80"/>
      <c r="EYQ80"/>
      <c r="EYR80"/>
      <c r="EYS80"/>
      <c r="EYT80"/>
      <c r="EYU80"/>
      <c r="EYV80"/>
      <c r="EYW80"/>
      <c r="EYX80"/>
      <c r="EYY80"/>
      <c r="EYZ80"/>
      <c r="EZA80"/>
      <c r="EZB80"/>
      <c r="EZC80"/>
      <c r="EZD80"/>
      <c r="EZE80"/>
      <c r="EZF80"/>
      <c r="EZG80"/>
      <c r="EZH80"/>
      <c r="EZI80"/>
      <c r="EZJ80"/>
      <c r="EZK80"/>
      <c r="EZL80"/>
      <c r="EZM80"/>
      <c r="EZN80"/>
      <c r="EZO80"/>
      <c r="EZP80"/>
      <c r="EZQ80"/>
      <c r="EZR80"/>
      <c r="EZS80"/>
      <c r="EZT80"/>
      <c r="EZU80"/>
      <c r="EZV80"/>
      <c r="EZW80"/>
      <c r="EZX80"/>
      <c r="EZY80"/>
      <c r="EZZ80"/>
      <c r="FAA80"/>
      <c r="FAB80"/>
      <c r="FAC80"/>
      <c r="FAD80"/>
      <c r="FAE80"/>
      <c r="FAF80"/>
      <c r="FAG80"/>
      <c r="FAH80"/>
      <c r="FAI80"/>
      <c r="FAJ80"/>
      <c r="FAK80"/>
      <c r="FAL80"/>
      <c r="FAM80"/>
      <c r="FAN80"/>
      <c r="FAO80"/>
      <c r="FAP80"/>
      <c r="FAQ80"/>
      <c r="FAR80"/>
      <c r="FAS80"/>
      <c r="FAT80"/>
      <c r="FAU80"/>
      <c r="FAV80"/>
      <c r="FAW80"/>
      <c r="FAX80"/>
      <c r="FAY80"/>
      <c r="FAZ80"/>
      <c r="FBA80"/>
      <c r="FBB80"/>
      <c r="FBC80"/>
      <c r="FBD80"/>
      <c r="FBE80"/>
      <c r="FBF80"/>
      <c r="FBG80"/>
      <c r="FBH80"/>
      <c r="FBI80"/>
      <c r="FBJ80"/>
      <c r="FBK80"/>
      <c r="FBL80"/>
      <c r="FBM80"/>
      <c r="FBN80"/>
      <c r="FBO80"/>
      <c r="FBP80"/>
      <c r="FBQ80"/>
      <c r="FBR80"/>
      <c r="FBS80"/>
      <c r="FBT80"/>
      <c r="FBU80"/>
      <c r="FBV80"/>
      <c r="FBW80"/>
      <c r="FBX80"/>
      <c r="FBY80"/>
      <c r="FBZ80"/>
      <c r="FCA80"/>
      <c r="FCB80"/>
      <c r="FCC80"/>
      <c r="FCD80"/>
      <c r="FCE80"/>
      <c r="FCF80"/>
      <c r="FCG80"/>
      <c r="FCH80"/>
      <c r="FCI80"/>
      <c r="FCJ80"/>
      <c r="FCK80"/>
      <c r="FCL80"/>
      <c r="FCM80"/>
      <c r="FCN80"/>
      <c r="FCO80"/>
      <c r="FCP80"/>
      <c r="FCQ80"/>
      <c r="FCR80"/>
      <c r="FCS80"/>
      <c r="FCT80"/>
      <c r="FCU80"/>
      <c r="FCV80"/>
      <c r="FCW80"/>
      <c r="FCX80"/>
      <c r="FCY80"/>
      <c r="FCZ80"/>
      <c r="FDA80"/>
      <c r="FDB80"/>
      <c r="FDC80"/>
      <c r="FDD80"/>
      <c r="FDE80"/>
      <c r="FDF80"/>
      <c r="FDG80"/>
      <c r="FDH80"/>
      <c r="FDI80"/>
      <c r="FDJ80"/>
      <c r="FDK80"/>
      <c r="FDL80"/>
      <c r="FDM80"/>
      <c r="FDN80"/>
      <c r="FDO80"/>
      <c r="FDP80"/>
      <c r="FDQ80"/>
      <c r="FDR80"/>
      <c r="FDS80"/>
      <c r="FDT80"/>
      <c r="FDU80"/>
      <c r="FDV80"/>
      <c r="FDW80"/>
      <c r="FDX80"/>
      <c r="FDY80"/>
      <c r="FDZ80"/>
      <c r="FEA80"/>
      <c r="FEB80"/>
      <c r="FEC80"/>
      <c r="FED80"/>
      <c r="FEE80"/>
      <c r="FEF80"/>
      <c r="FEG80"/>
      <c r="FEH80"/>
      <c r="FEI80"/>
      <c r="FEJ80"/>
      <c r="FEK80"/>
      <c r="FEL80"/>
      <c r="FEM80"/>
      <c r="FEN80"/>
      <c r="FEO80"/>
      <c r="FEP80"/>
      <c r="FEQ80"/>
      <c r="FER80"/>
      <c r="FES80"/>
      <c r="FET80"/>
      <c r="FEU80"/>
      <c r="FEV80"/>
      <c r="FEW80"/>
      <c r="FEX80"/>
      <c r="FEY80"/>
      <c r="FEZ80"/>
      <c r="FFA80"/>
      <c r="FFB80"/>
      <c r="FFC80"/>
      <c r="FFD80"/>
      <c r="FFE80"/>
      <c r="FFF80"/>
      <c r="FFG80"/>
      <c r="FFH80"/>
      <c r="FFI80"/>
      <c r="FFJ80"/>
      <c r="FFK80"/>
      <c r="FFL80"/>
      <c r="FFM80"/>
      <c r="FFN80"/>
      <c r="FFO80"/>
      <c r="FFP80"/>
      <c r="FFQ80"/>
      <c r="FFR80"/>
      <c r="FFS80"/>
      <c r="FFT80"/>
      <c r="FFU80"/>
      <c r="FFV80"/>
      <c r="FFW80"/>
      <c r="FFX80"/>
      <c r="FFY80"/>
      <c r="FFZ80"/>
      <c r="FGA80"/>
      <c r="FGB80"/>
      <c r="FGC80"/>
      <c r="FGD80"/>
      <c r="FGE80"/>
      <c r="FGF80"/>
      <c r="FGG80"/>
      <c r="FGH80"/>
      <c r="FGI80"/>
      <c r="FGJ80"/>
      <c r="FGK80"/>
      <c r="FGL80"/>
      <c r="FGM80"/>
      <c r="FGN80"/>
      <c r="FGO80"/>
      <c r="FGP80"/>
      <c r="FGQ80"/>
      <c r="FGR80"/>
      <c r="FGS80"/>
      <c r="FGT80"/>
      <c r="FGU80"/>
      <c r="FGV80"/>
      <c r="FGW80"/>
      <c r="FGX80"/>
      <c r="FGY80"/>
      <c r="FGZ80"/>
      <c r="FHA80"/>
      <c r="FHB80"/>
      <c r="FHC80"/>
      <c r="FHD80"/>
      <c r="FHE80"/>
      <c r="FHF80"/>
      <c r="FHG80"/>
      <c r="FHH80"/>
      <c r="FHI80"/>
      <c r="FHJ80"/>
      <c r="FHK80"/>
      <c r="FHL80"/>
      <c r="FHM80"/>
      <c r="FHN80"/>
      <c r="FHO80"/>
      <c r="FHP80"/>
      <c r="FHQ80"/>
      <c r="FHR80"/>
      <c r="FHS80"/>
      <c r="FHT80"/>
      <c r="FHU80"/>
      <c r="FHV80"/>
      <c r="FHW80"/>
      <c r="FHX80"/>
      <c r="FHY80"/>
      <c r="FHZ80"/>
      <c r="FIA80"/>
      <c r="FIB80"/>
      <c r="FIC80"/>
      <c r="FID80"/>
      <c r="FIE80"/>
      <c r="FIF80"/>
      <c r="FIG80"/>
      <c r="FIH80"/>
      <c r="FII80"/>
      <c r="FIJ80"/>
      <c r="FIK80"/>
      <c r="FIL80"/>
      <c r="FIM80"/>
      <c r="FIN80"/>
      <c r="FIO80"/>
      <c r="FIP80"/>
      <c r="FIQ80"/>
      <c r="FIR80"/>
      <c r="FIS80"/>
      <c r="FIT80"/>
      <c r="FIU80"/>
      <c r="FIV80"/>
      <c r="FIW80"/>
      <c r="FIX80"/>
      <c r="FIY80"/>
      <c r="FIZ80"/>
      <c r="FJA80"/>
      <c r="FJB80"/>
      <c r="FJC80"/>
      <c r="FJD80"/>
      <c r="FJE80"/>
      <c r="FJF80"/>
      <c r="FJG80"/>
      <c r="FJH80"/>
      <c r="FJI80"/>
      <c r="FJJ80"/>
      <c r="FJK80"/>
      <c r="FJL80"/>
      <c r="FJM80"/>
      <c r="FJN80"/>
      <c r="FJO80"/>
      <c r="FJP80"/>
      <c r="FJQ80"/>
      <c r="FJR80"/>
      <c r="FJS80"/>
      <c r="FJT80"/>
      <c r="FJU80"/>
      <c r="FJV80"/>
      <c r="FJW80"/>
      <c r="FJX80"/>
      <c r="FJY80"/>
      <c r="FJZ80"/>
      <c r="FKA80"/>
      <c r="FKB80"/>
      <c r="FKC80"/>
      <c r="FKD80"/>
      <c r="FKE80"/>
      <c r="FKF80"/>
      <c r="FKG80"/>
      <c r="FKH80"/>
      <c r="FKI80"/>
      <c r="FKJ80"/>
      <c r="FKK80"/>
      <c r="FKL80"/>
      <c r="FKM80"/>
      <c r="FKN80"/>
      <c r="FKO80"/>
      <c r="FKP80"/>
      <c r="FKQ80"/>
      <c r="FKR80"/>
      <c r="FKS80"/>
      <c r="FKT80"/>
      <c r="FKU80"/>
      <c r="FKV80"/>
      <c r="FKW80"/>
      <c r="FKX80"/>
      <c r="FKY80"/>
      <c r="FKZ80"/>
      <c r="FLA80"/>
      <c r="FLB80"/>
      <c r="FLC80"/>
      <c r="FLD80"/>
      <c r="FLE80"/>
      <c r="FLF80"/>
      <c r="FLG80"/>
      <c r="FLH80"/>
      <c r="FLI80"/>
      <c r="FLJ80"/>
      <c r="FLK80"/>
      <c r="FLL80"/>
      <c r="FLM80"/>
      <c r="FLN80"/>
      <c r="FLO80"/>
      <c r="FLP80"/>
      <c r="FLQ80"/>
      <c r="FLR80"/>
      <c r="FLS80"/>
      <c r="FLT80"/>
      <c r="FLU80"/>
      <c r="FLV80"/>
      <c r="FLW80"/>
      <c r="FLX80"/>
      <c r="FLY80"/>
      <c r="FLZ80"/>
      <c r="FMA80"/>
      <c r="FMB80"/>
      <c r="FMC80"/>
      <c r="FMD80"/>
      <c r="FME80"/>
      <c r="FMF80"/>
      <c r="FMG80"/>
      <c r="FMH80"/>
      <c r="FMI80"/>
      <c r="FMJ80"/>
      <c r="FMK80"/>
      <c r="FML80"/>
      <c r="FMM80"/>
      <c r="FMN80"/>
      <c r="FMO80"/>
      <c r="FMP80"/>
      <c r="FMQ80"/>
      <c r="FMR80"/>
      <c r="FMS80"/>
      <c r="FMT80"/>
      <c r="FMU80"/>
      <c r="FMV80"/>
      <c r="FMW80"/>
      <c r="FMX80"/>
      <c r="FMY80"/>
      <c r="FMZ80"/>
      <c r="FNA80"/>
      <c r="FNB80"/>
      <c r="FNC80"/>
      <c r="FND80"/>
      <c r="FNE80"/>
      <c r="FNF80"/>
      <c r="FNG80"/>
      <c r="FNH80"/>
      <c r="FNI80"/>
      <c r="FNJ80"/>
      <c r="FNK80"/>
      <c r="FNL80"/>
      <c r="FNM80"/>
      <c r="FNN80"/>
      <c r="FNO80"/>
      <c r="FNP80"/>
      <c r="FNQ80"/>
      <c r="FNR80"/>
      <c r="FNS80"/>
      <c r="FNT80"/>
      <c r="FNU80"/>
      <c r="FNV80"/>
      <c r="FNW80"/>
      <c r="FNX80"/>
      <c r="FNY80"/>
      <c r="FNZ80"/>
      <c r="FOA80"/>
      <c r="FOB80"/>
      <c r="FOC80"/>
      <c r="FOD80"/>
      <c r="FOE80"/>
      <c r="FOF80"/>
      <c r="FOG80"/>
      <c r="FOH80"/>
      <c r="FOI80"/>
      <c r="FOJ80"/>
      <c r="FOK80"/>
      <c r="FOL80"/>
      <c r="FOM80"/>
      <c r="FON80"/>
      <c r="FOO80"/>
      <c r="FOP80"/>
      <c r="FOQ80"/>
      <c r="FOR80"/>
      <c r="FOS80"/>
      <c r="FOT80"/>
      <c r="FOU80"/>
      <c r="FOV80"/>
      <c r="FOW80"/>
      <c r="FOX80"/>
      <c r="FOY80"/>
      <c r="FOZ80"/>
      <c r="FPA80"/>
      <c r="FPB80"/>
      <c r="FPC80"/>
      <c r="FPD80"/>
      <c r="FPE80"/>
      <c r="FPF80"/>
      <c r="FPG80"/>
      <c r="FPH80"/>
      <c r="FPI80"/>
      <c r="FPJ80"/>
      <c r="FPK80"/>
      <c r="FPL80"/>
      <c r="FPM80"/>
      <c r="FPN80"/>
      <c r="FPO80"/>
      <c r="FPP80"/>
      <c r="FPQ80"/>
      <c r="FPR80"/>
      <c r="FPS80"/>
      <c r="FPT80"/>
      <c r="FPU80"/>
      <c r="FPV80"/>
      <c r="FPW80"/>
      <c r="FPX80"/>
      <c r="FPY80"/>
      <c r="FPZ80"/>
      <c r="FQA80"/>
      <c r="FQB80"/>
      <c r="FQC80"/>
      <c r="FQD80"/>
      <c r="FQE80"/>
      <c r="FQF80"/>
      <c r="FQG80"/>
      <c r="FQH80"/>
      <c r="FQI80"/>
      <c r="FQJ80"/>
      <c r="FQK80"/>
      <c r="FQL80"/>
      <c r="FQM80"/>
      <c r="FQN80"/>
      <c r="FQO80"/>
      <c r="FQP80"/>
      <c r="FQQ80"/>
      <c r="FQR80"/>
      <c r="FQS80"/>
      <c r="FQT80"/>
      <c r="FQU80"/>
      <c r="FQV80"/>
      <c r="FQW80"/>
      <c r="FQX80"/>
      <c r="FQY80"/>
      <c r="FQZ80"/>
      <c r="FRA80"/>
      <c r="FRB80"/>
      <c r="FRC80"/>
      <c r="FRD80"/>
      <c r="FRE80"/>
      <c r="FRF80"/>
      <c r="FRG80"/>
      <c r="FRH80"/>
      <c r="FRI80"/>
      <c r="FRJ80"/>
      <c r="FRK80"/>
      <c r="FRL80"/>
      <c r="FRM80"/>
      <c r="FRN80"/>
      <c r="FRO80"/>
      <c r="FRP80"/>
      <c r="FRQ80"/>
      <c r="FRR80"/>
      <c r="FRS80"/>
      <c r="FRT80"/>
      <c r="FRU80"/>
      <c r="FRV80"/>
      <c r="FRW80"/>
      <c r="FRX80"/>
      <c r="FRY80"/>
      <c r="FRZ80"/>
      <c r="FSA80"/>
      <c r="FSB80"/>
      <c r="FSC80"/>
      <c r="FSD80"/>
      <c r="FSE80"/>
      <c r="FSF80"/>
      <c r="FSG80"/>
      <c r="FSH80"/>
      <c r="FSI80"/>
      <c r="FSJ80"/>
      <c r="FSK80"/>
      <c r="FSL80"/>
      <c r="FSM80"/>
      <c r="FSN80"/>
      <c r="FSO80"/>
      <c r="FSP80"/>
      <c r="FSQ80"/>
      <c r="FSR80"/>
      <c r="FSS80"/>
      <c r="FST80"/>
      <c r="FSU80"/>
      <c r="FSV80"/>
      <c r="FSW80"/>
      <c r="FSX80"/>
      <c r="FSY80"/>
      <c r="FSZ80"/>
      <c r="FTA80"/>
      <c r="FTB80"/>
      <c r="FTC80"/>
      <c r="FTD80"/>
      <c r="FTE80"/>
      <c r="FTF80"/>
      <c r="FTG80"/>
      <c r="FTH80"/>
      <c r="FTI80"/>
      <c r="FTJ80"/>
      <c r="FTK80"/>
      <c r="FTL80"/>
      <c r="FTM80"/>
      <c r="FTN80"/>
      <c r="FTO80"/>
      <c r="FTP80"/>
      <c r="FTQ80"/>
      <c r="FTR80"/>
      <c r="FTS80"/>
      <c r="FTT80"/>
      <c r="FTU80"/>
      <c r="FTV80"/>
      <c r="FTW80"/>
      <c r="FTX80"/>
      <c r="FTY80"/>
      <c r="FTZ80"/>
      <c r="FUA80"/>
      <c r="FUB80"/>
      <c r="FUC80"/>
      <c r="FUD80"/>
      <c r="FUE80"/>
      <c r="FUF80"/>
      <c r="FUG80"/>
      <c r="FUH80"/>
      <c r="FUI80"/>
      <c r="FUJ80"/>
      <c r="FUK80"/>
      <c r="FUL80"/>
      <c r="FUM80"/>
      <c r="FUN80"/>
      <c r="FUO80"/>
      <c r="FUP80"/>
      <c r="FUQ80"/>
      <c r="FUR80"/>
      <c r="FUS80"/>
      <c r="FUT80"/>
      <c r="FUU80"/>
      <c r="FUV80"/>
      <c r="FUW80"/>
      <c r="FUX80"/>
      <c r="FUY80"/>
      <c r="FUZ80"/>
      <c r="FVA80"/>
      <c r="FVB80"/>
      <c r="FVC80"/>
      <c r="FVD80"/>
      <c r="FVE80"/>
      <c r="FVF80"/>
      <c r="FVG80"/>
      <c r="FVH80"/>
      <c r="FVI80"/>
      <c r="FVJ80"/>
      <c r="FVK80"/>
      <c r="FVL80"/>
      <c r="FVM80"/>
      <c r="FVN80"/>
      <c r="FVO80"/>
      <c r="FVP80"/>
      <c r="FVQ80"/>
      <c r="FVR80"/>
      <c r="FVS80"/>
      <c r="FVT80"/>
      <c r="FVU80"/>
      <c r="FVV80"/>
      <c r="FVW80"/>
      <c r="FVX80"/>
      <c r="FVY80"/>
      <c r="FVZ80"/>
      <c r="FWA80"/>
      <c r="FWB80"/>
      <c r="FWC80"/>
      <c r="FWD80"/>
      <c r="FWE80"/>
      <c r="FWF80"/>
      <c r="FWG80"/>
      <c r="FWH80"/>
      <c r="FWI80"/>
      <c r="FWJ80"/>
      <c r="FWK80"/>
      <c r="FWL80"/>
      <c r="FWM80"/>
      <c r="FWN80"/>
      <c r="FWO80"/>
      <c r="FWP80"/>
      <c r="FWQ80"/>
      <c r="FWR80"/>
      <c r="FWS80"/>
      <c r="FWT80"/>
      <c r="FWU80"/>
      <c r="FWV80"/>
      <c r="FWW80"/>
      <c r="FWX80"/>
      <c r="FWY80"/>
      <c r="FWZ80"/>
      <c r="FXA80"/>
      <c r="FXB80"/>
      <c r="FXC80"/>
      <c r="FXD80"/>
      <c r="FXE80"/>
      <c r="FXF80"/>
      <c r="FXG80"/>
      <c r="FXH80"/>
      <c r="FXI80"/>
      <c r="FXJ80"/>
      <c r="FXK80"/>
      <c r="FXL80"/>
      <c r="FXM80"/>
      <c r="FXN80"/>
      <c r="FXO80"/>
      <c r="FXP80"/>
      <c r="FXQ80"/>
      <c r="FXR80"/>
      <c r="FXS80"/>
      <c r="FXT80"/>
      <c r="FXU80"/>
      <c r="FXV80"/>
      <c r="FXW80"/>
      <c r="FXX80"/>
      <c r="FXY80"/>
      <c r="FXZ80"/>
      <c r="FYA80"/>
      <c r="FYB80"/>
      <c r="FYC80"/>
      <c r="FYD80"/>
      <c r="FYE80"/>
      <c r="FYF80"/>
      <c r="FYG80"/>
      <c r="FYH80"/>
      <c r="FYI80"/>
      <c r="FYJ80"/>
      <c r="FYK80"/>
      <c r="FYL80"/>
      <c r="FYM80"/>
      <c r="FYN80"/>
      <c r="FYO80"/>
      <c r="FYP80"/>
      <c r="FYQ80"/>
      <c r="FYR80"/>
      <c r="FYS80"/>
      <c r="FYT80"/>
      <c r="FYU80"/>
      <c r="FYV80"/>
      <c r="FYW80"/>
      <c r="FYX80"/>
      <c r="FYY80"/>
      <c r="FYZ80"/>
      <c r="FZA80"/>
      <c r="FZB80"/>
      <c r="FZC80"/>
      <c r="FZD80"/>
      <c r="FZE80"/>
      <c r="FZF80"/>
      <c r="FZG80"/>
      <c r="FZH80"/>
      <c r="FZI80"/>
      <c r="FZJ80"/>
      <c r="FZK80"/>
      <c r="FZL80"/>
      <c r="FZM80"/>
      <c r="FZN80"/>
      <c r="FZO80"/>
      <c r="FZP80"/>
      <c r="FZQ80"/>
      <c r="FZR80"/>
      <c r="FZS80"/>
      <c r="FZT80"/>
      <c r="FZU80"/>
      <c r="FZV80"/>
      <c r="FZW80"/>
      <c r="FZX80"/>
      <c r="FZY80"/>
      <c r="FZZ80"/>
      <c r="GAA80"/>
      <c r="GAB80"/>
      <c r="GAC80"/>
      <c r="GAD80"/>
      <c r="GAE80"/>
      <c r="GAF80"/>
      <c r="GAG80"/>
      <c r="GAH80"/>
      <c r="GAI80"/>
      <c r="GAJ80"/>
      <c r="GAK80"/>
      <c r="GAL80"/>
      <c r="GAM80"/>
      <c r="GAN80"/>
      <c r="GAO80"/>
      <c r="GAP80"/>
      <c r="GAQ80"/>
      <c r="GAR80"/>
      <c r="GAS80"/>
      <c r="GAT80"/>
      <c r="GAU80"/>
      <c r="GAV80"/>
      <c r="GAW80"/>
      <c r="GAX80"/>
      <c r="GAY80"/>
      <c r="GAZ80"/>
      <c r="GBA80"/>
      <c r="GBB80"/>
      <c r="GBC80"/>
      <c r="GBD80"/>
      <c r="GBE80"/>
      <c r="GBF80"/>
      <c r="GBG80"/>
      <c r="GBH80"/>
      <c r="GBI80"/>
      <c r="GBJ80"/>
      <c r="GBK80"/>
      <c r="GBL80"/>
      <c r="GBM80"/>
      <c r="GBN80"/>
      <c r="GBO80"/>
      <c r="GBP80"/>
      <c r="GBQ80"/>
      <c r="GBR80"/>
      <c r="GBS80"/>
      <c r="GBT80"/>
      <c r="GBU80"/>
      <c r="GBV80"/>
      <c r="GBW80"/>
      <c r="GBX80"/>
      <c r="GBY80"/>
      <c r="GBZ80"/>
      <c r="GCA80"/>
      <c r="GCB80"/>
      <c r="GCC80"/>
      <c r="GCD80"/>
      <c r="GCE80"/>
      <c r="GCF80"/>
      <c r="GCG80"/>
      <c r="GCH80"/>
      <c r="GCI80"/>
      <c r="GCJ80"/>
      <c r="GCK80"/>
      <c r="GCL80"/>
      <c r="GCM80"/>
      <c r="GCN80"/>
      <c r="GCO80"/>
      <c r="GCP80"/>
      <c r="GCQ80"/>
      <c r="GCR80"/>
      <c r="GCS80"/>
      <c r="GCT80"/>
      <c r="GCU80"/>
      <c r="GCV80"/>
      <c r="GCW80"/>
      <c r="GCX80"/>
      <c r="GCY80"/>
      <c r="GCZ80"/>
      <c r="GDA80"/>
      <c r="GDB80"/>
      <c r="GDC80"/>
      <c r="GDD80"/>
      <c r="GDE80"/>
      <c r="GDF80"/>
      <c r="GDG80"/>
      <c r="GDH80"/>
      <c r="GDI80"/>
      <c r="GDJ80"/>
      <c r="GDK80"/>
      <c r="GDL80"/>
      <c r="GDM80"/>
      <c r="GDN80"/>
      <c r="GDO80"/>
      <c r="GDP80"/>
      <c r="GDQ80"/>
      <c r="GDR80"/>
      <c r="GDS80"/>
      <c r="GDT80"/>
      <c r="GDU80"/>
      <c r="GDV80"/>
      <c r="GDW80"/>
      <c r="GDX80"/>
      <c r="GDY80"/>
      <c r="GDZ80"/>
      <c r="GEA80"/>
      <c r="GEB80"/>
      <c r="GEC80"/>
      <c r="GED80"/>
      <c r="GEE80"/>
      <c r="GEF80"/>
      <c r="GEG80"/>
      <c r="GEH80"/>
      <c r="GEI80"/>
      <c r="GEJ80"/>
      <c r="GEK80"/>
      <c r="GEL80"/>
      <c r="GEM80"/>
      <c r="GEN80"/>
      <c r="GEO80"/>
      <c r="GEP80"/>
      <c r="GEQ80"/>
      <c r="GER80"/>
      <c r="GES80"/>
      <c r="GET80"/>
      <c r="GEU80"/>
      <c r="GEV80"/>
      <c r="GEW80"/>
      <c r="GEX80"/>
      <c r="GEY80"/>
      <c r="GEZ80"/>
      <c r="GFA80"/>
      <c r="GFB80"/>
      <c r="GFC80"/>
      <c r="GFD80"/>
      <c r="GFE80"/>
      <c r="GFF80"/>
      <c r="GFG80"/>
      <c r="GFH80"/>
      <c r="GFI80"/>
      <c r="GFJ80"/>
      <c r="GFK80"/>
      <c r="GFL80"/>
      <c r="GFM80"/>
      <c r="GFN80"/>
      <c r="GFO80"/>
      <c r="GFP80"/>
      <c r="GFQ80"/>
      <c r="GFR80"/>
      <c r="GFS80"/>
      <c r="GFT80"/>
      <c r="GFU80"/>
      <c r="GFV80"/>
      <c r="GFW80"/>
      <c r="GFX80"/>
      <c r="GFY80"/>
      <c r="GFZ80"/>
      <c r="GGA80"/>
      <c r="GGB80"/>
      <c r="GGC80"/>
      <c r="GGD80"/>
      <c r="GGE80"/>
      <c r="GGF80"/>
      <c r="GGG80"/>
      <c r="GGH80"/>
      <c r="GGI80"/>
      <c r="GGJ80"/>
      <c r="GGK80"/>
      <c r="GGL80"/>
      <c r="GGM80"/>
      <c r="GGN80"/>
      <c r="GGO80"/>
      <c r="GGP80"/>
      <c r="GGQ80"/>
      <c r="GGR80"/>
      <c r="GGS80"/>
      <c r="GGT80"/>
      <c r="GGU80"/>
      <c r="GGV80"/>
      <c r="GGW80"/>
      <c r="GGX80"/>
      <c r="GGY80"/>
      <c r="GGZ80"/>
      <c r="GHA80"/>
      <c r="GHB80"/>
      <c r="GHC80"/>
      <c r="GHD80"/>
      <c r="GHE80"/>
      <c r="GHF80"/>
      <c r="GHG80"/>
      <c r="GHH80"/>
      <c r="GHI80"/>
      <c r="GHJ80"/>
      <c r="GHK80"/>
      <c r="GHL80"/>
      <c r="GHM80"/>
      <c r="GHN80"/>
      <c r="GHO80"/>
      <c r="GHP80"/>
      <c r="GHQ80"/>
      <c r="GHR80"/>
      <c r="GHS80"/>
      <c r="GHT80"/>
      <c r="GHU80"/>
      <c r="GHV80"/>
      <c r="GHW80"/>
      <c r="GHX80"/>
      <c r="GHY80"/>
      <c r="GHZ80"/>
      <c r="GIA80"/>
      <c r="GIB80"/>
      <c r="GIC80"/>
      <c r="GID80"/>
      <c r="GIE80"/>
      <c r="GIF80"/>
      <c r="GIG80"/>
      <c r="GIH80"/>
      <c r="GII80"/>
      <c r="GIJ80"/>
      <c r="GIK80"/>
      <c r="GIL80"/>
      <c r="GIM80"/>
      <c r="GIN80"/>
      <c r="GIO80"/>
      <c r="GIP80"/>
      <c r="GIQ80"/>
      <c r="GIR80"/>
      <c r="GIS80"/>
      <c r="GIT80"/>
      <c r="GIU80"/>
      <c r="GIV80"/>
      <c r="GIW80"/>
      <c r="GIX80"/>
      <c r="GIY80"/>
      <c r="GIZ80"/>
      <c r="GJA80"/>
      <c r="GJB80"/>
      <c r="GJC80"/>
      <c r="GJD80"/>
      <c r="GJE80"/>
      <c r="GJF80"/>
      <c r="GJG80"/>
      <c r="GJH80"/>
      <c r="GJI80"/>
      <c r="GJJ80"/>
      <c r="GJK80"/>
      <c r="GJL80"/>
      <c r="GJM80"/>
      <c r="GJN80"/>
      <c r="GJO80"/>
      <c r="GJP80"/>
      <c r="GJQ80"/>
      <c r="GJR80"/>
      <c r="GJS80"/>
      <c r="GJT80"/>
      <c r="GJU80"/>
      <c r="GJV80"/>
      <c r="GJW80"/>
      <c r="GJX80"/>
      <c r="GJY80"/>
      <c r="GJZ80"/>
      <c r="GKA80"/>
      <c r="GKB80"/>
      <c r="GKC80"/>
      <c r="GKD80"/>
      <c r="GKE80"/>
      <c r="GKF80"/>
      <c r="GKG80"/>
      <c r="GKH80"/>
      <c r="GKI80"/>
      <c r="GKJ80"/>
      <c r="GKK80"/>
      <c r="GKL80"/>
      <c r="GKM80"/>
      <c r="GKN80"/>
      <c r="GKO80"/>
      <c r="GKP80"/>
      <c r="GKQ80"/>
      <c r="GKR80"/>
      <c r="GKS80"/>
      <c r="GKT80"/>
      <c r="GKU80"/>
      <c r="GKV80"/>
      <c r="GKW80"/>
      <c r="GKX80"/>
      <c r="GKY80"/>
      <c r="GKZ80"/>
      <c r="GLA80"/>
      <c r="GLB80"/>
      <c r="GLC80"/>
      <c r="GLD80"/>
      <c r="GLE80"/>
      <c r="GLF80"/>
      <c r="GLG80"/>
      <c r="GLH80"/>
      <c r="GLI80"/>
      <c r="GLJ80"/>
      <c r="GLK80"/>
      <c r="GLL80"/>
      <c r="GLM80"/>
      <c r="GLN80"/>
      <c r="GLO80"/>
      <c r="GLP80"/>
      <c r="GLQ80"/>
      <c r="GLR80"/>
      <c r="GLS80"/>
      <c r="GLT80"/>
      <c r="GLU80"/>
      <c r="GLV80"/>
      <c r="GLW80"/>
      <c r="GLX80"/>
      <c r="GLY80"/>
      <c r="GLZ80"/>
      <c r="GMA80"/>
      <c r="GMB80"/>
      <c r="GMC80"/>
      <c r="GMD80"/>
      <c r="GME80"/>
      <c r="GMF80"/>
      <c r="GMG80"/>
      <c r="GMH80"/>
      <c r="GMI80"/>
      <c r="GMJ80"/>
      <c r="GMK80"/>
      <c r="GML80"/>
      <c r="GMM80"/>
      <c r="GMN80"/>
      <c r="GMO80"/>
      <c r="GMP80"/>
      <c r="GMQ80"/>
      <c r="GMR80"/>
      <c r="GMS80"/>
      <c r="GMT80"/>
      <c r="GMU80"/>
      <c r="GMV80"/>
      <c r="GMW80"/>
      <c r="GMX80"/>
      <c r="GMY80"/>
      <c r="GMZ80"/>
      <c r="GNA80"/>
      <c r="GNB80"/>
      <c r="GNC80"/>
      <c r="GND80"/>
      <c r="GNE80"/>
      <c r="GNF80"/>
      <c r="GNG80"/>
      <c r="GNH80"/>
      <c r="GNI80"/>
      <c r="GNJ80"/>
      <c r="GNK80"/>
      <c r="GNL80"/>
      <c r="GNM80"/>
      <c r="GNN80"/>
      <c r="GNO80"/>
      <c r="GNP80"/>
      <c r="GNQ80"/>
      <c r="GNR80"/>
      <c r="GNS80"/>
      <c r="GNT80"/>
      <c r="GNU80"/>
      <c r="GNV80"/>
      <c r="GNW80"/>
      <c r="GNX80"/>
      <c r="GNY80"/>
      <c r="GNZ80"/>
      <c r="GOA80"/>
      <c r="GOB80"/>
      <c r="GOC80"/>
      <c r="GOD80"/>
      <c r="GOE80"/>
      <c r="GOF80"/>
      <c r="GOG80"/>
      <c r="GOH80"/>
      <c r="GOI80"/>
      <c r="GOJ80"/>
      <c r="GOK80"/>
      <c r="GOL80"/>
      <c r="GOM80"/>
      <c r="GON80"/>
      <c r="GOO80"/>
      <c r="GOP80"/>
      <c r="GOQ80"/>
      <c r="GOR80"/>
      <c r="GOS80"/>
      <c r="GOT80"/>
      <c r="GOU80"/>
      <c r="GOV80"/>
      <c r="GOW80"/>
      <c r="GOX80"/>
      <c r="GOY80"/>
      <c r="GOZ80"/>
      <c r="GPA80"/>
      <c r="GPB80"/>
      <c r="GPC80"/>
      <c r="GPD80"/>
      <c r="GPE80"/>
      <c r="GPF80"/>
      <c r="GPG80"/>
      <c r="GPH80"/>
      <c r="GPI80"/>
      <c r="GPJ80"/>
      <c r="GPK80"/>
      <c r="GPL80"/>
      <c r="GPM80"/>
      <c r="GPN80"/>
      <c r="GPO80"/>
      <c r="GPP80"/>
      <c r="GPQ80"/>
      <c r="GPR80"/>
      <c r="GPS80"/>
      <c r="GPT80"/>
      <c r="GPU80"/>
      <c r="GPV80"/>
      <c r="GPW80"/>
      <c r="GPX80"/>
      <c r="GPY80"/>
      <c r="GPZ80"/>
      <c r="GQA80"/>
      <c r="GQB80"/>
      <c r="GQC80"/>
      <c r="GQD80"/>
      <c r="GQE80"/>
      <c r="GQF80"/>
      <c r="GQG80"/>
      <c r="GQH80"/>
      <c r="GQI80"/>
      <c r="GQJ80"/>
      <c r="GQK80"/>
      <c r="GQL80"/>
      <c r="GQM80"/>
      <c r="GQN80"/>
      <c r="GQO80"/>
      <c r="GQP80"/>
      <c r="GQQ80"/>
      <c r="GQR80"/>
      <c r="GQS80"/>
      <c r="GQT80"/>
      <c r="GQU80"/>
      <c r="GQV80"/>
      <c r="GQW80"/>
      <c r="GQX80"/>
      <c r="GQY80"/>
      <c r="GQZ80"/>
      <c r="GRA80"/>
      <c r="GRB80"/>
      <c r="GRC80"/>
      <c r="GRD80"/>
      <c r="GRE80"/>
      <c r="GRF80"/>
      <c r="GRG80"/>
      <c r="GRH80"/>
      <c r="GRI80"/>
      <c r="GRJ80"/>
      <c r="GRK80"/>
      <c r="GRL80"/>
      <c r="GRM80"/>
      <c r="GRN80"/>
      <c r="GRO80"/>
      <c r="GRP80"/>
      <c r="GRQ80"/>
      <c r="GRR80"/>
      <c r="GRS80"/>
      <c r="GRT80"/>
      <c r="GRU80"/>
      <c r="GRV80"/>
      <c r="GRW80"/>
      <c r="GRX80"/>
      <c r="GRY80"/>
      <c r="GRZ80"/>
      <c r="GSA80"/>
      <c r="GSB80"/>
      <c r="GSC80"/>
      <c r="GSD80"/>
      <c r="GSE80"/>
      <c r="GSF80"/>
      <c r="GSG80"/>
      <c r="GSH80"/>
      <c r="GSI80"/>
      <c r="GSJ80"/>
      <c r="GSK80"/>
      <c r="GSL80"/>
      <c r="GSM80"/>
      <c r="GSN80"/>
      <c r="GSO80"/>
      <c r="GSP80"/>
      <c r="GSQ80"/>
      <c r="GSR80"/>
      <c r="GSS80"/>
      <c r="GST80"/>
      <c r="GSU80"/>
      <c r="GSV80"/>
      <c r="GSW80"/>
      <c r="GSX80"/>
      <c r="GSY80"/>
      <c r="GSZ80"/>
      <c r="GTA80"/>
      <c r="GTB80"/>
      <c r="GTC80"/>
      <c r="GTD80"/>
      <c r="GTE80"/>
      <c r="GTF80"/>
      <c r="GTG80"/>
      <c r="GTH80"/>
      <c r="GTI80"/>
      <c r="GTJ80"/>
      <c r="GTK80"/>
      <c r="GTL80"/>
      <c r="GTM80"/>
      <c r="GTN80"/>
      <c r="GTO80"/>
      <c r="GTP80"/>
      <c r="GTQ80"/>
      <c r="GTR80"/>
      <c r="GTS80"/>
      <c r="GTT80"/>
      <c r="GTU80"/>
      <c r="GTV80"/>
      <c r="GTW80"/>
      <c r="GTX80"/>
      <c r="GTY80"/>
      <c r="GTZ80"/>
      <c r="GUA80"/>
      <c r="GUB80"/>
      <c r="GUC80"/>
      <c r="GUD80"/>
      <c r="GUE80"/>
      <c r="GUF80"/>
      <c r="GUG80"/>
      <c r="GUH80"/>
      <c r="GUI80"/>
      <c r="GUJ80"/>
      <c r="GUK80"/>
      <c r="GUL80"/>
      <c r="GUM80"/>
      <c r="GUN80"/>
      <c r="GUO80"/>
      <c r="GUP80"/>
      <c r="GUQ80"/>
      <c r="GUR80"/>
      <c r="GUS80"/>
      <c r="GUT80"/>
      <c r="GUU80"/>
      <c r="GUV80"/>
      <c r="GUW80"/>
      <c r="GUX80"/>
      <c r="GUY80"/>
      <c r="GUZ80"/>
      <c r="GVA80"/>
      <c r="GVB80"/>
      <c r="GVC80"/>
      <c r="GVD80"/>
      <c r="GVE80"/>
      <c r="GVF80"/>
      <c r="GVG80"/>
      <c r="GVH80"/>
      <c r="GVI80"/>
      <c r="GVJ80"/>
      <c r="GVK80"/>
      <c r="GVL80"/>
      <c r="GVM80"/>
      <c r="GVN80"/>
      <c r="GVO80"/>
      <c r="GVP80"/>
      <c r="GVQ80"/>
      <c r="GVR80"/>
      <c r="GVS80"/>
      <c r="GVT80"/>
      <c r="GVU80"/>
      <c r="GVV80"/>
      <c r="GVW80"/>
      <c r="GVX80"/>
      <c r="GVY80"/>
      <c r="GVZ80"/>
      <c r="GWA80"/>
      <c r="GWB80"/>
      <c r="GWC80"/>
      <c r="GWD80"/>
      <c r="GWE80"/>
      <c r="GWF80"/>
      <c r="GWG80"/>
      <c r="GWH80"/>
      <c r="GWI80"/>
      <c r="GWJ80"/>
      <c r="GWK80"/>
      <c r="GWL80"/>
      <c r="GWM80"/>
      <c r="GWN80"/>
      <c r="GWO80"/>
      <c r="GWP80"/>
      <c r="GWQ80"/>
      <c r="GWR80"/>
      <c r="GWS80"/>
      <c r="GWT80"/>
      <c r="GWU80"/>
      <c r="GWV80"/>
      <c r="GWW80"/>
      <c r="GWX80"/>
      <c r="GWY80"/>
      <c r="GWZ80"/>
      <c r="GXA80"/>
      <c r="GXB80"/>
      <c r="GXC80"/>
      <c r="GXD80"/>
      <c r="GXE80"/>
      <c r="GXF80"/>
      <c r="GXG80"/>
      <c r="GXH80"/>
      <c r="GXI80"/>
      <c r="GXJ80"/>
      <c r="GXK80"/>
      <c r="GXL80"/>
      <c r="GXM80"/>
      <c r="GXN80"/>
      <c r="GXO80"/>
      <c r="GXP80"/>
      <c r="GXQ80"/>
      <c r="GXR80"/>
      <c r="GXS80"/>
      <c r="GXT80"/>
      <c r="GXU80"/>
      <c r="GXV80"/>
      <c r="GXW80"/>
      <c r="GXX80"/>
      <c r="GXY80"/>
      <c r="GXZ80"/>
      <c r="GYA80"/>
      <c r="GYB80"/>
      <c r="GYC80"/>
      <c r="GYD80"/>
      <c r="GYE80"/>
      <c r="GYF80"/>
      <c r="GYG80"/>
      <c r="GYH80"/>
      <c r="GYI80"/>
      <c r="GYJ80"/>
      <c r="GYK80"/>
      <c r="GYL80"/>
      <c r="GYM80"/>
      <c r="GYN80"/>
      <c r="GYO80"/>
      <c r="GYP80"/>
      <c r="GYQ80"/>
      <c r="GYR80"/>
      <c r="GYS80"/>
      <c r="GYT80"/>
      <c r="GYU80"/>
      <c r="GYV80"/>
      <c r="GYW80"/>
      <c r="GYX80"/>
      <c r="GYY80"/>
      <c r="GYZ80"/>
      <c r="GZA80"/>
      <c r="GZB80"/>
      <c r="GZC80"/>
      <c r="GZD80"/>
      <c r="GZE80"/>
      <c r="GZF80"/>
      <c r="GZG80"/>
      <c r="GZH80"/>
      <c r="GZI80"/>
      <c r="GZJ80"/>
      <c r="GZK80"/>
      <c r="GZL80"/>
      <c r="GZM80"/>
      <c r="GZN80"/>
      <c r="GZO80"/>
      <c r="GZP80"/>
      <c r="GZQ80"/>
      <c r="GZR80"/>
      <c r="GZS80"/>
      <c r="GZT80"/>
      <c r="GZU80"/>
      <c r="GZV80"/>
      <c r="GZW80"/>
      <c r="GZX80"/>
      <c r="GZY80"/>
      <c r="GZZ80"/>
      <c r="HAA80"/>
      <c r="HAB80"/>
      <c r="HAC80"/>
      <c r="HAD80"/>
      <c r="HAE80"/>
      <c r="HAF80"/>
      <c r="HAG80"/>
      <c r="HAH80"/>
      <c r="HAI80"/>
      <c r="HAJ80"/>
      <c r="HAK80"/>
      <c r="HAL80"/>
      <c r="HAM80"/>
      <c r="HAN80"/>
      <c r="HAO80"/>
      <c r="HAP80"/>
      <c r="HAQ80"/>
      <c r="HAR80"/>
      <c r="HAS80"/>
      <c r="HAT80"/>
      <c r="HAU80"/>
      <c r="HAV80"/>
      <c r="HAW80"/>
      <c r="HAX80"/>
      <c r="HAY80"/>
      <c r="HAZ80"/>
      <c r="HBA80"/>
      <c r="HBB80"/>
      <c r="HBC80"/>
      <c r="HBD80"/>
      <c r="HBE80"/>
      <c r="HBF80"/>
      <c r="HBG80"/>
      <c r="HBH80"/>
      <c r="HBI80"/>
      <c r="HBJ80"/>
      <c r="HBK80"/>
      <c r="HBL80"/>
      <c r="HBM80"/>
      <c r="HBN80"/>
      <c r="HBO80"/>
      <c r="HBP80"/>
      <c r="HBQ80"/>
      <c r="HBR80"/>
      <c r="HBS80"/>
      <c r="HBT80"/>
      <c r="HBU80"/>
      <c r="HBV80"/>
      <c r="HBW80"/>
      <c r="HBX80"/>
      <c r="HBY80"/>
      <c r="HBZ80"/>
      <c r="HCA80"/>
      <c r="HCB80"/>
      <c r="HCC80"/>
      <c r="HCD80"/>
      <c r="HCE80"/>
      <c r="HCF80"/>
      <c r="HCG80"/>
      <c r="HCH80"/>
      <c r="HCI80"/>
      <c r="HCJ80"/>
      <c r="HCK80"/>
      <c r="HCL80"/>
      <c r="HCM80"/>
      <c r="HCN80"/>
      <c r="HCO80"/>
      <c r="HCP80"/>
      <c r="HCQ80"/>
      <c r="HCR80"/>
      <c r="HCS80"/>
      <c r="HCT80"/>
      <c r="HCU80"/>
      <c r="HCV80"/>
      <c r="HCW80"/>
      <c r="HCX80"/>
      <c r="HCY80"/>
      <c r="HCZ80"/>
      <c r="HDA80"/>
      <c r="HDB80"/>
      <c r="HDC80"/>
      <c r="HDD80"/>
      <c r="HDE80"/>
      <c r="HDF80"/>
      <c r="HDG80"/>
      <c r="HDH80"/>
      <c r="HDI80"/>
      <c r="HDJ80"/>
      <c r="HDK80"/>
      <c r="HDL80"/>
      <c r="HDM80"/>
      <c r="HDN80"/>
      <c r="HDO80"/>
      <c r="HDP80"/>
      <c r="HDQ80"/>
      <c r="HDR80"/>
      <c r="HDS80"/>
      <c r="HDT80"/>
      <c r="HDU80"/>
      <c r="HDV80"/>
      <c r="HDW80"/>
      <c r="HDX80"/>
      <c r="HDY80"/>
      <c r="HDZ80"/>
      <c r="HEA80"/>
      <c r="HEB80"/>
      <c r="HEC80"/>
      <c r="HED80"/>
      <c r="HEE80"/>
      <c r="HEF80"/>
      <c r="HEG80"/>
      <c r="HEH80"/>
      <c r="HEI80"/>
      <c r="HEJ80"/>
      <c r="HEK80"/>
      <c r="HEL80"/>
      <c r="HEM80"/>
      <c r="HEN80"/>
      <c r="HEO80"/>
      <c r="HEP80"/>
      <c r="HEQ80"/>
      <c r="HER80"/>
      <c r="HES80"/>
      <c r="HET80"/>
      <c r="HEU80"/>
      <c r="HEV80"/>
      <c r="HEW80"/>
      <c r="HEX80"/>
      <c r="HEY80"/>
      <c r="HEZ80"/>
      <c r="HFA80"/>
      <c r="HFB80"/>
      <c r="HFC80"/>
      <c r="HFD80"/>
      <c r="HFE80"/>
      <c r="HFF80"/>
      <c r="HFG80"/>
      <c r="HFH80"/>
      <c r="HFI80"/>
      <c r="HFJ80"/>
      <c r="HFK80"/>
      <c r="HFL80"/>
      <c r="HFM80"/>
      <c r="HFN80"/>
      <c r="HFO80"/>
      <c r="HFP80"/>
      <c r="HFQ80"/>
      <c r="HFR80"/>
      <c r="HFS80"/>
      <c r="HFT80"/>
      <c r="HFU80"/>
      <c r="HFV80"/>
      <c r="HFW80"/>
      <c r="HFX80"/>
      <c r="HFY80"/>
      <c r="HFZ80"/>
      <c r="HGA80"/>
      <c r="HGB80"/>
      <c r="HGC80"/>
      <c r="HGD80"/>
      <c r="HGE80"/>
      <c r="HGF80"/>
      <c r="HGG80"/>
      <c r="HGH80"/>
      <c r="HGI80"/>
      <c r="HGJ80"/>
      <c r="HGK80"/>
      <c r="HGL80"/>
      <c r="HGM80"/>
      <c r="HGN80"/>
      <c r="HGO80"/>
      <c r="HGP80"/>
      <c r="HGQ80"/>
      <c r="HGR80"/>
      <c r="HGS80"/>
      <c r="HGT80"/>
      <c r="HGU80"/>
      <c r="HGV80"/>
      <c r="HGW80"/>
      <c r="HGX80"/>
      <c r="HGY80"/>
      <c r="HGZ80"/>
      <c r="HHA80"/>
      <c r="HHB80"/>
      <c r="HHC80"/>
      <c r="HHD80"/>
      <c r="HHE80"/>
      <c r="HHF80"/>
      <c r="HHG80"/>
      <c r="HHH80"/>
      <c r="HHI80"/>
      <c r="HHJ80"/>
      <c r="HHK80"/>
      <c r="HHL80"/>
      <c r="HHM80"/>
      <c r="HHN80"/>
      <c r="HHO80"/>
      <c r="HHP80"/>
      <c r="HHQ80"/>
      <c r="HHR80"/>
      <c r="HHS80"/>
      <c r="HHT80"/>
      <c r="HHU80"/>
      <c r="HHV80"/>
      <c r="HHW80"/>
      <c r="HHX80"/>
      <c r="HHY80"/>
      <c r="HHZ80"/>
      <c r="HIA80"/>
      <c r="HIB80"/>
      <c r="HIC80"/>
      <c r="HID80"/>
      <c r="HIE80"/>
      <c r="HIF80"/>
      <c r="HIG80"/>
      <c r="HIH80"/>
      <c r="HII80"/>
      <c r="HIJ80"/>
      <c r="HIK80"/>
      <c r="HIL80"/>
      <c r="HIM80"/>
      <c r="HIN80"/>
      <c r="HIO80"/>
      <c r="HIP80"/>
      <c r="HIQ80"/>
      <c r="HIR80"/>
      <c r="HIS80"/>
      <c r="HIT80"/>
      <c r="HIU80"/>
      <c r="HIV80"/>
      <c r="HIW80"/>
      <c r="HIX80"/>
      <c r="HIY80"/>
      <c r="HIZ80"/>
      <c r="HJA80"/>
      <c r="HJB80"/>
      <c r="HJC80"/>
      <c r="HJD80"/>
      <c r="HJE80"/>
      <c r="HJF80"/>
      <c r="HJG80"/>
      <c r="HJH80"/>
      <c r="HJI80"/>
      <c r="HJJ80"/>
      <c r="HJK80"/>
      <c r="HJL80"/>
      <c r="HJM80"/>
      <c r="HJN80"/>
      <c r="HJO80"/>
      <c r="HJP80"/>
      <c r="HJQ80"/>
      <c r="HJR80"/>
      <c r="HJS80"/>
      <c r="HJT80"/>
      <c r="HJU80"/>
      <c r="HJV80"/>
      <c r="HJW80"/>
      <c r="HJX80"/>
      <c r="HJY80"/>
      <c r="HJZ80"/>
      <c r="HKA80"/>
      <c r="HKB80"/>
      <c r="HKC80"/>
      <c r="HKD80"/>
      <c r="HKE80"/>
      <c r="HKF80"/>
      <c r="HKG80"/>
      <c r="HKH80"/>
      <c r="HKI80"/>
      <c r="HKJ80"/>
      <c r="HKK80"/>
      <c r="HKL80"/>
      <c r="HKM80"/>
      <c r="HKN80"/>
      <c r="HKO80"/>
      <c r="HKP80"/>
      <c r="HKQ80"/>
      <c r="HKR80"/>
      <c r="HKS80"/>
      <c r="HKT80"/>
      <c r="HKU80"/>
      <c r="HKV80"/>
      <c r="HKW80"/>
      <c r="HKX80"/>
      <c r="HKY80"/>
      <c r="HKZ80"/>
      <c r="HLA80"/>
      <c r="HLB80"/>
      <c r="HLC80"/>
      <c r="HLD80"/>
      <c r="HLE80"/>
      <c r="HLF80"/>
      <c r="HLG80"/>
      <c r="HLH80"/>
      <c r="HLI80"/>
      <c r="HLJ80"/>
      <c r="HLK80"/>
      <c r="HLL80"/>
      <c r="HLM80"/>
      <c r="HLN80"/>
      <c r="HLO80"/>
      <c r="HLP80"/>
      <c r="HLQ80"/>
      <c r="HLR80"/>
      <c r="HLS80"/>
      <c r="HLT80"/>
      <c r="HLU80"/>
      <c r="HLV80"/>
      <c r="HLW80"/>
      <c r="HLX80"/>
      <c r="HLY80"/>
      <c r="HLZ80"/>
      <c r="HMA80"/>
      <c r="HMB80"/>
      <c r="HMC80"/>
      <c r="HMD80"/>
      <c r="HME80"/>
      <c r="HMF80"/>
      <c r="HMG80"/>
      <c r="HMH80"/>
      <c r="HMI80"/>
      <c r="HMJ80"/>
      <c r="HMK80"/>
      <c r="HML80"/>
      <c r="HMM80"/>
      <c r="HMN80"/>
      <c r="HMO80"/>
      <c r="HMP80"/>
      <c r="HMQ80"/>
      <c r="HMR80"/>
      <c r="HMS80"/>
      <c r="HMT80"/>
      <c r="HMU80"/>
      <c r="HMV80"/>
      <c r="HMW80"/>
      <c r="HMX80"/>
      <c r="HMY80"/>
      <c r="HMZ80"/>
      <c r="HNA80"/>
      <c r="HNB80"/>
      <c r="HNC80"/>
      <c r="HND80"/>
      <c r="HNE80"/>
      <c r="HNF80"/>
      <c r="HNG80"/>
      <c r="HNH80"/>
      <c r="HNI80"/>
      <c r="HNJ80"/>
      <c r="HNK80"/>
      <c r="HNL80"/>
      <c r="HNM80"/>
      <c r="HNN80"/>
      <c r="HNO80"/>
      <c r="HNP80"/>
      <c r="HNQ80"/>
      <c r="HNR80"/>
      <c r="HNS80"/>
      <c r="HNT80"/>
      <c r="HNU80"/>
      <c r="HNV80"/>
      <c r="HNW80"/>
      <c r="HNX80"/>
      <c r="HNY80"/>
      <c r="HNZ80"/>
      <c r="HOA80"/>
      <c r="HOB80"/>
      <c r="HOC80"/>
      <c r="HOD80"/>
      <c r="HOE80"/>
      <c r="HOF80"/>
      <c r="HOG80"/>
      <c r="HOH80"/>
      <c r="HOI80"/>
      <c r="HOJ80"/>
      <c r="HOK80"/>
      <c r="HOL80"/>
      <c r="HOM80"/>
      <c r="HON80"/>
      <c r="HOO80"/>
      <c r="HOP80"/>
      <c r="HOQ80"/>
      <c r="HOR80"/>
      <c r="HOS80"/>
      <c r="HOT80"/>
      <c r="HOU80"/>
      <c r="HOV80"/>
      <c r="HOW80"/>
      <c r="HOX80"/>
      <c r="HOY80"/>
      <c r="HOZ80"/>
      <c r="HPA80"/>
      <c r="HPB80"/>
      <c r="HPC80"/>
      <c r="HPD80"/>
      <c r="HPE80"/>
      <c r="HPF80"/>
      <c r="HPG80"/>
      <c r="HPH80"/>
      <c r="HPI80"/>
      <c r="HPJ80"/>
      <c r="HPK80"/>
      <c r="HPL80"/>
      <c r="HPM80"/>
      <c r="HPN80"/>
      <c r="HPO80"/>
      <c r="HPP80"/>
      <c r="HPQ80"/>
      <c r="HPR80"/>
      <c r="HPS80"/>
      <c r="HPT80"/>
      <c r="HPU80"/>
      <c r="HPV80"/>
      <c r="HPW80"/>
      <c r="HPX80"/>
      <c r="HPY80"/>
      <c r="HPZ80"/>
      <c r="HQA80"/>
      <c r="HQB80"/>
      <c r="HQC80"/>
      <c r="HQD80"/>
      <c r="HQE80"/>
      <c r="HQF80"/>
      <c r="HQG80"/>
      <c r="HQH80"/>
      <c r="HQI80"/>
      <c r="HQJ80"/>
      <c r="HQK80"/>
      <c r="HQL80"/>
      <c r="HQM80"/>
      <c r="HQN80"/>
      <c r="HQO80"/>
      <c r="HQP80"/>
      <c r="HQQ80"/>
      <c r="HQR80"/>
      <c r="HQS80"/>
      <c r="HQT80"/>
      <c r="HQU80"/>
      <c r="HQV80"/>
      <c r="HQW80"/>
      <c r="HQX80"/>
      <c r="HQY80"/>
      <c r="HQZ80"/>
      <c r="HRA80"/>
      <c r="HRB80"/>
      <c r="HRC80"/>
      <c r="HRD80"/>
      <c r="HRE80"/>
      <c r="HRF80"/>
      <c r="HRG80"/>
      <c r="HRH80"/>
      <c r="HRI80"/>
      <c r="HRJ80"/>
      <c r="HRK80"/>
      <c r="HRL80"/>
      <c r="HRM80"/>
      <c r="HRN80"/>
      <c r="HRO80"/>
      <c r="HRP80"/>
      <c r="HRQ80"/>
      <c r="HRR80"/>
      <c r="HRS80"/>
      <c r="HRT80"/>
      <c r="HRU80"/>
      <c r="HRV80"/>
      <c r="HRW80"/>
      <c r="HRX80"/>
      <c r="HRY80"/>
      <c r="HRZ80"/>
      <c r="HSA80"/>
      <c r="HSB80"/>
      <c r="HSC80"/>
      <c r="HSD80"/>
      <c r="HSE80"/>
      <c r="HSF80"/>
      <c r="HSG80"/>
      <c r="HSH80"/>
      <c r="HSI80"/>
      <c r="HSJ80"/>
      <c r="HSK80"/>
      <c r="HSL80"/>
      <c r="HSM80"/>
      <c r="HSN80"/>
      <c r="HSO80"/>
      <c r="HSP80"/>
      <c r="HSQ80"/>
      <c r="HSR80"/>
      <c r="HSS80"/>
      <c r="HST80"/>
      <c r="HSU80"/>
      <c r="HSV80"/>
      <c r="HSW80"/>
      <c r="HSX80"/>
      <c r="HSY80"/>
      <c r="HSZ80"/>
      <c r="HTA80"/>
      <c r="HTB80"/>
      <c r="HTC80"/>
      <c r="HTD80"/>
      <c r="HTE80"/>
      <c r="HTF80"/>
      <c r="HTG80"/>
      <c r="HTH80"/>
      <c r="HTI80"/>
      <c r="HTJ80"/>
      <c r="HTK80"/>
      <c r="HTL80"/>
      <c r="HTM80"/>
      <c r="HTN80"/>
      <c r="HTO80"/>
      <c r="HTP80"/>
      <c r="HTQ80"/>
      <c r="HTR80"/>
      <c r="HTS80"/>
      <c r="HTT80"/>
      <c r="HTU80"/>
      <c r="HTV80"/>
      <c r="HTW80"/>
      <c r="HTX80"/>
      <c r="HTY80"/>
      <c r="HTZ80"/>
      <c r="HUA80"/>
      <c r="HUB80"/>
      <c r="HUC80"/>
      <c r="HUD80"/>
      <c r="HUE80"/>
      <c r="HUF80"/>
      <c r="HUG80"/>
      <c r="HUH80"/>
      <c r="HUI80"/>
      <c r="HUJ80"/>
      <c r="HUK80"/>
      <c r="HUL80"/>
      <c r="HUM80"/>
      <c r="HUN80"/>
      <c r="HUO80"/>
      <c r="HUP80"/>
      <c r="HUQ80"/>
      <c r="HUR80"/>
      <c r="HUS80"/>
      <c r="HUT80"/>
      <c r="HUU80"/>
      <c r="HUV80"/>
      <c r="HUW80"/>
      <c r="HUX80"/>
      <c r="HUY80"/>
      <c r="HUZ80"/>
      <c r="HVA80"/>
      <c r="HVB80"/>
      <c r="HVC80"/>
      <c r="HVD80"/>
      <c r="HVE80"/>
      <c r="HVF80"/>
      <c r="HVG80"/>
      <c r="HVH80"/>
      <c r="HVI80"/>
      <c r="HVJ80"/>
      <c r="HVK80"/>
      <c r="HVL80"/>
      <c r="HVM80"/>
      <c r="HVN80"/>
      <c r="HVO80"/>
      <c r="HVP80"/>
      <c r="HVQ80"/>
      <c r="HVR80"/>
      <c r="HVS80"/>
      <c r="HVT80"/>
      <c r="HVU80"/>
      <c r="HVV80"/>
      <c r="HVW80"/>
      <c r="HVX80"/>
      <c r="HVY80"/>
      <c r="HVZ80"/>
      <c r="HWA80"/>
      <c r="HWB80"/>
      <c r="HWC80"/>
      <c r="HWD80"/>
      <c r="HWE80"/>
      <c r="HWF80"/>
      <c r="HWG80"/>
      <c r="HWH80"/>
      <c r="HWI80"/>
      <c r="HWJ80"/>
      <c r="HWK80"/>
      <c r="HWL80"/>
      <c r="HWM80"/>
      <c r="HWN80"/>
      <c r="HWO80"/>
      <c r="HWP80"/>
      <c r="HWQ80"/>
      <c r="HWR80"/>
      <c r="HWS80"/>
      <c r="HWT80"/>
      <c r="HWU80"/>
      <c r="HWV80"/>
      <c r="HWW80"/>
      <c r="HWX80"/>
      <c r="HWY80"/>
      <c r="HWZ80"/>
      <c r="HXA80"/>
      <c r="HXB80"/>
      <c r="HXC80"/>
      <c r="HXD80"/>
      <c r="HXE80"/>
      <c r="HXF80"/>
      <c r="HXG80"/>
      <c r="HXH80"/>
      <c r="HXI80"/>
      <c r="HXJ80"/>
      <c r="HXK80"/>
      <c r="HXL80"/>
      <c r="HXM80"/>
      <c r="HXN80"/>
      <c r="HXO80"/>
      <c r="HXP80"/>
      <c r="HXQ80"/>
      <c r="HXR80"/>
      <c r="HXS80"/>
      <c r="HXT80"/>
      <c r="HXU80"/>
      <c r="HXV80"/>
      <c r="HXW80"/>
      <c r="HXX80"/>
      <c r="HXY80"/>
      <c r="HXZ80"/>
      <c r="HYA80"/>
      <c r="HYB80"/>
      <c r="HYC80"/>
      <c r="HYD80"/>
      <c r="HYE80"/>
      <c r="HYF80"/>
      <c r="HYG80"/>
      <c r="HYH80"/>
      <c r="HYI80"/>
      <c r="HYJ80"/>
      <c r="HYK80"/>
      <c r="HYL80"/>
      <c r="HYM80"/>
      <c r="HYN80"/>
      <c r="HYO80"/>
      <c r="HYP80"/>
      <c r="HYQ80"/>
      <c r="HYR80"/>
      <c r="HYS80"/>
      <c r="HYT80"/>
      <c r="HYU80"/>
      <c r="HYV80"/>
      <c r="HYW80"/>
      <c r="HYX80"/>
      <c r="HYY80"/>
      <c r="HYZ80"/>
      <c r="HZA80"/>
      <c r="HZB80"/>
      <c r="HZC80"/>
      <c r="HZD80"/>
      <c r="HZE80"/>
      <c r="HZF80"/>
      <c r="HZG80"/>
      <c r="HZH80"/>
      <c r="HZI80"/>
      <c r="HZJ80"/>
      <c r="HZK80"/>
      <c r="HZL80"/>
      <c r="HZM80"/>
      <c r="HZN80"/>
      <c r="HZO80"/>
      <c r="HZP80"/>
      <c r="HZQ80"/>
      <c r="HZR80"/>
      <c r="HZS80"/>
      <c r="HZT80"/>
      <c r="HZU80"/>
      <c r="HZV80"/>
      <c r="HZW80"/>
      <c r="HZX80"/>
      <c r="HZY80"/>
      <c r="HZZ80"/>
      <c r="IAA80"/>
      <c r="IAB80"/>
      <c r="IAC80"/>
      <c r="IAD80"/>
      <c r="IAE80"/>
      <c r="IAF80"/>
      <c r="IAG80"/>
      <c r="IAH80"/>
      <c r="IAI80"/>
      <c r="IAJ80"/>
      <c r="IAK80"/>
      <c r="IAL80"/>
      <c r="IAM80"/>
      <c r="IAN80"/>
      <c r="IAO80"/>
      <c r="IAP80"/>
      <c r="IAQ80"/>
      <c r="IAR80"/>
      <c r="IAS80"/>
      <c r="IAT80"/>
      <c r="IAU80"/>
      <c r="IAV80"/>
      <c r="IAW80"/>
      <c r="IAX80"/>
      <c r="IAY80"/>
      <c r="IAZ80"/>
      <c r="IBA80"/>
      <c r="IBB80"/>
      <c r="IBC80"/>
      <c r="IBD80"/>
      <c r="IBE80"/>
      <c r="IBF80"/>
      <c r="IBG80"/>
      <c r="IBH80"/>
      <c r="IBI80"/>
      <c r="IBJ80"/>
      <c r="IBK80"/>
      <c r="IBL80"/>
      <c r="IBM80"/>
      <c r="IBN80"/>
      <c r="IBO80"/>
      <c r="IBP80"/>
      <c r="IBQ80"/>
      <c r="IBR80"/>
      <c r="IBS80"/>
      <c r="IBT80"/>
      <c r="IBU80"/>
      <c r="IBV80"/>
      <c r="IBW80"/>
      <c r="IBX80"/>
      <c r="IBY80"/>
      <c r="IBZ80"/>
      <c r="ICA80"/>
      <c r="ICB80"/>
      <c r="ICC80"/>
      <c r="ICD80"/>
      <c r="ICE80"/>
      <c r="ICF80"/>
      <c r="ICG80"/>
      <c r="ICH80"/>
      <c r="ICI80"/>
      <c r="ICJ80"/>
      <c r="ICK80"/>
      <c r="ICL80"/>
      <c r="ICM80"/>
      <c r="ICN80"/>
      <c r="ICO80"/>
      <c r="ICP80"/>
      <c r="ICQ80"/>
      <c r="ICR80"/>
      <c r="ICS80"/>
      <c r="ICT80"/>
      <c r="ICU80"/>
      <c r="ICV80"/>
      <c r="ICW80"/>
      <c r="ICX80"/>
      <c r="ICY80"/>
      <c r="ICZ80"/>
      <c r="IDA80"/>
      <c r="IDB80"/>
      <c r="IDC80"/>
      <c r="IDD80"/>
      <c r="IDE80"/>
      <c r="IDF80"/>
      <c r="IDG80"/>
      <c r="IDH80"/>
      <c r="IDI80"/>
      <c r="IDJ80"/>
      <c r="IDK80"/>
      <c r="IDL80"/>
      <c r="IDM80"/>
      <c r="IDN80"/>
      <c r="IDO80"/>
      <c r="IDP80"/>
      <c r="IDQ80"/>
      <c r="IDR80"/>
      <c r="IDS80"/>
      <c r="IDT80"/>
      <c r="IDU80"/>
      <c r="IDV80"/>
      <c r="IDW80"/>
      <c r="IDX80"/>
      <c r="IDY80"/>
      <c r="IDZ80"/>
      <c r="IEA80"/>
      <c r="IEB80"/>
      <c r="IEC80"/>
      <c r="IED80"/>
      <c r="IEE80"/>
      <c r="IEF80"/>
      <c r="IEG80"/>
      <c r="IEH80"/>
      <c r="IEI80"/>
      <c r="IEJ80"/>
      <c r="IEK80"/>
      <c r="IEL80"/>
      <c r="IEM80"/>
      <c r="IEN80"/>
      <c r="IEO80"/>
      <c r="IEP80"/>
      <c r="IEQ80"/>
      <c r="IER80"/>
      <c r="IES80"/>
      <c r="IET80"/>
      <c r="IEU80"/>
      <c r="IEV80"/>
      <c r="IEW80"/>
      <c r="IEX80"/>
      <c r="IEY80"/>
      <c r="IEZ80"/>
      <c r="IFA80"/>
      <c r="IFB80"/>
      <c r="IFC80"/>
      <c r="IFD80"/>
      <c r="IFE80"/>
      <c r="IFF80"/>
      <c r="IFG80"/>
      <c r="IFH80"/>
      <c r="IFI80"/>
      <c r="IFJ80"/>
      <c r="IFK80"/>
      <c r="IFL80"/>
      <c r="IFM80"/>
      <c r="IFN80"/>
      <c r="IFO80"/>
      <c r="IFP80"/>
      <c r="IFQ80"/>
      <c r="IFR80"/>
      <c r="IFS80"/>
      <c r="IFT80"/>
      <c r="IFU80"/>
      <c r="IFV80"/>
      <c r="IFW80"/>
      <c r="IFX80"/>
      <c r="IFY80"/>
      <c r="IFZ80"/>
      <c r="IGA80"/>
      <c r="IGB80"/>
      <c r="IGC80"/>
      <c r="IGD80"/>
      <c r="IGE80"/>
      <c r="IGF80"/>
      <c r="IGG80"/>
      <c r="IGH80"/>
      <c r="IGI80"/>
      <c r="IGJ80"/>
      <c r="IGK80"/>
      <c r="IGL80"/>
      <c r="IGM80"/>
      <c r="IGN80"/>
      <c r="IGO80"/>
      <c r="IGP80"/>
      <c r="IGQ80"/>
      <c r="IGR80"/>
      <c r="IGS80"/>
      <c r="IGT80"/>
      <c r="IGU80"/>
      <c r="IGV80"/>
      <c r="IGW80"/>
      <c r="IGX80"/>
      <c r="IGY80"/>
      <c r="IGZ80"/>
      <c r="IHA80"/>
      <c r="IHB80"/>
      <c r="IHC80"/>
      <c r="IHD80"/>
      <c r="IHE80"/>
      <c r="IHF80"/>
      <c r="IHG80"/>
      <c r="IHH80"/>
      <c r="IHI80"/>
      <c r="IHJ80"/>
      <c r="IHK80"/>
      <c r="IHL80"/>
      <c r="IHM80"/>
      <c r="IHN80"/>
      <c r="IHO80"/>
      <c r="IHP80"/>
      <c r="IHQ80"/>
      <c r="IHR80"/>
      <c r="IHS80"/>
      <c r="IHT80"/>
      <c r="IHU80"/>
      <c r="IHV80"/>
      <c r="IHW80"/>
      <c r="IHX80"/>
      <c r="IHY80"/>
      <c r="IHZ80"/>
      <c r="IIA80"/>
      <c r="IIB80"/>
      <c r="IIC80"/>
      <c r="IID80"/>
      <c r="IIE80"/>
      <c r="IIF80"/>
      <c r="IIG80"/>
      <c r="IIH80"/>
      <c r="III80"/>
      <c r="IIJ80"/>
      <c r="IIK80"/>
      <c r="IIL80"/>
      <c r="IIM80"/>
      <c r="IIN80"/>
      <c r="IIO80"/>
      <c r="IIP80"/>
      <c r="IIQ80"/>
      <c r="IIR80"/>
      <c r="IIS80"/>
      <c r="IIT80"/>
      <c r="IIU80"/>
      <c r="IIV80"/>
      <c r="IIW80"/>
      <c r="IIX80"/>
      <c r="IIY80"/>
      <c r="IIZ80"/>
      <c r="IJA80"/>
      <c r="IJB80"/>
      <c r="IJC80"/>
      <c r="IJD80"/>
      <c r="IJE80"/>
      <c r="IJF80"/>
      <c r="IJG80"/>
      <c r="IJH80"/>
      <c r="IJI80"/>
      <c r="IJJ80"/>
      <c r="IJK80"/>
      <c r="IJL80"/>
      <c r="IJM80"/>
      <c r="IJN80"/>
      <c r="IJO80"/>
      <c r="IJP80"/>
      <c r="IJQ80"/>
      <c r="IJR80"/>
      <c r="IJS80"/>
      <c r="IJT80"/>
      <c r="IJU80"/>
      <c r="IJV80"/>
      <c r="IJW80"/>
      <c r="IJX80"/>
      <c r="IJY80"/>
      <c r="IJZ80"/>
      <c r="IKA80"/>
      <c r="IKB80"/>
      <c r="IKC80"/>
      <c r="IKD80"/>
      <c r="IKE80"/>
      <c r="IKF80"/>
      <c r="IKG80"/>
      <c r="IKH80"/>
      <c r="IKI80"/>
      <c r="IKJ80"/>
      <c r="IKK80"/>
      <c r="IKL80"/>
      <c r="IKM80"/>
      <c r="IKN80"/>
      <c r="IKO80"/>
      <c r="IKP80"/>
      <c r="IKQ80"/>
      <c r="IKR80"/>
      <c r="IKS80"/>
      <c r="IKT80"/>
      <c r="IKU80"/>
      <c r="IKV80"/>
      <c r="IKW80"/>
      <c r="IKX80"/>
      <c r="IKY80"/>
      <c r="IKZ80"/>
      <c r="ILA80"/>
      <c r="ILB80"/>
      <c r="ILC80"/>
      <c r="ILD80"/>
      <c r="ILE80"/>
      <c r="ILF80"/>
      <c r="ILG80"/>
      <c r="ILH80"/>
      <c r="ILI80"/>
      <c r="ILJ80"/>
      <c r="ILK80"/>
      <c r="ILL80"/>
      <c r="ILM80"/>
      <c r="ILN80"/>
      <c r="ILO80"/>
      <c r="ILP80"/>
      <c r="ILQ80"/>
      <c r="ILR80"/>
      <c r="ILS80"/>
      <c r="ILT80"/>
      <c r="ILU80"/>
      <c r="ILV80"/>
      <c r="ILW80"/>
      <c r="ILX80"/>
      <c r="ILY80"/>
      <c r="ILZ80"/>
      <c r="IMA80"/>
      <c r="IMB80"/>
      <c r="IMC80"/>
      <c r="IMD80"/>
      <c r="IME80"/>
      <c r="IMF80"/>
      <c r="IMG80"/>
      <c r="IMH80"/>
      <c r="IMI80"/>
      <c r="IMJ80"/>
      <c r="IMK80"/>
      <c r="IML80"/>
      <c r="IMM80"/>
      <c r="IMN80"/>
      <c r="IMO80"/>
      <c r="IMP80"/>
      <c r="IMQ80"/>
      <c r="IMR80"/>
      <c r="IMS80"/>
      <c r="IMT80"/>
      <c r="IMU80"/>
      <c r="IMV80"/>
      <c r="IMW80"/>
      <c r="IMX80"/>
      <c r="IMY80"/>
      <c r="IMZ80"/>
      <c r="INA80"/>
      <c r="INB80"/>
      <c r="INC80"/>
      <c r="IND80"/>
      <c r="INE80"/>
      <c r="INF80"/>
      <c r="ING80"/>
      <c r="INH80"/>
      <c r="INI80"/>
      <c r="INJ80"/>
      <c r="INK80"/>
      <c r="INL80"/>
      <c r="INM80"/>
      <c r="INN80"/>
      <c r="INO80"/>
      <c r="INP80"/>
      <c r="INQ80"/>
      <c r="INR80"/>
      <c r="INS80"/>
      <c r="INT80"/>
      <c r="INU80"/>
      <c r="INV80"/>
      <c r="INW80"/>
      <c r="INX80"/>
      <c r="INY80"/>
      <c r="INZ80"/>
      <c r="IOA80"/>
      <c r="IOB80"/>
      <c r="IOC80"/>
      <c r="IOD80"/>
      <c r="IOE80"/>
      <c r="IOF80"/>
      <c r="IOG80"/>
      <c r="IOH80"/>
      <c r="IOI80"/>
      <c r="IOJ80"/>
      <c r="IOK80"/>
      <c r="IOL80"/>
      <c r="IOM80"/>
      <c r="ION80"/>
      <c r="IOO80"/>
      <c r="IOP80"/>
      <c r="IOQ80"/>
      <c r="IOR80"/>
      <c r="IOS80"/>
      <c r="IOT80"/>
      <c r="IOU80"/>
      <c r="IOV80"/>
      <c r="IOW80"/>
      <c r="IOX80"/>
      <c r="IOY80"/>
      <c r="IOZ80"/>
      <c r="IPA80"/>
      <c r="IPB80"/>
      <c r="IPC80"/>
      <c r="IPD80"/>
      <c r="IPE80"/>
      <c r="IPF80"/>
      <c r="IPG80"/>
      <c r="IPH80"/>
      <c r="IPI80"/>
      <c r="IPJ80"/>
      <c r="IPK80"/>
      <c r="IPL80"/>
      <c r="IPM80"/>
      <c r="IPN80"/>
      <c r="IPO80"/>
      <c r="IPP80"/>
      <c r="IPQ80"/>
      <c r="IPR80"/>
      <c r="IPS80"/>
      <c r="IPT80"/>
      <c r="IPU80"/>
      <c r="IPV80"/>
      <c r="IPW80"/>
      <c r="IPX80"/>
      <c r="IPY80"/>
      <c r="IPZ80"/>
      <c r="IQA80"/>
      <c r="IQB80"/>
      <c r="IQC80"/>
      <c r="IQD80"/>
      <c r="IQE80"/>
      <c r="IQF80"/>
      <c r="IQG80"/>
      <c r="IQH80"/>
      <c r="IQI80"/>
      <c r="IQJ80"/>
      <c r="IQK80"/>
      <c r="IQL80"/>
      <c r="IQM80"/>
      <c r="IQN80"/>
      <c r="IQO80"/>
      <c r="IQP80"/>
      <c r="IQQ80"/>
      <c r="IQR80"/>
      <c r="IQS80"/>
      <c r="IQT80"/>
      <c r="IQU80"/>
      <c r="IQV80"/>
      <c r="IQW80"/>
      <c r="IQX80"/>
      <c r="IQY80"/>
      <c r="IQZ80"/>
      <c r="IRA80"/>
      <c r="IRB80"/>
      <c r="IRC80"/>
      <c r="IRD80"/>
      <c r="IRE80"/>
      <c r="IRF80"/>
      <c r="IRG80"/>
      <c r="IRH80"/>
      <c r="IRI80"/>
      <c r="IRJ80"/>
      <c r="IRK80"/>
      <c r="IRL80"/>
      <c r="IRM80"/>
      <c r="IRN80"/>
      <c r="IRO80"/>
      <c r="IRP80"/>
      <c r="IRQ80"/>
      <c r="IRR80"/>
      <c r="IRS80"/>
      <c r="IRT80"/>
      <c r="IRU80"/>
      <c r="IRV80"/>
      <c r="IRW80"/>
      <c r="IRX80"/>
      <c r="IRY80"/>
      <c r="IRZ80"/>
      <c r="ISA80"/>
      <c r="ISB80"/>
      <c r="ISC80"/>
      <c r="ISD80"/>
      <c r="ISE80"/>
      <c r="ISF80"/>
      <c r="ISG80"/>
      <c r="ISH80"/>
      <c r="ISI80"/>
      <c r="ISJ80"/>
      <c r="ISK80"/>
      <c r="ISL80"/>
      <c r="ISM80"/>
      <c r="ISN80"/>
      <c r="ISO80"/>
      <c r="ISP80"/>
      <c r="ISQ80"/>
      <c r="ISR80"/>
      <c r="ISS80"/>
      <c r="IST80"/>
      <c r="ISU80"/>
      <c r="ISV80"/>
      <c r="ISW80"/>
      <c r="ISX80"/>
      <c r="ISY80"/>
      <c r="ISZ80"/>
      <c r="ITA80"/>
      <c r="ITB80"/>
      <c r="ITC80"/>
      <c r="ITD80"/>
      <c r="ITE80"/>
      <c r="ITF80"/>
      <c r="ITG80"/>
      <c r="ITH80"/>
      <c r="ITI80"/>
      <c r="ITJ80"/>
      <c r="ITK80"/>
      <c r="ITL80"/>
      <c r="ITM80"/>
      <c r="ITN80"/>
      <c r="ITO80"/>
      <c r="ITP80"/>
      <c r="ITQ80"/>
      <c r="ITR80"/>
      <c r="ITS80"/>
      <c r="ITT80"/>
      <c r="ITU80"/>
      <c r="ITV80"/>
      <c r="ITW80"/>
      <c r="ITX80"/>
      <c r="ITY80"/>
      <c r="ITZ80"/>
      <c r="IUA80"/>
      <c r="IUB80"/>
      <c r="IUC80"/>
      <c r="IUD80"/>
      <c r="IUE80"/>
      <c r="IUF80"/>
      <c r="IUG80"/>
      <c r="IUH80"/>
      <c r="IUI80"/>
      <c r="IUJ80"/>
      <c r="IUK80"/>
      <c r="IUL80"/>
      <c r="IUM80"/>
      <c r="IUN80"/>
      <c r="IUO80"/>
      <c r="IUP80"/>
      <c r="IUQ80"/>
      <c r="IUR80"/>
      <c r="IUS80"/>
      <c r="IUT80"/>
      <c r="IUU80"/>
      <c r="IUV80"/>
      <c r="IUW80"/>
      <c r="IUX80"/>
      <c r="IUY80"/>
      <c r="IUZ80"/>
      <c r="IVA80"/>
      <c r="IVB80"/>
      <c r="IVC80"/>
      <c r="IVD80"/>
      <c r="IVE80"/>
      <c r="IVF80"/>
      <c r="IVG80"/>
      <c r="IVH80"/>
      <c r="IVI80"/>
      <c r="IVJ80"/>
      <c r="IVK80"/>
      <c r="IVL80"/>
      <c r="IVM80"/>
      <c r="IVN80"/>
      <c r="IVO80"/>
      <c r="IVP80"/>
      <c r="IVQ80"/>
      <c r="IVR80"/>
      <c r="IVS80"/>
      <c r="IVT80"/>
      <c r="IVU80"/>
      <c r="IVV80"/>
      <c r="IVW80"/>
      <c r="IVX80"/>
      <c r="IVY80"/>
      <c r="IVZ80"/>
      <c r="IWA80"/>
      <c r="IWB80"/>
      <c r="IWC80"/>
      <c r="IWD80"/>
      <c r="IWE80"/>
      <c r="IWF80"/>
      <c r="IWG80"/>
      <c r="IWH80"/>
      <c r="IWI80"/>
      <c r="IWJ80"/>
      <c r="IWK80"/>
      <c r="IWL80"/>
      <c r="IWM80"/>
      <c r="IWN80"/>
      <c r="IWO80"/>
      <c r="IWP80"/>
      <c r="IWQ80"/>
      <c r="IWR80"/>
      <c r="IWS80"/>
      <c r="IWT80"/>
      <c r="IWU80"/>
      <c r="IWV80"/>
      <c r="IWW80"/>
      <c r="IWX80"/>
      <c r="IWY80"/>
      <c r="IWZ80"/>
      <c r="IXA80"/>
      <c r="IXB80"/>
      <c r="IXC80"/>
      <c r="IXD80"/>
      <c r="IXE80"/>
      <c r="IXF80"/>
      <c r="IXG80"/>
      <c r="IXH80"/>
      <c r="IXI80"/>
      <c r="IXJ80"/>
      <c r="IXK80"/>
      <c r="IXL80"/>
      <c r="IXM80"/>
      <c r="IXN80"/>
      <c r="IXO80"/>
      <c r="IXP80"/>
      <c r="IXQ80"/>
      <c r="IXR80"/>
      <c r="IXS80"/>
      <c r="IXT80"/>
      <c r="IXU80"/>
      <c r="IXV80"/>
      <c r="IXW80"/>
      <c r="IXX80"/>
      <c r="IXY80"/>
      <c r="IXZ80"/>
      <c r="IYA80"/>
      <c r="IYB80"/>
      <c r="IYC80"/>
      <c r="IYD80"/>
      <c r="IYE80"/>
      <c r="IYF80"/>
      <c r="IYG80"/>
      <c r="IYH80"/>
      <c r="IYI80"/>
      <c r="IYJ80"/>
      <c r="IYK80"/>
      <c r="IYL80"/>
      <c r="IYM80"/>
      <c r="IYN80"/>
      <c r="IYO80"/>
      <c r="IYP80"/>
      <c r="IYQ80"/>
      <c r="IYR80"/>
      <c r="IYS80"/>
      <c r="IYT80"/>
      <c r="IYU80"/>
      <c r="IYV80"/>
      <c r="IYW80"/>
      <c r="IYX80"/>
      <c r="IYY80"/>
      <c r="IYZ80"/>
      <c r="IZA80"/>
      <c r="IZB80"/>
      <c r="IZC80"/>
      <c r="IZD80"/>
      <c r="IZE80"/>
      <c r="IZF80"/>
      <c r="IZG80"/>
      <c r="IZH80"/>
      <c r="IZI80"/>
      <c r="IZJ80"/>
      <c r="IZK80"/>
      <c r="IZL80"/>
      <c r="IZM80"/>
      <c r="IZN80"/>
      <c r="IZO80"/>
      <c r="IZP80"/>
      <c r="IZQ80"/>
      <c r="IZR80"/>
      <c r="IZS80"/>
      <c r="IZT80"/>
      <c r="IZU80"/>
      <c r="IZV80"/>
      <c r="IZW80"/>
      <c r="IZX80"/>
      <c r="IZY80"/>
      <c r="IZZ80"/>
      <c r="JAA80"/>
      <c r="JAB80"/>
      <c r="JAC80"/>
      <c r="JAD80"/>
      <c r="JAE80"/>
      <c r="JAF80"/>
      <c r="JAG80"/>
      <c r="JAH80"/>
      <c r="JAI80"/>
      <c r="JAJ80"/>
      <c r="JAK80"/>
      <c r="JAL80"/>
      <c r="JAM80"/>
      <c r="JAN80"/>
      <c r="JAO80"/>
      <c r="JAP80"/>
      <c r="JAQ80"/>
      <c r="JAR80"/>
      <c r="JAS80"/>
      <c r="JAT80"/>
      <c r="JAU80"/>
      <c r="JAV80"/>
      <c r="JAW80"/>
      <c r="JAX80"/>
      <c r="JAY80"/>
      <c r="JAZ80"/>
      <c r="JBA80"/>
      <c r="JBB80"/>
      <c r="JBC80"/>
      <c r="JBD80"/>
      <c r="JBE80"/>
      <c r="JBF80"/>
      <c r="JBG80"/>
      <c r="JBH80"/>
      <c r="JBI80"/>
      <c r="JBJ80"/>
      <c r="JBK80"/>
      <c r="JBL80"/>
      <c r="JBM80"/>
      <c r="JBN80"/>
      <c r="JBO80"/>
      <c r="JBP80"/>
      <c r="JBQ80"/>
      <c r="JBR80"/>
      <c r="JBS80"/>
      <c r="JBT80"/>
      <c r="JBU80"/>
      <c r="JBV80"/>
      <c r="JBW80"/>
      <c r="JBX80"/>
      <c r="JBY80"/>
      <c r="JBZ80"/>
      <c r="JCA80"/>
      <c r="JCB80"/>
      <c r="JCC80"/>
      <c r="JCD80"/>
      <c r="JCE80"/>
      <c r="JCF80"/>
      <c r="JCG80"/>
      <c r="JCH80"/>
      <c r="JCI80"/>
      <c r="JCJ80"/>
      <c r="JCK80"/>
      <c r="JCL80"/>
      <c r="JCM80"/>
      <c r="JCN80"/>
      <c r="JCO80"/>
      <c r="JCP80"/>
      <c r="JCQ80"/>
      <c r="JCR80"/>
      <c r="JCS80"/>
      <c r="JCT80"/>
      <c r="JCU80"/>
      <c r="JCV80"/>
      <c r="JCW80"/>
      <c r="JCX80"/>
      <c r="JCY80"/>
      <c r="JCZ80"/>
      <c r="JDA80"/>
      <c r="JDB80"/>
      <c r="JDC80"/>
      <c r="JDD80"/>
      <c r="JDE80"/>
      <c r="JDF80"/>
      <c r="JDG80"/>
      <c r="JDH80"/>
      <c r="JDI80"/>
      <c r="JDJ80"/>
      <c r="JDK80"/>
      <c r="JDL80"/>
      <c r="JDM80"/>
      <c r="JDN80"/>
      <c r="JDO80"/>
      <c r="JDP80"/>
      <c r="JDQ80"/>
      <c r="JDR80"/>
      <c r="JDS80"/>
      <c r="JDT80"/>
      <c r="JDU80"/>
      <c r="JDV80"/>
      <c r="JDW80"/>
      <c r="JDX80"/>
      <c r="JDY80"/>
      <c r="JDZ80"/>
      <c r="JEA80"/>
      <c r="JEB80"/>
      <c r="JEC80"/>
      <c r="JED80"/>
      <c r="JEE80"/>
      <c r="JEF80"/>
      <c r="JEG80"/>
      <c r="JEH80"/>
      <c r="JEI80"/>
      <c r="JEJ80"/>
      <c r="JEK80"/>
      <c r="JEL80"/>
      <c r="JEM80"/>
      <c r="JEN80"/>
      <c r="JEO80"/>
      <c r="JEP80"/>
      <c r="JEQ80"/>
      <c r="JER80"/>
      <c r="JES80"/>
      <c r="JET80"/>
      <c r="JEU80"/>
      <c r="JEV80"/>
      <c r="JEW80"/>
      <c r="JEX80"/>
      <c r="JEY80"/>
      <c r="JEZ80"/>
      <c r="JFA80"/>
      <c r="JFB80"/>
      <c r="JFC80"/>
      <c r="JFD80"/>
      <c r="JFE80"/>
      <c r="JFF80"/>
      <c r="JFG80"/>
      <c r="JFH80"/>
      <c r="JFI80"/>
      <c r="JFJ80"/>
      <c r="JFK80"/>
      <c r="JFL80"/>
      <c r="JFM80"/>
      <c r="JFN80"/>
      <c r="JFO80"/>
      <c r="JFP80"/>
      <c r="JFQ80"/>
      <c r="JFR80"/>
      <c r="JFS80"/>
      <c r="JFT80"/>
      <c r="JFU80"/>
      <c r="JFV80"/>
      <c r="JFW80"/>
      <c r="JFX80"/>
      <c r="JFY80"/>
      <c r="JFZ80"/>
      <c r="JGA80"/>
      <c r="JGB80"/>
      <c r="JGC80"/>
      <c r="JGD80"/>
      <c r="JGE80"/>
      <c r="JGF80"/>
      <c r="JGG80"/>
      <c r="JGH80"/>
      <c r="JGI80"/>
      <c r="JGJ80"/>
      <c r="JGK80"/>
      <c r="JGL80"/>
      <c r="JGM80"/>
      <c r="JGN80"/>
      <c r="JGO80"/>
      <c r="JGP80"/>
      <c r="JGQ80"/>
      <c r="JGR80"/>
      <c r="JGS80"/>
      <c r="JGT80"/>
      <c r="JGU80"/>
      <c r="JGV80"/>
      <c r="JGW80"/>
      <c r="JGX80"/>
      <c r="JGY80"/>
      <c r="JGZ80"/>
      <c r="JHA80"/>
      <c r="JHB80"/>
      <c r="JHC80"/>
      <c r="JHD80"/>
      <c r="JHE80"/>
      <c r="JHF80"/>
      <c r="JHG80"/>
      <c r="JHH80"/>
      <c r="JHI80"/>
      <c r="JHJ80"/>
      <c r="JHK80"/>
      <c r="JHL80"/>
      <c r="JHM80"/>
      <c r="JHN80"/>
      <c r="JHO80"/>
      <c r="JHP80"/>
      <c r="JHQ80"/>
      <c r="JHR80"/>
      <c r="JHS80"/>
      <c r="JHT80"/>
      <c r="JHU80"/>
      <c r="JHV80"/>
      <c r="JHW80"/>
      <c r="JHX80"/>
      <c r="JHY80"/>
      <c r="JHZ80"/>
      <c r="JIA80"/>
      <c r="JIB80"/>
      <c r="JIC80"/>
      <c r="JID80"/>
      <c r="JIE80"/>
      <c r="JIF80"/>
      <c r="JIG80"/>
      <c r="JIH80"/>
      <c r="JII80"/>
      <c r="JIJ80"/>
      <c r="JIK80"/>
      <c r="JIL80"/>
      <c r="JIM80"/>
      <c r="JIN80"/>
      <c r="JIO80"/>
      <c r="JIP80"/>
      <c r="JIQ80"/>
      <c r="JIR80"/>
      <c r="JIS80"/>
      <c r="JIT80"/>
      <c r="JIU80"/>
      <c r="JIV80"/>
      <c r="JIW80"/>
      <c r="JIX80"/>
      <c r="JIY80"/>
      <c r="JIZ80"/>
      <c r="JJA80"/>
      <c r="JJB80"/>
      <c r="JJC80"/>
      <c r="JJD80"/>
      <c r="JJE80"/>
      <c r="JJF80"/>
      <c r="JJG80"/>
      <c r="JJH80"/>
      <c r="JJI80"/>
      <c r="JJJ80"/>
      <c r="JJK80"/>
      <c r="JJL80"/>
      <c r="JJM80"/>
      <c r="JJN80"/>
      <c r="JJO80"/>
      <c r="JJP80"/>
      <c r="JJQ80"/>
      <c r="JJR80"/>
      <c r="JJS80"/>
      <c r="JJT80"/>
      <c r="JJU80"/>
      <c r="JJV80"/>
      <c r="JJW80"/>
      <c r="JJX80"/>
      <c r="JJY80"/>
      <c r="JJZ80"/>
      <c r="JKA80"/>
      <c r="JKB80"/>
      <c r="JKC80"/>
      <c r="JKD80"/>
      <c r="JKE80"/>
      <c r="JKF80"/>
      <c r="JKG80"/>
      <c r="JKH80"/>
      <c r="JKI80"/>
      <c r="JKJ80"/>
      <c r="JKK80"/>
      <c r="JKL80"/>
      <c r="JKM80"/>
      <c r="JKN80"/>
      <c r="JKO80"/>
      <c r="JKP80"/>
      <c r="JKQ80"/>
      <c r="JKR80"/>
      <c r="JKS80"/>
      <c r="JKT80"/>
      <c r="JKU80"/>
      <c r="JKV80"/>
      <c r="JKW80"/>
      <c r="JKX80"/>
      <c r="JKY80"/>
      <c r="JKZ80"/>
      <c r="JLA80"/>
      <c r="JLB80"/>
      <c r="JLC80"/>
      <c r="JLD80"/>
      <c r="JLE80"/>
      <c r="JLF80"/>
      <c r="JLG80"/>
      <c r="JLH80"/>
      <c r="JLI80"/>
      <c r="JLJ80"/>
      <c r="JLK80"/>
      <c r="JLL80"/>
      <c r="JLM80"/>
      <c r="JLN80"/>
      <c r="JLO80"/>
      <c r="JLP80"/>
      <c r="JLQ80"/>
      <c r="JLR80"/>
      <c r="JLS80"/>
      <c r="JLT80"/>
      <c r="JLU80"/>
      <c r="JLV80"/>
      <c r="JLW80"/>
      <c r="JLX80"/>
      <c r="JLY80"/>
      <c r="JLZ80"/>
      <c r="JMA80"/>
      <c r="JMB80"/>
      <c r="JMC80"/>
      <c r="JMD80"/>
      <c r="JME80"/>
      <c r="JMF80"/>
      <c r="JMG80"/>
      <c r="JMH80"/>
      <c r="JMI80"/>
      <c r="JMJ80"/>
      <c r="JMK80"/>
      <c r="JML80"/>
      <c r="JMM80"/>
      <c r="JMN80"/>
      <c r="JMO80"/>
      <c r="JMP80"/>
      <c r="JMQ80"/>
      <c r="JMR80"/>
      <c r="JMS80"/>
      <c r="JMT80"/>
      <c r="JMU80"/>
      <c r="JMV80"/>
      <c r="JMW80"/>
      <c r="JMX80"/>
      <c r="JMY80"/>
      <c r="JMZ80"/>
      <c r="JNA80"/>
      <c r="JNB80"/>
      <c r="JNC80"/>
      <c r="JND80"/>
      <c r="JNE80"/>
      <c r="JNF80"/>
      <c r="JNG80"/>
      <c r="JNH80"/>
      <c r="JNI80"/>
      <c r="JNJ80"/>
      <c r="JNK80"/>
      <c r="JNL80"/>
      <c r="JNM80"/>
      <c r="JNN80"/>
      <c r="JNO80"/>
      <c r="JNP80"/>
      <c r="JNQ80"/>
      <c r="JNR80"/>
      <c r="JNS80"/>
      <c r="JNT80"/>
      <c r="JNU80"/>
      <c r="JNV80"/>
      <c r="JNW80"/>
      <c r="JNX80"/>
      <c r="JNY80"/>
      <c r="JNZ80"/>
      <c r="JOA80"/>
      <c r="JOB80"/>
      <c r="JOC80"/>
      <c r="JOD80"/>
      <c r="JOE80"/>
      <c r="JOF80"/>
      <c r="JOG80"/>
      <c r="JOH80"/>
      <c r="JOI80"/>
      <c r="JOJ80"/>
      <c r="JOK80"/>
      <c r="JOL80"/>
      <c r="JOM80"/>
      <c r="JON80"/>
      <c r="JOO80"/>
      <c r="JOP80"/>
      <c r="JOQ80"/>
      <c r="JOR80"/>
      <c r="JOS80"/>
      <c r="JOT80"/>
      <c r="JOU80"/>
      <c r="JOV80"/>
      <c r="JOW80"/>
      <c r="JOX80"/>
      <c r="JOY80"/>
      <c r="JOZ80"/>
      <c r="JPA80"/>
      <c r="JPB80"/>
      <c r="JPC80"/>
      <c r="JPD80"/>
      <c r="JPE80"/>
      <c r="JPF80"/>
      <c r="JPG80"/>
      <c r="JPH80"/>
      <c r="JPI80"/>
      <c r="JPJ80"/>
      <c r="JPK80"/>
      <c r="JPL80"/>
      <c r="JPM80"/>
      <c r="JPN80"/>
      <c r="JPO80"/>
      <c r="JPP80"/>
      <c r="JPQ80"/>
      <c r="JPR80"/>
      <c r="JPS80"/>
      <c r="JPT80"/>
      <c r="JPU80"/>
      <c r="JPV80"/>
      <c r="JPW80"/>
      <c r="JPX80"/>
      <c r="JPY80"/>
      <c r="JPZ80"/>
      <c r="JQA80"/>
      <c r="JQB80"/>
      <c r="JQC80"/>
      <c r="JQD80"/>
      <c r="JQE80"/>
      <c r="JQF80"/>
      <c r="JQG80"/>
      <c r="JQH80"/>
      <c r="JQI80"/>
      <c r="JQJ80"/>
      <c r="JQK80"/>
      <c r="JQL80"/>
      <c r="JQM80"/>
      <c r="JQN80"/>
      <c r="JQO80"/>
      <c r="JQP80"/>
      <c r="JQQ80"/>
      <c r="JQR80"/>
      <c r="JQS80"/>
      <c r="JQT80"/>
      <c r="JQU80"/>
      <c r="JQV80"/>
      <c r="JQW80"/>
      <c r="JQX80"/>
      <c r="JQY80"/>
      <c r="JQZ80"/>
      <c r="JRA80"/>
      <c r="JRB80"/>
      <c r="JRC80"/>
      <c r="JRD80"/>
      <c r="JRE80"/>
      <c r="JRF80"/>
      <c r="JRG80"/>
      <c r="JRH80"/>
      <c r="JRI80"/>
      <c r="JRJ80"/>
      <c r="JRK80"/>
      <c r="JRL80"/>
      <c r="JRM80"/>
      <c r="JRN80"/>
      <c r="JRO80"/>
      <c r="JRP80"/>
      <c r="JRQ80"/>
      <c r="JRR80"/>
      <c r="JRS80"/>
      <c r="JRT80"/>
      <c r="JRU80"/>
      <c r="JRV80"/>
      <c r="JRW80"/>
      <c r="JRX80"/>
      <c r="JRY80"/>
      <c r="JRZ80"/>
      <c r="JSA80"/>
      <c r="JSB80"/>
      <c r="JSC80"/>
      <c r="JSD80"/>
      <c r="JSE80"/>
      <c r="JSF80"/>
      <c r="JSG80"/>
      <c r="JSH80"/>
      <c r="JSI80"/>
      <c r="JSJ80"/>
      <c r="JSK80"/>
      <c r="JSL80"/>
      <c r="JSM80"/>
      <c r="JSN80"/>
      <c r="JSO80"/>
      <c r="JSP80"/>
      <c r="JSQ80"/>
      <c r="JSR80"/>
      <c r="JSS80"/>
      <c r="JST80"/>
      <c r="JSU80"/>
      <c r="JSV80"/>
      <c r="JSW80"/>
      <c r="JSX80"/>
      <c r="JSY80"/>
      <c r="JSZ80"/>
      <c r="JTA80"/>
      <c r="JTB80"/>
      <c r="JTC80"/>
      <c r="JTD80"/>
      <c r="JTE80"/>
      <c r="JTF80"/>
      <c r="JTG80"/>
      <c r="JTH80"/>
      <c r="JTI80"/>
      <c r="JTJ80"/>
      <c r="JTK80"/>
      <c r="JTL80"/>
      <c r="JTM80"/>
      <c r="JTN80"/>
      <c r="JTO80"/>
      <c r="JTP80"/>
      <c r="JTQ80"/>
      <c r="JTR80"/>
      <c r="JTS80"/>
      <c r="JTT80"/>
      <c r="JTU80"/>
      <c r="JTV80"/>
      <c r="JTW80"/>
      <c r="JTX80"/>
      <c r="JTY80"/>
      <c r="JTZ80"/>
      <c r="JUA80"/>
      <c r="JUB80"/>
      <c r="JUC80"/>
      <c r="JUD80"/>
      <c r="JUE80"/>
      <c r="JUF80"/>
      <c r="JUG80"/>
      <c r="JUH80"/>
      <c r="JUI80"/>
      <c r="JUJ80"/>
      <c r="JUK80"/>
      <c r="JUL80"/>
      <c r="JUM80"/>
      <c r="JUN80"/>
      <c r="JUO80"/>
      <c r="JUP80"/>
      <c r="JUQ80"/>
      <c r="JUR80"/>
      <c r="JUS80"/>
      <c r="JUT80"/>
      <c r="JUU80"/>
      <c r="JUV80"/>
      <c r="JUW80"/>
      <c r="JUX80"/>
      <c r="JUY80"/>
      <c r="JUZ80"/>
      <c r="JVA80"/>
      <c r="JVB80"/>
      <c r="JVC80"/>
      <c r="JVD80"/>
      <c r="JVE80"/>
      <c r="JVF80"/>
      <c r="JVG80"/>
      <c r="JVH80"/>
      <c r="JVI80"/>
      <c r="JVJ80"/>
      <c r="JVK80"/>
      <c r="JVL80"/>
      <c r="JVM80"/>
      <c r="JVN80"/>
      <c r="JVO80"/>
      <c r="JVP80"/>
      <c r="JVQ80"/>
      <c r="JVR80"/>
      <c r="JVS80"/>
      <c r="JVT80"/>
      <c r="JVU80"/>
      <c r="JVV80"/>
      <c r="JVW80"/>
      <c r="JVX80"/>
      <c r="JVY80"/>
      <c r="JVZ80"/>
      <c r="JWA80"/>
      <c r="JWB80"/>
      <c r="JWC80"/>
      <c r="JWD80"/>
      <c r="JWE80"/>
      <c r="JWF80"/>
      <c r="JWG80"/>
      <c r="JWH80"/>
      <c r="JWI80"/>
      <c r="JWJ80"/>
      <c r="JWK80"/>
      <c r="JWL80"/>
      <c r="JWM80"/>
      <c r="JWN80"/>
      <c r="JWO80"/>
      <c r="JWP80"/>
      <c r="JWQ80"/>
      <c r="JWR80"/>
      <c r="JWS80"/>
      <c r="JWT80"/>
      <c r="JWU80"/>
      <c r="JWV80"/>
      <c r="JWW80"/>
      <c r="JWX80"/>
      <c r="JWY80"/>
      <c r="JWZ80"/>
      <c r="JXA80"/>
      <c r="JXB80"/>
      <c r="JXC80"/>
      <c r="JXD80"/>
      <c r="JXE80"/>
      <c r="JXF80"/>
      <c r="JXG80"/>
      <c r="JXH80"/>
      <c r="JXI80"/>
      <c r="JXJ80"/>
      <c r="JXK80"/>
      <c r="JXL80"/>
      <c r="JXM80"/>
      <c r="JXN80"/>
      <c r="JXO80"/>
      <c r="JXP80"/>
      <c r="JXQ80"/>
      <c r="JXR80"/>
      <c r="JXS80"/>
      <c r="JXT80"/>
      <c r="JXU80"/>
      <c r="JXV80"/>
      <c r="JXW80"/>
      <c r="JXX80"/>
      <c r="JXY80"/>
      <c r="JXZ80"/>
      <c r="JYA80"/>
      <c r="JYB80"/>
      <c r="JYC80"/>
      <c r="JYD80"/>
      <c r="JYE80"/>
      <c r="JYF80"/>
      <c r="JYG80"/>
      <c r="JYH80"/>
      <c r="JYI80"/>
      <c r="JYJ80"/>
      <c r="JYK80"/>
      <c r="JYL80"/>
      <c r="JYM80"/>
      <c r="JYN80"/>
      <c r="JYO80"/>
      <c r="JYP80"/>
      <c r="JYQ80"/>
      <c r="JYR80"/>
      <c r="JYS80"/>
      <c r="JYT80"/>
      <c r="JYU80"/>
      <c r="JYV80"/>
      <c r="JYW80"/>
      <c r="JYX80"/>
      <c r="JYY80"/>
      <c r="JYZ80"/>
      <c r="JZA80"/>
      <c r="JZB80"/>
      <c r="JZC80"/>
      <c r="JZD80"/>
      <c r="JZE80"/>
      <c r="JZF80"/>
      <c r="JZG80"/>
      <c r="JZH80"/>
      <c r="JZI80"/>
      <c r="JZJ80"/>
      <c r="JZK80"/>
      <c r="JZL80"/>
      <c r="JZM80"/>
      <c r="JZN80"/>
      <c r="JZO80"/>
      <c r="JZP80"/>
      <c r="JZQ80"/>
      <c r="JZR80"/>
      <c r="JZS80"/>
      <c r="JZT80"/>
      <c r="JZU80"/>
      <c r="JZV80"/>
      <c r="JZW80"/>
      <c r="JZX80"/>
      <c r="JZY80"/>
      <c r="JZZ80"/>
      <c r="KAA80"/>
      <c r="KAB80"/>
      <c r="KAC80"/>
      <c r="KAD80"/>
      <c r="KAE80"/>
      <c r="KAF80"/>
      <c r="KAG80"/>
      <c r="KAH80"/>
      <c r="KAI80"/>
      <c r="KAJ80"/>
      <c r="KAK80"/>
      <c r="KAL80"/>
      <c r="KAM80"/>
      <c r="KAN80"/>
      <c r="KAO80"/>
      <c r="KAP80"/>
      <c r="KAQ80"/>
      <c r="KAR80"/>
      <c r="KAS80"/>
      <c r="KAT80"/>
      <c r="KAU80"/>
      <c r="KAV80"/>
      <c r="KAW80"/>
      <c r="KAX80"/>
      <c r="KAY80"/>
      <c r="KAZ80"/>
      <c r="KBA80"/>
      <c r="KBB80"/>
      <c r="KBC80"/>
      <c r="KBD80"/>
      <c r="KBE80"/>
      <c r="KBF80"/>
      <c r="KBG80"/>
      <c r="KBH80"/>
      <c r="KBI80"/>
      <c r="KBJ80"/>
      <c r="KBK80"/>
      <c r="KBL80"/>
      <c r="KBM80"/>
      <c r="KBN80"/>
      <c r="KBO80"/>
      <c r="KBP80"/>
      <c r="KBQ80"/>
      <c r="KBR80"/>
      <c r="KBS80"/>
      <c r="KBT80"/>
      <c r="KBU80"/>
      <c r="KBV80"/>
      <c r="KBW80"/>
      <c r="KBX80"/>
      <c r="KBY80"/>
      <c r="KBZ80"/>
      <c r="KCA80"/>
      <c r="KCB80"/>
      <c r="KCC80"/>
      <c r="KCD80"/>
      <c r="KCE80"/>
      <c r="KCF80"/>
      <c r="KCG80"/>
      <c r="KCH80"/>
      <c r="KCI80"/>
      <c r="KCJ80"/>
      <c r="KCK80"/>
      <c r="KCL80"/>
      <c r="KCM80"/>
      <c r="KCN80"/>
      <c r="KCO80"/>
      <c r="KCP80"/>
      <c r="KCQ80"/>
      <c r="KCR80"/>
      <c r="KCS80"/>
      <c r="KCT80"/>
      <c r="KCU80"/>
      <c r="KCV80"/>
      <c r="KCW80"/>
      <c r="KCX80"/>
      <c r="KCY80"/>
      <c r="KCZ80"/>
      <c r="KDA80"/>
      <c r="KDB80"/>
      <c r="KDC80"/>
      <c r="KDD80"/>
      <c r="KDE80"/>
      <c r="KDF80"/>
      <c r="KDG80"/>
      <c r="KDH80"/>
      <c r="KDI80"/>
      <c r="KDJ80"/>
      <c r="KDK80"/>
      <c r="KDL80"/>
      <c r="KDM80"/>
      <c r="KDN80"/>
      <c r="KDO80"/>
      <c r="KDP80"/>
      <c r="KDQ80"/>
      <c r="KDR80"/>
      <c r="KDS80"/>
      <c r="KDT80"/>
      <c r="KDU80"/>
      <c r="KDV80"/>
      <c r="KDW80"/>
      <c r="KDX80"/>
      <c r="KDY80"/>
      <c r="KDZ80"/>
      <c r="KEA80"/>
      <c r="KEB80"/>
      <c r="KEC80"/>
      <c r="KED80"/>
      <c r="KEE80"/>
      <c r="KEF80"/>
      <c r="KEG80"/>
      <c r="KEH80"/>
      <c r="KEI80"/>
      <c r="KEJ80"/>
      <c r="KEK80"/>
      <c r="KEL80"/>
      <c r="KEM80"/>
      <c r="KEN80"/>
      <c r="KEO80"/>
      <c r="KEP80"/>
      <c r="KEQ80"/>
      <c r="KER80"/>
      <c r="KES80"/>
      <c r="KET80"/>
      <c r="KEU80"/>
      <c r="KEV80"/>
      <c r="KEW80"/>
      <c r="KEX80"/>
      <c r="KEY80"/>
      <c r="KEZ80"/>
      <c r="KFA80"/>
      <c r="KFB80"/>
      <c r="KFC80"/>
      <c r="KFD80"/>
      <c r="KFE80"/>
      <c r="KFF80"/>
      <c r="KFG80"/>
      <c r="KFH80"/>
      <c r="KFI80"/>
      <c r="KFJ80"/>
      <c r="KFK80"/>
      <c r="KFL80"/>
      <c r="KFM80"/>
      <c r="KFN80"/>
      <c r="KFO80"/>
      <c r="KFP80"/>
      <c r="KFQ80"/>
      <c r="KFR80"/>
      <c r="KFS80"/>
      <c r="KFT80"/>
      <c r="KFU80"/>
      <c r="KFV80"/>
      <c r="KFW80"/>
      <c r="KFX80"/>
      <c r="KFY80"/>
      <c r="KFZ80"/>
      <c r="KGA80"/>
      <c r="KGB80"/>
      <c r="KGC80"/>
      <c r="KGD80"/>
      <c r="KGE80"/>
      <c r="KGF80"/>
      <c r="KGG80"/>
      <c r="KGH80"/>
      <c r="KGI80"/>
      <c r="KGJ80"/>
      <c r="KGK80"/>
      <c r="KGL80"/>
      <c r="KGM80"/>
      <c r="KGN80"/>
      <c r="KGO80"/>
      <c r="KGP80"/>
      <c r="KGQ80"/>
      <c r="KGR80"/>
      <c r="KGS80"/>
      <c r="KGT80"/>
      <c r="KGU80"/>
      <c r="KGV80"/>
      <c r="KGW80"/>
      <c r="KGX80"/>
      <c r="KGY80"/>
      <c r="KGZ80"/>
      <c r="KHA80"/>
      <c r="KHB80"/>
      <c r="KHC80"/>
      <c r="KHD80"/>
      <c r="KHE80"/>
      <c r="KHF80"/>
      <c r="KHG80"/>
      <c r="KHH80"/>
      <c r="KHI80"/>
      <c r="KHJ80"/>
      <c r="KHK80"/>
      <c r="KHL80"/>
      <c r="KHM80"/>
      <c r="KHN80"/>
      <c r="KHO80"/>
      <c r="KHP80"/>
      <c r="KHQ80"/>
      <c r="KHR80"/>
      <c r="KHS80"/>
      <c r="KHT80"/>
      <c r="KHU80"/>
      <c r="KHV80"/>
      <c r="KHW80"/>
      <c r="KHX80"/>
      <c r="KHY80"/>
      <c r="KHZ80"/>
      <c r="KIA80"/>
      <c r="KIB80"/>
      <c r="KIC80"/>
      <c r="KID80"/>
      <c r="KIE80"/>
      <c r="KIF80"/>
      <c r="KIG80"/>
      <c r="KIH80"/>
      <c r="KII80"/>
      <c r="KIJ80"/>
      <c r="KIK80"/>
      <c r="KIL80"/>
      <c r="KIM80"/>
      <c r="KIN80"/>
      <c r="KIO80"/>
      <c r="KIP80"/>
      <c r="KIQ80"/>
      <c r="KIR80"/>
      <c r="KIS80"/>
      <c r="KIT80"/>
      <c r="KIU80"/>
      <c r="KIV80"/>
      <c r="KIW80"/>
      <c r="KIX80"/>
      <c r="KIY80"/>
      <c r="KIZ80"/>
      <c r="KJA80"/>
      <c r="KJB80"/>
      <c r="KJC80"/>
      <c r="KJD80"/>
      <c r="KJE80"/>
      <c r="KJF80"/>
      <c r="KJG80"/>
      <c r="KJH80"/>
      <c r="KJI80"/>
      <c r="KJJ80"/>
      <c r="KJK80"/>
      <c r="KJL80"/>
      <c r="KJM80"/>
      <c r="KJN80"/>
      <c r="KJO80"/>
      <c r="KJP80"/>
      <c r="KJQ80"/>
      <c r="KJR80"/>
      <c r="KJS80"/>
      <c r="KJT80"/>
      <c r="KJU80"/>
      <c r="KJV80"/>
      <c r="KJW80"/>
      <c r="KJX80"/>
      <c r="KJY80"/>
      <c r="KJZ80"/>
      <c r="KKA80"/>
      <c r="KKB80"/>
      <c r="KKC80"/>
      <c r="KKD80"/>
      <c r="KKE80"/>
      <c r="KKF80"/>
      <c r="KKG80"/>
      <c r="KKH80"/>
      <c r="KKI80"/>
      <c r="KKJ80"/>
      <c r="KKK80"/>
      <c r="KKL80"/>
      <c r="KKM80"/>
      <c r="KKN80"/>
      <c r="KKO80"/>
      <c r="KKP80"/>
      <c r="KKQ80"/>
      <c r="KKR80"/>
      <c r="KKS80"/>
      <c r="KKT80"/>
      <c r="KKU80"/>
      <c r="KKV80"/>
      <c r="KKW80"/>
      <c r="KKX80"/>
      <c r="KKY80"/>
      <c r="KKZ80"/>
      <c r="KLA80"/>
      <c r="KLB80"/>
      <c r="KLC80"/>
      <c r="KLD80"/>
      <c r="KLE80"/>
      <c r="KLF80"/>
      <c r="KLG80"/>
      <c r="KLH80"/>
      <c r="KLI80"/>
      <c r="KLJ80"/>
      <c r="KLK80"/>
      <c r="KLL80"/>
      <c r="KLM80"/>
      <c r="KLN80"/>
      <c r="KLO80"/>
      <c r="KLP80"/>
      <c r="KLQ80"/>
      <c r="KLR80"/>
      <c r="KLS80"/>
      <c r="KLT80"/>
      <c r="KLU80"/>
      <c r="KLV80"/>
      <c r="KLW80"/>
      <c r="KLX80"/>
      <c r="KLY80"/>
      <c r="KLZ80"/>
      <c r="KMA80"/>
      <c r="KMB80"/>
      <c r="KMC80"/>
      <c r="KMD80"/>
      <c r="KME80"/>
      <c r="KMF80"/>
      <c r="KMG80"/>
      <c r="KMH80"/>
      <c r="KMI80"/>
      <c r="KMJ80"/>
      <c r="KMK80"/>
      <c r="KML80"/>
      <c r="KMM80"/>
      <c r="KMN80"/>
      <c r="KMO80"/>
      <c r="KMP80"/>
      <c r="KMQ80"/>
      <c r="KMR80"/>
      <c r="KMS80"/>
      <c r="KMT80"/>
      <c r="KMU80"/>
      <c r="KMV80"/>
      <c r="KMW80"/>
      <c r="KMX80"/>
      <c r="KMY80"/>
      <c r="KMZ80"/>
      <c r="KNA80"/>
      <c r="KNB80"/>
      <c r="KNC80"/>
      <c r="KND80"/>
      <c r="KNE80"/>
      <c r="KNF80"/>
      <c r="KNG80"/>
      <c r="KNH80"/>
      <c r="KNI80"/>
      <c r="KNJ80"/>
      <c r="KNK80"/>
      <c r="KNL80"/>
      <c r="KNM80"/>
      <c r="KNN80"/>
      <c r="KNO80"/>
      <c r="KNP80"/>
      <c r="KNQ80"/>
      <c r="KNR80"/>
      <c r="KNS80"/>
      <c r="KNT80"/>
      <c r="KNU80"/>
      <c r="KNV80"/>
      <c r="KNW80"/>
      <c r="KNX80"/>
      <c r="KNY80"/>
      <c r="KNZ80"/>
      <c r="KOA80"/>
      <c r="KOB80"/>
      <c r="KOC80"/>
      <c r="KOD80"/>
      <c r="KOE80"/>
      <c r="KOF80"/>
      <c r="KOG80"/>
      <c r="KOH80"/>
      <c r="KOI80"/>
      <c r="KOJ80"/>
      <c r="KOK80"/>
      <c r="KOL80"/>
      <c r="KOM80"/>
      <c r="KON80"/>
      <c r="KOO80"/>
      <c r="KOP80"/>
      <c r="KOQ80"/>
      <c r="KOR80"/>
      <c r="KOS80"/>
      <c r="KOT80"/>
      <c r="KOU80"/>
      <c r="KOV80"/>
      <c r="KOW80"/>
      <c r="KOX80"/>
      <c r="KOY80"/>
      <c r="KOZ80"/>
      <c r="KPA80"/>
      <c r="KPB80"/>
      <c r="KPC80"/>
      <c r="KPD80"/>
      <c r="KPE80"/>
      <c r="KPF80"/>
      <c r="KPG80"/>
      <c r="KPH80"/>
      <c r="KPI80"/>
      <c r="KPJ80"/>
      <c r="KPK80"/>
      <c r="KPL80"/>
      <c r="KPM80"/>
      <c r="KPN80"/>
      <c r="KPO80"/>
      <c r="KPP80"/>
      <c r="KPQ80"/>
      <c r="KPR80"/>
      <c r="KPS80"/>
      <c r="KPT80"/>
      <c r="KPU80"/>
      <c r="KPV80"/>
      <c r="KPW80"/>
      <c r="KPX80"/>
      <c r="KPY80"/>
      <c r="KPZ80"/>
      <c r="KQA80"/>
      <c r="KQB80"/>
      <c r="KQC80"/>
      <c r="KQD80"/>
      <c r="KQE80"/>
      <c r="KQF80"/>
      <c r="KQG80"/>
      <c r="KQH80"/>
      <c r="KQI80"/>
      <c r="KQJ80"/>
      <c r="KQK80"/>
      <c r="KQL80"/>
      <c r="KQM80"/>
      <c r="KQN80"/>
      <c r="KQO80"/>
      <c r="KQP80"/>
      <c r="KQQ80"/>
      <c r="KQR80"/>
      <c r="KQS80"/>
      <c r="KQT80"/>
      <c r="KQU80"/>
      <c r="KQV80"/>
      <c r="KQW80"/>
      <c r="KQX80"/>
      <c r="KQY80"/>
      <c r="KQZ80"/>
      <c r="KRA80"/>
      <c r="KRB80"/>
      <c r="KRC80"/>
      <c r="KRD80"/>
      <c r="KRE80"/>
      <c r="KRF80"/>
      <c r="KRG80"/>
      <c r="KRH80"/>
      <c r="KRI80"/>
      <c r="KRJ80"/>
      <c r="KRK80"/>
      <c r="KRL80"/>
      <c r="KRM80"/>
      <c r="KRN80"/>
      <c r="KRO80"/>
      <c r="KRP80"/>
      <c r="KRQ80"/>
      <c r="KRR80"/>
      <c r="KRS80"/>
      <c r="KRT80"/>
      <c r="KRU80"/>
      <c r="KRV80"/>
      <c r="KRW80"/>
      <c r="KRX80"/>
      <c r="KRY80"/>
      <c r="KRZ80"/>
      <c r="KSA80"/>
      <c r="KSB80"/>
      <c r="KSC80"/>
      <c r="KSD80"/>
      <c r="KSE80"/>
      <c r="KSF80"/>
      <c r="KSG80"/>
      <c r="KSH80"/>
      <c r="KSI80"/>
      <c r="KSJ80"/>
      <c r="KSK80"/>
      <c r="KSL80"/>
      <c r="KSM80"/>
      <c r="KSN80"/>
      <c r="KSO80"/>
      <c r="KSP80"/>
      <c r="KSQ80"/>
      <c r="KSR80"/>
      <c r="KSS80"/>
      <c r="KST80"/>
      <c r="KSU80"/>
      <c r="KSV80"/>
      <c r="KSW80"/>
      <c r="KSX80"/>
      <c r="KSY80"/>
      <c r="KSZ80"/>
      <c r="KTA80"/>
      <c r="KTB80"/>
      <c r="KTC80"/>
      <c r="KTD80"/>
      <c r="KTE80"/>
      <c r="KTF80"/>
      <c r="KTG80"/>
      <c r="KTH80"/>
      <c r="KTI80"/>
      <c r="KTJ80"/>
      <c r="KTK80"/>
      <c r="KTL80"/>
      <c r="KTM80"/>
      <c r="KTN80"/>
      <c r="KTO80"/>
      <c r="KTP80"/>
      <c r="KTQ80"/>
      <c r="KTR80"/>
      <c r="KTS80"/>
      <c r="KTT80"/>
      <c r="KTU80"/>
      <c r="KTV80"/>
      <c r="KTW80"/>
      <c r="KTX80"/>
      <c r="KTY80"/>
      <c r="KTZ80"/>
      <c r="KUA80"/>
      <c r="KUB80"/>
      <c r="KUC80"/>
      <c r="KUD80"/>
      <c r="KUE80"/>
      <c r="KUF80"/>
      <c r="KUG80"/>
      <c r="KUH80"/>
      <c r="KUI80"/>
      <c r="KUJ80"/>
      <c r="KUK80"/>
      <c r="KUL80"/>
      <c r="KUM80"/>
      <c r="KUN80"/>
      <c r="KUO80"/>
      <c r="KUP80"/>
      <c r="KUQ80"/>
      <c r="KUR80"/>
      <c r="KUS80"/>
      <c r="KUT80"/>
      <c r="KUU80"/>
      <c r="KUV80"/>
      <c r="KUW80"/>
      <c r="KUX80"/>
      <c r="KUY80"/>
      <c r="KUZ80"/>
      <c r="KVA80"/>
      <c r="KVB80"/>
      <c r="KVC80"/>
      <c r="KVD80"/>
      <c r="KVE80"/>
      <c r="KVF80"/>
      <c r="KVG80"/>
      <c r="KVH80"/>
      <c r="KVI80"/>
      <c r="KVJ80"/>
      <c r="KVK80"/>
      <c r="KVL80"/>
      <c r="KVM80"/>
      <c r="KVN80"/>
      <c r="KVO80"/>
      <c r="KVP80"/>
      <c r="KVQ80"/>
      <c r="KVR80"/>
      <c r="KVS80"/>
      <c r="KVT80"/>
      <c r="KVU80"/>
      <c r="KVV80"/>
      <c r="KVW80"/>
      <c r="KVX80"/>
      <c r="KVY80"/>
      <c r="KVZ80"/>
      <c r="KWA80"/>
      <c r="KWB80"/>
      <c r="KWC80"/>
      <c r="KWD80"/>
      <c r="KWE80"/>
      <c r="KWF80"/>
      <c r="KWG80"/>
      <c r="KWH80"/>
      <c r="KWI80"/>
      <c r="KWJ80"/>
      <c r="KWK80"/>
      <c r="KWL80"/>
      <c r="KWM80"/>
      <c r="KWN80"/>
      <c r="KWO80"/>
      <c r="KWP80"/>
      <c r="KWQ80"/>
      <c r="KWR80"/>
      <c r="KWS80"/>
      <c r="KWT80"/>
      <c r="KWU80"/>
      <c r="KWV80"/>
      <c r="KWW80"/>
      <c r="KWX80"/>
      <c r="KWY80"/>
      <c r="KWZ80"/>
      <c r="KXA80"/>
      <c r="KXB80"/>
      <c r="KXC80"/>
      <c r="KXD80"/>
      <c r="KXE80"/>
      <c r="KXF80"/>
      <c r="KXG80"/>
      <c r="KXH80"/>
      <c r="KXI80"/>
      <c r="KXJ80"/>
      <c r="KXK80"/>
      <c r="KXL80"/>
      <c r="KXM80"/>
      <c r="KXN80"/>
      <c r="KXO80"/>
      <c r="KXP80"/>
      <c r="KXQ80"/>
      <c r="KXR80"/>
      <c r="KXS80"/>
      <c r="KXT80"/>
      <c r="KXU80"/>
      <c r="KXV80"/>
      <c r="KXW80"/>
      <c r="KXX80"/>
      <c r="KXY80"/>
      <c r="KXZ80"/>
      <c r="KYA80"/>
      <c r="KYB80"/>
      <c r="KYC80"/>
      <c r="KYD80"/>
      <c r="KYE80"/>
      <c r="KYF80"/>
      <c r="KYG80"/>
      <c r="KYH80"/>
      <c r="KYI80"/>
      <c r="KYJ80"/>
      <c r="KYK80"/>
      <c r="KYL80"/>
      <c r="KYM80"/>
      <c r="KYN80"/>
      <c r="KYO80"/>
      <c r="KYP80"/>
      <c r="KYQ80"/>
      <c r="KYR80"/>
      <c r="KYS80"/>
      <c r="KYT80"/>
      <c r="KYU80"/>
      <c r="KYV80"/>
      <c r="KYW80"/>
      <c r="KYX80"/>
      <c r="KYY80"/>
      <c r="KYZ80"/>
      <c r="KZA80"/>
      <c r="KZB80"/>
      <c r="KZC80"/>
      <c r="KZD80"/>
      <c r="KZE80"/>
      <c r="KZF80"/>
      <c r="KZG80"/>
      <c r="KZH80"/>
      <c r="KZI80"/>
      <c r="KZJ80"/>
      <c r="KZK80"/>
      <c r="KZL80"/>
      <c r="KZM80"/>
      <c r="KZN80"/>
      <c r="KZO80"/>
      <c r="KZP80"/>
      <c r="KZQ80"/>
      <c r="KZR80"/>
      <c r="KZS80"/>
      <c r="KZT80"/>
      <c r="KZU80"/>
      <c r="KZV80"/>
      <c r="KZW80"/>
      <c r="KZX80"/>
      <c r="KZY80"/>
      <c r="KZZ80"/>
      <c r="LAA80"/>
      <c r="LAB80"/>
      <c r="LAC80"/>
      <c r="LAD80"/>
      <c r="LAE80"/>
      <c r="LAF80"/>
      <c r="LAG80"/>
      <c r="LAH80"/>
      <c r="LAI80"/>
      <c r="LAJ80"/>
      <c r="LAK80"/>
      <c r="LAL80"/>
      <c r="LAM80"/>
      <c r="LAN80"/>
      <c r="LAO80"/>
      <c r="LAP80"/>
      <c r="LAQ80"/>
      <c r="LAR80"/>
      <c r="LAS80"/>
      <c r="LAT80"/>
      <c r="LAU80"/>
      <c r="LAV80"/>
      <c r="LAW80"/>
      <c r="LAX80"/>
      <c r="LAY80"/>
      <c r="LAZ80"/>
      <c r="LBA80"/>
      <c r="LBB80"/>
      <c r="LBC80"/>
      <c r="LBD80"/>
      <c r="LBE80"/>
      <c r="LBF80"/>
      <c r="LBG80"/>
      <c r="LBH80"/>
      <c r="LBI80"/>
      <c r="LBJ80"/>
      <c r="LBK80"/>
      <c r="LBL80"/>
      <c r="LBM80"/>
      <c r="LBN80"/>
      <c r="LBO80"/>
      <c r="LBP80"/>
      <c r="LBQ80"/>
      <c r="LBR80"/>
      <c r="LBS80"/>
      <c r="LBT80"/>
      <c r="LBU80"/>
      <c r="LBV80"/>
      <c r="LBW80"/>
      <c r="LBX80"/>
      <c r="LBY80"/>
      <c r="LBZ80"/>
      <c r="LCA80"/>
      <c r="LCB80"/>
      <c r="LCC80"/>
      <c r="LCD80"/>
      <c r="LCE80"/>
      <c r="LCF80"/>
      <c r="LCG80"/>
      <c r="LCH80"/>
      <c r="LCI80"/>
      <c r="LCJ80"/>
      <c r="LCK80"/>
      <c r="LCL80"/>
      <c r="LCM80"/>
      <c r="LCN80"/>
      <c r="LCO80"/>
      <c r="LCP80"/>
      <c r="LCQ80"/>
      <c r="LCR80"/>
      <c r="LCS80"/>
      <c r="LCT80"/>
      <c r="LCU80"/>
      <c r="LCV80"/>
      <c r="LCW80"/>
      <c r="LCX80"/>
      <c r="LCY80"/>
      <c r="LCZ80"/>
      <c r="LDA80"/>
      <c r="LDB80"/>
      <c r="LDC80"/>
      <c r="LDD80"/>
      <c r="LDE80"/>
      <c r="LDF80"/>
      <c r="LDG80"/>
      <c r="LDH80"/>
      <c r="LDI80"/>
      <c r="LDJ80"/>
      <c r="LDK80"/>
      <c r="LDL80"/>
      <c r="LDM80"/>
      <c r="LDN80"/>
      <c r="LDO80"/>
      <c r="LDP80"/>
      <c r="LDQ80"/>
      <c r="LDR80"/>
      <c r="LDS80"/>
      <c r="LDT80"/>
      <c r="LDU80"/>
      <c r="LDV80"/>
      <c r="LDW80"/>
      <c r="LDX80"/>
      <c r="LDY80"/>
      <c r="LDZ80"/>
      <c r="LEA80"/>
      <c r="LEB80"/>
      <c r="LEC80"/>
      <c r="LED80"/>
      <c r="LEE80"/>
      <c r="LEF80"/>
      <c r="LEG80"/>
      <c r="LEH80"/>
      <c r="LEI80"/>
      <c r="LEJ80"/>
      <c r="LEK80"/>
      <c r="LEL80"/>
      <c r="LEM80"/>
      <c r="LEN80"/>
      <c r="LEO80"/>
      <c r="LEP80"/>
      <c r="LEQ80"/>
      <c r="LER80"/>
      <c r="LES80"/>
      <c r="LET80"/>
      <c r="LEU80"/>
      <c r="LEV80"/>
      <c r="LEW80"/>
      <c r="LEX80"/>
      <c r="LEY80"/>
      <c r="LEZ80"/>
      <c r="LFA80"/>
      <c r="LFB80"/>
      <c r="LFC80"/>
      <c r="LFD80"/>
      <c r="LFE80"/>
      <c r="LFF80"/>
      <c r="LFG80"/>
      <c r="LFH80"/>
      <c r="LFI80"/>
      <c r="LFJ80"/>
      <c r="LFK80"/>
      <c r="LFL80"/>
      <c r="LFM80"/>
      <c r="LFN80"/>
      <c r="LFO80"/>
      <c r="LFP80"/>
      <c r="LFQ80"/>
      <c r="LFR80"/>
      <c r="LFS80"/>
      <c r="LFT80"/>
      <c r="LFU80"/>
      <c r="LFV80"/>
      <c r="LFW80"/>
      <c r="LFX80"/>
      <c r="LFY80"/>
      <c r="LFZ80"/>
      <c r="LGA80"/>
      <c r="LGB80"/>
      <c r="LGC80"/>
      <c r="LGD80"/>
      <c r="LGE80"/>
      <c r="LGF80"/>
      <c r="LGG80"/>
      <c r="LGH80"/>
      <c r="LGI80"/>
      <c r="LGJ80"/>
      <c r="LGK80"/>
      <c r="LGL80"/>
      <c r="LGM80"/>
      <c r="LGN80"/>
      <c r="LGO80"/>
      <c r="LGP80"/>
      <c r="LGQ80"/>
      <c r="LGR80"/>
      <c r="LGS80"/>
      <c r="LGT80"/>
      <c r="LGU80"/>
      <c r="LGV80"/>
      <c r="LGW80"/>
      <c r="LGX80"/>
      <c r="LGY80"/>
      <c r="LGZ80"/>
      <c r="LHA80"/>
      <c r="LHB80"/>
      <c r="LHC80"/>
      <c r="LHD80"/>
      <c r="LHE80"/>
      <c r="LHF80"/>
      <c r="LHG80"/>
      <c r="LHH80"/>
      <c r="LHI80"/>
      <c r="LHJ80"/>
      <c r="LHK80"/>
      <c r="LHL80"/>
      <c r="LHM80"/>
      <c r="LHN80"/>
      <c r="LHO80"/>
      <c r="LHP80"/>
      <c r="LHQ80"/>
      <c r="LHR80"/>
      <c r="LHS80"/>
      <c r="LHT80"/>
      <c r="LHU80"/>
      <c r="LHV80"/>
      <c r="LHW80"/>
      <c r="LHX80"/>
      <c r="LHY80"/>
      <c r="LHZ80"/>
      <c r="LIA80"/>
      <c r="LIB80"/>
      <c r="LIC80"/>
      <c r="LID80"/>
      <c r="LIE80"/>
      <c r="LIF80"/>
      <c r="LIG80"/>
      <c r="LIH80"/>
      <c r="LII80"/>
      <c r="LIJ80"/>
      <c r="LIK80"/>
      <c r="LIL80"/>
      <c r="LIM80"/>
      <c r="LIN80"/>
      <c r="LIO80"/>
      <c r="LIP80"/>
      <c r="LIQ80"/>
      <c r="LIR80"/>
      <c r="LIS80"/>
      <c r="LIT80"/>
      <c r="LIU80"/>
      <c r="LIV80"/>
      <c r="LIW80"/>
      <c r="LIX80"/>
      <c r="LIY80"/>
      <c r="LIZ80"/>
      <c r="LJA80"/>
      <c r="LJB80"/>
      <c r="LJC80"/>
      <c r="LJD80"/>
      <c r="LJE80"/>
      <c r="LJF80"/>
      <c r="LJG80"/>
      <c r="LJH80"/>
      <c r="LJI80"/>
      <c r="LJJ80"/>
      <c r="LJK80"/>
      <c r="LJL80"/>
      <c r="LJM80"/>
      <c r="LJN80"/>
      <c r="LJO80"/>
      <c r="LJP80"/>
      <c r="LJQ80"/>
      <c r="LJR80"/>
      <c r="LJS80"/>
      <c r="LJT80"/>
      <c r="LJU80"/>
      <c r="LJV80"/>
      <c r="LJW80"/>
      <c r="LJX80"/>
      <c r="LJY80"/>
      <c r="LJZ80"/>
      <c r="LKA80"/>
      <c r="LKB80"/>
      <c r="LKC80"/>
      <c r="LKD80"/>
      <c r="LKE80"/>
      <c r="LKF80"/>
      <c r="LKG80"/>
      <c r="LKH80"/>
      <c r="LKI80"/>
      <c r="LKJ80"/>
      <c r="LKK80"/>
      <c r="LKL80"/>
      <c r="LKM80"/>
      <c r="LKN80"/>
      <c r="LKO80"/>
      <c r="LKP80"/>
      <c r="LKQ80"/>
      <c r="LKR80"/>
      <c r="LKS80"/>
      <c r="LKT80"/>
      <c r="LKU80"/>
      <c r="LKV80"/>
      <c r="LKW80"/>
      <c r="LKX80"/>
      <c r="LKY80"/>
      <c r="LKZ80"/>
      <c r="LLA80"/>
      <c r="LLB80"/>
      <c r="LLC80"/>
      <c r="LLD80"/>
      <c r="LLE80"/>
      <c r="LLF80"/>
      <c r="LLG80"/>
      <c r="LLH80"/>
      <c r="LLI80"/>
      <c r="LLJ80"/>
      <c r="LLK80"/>
      <c r="LLL80"/>
      <c r="LLM80"/>
      <c r="LLN80"/>
      <c r="LLO80"/>
      <c r="LLP80"/>
      <c r="LLQ80"/>
      <c r="LLR80"/>
      <c r="LLS80"/>
      <c r="LLT80"/>
      <c r="LLU80"/>
      <c r="LLV80"/>
      <c r="LLW80"/>
      <c r="LLX80"/>
      <c r="LLY80"/>
      <c r="LLZ80"/>
      <c r="LMA80"/>
      <c r="LMB80"/>
      <c r="LMC80"/>
      <c r="LMD80"/>
      <c r="LME80"/>
      <c r="LMF80"/>
      <c r="LMG80"/>
      <c r="LMH80"/>
      <c r="LMI80"/>
      <c r="LMJ80"/>
      <c r="LMK80"/>
      <c r="LML80"/>
      <c r="LMM80"/>
      <c r="LMN80"/>
      <c r="LMO80"/>
      <c r="LMP80"/>
      <c r="LMQ80"/>
      <c r="LMR80"/>
      <c r="LMS80"/>
      <c r="LMT80"/>
      <c r="LMU80"/>
      <c r="LMV80"/>
      <c r="LMW80"/>
      <c r="LMX80"/>
      <c r="LMY80"/>
      <c r="LMZ80"/>
      <c r="LNA80"/>
      <c r="LNB80"/>
      <c r="LNC80"/>
      <c r="LND80"/>
      <c r="LNE80"/>
      <c r="LNF80"/>
      <c r="LNG80"/>
      <c r="LNH80"/>
      <c r="LNI80"/>
      <c r="LNJ80"/>
      <c r="LNK80"/>
      <c r="LNL80"/>
      <c r="LNM80"/>
      <c r="LNN80"/>
      <c r="LNO80"/>
      <c r="LNP80"/>
      <c r="LNQ80"/>
      <c r="LNR80"/>
      <c r="LNS80"/>
      <c r="LNT80"/>
      <c r="LNU80"/>
      <c r="LNV80"/>
      <c r="LNW80"/>
      <c r="LNX80"/>
      <c r="LNY80"/>
      <c r="LNZ80"/>
      <c r="LOA80"/>
      <c r="LOB80"/>
      <c r="LOC80"/>
      <c r="LOD80"/>
      <c r="LOE80"/>
      <c r="LOF80"/>
      <c r="LOG80"/>
      <c r="LOH80"/>
      <c r="LOI80"/>
      <c r="LOJ80"/>
      <c r="LOK80"/>
      <c r="LOL80"/>
      <c r="LOM80"/>
      <c r="LON80"/>
      <c r="LOO80"/>
      <c r="LOP80"/>
      <c r="LOQ80"/>
      <c r="LOR80"/>
      <c r="LOS80"/>
      <c r="LOT80"/>
      <c r="LOU80"/>
      <c r="LOV80"/>
      <c r="LOW80"/>
      <c r="LOX80"/>
      <c r="LOY80"/>
      <c r="LOZ80"/>
      <c r="LPA80"/>
      <c r="LPB80"/>
      <c r="LPC80"/>
      <c r="LPD80"/>
      <c r="LPE80"/>
      <c r="LPF80"/>
      <c r="LPG80"/>
      <c r="LPH80"/>
      <c r="LPI80"/>
      <c r="LPJ80"/>
      <c r="LPK80"/>
      <c r="LPL80"/>
      <c r="LPM80"/>
      <c r="LPN80"/>
      <c r="LPO80"/>
      <c r="LPP80"/>
      <c r="LPQ80"/>
      <c r="LPR80"/>
      <c r="LPS80"/>
      <c r="LPT80"/>
      <c r="LPU80"/>
      <c r="LPV80"/>
      <c r="LPW80"/>
      <c r="LPX80"/>
      <c r="LPY80"/>
      <c r="LPZ80"/>
      <c r="LQA80"/>
      <c r="LQB80"/>
      <c r="LQC80"/>
      <c r="LQD80"/>
      <c r="LQE80"/>
      <c r="LQF80"/>
      <c r="LQG80"/>
      <c r="LQH80"/>
      <c r="LQI80"/>
      <c r="LQJ80"/>
      <c r="LQK80"/>
      <c r="LQL80"/>
      <c r="LQM80"/>
      <c r="LQN80"/>
      <c r="LQO80"/>
      <c r="LQP80"/>
      <c r="LQQ80"/>
      <c r="LQR80"/>
      <c r="LQS80"/>
      <c r="LQT80"/>
      <c r="LQU80"/>
      <c r="LQV80"/>
      <c r="LQW80"/>
      <c r="LQX80"/>
      <c r="LQY80"/>
      <c r="LQZ80"/>
      <c r="LRA80"/>
      <c r="LRB80"/>
      <c r="LRC80"/>
      <c r="LRD80"/>
      <c r="LRE80"/>
      <c r="LRF80"/>
      <c r="LRG80"/>
      <c r="LRH80"/>
      <c r="LRI80"/>
      <c r="LRJ80"/>
      <c r="LRK80"/>
      <c r="LRL80"/>
      <c r="LRM80"/>
      <c r="LRN80"/>
      <c r="LRO80"/>
      <c r="LRP80"/>
      <c r="LRQ80"/>
      <c r="LRR80"/>
      <c r="LRS80"/>
      <c r="LRT80"/>
      <c r="LRU80"/>
      <c r="LRV80"/>
      <c r="LRW80"/>
      <c r="LRX80"/>
      <c r="LRY80"/>
      <c r="LRZ80"/>
      <c r="LSA80"/>
      <c r="LSB80"/>
      <c r="LSC80"/>
      <c r="LSD80"/>
      <c r="LSE80"/>
      <c r="LSF80"/>
      <c r="LSG80"/>
      <c r="LSH80"/>
      <c r="LSI80"/>
      <c r="LSJ80"/>
      <c r="LSK80"/>
      <c r="LSL80"/>
      <c r="LSM80"/>
      <c r="LSN80"/>
      <c r="LSO80"/>
      <c r="LSP80"/>
      <c r="LSQ80"/>
      <c r="LSR80"/>
      <c r="LSS80"/>
      <c r="LST80"/>
      <c r="LSU80"/>
      <c r="LSV80"/>
      <c r="LSW80"/>
      <c r="LSX80"/>
      <c r="LSY80"/>
      <c r="LSZ80"/>
      <c r="LTA80"/>
      <c r="LTB80"/>
      <c r="LTC80"/>
      <c r="LTD80"/>
      <c r="LTE80"/>
      <c r="LTF80"/>
      <c r="LTG80"/>
      <c r="LTH80"/>
      <c r="LTI80"/>
      <c r="LTJ80"/>
      <c r="LTK80"/>
      <c r="LTL80"/>
      <c r="LTM80"/>
      <c r="LTN80"/>
      <c r="LTO80"/>
      <c r="LTP80"/>
      <c r="LTQ80"/>
      <c r="LTR80"/>
      <c r="LTS80"/>
      <c r="LTT80"/>
      <c r="LTU80"/>
      <c r="LTV80"/>
      <c r="LTW80"/>
      <c r="LTX80"/>
      <c r="LTY80"/>
      <c r="LTZ80"/>
      <c r="LUA80"/>
      <c r="LUB80"/>
      <c r="LUC80"/>
      <c r="LUD80"/>
      <c r="LUE80"/>
      <c r="LUF80"/>
      <c r="LUG80"/>
      <c r="LUH80"/>
      <c r="LUI80"/>
      <c r="LUJ80"/>
      <c r="LUK80"/>
      <c r="LUL80"/>
      <c r="LUM80"/>
      <c r="LUN80"/>
      <c r="LUO80"/>
      <c r="LUP80"/>
      <c r="LUQ80"/>
      <c r="LUR80"/>
      <c r="LUS80"/>
      <c r="LUT80"/>
      <c r="LUU80"/>
      <c r="LUV80"/>
      <c r="LUW80"/>
      <c r="LUX80"/>
      <c r="LUY80"/>
      <c r="LUZ80"/>
      <c r="LVA80"/>
      <c r="LVB80"/>
      <c r="LVC80"/>
      <c r="LVD80"/>
      <c r="LVE80"/>
      <c r="LVF80"/>
      <c r="LVG80"/>
      <c r="LVH80"/>
      <c r="LVI80"/>
      <c r="LVJ80"/>
      <c r="LVK80"/>
      <c r="LVL80"/>
      <c r="LVM80"/>
      <c r="LVN80"/>
      <c r="LVO80"/>
      <c r="LVP80"/>
      <c r="LVQ80"/>
      <c r="LVR80"/>
      <c r="LVS80"/>
      <c r="LVT80"/>
      <c r="LVU80"/>
      <c r="LVV80"/>
      <c r="LVW80"/>
      <c r="LVX80"/>
      <c r="LVY80"/>
      <c r="LVZ80"/>
      <c r="LWA80"/>
      <c r="LWB80"/>
      <c r="LWC80"/>
      <c r="LWD80"/>
      <c r="LWE80"/>
      <c r="LWF80"/>
      <c r="LWG80"/>
      <c r="LWH80"/>
      <c r="LWI80"/>
      <c r="LWJ80"/>
      <c r="LWK80"/>
      <c r="LWL80"/>
      <c r="LWM80"/>
      <c r="LWN80"/>
      <c r="LWO80"/>
      <c r="LWP80"/>
      <c r="LWQ80"/>
      <c r="LWR80"/>
      <c r="LWS80"/>
      <c r="LWT80"/>
      <c r="LWU80"/>
      <c r="LWV80"/>
      <c r="LWW80"/>
      <c r="LWX80"/>
      <c r="LWY80"/>
      <c r="LWZ80"/>
      <c r="LXA80"/>
      <c r="LXB80"/>
      <c r="LXC80"/>
      <c r="LXD80"/>
      <c r="LXE80"/>
      <c r="LXF80"/>
      <c r="LXG80"/>
      <c r="LXH80"/>
      <c r="LXI80"/>
      <c r="LXJ80"/>
      <c r="LXK80"/>
      <c r="LXL80"/>
      <c r="LXM80"/>
      <c r="LXN80"/>
      <c r="LXO80"/>
      <c r="LXP80"/>
      <c r="LXQ80"/>
      <c r="LXR80"/>
      <c r="LXS80"/>
      <c r="LXT80"/>
      <c r="LXU80"/>
      <c r="LXV80"/>
      <c r="LXW80"/>
      <c r="LXX80"/>
      <c r="LXY80"/>
      <c r="LXZ80"/>
      <c r="LYA80"/>
      <c r="LYB80"/>
      <c r="LYC80"/>
      <c r="LYD80"/>
      <c r="LYE80"/>
      <c r="LYF80"/>
      <c r="LYG80"/>
      <c r="LYH80"/>
      <c r="LYI80"/>
      <c r="LYJ80"/>
      <c r="LYK80"/>
      <c r="LYL80"/>
      <c r="LYM80"/>
      <c r="LYN80"/>
      <c r="LYO80"/>
      <c r="LYP80"/>
      <c r="LYQ80"/>
      <c r="LYR80"/>
      <c r="LYS80"/>
      <c r="LYT80"/>
      <c r="LYU80"/>
      <c r="LYV80"/>
      <c r="LYW80"/>
      <c r="LYX80"/>
      <c r="LYY80"/>
      <c r="LYZ80"/>
      <c r="LZA80"/>
      <c r="LZB80"/>
      <c r="LZC80"/>
      <c r="LZD80"/>
      <c r="LZE80"/>
      <c r="LZF80"/>
      <c r="LZG80"/>
      <c r="LZH80"/>
      <c r="LZI80"/>
      <c r="LZJ80"/>
      <c r="LZK80"/>
      <c r="LZL80"/>
      <c r="LZM80"/>
      <c r="LZN80"/>
      <c r="LZO80"/>
      <c r="LZP80"/>
      <c r="LZQ80"/>
      <c r="LZR80"/>
      <c r="LZS80"/>
      <c r="LZT80"/>
      <c r="LZU80"/>
      <c r="LZV80"/>
      <c r="LZW80"/>
      <c r="LZX80"/>
      <c r="LZY80"/>
      <c r="LZZ80"/>
      <c r="MAA80"/>
      <c r="MAB80"/>
      <c r="MAC80"/>
      <c r="MAD80"/>
      <c r="MAE80"/>
      <c r="MAF80"/>
      <c r="MAG80"/>
      <c r="MAH80"/>
      <c r="MAI80"/>
      <c r="MAJ80"/>
      <c r="MAK80"/>
      <c r="MAL80"/>
      <c r="MAM80"/>
      <c r="MAN80"/>
      <c r="MAO80"/>
      <c r="MAP80"/>
      <c r="MAQ80"/>
      <c r="MAR80"/>
      <c r="MAS80"/>
      <c r="MAT80"/>
      <c r="MAU80"/>
      <c r="MAV80"/>
      <c r="MAW80"/>
      <c r="MAX80"/>
      <c r="MAY80"/>
      <c r="MAZ80"/>
      <c r="MBA80"/>
      <c r="MBB80"/>
      <c r="MBC80"/>
      <c r="MBD80"/>
      <c r="MBE80"/>
      <c r="MBF80"/>
      <c r="MBG80"/>
      <c r="MBH80"/>
      <c r="MBI80"/>
      <c r="MBJ80"/>
      <c r="MBK80"/>
      <c r="MBL80"/>
      <c r="MBM80"/>
      <c r="MBN80"/>
      <c r="MBO80"/>
      <c r="MBP80"/>
      <c r="MBQ80"/>
      <c r="MBR80"/>
      <c r="MBS80"/>
      <c r="MBT80"/>
      <c r="MBU80"/>
      <c r="MBV80"/>
      <c r="MBW80"/>
      <c r="MBX80"/>
      <c r="MBY80"/>
      <c r="MBZ80"/>
      <c r="MCA80"/>
      <c r="MCB80"/>
      <c r="MCC80"/>
      <c r="MCD80"/>
      <c r="MCE80"/>
      <c r="MCF80"/>
      <c r="MCG80"/>
      <c r="MCH80"/>
      <c r="MCI80"/>
      <c r="MCJ80"/>
      <c r="MCK80"/>
      <c r="MCL80"/>
      <c r="MCM80"/>
      <c r="MCN80"/>
      <c r="MCO80"/>
      <c r="MCP80"/>
      <c r="MCQ80"/>
      <c r="MCR80"/>
      <c r="MCS80"/>
      <c r="MCT80"/>
      <c r="MCU80"/>
      <c r="MCV80"/>
      <c r="MCW80"/>
      <c r="MCX80"/>
      <c r="MCY80"/>
      <c r="MCZ80"/>
      <c r="MDA80"/>
      <c r="MDB80"/>
      <c r="MDC80"/>
      <c r="MDD80"/>
      <c r="MDE80"/>
      <c r="MDF80"/>
      <c r="MDG80"/>
      <c r="MDH80"/>
      <c r="MDI80"/>
      <c r="MDJ80"/>
      <c r="MDK80"/>
      <c r="MDL80"/>
      <c r="MDM80"/>
      <c r="MDN80"/>
      <c r="MDO80"/>
      <c r="MDP80"/>
      <c r="MDQ80"/>
      <c r="MDR80"/>
      <c r="MDS80"/>
      <c r="MDT80"/>
      <c r="MDU80"/>
      <c r="MDV80"/>
      <c r="MDW80"/>
      <c r="MDX80"/>
      <c r="MDY80"/>
      <c r="MDZ80"/>
      <c r="MEA80"/>
      <c r="MEB80"/>
      <c r="MEC80"/>
      <c r="MED80"/>
      <c r="MEE80"/>
      <c r="MEF80"/>
      <c r="MEG80"/>
      <c r="MEH80"/>
      <c r="MEI80"/>
      <c r="MEJ80"/>
      <c r="MEK80"/>
      <c r="MEL80"/>
      <c r="MEM80"/>
      <c r="MEN80"/>
      <c r="MEO80"/>
      <c r="MEP80"/>
      <c r="MEQ80"/>
      <c r="MER80"/>
      <c r="MES80"/>
      <c r="MET80"/>
      <c r="MEU80"/>
      <c r="MEV80"/>
      <c r="MEW80"/>
      <c r="MEX80"/>
      <c r="MEY80"/>
      <c r="MEZ80"/>
      <c r="MFA80"/>
      <c r="MFB80"/>
      <c r="MFC80"/>
      <c r="MFD80"/>
      <c r="MFE80"/>
      <c r="MFF80"/>
      <c r="MFG80"/>
      <c r="MFH80"/>
      <c r="MFI80"/>
      <c r="MFJ80"/>
      <c r="MFK80"/>
      <c r="MFL80"/>
      <c r="MFM80"/>
      <c r="MFN80"/>
      <c r="MFO80"/>
      <c r="MFP80"/>
      <c r="MFQ80"/>
      <c r="MFR80"/>
      <c r="MFS80"/>
      <c r="MFT80"/>
      <c r="MFU80"/>
      <c r="MFV80"/>
      <c r="MFW80"/>
      <c r="MFX80"/>
      <c r="MFY80"/>
      <c r="MFZ80"/>
      <c r="MGA80"/>
      <c r="MGB80"/>
      <c r="MGC80"/>
      <c r="MGD80"/>
      <c r="MGE80"/>
      <c r="MGF80"/>
      <c r="MGG80"/>
      <c r="MGH80"/>
      <c r="MGI80"/>
      <c r="MGJ80"/>
      <c r="MGK80"/>
      <c r="MGL80"/>
      <c r="MGM80"/>
      <c r="MGN80"/>
      <c r="MGO80"/>
      <c r="MGP80"/>
      <c r="MGQ80"/>
      <c r="MGR80"/>
      <c r="MGS80"/>
      <c r="MGT80"/>
      <c r="MGU80"/>
      <c r="MGV80"/>
      <c r="MGW80"/>
      <c r="MGX80"/>
      <c r="MGY80"/>
      <c r="MGZ80"/>
      <c r="MHA80"/>
      <c r="MHB80"/>
      <c r="MHC80"/>
      <c r="MHD80"/>
      <c r="MHE80"/>
      <c r="MHF80"/>
      <c r="MHG80"/>
      <c r="MHH80"/>
      <c r="MHI80"/>
      <c r="MHJ80"/>
      <c r="MHK80"/>
      <c r="MHL80"/>
      <c r="MHM80"/>
      <c r="MHN80"/>
      <c r="MHO80"/>
      <c r="MHP80"/>
      <c r="MHQ80"/>
      <c r="MHR80"/>
      <c r="MHS80"/>
      <c r="MHT80"/>
      <c r="MHU80"/>
      <c r="MHV80"/>
      <c r="MHW80"/>
      <c r="MHX80"/>
      <c r="MHY80"/>
      <c r="MHZ80"/>
      <c r="MIA80"/>
      <c r="MIB80"/>
      <c r="MIC80"/>
      <c r="MID80"/>
      <c r="MIE80"/>
      <c r="MIF80"/>
      <c r="MIG80"/>
      <c r="MIH80"/>
      <c r="MII80"/>
      <c r="MIJ80"/>
      <c r="MIK80"/>
      <c r="MIL80"/>
      <c r="MIM80"/>
      <c r="MIN80"/>
      <c r="MIO80"/>
      <c r="MIP80"/>
      <c r="MIQ80"/>
      <c r="MIR80"/>
      <c r="MIS80"/>
      <c r="MIT80"/>
      <c r="MIU80"/>
      <c r="MIV80"/>
      <c r="MIW80"/>
      <c r="MIX80"/>
      <c r="MIY80"/>
      <c r="MIZ80"/>
      <c r="MJA80"/>
      <c r="MJB80"/>
      <c r="MJC80"/>
      <c r="MJD80"/>
      <c r="MJE80"/>
      <c r="MJF80"/>
      <c r="MJG80"/>
      <c r="MJH80"/>
      <c r="MJI80"/>
      <c r="MJJ80"/>
      <c r="MJK80"/>
      <c r="MJL80"/>
      <c r="MJM80"/>
      <c r="MJN80"/>
      <c r="MJO80"/>
      <c r="MJP80"/>
      <c r="MJQ80"/>
      <c r="MJR80"/>
      <c r="MJS80"/>
      <c r="MJT80"/>
      <c r="MJU80"/>
      <c r="MJV80"/>
      <c r="MJW80"/>
      <c r="MJX80"/>
      <c r="MJY80"/>
      <c r="MJZ80"/>
      <c r="MKA80"/>
      <c r="MKB80"/>
      <c r="MKC80"/>
      <c r="MKD80"/>
      <c r="MKE80"/>
      <c r="MKF80"/>
      <c r="MKG80"/>
      <c r="MKH80"/>
      <c r="MKI80"/>
      <c r="MKJ80"/>
      <c r="MKK80"/>
      <c r="MKL80"/>
      <c r="MKM80"/>
      <c r="MKN80"/>
      <c r="MKO80"/>
      <c r="MKP80"/>
      <c r="MKQ80"/>
      <c r="MKR80"/>
      <c r="MKS80"/>
      <c r="MKT80"/>
      <c r="MKU80"/>
      <c r="MKV80"/>
      <c r="MKW80"/>
      <c r="MKX80"/>
      <c r="MKY80"/>
      <c r="MKZ80"/>
      <c r="MLA80"/>
      <c r="MLB80"/>
      <c r="MLC80"/>
      <c r="MLD80"/>
      <c r="MLE80"/>
      <c r="MLF80"/>
      <c r="MLG80"/>
      <c r="MLH80"/>
      <c r="MLI80"/>
      <c r="MLJ80"/>
      <c r="MLK80"/>
      <c r="MLL80"/>
      <c r="MLM80"/>
      <c r="MLN80"/>
      <c r="MLO80"/>
      <c r="MLP80"/>
      <c r="MLQ80"/>
      <c r="MLR80"/>
      <c r="MLS80"/>
      <c r="MLT80"/>
      <c r="MLU80"/>
      <c r="MLV80"/>
      <c r="MLW80"/>
      <c r="MLX80"/>
      <c r="MLY80"/>
      <c r="MLZ80"/>
      <c r="MMA80"/>
      <c r="MMB80"/>
      <c r="MMC80"/>
      <c r="MMD80"/>
      <c r="MME80"/>
      <c r="MMF80"/>
      <c r="MMG80"/>
      <c r="MMH80"/>
      <c r="MMI80"/>
      <c r="MMJ80"/>
      <c r="MMK80"/>
      <c r="MML80"/>
      <c r="MMM80"/>
      <c r="MMN80"/>
      <c r="MMO80"/>
      <c r="MMP80"/>
      <c r="MMQ80"/>
      <c r="MMR80"/>
      <c r="MMS80"/>
      <c r="MMT80"/>
      <c r="MMU80"/>
      <c r="MMV80"/>
      <c r="MMW80"/>
      <c r="MMX80"/>
      <c r="MMY80"/>
      <c r="MMZ80"/>
      <c r="MNA80"/>
      <c r="MNB80"/>
      <c r="MNC80"/>
      <c r="MND80"/>
      <c r="MNE80"/>
      <c r="MNF80"/>
      <c r="MNG80"/>
      <c r="MNH80"/>
      <c r="MNI80"/>
      <c r="MNJ80"/>
      <c r="MNK80"/>
      <c r="MNL80"/>
      <c r="MNM80"/>
      <c r="MNN80"/>
      <c r="MNO80"/>
      <c r="MNP80"/>
      <c r="MNQ80"/>
      <c r="MNR80"/>
      <c r="MNS80"/>
      <c r="MNT80"/>
      <c r="MNU80"/>
      <c r="MNV80"/>
      <c r="MNW80"/>
      <c r="MNX80"/>
      <c r="MNY80"/>
      <c r="MNZ80"/>
      <c r="MOA80"/>
      <c r="MOB80"/>
      <c r="MOC80"/>
      <c r="MOD80"/>
      <c r="MOE80"/>
      <c r="MOF80"/>
      <c r="MOG80"/>
      <c r="MOH80"/>
      <c r="MOI80"/>
      <c r="MOJ80"/>
      <c r="MOK80"/>
      <c r="MOL80"/>
      <c r="MOM80"/>
      <c r="MON80"/>
      <c r="MOO80"/>
      <c r="MOP80"/>
      <c r="MOQ80"/>
      <c r="MOR80"/>
      <c r="MOS80"/>
      <c r="MOT80"/>
      <c r="MOU80"/>
      <c r="MOV80"/>
      <c r="MOW80"/>
      <c r="MOX80"/>
      <c r="MOY80"/>
      <c r="MOZ80"/>
      <c r="MPA80"/>
      <c r="MPB80"/>
      <c r="MPC80"/>
      <c r="MPD80"/>
      <c r="MPE80"/>
      <c r="MPF80"/>
      <c r="MPG80"/>
      <c r="MPH80"/>
      <c r="MPI80"/>
      <c r="MPJ80"/>
      <c r="MPK80"/>
      <c r="MPL80"/>
      <c r="MPM80"/>
      <c r="MPN80"/>
      <c r="MPO80"/>
      <c r="MPP80"/>
      <c r="MPQ80"/>
      <c r="MPR80"/>
      <c r="MPS80"/>
      <c r="MPT80"/>
      <c r="MPU80"/>
      <c r="MPV80"/>
      <c r="MPW80"/>
      <c r="MPX80"/>
      <c r="MPY80"/>
      <c r="MPZ80"/>
      <c r="MQA80"/>
      <c r="MQB80"/>
      <c r="MQC80"/>
      <c r="MQD80"/>
      <c r="MQE80"/>
      <c r="MQF80"/>
      <c r="MQG80"/>
      <c r="MQH80"/>
      <c r="MQI80"/>
      <c r="MQJ80"/>
      <c r="MQK80"/>
      <c r="MQL80"/>
      <c r="MQM80"/>
      <c r="MQN80"/>
      <c r="MQO80"/>
      <c r="MQP80"/>
      <c r="MQQ80"/>
      <c r="MQR80"/>
      <c r="MQS80"/>
      <c r="MQT80"/>
      <c r="MQU80"/>
      <c r="MQV80"/>
      <c r="MQW80"/>
      <c r="MQX80"/>
      <c r="MQY80"/>
      <c r="MQZ80"/>
      <c r="MRA80"/>
      <c r="MRB80"/>
      <c r="MRC80"/>
      <c r="MRD80"/>
      <c r="MRE80"/>
      <c r="MRF80"/>
      <c r="MRG80"/>
      <c r="MRH80"/>
      <c r="MRI80"/>
      <c r="MRJ80"/>
      <c r="MRK80"/>
      <c r="MRL80"/>
      <c r="MRM80"/>
      <c r="MRN80"/>
      <c r="MRO80"/>
      <c r="MRP80"/>
      <c r="MRQ80"/>
      <c r="MRR80"/>
      <c r="MRS80"/>
      <c r="MRT80"/>
      <c r="MRU80"/>
      <c r="MRV80"/>
      <c r="MRW80"/>
      <c r="MRX80"/>
      <c r="MRY80"/>
      <c r="MRZ80"/>
      <c r="MSA80"/>
      <c r="MSB80"/>
      <c r="MSC80"/>
      <c r="MSD80"/>
      <c r="MSE80"/>
      <c r="MSF80"/>
      <c r="MSG80"/>
      <c r="MSH80"/>
      <c r="MSI80"/>
      <c r="MSJ80"/>
      <c r="MSK80"/>
      <c r="MSL80"/>
      <c r="MSM80"/>
      <c r="MSN80"/>
      <c r="MSO80"/>
      <c r="MSP80"/>
      <c r="MSQ80"/>
      <c r="MSR80"/>
      <c r="MSS80"/>
      <c r="MST80"/>
      <c r="MSU80"/>
      <c r="MSV80"/>
      <c r="MSW80"/>
      <c r="MSX80"/>
      <c r="MSY80"/>
      <c r="MSZ80"/>
      <c r="MTA80"/>
      <c r="MTB80"/>
      <c r="MTC80"/>
      <c r="MTD80"/>
      <c r="MTE80"/>
      <c r="MTF80"/>
      <c r="MTG80"/>
      <c r="MTH80"/>
      <c r="MTI80"/>
      <c r="MTJ80"/>
      <c r="MTK80"/>
      <c r="MTL80"/>
      <c r="MTM80"/>
      <c r="MTN80"/>
      <c r="MTO80"/>
      <c r="MTP80"/>
      <c r="MTQ80"/>
      <c r="MTR80"/>
      <c r="MTS80"/>
      <c r="MTT80"/>
      <c r="MTU80"/>
      <c r="MTV80"/>
      <c r="MTW80"/>
      <c r="MTX80"/>
      <c r="MTY80"/>
      <c r="MTZ80"/>
      <c r="MUA80"/>
      <c r="MUB80"/>
      <c r="MUC80"/>
      <c r="MUD80"/>
      <c r="MUE80"/>
      <c r="MUF80"/>
      <c r="MUG80"/>
      <c r="MUH80"/>
      <c r="MUI80"/>
      <c r="MUJ80"/>
      <c r="MUK80"/>
      <c r="MUL80"/>
      <c r="MUM80"/>
      <c r="MUN80"/>
      <c r="MUO80"/>
      <c r="MUP80"/>
      <c r="MUQ80"/>
      <c r="MUR80"/>
      <c r="MUS80"/>
      <c r="MUT80"/>
      <c r="MUU80"/>
      <c r="MUV80"/>
      <c r="MUW80"/>
      <c r="MUX80"/>
      <c r="MUY80"/>
      <c r="MUZ80"/>
      <c r="MVA80"/>
      <c r="MVB80"/>
      <c r="MVC80"/>
      <c r="MVD80"/>
      <c r="MVE80"/>
      <c r="MVF80"/>
      <c r="MVG80"/>
      <c r="MVH80"/>
      <c r="MVI80"/>
      <c r="MVJ80"/>
      <c r="MVK80"/>
      <c r="MVL80"/>
      <c r="MVM80"/>
      <c r="MVN80"/>
      <c r="MVO80"/>
      <c r="MVP80"/>
      <c r="MVQ80"/>
      <c r="MVR80"/>
      <c r="MVS80"/>
      <c r="MVT80"/>
      <c r="MVU80"/>
      <c r="MVV80"/>
      <c r="MVW80"/>
      <c r="MVX80"/>
      <c r="MVY80"/>
      <c r="MVZ80"/>
      <c r="MWA80"/>
      <c r="MWB80"/>
      <c r="MWC80"/>
      <c r="MWD80"/>
      <c r="MWE80"/>
      <c r="MWF80"/>
      <c r="MWG80"/>
      <c r="MWH80"/>
      <c r="MWI80"/>
      <c r="MWJ80"/>
      <c r="MWK80"/>
      <c r="MWL80"/>
      <c r="MWM80"/>
      <c r="MWN80"/>
      <c r="MWO80"/>
      <c r="MWP80"/>
      <c r="MWQ80"/>
      <c r="MWR80"/>
      <c r="MWS80"/>
      <c r="MWT80"/>
      <c r="MWU80"/>
      <c r="MWV80"/>
      <c r="MWW80"/>
      <c r="MWX80"/>
      <c r="MWY80"/>
      <c r="MWZ80"/>
      <c r="MXA80"/>
      <c r="MXB80"/>
      <c r="MXC80"/>
      <c r="MXD80"/>
      <c r="MXE80"/>
      <c r="MXF80"/>
      <c r="MXG80"/>
      <c r="MXH80"/>
      <c r="MXI80"/>
      <c r="MXJ80"/>
      <c r="MXK80"/>
      <c r="MXL80"/>
      <c r="MXM80"/>
      <c r="MXN80"/>
      <c r="MXO80"/>
      <c r="MXP80"/>
      <c r="MXQ80"/>
      <c r="MXR80"/>
      <c r="MXS80"/>
      <c r="MXT80"/>
      <c r="MXU80"/>
      <c r="MXV80"/>
      <c r="MXW80"/>
      <c r="MXX80"/>
      <c r="MXY80"/>
      <c r="MXZ80"/>
      <c r="MYA80"/>
      <c r="MYB80"/>
      <c r="MYC80"/>
      <c r="MYD80"/>
      <c r="MYE80"/>
      <c r="MYF80"/>
      <c r="MYG80"/>
      <c r="MYH80"/>
      <c r="MYI80"/>
      <c r="MYJ80"/>
      <c r="MYK80"/>
      <c r="MYL80"/>
      <c r="MYM80"/>
      <c r="MYN80"/>
      <c r="MYO80"/>
      <c r="MYP80"/>
      <c r="MYQ80"/>
      <c r="MYR80"/>
      <c r="MYS80"/>
      <c r="MYT80"/>
      <c r="MYU80"/>
      <c r="MYV80"/>
      <c r="MYW80"/>
      <c r="MYX80"/>
      <c r="MYY80"/>
      <c r="MYZ80"/>
      <c r="MZA80"/>
      <c r="MZB80"/>
      <c r="MZC80"/>
      <c r="MZD80"/>
      <c r="MZE80"/>
      <c r="MZF80"/>
      <c r="MZG80"/>
      <c r="MZH80"/>
      <c r="MZI80"/>
      <c r="MZJ80"/>
      <c r="MZK80"/>
      <c r="MZL80"/>
      <c r="MZM80"/>
      <c r="MZN80"/>
      <c r="MZO80"/>
      <c r="MZP80"/>
      <c r="MZQ80"/>
      <c r="MZR80"/>
      <c r="MZS80"/>
      <c r="MZT80"/>
      <c r="MZU80"/>
      <c r="MZV80"/>
      <c r="MZW80"/>
      <c r="MZX80"/>
      <c r="MZY80"/>
      <c r="MZZ80"/>
      <c r="NAA80"/>
      <c r="NAB80"/>
      <c r="NAC80"/>
      <c r="NAD80"/>
      <c r="NAE80"/>
      <c r="NAF80"/>
      <c r="NAG80"/>
      <c r="NAH80"/>
      <c r="NAI80"/>
      <c r="NAJ80"/>
      <c r="NAK80"/>
      <c r="NAL80"/>
      <c r="NAM80"/>
      <c r="NAN80"/>
      <c r="NAO80"/>
      <c r="NAP80"/>
      <c r="NAQ80"/>
      <c r="NAR80"/>
      <c r="NAS80"/>
      <c r="NAT80"/>
      <c r="NAU80"/>
      <c r="NAV80"/>
      <c r="NAW80"/>
      <c r="NAX80"/>
      <c r="NAY80"/>
      <c r="NAZ80"/>
      <c r="NBA80"/>
      <c r="NBB80"/>
      <c r="NBC80"/>
      <c r="NBD80"/>
      <c r="NBE80"/>
      <c r="NBF80"/>
      <c r="NBG80"/>
      <c r="NBH80"/>
      <c r="NBI80"/>
      <c r="NBJ80"/>
      <c r="NBK80"/>
      <c r="NBL80"/>
      <c r="NBM80"/>
      <c r="NBN80"/>
      <c r="NBO80"/>
      <c r="NBP80"/>
      <c r="NBQ80"/>
      <c r="NBR80"/>
      <c r="NBS80"/>
      <c r="NBT80"/>
      <c r="NBU80"/>
      <c r="NBV80"/>
      <c r="NBW80"/>
      <c r="NBX80"/>
      <c r="NBY80"/>
      <c r="NBZ80"/>
      <c r="NCA80"/>
      <c r="NCB80"/>
      <c r="NCC80"/>
      <c r="NCD80"/>
      <c r="NCE80"/>
      <c r="NCF80"/>
      <c r="NCG80"/>
      <c r="NCH80"/>
      <c r="NCI80"/>
      <c r="NCJ80"/>
      <c r="NCK80"/>
      <c r="NCL80"/>
      <c r="NCM80"/>
      <c r="NCN80"/>
      <c r="NCO80"/>
      <c r="NCP80"/>
      <c r="NCQ80"/>
      <c r="NCR80"/>
      <c r="NCS80"/>
      <c r="NCT80"/>
      <c r="NCU80"/>
      <c r="NCV80"/>
      <c r="NCW80"/>
      <c r="NCX80"/>
      <c r="NCY80"/>
      <c r="NCZ80"/>
      <c r="NDA80"/>
      <c r="NDB80"/>
      <c r="NDC80"/>
      <c r="NDD80"/>
      <c r="NDE80"/>
      <c r="NDF80"/>
      <c r="NDG80"/>
      <c r="NDH80"/>
      <c r="NDI80"/>
      <c r="NDJ80"/>
      <c r="NDK80"/>
      <c r="NDL80"/>
      <c r="NDM80"/>
      <c r="NDN80"/>
      <c r="NDO80"/>
      <c r="NDP80"/>
      <c r="NDQ80"/>
      <c r="NDR80"/>
      <c r="NDS80"/>
      <c r="NDT80"/>
      <c r="NDU80"/>
      <c r="NDV80"/>
      <c r="NDW80"/>
      <c r="NDX80"/>
      <c r="NDY80"/>
      <c r="NDZ80"/>
      <c r="NEA80"/>
      <c r="NEB80"/>
      <c r="NEC80"/>
      <c r="NED80"/>
      <c r="NEE80"/>
      <c r="NEF80"/>
      <c r="NEG80"/>
      <c r="NEH80"/>
      <c r="NEI80"/>
      <c r="NEJ80"/>
      <c r="NEK80"/>
      <c r="NEL80"/>
      <c r="NEM80"/>
      <c r="NEN80"/>
      <c r="NEO80"/>
      <c r="NEP80"/>
      <c r="NEQ80"/>
      <c r="NER80"/>
      <c r="NES80"/>
      <c r="NET80"/>
      <c r="NEU80"/>
      <c r="NEV80"/>
      <c r="NEW80"/>
      <c r="NEX80"/>
      <c r="NEY80"/>
      <c r="NEZ80"/>
      <c r="NFA80"/>
      <c r="NFB80"/>
      <c r="NFC80"/>
      <c r="NFD80"/>
      <c r="NFE80"/>
      <c r="NFF80"/>
      <c r="NFG80"/>
      <c r="NFH80"/>
      <c r="NFI80"/>
      <c r="NFJ80"/>
      <c r="NFK80"/>
      <c r="NFL80"/>
      <c r="NFM80"/>
      <c r="NFN80"/>
      <c r="NFO80"/>
      <c r="NFP80"/>
      <c r="NFQ80"/>
      <c r="NFR80"/>
      <c r="NFS80"/>
      <c r="NFT80"/>
      <c r="NFU80"/>
      <c r="NFV80"/>
      <c r="NFW80"/>
      <c r="NFX80"/>
      <c r="NFY80"/>
      <c r="NFZ80"/>
      <c r="NGA80"/>
      <c r="NGB80"/>
      <c r="NGC80"/>
      <c r="NGD80"/>
      <c r="NGE80"/>
      <c r="NGF80"/>
      <c r="NGG80"/>
      <c r="NGH80"/>
      <c r="NGI80"/>
      <c r="NGJ80"/>
      <c r="NGK80"/>
      <c r="NGL80"/>
      <c r="NGM80"/>
      <c r="NGN80"/>
      <c r="NGO80"/>
      <c r="NGP80"/>
      <c r="NGQ80"/>
      <c r="NGR80"/>
      <c r="NGS80"/>
      <c r="NGT80"/>
      <c r="NGU80"/>
      <c r="NGV80"/>
      <c r="NGW80"/>
      <c r="NGX80"/>
      <c r="NGY80"/>
      <c r="NGZ80"/>
      <c r="NHA80"/>
      <c r="NHB80"/>
      <c r="NHC80"/>
      <c r="NHD80"/>
      <c r="NHE80"/>
      <c r="NHF80"/>
      <c r="NHG80"/>
      <c r="NHH80"/>
      <c r="NHI80"/>
      <c r="NHJ80"/>
      <c r="NHK80"/>
      <c r="NHL80"/>
      <c r="NHM80"/>
      <c r="NHN80"/>
      <c r="NHO80"/>
      <c r="NHP80"/>
      <c r="NHQ80"/>
      <c r="NHR80"/>
      <c r="NHS80"/>
      <c r="NHT80"/>
      <c r="NHU80"/>
      <c r="NHV80"/>
      <c r="NHW80"/>
      <c r="NHX80"/>
      <c r="NHY80"/>
      <c r="NHZ80"/>
      <c r="NIA80"/>
      <c r="NIB80"/>
      <c r="NIC80"/>
      <c r="NID80"/>
      <c r="NIE80"/>
      <c r="NIF80"/>
      <c r="NIG80"/>
      <c r="NIH80"/>
      <c r="NII80"/>
      <c r="NIJ80"/>
      <c r="NIK80"/>
      <c r="NIL80"/>
      <c r="NIM80"/>
      <c r="NIN80"/>
      <c r="NIO80"/>
      <c r="NIP80"/>
      <c r="NIQ80"/>
      <c r="NIR80"/>
      <c r="NIS80"/>
      <c r="NIT80"/>
      <c r="NIU80"/>
      <c r="NIV80"/>
      <c r="NIW80"/>
      <c r="NIX80"/>
      <c r="NIY80"/>
      <c r="NIZ80"/>
      <c r="NJA80"/>
      <c r="NJB80"/>
      <c r="NJC80"/>
      <c r="NJD80"/>
      <c r="NJE80"/>
      <c r="NJF80"/>
      <c r="NJG80"/>
      <c r="NJH80"/>
      <c r="NJI80"/>
      <c r="NJJ80"/>
      <c r="NJK80"/>
      <c r="NJL80"/>
      <c r="NJM80"/>
      <c r="NJN80"/>
      <c r="NJO80"/>
      <c r="NJP80"/>
      <c r="NJQ80"/>
      <c r="NJR80"/>
      <c r="NJS80"/>
      <c r="NJT80"/>
      <c r="NJU80"/>
      <c r="NJV80"/>
      <c r="NJW80"/>
      <c r="NJX80"/>
      <c r="NJY80"/>
      <c r="NJZ80"/>
      <c r="NKA80"/>
      <c r="NKB80"/>
      <c r="NKC80"/>
      <c r="NKD80"/>
      <c r="NKE80"/>
      <c r="NKF80"/>
      <c r="NKG80"/>
      <c r="NKH80"/>
      <c r="NKI80"/>
      <c r="NKJ80"/>
      <c r="NKK80"/>
      <c r="NKL80"/>
      <c r="NKM80"/>
      <c r="NKN80"/>
      <c r="NKO80"/>
      <c r="NKP80"/>
      <c r="NKQ80"/>
      <c r="NKR80"/>
      <c r="NKS80"/>
      <c r="NKT80"/>
      <c r="NKU80"/>
      <c r="NKV80"/>
      <c r="NKW80"/>
      <c r="NKX80"/>
      <c r="NKY80"/>
      <c r="NKZ80"/>
      <c r="NLA80"/>
      <c r="NLB80"/>
      <c r="NLC80"/>
      <c r="NLD80"/>
      <c r="NLE80"/>
      <c r="NLF80"/>
      <c r="NLG80"/>
      <c r="NLH80"/>
      <c r="NLI80"/>
      <c r="NLJ80"/>
      <c r="NLK80"/>
      <c r="NLL80"/>
      <c r="NLM80"/>
      <c r="NLN80"/>
      <c r="NLO80"/>
      <c r="NLP80"/>
      <c r="NLQ80"/>
      <c r="NLR80"/>
      <c r="NLS80"/>
      <c r="NLT80"/>
      <c r="NLU80"/>
      <c r="NLV80"/>
      <c r="NLW80"/>
      <c r="NLX80"/>
      <c r="NLY80"/>
      <c r="NLZ80"/>
      <c r="NMA80"/>
      <c r="NMB80"/>
      <c r="NMC80"/>
      <c r="NMD80"/>
      <c r="NME80"/>
      <c r="NMF80"/>
      <c r="NMG80"/>
      <c r="NMH80"/>
      <c r="NMI80"/>
      <c r="NMJ80"/>
      <c r="NMK80"/>
      <c r="NML80"/>
      <c r="NMM80"/>
      <c r="NMN80"/>
      <c r="NMO80"/>
      <c r="NMP80"/>
      <c r="NMQ80"/>
      <c r="NMR80"/>
      <c r="NMS80"/>
      <c r="NMT80"/>
      <c r="NMU80"/>
      <c r="NMV80"/>
      <c r="NMW80"/>
      <c r="NMX80"/>
      <c r="NMY80"/>
      <c r="NMZ80"/>
      <c r="NNA80"/>
      <c r="NNB80"/>
      <c r="NNC80"/>
      <c r="NND80"/>
      <c r="NNE80"/>
      <c r="NNF80"/>
      <c r="NNG80"/>
      <c r="NNH80"/>
      <c r="NNI80"/>
      <c r="NNJ80"/>
      <c r="NNK80"/>
      <c r="NNL80"/>
      <c r="NNM80"/>
      <c r="NNN80"/>
      <c r="NNO80"/>
      <c r="NNP80"/>
      <c r="NNQ80"/>
      <c r="NNR80"/>
      <c r="NNS80"/>
      <c r="NNT80"/>
      <c r="NNU80"/>
      <c r="NNV80"/>
      <c r="NNW80"/>
      <c r="NNX80"/>
      <c r="NNY80"/>
      <c r="NNZ80"/>
      <c r="NOA80"/>
      <c r="NOB80"/>
      <c r="NOC80"/>
      <c r="NOD80"/>
      <c r="NOE80"/>
      <c r="NOF80"/>
      <c r="NOG80"/>
      <c r="NOH80"/>
      <c r="NOI80"/>
      <c r="NOJ80"/>
      <c r="NOK80"/>
      <c r="NOL80"/>
      <c r="NOM80"/>
      <c r="NON80"/>
      <c r="NOO80"/>
      <c r="NOP80"/>
      <c r="NOQ80"/>
      <c r="NOR80"/>
      <c r="NOS80"/>
      <c r="NOT80"/>
      <c r="NOU80"/>
      <c r="NOV80"/>
      <c r="NOW80"/>
      <c r="NOX80"/>
      <c r="NOY80"/>
      <c r="NOZ80"/>
      <c r="NPA80"/>
      <c r="NPB80"/>
      <c r="NPC80"/>
      <c r="NPD80"/>
      <c r="NPE80"/>
      <c r="NPF80"/>
      <c r="NPG80"/>
      <c r="NPH80"/>
      <c r="NPI80"/>
      <c r="NPJ80"/>
      <c r="NPK80"/>
      <c r="NPL80"/>
      <c r="NPM80"/>
      <c r="NPN80"/>
      <c r="NPO80"/>
      <c r="NPP80"/>
      <c r="NPQ80"/>
      <c r="NPR80"/>
      <c r="NPS80"/>
      <c r="NPT80"/>
      <c r="NPU80"/>
      <c r="NPV80"/>
      <c r="NPW80"/>
      <c r="NPX80"/>
      <c r="NPY80"/>
      <c r="NPZ80"/>
      <c r="NQA80"/>
      <c r="NQB80"/>
      <c r="NQC80"/>
      <c r="NQD80"/>
      <c r="NQE80"/>
      <c r="NQF80"/>
      <c r="NQG80"/>
      <c r="NQH80"/>
      <c r="NQI80"/>
      <c r="NQJ80"/>
      <c r="NQK80"/>
      <c r="NQL80"/>
      <c r="NQM80"/>
      <c r="NQN80"/>
      <c r="NQO80"/>
      <c r="NQP80"/>
      <c r="NQQ80"/>
      <c r="NQR80"/>
      <c r="NQS80"/>
      <c r="NQT80"/>
      <c r="NQU80"/>
      <c r="NQV80"/>
      <c r="NQW80"/>
      <c r="NQX80"/>
      <c r="NQY80"/>
      <c r="NQZ80"/>
      <c r="NRA80"/>
      <c r="NRB80"/>
      <c r="NRC80"/>
      <c r="NRD80"/>
      <c r="NRE80"/>
      <c r="NRF80"/>
      <c r="NRG80"/>
      <c r="NRH80"/>
      <c r="NRI80"/>
      <c r="NRJ80"/>
      <c r="NRK80"/>
      <c r="NRL80"/>
      <c r="NRM80"/>
      <c r="NRN80"/>
      <c r="NRO80"/>
      <c r="NRP80"/>
      <c r="NRQ80"/>
      <c r="NRR80"/>
      <c r="NRS80"/>
      <c r="NRT80"/>
      <c r="NRU80"/>
      <c r="NRV80"/>
      <c r="NRW80"/>
      <c r="NRX80"/>
      <c r="NRY80"/>
      <c r="NRZ80"/>
      <c r="NSA80"/>
      <c r="NSB80"/>
      <c r="NSC80"/>
      <c r="NSD80"/>
      <c r="NSE80"/>
      <c r="NSF80"/>
      <c r="NSG80"/>
      <c r="NSH80"/>
      <c r="NSI80"/>
      <c r="NSJ80"/>
      <c r="NSK80"/>
      <c r="NSL80"/>
      <c r="NSM80"/>
      <c r="NSN80"/>
      <c r="NSO80"/>
      <c r="NSP80"/>
      <c r="NSQ80"/>
      <c r="NSR80"/>
      <c r="NSS80"/>
      <c r="NST80"/>
      <c r="NSU80"/>
      <c r="NSV80"/>
      <c r="NSW80"/>
      <c r="NSX80"/>
      <c r="NSY80"/>
      <c r="NSZ80"/>
      <c r="NTA80"/>
      <c r="NTB80"/>
      <c r="NTC80"/>
      <c r="NTD80"/>
      <c r="NTE80"/>
      <c r="NTF80"/>
      <c r="NTG80"/>
      <c r="NTH80"/>
      <c r="NTI80"/>
      <c r="NTJ80"/>
      <c r="NTK80"/>
      <c r="NTL80"/>
      <c r="NTM80"/>
      <c r="NTN80"/>
      <c r="NTO80"/>
      <c r="NTP80"/>
      <c r="NTQ80"/>
      <c r="NTR80"/>
      <c r="NTS80"/>
      <c r="NTT80"/>
      <c r="NTU80"/>
      <c r="NTV80"/>
      <c r="NTW80"/>
      <c r="NTX80"/>
      <c r="NTY80"/>
      <c r="NTZ80"/>
      <c r="NUA80"/>
      <c r="NUB80"/>
      <c r="NUC80"/>
      <c r="NUD80"/>
      <c r="NUE80"/>
      <c r="NUF80"/>
      <c r="NUG80"/>
      <c r="NUH80"/>
      <c r="NUI80"/>
      <c r="NUJ80"/>
      <c r="NUK80"/>
      <c r="NUL80"/>
      <c r="NUM80"/>
      <c r="NUN80"/>
      <c r="NUO80"/>
      <c r="NUP80"/>
      <c r="NUQ80"/>
      <c r="NUR80"/>
      <c r="NUS80"/>
      <c r="NUT80"/>
      <c r="NUU80"/>
      <c r="NUV80"/>
      <c r="NUW80"/>
      <c r="NUX80"/>
      <c r="NUY80"/>
      <c r="NUZ80"/>
      <c r="NVA80"/>
      <c r="NVB80"/>
      <c r="NVC80"/>
      <c r="NVD80"/>
      <c r="NVE80"/>
      <c r="NVF80"/>
      <c r="NVG80"/>
      <c r="NVH80"/>
      <c r="NVI80"/>
      <c r="NVJ80"/>
      <c r="NVK80"/>
      <c r="NVL80"/>
      <c r="NVM80"/>
      <c r="NVN80"/>
      <c r="NVO80"/>
      <c r="NVP80"/>
      <c r="NVQ80"/>
      <c r="NVR80"/>
      <c r="NVS80"/>
      <c r="NVT80"/>
      <c r="NVU80"/>
      <c r="NVV80"/>
      <c r="NVW80"/>
      <c r="NVX80"/>
      <c r="NVY80"/>
      <c r="NVZ80"/>
      <c r="NWA80"/>
      <c r="NWB80"/>
      <c r="NWC80"/>
      <c r="NWD80"/>
      <c r="NWE80"/>
      <c r="NWF80"/>
      <c r="NWG80"/>
      <c r="NWH80"/>
      <c r="NWI80"/>
      <c r="NWJ80"/>
      <c r="NWK80"/>
      <c r="NWL80"/>
      <c r="NWM80"/>
      <c r="NWN80"/>
      <c r="NWO80"/>
      <c r="NWP80"/>
      <c r="NWQ80"/>
      <c r="NWR80"/>
      <c r="NWS80"/>
      <c r="NWT80"/>
      <c r="NWU80"/>
      <c r="NWV80"/>
      <c r="NWW80"/>
      <c r="NWX80"/>
      <c r="NWY80"/>
      <c r="NWZ80"/>
      <c r="NXA80"/>
      <c r="NXB80"/>
      <c r="NXC80"/>
      <c r="NXD80"/>
      <c r="NXE80"/>
      <c r="NXF80"/>
      <c r="NXG80"/>
      <c r="NXH80"/>
      <c r="NXI80"/>
      <c r="NXJ80"/>
      <c r="NXK80"/>
      <c r="NXL80"/>
      <c r="NXM80"/>
      <c r="NXN80"/>
      <c r="NXO80"/>
      <c r="NXP80"/>
      <c r="NXQ80"/>
      <c r="NXR80"/>
      <c r="NXS80"/>
      <c r="NXT80"/>
      <c r="NXU80"/>
      <c r="NXV80"/>
      <c r="NXW80"/>
      <c r="NXX80"/>
      <c r="NXY80"/>
      <c r="NXZ80"/>
      <c r="NYA80"/>
      <c r="NYB80"/>
      <c r="NYC80"/>
      <c r="NYD80"/>
      <c r="NYE80"/>
      <c r="NYF80"/>
      <c r="NYG80"/>
      <c r="NYH80"/>
      <c r="NYI80"/>
      <c r="NYJ80"/>
      <c r="NYK80"/>
      <c r="NYL80"/>
      <c r="NYM80"/>
      <c r="NYN80"/>
      <c r="NYO80"/>
      <c r="NYP80"/>
      <c r="NYQ80"/>
      <c r="NYR80"/>
      <c r="NYS80"/>
      <c r="NYT80"/>
      <c r="NYU80"/>
      <c r="NYV80"/>
      <c r="NYW80"/>
      <c r="NYX80"/>
      <c r="NYY80"/>
      <c r="NYZ80"/>
      <c r="NZA80"/>
      <c r="NZB80"/>
      <c r="NZC80"/>
      <c r="NZD80"/>
      <c r="NZE80"/>
      <c r="NZF80"/>
      <c r="NZG80"/>
      <c r="NZH80"/>
      <c r="NZI80"/>
      <c r="NZJ80"/>
      <c r="NZK80"/>
      <c r="NZL80"/>
      <c r="NZM80"/>
      <c r="NZN80"/>
      <c r="NZO80"/>
      <c r="NZP80"/>
      <c r="NZQ80"/>
      <c r="NZR80"/>
      <c r="NZS80"/>
      <c r="NZT80"/>
      <c r="NZU80"/>
      <c r="NZV80"/>
      <c r="NZW80"/>
      <c r="NZX80"/>
      <c r="NZY80"/>
      <c r="NZZ80"/>
      <c r="OAA80"/>
      <c r="OAB80"/>
      <c r="OAC80"/>
      <c r="OAD80"/>
      <c r="OAE80"/>
      <c r="OAF80"/>
      <c r="OAG80"/>
      <c r="OAH80"/>
      <c r="OAI80"/>
      <c r="OAJ80"/>
      <c r="OAK80"/>
      <c r="OAL80"/>
      <c r="OAM80"/>
      <c r="OAN80"/>
      <c r="OAO80"/>
      <c r="OAP80"/>
      <c r="OAQ80"/>
      <c r="OAR80"/>
      <c r="OAS80"/>
      <c r="OAT80"/>
      <c r="OAU80"/>
      <c r="OAV80"/>
      <c r="OAW80"/>
      <c r="OAX80"/>
      <c r="OAY80"/>
      <c r="OAZ80"/>
      <c r="OBA80"/>
      <c r="OBB80"/>
      <c r="OBC80"/>
      <c r="OBD80"/>
      <c r="OBE80"/>
      <c r="OBF80"/>
      <c r="OBG80"/>
      <c r="OBH80"/>
      <c r="OBI80"/>
      <c r="OBJ80"/>
      <c r="OBK80"/>
      <c r="OBL80"/>
      <c r="OBM80"/>
      <c r="OBN80"/>
      <c r="OBO80"/>
      <c r="OBP80"/>
      <c r="OBQ80"/>
      <c r="OBR80"/>
      <c r="OBS80"/>
      <c r="OBT80"/>
      <c r="OBU80"/>
      <c r="OBV80"/>
      <c r="OBW80"/>
      <c r="OBX80"/>
      <c r="OBY80"/>
      <c r="OBZ80"/>
      <c r="OCA80"/>
      <c r="OCB80"/>
      <c r="OCC80"/>
      <c r="OCD80"/>
      <c r="OCE80"/>
      <c r="OCF80"/>
      <c r="OCG80"/>
      <c r="OCH80"/>
      <c r="OCI80"/>
      <c r="OCJ80"/>
      <c r="OCK80"/>
      <c r="OCL80"/>
      <c r="OCM80"/>
      <c r="OCN80"/>
      <c r="OCO80"/>
      <c r="OCP80"/>
      <c r="OCQ80"/>
      <c r="OCR80"/>
      <c r="OCS80"/>
      <c r="OCT80"/>
      <c r="OCU80"/>
      <c r="OCV80"/>
      <c r="OCW80"/>
      <c r="OCX80"/>
      <c r="OCY80"/>
      <c r="OCZ80"/>
      <c r="ODA80"/>
      <c r="ODB80"/>
      <c r="ODC80"/>
      <c r="ODD80"/>
      <c r="ODE80"/>
      <c r="ODF80"/>
      <c r="ODG80"/>
      <c r="ODH80"/>
      <c r="ODI80"/>
      <c r="ODJ80"/>
      <c r="ODK80"/>
      <c r="ODL80"/>
      <c r="ODM80"/>
      <c r="ODN80"/>
      <c r="ODO80"/>
      <c r="ODP80"/>
      <c r="ODQ80"/>
      <c r="ODR80"/>
      <c r="ODS80"/>
      <c r="ODT80"/>
      <c r="ODU80"/>
      <c r="ODV80"/>
      <c r="ODW80"/>
      <c r="ODX80"/>
      <c r="ODY80"/>
      <c r="ODZ80"/>
      <c r="OEA80"/>
      <c r="OEB80"/>
      <c r="OEC80"/>
      <c r="OED80"/>
      <c r="OEE80"/>
      <c r="OEF80"/>
      <c r="OEG80"/>
      <c r="OEH80"/>
      <c r="OEI80"/>
      <c r="OEJ80"/>
      <c r="OEK80"/>
      <c r="OEL80"/>
      <c r="OEM80"/>
      <c r="OEN80"/>
      <c r="OEO80"/>
      <c r="OEP80"/>
      <c r="OEQ80"/>
      <c r="OER80"/>
      <c r="OES80"/>
      <c r="OET80"/>
      <c r="OEU80"/>
      <c r="OEV80"/>
      <c r="OEW80"/>
      <c r="OEX80"/>
      <c r="OEY80"/>
      <c r="OEZ80"/>
      <c r="OFA80"/>
      <c r="OFB80"/>
      <c r="OFC80"/>
      <c r="OFD80"/>
      <c r="OFE80"/>
      <c r="OFF80"/>
      <c r="OFG80"/>
      <c r="OFH80"/>
      <c r="OFI80"/>
      <c r="OFJ80"/>
      <c r="OFK80"/>
      <c r="OFL80"/>
      <c r="OFM80"/>
      <c r="OFN80"/>
      <c r="OFO80"/>
      <c r="OFP80"/>
      <c r="OFQ80"/>
      <c r="OFR80"/>
      <c r="OFS80"/>
      <c r="OFT80"/>
      <c r="OFU80"/>
      <c r="OFV80"/>
      <c r="OFW80"/>
      <c r="OFX80"/>
      <c r="OFY80"/>
      <c r="OFZ80"/>
      <c r="OGA80"/>
      <c r="OGB80"/>
      <c r="OGC80"/>
      <c r="OGD80"/>
      <c r="OGE80"/>
      <c r="OGF80"/>
      <c r="OGG80"/>
      <c r="OGH80"/>
      <c r="OGI80"/>
      <c r="OGJ80"/>
      <c r="OGK80"/>
      <c r="OGL80"/>
      <c r="OGM80"/>
      <c r="OGN80"/>
      <c r="OGO80"/>
      <c r="OGP80"/>
      <c r="OGQ80"/>
      <c r="OGR80"/>
      <c r="OGS80"/>
      <c r="OGT80"/>
      <c r="OGU80"/>
      <c r="OGV80"/>
      <c r="OGW80"/>
      <c r="OGX80"/>
      <c r="OGY80"/>
      <c r="OGZ80"/>
      <c r="OHA80"/>
      <c r="OHB80"/>
      <c r="OHC80"/>
      <c r="OHD80"/>
      <c r="OHE80"/>
      <c r="OHF80"/>
      <c r="OHG80"/>
      <c r="OHH80"/>
      <c r="OHI80"/>
      <c r="OHJ80"/>
      <c r="OHK80"/>
      <c r="OHL80"/>
      <c r="OHM80"/>
      <c r="OHN80"/>
      <c r="OHO80"/>
      <c r="OHP80"/>
      <c r="OHQ80"/>
      <c r="OHR80"/>
      <c r="OHS80"/>
      <c r="OHT80"/>
      <c r="OHU80"/>
      <c r="OHV80"/>
      <c r="OHW80"/>
      <c r="OHX80"/>
      <c r="OHY80"/>
      <c r="OHZ80"/>
      <c r="OIA80"/>
      <c r="OIB80"/>
      <c r="OIC80"/>
      <c r="OID80"/>
      <c r="OIE80"/>
      <c r="OIF80"/>
      <c r="OIG80"/>
      <c r="OIH80"/>
      <c r="OII80"/>
      <c r="OIJ80"/>
      <c r="OIK80"/>
      <c r="OIL80"/>
      <c r="OIM80"/>
      <c r="OIN80"/>
      <c r="OIO80"/>
      <c r="OIP80"/>
      <c r="OIQ80"/>
      <c r="OIR80"/>
      <c r="OIS80"/>
      <c r="OIT80"/>
      <c r="OIU80"/>
      <c r="OIV80"/>
      <c r="OIW80"/>
      <c r="OIX80"/>
      <c r="OIY80"/>
      <c r="OIZ80"/>
      <c r="OJA80"/>
      <c r="OJB80"/>
      <c r="OJC80"/>
      <c r="OJD80"/>
      <c r="OJE80"/>
      <c r="OJF80"/>
      <c r="OJG80"/>
      <c r="OJH80"/>
      <c r="OJI80"/>
      <c r="OJJ80"/>
      <c r="OJK80"/>
      <c r="OJL80"/>
      <c r="OJM80"/>
      <c r="OJN80"/>
      <c r="OJO80"/>
      <c r="OJP80"/>
      <c r="OJQ80"/>
      <c r="OJR80"/>
      <c r="OJS80"/>
      <c r="OJT80"/>
      <c r="OJU80"/>
      <c r="OJV80"/>
      <c r="OJW80"/>
      <c r="OJX80"/>
      <c r="OJY80"/>
      <c r="OJZ80"/>
      <c r="OKA80"/>
      <c r="OKB80"/>
      <c r="OKC80"/>
      <c r="OKD80"/>
      <c r="OKE80"/>
      <c r="OKF80"/>
      <c r="OKG80"/>
      <c r="OKH80"/>
      <c r="OKI80"/>
      <c r="OKJ80"/>
      <c r="OKK80"/>
      <c r="OKL80"/>
      <c r="OKM80"/>
      <c r="OKN80"/>
      <c r="OKO80"/>
      <c r="OKP80"/>
      <c r="OKQ80"/>
      <c r="OKR80"/>
      <c r="OKS80"/>
      <c r="OKT80"/>
      <c r="OKU80"/>
      <c r="OKV80"/>
      <c r="OKW80"/>
      <c r="OKX80"/>
      <c r="OKY80"/>
      <c r="OKZ80"/>
      <c r="OLA80"/>
      <c r="OLB80"/>
      <c r="OLC80"/>
      <c r="OLD80"/>
      <c r="OLE80"/>
      <c r="OLF80"/>
      <c r="OLG80"/>
      <c r="OLH80"/>
      <c r="OLI80"/>
      <c r="OLJ80"/>
      <c r="OLK80"/>
      <c r="OLL80"/>
      <c r="OLM80"/>
      <c r="OLN80"/>
      <c r="OLO80"/>
      <c r="OLP80"/>
      <c r="OLQ80"/>
      <c r="OLR80"/>
      <c r="OLS80"/>
      <c r="OLT80"/>
      <c r="OLU80"/>
      <c r="OLV80"/>
      <c r="OLW80"/>
      <c r="OLX80"/>
      <c r="OLY80"/>
      <c r="OLZ80"/>
      <c r="OMA80"/>
      <c r="OMB80"/>
      <c r="OMC80"/>
      <c r="OMD80"/>
      <c r="OME80"/>
      <c r="OMF80"/>
      <c r="OMG80"/>
      <c r="OMH80"/>
      <c r="OMI80"/>
      <c r="OMJ80"/>
      <c r="OMK80"/>
      <c r="OML80"/>
      <c r="OMM80"/>
      <c r="OMN80"/>
      <c r="OMO80"/>
      <c r="OMP80"/>
      <c r="OMQ80"/>
      <c r="OMR80"/>
      <c r="OMS80"/>
      <c r="OMT80"/>
      <c r="OMU80"/>
      <c r="OMV80"/>
      <c r="OMW80"/>
      <c r="OMX80"/>
      <c r="OMY80"/>
      <c r="OMZ80"/>
      <c r="ONA80"/>
      <c r="ONB80"/>
      <c r="ONC80"/>
      <c r="OND80"/>
      <c r="ONE80"/>
      <c r="ONF80"/>
      <c r="ONG80"/>
      <c r="ONH80"/>
      <c r="ONI80"/>
      <c r="ONJ80"/>
      <c r="ONK80"/>
      <c r="ONL80"/>
      <c r="ONM80"/>
      <c r="ONN80"/>
      <c r="ONO80"/>
      <c r="ONP80"/>
      <c r="ONQ80"/>
      <c r="ONR80"/>
      <c r="ONS80"/>
      <c r="ONT80"/>
      <c r="ONU80"/>
      <c r="ONV80"/>
      <c r="ONW80"/>
      <c r="ONX80"/>
      <c r="ONY80"/>
      <c r="ONZ80"/>
      <c r="OOA80"/>
      <c r="OOB80"/>
      <c r="OOC80"/>
      <c r="OOD80"/>
      <c r="OOE80"/>
      <c r="OOF80"/>
      <c r="OOG80"/>
      <c r="OOH80"/>
      <c r="OOI80"/>
      <c r="OOJ80"/>
      <c r="OOK80"/>
      <c r="OOL80"/>
      <c r="OOM80"/>
      <c r="OON80"/>
      <c r="OOO80"/>
      <c r="OOP80"/>
      <c r="OOQ80"/>
      <c r="OOR80"/>
      <c r="OOS80"/>
      <c r="OOT80"/>
      <c r="OOU80"/>
      <c r="OOV80"/>
      <c r="OOW80"/>
      <c r="OOX80"/>
      <c r="OOY80"/>
      <c r="OOZ80"/>
      <c r="OPA80"/>
      <c r="OPB80"/>
      <c r="OPC80"/>
      <c r="OPD80"/>
      <c r="OPE80"/>
      <c r="OPF80"/>
      <c r="OPG80"/>
      <c r="OPH80"/>
      <c r="OPI80"/>
      <c r="OPJ80"/>
      <c r="OPK80"/>
      <c r="OPL80"/>
      <c r="OPM80"/>
      <c r="OPN80"/>
      <c r="OPO80"/>
      <c r="OPP80"/>
      <c r="OPQ80"/>
      <c r="OPR80"/>
      <c r="OPS80"/>
      <c r="OPT80"/>
      <c r="OPU80"/>
      <c r="OPV80"/>
      <c r="OPW80"/>
      <c r="OPX80"/>
      <c r="OPY80"/>
      <c r="OPZ80"/>
      <c r="OQA80"/>
      <c r="OQB80"/>
      <c r="OQC80"/>
      <c r="OQD80"/>
      <c r="OQE80"/>
      <c r="OQF80"/>
      <c r="OQG80"/>
      <c r="OQH80"/>
      <c r="OQI80"/>
      <c r="OQJ80"/>
      <c r="OQK80"/>
      <c r="OQL80"/>
      <c r="OQM80"/>
      <c r="OQN80"/>
      <c r="OQO80"/>
      <c r="OQP80"/>
      <c r="OQQ80"/>
      <c r="OQR80"/>
      <c r="OQS80"/>
      <c r="OQT80"/>
      <c r="OQU80"/>
      <c r="OQV80"/>
      <c r="OQW80"/>
      <c r="OQX80"/>
      <c r="OQY80"/>
      <c r="OQZ80"/>
      <c r="ORA80"/>
      <c r="ORB80"/>
      <c r="ORC80"/>
      <c r="ORD80"/>
      <c r="ORE80"/>
      <c r="ORF80"/>
      <c r="ORG80"/>
      <c r="ORH80"/>
      <c r="ORI80"/>
      <c r="ORJ80"/>
      <c r="ORK80"/>
      <c r="ORL80"/>
      <c r="ORM80"/>
      <c r="ORN80"/>
      <c r="ORO80"/>
      <c r="ORP80"/>
      <c r="ORQ80"/>
      <c r="ORR80"/>
      <c r="ORS80"/>
      <c r="ORT80"/>
      <c r="ORU80"/>
      <c r="ORV80"/>
      <c r="ORW80"/>
      <c r="ORX80"/>
      <c r="ORY80"/>
      <c r="ORZ80"/>
      <c r="OSA80"/>
      <c r="OSB80"/>
      <c r="OSC80"/>
      <c r="OSD80"/>
      <c r="OSE80"/>
      <c r="OSF80"/>
      <c r="OSG80"/>
      <c r="OSH80"/>
      <c r="OSI80"/>
      <c r="OSJ80"/>
      <c r="OSK80"/>
      <c r="OSL80"/>
      <c r="OSM80"/>
      <c r="OSN80"/>
      <c r="OSO80"/>
      <c r="OSP80"/>
      <c r="OSQ80"/>
      <c r="OSR80"/>
      <c r="OSS80"/>
      <c r="OST80"/>
      <c r="OSU80"/>
      <c r="OSV80"/>
      <c r="OSW80"/>
      <c r="OSX80"/>
      <c r="OSY80"/>
      <c r="OSZ80"/>
      <c r="OTA80"/>
      <c r="OTB80"/>
      <c r="OTC80"/>
      <c r="OTD80"/>
      <c r="OTE80"/>
      <c r="OTF80"/>
      <c r="OTG80"/>
      <c r="OTH80"/>
      <c r="OTI80"/>
      <c r="OTJ80"/>
      <c r="OTK80"/>
      <c r="OTL80"/>
      <c r="OTM80"/>
      <c r="OTN80"/>
      <c r="OTO80"/>
      <c r="OTP80"/>
      <c r="OTQ80"/>
      <c r="OTR80"/>
      <c r="OTS80"/>
      <c r="OTT80"/>
      <c r="OTU80"/>
      <c r="OTV80"/>
      <c r="OTW80"/>
      <c r="OTX80"/>
      <c r="OTY80"/>
      <c r="OTZ80"/>
      <c r="OUA80"/>
      <c r="OUB80"/>
      <c r="OUC80"/>
      <c r="OUD80"/>
      <c r="OUE80"/>
      <c r="OUF80"/>
      <c r="OUG80"/>
      <c r="OUH80"/>
      <c r="OUI80"/>
      <c r="OUJ80"/>
      <c r="OUK80"/>
      <c r="OUL80"/>
      <c r="OUM80"/>
      <c r="OUN80"/>
      <c r="OUO80"/>
      <c r="OUP80"/>
      <c r="OUQ80"/>
      <c r="OUR80"/>
      <c r="OUS80"/>
      <c r="OUT80"/>
      <c r="OUU80"/>
      <c r="OUV80"/>
      <c r="OUW80"/>
      <c r="OUX80"/>
      <c r="OUY80"/>
      <c r="OUZ80"/>
      <c r="OVA80"/>
      <c r="OVB80"/>
      <c r="OVC80"/>
      <c r="OVD80"/>
      <c r="OVE80"/>
      <c r="OVF80"/>
      <c r="OVG80"/>
      <c r="OVH80"/>
      <c r="OVI80"/>
      <c r="OVJ80"/>
      <c r="OVK80"/>
      <c r="OVL80"/>
      <c r="OVM80"/>
      <c r="OVN80"/>
      <c r="OVO80"/>
      <c r="OVP80"/>
      <c r="OVQ80"/>
      <c r="OVR80"/>
      <c r="OVS80"/>
      <c r="OVT80"/>
      <c r="OVU80"/>
      <c r="OVV80"/>
      <c r="OVW80"/>
      <c r="OVX80"/>
      <c r="OVY80"/>
      <c r="OVZ80"/>
      <c r="OWA80"/>
      <c r="OWB80"/>
      <c r="OWC80"/>
      <c r="OWD80"/>
      <c r="OWE80"/>
      <c r="OWF80"/>
      <c r="OWG80"/>
      <c r="OWH80"/>
      <c r="OWI80"/>
      <c r="OWJ80"/>
      <c r="OWK80"/>
      <c r="OWL80"/>
      <c r="OWM80"/>
      <c r="OWN80"/>
      <c r="OWO80"/>
      <c r="OWP80"/>
      <c r="OWQ80"/>
      <c r="OWR80"/>
      <c r="OWS80"/>
      <c r="OWT80"/>
      <c r="OWU80"/>
      <c r="OWV80"/>
      <c r="OWW80"/>
      <c r="OWX80"/>
      <c r="OWY80"/>
      <c r="OWZ80"/>
      <c r="OXA80"/>
      <c r="OXB80"/>
      <c r="OXC80"/>
      <c r="OXD80"/>
      <c r="OXE80"/>
      <c r="OXF80"/>
      <c r="OXG80"/>
      <c r="OXH80"/>
      <c r="OXI80"/>
      <c r="OXJ80"/>
      <c r="OXK80"/>
      <c r="OXL80"/>
      <c r="OXM80"/>
      <c r="OXN80"/>
      <c r="OXO80"/>
      <c r="OXP80"/>
      <c r="OXQ80"/>
      <c r="OXR80"/>
      <c r="OXS80"/>
      <c r="OXT80"/>
      <c r="OXU80"/>
      <c r="OXV80"/>
      <c r="OXW80"/>
      <c r="OXX80"/>
      <c r="OXY80"/>
      <c r="OXZ80"/>
      <c r="OYA80"/>
      <c r="OYB80"/>
      <c r="OYC80"/>
      <c r="OYD80"/>
      <c r="OYE80"/>
      <c r="OYF80"/>
      <c r="OYG80"/>
      <c r="OYH80"/>
      <c r="OYI80"/>
      <c r="OYJ80"/>
      <c r="OYK80"/>
      <c r="OYL80"/>
      <c r="OYM80"/>
      <c r="OYN80"/>
      <c r="OYO80"/>
      <c r="OYP80"/>
      <c r="OYQ80"/>
      <c r="OYR80"/>
      <c r="OYS80"/>
      <c r="OYT80"/>
      <c r="OYU80"/>
      <c r="OYV80"/>
      <c r="OYW80"/>
      <c r="OYX80"/>
      <c r="OYY80"/>
      <c r="OYZ80"/>
      <c r="OZA80"/>
      <c r="OZB80"/>
      <c r="OZC80"/>
      <c r="OZD80"/>
      <c r="OZE80"/>
      <c r="OZF80"/>
      <c r="OZG80"/>
      <c r="OZH80"/>
      <c r="OZI80"/>
      <c r="OZJ80"/>
      <c r="OZK80"/>
      <c r="OZL80"/>
      <c r="OZM80"/>
      <c r="OZN80"/>
      <c r="OZO80"/>
      <c r="OZP80"/>
      <c r="OZQ80"/>
      <c r="OZR80"/>
      <c r="OZS80"/>
      <c r="OZT80"/>
      <c r="OZU80"/>
      <c r="OZV80"/>
      <c r="OZW80"/>
      <c r="OZX80"/>
      <c r="OZY80"/>
      <c r="OZZ80"/>
      <c r="PAA80"/>
      <c r="PAB80"/>
      <c r="PAC80"/>
      <c r="PAD80"/>
      <c r="PAE80"/>
      <c r="PAF80"/>
      <c r="PAG80"/>
      <c r="PAH80"/>
      <c r="PAI80"/>
      <c r="PAJ80"/>
      <c r="PAK80"/>
      <c r="PAL80"/>
      <c r="PAM80"/>
      <c r="PAN80"/>
      <c r="PAO80"/>
      <c r="PAP80"/>
      <c r="PAQ80"/>
      <c r="PAR80"/>
      <c r="PAS80"/>
      <c r="PAT80"/>
      <c r="PAU80"/>
      <c r="PAV80"/>
      <c r="PAW80"/>
      <c r="PAX80"/>
      <c r="PAY80"/>
      <c r="PAZ80"/>
      <c r="PBA80"/>
      <c r="PBB80"/>
      <c r="PBC80"/>
      <c r="PBD80"/>
      <c r="PBE80"/>
      <c r="PBF80"/>
      <c r="PBG80"/>
      <c r="PBH80"/>
      <c r="PBI80"/>
      <c r="PBJ80"/>
      <c r="PBK80"/>
      <c r="PBL80"/>
      <c r="PBM80"/>
      <c r="PBN80"/>
      <c r="PBO80"/>
      <c r="PBP80"/>
      <c r="PBQ80"/>
      <c r="PBR80"/>
      <c r="PBS80"/>
      <c r="PBT80"/>
      <c r="PBU80"/>
      <c r="PBV80"/>
      <c r="PBW80"/>
      <c r="PBX80"/>
      <c r="PBY80"/>
      <c r="PBZ80"/>
      <c r="PCA80"/>
      <c r="PCB80"/>
      <c r="PCC80"/>
      <c r="PCD80"/>
      <c r="PCE80"/>
      <c r="PCF80"/>
      <c r="PCG80"/>
      <c r="PCH80"/>
      <c r="PCI80"/>
      <c r="PCJ80"/>
      <c r="PCK80"/>
      <c r="PCL80"/>
      <c r="PCM80"/>
      <c r="PCN80"/>
      <c r="PCO80"/>
      <c r="PCP80"/>
      <c r="PCQ80"/>
      <c r="PCR80"/>
      <c r="PCS80"/>
      <c r="PCT80"/>
      <c r="PCU80"/>
      <c r="PCV80"/>
      <c r="PCW80"/>
      <c r="PCX80"/>
      <c r="PCY80"/>
      <c r="PCZ80"/>
      <c r="PDA80"/>
      <c r="PDB80"/>
      <c r="PDC80"/>
      <c r="PDD80"/>
      <c r="PDE80"/>
      <c r="PDF80"/>
      <c r="PDG80"/>
      <c r="PDH80"/>
      <c r="PDI80"/>
      <c r="PDJ80"/>
      <c r="PDK80"/>
      <c r="PDL80"/>
      <c r="PDM80"/>
      <c r="PDN80"/>
      <c r="PDO80"/>
      <c r="PDP80"/>
      <c r="PDQ80"/>
      <c r="PDR80"/>
      <c r="PDS80"/>
      <c r="PDT80"/>
      <c r="PDU80"/>
      <c r="PDV80"/>
      <c r="PDW80"/>
      <c r="PDX80"/>
      <c r="PDY80"/>
      <c r="PDZ80"/>
      <c r="PEA80"/>
      <c r="PEB80"/>
      <c r="PEC80"/>
      <c r="PED80"/>
      <c r="PEE80"/>
      <c r="PEF80"/>
      <c r="PEG80"/>
      <c r="PEH80"/>
      <c r="PEI80"/>
      <c r="PEJ80"/>
      <c r="PEK80"/>
      <c r="PEL80"/>
      <c r="PEM80"/>
      <c r="PEN80"/>
      <c r="PEO80"/>
      <c r="PEP80"/>
      <c r="PEQ80"/>
      <c r="PER80"/>
      <c r="PES80"/>
      <c r="PET80"/>
      <c r="PEU80"/>
      <c r="PEV80"/>
      <c r="PEW80"/>
      <c r="PEX80"/>
      <c r="PEY80"/>
      <c r="PEZ80"/>
      <c r="PFA80"/>
      <c r="PFB80"/>
      <c r="PFC80"/>
      <c r="PFD80"/>
      <c r="PFE80"/>
      <c r="PFF80"/>
      <c r="PFG80"/>
      <c r="PFH80"/>
      <c r="PFI80"/>
      <c r="PFJ80"/>
      <c r="PFK80"/>
      <c r="PFL80"/>
      <c r="PFM80"/>
      <c r="PFN80"/>
      <c r="PFO80"/>
      <c r="PFP80"/>
      <c r="PFQ80"/>
      <c r="PFR80"/>
      <c r="PFS80"/>
      <c r="PFT80"/>
      <c r="PFU80"/>
      <c r="PFV80"/>
      <c r="PFW80"/>
      <c r="PFX80"/>
      <c r="PFY80"/>
      <c r="PFZ80"/>
      <c r="PGA80"/>
      <c r="PGB80"/>
      <c r="PGC80"/>
      <c r="PGD80"/>
      <c r="PGE80"/>
      <c r="PGF80"/>
      <c r="PGG80"/>
      <c r="PGH80"/>
      <c r="PGI80"/>
      <c r="PGJ80"/>
      <c r="PGK80"/>
      <c r="PGL80"/>
      <c r="PGM80"/>
      <c r="PGN80"/>
      <c r="PGO80"/>
      <c r="PGP80"/>
      <c r="PGQ80"/>
      <c r="PGR80"/>
      <c r="PGS80"/>
      <c r="PGT80"/>
      <c r="PGU80"/>
      <c r="PGV80"/>
      <c r="PGW80"/>
      <c r="PGX80"/>
      <c r="PGY80"/>
      <c r="PGZ80"/>
      <c r="PHA80"/>
      <c r="PHB80"/>
      <c r="PHC80"/>
      <c r="PHD80"/>
      <c r="PHE80"/>
      <c r="PHF80"/>
      <c r="PHG80"/>
      <c r="PHH80"/>
      <c r="PHI80"/>
      <c r="PHJ80"/>
      <c r="PHK80"/>
      <c r="PHL80"/>
      <c r="PHM80"/>
      <c r="PHN80"/>
      <c r="PHO80"/>
      <c r="PHP80"/>
      <c r="PHQ80"/>
      <c r="PHR80"/>
      <c r="PHS80"/>
      <c r="PHT80"/>
      <c r="PHU80"/>
      <c r="PHV80"/>
      <c r="PHW80"/>
      <c r="PHX80"/>
      <c r="PHY80"/>
      <c r="PHZ80"/>
      <c r="PIA80"/>
      <c r="PIB80"/>
      <c r="PIC80"/>
      <c r="PID80"/>
      <c r="PIE80"/>
      <c r="PIF80"/>
      <c r="PIG80"/>
      <c r="PIH80"/>
      <c r="PII80"/>
      <c r="PIJ80"/>
      <c r="PIK80"/>
      <c r="PIL80"/>
      <c r="PIM80"/>
      <c r="PIN80"/>
      <c r="PIO80"/>
      <c r="PIP80"/>
      <c r="PIQ80"/>
      <c r="PIR80"/>
      <c r="PIS80"/>
      <c r="PIT80"/>
      <c r="PIU80"/>
      <c r="PIV80"/>
      <c r="PIW80"/>
      <c r="PIX80"/>
      <c r="PIY80"/>
      <c r="PIZ80"/>
      <c r="PJA80"/>
      <c r="PJB80"/>
      <c r="PJC80"/>
      <c r="PJD80"/>
      <c r="PJE80"/>
      <c r="PJF80"/>
      <c r="PJG80"/>
      <c r="PJH80"/>
      <c r="PJI80"/>
      <c r="PJJ80"/>
      <c r="PJK80"/>
      <c r="PJL80"/>
      <c r="PJM80"/>
      <c r="PJN80"/>
      <c r="PJO80"/>
      <c r="PJP80"/>
      <c r="PJQ80"/>
      <c r="PJR80"/>
      <c r="PJS80"/>
      <c r="PJT80"/>
      <c r="PJU80"/>
      <c r="PJV80"/>
      <c r="PJW80"/>
      <c r="PJX80"/>
      <c r="PJY80"/>
      <c r="PJZ80"/>
      <c r="PKA80"/>
      <c r="PKB80"/>
      <c r="PKC80"/>
      <c r="PKD80"/>
      <c r="PKE80"/>
      <c r="PKF80"/>
      <c r="PKG80"/>
      <c r="PKH80"/>
      <c r="PKI80"/>
      <c r="PKJ80"/>
      <c r="PKK80"/>
      <c r="PKL80"/>
      <c r="PKM80"/>
      <c r="PKN80"/>
      <c r="PKO80"/>
      <c r="PKP80"/>
      <c r="PKQ80"/>
      <c r="PKR80"/>
      <c r="PKS80"/>
      <c r="PKT80"/>
      <c r="PKU80"/>
      <c r="PKV80"/>
      <c r="PKW80"/>
      <c r="PKX80"/>
      <c r="PKY80"/>
      <c r="PKZ80"/>
      <c r="PLA80"/>
      <c r="PLB80"/>
      <c r="PLC80"/>
      <c r="PLD80"/>
      <c r="PLE80"/>
      <c r="PLF80"/>
      <c r="PLG80"/>
      <c r="PLH80"/>
      <c r="PLI80"/>
      <c r="PLJ80"/>
      <c r="PLK80"/>
      <c r="PLL80"/>
      <c r="PLM80"/>
      <c r="PLN80"/>
      <c r="PLO80"/>
      <c r="PLP80"/>
      <c r="PLQ80"/>
      <c r="PLR80"/>
      <c r="PLS80"/>
      <c r="PLT80"/>
      <c r="PLU80"/>
      <c r="PLV80"/>
      <c r="PLW80"/>
      <c r="PLX80"/>
      <c r="PLY80"/>
      <c r="PLZ80"/>
      <c r="PMA80"/>
      <c r="PMB80"/>
      <c r="PMC80"/>
      <c r="PMD80"/>
      <c r="PME80"/>
      <c r="PMF80"/>
      <c r="PMG80"/>
      <c r="PMH80"/>
      <c r="PMI80"/>
      <c r="PMJ80"/>
      <c r="PMK80"/>
      <c r="PML80"/>
      <c r="PMM80"/>
      <c r="PMN80"/>
      <c r="PMO80"/>
      <c r="PMP80"/>
      <c r="PMQ80"/>
      <c r="PMR80"/>
      <c r="PMS80"/>
      <c r="PMT80"/>
      <c r="PMU80"/>
      <c r="PMV80"/>
      <c r="PMW80"/>
      <c r="PMX80"/>
      <c r="PMY80"/>
      <c r="PMZ80"/>
      <c r="PNA80"/>
      <c r="PNB80"/>
      <c r="PNC80"/>
      <c r="PND80"/>
      <c r="PNE80"/>
      <c r="PNF80"/>
      <c r="PNG80"/>
      <c r="PNH80"/>
      <c r="PNI80"/>
      <c r="PNJ80"/>
      <c r="PNK80"/>
      <c r="PNL80"/>
      <c r="PNM80"/>
      <c r="PNN80"/>
      <c r="PNO80"/>
      <c r="PNP80"/>
      <c r="PNQ80"/>
      <c r="PNR80"/>
      <c r="PNS80"/>
      <c r="PNT80"/>
      <c r="PNU80"/>
      <c r="PNV80"/>
      <c r="PNW80"/>
      <c r="PNX80"/>
      <c r="PNY80"/>
      <c r="PNZ80"/>
      <c r="POA80"/>
      <c r="POB80"/>
      <c r="POC80"/>
      <c r="POD80"/>
      <c r="POE80"/>
      <c r="POF80"/>
      <c r="POG80"/>
      <c r="POH80"/>
      <c r="POI80"/>
      <c r="POJ80"/>
      <c r="POK80"/>
      <c r="POL80"/>
      <c r="POM80"/>
      <c r="PON80"/>
      <c r="POO80"/>
      <c r="POP80"/>
      <c r="POQ80"/>
      <c r="POR80"/>
      <c r="POS80"/>
      <c r="POT80"/>
      <c r="POU80"/>
      <c r="POV80"/>
      <c r="POW80"/>
      <c r="POX80"/>
      <c r="POY80"/>
      <c r="POZ80"/>
      <c r="PPA80"/>
      <c r="PPB80"/>
      <c r="PPC80"/>
      <c r="PPD80"/>
      <c r="PPE80"/>
      <c r="PPF80"/>
      <c r="PPG80"/>
      <c r="PPH80"/>
      <c r="PPI80"/>
      <c r="PPJ80"/>
      <c r="PPK80"/>
      <c r="PPL80"/>
      <c r="PPM80"/>
      <c r="PPN80"/>
      <c r="PPO80"/>
      <c r="PPP80"/>
      <c r="PPQ80"/>
      <c r="PPR80"/>
      <c r="PPS80"/>
      <c r="PPT80"/>
      <c r="PPU80"/>
      <c r="PPV80"/>
      <c r="PPW80"/>
      <c r="PPX80"/>
      <c r="PPY80"/>
      <c r="PPZ80"/>
      <c r="PQA80"/>
      <c r="PQB80"/>
      <c r="PQC80"/>
      <c r="PQD80"/>
      <c r="PQE80"/>
      <c r="PQF80"/>
      <c r="PQG80"/>
      <c r="PQH80"/>
      <c r="PQI80"/>
      <c r="PQJ80"/>
      <c r="PQK80"/>
      <c r="PQL80"/>
      <c r="PQM80"/>
      <c r="PQN80"/>
      <c r="PQO80"/>
      <c r="PQP80"/>
      <c r="PQQ80"/>
      <c r="PQR80"/>
      <c r="PQS80"/>
      <c r="PQT80"/>
      <c r="PQU80"/>
      <c r="PQV80"/>
      <c r="PQW80"/>
      <c r="PQX80"/>
      <c r="PQY80"/>
      <c r="PQZ80"/>
      <c r="PRA80"/>
      <c r="PRB80"/>
      <c r="PRC80"/>
      <c r="PRD80"/>
      <c r="PRE80"/>
      <c r="PRF80"/>
      <c r="PRG80"/>
      <c r="PRH80"/>
      <c r="PRI80"/>
      <c r="PRJ80"/>
      <c r="PRK80"/>
      <c r="PRL80"/>
      <c r="PRM80"/>
      <c r="PRN80"/>
      <c r="PRO80"/>
      <c r="PRP80"/>
      <c r="PRQ80"/>
      <c r="PRR80"/>
      <c r="PRS80"/>
      <c r="PRT80"/>
      <c r="PRU80"/>
      <c r="PRV80"/>
      <c r="PRW80"/>
      <c r="PRX80"/>
      <c r="PRY80"/>
      <c r="PRZ80"/>
      <c r="PSA80"/>
      <c r="PSB80"/>
      <c r="PSC80"/>
      <c r="PSD80"/>
      <c r="PSE80"/>
      <c r="PSF80"/>
      <c r="PSG80"/>
      <c r="PSH80"/>
      <c r="PSI80"/>
      <c r="PSJ80"/>
      <c r="PSK80"/>
      <c r="PSL80"/>
      <c r="PSM80"/>
      <c r="PSN80"/>
      <c r="PSO80"/>
      <c r="PSP80"/>
      <c r="PSQ80"/>
      <c r="PSR80"/>
      <c r="PSS80"/>
      <c r="PST80"/>
      <c r="PSU80"/>
      <c r="PSV80"/>
      <c r="PSW80"/>
      <c r="PSX80"/>
      <c r="PSY80"/>
      <c r="PSZ80"/>
      <c r="PTA80"/>
      <c r="PTB80"/>
      <c r="PTC80"/>
      <c r="PTD80"/>
      <c r="PTE80"/>
      <c r="PTF80"/>
      <c r="PTG80"/>
      <c r="PTH80"/>
      <c r="PTI80"/>
      <c r="PTJ80"/>
      <c r="PTK80"/>
      <c r="PTL80"/>
      <c r="PTM80"/>
      <c r="PTN80"/>
      <c r="PTO80"/>
      <c r="PTP80"/>
      <c r="PTQ80"/>
      <c r="PTR80"/>
      <c r="PTS80"/>
      <c r="PTT80"/>
      <c r="PTU80"/>
      <c r="PTV80"/>
      <c r="PTW80"/>
      <c r="PTX80"/>
      <c r="PTY80"/>
      <c r="PTZ80"/>
      <c r="PUA80"/>
      <c r="PUB80"/>
      <c r="PUC80"/>
      <c r="PUD80"/>
      <c r="PUE80"/>
      <c r="PUF80"/>
      <c r="PUG80"/>
      <c r="PUH80"/>
      <c r="PUI80"/>
      <c r="PUJ80"/>
      <c r="PUK80"/>
      <c r="PUL80"/>
      <c r="PUM80"/>
      <c r="PUN80"/>
      <c r="PUO80"/>
      <c r="PUP80"/>
      <c r="PUQ80"/>
      <c r="PUR80"/>
      <c r="PUS80"/>
      <c r="PUT80"/>
      <c r="PUU80"/>
      <c r="PUV80"/>
      <c r="PUW80"/>
      <c r="PUX80"/>
      <c r="PUY80"/>
      <c r="PUZ80"/>
      <c r="PVA80"/>
      <c r="PVB80"/>
      <c r="PVC80"/>
      <c r="PVD80"/>
      <c r="PVE80"/>
      <c r="PVF80"/>
      <c r="PVG80"/>
      <c r="PVH80"/>
      <c r="PVI80"/>
      <c r="PVJ80"/>
      <c r="PVK80"/>
      <c r="PVL80"/>
      <c r="PVM80"/>
      <c r="PVN80"/>
      <c r="PVO80"/>
      <c r="PVP80"/>
      <c r="PVQ80"/>
      <c r="PVR80"/>
      <c r="PVS80"/>
      <c r="PVT80"/>
      <c r="PVU80"/>
      <c r="PVV80"/>
      <c r="PVW80"/>
      <c r="PVX80"/>
      <c r="PVY80"/>
      <c r="PVZ80"/>
      <c r="PWA80"/>
      <c r="PWB80"/>
      <c r="PWC80"/>
      <c r="PWD80"/>
      <c r="PWE80"/>
      <c r="PWF80"/>
      <c r="PWG80"/>
      <c r="PWH80"/>
      <c r="PWI80"/>
      <c r="PWJ80"/>
      <c r="PWK80"/>
      <c r="PWL80"/>
      <c r="PWM80"/>
      <c r="PWN80"/>
      <c r="PWO80"/>
      <c r="PWP80"/>
      <c r="PWQ80"/>
      <c r="PWR80"/>
      <c r="PWS80"/>
      <c r="PWT80"/>
      <c r="PWU80"/>
      <c r="PWV80"/>
      <c r="PWW80"/>
      <c r="PWX80"/>
      <c r="PWY80"/>
      <c r="PWZ80"/>
      <c r="PXA80"/>
      <c r="PXB80"/>
      <c r="PXC80"/>
      <c r="PXD80"/>
      <c r="PXE80"/>
      <c r="PXF80"/>
      <c r="PXG80"/>
      <c r="PXH80"/>
      <c r="PXI80"/>
      <c r="PXJ80"/>
      <c r="PXK80"/>
      <c r="PXL80"/>
      <c r="PXM80"/>
      <c r="PXN80"/>
      <c r="PXO80"/>
      <c r="PXP80"/>
      <c r="PXQ80"/>
      <c r="PXR80"/>
      <c r="PXS80"/>
      <c r="PXT80"/>
      <c r="PXU80"/>
      <c r="PXV80"/>
      <c r="PXW80"/>
      <c r="PXX80"/>
      <c r="PXY80"/>
      <c r="PXZ80"/>
      <c r="PYA80"/>
      <c r="PYB80"/>
      <c r="PYC80"/>
      <c r="PYD80"/>
      <c r="PYE80"/>
      <c r="PYF80"/>
      <c r="PYG80"/>
      <c r="PYH80"/>
      <c r="PYI80"/>
      <c r="PYJ80"/>
      <c r="PYK80"/>
      <c r="PYL80"/>
      <c r="PYM80"/>
      <c r="PYN80"/>
      <c r="PYO80"/>
      <c r="PYP80"/>
      <c r="PYQ80"/>
      <c r="PYR80"/>
      <c r="PYS80"/>
      <c r="PYT80"/>
      <c r="PYU80"/>
      <c r="PYV80"/>
      <c r="PYW80"/>
      <c r="PYX80"/>
      <c r="PYY80"/>
      <c r="PYZ80"/>
      <c r="PZA80"/>
      <c r="PZB80"/>
      <c r="PZC80"/>
      <c r="PZD80"/>
      <c r="PZE80"/>
      <c r="PZF80"/>
      <c r="PZG80"/>
      <c r="PZH80"/>
      <c r="PZI80"/>
      <c r="PZJ80"/>
      <c r="PZK80"/>
      <c r="PZL80"/>
      <c r="PZM80"/>
      <c r="PZN80"/>
      <c r="PZO80"/>
      <c r="PZP80"/>
      <c r="PZQ80"/>
      <c r="PZR80"/>
      <c r="PZS80"/>
      <c r="PZT80"/>
      <c r="PZU80"/>
      <c r="PZV80"/>
      <c r="PZW80"/>
      <c r="PZX80"/>
      <c r="PZY80"/>
      <c r="PZZ80"/>
      <c r="QAA80"/>
      <c r="QAB80"/>
      <c r="QAC80"/>
      <c r="QAD80"/>
      <c r="QAE80"/>
      <c r="QAF80"/>
      <c r="QAG80"/>
      <c r="QAH80"/>
      <c r="QAI80"/>
      <c r="QAJ80"/>
      <c r="QAK80"/>
      <c r="QAL80"/>
      <c r="QAM80"/>
      <c r="QAN80"/>
      <c r="QAO80"/>
      <c r="QAP80"/>
      <c r="QAQ80"/>
      <c r="QAR80"/>
      <c r="QAS80"/>
      <c r="QAT80"/>
      <c r="QAU80"/>
      <c r="QAV80"/>
      <c r="QAW80"/>
      <c r="QAX80"/>
      <c r="QAY80"/>
      <c r="QAZ80"/>
      <c r="QBA80"/>
      <c r="QBB80"/>
      <c r="QBC80"/>
      <c r="QBD80"/>
      <c r="QBE80"/>
      <c r="QBF80"/>
      <c r="QBG80"/>
      <c r="QBH80"/>
      <c r="QBI80"/>
      <c r="QBJ80"/>
      <c r="QBK80"/>
      <c r="QBL80"/>
      <c r="QBM80"/>
      <c r="QBN80"/>
      <c r="QBO80"/>
      <c r="QBP80"/>
      <c r="QBQ80"/>
      <c r="QBR80"/>
      <c r="QBS80"/>
      <c r="QBT80"/>
      <c r="QBU80"/>
      <c r="QBV80"/>
      <c r="QBW80"/>
      <c r="QBX80"/>
      <c r="QBY80"/>
      <c r="QBZ80"/>
      <c r="QCA80"/>
      <c r="QCB80"/>
      <c r="QCC80"/>
      <c r="QCD80"/>
      <c r="QCE80"/>
      <c r="QCF80"/>
      <c r="QCG80"/>
      <c r="QCH80"/>
      <c r="QCI80"/>
      <c r="QCJ80"/>
      <c r="QCK80"/>
      <c r="QCL80"/>
      <c r="QCM80"/>
      <c r="QCN80"/>
      <c r="QCO80"/>
      <c r="QCP80"/>
      <c r="QCQ80"/>
      <c r="QCR80"/>
      <c r="QCS80"/>
      <c r="QCT80"/>
      <c r="QCU80"/>
      <c r="QCV80"/>
      <c r="QCW80"/>
      <c r="QCX80"/>
      <c r="QCY80"/>
      <c r="QCZ80"/>
      <c r="QDA80"/>
      <c r="QDB80"/>
      <c r="QDC80"/>
      <c r="QDD80"/>
      <c r="QDE80"/>
      <c r="QDF80"/>
      <c r="QDG80"/>
      <c r="QDH80"/>
      <c r="QDI80"/>
      <c r="QDJ80"/>
      <c r="QDK80"/>
      <c r="QDL80"/>
      <c r="QDM80"/>
      <c r="QDN80"/>
      <c r="QDO80"/>
      <c r="QDP80"/>
      <c r="QDQ80"/>
      <c r="QDR80"/>
      <c r="QDS80"/>
      <c r="QDT80"/>
      <c r="QDU80"/>
      <c r="QDV80"/>
      <c r="QDW80"/>
      <c r="QDX80"/>
      <c r="QDY80"/>
      <c r="QDZ80"/>
      <c r="QEA80"/>
      <c r="QEB80"/>
      <c r="QEC80"/>
      <c r="QED80"/>
      <c r="QEE80"/>
      <c r="QEF80"/>
      <c r="QEG80"/>
      <c r="QEH80"/>
      <c r="QEI80"/>
      <c r="QEJ80"/>
      <c r="QEK80"/>
      <c r="QEL80"/>
      <c r="QEM80"/>
      <c r="QEN80"/>
      <c r="QEO80"/>
      <c r="QEP80"/>
      <c r="QEQ80"/>
      <c r="QER80"/>
      <c r="QES80"/>
      <c r="QET80"/>
      <c r="QEU80"/>
      <c r="QEV80"/>
      <c r="QEW80"/>
      <c r="QEX80"/>
      <c r="QEY80"/>
      <c r="QEZ80"/>
      <c r="QFA80"/>
      <c r="QFB80"/>
      <c r="QFC80"/>
      <c r="QFD80"/>
      <c r="QFE80"/>
      <c r="QFF80"/>
      <c r="QFG80"/>
      <c r="QFH80"/>
      <c r="QFI80"/>
      <c r="QFJ80"/>
      <c r="QFK80"/>
      <c r="QFL80"/>
      <c r="QFM80"/>
      <c r="QFN80"/>
      <c r="QFO80"/>
      <c r="QFP80"/>
      <c r="QFQ80"/>
      <c r="QFR80"/>
      <c r="QFS80"/>
      <c r="QFT80"/>
      <c r="QFU80"/>
      <c r="QFV80"/>
      <c r="QFW80"/>
      <c r="QFX80"/>
      <c r="QFY80"/>
      <c r="QFZ80"/>
      <c r="QGA80"/>
      <c r="QGB80"/>
      <c r="QGC80"/>
      <c r="QGD80"/>
      <c r="QGE80"/>
      <c r="QGF80"/>
      <c r="QGG80"/>
      <c r="QGH80"/>
      <c r="QGI80"/>
      <c r="QGJ80"/>
      <c r="QGK80"/>
      <c r="QGL80"/>
      <c r="QGM80"/>
      <c r="QGN80"/>
      <c r="QGO80"/>
      <c r="QGP80"/>
      <c r="QGQ80"/>
      <c r="QGR80"/>
      <c r="QGS80"/>
      <c r="QGT80"/>
      <c r="QGU80"/>
      <c r="QGV80"/>
      <c r="QGW80"/>
      <c r="QGX80"/>
      <c r="QGY80"/>
      <c r="QGZ80"/>
      <c r="QHA80"/>
      <c r="QHB80"/>
      <c r="QHC80"/>
      <c r="QHD80"/>
      <c r="QHE80"/>
      <c r="QHF80"/>
      <c r="QHG80"/>
      <c r="QHH80"/>
      <c r="QHI80"/>
      <c r="QHJ80"/>
      <c r="QHK80"/>
      <c r="QHL80"/>
      <c r="QHM80"/>
      <c r="QHN80"/>
      <c r="QHO80"/>
      <c r="QHP80"/>
      <c r="QHQ80"/>
      <c r="QHR80"/>
      <c r="QHS80"/>
      <c r="QHT80"/>
      <c r="QHU80"/>
      <c r="QHV80"/>
      <c r="QHW80"/>
      <c r="QHX80"/>
      <c r="QHY80"/>
      <c r="QHZ80"/>
      <c r="QIA80"/>
      <c r="QIB80"/>
      <c r="QIC80"/>
      <c r="QID80"/>
      <c r="QIE80"/>
      <c r="QIF80"/>
      <c r="QIG80"/>
      <c r="QIH80"/>
      <c r="QII80"/>
      <c r="QIJ80"/>
      <c r="QIK80"/>
      <c r="QIL80"/>
      <c r="QIM80"/>
      <c r="QIN80"/>
      <c r="QIO80"/>
      <c r="QIP80"/>
      <c r="QIQ80"/>
      <c r="QIR80"/>
      <c r="QIS80"/>
      <c r="QIT80"/>
      <c r="QIU80"/>
      <c r="QIV80"/>
      <c r="QIW80"/>
      <c r="QIX80"/>
      <c r="QIY80"/>
      <c r="QIZ80"/>
      <c r="QJA80"/>
      <c r="QJB80"/>
      <c r="QJC80"/>
      <c r="QJD80"/>
      <c r="QJE80"/>
      <c r="QJF80"/>
      <c r="QJG80"/>
      <c r="QJH80"/>
      <c r="QJI80"/>
      <c r="QJJ80"/>
      <c r="QJK80"/>
      <c r="QJL80"/>
      <c r="QJM80"/>
      <c r="QJN80"/>
      <c r="QJO80"/>
      <c r="QJP80"/>
      <c r="QJQ80"/>
      <c r="QJR80"/>
      <c r="QJS80"/>
      <c r="QJT80"/>
      <c r="QJU80"/>
      <c r="QJV80"/>
      <c r="QJW80"/>
      <c r="QJX80"/>
      <c r="QJY80"/>
      <c r="QJZ80"/>
      <c r="QKA80"/>
      <c r="QKB80"/>
      <c r="QKC80"/>
      <c r="QKD80"/>
      <c r="QKE80"/>
      <c r="QKF80"/>
      <c r="QKG80"/>
      <c r="QKH80"/>
      <c r="QKI80"/>
      <c r="QKJ80"/>
      <c r="QKK80"/>
      <c r="QKL80"/>
      <c r="QKM80"/>
      <c r="QKN80"/>
      <c r="QKO80"/>
      <c r="QKP80"/>
      <c r="QKQ80"/>
      <c r="QKR80"/>
      <c r="QKS80"/>
      <c r="QKT80"/>
      <c r="QKU80"/>
      <c r="QKV80"/>
      <c r="QKW80"/>
      <c r="QKX80"/>
      <c r="QKY80"/>
      <c r="QKZ80"/>
      <c r="QLA80"/>
      <c r="QLB80"/>
      <c r="QLC80"/>
      <c r="QLD80"/>
      <c r="QLE80"/>
      <c r="QLF80"/>
      <c r="QLG80"/>
      <c r="QLH80"/>
      <c r="QLI80"/>
      <c r="QLJ80"/>
      <c r="QLK80"/>
      <c r="QLL80"/>
      <c r="QLM80"/>
      <c r="QLN80"/>
      <c r="QLO80"/>
      <c r="QLP80"/>
      <c r="QLQ80"/>
      <c r="QLR80"/>
      <c r="QLS80"/>
      <c r="QLT80"/>
      <c r="QLU80"/>
      <c r="QLV80"/>
      <c r="QLW80"/>
      <c r="QLX80"/>
      <c r="QLY80"/>
      <c r="QLZ80"/>
      <c r="QMA80"/>
      <c r="QMB80"/>
      <c r="QMC80"/>
      <c r="QMD80"/>
      <c r="QME80"/>
      <c r="QMF80"/>
      <c r="QMG80"/>
      <c r="QMH80"/>
      <c r="QMI80"/>
      <c r="QMJ80"/>
      <c r="QMK80"/>
      <c r="QML80"/>
      <c r="QMM80"/>
      <c r="QMN80"/>
      <c r="QMO80"/>
      <c r="QMP80"/>
      <c r="QMQ80"/>
      <c r="QMR80"/>
      <c r="QMS80"/>
      <c r="QMT80"/>
      <c r="QMU80"/>
      <c r="QMV80"/>
      <c r="QMW80"/>
      <c r="QMX80"/>
      <c r="QMY80"/>
      <c r="QMZ80"/>
      <c r="QNA80"/>
      <c r="QNB80"/>
      <c r="QNC80"/>
      <c r="QND80"/>
      <c r="QNE80"/>
      <c r="QNF80"/>
      <c r="QNG80"/>
      <c r="QNH80"/>
      <c r="QNI80"/>
      <c r="QNJ80"/>
      <c r="QNK80"/>
      <c r="QNL80"/>
      <c r="QNM80"/>
      <c r="QNN80"/>
      <c r="QNO80"/>
      <c r="QNP80"/>
      <c r="QNQ80"/>
      <c r="QNR80"/>
      <c r="QNS80"/>
      <c r="QNT80"/>
      <c r="QNU80"/>
      <c r="QNV80"/>
      <c r="QNW80"/>
      <c r="QNX80"/>
      <c r="QNY80"/>
      <c r="QNZ80"/>
      <c r="QOA80"/>
      <c r="QOB80"/>
      <c r="QOC80"/>
      <c r="QOD80"/>
      <c r="QOE80"/>
      <c r="QOF80"/>
      <c r="QOG80"/>
      <c r="QOH80"/>
      <c r="QOI80"/>
      <c r="QOJ80"/>
      <c r="QOK80"/>
      <c r="QOL80"/>
      <c r="QOM80"/>
      <c r="QON80"/>
      <c r="QOO80"/>
      <c r="QOP80"/>
      <c r="QOQ80"/>
      <c r="QOR80"/>
      <c r="QOS80"/>
      <c r="QOT80"/>
      <c r="QOU80"/>
      <c r="QOV80"/>
      <c r="QOW80"/>
      <c r="QOX80"/>
      <c r="QOY80"/>
      <c r="QOZ80"/>
      <c r="QPA80"/>
      <c r="QPB80"/>
      <c r="QPC80"/>
      <c r="QPD80"/>
      <c r="QPE80"/>
      <c r="QPF80"/>
      <c r="QPG80"/>
      <c r="QPH80"/>
      <c r="QPI80"/>
      <c r="QPJ80"/>
      <c r="QPK80"/>
      <c r="QPL80"/>
      <c r="QPM80"/>
      <c r="QPN80"/>
      <c r="QPO80"/>
      <c r="QPP80"/>
      <c r="QPQ80"/>
      <c r="QPR80"/>
      <c r="QPS80"/>
      <c r="QPT80"/>
      <c r="QPU80"/>
      <c r="QPV80"/>
      <c r="QPW80"/>
      <c r="QPX80"/>
      <c r="QPY80"/>
      <c r="QPZ80"/>
      <c r="QQA80"/>
      <c r="QQB80"/>
      <c r="QQC80"/>
      <c r="QQD80"/>
      <c r="QQE80"/>
      <c r="QQF80"/>
      <c r="QQG80"/>
      <c r="QQH80"/>
      <c r="QQI80"/>
      <c r="QQJ80"/>
      <c r="QQK80"/>
      <c r="QQL80"/>
      <c r="QQM80"/>
      <c r="QQN80"/>
      <c r="QQO80"/>
      <c r="QQP80"/>
      <c r="QQQ80"/>
      <c r="QQR80"/>
      <c r="QQS80"/>
      <c r="QQT80"/>
      <c r="QQU80"/>
      <c r="QQV80"/>
      <c r="QQW80"/>
      <c r="QQX80"/>
      <c r="QQY80"/>
      <c r="QQZ80"/>
      <c r="QRA80"/>
      <c r="QRB80"/>
      <c r="QRC80"/>
      <c r="QRD80"/>
      <c r="QRE80"/>
      <c r="QRF80"/>
      <c r="QRG80"/>
      <c r="QRH80"/>
      <c r="QRI80"/>
      <c r="QRJ80"/>
      <c r="QRK80"/>
      <c r="QRL80"/>
      <c r="QRM80"/>
      <c r="QRN80"/>
      <c r="QRO80"/>
      <c r="QRP80"/>
      <c r="QRQ80"/>
      <c r="QRR80"/>
      <c r="QRS80"/>
      <c r="QRT80"/>
      <c r="QRU80"/>
      <c r="QRV80"/>
      <c r="QRW80"/>
      <c r="QRX80"/>
      <c r="QRY80"/>
      <c r="QRZ80"/>
      <c r="QSA80"/>
      <c r="QSB80"/>
      <c r="QSC80"/>
      <c r="QSD80"/>
      <c r="QSE80"/>
      <c r="QSF80"/>
      <c r="QSG80"/>
      <c r="QSH80"/>
      <c r="QSI80"/>
      <c r="QSJ80"/>
      <c r="QSK80"/>
      <c r="QSL80"/>
      <c r="QSM80"/>
      <c r="QSN80"/>
      <c r="QSO80"/>
      <c r="QSP80"/>
      <c r="QSQ80"/>
      <c r="QSR80"/>
      <c r="QSS80"/>
      <c r="QST80"/>
      <c r="QSU80"/>
      <c r="QSV80"/>
      <c r="QSW80"/>
      <c r="QSX80"/>
      <c r="QSY80"/>
      <c r="QSZ80"/>
      <c r="QTA80"/>
      <c r="QTB80"/>
      <c r="QTC80"/>
      <c r="QTD80"/>
      <c r="QTE80"/>
      <c r="QTF80"/>
      <c r="QTG80"/>
      <c r="QTH80"/>
      <c r="QTI80"/>
      <c r="QTJ80"/>
      <c r="QTK80"/>
      <c r="QTL80"/>
      <c r="QTM80"/>
      <c r="QTN80"/>
      <c r="QTO80"/>
      <c r="QTP80"/>
      <c r="QTQ80"/>
      <c r="QTR80"/>
      <c r="QTS80"/>
      <c r="QTT80"/>
      <c r="QTU80"/>
      <c r="QTV80"/>
      <c r="QTW80"/>
      <c r="QTX80"/>
      <c r="QTY80"/>
      <c r="QTZ80"/>
      <c r="QUA80"/>
      <c r="QUB80"/>
      <c r="QUC80"/>
      <c r="QUD80"/>
      <c r="QUE80"/>
      <c r="QUF80"/>
      <c r="QUG80"/>
      <c r="QUH80"/>
      <c r="QUI80"/>
      <c r="QUJ80"/>
      <c r="QUK80"/>
      <c r="QUL80"/>
      <c r="QUM80"/>
      <c r="QUN80"/>
      <c r="QUO80"/>
      <c r="QUP80"/>
      <c r="QUQ80"/>
      <c r="QUR80"/>
      <c r="QUS80"/>
      <c r="QUT80"/>
      <c r="QUU80"/>
      <c r="QUV80"/>
      <c r="QUW80"/>
      <c r="QUX80"/>
      <c r="QUY80"/>
      <c r="QUZ80"/>
      <c r="QVA80"/>
      <c r="QVB80"/>
      <c r="QVC80"/>
      <c r="QVD80"/>
      <c r="QVE80"/>
      <c r="QVF80"/>
      <c r="QVG80"/>
      <c r="QVH80"/>
      <c r="QVI80"/>
      <c r="QVJ80"/>
      <c r="QVK80"/>
      <c r="QVL80"/>
      <c r="QVM80"/>
      <c r="QVN80"/>
      <c r="QVO80"/>
      <c r="QVP80"/>
      <c r="QVQ80"/>
      <c r="QVR80"/>
      <c r="QVS80"/>
      <c r="QVT80"/>
      <c r="QVU80"/>
      <c r="QVV80"/>
      <c r="QVW80"/>
      <c r="QVX80"/>
      <c r="QVY80"/>
      <c r="QVZ80"/>
      <c r="QWA80"/>
      <c r="QWB80"/>
      <c r="QWC80"/>
      <c r="QWD80"/>
      <c r="QWE80"/>
      <c r="QWF80"/>
      <c r="QWG80"/>
      <c r="QWH80"/>
      <c r="QWI80"/>
      <c r="QWJ80"/>
      <c r="QWK80"/>
      <c r="QWL80"/>
      <c r="QWM80"/>
      <c r="QWN80"/>
      <c r="QWO80"/>
      <c r="QWP80"/>
      <c r="QWQ80"/>
      <c r="QWR80"/>
      <c r="QWS80"/>
      <c r="QWT80"/>
      <c r="QWU80"/>
      <c r="QWV80"/>
      <c r="QWW80"/>
      <c r="QWX80"/>
      <c r="QWY80"/>
      <c r="QWZ80"/>
      <c r="QXA80"/>
      <c r="QXB80"/>
      <c r="QXC80"/>
      <c r="QXD80"/>
      <c r="QXE80"/>
      <c r="QXF80"/>
      <c r="QXG80"/>
      <c r="QXH80"/>
      <c r="QXI80"/>
      <c r="QXJ80"/>
      <c r="QXK80"/>
      <c r="QXL80"/>
      <c r="QXM80"/>
      <c r="QXN80"/>
      <c r="QXO80"/>
      <c r="QXP80"/>
      <c r="QXQ80"/>
      <c r="QXR80"/>
      <c r="QXS80"/>
      <c r="QXT80"/>
      <c r="QXU80"/>
      <c r="QXV80"/>
      <c r="QXW80"/>
      <c r="QXX80"/>
      <c r="QXY80"/>
      <c r="QXZ80"/>
      <c r="QYA80"/>
      <c r="QYB80"/>
      <c r="QYC80"/>
      <c r="QYD80"/>
      <c r="QYE80"/>
      <c r="QYF80"/>
      <c r="QYG80"/>
      <c r="QYH80"/>
      <c r="QYI80"/>
      <c r="QYJ80"/>
      <c r="QYK80"/>
      <c r="QYL80"/>
      <c r="QYM80"/>
      <c r="QYN80"/>
      <c r="QYO80"/>
      <c r="QYP80"/>
      <c r="QYQ80"/>
      <c r="QYR80"/>
      <c r="QYS80"/>
      <c r="QYT80"/>
      <c r="QYU80"/>
      <c r="QYV80"/>
      <c r="QYW80"/>
      <c r="QYX80"/>
      <c r="QYY80"/>
      <c r="QYZ80"/>
      <c r="QZA80"/>
      <c r="QZB80"/>
      <c r="QZC80"/>
      <c r="QZD80"/>
      <c r="QZE80"/>
      <c r="QZF80"/>
      <c r="QZG80"/>
      <c r="QZH80"/>
      <c r="QZI80"/>
      <c r="QZJ80"/>
      <c r="QZK80"/>
      <c r="QZL80"/>
      <c r="QZM80"/>
      <c r="QZN80"/>
      <c r="QZO80"/>
      <c r="QZP80"/>
      <c r="QZQ80"/>
      <c r="QZR80"/>
      <c r="QZS80"/>
      <c r="QZT80"/>
      <c r="QZU80"/>
      <c r="QZV80"/>
      <c r="QZW80"/>
      <c r="QZX80"/>
      <c r="QZY80"/>
      <c r="QZZ80"/>
      <c r="RAA80"/>
      <c r="RAB80"/>
      <c r="RAC80"/>
      <c r="RAD80"/>
      <c r="RAE80"/>
      <c r="RAF80"/>
      <c r="RAG80"/>
      <c r="RAH80"/>
      <c r="RAI80"/>
      <c r="RAJ80"/>
      <c r="RAK80"/>
      <c r="RAL80"/>
      <c r="RAM80"/>
      <c r="RAN80"/>
      <c r="RAO80"/>
      <c r="RAP80"/>
      <c r="RAQ80"/>
      <c r="RAR80"/>
      <c r="RAS80"/>
      <c r="RAT80"/>
      <c r="RAU80"/>
      <c r="RAV80"/>
      <c r="RAW80"/>
      <c r="RAX80"/>
      <c r="RAY80"/>
      <c r="RAZ80"/>
      <c r="RBA80"/>
      <c r="RBB80"/>
      <c r="RBC80"/>
      <c r="RBD80"/>
      <c r="RBE80"/>
      <c r="RBF80"/>
      <c r="RBG80"/>
      <c r="RBH80"/>
      <c r="RBI80"/>
      <c r="RBJ80"/>
      <c r="RBK80"/>
      <c r="RBL80"/>
      <c r="RBM80"/>
      <c r="RBN80"/>
      <c r="RBO80"/>
      <c r="RBP80"/>
      <c r="RBQ80"/>
      <c r="RBR80"/>
      <c r="RBS80"/>
      <c r="RBT80"/>
      <c r="RBU80"/>
      <c r="RBV80"/>
      <c r="RBW80"/>
      <c r="RBX80"/>
      <c r="RBY80"/>
      <c r="RBZ80"/>
      <c r="RCA80"/>
      <c r="RCB80"/>
      <c r="RCC80"/>
      <c r="RCD80"/>
      <c r="RCE80"/>
      <c r="RCF80"/>
      <c r="RCG80"/>
      <c r="RCH80"/>
      <c r="RCI80"/>
      <c r="RCJ80"/>
      <c r="RCK80"/>
      <c r="RCL80"/>
      <c r="RCM80"/>
      <c r="RCN80"/>
      <c r="RCO80"/>
      <c r="RCP80"/>
      <c r="RCQ80"/>
      <c r="RCR80"/>
      <c r="RCS80"/>
      <c r="RCT80"/>
      <c r="RCU80"/>
      <c r="RCV80"/>
      <c r="RCW80"/>
      <c r="RCX80"/>
      <c r="RCY80"/>
      <c r="RCZ80"/>
      <c r="RDA80"/>
      <c r="RDB80"/>
      <c r="RDC80"/>
      <c r="RDD80"/>
      <c r="RDE80"/>
      <c r="RDF80"/>
      <c r="RDG80"/>
      <c r="RDH80"/>
      <c r="RDI80"/>
      <c r="RDJ80"/>
      <c r="RDK80"/>
      <c r="RDL80"/>
      <c r="RDM80"/>
      <c r="RDN80"/>
      <c r="RDO80"/>
      <c r="RDP80"/>
      <c r="RDQ80"/>
      <c r="RDR80"/>
      <c r="RDS80"/>
      <c r="RDT80"/>
      <c r="RDU80"/>
      <c r="RDV80"/>
      <c r="RDW80"/>
      <c r="RDX80"/>
      <c r="RDY80"/>
      <c r="RDZ80"/>
      <c r="REA80"/>
      <c r="REB80"/>
      <c r="REC80"/>
      <c r="RED80"/>
      <c r="REE80"/>
      <c r="REF80"/>
      <c r="REG80"/>
      <c r="REH80"/>
      <c r="REI80"/>
      <c r="REJ80"/>
      <c r="REK80"/>
      <c r="REL80"/>
      <c r="REM80"/>
      <c r="REN80"/>
      <c r="REO80"/>
      <c r="REP80"/>
      <c r="REQ80"/>
      <c r="RER80"/>
      <c r="RES80"/>
      <c r="RET80"/>
      <c r="REU80"/>
      <c r="REV80"/>
      <c r="REW80"/>
      <c r="REX80"/>
      <c r="REY80"/>
      <c r="REZ80"/>
      <c r="RFA80"/>
      <c r="RFB80"/>
      <c r="RFC80"/>
      <c r="RFD80"/>
      <c r="RFE80"/>
      <c r="RFF80"/>
      <c r="RFG80"/>
      <c r="RFH80"/>
      <c r="RFI80"/>
      <c r="RFJ80"/>
      <c r="RFK80"/>
      <c r="RFL80"/>
      <c r="RFM80"/>
      <c r="RFN80"/>
      <c r="RFO80"/>
      <c r="RFP80"/>
      <c r="RFQ80"/>
      <c r="RFR80"/>
      <c r="RFS80"/>
      <c r="RFT80"/>
      <c r="RFU80"/>
      <c r="RFV80"/>
      <c r="RFW80"/>
      <c r="RFX80"/>
      <c r="RFY80"/>
      <c r="RFZ80"/>
      <c r="RGA80"/>
      <c r="RGB80"/>
      <c r="RGC80"/>
      <c r="RGD80"/>
      <c r="RGE80"/>
      <c r="RGF80"/>
      <c r="RGG80"/>
      <c r="RGH80"/>
      <c r="RGI80"/>
      <c r="RGJ80"/>
      <c r="RGK80"/>
      <c r="RGL80"/>
      <c r="RGM80"/>
      <c r="RGN80"/>
      <c r="RGO80"/>
      <c r="RGP80"/>
      <c r="RGQ80"/>
      <c r="RGR80"/>
      <c r="RGS80"/>
      <c r="RGT80"/>
      <c r="RGU80"/>
      <c r="RGV80"/>
      <c r="RGW80"/>
      <c r="RGX80"/>
      <c r="RGY80"/>
      <c r="RGZ80"/>
      <c r="RHA80"/>
      <c r="RHB80"/>
      <c r="RHC80"/>
      <c r="RHD80"/>
      <c r="RHE80"/>
      <c r="RHF80"/>
      <c r="RHG80"/>
      <c r="RHH80"/>
      <c r="RHI80"/>
      <c r="RHJ80"/>
      <c r="RHK80"/>
      <c r="RHL80"/>
      <c r="RHM80"/>
      <c r="RHN80"/>
      <c r="RHO80"/>
      <c r="RHP80"/>
      <c r="RHQ80"/>
      <c r="RHR80"/>
      <c r="RHS80"/>
      <c r="RHT80"/>
      <c r="RHU80"/>
      <c r="RHV80"/>
      <c r="RHW80"/>
      <c r="RHX80"/>
      <c r="RHY80"/>
      <c r="RHZ80"/>
      <c r="RIA80"/>
      <c r="RIB80"/>
      <c r="RIC80"/>
      <c r="RID80"/>
      <c r="RIE80"/>
      <c r="RIF80"/>
      <c r="RIG80"/>
      <c r="RIH80"/>
      <c r="RII80"/>
      <c r="RIJ80"/>
      <c r="RIK80"/>
      <c r="RIL80"/>
      <c r="RIM80"/>
      <c r="RIN80"/>
      <c r="RIO80"/>
      <c r="RIP80"/>
      <c r="RIQ80"/>
      <c r="RIR80"/>
      <c r="RIS80"/>
      <c r="RIT80"/>
      <c r="RIU80"/>
      <c r="RIV80"/>
      <c r="RIW80"/>
      <c r="RIX80"/>
      <c r="RIY80"/>
      <c r="RIZ80"/>
      <c r="RJA80"/>
      <c r="RJB80"/>
      <c r="RJC80"/>
      <c r="RJD80"/>
      <c r="RJE80"/>
      <c r="RJF80"/>
      <c r="RJG80"/>
      <c r="RJH80"/>
      <c r="RJI80"/>
      <c r="RJJ80"/>
      <c r="RJK80"/>
      <c r="RJL80"/>
      <c r="RJM80"/>
      <c r="RJN80"/>
      <c r="RJO80"/>
      <c r="RJP80"/>
      <c r="RJQ80"/>
      <c r="RJR80"/>
      <c r="RJS80"/>
      <c r="RJT80"/>
      <c r="RJU80"/>
      <c r="RJV80"/>
      <c r="RJW80"/>
      <c r="RJX80"/>
      <c r="RJY80"/>
      <c r="RJZ80"/>
      <c r="RKA80"/>
      <c r="RKB80"/>
      <c r="RKC80"/>
      <c r="RKD80"/>
      <c r="RKE80"/>
      <c r="RKF80"/>
      <c r="RKG80"/>
      <c r="RKH80"/>
      <c r="RKI80"/>
      <c r="RKJ80"/>
      <c r="RKK80"/>
      <c r="RKL80"/>
      <c r="RKM80"/>
      <c r="RKN80"/>
      <c r="RKO80"/>
      <c r="RKP80"/>
      <c r="RKQ80"/>
      <c r="RKR80"/>
      <c r="RKS80"/>
      <c r="RKT80"/>
      <c r="RKU80"/>
      <c r="RKV80"/>
      <c r="RKW80"/>
      <c r="RKX80"/>
      <c r="RKY80"/>
      <c r="RKZ80"/>
      <c r="RLA80"/>
      <c r="RLB80"/>
      <c r="RLC80"/>
      <c r="RLD80"/>
      <c r="RLE80"/>
      <c r="RLF80"/>
      <c r="RLG80"/>
      <c r="RLH80"/>
      <c r="RLI80"/>
      <c r="RLJ80"/>
      <c r="RLK80"/>
      <c r="RLL80"/>
      <c r="RLM80"/>
      <c r="RLN80"/>
      <c r="RLO80"/>
      <c r="RLP80"/>
      <c r="RLQ80"/>
      <c r="RLR80"/>
      <c r="RLS80"/>
      <c r="RLT80"/>
      <c r="RLU80"/>
      <c r="RLV80"/>
      <c r="RLW80"/>
      <c r="RLX80"/>
      <c r="RLY80"/>
      <c r="RLZ80"/>
      <c r="RMA80"/>
      <c r="RMB80"/>
      <c r="RMC80"/>
      <c r="RMD80"/>
      <c r="RME80"/>
      <c r="RMF80"/>
      <c r="RMG80"/>
      <c r="RMH80"/>
      <c r="RMI80"/>
      <c r="RMJ80"/>
      <c r="RMK80"/>
      <c r="RML80"/>
      <c r="RMM80"/>
      <c r="RMN80"/>
      <c r="RMO80"/>
      <c r="RMP80"/>
      <c r="RMQ80"/>
      <c r="RMR80"/>
      <c r="RMS80"/>
      <c r="RMT80"/>
      <c r="RMU80"/>
      <c r="RMV80"/>
      <c r="RMW80"/>
      <c r="RMX80"/>
      <c r="RMY80"/>
      <c r="RMZ80"/>
      <c r="RNA80"/>
      <c r="RNB80"/>
      <c r="RNC80"/>
      <c r="RND80"/>
      <c r="RNE80"/>
      <c r="RNF80"/>
      <c r="RNG80"/>
      <c r="RNH80"/>
      <c r="RNI80"/>
      <c r="RNJ80"/>
      <c r="RNK80"/>
      <c r="RNL80"/>
      <c r="RNM80"/>
      <c r="RNN80"/>
      <c r="RNO80"/>
      <c r="RNP80"/>
      <c r="RNQ80"/>
      <c r="RNR80"/>
      <c r="RNS80"/>
      <c r="RNT80"/>
      <c r="RNU80"/>
      <c r="RNV80"/>
      <c r="RNW80"/>
      <c r="RNX80"/>
      <c r="RNY80"/>
      <c r="RNZ80"/>
      <c r="ROA80"/>
      <c r="ROB80"/>
      <c r="ROC80"/>
      <c r="ROD80"/>
      <c r="ROE80"/>
      <c r="ROF80"/>
      <c r="ROG80"/>
      <c r="ROH80"/>
      <c r="ROI80"/>
      <c r="ROJ80"/>
      <c r="ROK80"/>
      <c r="ROL80"/>
      <c r="ROM80"/>
      <c r="RON80"/>
      <c r="ROO80"/>
      <c r="ROP80"/>
      <c r="ROQ80"/>
      <c r="ROR80"/>
      <c r="ROS80"/>
      <c r="ROT80"/>
      <c r="ROU80"/>
      <c r="ROV80"/>
      <c r="ROW80"/>
      <c r="ROX80"/>
      <c r="ROY80"/>
      <c r="ROZ80"/>
      <c r="RPA80"/>
      <c r="RPB80"/>
      <c r="RPC80"/>
      <c r="RPD80"/>
      <c r="RPE80"/>
      <c r="RPF80"/>
      <c r="RPG80"/>
      <c r="RPH80"/>
      <c r="RPI80"/>
      <c r="RPJ80"/>
      <c r="RPK80"/>
      <c r="RPL80"/>
      <c r="RPM80"/>
      <c r="RPN80"/>
      <c r="RPO80"/>
      <c r="RPP80"/>
      <c r="RPQ80"/>
      <c r="RPR80"/>
      <c r="RPS80"/>
      <c r="RPT80"/>
      <c r="RPU80"/>
      <c r="RPV80"/>
      <c r="RPW80"/>
      <c r="RPX80"/>
      <c r="RPY80"/>
      <c r="RPZ80"/>
      <c r="RQA80"/>
      <c r="RQB80"/>
      <c r="RQC80"/>
      <c r="RQD80"/>
      <c r="RQE80"/>
      <c r="RQF80"/>
      <c r="RQG80"/>
      <c r="RQH80"/>
      <c r="RQI80"/>
      <c r="RQJ80"/>
      <c r="RQK80"/>
      <c r="RQL80"/>
      <c r="RQM80"/>
      <c r="RQN80"/>
      <c r="RQO80"/>
      <c r="RQP80"/>
      <c r="RQQ80"/>
      <c r="RQR80"/>
      <c r="RQS80"/>
      <c r="RQT80"/>
      <c r="RQU80"/>
      <c r="RQV80"/>
      <c r="RQW80"/>
      <c r="RQX80"/>
      <c r="RQY80"/>
      <c r="RQZ80"/>
      <c r="RRA80"/>
      <c r="RRB80"/>
      <c r="RRC80"/>
      <c r="RRD80"/>
      <c r="RRE80"/>
      <c r="RRF80"/>
      <c r="RRG80"/>
      <c r="RRH80"/>
      <c r="RRI80"/>
      <c r="RRJ80"/>
      <c r="RRK80"/>
      <c r="RRL80"/>
      <c r="RRM80"/>
      <c r="RRN80"/>
      <c r="RRO80"/>
      <c r="RRP80"/>
      <c r="RRQ80"/>
      <c r="RRR80"/>
      <c r="RRS80"/>
      <c r="RRT80"/>
      <c r="RRU80"/>
      <c r="RRV80"/>
      <c r="RRW80"/>
      <c r="RRX80"/>
      <c r="RRY80"/>
      <c r="RRZ80"/>
      <c r="RSA80"/>
      <c r="RSB80"/>
      <c r="RSC80"/>
      <c r="RSD80"/>
      <c r="RSE80"/>
      <c r="RSF80"/>
      <c r="RSG80"/>
      <c r="RSH80"/>
      <c r="RSI80"/>
      <c r="RSJ80"/>
      <c r="RSK80"/>
      <c r="RSL80"/>
      <c r="RSM80"/>
      <c r="RSN80"/>
      <c r="RSO80"/>
      <c r="RSP80"/>
      <c r="RSQ80"/>
      <c r="RSR80"/>
      <c r="RSS80"/>
      <c r="RST80"/>
      <c r="RSU80"/>
      <c r="RSV80"/>
      <c r="RSW80"/>
      <c r="RSX80"/>
      <c r="RSY80"/>
      <c r="RSZ80"/>
      <c r="RTA80"/>
      <c r="RTB80"/>
      <c r="RTC80"/>
      <c r="RTD80"/>
      <c r="RTE80"/>
      <c r="RTF80"/>
      <c r="RTG80"/>
      <c r="RTH80"/>
      <c r="RTI80"/>
      <c r="RTJ80"/>
      <c r="RTK80"/>
      <c r="RTL80"/>
      <c r="RTM80"/>
      <c r="RTN80"/>
      <c r="RTO80"/>
      <c r="RTP80"/>
      <c r="RTQ80"/>
      <c r="RTR80"/>
      <c r="RTS80"/>
      <c r="RTT80"/>
      <c r="RTU80"/>
      <c r="RTV80"/>
      <c r="RTW80"/>
      <c r="RTX80"/>
      <c r="RTY80"/>
      <c r="RTZ80"/>
      <c r="RUA80"/>
      <c r="RUB80"/>
      <c r="RUC80"/>
      <c r="RUD80"/>
      <c r="RUE80"/>
      <c r="RUF80"/>
      <c r="RUG80"/>
      <c r="RUH80"/>
      <c r="RUI80"/>
      <c r="RUJ80"/>
      <c r="RUK80"/>
      <c r="RUL80"/>
      <c r="RUM80"/>
      <c r="RUN80"/>
      <c r="RUO80"/>
      <c r="RUP80"/>
      <c r="RUQ80"/>
      <c r="RUR80"/>
      <c r="RUS80"/>
      <c r="RUT80"/>
      <c r="RUU80"/>
      <c r="RUV80"/>
      <c r="RUW80"/>
      <c r="RUX80"/>
      <c r="RUY80"/>
      <c r="RUZ80"/>
      <c r="RVA80"/>
      <c r="RVB80"/>
      <c r="RVC80"/>
      <c r="RVD80"/>
      <c r="RVE80"/>
      <c r="RVF80"/>
      <c r="RVG80"/>
      <c r="RVH80"/>
      <c r="RVI80"/>
      <c r="RVJ80"/>
      <c r="RVK80"/>
      <c r="RVL80"/>
      <c r="RVM80"/>
      <c r="RVN80"/>
      <c r="RVO80"/>
      <c r="RVP80"/>
      <c r="RVQ80"/>
      <c r="RVR80"/>
      <c r="RVS80"/>
      <c r="RVT80"/>
      <c r="RVU80"/>
      <c r="RVV80"/>
      <c r="RVW80"/>
      <c r="RVX80"/>
      <c r="RVY80"/>
      <c r="RVZ80"/>
      <c r="RWA80"/>
      <c r="RWB80"/>
      <c r="RWC80"/>
      <c r="RWD80"/>
      <c r="RWE80"/>
      <c r="RWF80"/>
      <c r="RWG80"/>
      <c r="RWH80"/>
      <c r="RWI80"/>
      <c r="RWJ80"/>
      <c r="RWK80"/>
      <c r="RWL80"/>
      <c r="RWM80"/>
      <c r="RWN80"/>
      <c r="RWO80"/>
      <c r="RWP80"/>
      <c r="RWQ80"/>
      <c r="RWR80"/>
      <c r="RWS80"/>
      <c r="RWT80"/>
      <c r="RWU80"/>
      <c r="RWV80"/>
      <c r="RWW80"/>
      <c r="RWX80"/>
      <c r="RWY80"/>
      <c r="RWZ80"/>
      <c r="RXA80"/>
      <c r="RXB80"/>
      <c r="RXC80"/>
      <c r="RXD80"/>
      <c r="RXE80"/>
      <c r="RXF80"/>
      <c r="RXG80"/>
      <c r="RXH80"/>
      <c r="RXI80"/>
      <c r="RXJ80"/>
      <c r="RXK80"/>
      <c r="RXL80"/>
      <c r="RXM80"/>
      <c r="RXN80"/>
      <c r="RXO80"/>
      <c r="RXP80"/>
      <c r="RXQ80"/>
      <c r="RXR80"/>
      <c r="RXS80"/>
      <c r="RXT80"/>
      <c r="RXU80"/>
      <c r="RXV80"/>
      <c r="RXW80"/>
      <c r="RXX80"/>
      <c r="RXY80"/>
      <c r="RXZ80"/>
      <c r="RYA80"/>
      <c r="RYB80"/>
      <c r="RYC80"/>
      <c r="RYD80"/>
      <c r="RYE80"/>
      <c r="RYF80"/>
      <c r="RYG80"/>
      <c r="RYH80"/>
      <c r="RYI80"/>
      <c r="RYJ80"/>
      <c r="RYK80"/>
      <c r="RYL80"/>
      <c r="RYM80"/>
      <c r="RYN80"/>
      <c r="RYO80"/>
      <c r="RYP80"/>
      <c r="RYQ80"/>
      <c r="RYR80"/>
      <c r="RYS80"/>
      <c r="RYT80"/>
      <c r="RYU80"/>
      <c r="RYV80"/>
      <c r="RYW80"/>
      <c r="RYX80"/>
      <c r="RYY80"/>
      <c r="RYZ80"/>
      <c r="RZA80"/>
      <c r="RZB80"/>
      <c r="RZC80"/>
      <c r="RZD80"/>
      <c r="RZE80"/>
      <c r="RZF80"/>
      <c r="RZG80"/>
      <c r="RZH80"/>
      <c r="RZI80"/>
      <c r="RZJ80"/>
      <c r="RZK80"/>
      <c r="RZL80"/>
      <c r="RZM80"/>
      <c r="RZN80"/>
      <c r="RZO80"/>
      <c r="RZP80"/>
      <c r="RZQ80"/>
      <c r="RZR80"/>
      <c r="RZS80"/>
      <c r="RZT80"/>
      <c r="RZU80"/>
      <c r="RZV80"/>
      <c r="RZW80"/>
      <c r="RZX80"/>
      <c r="RZY80"/>
      <c r="RZZ80"/>
      <c r="SAA80"/>
      <c r="SAB80"/>
      <c r="SAC80"/>
      <c r="SAD80"/>
      <c r="SAE80"/>
      <c r="SAF80"/>
      <c r="SAG80"/>
      <c r="SAH80"/>
      <c r="SAI80"/>
      <c r="SAJ80"/>
      <c r="SAK80"/>
      <c r="SAL80"/>
      <c r="SAM80"/>
      <c r="SAN80"/>
      <c r="SAO80"/>
      <c r="SAP80"/>
      <c r="SAQ80"/>
      <c r="SAR80"/>
      <c r="SAS80"/>
      <c r="SAT80"/>
      <c r="SAU80"/>
      <c r="SAV80"/>
      <c r="SAW80"/>
      <c r="SAX80"/>
      <c r="SAY80"/>
      <c r="SAZ80"/>
      <c r="SBA80"/>
      <c r="SBB80"/>
      <c r="SBC80"/>
      <c r="SBD80"/>
      <c r="SBE80"/>
      <c r="SBF80"/>
      <c r="SBG80"/>
      <c r="SBH80"/>
      <c r="SBI80"/>
      <c r="SBJ80"/>
      <c r="SBK80"/>
      <c r="SBL80"/>
      <c r="SBM80"/>
      <c r="SBN80"/>
      <c r="SBO80"/>
      <c r="SBP80"/>
      <c r="SBQ80"/>
      <c r="SBR80"/>
      <c r="SBS80"/>
      <c r="SBT80"/>
      <c r="SBU80"/>
      <c r="SBV80"/>
      <c r="SBW80"/>
      <c r="SBX80"/>
      <c r="SBY80"/>
      <c r="SBZ80"/>
      <c r="SCA80"/>
      <c r="SCB80"/>
      <c r="SCC80"/>
      <c r="SCD80"/>
      <c r="SCE80"/>
      <c r="SCF80"/>
      <c r="SCG80"/>
      <c r="SCH80"/>
      <c r="SCI80"/>
      <c r="SCJ80"/>
      <c r="SCK80"/>
      <c r="SCL80"/>
      <c r="SCM80"/>
      <c r="SCN80"/>
      <c r="SCO80"/>
      <c r="SCP80"/>
      <c r="SCQ80"/>
      <c r="SCR80"/>
      <c r="SCS80"/>
      <c r="SCT80"/>
      <c r="SCU80"/>
      <c r="SCV80"/>
      <c r="SCW80"/>
      <c r="SCX80"/>
      <c r="SCY80"/>
      <c r="SCZ80"/>
      <c r="SDA80"/>
      <c r="SDB80"/>
      <c r="SDC80"/>
      <c r="SDD80"/>
      <c r="SDE80"/>
      <c r="SDF80"/>
      <c r="SDG80"/>
      <c r="SDH80"/>
      <c r="SDI80"/>
      <c r="SDJ80"/>
      <c r="SDK80"/>
      <c r="SDL80"/>
      <c r="SDM80"/>
      <c r="SDN80"/>
      <c r="SDO80"/>
      <c r="SDP80"/>
      <c r="SDQ80"/>
      <c r="SDR80"/>
      <c r="SDS80"/>
      <c r="SDT80"/>
      <c r="SDU80"/>
      <c r="SDV80"/>
      <c r="SDW80"/>
      <c r="SDX80"/>
      <c r="SDY80"/>
      <c r="SDZ80"/>
      <c r="SEA80"/>
      <c r="SEB80"/>
      <c r="SEC80"/>
      <c r="SED80"/>
      <c r="SEE80"/>
      <c r="SEF80"/>
      <c r="SEG80"/>
      <c r="SEH80"/>
      <c r="SEI80"/>
      <c r="SEJ80"/>
      <c r="SEK80"/>
      <c r="SEL80"/>
      <c r="SEM80"/>
      <c r="SEN80"/>
      <c r="SEO80"/>
      <c r="SEP80"/>
      <c r="SEQ80"/>
      <c r="SER80"/>
      <c r="SES80"/>
      <c r="SET80"/>
      <c r="SEU80"/>
      <c r="SEV80"/>
      <c r="SEW80"/>
      <c r="SEX80"/>
      <c r="SEY80"/>
      <c r="SEZ80"/>
      <c r="SFA80"/>
      <c r="SFB80"/>
      <c r="SFC80"/>
      <c r="SFD80"/>
      <c r="SFE80"/>
      <c r="SFF80"/>
      <c r="SFG80"/>
      <c r="SFH80"/>
      <c r="SFI80"/>
      <c r="SFJ80"/>
      <c r="SFK80"/>
      <c r="SFL80"/>
      <c r="SFM80"/>
      <c r="SFN80"/>
      <c r="SFO80"/>
      <c r="SFP80"/>
      <c r="SFQ80"/>
      <c r="SFR80"/>
      <c r="SFS80"/>
      <c r="SFT80"/>
      <c r="SFU80"/>
      <c r="SFV80"/>
      <c r="SFW80"/>
      <c r="SFX80"/>
      <c r="SFY80"/>
      <c r="SFZ80"/>
      <c r="SGA80"/>
      <c r="SGB80"/>
      <c r="SGC80"/>
      <c r="SGD80"/>
      <c r="SGE80"/>
      <c r="SGF80"/>
      <c r="SGG80"/>
      <c r="SGH80"/>
      <c r="SGI80"/>
      <c r="SGJ80"/>
      <c r="SGK80"/>
      <c r="SGL80"/>
      <c r="SGM80"/>
      <c r="SGN80"/>
      <c r="SGO80"/>
      <c r="SGP80"/>
      <c r="SGQ80"/>
      <c r="SGR80"/>
      <c r="SGS80"/>
      <c r="SGT80"/>
      <c r="SGU80"/>
      <c r="SGV80"/>
      <c r="SGW80"/>
      <c r="SGX80"/>
      <c r="SGY80"/>
      <c r="SGZ80"/>
      <c r="SHA80"/>
      <c r="SHB80"/>
      <c r="SHC80"/>
      <c r="SHD80"/>
      <c r="SHE80"/>
      <c r="SHF80"/>
      <c r="SHG80"/>
      <c r="SHH80"/>
      <c r="SHI80"/>
      <c r="SHJ80"/>
      <c r="SHK80"/>
      <c r="SHL80"/>
      <c r="SHM80"/>
      <c r="SHN80"/>
      <c r="SHO80"/>
      <c r="SHP80"/>
      <c r="SHQ80"/>
      <c r="SHR80"/>
      <c r="SHS80"/>
      <c r="SHT80"/>
      <c r="SHU80"/>
      <c r="SHV80"/>
      <c r="SHW80"/>
      <c r="SHX80"/>
      <c r="SHY80"/>
      <c r="SHZ80"/>
      <c r="SIA80"/>
      <c r="SIB80"/>
      <c r="SIC80"/>
      <c r="SID80"/>
      <c r="SIE80"/>
      <c r="SIF80"/>
      <c r="SIG80"/>
      <c r="SIH80"/>
      <c r="SII80"/>
      <c r="SIJ80"/>
      <c r="SIK80"/>
      <c r="SIL80"/>
      <c r="SIM80"/>
      <c r="SIN80"/>
      <c r="SIO80"/>
      <c r="SIP80"/>
      <c r="SIQ80"/>
      <c r="SIR80"/>
      <c r="SIS80"/>
      <c r="SIT80"/>
      <c r="SIU80"/>
      <c r="SIV80"/>
      <c r="SIW80"/>
      <c r="SIX80"/>
      <c r="SIY80"/>
      <c r="SIZ80"/>
      <c r="SJA80"/>
      <c r="SJB80"/>
      <c r="SJC80"/>
      <c r="SJD80"/>
      <c r="SJE80"/>
      <c r="SJF80"/>
      <c r="SJG80"/>
      <c r="SJH80"/>
      <c r="SJI80"/>
      <c r="SJJ80"/>
      <c r="SJK80"/>
      <c r="SJL80"/>
      <c r="SJM80"/>
      <c r="SJN80"/>
      <c r="SJO80"/>
      <c r="SJP80"/>
      <c r="SJQ80"/>
      <c r="SJR80"/>
      <c r="SJS80"/>
      <c r="SJT80"/>
      <c r="SJU80"/>
      <c r="SJV80"/>
      <c r="SJW80"/>
      <c r="SJX80"/>
      <c r="SJY80"/>
      <c r="SJZ80"/>
      <c r="SKA80"/>
      <c r="SKB80"/>
      <c r="SKC80"/>
      <c r="SKD80"/>
      <c r="SKE80"/>
      <c r="SKF80"/>
      <c r="SKG80"/>
      <c r="SKH80"/>
      <c r="SKI80"/>
      <c r="SKJ80"/>
      <c r="SKK80"/>
      <c r="SKL80"/>
      <c r="SKM80"/>
      <c r="SKN80"/>
      <c r="SKO80"/>
      <c r="SKP80"/>
      <c r="SKQ80"/>
      <c r="SKR80"/>
      <c r="SKS80"/>
      <c r="SKT80"/>
      <c r="SKU80"/>
      <c r="SKV80"/>
      <c r="SKW80"/>
      <c r="SKX80"/>
      <c r="SKY80"/>
      <c r="SKZ80"/>
      <c r="SLA80"/>
      <c r="SLB80"/>
      <c r="SLC80"/>
      <c r="SLD80"/>
      <c r="SLE80"/>
      <c r="SLF80"/>
      <c r="SLG80"/>
      <c r="SLH80"/>
      <c r="SLI80"/>
      <c r="SLJ80"/>
      <c r="SLK80"/>
      <c r="SLL80"/>
      <c r="SLM80"/>
      <c r="SLN80"/>
      <c r="SLO80"/>
      <c r="SLP80"/>
      <c r="SLQ80"/>
      <c r="SLR80"/>
      <c r="SLS80"/>
      <c r="SLT80"/>
      <c r="SLU80"/>
      <c r="SLV80"/>
      <c r="SLW80"/>
      <c r="SLX80"/>
      <c r="SLY80"/>
      <c r="SLZ80"/>
      <c r="SMA80"/>
      <c r="SMB80"/>
      <c r="SMC80"/>
      <c r="SMD80"/>
      <c r="SME80"/>
      <c r="SMF80"/>
      <c r="SMG80"/>
      <c r="SMH80"/>
      <c r="SMI80"/>
      <c r="SMJ80"/>
      <c r="SMK80"/>
      <c r="SML80"/>
      <c r="SMM80"/>
      <c r="SMN80"/>
      <c r="SMO80"/>
      <c r="SMP80"/>
      <c r="SMQ80"/>
      <c r="SMR80"/>
      <c r="SMS80"/>
      <c r="SMT80"/>
      <c r="SMU80"/>
      <c r="SMV80"/>
      <c r="SMW80"/>
      <c r="SMX80"/>
      <c r="SMY80"/>
      <c r="SMZ80"/>
      <c r="SNA80"/>
      <c r="SNB80"/>
      <c r="SNC80"/>
      <c r="SND80"/>
      <c r="SNE80"/>
      <c r="SNF80"/>
      <c r="SNG80"/>
      <c r="SNH80"/>
      <c r="SNI80"/>
      <c r="SNJ80"/>
      <c r="SNK80"/>
      <c r="SNL80"/>
      <c r="SNM80"/>
      <c r="SNN80"/>
      <c r="SNO80"/>
      <c r="SNP80"/>
      <c r="SNQ80"/>
      <c r="SNR80"/>
      <c r="SNS80"/>
      <c r="SNT80"/>
      <c r="SNU80"/>
      <c r="SNV80"/>
      <c r="SNW80"/>
      <c r="SNX80"/>
      <c r="SNY80"/>
      <c r="SNZ80"/>
      <c r="SOA80"/>
      <c r="SOB80"/>
      <c r="SOC80"/>
      <c r="SOD80"/>
      <c r="SOE80"/>
      <c r="SOF80"/>
      <c r="SOG80"/>
      <c r="SOH80"/>
      <c r="SOI80"/>
      <c r="SOJ80"/>
      <c r="SOK80"/>
      <c r="SOL80"/>
      <c r="SOM80"/>
      <c r="SON80"/>
      <c r="SOO80"/>
      <c r="SOP80"/>
      <c r="SOQ80"/>
      <c r="SOR80"/>
      <c r="SOS80"/>
      <c r="SOT80"/>
      <c r="SOU80"/>
      <c r="SOV80"/>
      <c r="SOW80"/>
      <c r="SOX80"/>
      <c r="SOY80"/>
      <c r="SOZ80"/>
      <c r="SPA80"/>
      <c r="SPB80"/>
      <c r="SPC80"/>
      <c r="SPD80"/>
      <c r="SPE80"/>
      <c r="SPF80"/>
      <c r="SPG80"/>
      <c r="SPH80"/>
      <c r="SPI80"/>
      <c r="SPJ80"/>
      <c r="SPK80"/>
      <c r="SPL80"/>
      <c r="SPM80"/>
      <c r="SPN80"/>
      <c r="SPO80"/>
      <c r="SPP80"/>
      <c r="SPQ80"/>
      <c r="SPR80"/>
      <c r="SPS80"/>
      <c r="SPT80"/>
      <c r="SPU80"/>
      <c r="SPV80"/>
      <c r="SPW80"/>
      <c r="SPX80"/>
      <c r="SPY80"/>
      <c r="SPZ80"/>
      <c r="SQA80"/>
      <c r="SQB80"/>
      <c r="SQC80"/>
      <c r="SQD80"/>
      <c r="SQE80"/>
      <c r="SQF80"/>
      <c r="SQG80"/>
      <c r="SQH80"/>
      <c r="SQI80"/>
      <c r="SQJ80"/>
      <c r="SQK80"/>
      <c r="SQL80"/>
      <c r="SQM80"/>
      <c r="SQN80"/>
      <c r="SQO80"/>
      <c r="SQP80"/>
      <c r="SQQ80"/>
      <c r="SQR80"/>
      <c r="SQS80"/>
      <c r="SQT80"/>
      <c r="SQU80"/>
      <c r="SQV80"/>
      <c r="SQW80"/>
      <c r="SQX80"/>
      <c r="SQY80"/>
      <c r="SQZ80"/>
      <c r="SRA80"/>
      <c r="SRB80"/>
      <c r="SRC80"/>
      <c r="SRD80"/>
      <c r="SRE80"/>
      <c r="SRF80"/>
      <c r="SRG80"/>
      <c r="SRH80"/>
      <c r="SRI80"/>
      <c r="SRJ80"/>
      <c r="SRK80"/>
      <c r="SRL80"/>
      <c r="SRM80"/>
      <c r="SRN80"/>
      <c r="SRO80"/>
      <c r="SRP80"/>
      <c r="SRQ80"/>
      <c r="SRR80"/>
      <c r="SRS80"/>
      <c r="SRT80"/>
      <c r="SRU80"/>
      <c r="SRV80"/>
      <c r="SRW80"/>
      <c r="SRX80"/>
      <c r="SRY80"/>
      <c r="SRZ80"/>
      <c r="SSA80"/>
      <c r="SSB80"/>
      <c r="SSC80"/>
      <c r="SSD80"/>
      <c r="SSE80"/>
      <c r="SSF80"/>
      <c r="SSG80"/>
      <c r="SSH80"/>
      <c r="SSI80"/>
      <c r="SSJ80"/>
      <c r="SSK80"/>
      <c r="SSL80"/>
      <c r="SSM80"/>
      <c r="SSN80"/>
      <c r="SSO80"/>
      <c r="SSP80"/>
      <c r="SSQ80"/>
      <c r="SSR80"/>
      <c r="SSS80"/>
      <c r="SST80"/>
      <c r="SSU80"/>
      <c r="SSV80"/>
      <c r="SSW80"/>
      <c r="SSX80"/>
      <c r="SSY80"/>
      <c r="SSZ80"/>
      <c r="STA80"/>
      <c r="STB80"/>
      <c r="STC80"/>
      <c r="STD80"/>
      <c r="STE80"/>
      <c r="STF80"/>
      <c r="STG80"/>
      <c r="STH80"/>
      <c r="STI80"/>
      <c r="STJ80"/>
      <c r="STK80"/>
      <c r="STL80"/>
      <c r="STM80"/>
      <c r="STN80"/>
      <c r="STO80"/>
      <c r="STP80"/>
      <c r="STQ80"/>
      <c r="STR80"/>
      <c r="STS80"/>
      <c r="STT80"/>
      <c r="STU80"/>
      <c r="STV80"/>
      <c r="STW80"/>
      <c r="STX80"/>
      <c r="STY80"/>
      <c r="STZ80"/>
      <c r="SUA80"/>
      <c r="SUB80"/>
      <c r="SUC80"/>
      <c r="SUD80"/>
      <c r="SUE80"/>
      <c r="SUF80"/>
      <c r="SUG80"/>
      <c r="SUH80"/>
      <c r="SUI80"/>
      <c r="SUJ80"/>
      <c r="SUK80"/>
      <c r="SUL80"/>
      <c r="SUM80"/>
      <c r="SUN80"/>
      <c r="SUO80"/>
      <c r="SUP80"/>
      <c r="SUQ80"/>
      <c r="SUR80"/>
      <c r="SUS80"/>
      <c r="SUT80"/>
      <c r="SUU80"/>
      <c r="SUV80"/>
      <c r="SUW80"/>
      <c r="SUX80"/>
      <c r="SUY80"/>
      <c r="SUZ80"/>
      <c r="SVA80"/>
      <c r="SVB80"/>
      <c r="SVC80"/>
      <c r="SVD80"/>
      <c r="SVE80"/>
      <c r="SVF80"/>
      <c r="SVG80"/>
      <c r="SVH80"/>
      <c r="SVI80"/>
      <c r="SVJ80"/>
      <c r="SVK80"/>
      <c r="SVL80"/>
      <c r="SVM80"/>
      <c r="SVN80"/>
      <c r="SVO80"/>
      <c r="SVP80"/>
      <c r="SVQ80"/>
      <c r="SVR80"/>
      <c r="SVS80"/>
      <c r="SVT80"/>
      <c r="SVU80"/>
      <c r="SVV80"/>
      <c r="SVW80"/>
      <c r="SVX80"/>
      <c r="SVY80"/>
      <c r="SVZ80"/>
      <c r="SWA80"/>
      <c r="SWB80"/>
      <c r="SWC80"/>
      <c r="SWD80"/>
      <c r="SWE80"/>
      <c r="SWF80"/>
      <c r="SWG80"/>
      <c r="SWH80"/>
      <c r="SWI80"/>
      <c r="SWJ80"/>
      <c r="SWK80"/>
      <c r="SWL80"/>
      <c r="SWM80"/>
      <c r="SWN80"/>
      <c r="SWO80"/>
      <c r="SWP80"/>
      <c r="SWQ80"/>
      <c r="SWR80"/>
      <c r="SWS80"/>
      <c r="SWT80"/>
      <c r="SWU80"/>
      <c r="SWV80"/>
      <c r="SWW80"/>
      <c r="SWX80"/>
      <c r="SWY80"/>
      <c r="SWZ80"/>
      <c r="SXA80"/>
      <c r="SXB80"/>
      <c r="SXC80"/>
      <c r="SXD80"/>
      <c r="SXE80"/>
      <c r="SXF80"/>
      <c r="SXG80"/>
      <c r="SXH80"/>
      <c r="SXI80"/>
      <c r="SXJ80"/>
      <c r="SXK80"/>
      <c r="SXL80"/>
      <c r="SXM80"/>
      <c r="SXN80"/>
      <c r="SXO80"/>
      <c r="SXP80"/>
      <c r="SXQ80"/>
      <c r="SXR80"/>
      <c r="SXS80"/>
      <c r="SXT80"/>
      <c r="SXU80"/>
      <c r="SXV80"/>
      <c r="SXW80"/>
      <c r="SXX80"/>
      <c r="SXY80"/>
      <c r="SXZ80"/>
      <c r="SYA80"/>
      <c r="SYB80"/>
      <c r="SYC80"/>
      <c r="SYD80"/>
      <c r="SYE80"/>
      <c r="SYF80"/>
      <c r="SYG80"/>
      <c r="SYH80"/>
      <c r="SYI80"/>
      <c r="SYJ80"/>
      <c r="SYK80"/>
      <c r="SYL80"/>
      <c r="SYM80"/>
      <c r="SYN80"/>
      <c r="SYO80"/>
      <c r="SYP80"/>
      <c r="SYQ80"/>
      <c r="SYR80"/>
      <c r="SYS80"/>
      <c r="SYT80"/>
      <c r="SYU80"/>
      <c r="SYV80"/>
      <c r="SYW80"/>
      <c r="SYX80"/>
      <c r="SYY80"/>
      <c r="SYZ80"/>
      <c r="SZA80"/>
      <c r="SZB80"/>
      <c r="SZC80"/>
      <c r="SZD80"/>
      <c r="SZE80"/>
      <c r="SZF80"/>
      <c r="SZG80"/>
      <c r="SZH80"/>
      <c r="SZI80"/>
      <c r="SZJ80"/>
      <c r="SZK80"/>
      <c r="SZL80"/>
      <c r="SZM80"/>
      <c r="SZN80"/>
      <c r="SZO80"/>
      <c r="SZP80"/>
      <c r="SZQ80"/>
      <c r="SZR80"/>
      <c r="SZS80"/>
      <c r="SZT80"/>
      <c r="SZU80"/>
      <c r="SZV80"/>
      <c r="SZW80"/>
      <c r="SZX80"/>
      <c r="SZY80"/>
      <c r="SZZ80"/>
      <c r="TAA80"/>
      <c r="TAB80"/>
      <c r="TAC80"/>
      <c r="TAD80"/>
      <c r="TAE80"/>
      <c r="TAF80"/>
      <c r="TAG80"/>
      <c r="TAH80"/>
      <c r="TAI80"/>
      <c r="TAJ80"/>
      <c r="TAK80"/>
      <c r="TAL80"/>
      <c r="TAM80"/>
      <c r="TAN80"/>
      <c r="TAO80"/>
      <c r="TAP80"/>
      <c r="TAQ80"/>
      <c r="TAR80"/>
      <c r="TAS80"/>
      <c r="TAT80"/>
      <c r="TAU80"/>
      <c r="TAV80"/>
      <c r="TAW80"/>
      <c r="TAX80"/>
      <c r="TAY80"/>
      <c r="TAZ80"/>
      <c r="TBA80"/>
      <c r="TBB80"/>
      <c r="TBC80"/>
      <c r="TBD80"/>
      <c r="TBE80"/>
      <c r="TBF80"/>
      <c r="TBG80"/>
      <c r="TBH80"/>
      <c r="TBI80"/>
      <c r="TBJ80"/>
      <c r="TBK80"/>
      <c r="TBL80"/>
      <c r="TBM80"/>
      <c r="TBN80"/>
      <c r="TBO80"/>
      <c r="TBP80"/>
      <c r="TBQ80"/>
      <c r="TBR80"/>
      <c r="TBS80"/>
      <c r="TBT80"/>
      <c r="TBU80"/>
      <c r="TBV80"/>
      <c r="TBW80"/>
      <c r="TBX80"/>
      <c r="TBY80"/>
      <c r="TBZ80"/>
      <c r="TCA80"/>
      <c r="TCB80"/>
      <c r="TCC80"/>
      <c r="TCD80"/>
      <c r="TCE80"/>
      <c r="TCF80"/>
      <c r="TCG80"/>
      <c r="TCH80"/>
      <c r="TCI80"/>
      <c r="TCJ80"/>
      <c r="TCK80"/>
      <c r="TCL80"/>
      <c r="TCM80"/>
      <c r="TCN80"/>
      <c r="TCO80"/>
      <c r="TCP80"/>
      <c r="TCQ80"/>
      <c r="TCR80"/>
      <c r="TCS80"/>
      <c r="TCT80"/>
      <c r="TCU80"/>
      <c r="TCV80"/>
      <c r="TCW80"/>
      <c r="TCX80"/>
      <c r="TCY80"/>
      <c r="TCZ80"/>
      <c r="TDA80"/>
      <c r="TDB80"/>
      <c r="TDC80"/>
      <c r="TDD80"/>
      <c r="TDE80"/>
      <c r="TDF80"/>
      <c r="TDG80"/>
      <c r="TDH80"/>
      <c r="TDI80"/>
      <c r="TDJ80"/>
      <c r="TDK80"/>
      <c r="TDL80"/>
      <c r="TDM80"/>
      <c r="TDN80"/>
      <c r="TDO80"/>
      <c r="TDP80"/>
      <c r="TDQ80"/>
      <c r="TDR80"/>
      <c r="TDS80"/>
      <c r="TDT80"/>
      <c r="TDU80"/>
      <c r="TDV80"/>
      <c r="TDW80"/>
      <c r="TDX80"/>
      <c r="TDY80"/>
      <c r="TDZ80"/>
      <c r="TEA80"/>
      <c r="TEB80"/>
      <c r="TEC80"/>
      <c r="TED80"/>
      <c r="TEE80"/>
      <c r="TEF80"/>
      <c r="TEG80"/>
      <c r="TEH80"/>
      <c r="TEI80"/>
      <c r="TEJ80"/>
      <c r="TEK80"/>
      <c r="TEL80"/>
      <c r="TEM80"/>
      <c r="TEN80"/>
      <c r="TEO80"/>
      <c r="TEP80"/>
      <c r="TEQ80"/>
      <c r="TER80"/>
      <c r="TES80"/>
      <c r="TET80"/>
      <c r="TEU80"/>
      <c r="TEV80"/>
      <c r="TEW80"/>
      <c r="TEX80"/>
      <c r="TEY80"/>
      <c r="TEZ80"/>
      <c r="TFA80"/>
      <c r="TFB80"/>
      <c r="TFC80"/>
      <c r="TFD80"/>
      <c r="TFE80"/>
      <c r="TFF80"/>
      <c r="TFG80"/>
      <c r="TFH80"/>
      <c r="TFI80"/>
      <c r="TFJ80"/>
      <c r="TFK80"/>
      <c r="TFL80"/>
      <c r="TFM80"/>
      <c r="TFN80"/>
      <c r="TFO80"/>
      <c r="TFP80"/>
      <c r="TFQ80"/>
      <c r="TFR80"/>
      <c r="TFS80"/>
      <c r="TFT80"/>
      <c r="TFU80"/>
      <c r="TFV80"/>
      <c r="TFW80"/>
      <c r="TFX80"/>
      <c r="TFY80"/>
      <c r="TFZ80"/>
      <c r="TGA80"/>
      <c r="TGB80"/>
      <c r="TGC80"/>
      <c r="TGD80"/>
      <c r="TGE80"/>
      <c r="TGF80"/>
      <c r="TGG80"/>
      <c r="TGH80"/>
      <c r="TGI80"/>
      <c r="TGJ80"/>
      <c r="TGK80"/>
      <c r="TGL80"/>
      <c r="TGM80"/>
      <c r="TGN80"/>
      <c r="TGO80"/>
      <c r="TGP80"/>
      <c r="TGQ80"/>
      <c r="TGR80"/>
      <c r="TGS80"/>
      <c r="TGT80"/>
      <c r="TGU80"/>
      <c r="TGV80"/>
      <c r="TGW80"/>
      <c r="TGX80"/>
      <c r="TGY80"/>
      <c r="TGZ80"/>
      <c r="THA80"/>
      <c r="THB80"/>
      <c r="THC80"/>
      <c r="THD80"/>
      <c r="THE80"/>
      <c r="THF80"/>
      <c r="THG80"/>
      <c r="THH80"/>
      <c r="THI80"/>
      <c r="THJ80"/>
      <c r="THK80"/>
      <c r="THL80"/>
      <c r="THM80"/>
      <c r="THN80"/>
      <c r="THO80"/>
      <c r="THP80"/>
      <c r="THQ80"/>
      <c r="THR80"/>
      <c r="THS80"/>
      <c r="THT80"/>
      <c r="THU80"/>
      <c r="THV80"/>
      <c r="THW80"/>
      <c r="THX80"/>
      <c r="THY80"/>
      <c r="THZ80"/>
      <c r="TIA80"/>
      <c r="TIB80"/>
      <c r="TIC80"/>
      <c r="TID80"/>
      <c r="TIE80"/>
      <c r="TIF80"/>
      <c r="TIG80"/>
      <c r="TIH80"/>
      <c r="TII80"/>
      <c r="TIJ80"/>
      <c r="TIK80"/>
      <c r="TIL80"/>
      <c r="TIM80"/>
      <c r="TIN80"/>
      <c r="TIO80"/>
      <c r="TIP80"/>
      <c r="TIQ80"/>
      <c r="TIR80"/>
      <c r="TIS80"/>
      <c r="TIT80"/>
      <c r="TIU80"/>
      <c r="TIV80"/>
      <c r="TIW80"/>
      <c r="TIX80"/>
      <c r="TIY80"/>
      <c r="TIZ80"/>
      <c r="TJA80"/>
      <c r="TJB80"/>
      <c r="TJC80"/>
      <c r="TJD80"/>
      <c r="TJE80"/>
      <c r="TJF80"/>
      <c r="TJG80"/>
      <c r="TJH80"/>
      <c r="TJI80"/>
      <c r="TJJ80"/>
      <c r="TJK80"/>
      <c r="TJL80"/>
      <c r="TJM80"/>
      <c r="TJN80"/>
      <c r="TJO80"/>
      <c r="TJP80"/>
      <c r="TJQ80"/>
      <c r="TJR80"/>
      <c r="TJS80"/>
      <c r="TJT80"/>
      <c r="TJU80"/>
      <c r="TJV80"/>
      <c r="TJW80"/>
      <c r="TJX80"/>
      <c r="TJY80"/>
      <c r="TJZ80"/>
      <c r="TKA80"/>
      <c r="TKB80"/>
      <c r="TKC80"/>
      <c r="TKD80"/>
      <c r="TKE80"/>
      <c r="TKF80"/>
      <c r="TKG80"/>
      <c r="TKH80"/>
      <c r="TKI80"/>
      <c r="TKJ80"/>
      <c r="TKK80"/>
      <c r="TKL80"/>
      <c r="TKM80"/>
      <c r="TKN80"/>
      <c r="TKO80"/>
      <c r="TKP80"/>
      <c r="TKQ80"/>
      <c r="TKR80"/>
      <c r="TKS80"/>
      <c r="TKT80"/>
      <c r="TKU80"/>
      <c r="TKV80"/>
      <c r="TKW80"/>
      <c r="TKX80"/>
      <c r="TKY80"/>
      <c r="TKZ80"/>
      <c r="TLA80"/>
      <c r="TLB80"/>
      <c r="TLC80"/>
      <c r="TLD80"/>
      <c r="TLE80"/>
      <c r="TLF80"/>
      <c r="TLG80"/>
      <c r="TLH80"/>
      <c r="TLI80"/>
      <c r="TLJ80"/>
      <c r="TLK80"/>
      <c r="TLL80"/>
      <c r="TLM80"/>
      <c r="TLN80"/>
      <c r="TLO80"/>
      <c r="TLP80"/>
      <c r="TLQ80"/>
      <c r="TLR80"/>
      <c r="TLS80"/>
      <c r="TLT80"/>
      <c r="TLU80"/>
      <c r="TLV80"/>
      <c r="TLW80"/>
      <c r="TLX80"/>
      <c r="TLY80"/>
      <c r="TLZ80"/>
      <c r="TMA80"/>
      <c r="TMB80"/>
      <c r="TMC80"/>
      <c r="TMD80"/>
      <c r="TME80"/>
      <c r="TMF80"/>
      <c r="TMG80"/>
      <c r="TMH80"/>
      <c r="TMI80"/>
      <c r="TMJ80"/>
      <c r="TMK80"/>
      <c r="TML80"/>
      <c r="TMM80"/>
      <c r="TMN80"/>
      <c r="TMO80"/>
      <c r="TMP80"/>
      <c r="TMQ80"/>
      <c r="TMR80"/>
      <c r="TMS80"/>
      <c r="TMT80"/>
      <c r="TMU80"/>
      <c r="TMV80"/>
      <c r="TMW80"/>
      <c r="TMX80"/>
      <c r="TMY80"/>
      <c r="TMZ80"/>
      <c r="TNA80"/>
      <c r="TNB80"/>
      <c r="TNC80"/>
      <c r="TND80"/>
      <c r="TNE80"/>
      <c r="TNF80"/>
      <c r="TNG80"/>
      <c r="TNH80"/>
      <c r="TNI80"/>
      <c r="TNJ80"/>
      <c r="TNK80"/>
      <c r="TNL80"/>
      <c r="TNM80"/>
      <c r="TNN80"/>
      <c r="TNO80"/>
      <c r="TNP80"/>
      <c r="TNQ80"/>
      <c r="TNR80"/>
      <c r="TNS80"/>
      <c r="TNT80"/>
      <c r="TNU80"/>
      <c r="TNV80"/>
      <c r="TNW80"/>
      <c r="TNX80"/>
      <c r="TNY80"/>
      <c r="TNZ80"/>
      <c r="TOA80"/>
      <c r="TOB80"/>
      <c r="TOC80"/>
      <c r="TOD80"/>
      <c r="TOE80"/>
      <c r="TOF80"/>
      <c r="TOG80"/>
      <c r="TOH80"/>
      <c r="TOI80"/>
      <c r="TOJ80"/>
      <c r="TOK80"/>
      <c r="TOL80"/>
      <c r="TOM80"/>
      <c r="TON80"/>
      <c r="TOO80"/>
      <c r="TOP80"/>
      <c r="TOQ80"/>
      <c r="TOR80"/>
      <c r="TOS80"/>
      <c r="TOT80"/>
      <c r="TOU80"/>
      <c r="TOV80"/>
      <c r="TOW80"/>
      <c r="TOX80"/>
      <c r="TOY80"/>
      <c r="TOZ80"/>
      <c r="TPA80"/>
      <c r="TPB80"/>
      <c r="TPC80"/>
      <c r="TPD80"/>
      <c r="TPE80"/>
      <c r="TPF80"/>
      <c r="TPG80"/>
      <c r="TPH80"/>
      <c r="TPI80"/>
      <c r="TPJ80"/>
      <c r="TPK80"/>
      <c r="TPL80"/>
      <c r="TPM80"/>
      <c r="TPN80"/>
      <c r="TPO80"/>
      <c r="TPP80"/>
      <c r="TPQ80"/>
      <c r="TPR80"/>
      <c r="TPS80"/>
      <c r="TPT80"/>
      <c r="TPU80"/>
      <c r="TPV80"/>
      <c r="TPW80"/>
      <c r="TPX80"/>
      <c r="TPY80"/>
      <c r="TPZ80"/>
      <c r="TQA80"/>
      <c r="TQB80"/>
      <c r="TQC80"/>
      <c r="TQD80"/>
      <c r="TQE80"/>
      <c r="TQF80"/>
      <c r="TQG80"/>
      <c r="TQH80"/>
      <c r="TQI80"/>
      <c r="TQJ80"/>
      <c r="TQK80"/>
      <c r="TQL80"/>
      <c r="TQM80"/>
      <c r="TQN80"/>
      <c r="TQO80"/>
      <c r="TQP80"/>
      <c r="TQQ80"/>
      <c r="TQR80"/>
      <c r="TQS80"/>
      <c r="TQT80"/>
      <c r="TQU80"/>
      <c r="TQV80"/>
      <c r="TQW80"/>
      <c r="TQX80"/>
      <c r="TQY80"/>
      <c r="TQZ80"/>
      <c r="TRA80"/>
      <c r="TRB80"/>
      <c r="TRC80"/>
      <c r="TRD80"/>
      <c r="TRE80"/>
      <c r="TRF80"/>
      <c r="TRG80"/>
      <c r="TRH80"/>
      <c r="TRI80"/>
      <c r="TRJ80"/>
      <c r="TRK80"/>
      <c r="TRL80"/>
      <c r="TRM80"/>
      <c r="TRN80"/>
      <c r="TRO80"/>
      <c r="TRP80"/>
      <c r="TRQ80"/>
      <c r="TRR80"/>
      <c r="TRS80"/>
      <c r="TRT80"/>
      <c r="TRU80"/>
      <c r="TRV80"/>
      <c r="TRW80"/>
      <c r="TRX80"/>
      <c r="TRY80"/>
      <c r="TRZ80"/>
      <c r="TSA80"/>
      <c r="TSB80"/>
      <c r="TSC80"/>
      <c r="TSD80"/>
      <c r="TSE80"/>
      <c r="TSF80"/>
      <c r="TSG80"/>
      <c r="TSH80"/>
      <c r="TSI80"/>
      <c r="TSJ80"/>
      <c r="TSK80"/>
      <c r="TSL80"/>
      <c r="TSM80"/>
      <c r="TSN80"/>
      <c r="TSO80"/>
      <c r="TSP80"/>
      <c r="TSQ80"/>
      <c r="TSR80"/>
      <c r="TSS80"/>
      <c r="TST80"/>
      <c r="TSU80"/>
      <c r="TSV80"/>
      <c r="TSW80"/>
      <c r="TSX80"/>
      <c r="TSY80"/>
      <c r="TSZ80"/>
      <c r="TTA80"/>
      <c r="TTB80"/>
      <c r="TTC80"/>
      <c r="TTD80"/>
      <c r="TTE80"/>
      <c r="TTF80"/>
      <c r="TTG80"/>
      <c r="TTH80"/>
      <c r="TTI80"/>
      <c r="TTJ80"/>
      <c r="TTK80"/>
      <c r="TTL80"/>
      <c r="TTM80"/>
      <c r="TTN80"/>
      <c r="TTO80"/>
      <c r="TTP80"/>
      <c r="TTQ80"/>
      <c r="TTR80"/>
      <c r="TTS80"/>
      <c r="TTT80"/>
      <c r="TTU80"/>
      <c r="TTV80"/>
      <c r="TTW80"/>
      <c r="TTX80"/>
      <c r="TTY80"/>
      <c r="TTZ80"/>
      <c r="TUA80"/>
      <c r="TUB80"/>
      <c r="TUC80"/>
      <c r="TUD80"/>
      <c r="TUE80"/>
      <c r="TUF80"/>
      <c r="TUG80"/>
      <c r="TUH80"/>
      <c r="TUI80"/>
      <c r="TUJ80"/>
      <c r="TUK80"/>
      <c r="TUL80"/>
      <c r="TUM80"/>
      <c r="TUN80"/>
      <c r="TUO80"/>
      <c r="TUP80"/>
      <c r="TUQ80"/>
      <c r="TUR80"/>
      <c r="TUS80"/>
      <c r="TUT80"/>
      <c r="TUU80"/>
      <c r="TUV80"/>
      <c r="TUW80"/>
      <c r="TUX80"/>
      <c r="TUY80"/>
      <c r="TUZ80"/>
      <c r="TVA80"/>
      <c r="TVB80"/>
      <c r="TVC80"/>
      <c r="TVD80"/>
      <c r="TVE80"/>
      <c r="TVF80"/>
      <c r="TVG80"/>
      <c r="TVH80"/>
      <c r="TVI80"/>
      <c r="TVJ80"/>
      <c r="TVK80"/>
      <c r="TVL80"/>
      <c r="TVM80"/>
      <c r="TVN80"/>
      <c r="TVO80"/>
      <c r="TVP80"/>
      <c r="TVQ80"/>
      <c r="TVR80"/>
      <c r="TVS80"/>
      <c r="TVT80"/>
      <c r="TVU80"/>
      <c r="TVV80"/>
      <c r="TVW80"/>
      <c r="TVX80"/>
      <c r="TVY80"/>
      <c r="TVZ80"/>
      <c r="TWA80"/>
      <c r="TWB80"/>
      <c r="TWC80"/>
      <c r="TWD80"/>
      <c r="TWE80"/>
      <c r="TWF80"/>
      <c r="TWG80"/>
      <c r="TWH80"/>
      <c r="TWI80"/>
      <c r="TWJ80"/>
      <c r="TWK80"/>
      <c r="TWL80"/>
      <c r="TWM80"/>
      <c r="TWN80"/>
      <c r="TWO80"/>
      <c r="TWP80"/>
      <c r="TWQ80"/>
      <c r="TWR80"/>
      <c r="TWS80"/>
      <c r="TWT80"/>
      <c r="TWU80"/>
      <c r="TWV80"/>
      <c r="TWW80"/>
      <c r="TWX80"/>
      <c r="TWY80"/>
      <c r="TWZ80"/>
      <c r="TXA80"/>
      <c r="TXB80"/>
      <c r="TXC80"/>
      <c r="TXD80"/>
      <c r="TXE80"/>
      <c r="TXF80"/>
      <c r="TXG80"/>
      <c r="TXH80"/>
      <c r="TXI80"/>
      <c r="TXJ80"/>
      <c r="TXK80"/>
      <c r="TXL80"/>
      <c r="TXM80"/>
      <c r="TXN80"/>
      <c r="TXO80"/>
      <c r="TXP80"/>
      <c r="TXQ80"/>
      <c r="TXR80"/>
      <c r="TXS80"/>
      <c r="TXT80"/>
      <c r="TXU80"/>
      <c r="TXV80"/>
      <c r="TXW80"/>
      <c r="TXX80"/>
      <c r="TXY80"/>
      <c r="TXZ80"/>
      <c r="TYA80"/>
      <c r="TYB80"/>
      <c r="TYC80"/>
      <c r="TYD80"/>
      <c r="TYE80"/>
      <c r="TYF80"/>
      <c r="TYG80"/>
      <c r="TYH80"/>
      <c r="TYI80"/>
      <c r="TYJ80"/>
      <c r="TYK80"/>
      <c r="TYL80"/>
      <c r="TYM80"/>
      <c r="TYN80"/>
      <c r="TYO80"/>
      <c r="TYP80"/>
      <c r="TYQ80"/>
      <c r="TYR80"/>
      <c r="TYS80"/>
      <c r="TYT80"/>
      <c r="TYU80"/>
      <c r="TYV80"/>
      <c r="TYW80"/>
      <c r="TYX80"/>
      <c r="TYY80"/>
      <c r="TYZ80"/>
      <c r="TZA80"/>
      <c r="TZB80"/>
      <c r="TZC80"/>
      <c r="TZD80"/>
      <c r="TZE80"/>
      <c r="TZF80"/>
      <c r="TZG80"/>
      <c r="TZH80"/>
      <c r="TZI80"/>
      <c r="TZJ80"/>
      <c r="TZK80"/>
      <c r="TZL80"/>
      <c r="TZM80"/>
      <c r="TZN80"/>
      <c r="TZO80"/>
      <c r="TZP80"/>
      <c r="TZQ80"/>
      <c r="TZR80"/>
      <c r="TZS80"/>
      <c r="TZT80"/>
      <c r="TZU80"/>
      <c r="TZV80"/>
      <c r="TZW80"/>
      <c r="TZX80"/>
      <c r="TZY80"/>
      <c r="TZZ80"/>
      <c r="UAA80"/>
      <c r="UAB80"/>
      <c r="UAC80"/>
      <c r="UAD80"/>
      <c r="UAE80"/>
      <c r="UAF80"/>
      <c r="UAG80"/>
      <c r="UAH80"/>
      <c r="UAI80"/>
      <c r="UAJ80"/>
      <c r="UAK80"/>
      <c r="UAL80"/>
      <c r="UAM80"/>
      <c r="UAN80"/>
      <c r="UAO80"/>
      <c r="UAP80"/>
      <c r="UAQ80"/>
      <c r="UAR80"/>
      <c r="UAS80"/>
      <c r="UAT80"/>
      <c r="UAU80"/>
      <c r="UAV80"/>
      <c r="UAW80"/>
      <c r="UAX80"/>
      <c r="UAY80"/>
      <c r="UAZ80"/>
      <c r="UBA80"/>
      <c r="UBB80"/>
      <c r="UBC80"/>
      <c r="UBD80"/>
      <c r="UBE80"/>
      <c r="UBF80"/>
      <c r="UBG80"/>
      <c r="UBH80"/>
      <c r="UBI80"/>
      <c r="UBJ80"/>
      <c r="UBK80"/>
      <c r="UBL80"/>
      <c r="UBM80"/>
      <c r="UBN80"/>
      <c r="UBO80"/>
      <c r="UBP80"/>
      <c r="UBQ80"/>
      <c r="UBR80"/>
      <c r="UBS80"/>
      <c r="UBT80"/>
      <c r="UBU80"/>
      <c r="UBV80"/>
      <c r="UBW80"/>
      <c r="UBX80"/>
      <c r="UBY80"/>
      <c r="UBZ80"/>
      <c r="UCA80"/>
      <c r="UCB80"/>
      <c r="UCC80"/>
      <c r="UCD80"/>
      <c r="UCE80"/>
      <c r="UCF80"/>
      <c r="UCG80"/>
      <c r="UCH80"/>
      <c r="UCI80"/>
      <c r="UCJ80"/>
      <c r="UCK80"/>
      <c r="UCL80"/>
      <c r="UCM80"/>
      <c r="UCN80"/>
      <c r="UCO80"/>
      <c r="UCP80"/>
      <c r="UCQ80"/>
      <c r="UCR80"/>
      <c r="UCS80"/>
      <c r="UCT80"/>
      <c r="UCU80"/>
      <c r="UCV80"/>
      <c r="UCW80"/>
      <c r="UCX80"/>
      <c r="UCY80"/>
      <c r="UCZ80"/>
      <c r="UDA80"/>
      <c r="UDB80"/>
      <c r="UDC80"/>
      <c r="UDD80"/>
      <c r="UDE80"/>
      <c r="UDF80"/>
      <c r="UDG80"/>
      <c r="UDH80"/>
      <c r="UDI80"/>
      <c r="UDJ80"/>
      <c r="UDK80"/>
      <c r="UDL80"/>
      <c r="UDM80"/>
      <c r="UDN80"/>
      <c r="UDO80"/>
      <c r="UDP80"/>
      <c r="UDQ80"/>
      <c r="UDR80"/>
      <c r="UDS80"/>
      <c r="UDT80"/>
      <c r="UDU80"/>
      <c r="UDV80"/>
      <c r="UDW80"/>
      <c r="UDX80"/>
      <c r="UDY80"/>
      <c r="UDZ80"/>
      <c r="UEA80"/>
      <c r="UEB80"/>
      <c r="UEC80"/>
      <c r="UED80"/>
      <c r="UEE80"/>
      <c r="UEF80"/>
      <c r="UEG80"/>
      <c r="UEH80"/>
      <c r="UEI80"/>
      <c r="UEJ80"/>
      <c r="UEK80"/>
      <c r="UEL80"/>
      <c r="UEM80"/>
      <c r="UEN80"/>
      <c r="UEO80"/>
      <c r="UEP80"/>
      <c r="UEQ80"/>
      <c r="UER80"/>
      <c r="UES80"/>
      <c r="UET80"/>
      <c r="UEU80"/>
      <c r="UEV80"/>
      <c r="UEW80"/>
      <c r="UEX80"/>
      <c r="UEY80"/>
      <c r="UEZ80"/>
      <c r="UFA80"/>
      <c r="UFB80"/>
      <c r="UFC80"/>
      <c r="UFD80"/>
      <c r="UFE80"/>
      <c r="UFF80"/>
      <c r="UFG80"/>
      <c r="UFH80"/>
      <c r="UFI80"/>
      <c r="UFJ80"/>
      <c r="UFK80"/>
      <c r="UFL80"/>
      <c r="UFM80"/>
      <c r="UFN80"/>
      <c r="UFO80"/>
      <c r="UFP80"/>
      <c r="UFQ80"/>
      <c r="UFR80"/>
      <c r="UFS80"/>
      <c r="UFT80"/>
      <c r="UFU80"/>
      <c r="UFV80"/>
      <c r="UFW80"/>
      <c r="UFX80"/>
      <c r="UFY80"/>
      <c r="UFZ80"/>
      <c r="UGA80"/>
      <c r="UGB80"/>
      <c r="UGC80"/>
      <c r="UGD80"/>
      <c r="UGE80"/>
      <c r="UGF80"/>
      <c r="UGG80"/>
      <c r="UGH80"/>
      <c r="UGI80"/>
      <c r="UGJ80"/>
      <c r="UGK80"/>
      <c r="UGL80"/>
      <c r="UGM80"/>
      <c r="UGN80"/>
      <c r="UGO80"/>
      <c r="UGP80"/>
      <c r="UGQ80"/>
      <c r="UGR80"/>
      <c r="UGS80"/>
      <c r="UGT80"/>
      <c r="UGU80"/>
      <c r="UGV80"/>
      <c r="UGW80"/>
      <c r="UGX80"/>
      <c r="UGY80"/>
      <c r="UGZ80"/>
      <c r="UHA80"/>
      <c r="UHB80"/>
      <c r="UHC80"/>
      <c r="UHD80"/>
      <c r="UHE80"/>
      <c r="UHF80"/>
      <c r="UHG80"/>
      <c r="UHH80"/>
      <c r="UHI80"/>
      <c r="UHJ80"/>
      <c r="UHK80"/>
      <c r="UHL80"/>
      <c r="UHM80"/>
      <c r="UHN80"/>
      <c r="UHO80"/>
      <c r="UHP80"/>
      <c r="UHQ80"/>
      <c r="UHR80"/>
      <c r="UHS80"/>
      <c r="UHT80"/>
      <c r="UHU80"/>
      <c r="UHV80"/>
      <c r="UHW80"/>
      <c r="UHX80"/>
      <c r="UHY80"/>
      <c r="UHZ80"/>
      <c r="UIA80"/>
      <c r="UIB80"/>
      <c r="UIC80"/>
      <c r="UID80"/>
      <c r="UIE80"/>
      <c r="UIF80"/>
      <c r="UIG80"/>
      <c r="UIH80"/>
      <c r="UII80"/>
      <c r="UIJ80"/>
      <c r="UIK80"/>
      <c r="UIL80"/>
      <c r="UIM80"/>
      <c r="UIN80"/>
      <c r="UIO80"/>
      <c r="UIP80"/>
      <c r="UIQ80"/>
      <c r="UIR80"/>
      <c r="UIS80"/>
      <c r="UIT80"/>
      <c r="UIU80"/>
      <c r="UIV80"/>
      <c r="UIW80"/>
      <c r="UIX80"/>
      <c r="UIY80"/>
      <c r="UIZ80"/>
      <c r="UJA80"/>
      <c r="UJB80"/>
      <c r="UJC80"/>
      <c r="UJD80"/>
      <c r="UJE80"/>
      <c r="UJF80"/>
      <c r="UJG80"/>
      <c r="UJH80"/>
      <c r="UJI80"/>
      <c r="UJJ80"/>
      <c r="UJK80"/>
      <c r="UJL80"/>
      <c r="UJM80"/>
      <c r="UJN80"/>
      <c r="UJO80"/>
      <c r="UJP80"/>
      <c r="UJQ80"/>
      <c r="UJR80"/>
      <c r="UJS80"/>
      <c r="UJT80"/>
      <c r="UJU80"/>
      <c r="UJV80"/>
      <c r="UJW80"/>
      <c r="UJX80"/>
      <c r="UJY80"/>
      <c r="UJZ80"/>
      <c r="UKA80"/>
      <c r="UKB80"/>
      <c r="UKC80"/>
      <c r="UKD80"/>
      <c r="UKE80"/>
      <c r="UKF80"/>
      <c r="UKG80"/>
      <c r="UKH80"/>
      <c r="UKI80"/>
      <c r="UKJ80"/>
      <c r="UKK80"/>
      <c r="UKL80"/>
      <c r="UKM80"/>
      <c r="UKN80"/>
      <c r="UKO80"/>
      <c r="UKP80"/>
      <c r="UKQ80"/>
      <c r="UKR80"/>
      <c r="UKS80"/>
      <c r="UKT80"/>
      <c r="UKU80"/>
      <c r="UKV80"/>
      <c r="UKW80"/>
      <c r="UKX80"/>
      <c r="UKY80"/>
      <c r="UKZ80"/>
      <c r="ULA80"/>
      <c r="ULB80"/>
      <c r="ULC80"/>
      <c r="ULD80"/>
      <c r="ULE80"/>
      <c r="ULF80"/>
      <c r="ULG80"/>
      <c r="ULH80"/>
      <c r="ULI80"/>
      <c r="ULJ80"/>
      <c r="ULK80"/>
      <c r="ULL80"/>
      <c r="ULM80"/>
      <c r="ULN80"/>
      <c r="ULO80"/>
      <c r="ULP80"/>
      <c r="ULQ80"/>
      <c r="ULR80"/>
      <c r="ULS80"/>
      <c r="ULT80"/>
      <c r="ULU80"/>
      <c r="ULV80"/>
      <c r="ULW80"/>
      <c r="ULX80"/>
      <c r="ULY80"/>
      <c r="ULZ80"/>
      <c r="UMA80"/>
      <c r="UMB80"/>
      <c r="UMC80"/>
      <c r="UMD80"/>
      <c r="UME80"/>
      <c r="UMF80"/>
      <c r="UMG80"/>
      <c r="UMH80"/>
      <c r="UMI80"/>
      <c r="UMJ80"/>
      <c r="UMK80"/>
      <c r="UML80"/>
      <c r="UMM80"/>
      <c r="UMN80"/>
      <c r="UMO80"/>
      <c r="UMP80"/>
      <c r="UMQ80"/>
      <c r="UMR80"/>
      <c r="UMS80"/>
      <c r="UMT80"/>
      <c r="UMU80"/>
      <c r="UMV80"/>
      <c r="UMW80"/>
      <c r="UMX80"/>
      <c r="UMY80"/>
      <c r="UMZ80"/>
      <c r="UNA80"/>
      <c r="UNB80"/>
      <c r="UNC80"/>
      <c r="UND80"/>
      <c r="UNE80"/>
      <c r="UNF80"/>
      <c r="UNG80"/>
      <c r="UNH80"/>
      <c r="UNI80"/>
      <c r="UNJ80"/>
      <c r="UNK80"/>
      <c r="UNL80"/>
      <c r="UNM80"/>
      <c r="UNN80"/>
      <c r="UNO80"/>
      <c r="UNP80"/>
      <c r="UNQ80"/>
      <c r="UNR80"/>
      <c r="UNS80"/>
      <c r="UNT80"/>
      <c r="UNU80"/>
      <c r="UNV80"/>
      <c r="UNW80"/>
      <c r="UNX80"/>
      <c r="UNY80"/>
      <c r="UNZ80"/>
      <c r="UOA80"/>
      <c r="UOB80"/>
      <c r="UOC80"/>
      <c r="UOD80"/>
      <c r="UOE80"/>
      <c r="UOF80"/>
      <c r="UOG80"/>
      <c r="UOH80"/>
      <c r="UOI80"/>
      <c r="UOJ80"/>
      <c r="UOK80"/>
      <c r="UOL80"/>
      <c r="UOM80"/>
      <c r="UON80"/>
      <c r="UOO80"/>
      <c r="UOP80"/>
      <c r="UOQ80"/>
      <c r="UOR80"/>
      <c r="UOS80"/>
      <c r="UOT80"/>
      <c r="UOU80"/>
      <c r="UOV80"/>
      <c r="UOW80"/>
      <c r="UOX80"/>
      <c r="UOY80"/>
      <c r="UOZ80"/>
      <c r="UPA80"/>
      <c r="UPB80"/>
      <c r="UPC80"/>
      <c r="UPD80"/>
      <c r="UPE80"/>
      <c r="UPF80"/>
      <c r="UPG80"/>
      <c r="UPH80"/>
      <c r="UPI80"/>
      <c r="UPJ80"/>
      <c r="UPK80"/>
      <c r="UPL80"/>
      <c r="UPM80"/>
      <c r="UPN80"/>
      <c r="UPO80"/>
      <c r="UPP80"/>
      <c r="UPQ80"/>
      <c r="UPR80"/>
      <c r="UPS80"/>
      <c r="UPT80"/>
      <c r="UPU80"/>
      <c r="UPV80"/>
      <c r="UPW80"/>
      <c r="UPX80"/>
      <c r="UPY80"/>
      <c r="UPZ80"/>
      <c r="UQA80"/>
      <c r="UQB80"/>
      <c r="UQC80"/>
      <c r="UQD80"/>
      <c r="UQE80"/>
      <c r="UQF80"/>
      <c r="UQG80"/>
      <c r="UQH80"/>
      <c r="UQI80"/>
      <c r="UQJ80"/>
      <c r="UQK80"/>
      <c r="UQL80"/>
      <c r="UQM80"/>
      <c r="UQN80"/>
      <c r="UQO80"/>
      <c r="UQP80"/>
      <c r="UQQ80"/>
      <c r="UQR80"/>
      <c r="UQS80"/>
      <c r="UQT80"/>
      <c r="UQU80"/>
      <c r="UQV80"/>
      <c r="UQW80"/>
      <c r="UQX80"/>
      <c r="UQY80"/>
      <c r="UQZ80"/>
      <c r="URA80"/>
      <c r="URB80"/>
      <c r="URC80"/>
      <c r="URD80"/>
      <c r="URE80"/>
      <c r="URF80"/>
      <c r="URG80"/>
      <c r="URH80"/>
      <c r="URI80"/>
      <c r="URJ80"/>
      <c r="URK80"/>
      <c r="URL80"/>
      <c r="URM80"/>
      <c r="URN80"/>
      <c r="URO80"/>
      <c r="URP80"/>
      <c r="URQ80"/>
      <c r="URR80"/>
      <c r="URS80"/>
      <c r="URT80"/>
      <c r="URU80"/>
      <c r="URV80"/>
      <c r="URW80"/>
      <c r="URX80"/>
      <c r="URY80"/>
      <c r="URZ80"/>
      <c r="USA80"/>
      <c r="USB80"/>
      <c r="USC80"/>
      <c r="USD80"/>
      <c r="USE80"/>
      <c r="USF80"/>
      <c r="USG80"/>
      <c r="USH80"/>
      <c r="USI80"/>
      <c r="USJ80"/>
      <c r="USK80"/>
      <c r="USL80"/>
      <c r="USM80"/>
      <c r="USN80"/>
      <c r="USO80"/>
      <c r="USP80"/>
      <c r="USQ80"/>
      <c r="USR80"/>
      <c r="USS80"/>
      <c r="UST80"/>
      <c r="USU80"/>
      <c r="USV80"/>
      <c r="USW80"/>
      <c r="USX80"/>
      <c r="USY80"/>
      <c r="USZ80"/>
      <c r="UTA80"/>
      <c r="UTB80"/>
      <c r="UTC80"/>
      <c r="UTD80"/>
      <c r="UTE80"/>
      <c r="UTF80"/>
      <c r="UTG80"/>
      <c r="UTH80"/>
      <c r="UTI80"/>
      <c r="UTJ80"/>
      <c r="UTK80"/>
      <c r="UTL80"/>
      <c r="UTM80"/>
      <c r="UTN80"/>
      <c r="UTO80"/>
      <c r="UTP80"/>
      <c r="UTQ80"/>
      <c r="UTR80"/>
      <c r="UTS80"/>
      <c r="UTT80"/>
      <c r="UTU80"/>
      <c r="UTV80"/>
      <c r="UTW80"/>
      <c r="UTX80"/>
      <c r="UTY80"/>
      <c r="UTZ80"/>
      <c r="UUA80"/>
      <c r="UUB80"/>
      <c r="UUC80"/>
      <c r="UUD80"/>
      <c r="UUE80"/>
      <c r="UUF80"/>
      <c r="UUG80"/>
      <c r="UUH80"/>
      <c r="UUI80"/>
      <c r="UUJ80"/>
      <c r="UUK80"/>
      <c r="UUL80"/>
      <c r="UUM80"/>
      <c r="UUN80"/>
      <c r="UUO80"/>
      <c r="UUP80"/>
      <c r="UUQ80"/>
      <c r="UUR80"/>
      <c r="UUS80"/>
      <c r="UUT80"/>
      <c r="UUU80"/>
      <c r="UUV80"/>
      <c r="UUW80"/>
      <c r="UUX80"/>
      <c r="UUY80"/>
      <c r="UUZ80"/>
      <c r="UVA80"/>
      <c r="UVB80"/>
      <c r="UVC80"/>
      <c r="UVD80"/>
      <c r="UVE80"/>
      <c r="UVF80"/>
      <c r="UVG80"/>
      <c r="UVH80"/>
      <c r="UVI80"/>
      <c r="UVJ80"/>
      <c r="UVK80"/>
      <c r="UVL80"/>
      <c r="UVM80"/>
      <c r="UVN80"/>
      <c r="UVO80"/>
      <c r="UVP80"/>
      <c r="UVQ80"/>
      <c r="UVR80"/>
      <c r="UVS80"/>
      <c r="UVT80"/>
      <c r="UVU80"/>
      <c r="UVV80"/>
      <c r="UVW80"/>
      <c r="UVX80"/>
      <c r="UVY80"/>
      <c r="UVZ80"/>
      <c r="UWA80"/>
      <c r="UWB80"/>
      <c r="UWC80"/>
      <c r="UWD80"/>
      <c r="UWE80"/>
      <c r="UWF80"/>
      <c r="UWG80"/>
      <c r="UWH80"/>
      <c r="UWI80"/>
      <c r="UWJ80"/>
      <c r="UWK80"/>
      <c r="UWL80"/>
      <c r="UWM80"/>
      <c r="UWN80"/>
      <c r="UWO80"/>
      <c r="UWP80"/>
      <c r="UWQ80"/>
      <c r="UWR80"/>
      <c r="UWS80"/>
      <c r="UWT80"/>
      <c r="UWU80"/>
      <c r="UWV80"/>
      <c r="UWW80"/>
      <c r="UWX80"/>
      <c r="UWY80"/>
      <c r="UWZ80"/>
      <c r="UXA80"/>
      <c r="UXB80"/>
      <c r="UXC80"/>
      <c r="UXD80"/>
      <c r="UXE80"/>
      <c r="UXF80"/>
      <c r="UXG80"/>
      <c r="UXH80"/>
      <c r="UXI80"/>
      <c r="UXJ80"/>
      <c r="UXK80"/>
      <c r="UXL80"/>
      <c r="UXM80"/>
      <c r="UXN80"/>
      <c r="UXO80"/>
      <c r="UXP80"/>
      <c r="UXQ80"/>
      <c r="UXR80"/>
      <c r="UXS80"/>
      <c r="UXT80"/>
      <c r="UXU80"/>
      <c r="UXV80"/>
      <c r="UXW80"/>
      <c r="UXX80"/>
      <c r="UXY80"/>
      <c r="UXZ80"/>
      <c r="UYA80"/>
      <c r="UYB80"/>
      <c r="UYC80"/>
      <c r="UYD80"/>
      <c r="UYE80"/>
      <c r="UYF80"/>
      <c r="UYG80"/>
      <c r="UYH80"/>
      <c r="UYI80"/>
      <c r="UYJ80"/>
      <c r="UYK80"/>
      <c r="UYL80"/>
      <c r="UYM80"/>
      <c r="UYN80"/>
      <c r="UYO80"/>
      <c r="UYP80"/>
      <c r="UYQ80"/>
      <c r="UYR80"/>
      <c r="UYS80"/>
      <c r="UYT80"/>
      <c r="UYU80"/>
      <c r="UYV80"/>
      <c r="UYW80"/>
      <c r="UYX80"/>
      <c r="UYY80"/>
      <c r="UYZ80"/>
      <c r="UZA80"/>
      <c r="UZB80"/>
      <c r="UZC80"/>
      <c r="UZD80"/>
      <c r="UZE80"/>
      <c r="UZF80"/>
      <c r="UZG80"/>
      <c r="UZH80"/>
      <c r="UZI80"/>
      <c r="UZJ80"/>
      <c r="UZK80"/>
      <c r="UZL80"/>
      <c r="UZM80"/>
      <c r="UZN80"/>
      <c r="UZO80"/>
      <c r="UZP80"/>
      <c r="UZQ80"/>
      <c r="UZR80"/>
      <c r="UZS80"/>
      <c r="UZT80"/>
      <c r="UZU80"/>
      <c r="UZV80"/>
      <c r="UZW80"/>
      <c r="UZX80"/>
      <c r="UZY80"/>
      <c r="UZZ80"/>
      <c r="VAA80"/>
      <c r="VAB80"/>
      <c r="VAC80"/>
      <c r="VAD80"/>
      <c r="VAE80"/>
      <c r="VAF80"/>
      <c r="VAG80"/>
      <c r="VAH80"/>
      <c r="VAI80"/>
      <c r="VAJ80"/>
      <c r="VAK80"/>
      <c r="VAL80"/>
      <c r="VAM80"/>
      <c r="VAN80"/>
      <c r="VAO80"/>
      <c r="VAP80"/>
      <c r="VAQ80"/>
      <c r="VAR80"/>
      <c r="VAS80"/>
      <c r="VAT80"/>
      <c r="VAU80"/>
      <c r="VAV80"/>
      <c r="VAW80"/>
      <c r="VAX80"/>
      <c r="VAY80"/>
      <c r="VAZ80"/>
      <c r="VBA80"/>
      <c r="VBB80"/>
      <c r="VBC80"/>
      <c r="VBD80"/>
      <c r="VBE80"/>
      <c r="VBF80"/>
      <c r="VBG80"/>
      <c r="VBH80"/>
      <c r="VBI80"/>
      <c r="VBJ80"/>
      <c r="VBK80"/>
      <c r="VBL80"/>
      <c r="VBM80"/>
      <c r="VBN80"/>
      <c r="VBO80"/>
      <c r="VBP80"/>
      <c r="VBQ80"/>
      <c r="VBR80"/>
      <c r="VBS80"/>
      <c r="VBT80"/>
      <c r="VBU80"/>
      <c r="VBV80"/>
      <c r="VBW80"/>
      <c r="VBX80"/>
      <c r="VBY80"/>
      <c r="VBZ80"/>
      <c r="VCA80"/>
      <c r="VCB80"/>
      <c r="VCC80"/>
      <c r="VCD80"/>
      <c r="VCE80"/>
      <c r="VCF80"/>
      <c r="VCG80"/>
      <c r="VCH80"/>
      <c r="VCI80"/>
      <c r="VCJ80"/>
      <c r="VCK80"/>
      <c r="VCL80"/>
      <c r="VCM80"/>
      <c r="VCN80"/>
      <c r="VCO80"/>
      <c r="VCP80"/>
      <c r="VCQ80"/>
      <c r="VCR80"/>
      <c r="VCS80"/>
      <c r="VCT80"/>
      <c r="VCU80"/>
      <c r="VCV80"/>
      <c r="VCW80"/>
      <c r="VCX80"/>
      <c r="VCY80"/>
      <c r="VCZ80"/>
      <c r="VDA80"/>
      <c r="VDB80"/>
      <c r="VDC80"/>
      <c r="VDD80"/>
      <c r="VDE80"/>
      <c r="VDF80"/>
      <c r="VDG80"/>
      <c r="VDH80"/>
      <c r="VDI80"/>
      <c r="VDJ80"/>
      <c r="VDK80"/>
      <c r="VDL80"/>
      <c r="VDM80"/>
      <c r="VDN80"/>
      <c r="VDO80"/>
      <c r="VDP80"/>
      <c r="VDQ80"/>
      <c r="VDR80"/>
      <c r="VDS80"/>
      <c r="VDT80"/>
      <c r="VDU80"/>
      <c r="VDV80"/>
      <c r="VDW80"/>
      <c r="VDX80"/>
      <c r="VDY80"/>
      <c r="VDZ80"/>
      <c r="VEA80"/>
      <c r="VEB80"/>
      <c r="VEC80"/>
      <c r="VED80"/>
      <c r="VEE80"/>
      <c r="VEF80"/>
      <c r="VEG80"/>
      <c r="VEH80"/>
      <c r="VEI80"/>
      <c r="VEJ80"/>
      <c r="VEK80"/>
      <c r="VEL80"/>
      <c r="VEM80"/>
      <c r="VEN80"/>
      <c r="VEO80"/>
      <c r="VEP80"/>
      <c r="VEQ80"/>
      <c r="VER80"/>
      <c r="VES80"/>
      <c r="VET80"/>
      <c r="VEU80"/>
      <c r="VEV80"/>
      <c r="VEW80"/>
      <c r="VEX80"/>
      <c r="VEY80"/>
      <c r="VEZ80"/>
      <c r="VFA80"/>
      <c r="VFB80"/>
      <c r="VFC80"/>
      <c r="VFD80"/>
      <c r="VFE80"/>
      <c r="VFF80"/>
      <c r="VFG80"/>
      <c r="VFH80"/>
      <c r="VFI80"/>
      <c r="VFJ80"/>
      <c r="VFK80"/>
      <c r="VFL80"/>
      <c r="VFM80"/>
      <c r="VFN80"/>
      <c r="VFO80"/>
      <c r="VFP80"/>
      <c r="VFQ80"/>
      <c r="VFR80"/>
      <c r="VFS80"/>
      <c r="VFT80"/>
      <c r="VFU80"/>
      <c r="VFV80"/>
      <c r="VFW80"/>
      <c r="VFX80"/>
      <c r="VFY80"/>
      <c r="VFZ80"/>
      <c r="VGA80"/>
      <c r="VGB80"/>
      <c r="VGC80"/>
      <c r="VGD80"/>
      <c r="VGE80"/>
      <c r="VGF80"/>
      <c r="VGG80"/>
      <c r="VGH80"/>
      <c r="VGI80"/>
      <c r="VGJ80"/>
      <c r="VGK80"/>
      <c r="VGL80"/>
      <c r="VGM80"/>
      <c r="VGN80"/>
      <c r="VGO80"/>
      <c r="VGP80"/>
      <c r="VGQ80"/>
      <c r="VGR80"/>
      <c r="VGS80"/>
      <c r="VGT80"/>
      <c r="VGU80"/>
      <c r="VGV80"/>
      <c r="VGW80"/>
      <c r="VGX80"/>
      <c r="VGY80"/>
      <c r="VGZ80"/>
      <c r="VHA80"/>
      <c r="VHB80"/>
      <c r="VHC80"/>
      <c r="VHD80"/>
      <c r="VHE80"/>
      <c r="VHF80"/>
      <c r="VHG80"/>
      <c r="VHH80"/>
      <c r="VHI80"/>
      <c r="VHJ80"/>
      <c r="VHK80"/>
      <c r="VHL80"/>
      <c r="VHM80"/>
      <c r="VHN80"/>
      <c r="VHO80"/>
      <c r="VHP80"/>
      <c r="VHQ80"/>
      <c r="VHR80"/>
      <c r="VHS80"/>
      <c r="VHT80"/>
      <c r="VHU80"/>
      <c r="VHV80"/>
      <c r="VHW80"/>
      <c r="VHX80"/>
      <c r="VHY80"/>
      <c r="VHZ80"/>
      <c r="VIA80"/>
      <c r="VIB80"/>
      <c r="VIC80"/>
      <c r="VID80"/>
      <c r="VIE80"/>
      <c r="VIF80"/>
      <c r="VIG80"/>
      <c r="VIH80"/>
      <c r="VII80"/>
      <c r="VIJ80"/>
      <c r="VIK80"/>
      <c r="VIL80"/>
      <c r="VIM80"/>
      <c r="VIN80"/>
      <c r="VIO80"/>
      <c r="VIP80"/>
      <c r="VIQ80"/>
      <c r="VIR80"/>
      <c r="VIS80"/>
      <c r="VIT80"/>
      <c r="VIU80"/>
      <c r="VIV80"/>
      <c r="VIW80"/>
      <c r="VIX80"/>
      <c r="VIY80"/>
      <c r="VIZ80"/>
      <c r="VJA80"/>
      <c r="VJB80"/>
      <c r="VJC80"/>
      <c r="VJD80"/>
      <c r="VJE80"/>
      <c r="VJF80"/>
      <c r="VJG80"/>
      <c r="VJH80"/>
      <c r="VJI80"/>
      <c r="VJJ80"/>
      <c r="VJK80"/>
      <c r="VJL80"/>
      <c r="VJM80"/>
      <c r="VJN80"/>
      <c r="VJO80"/>
      <c r="VJP80"/>
      <c r="VJQ80"/>
      <c r="VJR80"/>
      <c r="VJS80"/>
      <c r="VJT80"/>
      <c r="VJU80"/>
      <c r="VJV80"/>
      <c r="VJW80"/>
      <c r="VJX80"/>
      <c r="VJY80"/>
      <c r="VJZ80"/>
      <c r="VKA80"/>
      <c r="VKB80"/>
      <c r="VKC80"/>
      <c r="VKD80"/>
      <c r="VKE80"/>
      <c r="VKF80"/>
      <c r="VKG80"/>
      <c r="VKH80"/>
      <c r="VKI80"/>
      <c r="VKJ80"/>
      <c r="VKK80"/>
      <c r="VKL80"/>
      <c r="VKM80"/>
      <c r="VKN80"/>
      <c r="VKO80"/>
      <c r="VKP80"/>
      <c r="VKQ80"/>
      <c r="VKR80"/>
      <c r="VKS80"/>
      <c r="VKT80"/>
      <c r="VKU80"/>
      <c r="VKV80"/>
      <c r="VKW80"/>
      <c r="VKX80"/>
      <c r="VKY80"/>
      <c r="VKZ80"/>
      <c r="VLA80"/>
      <c r="VLB80"/>
      <c r="VLC80"/>
      <c r="VLD80"/>
      <c r="VLE80"/>
      <c r="VLF80"/>
      <c r="VLG80"/>
      <c r="VLH80"/>
      <c r="VLI80"/>
      <c r="VLJ80"/>
      <c r="VLK80"/>
      <c r="VLL80"/>
      <c r="VLM80"/>
      <c r="VLN80"/>
      <c r="VLO80"/>
      <c r="VLP80"/>
      <c r="VLQ80"/>
      <c r="VLR80"/>
      <c r="VLS80"/>
      <c r="VLT80"/>
      <c r="VLU80"/>
      <c r="VLV80"/>
      <c r="VLW80"/>
      <c r="VLX80"/>
      <c r="VLY80"/>
      <c r="VLZ80"/>
      <c r="VMA80"/>
      <c r="VMB80"/>
      <c r="VMC80"/>
      <c r="VMD80"/>
      <c r="VME80"/>
      <c r="VMF80"/>
      <c r="VMG80"/>
      <c r="VMH80"/>
      <c r="VMI80"/>
      <c r="VMJ80"/>
      <c r="VMK80"/>
      <c r="VML80"/>
      <c r="VMM80"/>
      <c r="VMN80"/>
      <c r="VMO80"/>
      <c r="VMP80"/>
      <c r="VMQ80"/>
      <c r="VMR80"/>
      <c r="VMS80"/>
      <c r="VMT80"/>
      <c r="VMU80"/>
      <c r="VMV80"/>
      <c r="VMW80"/>
      <c r="VMX80"/>
      <c r="VMY80"/>
      <c r="VMZ80"/>
      <c r="VNA80"/>
      <c r="VNB80"/>
      <c r="VNC80"/>
      <c r="VND80"/>
      <c r="VNE80"/>
      <c r="VNF80"/>
      <c r="VNG80"/>
      <c r="VNH80"/>
      <c r="VNI80"/>
      <c r="VNJ80"/>
      <c r="VNK80"/>
      <c r="VNL80"/>
      <c r="VNM80"/>
      <c r="VNN80"/>
      <c r="VNO80"/>
      <c r="VNP80"/>
      <c r="VNQ80"/>
      <c r="VNR80"/>
      <c r="VNS80"/>
      <c r="VNT80"/>
      <c r="VNU80"/>
      <c r="VNV80"/>
      <c r="VNW80"/>
      <c r="VNX80"/>
      <c r="VNY80"/>
      <c r="VNZ80"/>
      <c r="VOA80"/>
      <c r="VOB80"/>
      <c r="VOC80"/>
      <c r="VOD80"/>
      <c r="VOE80"/>
      <c r="VOF80"/>
      <c r="VOG80"/>
      <c r="VOH80"/>
      <c r="VOI80"/>
      <c r="VOJ80"/>
      <c r="VOK80"/>
      <c r="VOL80"/>
      <c r="VOM80"/>
      <c r="VON80"/>
      <c r="VOO80"/>
      <c r="VOP80"/>
      <c r="VOQ80"/>
      <c r="VOR80"/>
      <c r="VOS80"/>
      <c r="VOT80"/>
      <c r="VOU80"/>
      <c r="VOV80"/>
      <c r="VOW80"/>
      <c r="VOX80"/>
      <c r="VOY80"/>
      <c r="VOZ80"/>
      <c r="VPA80"/>
      <c r="VPB80"/>
      <c r="VPC80"/>
      <c r="VPD80"/>
      <c r="VPE80"/>
      <c r="VPF80"/>
      <c r="VPG80"/>
      <c r="VPH80"/>
      <c r="VPI80"/>
      <c r="VPJ80"/>
      <c r="VPK80"/>
      <c r="VPL80"/>
      <c r="VPM80"/>
      <c r="VPN80"/>
      <c r="VPO80"/>
      <c r="VPP80"/>
      <c r="VPQ80"/>
      <c r="VPR80"/>
      <c r="VPS80"/>
      <c r="VPT80"/>
      <c r="VPU80"/>
      <c r="VPV80"/>
      <c r="VPW80"/>
      <c r="VPX80"/>
      <c r="VPY80"/>
      <c r="VPZ80"/>
      <c r="VQA80"/>
      <c r="VQB80"/>
      <c r="VQC80"/>
      <c r="VQD80"/>
      <c r="VQE80"/>
      <c r="VQF80"/>
      <c r="VQG80"/>
      <c r="VQH80"/>
      <c r="VQI80"/>
      <c r="VQJ80"/>
      <c r="VQK80"/>
      <c r="VQL80"/>
      <c r="VQM80"/>
      <c r="VQN80"/>
      <c r="VQO80"/>
      <c r="VQP80"/>
      <c r="VQQ80"/>
      <c r="VQR80"/>
      <c r="VQS80"/>
      <c r="VQT80"/>
      <c r="VQU80"/>
      <c r="VQV80"/>
      <c r="VQW80"/>
      <c r="VQX80"/>
      <c r="VQY80"/>
      <c r="VQZ80"/>
      <c r="VRA80"/>
      <c r="VRB80"/>
      <c r="VRC80"/>
      <c r="VRD80"/>
      <c r="VRE80"/>
      <c r="VRF80"/>
      <c r="VRG80"/>
      <c r="VRH80"/>
      <c r="VRI80"/>
      <c r="VRJ80"/>
      <c r="VRK80"/>
      <c r="VRL80"/>
      <c r="VRM80"/>
      <c r="VRN80"/>
      <c r="VRO80"/>
      <c r="VRP80"/>
      <c r="VRQ80"/>
      <c r="VRR80"/>
      <c r="VRS80"/>
      <c r="VRT80"/>
      <c r="VRU80"/>
      <c r="VRV80"/>
      <c r="VRW80"/>
      <c r="VRX80"/>
      <c r="VRY80"/>
      <c r="VRZ80"/>
      <c r="VSA80"/>
      <c r="VSB80"/>
      <c r="VSC80"/>
      <c r="VSD80"/>
      <c r="VSE80"/>
      <c r="VSF80"/>
      <c r="VSG80"/>
      <c r="VSH80"/>
      <c r="VSI80"/>
      <c r="VSJ80"/>
      <c r="VSK80"/>
      <c r="VSL80"/>
      <c r="VSM80"/>
      <c r="VSN80"/>
      <c r="VSO80"/>
      <c r="VSP80"/>
      <c r="VSQ80"/>
      <c r="VSR80"/>
      <c r="VSS80"/>
      <c r="VST80"/>
      <c r="VSU80"/>
      <c r="VSV80"/>
      <c r="VSW80"/>
      <c r="VSX80"/>
      <c r="VSY80"/>
      <c r="VSZ80"/>
      <c r="VTA80"/>
      <c r="VTB80"/>
      <c r="VTC80"/>
      <c r="VTD80"/>
      <c r="VTE80"/>
      <c r="VTF80"/>
      <c r="VTG80"/>
      <c r="VTH80"/>
      <c r="VTI80"/>
      <c r="VTJ80"/>
      <c r="VTK80"/>
      <c r="VTL80"/>
      <c r="VTM80"/>
      <c r="VTN80"/>
      <c r="VTO80"/>
      <c r="VTP80"/>
      <c r="VTQ80"/>
      <c r="VTR80"/>
      <c r="VTS80"/>
      <c r="VTT80"/>
      <c r="VTU80"/>
      <c r="VTV80"/>
      <c r="VTW80"/>
      <c r="VTX80"/>
      <c r="VTY80"/>
      <c r="VTZ80"/>
      <c r="VUA80"/>
      <c r="VUB80"/>
      <c r="VUC80"/>
      <c r="VUD80"/>
      <c r="VUE80"/>
      <c r="VUF80"/>
      <c r="VUG80"/>
      <c r="VUH80"/>
      <c r="VUI80"/>
      <c r="VUJ80"/>
      <c r="VUK80"/>
      <c r="VUL80"/>
      <c r="VUM80"/>
      <c r="VUN80"/>
      <c r="VUO80"/>
      <c r="VUP80"/>
      <c r="VUQ80"/>
      <c r="VUR80"/>
      <c r="VUS80"/>
      <c r="VUT80"/>
      <c r="VUU80"/>
      <c r="VUV80"/>
      <c r="VUW80"/>
      <c r="VUX80"/>
      <c r="VUY80"/>
      <c r="VUZ80"/>
      <c r="VVA80"/>
      <c r="VVB80"/>
      <c r="VVC80"/>
      <c r="VVD80"/>
      <c r="VVE80"/>
      <c r="VVF80"/>
      <c r="VVG80"/>
      <c r="VVH80"/>
      <c r="VVI80"/>
      <c r="VVJ80"/>
      <c r="VVK80"/>
      <c r="VVL80"/>
      <c r="VVM80"/>
      <c r="VVN80"/>
      <c r="VVO80"/>
      <c r="VVP80"/>
      <c r="VVQ80"/>
      <c r="VVR80"/>
      <c r="VVS80"/>
      <c r="VVT80"/>
      <c r="VVU80"/>
      <c r="VVV80"/>
      <c r="VVW80"/>
      <c r="VVX80"/>
      <c r="VVY80"/>
      <c r="VVZ80"/>
      <c r="VWA80"/>
      <c r="VWB80"/>
      <c r="VWC80"/>
      <c r="VWD80"/>
      <c r="VWE80"/>
      <c r="VWF80"/>
      <c r="VWG80"/>
      <c r="VWH80"/>
      <c r="VWI80"/>
      <c r="VWJ80"/>
      <c r="VWK80"/>
      <c r="VWL80"/>
      <c r="VWM80"/>
      <c r="VWN80"/>
      <c r="VWO80"/>
      <c r="VWP80"/>
      <c r="VWQ80"/>
      <c r="VWR80"/>
      <c r="VWS80"/>
      <c r="VWT80"/>
      <c r="VWU80"/>
      <c r="VWV80"/>
      <c r="VWW80"/>
      <c r="VWX80"/>
      <c r="VWY80"/>
      <c r="VWZ80"/>
      <c r="VXA80"/>
      <c r="VXB80"/>
      <c r="VXC80"/>
      <c r="VXD80"/>
      <c r="VXE80"/>
      <c r="VXF80"/>
      <c r="VXG80"/>
      <c r="VXH80"/>
      <c r="VXI80"/>
      <c r="VXJ80"/>
      <c r="VXK80"/>
      <c r="VXL80"/>
      <c r="VXM80"/>
      <c r="VXN80"/>
      <c r="VXO80"/>
      <c r="VXP80"/>
      <c r="VXQ80"/>
      <c r="VXR80"/>
      <c r="VXS80"/>
      <c r="VXT80"/>
      <c r="VXU80"/>
      <c r="VXV80"/>
      <c r="VXW80"/>
      <c r="VXX80"/>
      <c r="VXY80"/>
      <c r="VXZ80"/>
      <c r="VYA80"/>
      <c r="VYB80"/>
      <c r="VYC80"/>
      <c r="VYD80"/>
      <c r="VYE80"/>
      <c r="VYF80"/>
      <c r="VYG80"/>
      <c r="VYH80"/>
      <c r="VYI80"/>
      <c r="VYJ80"/>
      <c r="VYK80"/>
      <c r="VYL80"/>
      <c r="VYM80"/>
      <c r="VYN80"/>
      <c r="VYO80"/>
      <c r="VYP80"/>
      <c r="VYQ80"/>
      <c r="VYR80"/>
      <c r="VYS80"/>
      <c r="VYT80"/>
      <c r="VYU80"/>
      <c r="VYV80"/>
      <c r="VYW80"/>
      <c r="VYX80"/>
      <c r="VYY80"/>
      <c r="VYZ80"/>
      <c r="VZA80"/>
      <c r="VZB80"/>
      <c r="VZC80"/>
      <c r="VZD80"/>
      <c r="VZE80"/>
      <c r="VZF80"/>
      <c r="VZG80"/>
      <c r="VZH80"/>
      <c r="VZI80"/>
      <c r="VZJ80"/>
      <c r="VZK80"/>
      <c r="VZL80"/>
      <c r="VZM80"/>
      <c r="VZN80"/>
      <c r="VZO80"/>
      <c r="VZP80"/>
      <c r="VZQ80"/>
      <c r="VZR80"/>
      <c r="VZS80"/>
      <c r="VZT80"/>
      <c r="VZU80"/>
      <c r="VZV80"/>
      <c r="VZW80"/>
      <c r="VZX80"/>
      <c r="VZY80"/>
      <c r="VZZ80"/>
      <c r="WAA80"/>
      <c r="WAB80"/>
      <c r="WAC80"/>
      <c r="WAD80"/>
      <c r="WAE80"/>
      <c r="WAF80"/>
      <c r="WAG80"/>
      <c r="WAH80"/>
      <c r="WAI80"/>
      <c r="WAJ80"/>
      <c r="WAK80"/>
      <c r="WAL80"/>
      <c r="WAM80"/>
      <c r="WAN80"/>
      <c r="WAO80"/>
      <c r="WAP80"/>
      <c r="WAQ80"/>
      <c r="WAR80"/>
      <c r="WAS80"/>
      <c r="WAT80"/>
      <c r="WAU80"/>
      <c r="WAV80"/>
      <c r="WAW80"/>
      <c r="WAX80"/>
      <c r="WAY80"/>
      <c r="WAZ80"/>
      <c r="WBA80"/>
      <c r="WBB80"/>
      <c r="WBC80"/>
      <c r="WBD80"/>
      <c r="WBE80"/>
      <c r="WBF80"/>
      <c r="WBG80"/>
      <c r="WBH80"/>
      <c r="WBI80"/>
      <c r="WBJ80"/>
      <c r="WBK80"/>
      <c r="WBL80"/>
      <c r="WBM80"/>
      <c r="WBN80"/>
      <c r="WBO80"/>
      <c r="WBP80"/>
      <c r="WBQ80"/>
      <c r="WBR80"/>
      <c r="WBS80"/>
      <c r="WBT80"/>
      <c r="WBU80"/>
      <c r="WBV80"/>
      <c r="WBW80"/>
      <c r="WBX80"/>
      <c r="WBY80"/>
      <c r="WBZ80"/>
      <c r="WCA80"/>
      <c r="WCB80"/>
      <c r="WCC80"/>
      <c r="WCD80"/>
      <c r="WCE80"/>
      <c r="WCF80"/>
      <c r="WCG80"/>
      <c r="WCH80"/>
      <c r="WCI80"/>
      <c r="WCJ80"/>
      <c r="WCK80"/>
      <c r="WCL80"/>
      <c r="WCM80"/>
      <c r="WCN80"/>
      <c r="WCO80"/>
      <c r="WCP80"/>
      <c r="WCQ80"/>
      <c r="WCR80"/>
      <c r="WCS80"/>
      <c r="WCT80"/>
      <c r="WCU80"/>
      <c r="WCV80"/>
      <c r="WCW80"/>
      <c r="WCX80"/>
      <c r="WCY80"/>
      <c r="WCZ80"/>
      <c r="WDA80"/>
      <c r="WDB80"/>
      <c r="WDC80"/>
      <c r="WDD80"/>
      <c r="WDE80"/>
      <c r="WDF80"/>
      <c r="WDG80"/>
      <c r="WDH80"/>
      <c r="WDI80"/>
      <c r="WDJ80"/>
      <c r="WDK80"/>
      <c r="WDL80"/>
      <c r="WDM80"/>
      <c r="WDN80"/>
      <c r="WDO80"/>
      <c r="WDP80"/>
      <c r="WDQ80"/>
      <c r="WDR80"/>
      <c r="WDS80"/>
      <c r="WDT80"/>
      <c r="WDU80"/>
      <c r="WDV80"/>
      <c r="WDW80"/>
      <c r="WDX80"/>
      <c r="WDY80"/>
      <c r="WDZ80"/>
      <c r="WEA80"/>
      <c r="WEB80"/>
      <c r="WEC80"/>
      <c r="WED80"/>
      <c r="WEE80"/>
      <c r="WEF80"/>
      <c r="WEG80"/>
      <c r="WEH80"/>
      <c r="WEI80"/>
      <c r="WEJ80"/>
      <c r="WEK80"/>
      <c r="WEL80"/>
      <c r="WEM80"/>
      <c r="WEN80"/>
      <c r="WEO80"/>
      <c r="WEP80"/>
      <c r="WEQ80"/>
      <c r="WER80"/>
      <c r="WES80"/>
      <c r="WET80"/>
      <c r="WEU80"/>
      <c r="WEV80"/>
      <c r="WEW80"/>
      <c r="WEX80"/>
      <c r="WEY80"/>
      <c r="WEZ80"/>
      <c r="WFA80"/>
      <c r="WFB80"/>
      <c r="WFC80"/>
      <c r="WFD80"/>
      <c r="WFE80"/>
      <c r="WFF80"/>
      <c r="WFG80"/>
      <c r="WFH80"/>
      <c r="WFI80"/>
      <c r="WFJ80"/>
      <c r="WFK80"/>
      <c r="WFL80"/>
      <c r="WFM80"/>
      <c r="WFN80"/>
      <c r="WFO80"/>
      <c r="WFP80"/>
      <c r="WFQ80"/>
      <c r="WFR80"/>
      <c r="WFS80"/>
      <c r="WFT80"/>
      <c r="WFU80"/>
      <c r="WFV80"/>
      <c r="WFW80"/>
      <c r="WFX80"/>
      <c r="WFY80"/>
      <c r="WFZ80"/>
      <c r="WGA80"/>
      <c r="WGB80"/>
      <c r="WGC80"/>
      <c r="WGD80"/>
      <c r="WGE80"/>
      <c r="WGF80"/>
      <c r="WGG80"/>
      <c r="WGH80"/>
      <c r="WGI80"/>
      <c r="WGJ80"/>
      <c r="WGK80"/>
      <c r="WGL80"/>
      <c r="WGM80"/>
      <c r="WGN80"/>
      <c r="WGO80"/>
      <c r="WGP80"/>
      <c r="WGQ80"/>
      <c r="WGR80"/>
      <c r="WGS80"/>
      <c r="WGT80"/>
      <c r="WGU80"/>
      <c r="WGV80"/>
      <c r="WGW80"/>
      <c r="WGX80"/>
      <c r="WGY80"/>
      <c r="WGZ80"/>
      <c r="WHA80"/>
      <c r="WHB80"/>
      <c r="WHC80"/>
      <c r="WHD80"/>
      <c r="WHE80"/>
      <c r="WHF80"/>
      <c r="WHG80"/>
      <c r="WHH80"/>
      <c r="WHI80"/>
      <c r="WHJ80"/>
      <c r="WHK80"/>
      <c r="WHL80"/>
      <c r="WHM80"/>
      <c r="WHN80"/>
      <c r="WHO80"/>
      <c r="WHP80"/>
      <c r="WHQ80"/>
      <c r="WHR80"/>
      <c r="WHS80"/>
      <c r="WHT80"/>
      <c r="WHU80"/>
      <c r="WHV80"/>
      <c r="WHW80"/>
      <c r="WHX80"/>
      <c r="WHY80"/>
      <c r="WHZ80"/>
      <c r="WIA80"/>
      <c r="WIB80"/>
      <c r="WIC80"/>
      <c r="WID80"/>
      <c r="WIE80"/>
      <c r="WIF80"/>
      <c r="WIG80"/>
      <c r="WIH80"/>
      <c r="WII80"/>
      <c r="WIJ80"/>
      <c r="WIK80"/>
      <c r="WIL80"/>
      <c r="WIM80"/>
      <c r="WIN80"/>
      <c r="WIO80"/>
      <c r="WIP80"/>
      <c r="WIQ80"/>
      <c r="WIR80"/>
      <c r="WIS80"/>
      <c r="WIT80"/>
      <c r="WIU80"/>
      <c r="WIV80"/>
      <c r="WIW80"/>
      <c r="WIX80"/>
      <c r="WIY80"/>
      <c r="WIZ80"/>
      <c r="WJA80"/>
      <c r="WJB80"/>
      <c r="WJC80"/>
      <c r="WJD80"/>
      <c r="WJE80"/>
      <c r="WJF80"/>
      <c r="WJG80"/>
      <c r="WJH80"/>
      <c r="WJI80"/>
      <c r="WJJ80"/>
      <c r="WJK80"/>
      <c r="WJL80"/>
      <c r="WJM80"/>
      <c r="WJN80"/>
      <c r="WJO80"/>
      <c r="WJP80"/>
      <c r="WJQ80"/>
      <c r="WJR80"/>
      <c r="WJS80"/>
      <c r="WJT80"/>
      <c r="WJU80"/>
      <c r="WJV80"/>
      <c r="WJW80"/>
      <c r="WJX80"/>
      <c r="WJY80"/>
      <c r="WJZ80"/>
      <c r="WKA80"/>
      <c r="WKB80"/>
      <c r="WKC80"/>
      <c r="WKD80"/>
      <c r="WKE80"/>
      <c r="WKF80"/>
      <c r="WKG80"/>
      <c r="WKH80"/>
      <c r="WKI80"/>
      <c r="WKJ80"/>
      <c r="WKK80"/>
      <c r="WKL80"/>
      <c r="WKM80"/>
      <c r="WKN80"/>
      <c r="WKO80"/>
      <c r="WKP80"/>
      <c r="WKQ80"/>
      <c r="WKR80"/>
      <c r="WKS80"/>
      <c r="WKT80"/>
      <c r="WKU80"/>
      <c r="WKV80"/>
      <c r="WKW80"/>
      <c r="WKX80"/>
      <c r="WKY80"/>
      <c r="WKZ80"/>
      <c r="WLA80"/>
      <c r="WLB80"/>
      <c r="WLC80"/>
      <c r="WLD80"/>
      <c r="WLE80"/>
      <c r="WLF80"/>
      <c r="WLG80"/>
      <c r="WLH80"/>
      <c r="WLI80"/>
      <c r="WLJ80"/>
      <c r="WLK80"/>
      <c r="WLL80"/>
      <c r="WLM80"/>
      <c r="WLN80"/>
      <c r="WLO80"/>
      <c r="WLP80"/>
      <c r="WLQ80"/>
      <c r="WLR80"/>
      <c r="WLS80"/>
      <c r="WLT80"/>
      <c r="WLU80"/>
      <c r="WLV80"/>
      <c r="WLW80"/>
      <c r="WLX80"/>
      <c r="WLY80"/>
      <c r="WLZ80"/>
      <c r="WMA80"/>
      <c r="WMB80"/>
      <c r="WMC80"/>
      <c r="WMD80"/>
      <c r="WME80"/>
      <c r="WMF80"/>
      <c r="WMG80"/>
      <c r="WMH80"/>
      <c r="WMI80"/>
      <c r="WMJ80"/>
      <c r="WMK80"/>
      <c r="WML80"/>
      <c r="WMM80"/>
      <c r="WMN80"/>
      <c r="WMO80"/>
      <c r="WMP80"/>
      <c r="WMQ80"/>
      <c r="WMR80"/>
      <c r="WMS80"/>
      <c r="WMT80"/>
      <c r="WMU80"/>
      <c r="WMV80"/>
      <c r="WMW80"/>
      <c r="WMX80"/>
      <c r="WMY80"/>
      <c r="WMZ80"/>
      <c r="WNA80"/>
      <c r="WNB80"/>
      <c r="WNC80"/>
      <c r="WND80"/>
      <c r="WNE80"/>
      <c r="WNF80"/>
      <c r="WNG80"/>
      <c r="WNH80"/>
      <c r="WNI80"/>
      <c r="WNJ80"/>
      <c r="WNK80"/>
      <c r="WNL80"/>
      <c r="WNM80"/>
      <c r="WNN80"/>
      <c r="WNO80"/>
      <c r="WNP80"/>
      <c r="WNQ80"/>
      <c r="WNR80"/>
      <c r="WNS80"/>
      <c r="WNT80"/>
      <c r="WNU80"/>
      <c r="WNV80"/>
      <c r="WNW80"/>
      <c r="WNX80"/>
      <c r="WNY80"/>
      <c r="WNZ80"/>
      <c r="WOA80"/>
      <c r="WOB80"/>
      <c r="WOC80"/>
      <c r="WOD80"/>
      <c r="WOE80"/>
      <c r="WOF80"/>
      <c r="WOG80"/>
      <c r="WOH80"/>
      <c r="WOI80"/>
      <c r="WOJ80"/>
      <c r="WOK80"/>
      <c r="WOL80"/>
      <c r="WOM80"/>
      <c r="WON80"/>
      <c r="WOO80"/>
      <c r="WOP80"/>
      <c r="WOQ80"/>
      <c r="WOR80"/>
      <c r="WOS80"/>
      <c r="WOT80"/>
      <c r="WOU80"/>
      <c r="WOV80"/>
      <c r="WOW80"/>
      <c r="WOX80"/>
      <c r="WOY80"/>
      <c r="WOZ80"/>
      <c r="WPA80"/>
      <c r="WPB80"/>
      <c r="WPC80"/>
      <c r="WPD80"/>
      <c r="WPE80"/>
      <c r="WPF80"/>
      <c r="WPG80"/>
      <c r="WPH80"/>
      <c r="WPI80"/>
      <c r="WPJ80"/>
      <c r="WPK80"/>
      <c r="WPL80"/>
      <c r="WPM80"/>
      <c r="WPN80"/>
      <c r="WPO80"/>
      <c r="WPP80"/>
      <c r="WPQ80"/>
      <c r="WPR80"/>
      <c r="WPS80"/>
      <c r="WPT80"/>
      <c r="WPU80"/>
      <c r="WPV80"/>
      <c r="WPW80"/>
      <c r="WPX80"/>
      <c r="WPY80"/>
      <c r="WPZ80"/>
      <c r="WQA80"/>
      <c r="WQB80"/>
      <c r="WQC80"/>
      <c r="WQD80"/>
      <c r="WQE80"/>
      <c r="WQF80"/>
      <c r="WQG80"/>
      <c r="WQH80"/>
      <c r="WQI80"/>
      <c r="WQJ80"/>
      <c r="WQK80"/>
      <c r="WQL80"/>
      <c r="WQM80"/>
      <c r="WQN80"/>
      <c r="WQO80"/>
      <c r="WQP80"/>
      <c r="WQQ80"/>
      <c r="WQR80"/>
      <c r="WQS80"/>
      <c r="WQT80"/>
      <c r="WQU80"/>
      <c r="WQV80"/>
      <c r="WQW80"/>
      <c r="WQX80"/>
      <c r="WQY80"/>
      <c r="WQZ80"/>
      <c r="WRA80"/>
      <c r="WRB80"/>
      <c r="WRC80"/>
      <c r="WRD80"/>
      <c r="WRE80"/>
      <c r="WRF80"/>
      <c r="WRG80"/>
      <c r="WRH80"/>
      <c r="WRI80"/>
      <c r="WRJ80"/>
      <c r="WRK80"/>
      <c r="WRL80"/>
      <c r="WRM80"/>
      <c r="WRN80"/>
      <c r="WRO80"/>
      <c r="WRP80"/>
      <c r="WRQ80"/>
      <c r="WRR80"/>
      <c r="WRS80"/>
      <c r="WRT80"/>
      <c r="WRU80"/>
      <c r="WRV80"/>
      <c r="WRW80"/>
      <c r="WRX80"/>
      <c r="WRY80"/>
      <c r="WRZ80"/>
      <c r="WSA80"/>
      <c r="WSB80"/>
      <c r="WSC80"/>
      <c r="WSD80"/>
      <c r="WSE80"/>
      <c r="WSF80"/>
      <c r="WSG80"/>
      <c r="WSH80"/>
      <c r="WSI80"/>
      <c r="WSJ80"/>
      <c r="WSK80"/>
      <c r="WSL80"/>
      <c r="WSM80"/>
      <c r="WSN80"/>
      <c r="WSO80"/>
      <c r="WSP80"/>
      <c r="WSQ80"/>
      <c r="WSR80"/>
      <c r="WSS80"/>
      <c r="WST80"/>
      <c r="WSU80"/>
      <c r="WSV80"/>
      <c r="WSW80"/>
      <c r="WSX80"/>
      <c r="WSY80"/>
      <c r="WSZ80"/>
      <c r="WTA80"/>
      <c r="WTB80"/>
      <c r="WTC80"/>
      <c r="WTD80"/>
      <c r="WTE80"/>
      <c r="WTF80"/>
      <c r="WTG80"/>
      <c r="WTH80"/>
      <c r="WTI80"/>
      <c r="WTJ80"/>
      <c r="WTK80"/>
      <c r="WTL80"/>
      <c r="WTM80"/>
      <c r="WTN80"/>
      <c r="WTO80"/>
      <c r="WTP80"/>
      <c r="WTQ80"/>
      <c r="WTR80"/>
      <c r="WTS80"/>
      <c r="WTT80"/>
      <c r="WTU80"/>
      <c r="WTV80"/>
      <c r="WTW80"/>
      <c r="WTX80"/>
      <c r="WTY80"/>
      <c r="WTZ80"/>
      <c r="WUA80"/>
      <c r="WUB80"/>
      <c r="WUC80"/>
      <c r="WUD80"/>
      <c r="WUE80"/>
      <c r="WUF80"/>
      <c r="WUG80"/>
      <c r="WUH80"/>
      <c r="WUI80"/>
      <c r="WUJ80"/>
      <c r="WUK80"/>
      <c r="WUL80"/>
      <c r="WUM80"/>
      <c r="WUN80"/>
      <c r="WUO80"/>
      <c r="WUP80"/>
      <c r="WUQ80"/>
      <c r="WUR80"/>
      <c r="WUS80"/>
      <c r="WUT80"/>
      <c r="WUU80"/>
      <c r="WUV80"/>
      <c r="WUW80"/>
      <c r="WUX80"/>
      <c r="WUY80"/>
      <c r="WUZ80"/>
      <c r="WVA80"/>
      <c r="WVB80"/>
      <c r="WVC80"/>
      <c r="WVD80"/>
      <c r="WVE80"/>
      <c r="WVF80"/>
      <c r="WVG80"/>
      <c r="WVH80"/>
      <c r="WVI80"/>
      <c r="WVJ80"/>
      <c r="WVK80"/>
      <c r="WVL80"/>
      <c r="WVM80"/>
      <c r="WVN80"/>
      <c r="WVO80"/>
      <c r="WVP80"/>
      <c r="WVQ80"/>
      <c r="WVR80"/>
      <c r="WVS80"/>
      <c r="WVT80"/>
      <c r="WVU80"/>
      <c r="WVV80"/>
      <c r="WVW80"/>
      <c r="WVX80"/>
      <c r="WVY80"/>
      <c r="WVZ80"/>
      <c r="WWA80"/>
      <c r="WWB80"/>
      <c r="WWC80"/>
      <c r="WWD80"/>
      <c r="WWE80"/>
      <c r="WWF80"/>
      <c r="WWG80"/>
      <c r="WWH80"/>
      <c r="WWI80"/>
      <c r="WWJ80"/>
      <c r="WWK80"/>
      <c r="WWL80"/>
      <c r="WWM80"/>
      <c r="WWN80"/>
      <c r="WWO80"/>
      <c r="WWP80"/>
      <c r="WWQ80"/>
      <c r="WWR80"/>
      <c r="WWS80"/>
      <c r="WWT80"/>
      <c r="WWU80"/>
      <c r="WWV80"/>
      <c r="WWW80"/>
      <c r="WWX80"/>
      <c r="WWY80"/>
      <c r="WWZ80"/>
      <c r="WXA80"/>
      <c r="WXB80"/>
      <c r="WXC80"/>
      <c r="WXD80"/>
      <c r="WXE80"/>
      <c r="WXF80"/>
      <c r="WXG80"/>
      <c r="WXH80"/>
      <c r="WXI80"/>
      <c r="WXJ80"/>
      <c r="WXK80"/>
      <c r="WXL80"/>
      <c r="WXM80"/>
      <c r="WXN80"/>
      <c r="WXO80"/>
      <c r="WXP80"/>
      <c r="WXQ80"/>
      <c r="WXR80"/>
      <c r="WXS80"/>
      <c r="WXT80"/>
      <c r="WXU80"/>
      <c r="WXV80"/>
      <c r="WXW80"/>
      <c r="WXX80"/>
      <c r="WXY80"/>
      <c r="WXZ80"/>
      <c r="WYA80"/>
      <c r="WYB80"/>
      <c r="WYC80"/>
      <c r="WYD80"/>
      <c r="WYE80"/>
      <c r="WYF80"/>
      <c r="WYG80"/>
      <c r="WYH80"/>
      <c r="WYI80"/>
      <c r="WYJ80"/>
      <c r="WYK80"/>
      <c r="WYL80"/>
      <c r="WYM80"/>
      <c r="WYN80"/>
      <c r="WYO80"/>
      <c r="WYP80"/>
      <c r="WYQ80"/>
      <c r="WYR80"/>
      <c r="WYS80"/>
      <c r="WYT80"/>
      <c r="WYU80"/>
      <c r="WYV80"/>
      <c r="WYW80"/>
      <c r="WYX80"/>
      <c r="WYY80"/>
      <c r="WYZ80"/>
      <c r="WZA80"/>
      <c r="WZB80"/>
      <c r="WZC80"/>
      <c r="WZD80"/>
      <c r="WZE80"/>
      <c r="WZF80"/>
      <c r="WZG80"/>
      <c r="WZH80"/>
      <c r="WZI80"/>
      <c r="WZJ80"/>
      <c r="WZK80"/>
      <c r="WZL80"/>
      <c r="WZM80"/>
      <c r="WZN80"/>
      <c r="WZO80"/>
      <c r="WZP80"/>
      <c r="WZQ80"/>
      <c r="WZR80"/>
      <c r="WZS80"/>
      <c r="WZT80"/>
      <c r="WZU80"/>
      <c r="WZV80"/>
      <c r="WZW80"/>
      <c r="WZX80"/>
      <c r="WZY80"/>
      <c r="WZZ80"/>
      <c r="XAA80"/>
      <c r="XAB80"/>
      <c r="XAC80"/>
      <c r="XAD80"/>
      <c r="XAE80"/>
      <c r="XAF80"/>
      <c r="XAG80"/>
      <c r="XAH80"/>
      <c r="XAI80"/>
      <c r="XAJ80"/>
      <c r="XAK80"/>
      <c r="XAL80"/>
      <c r="XAM80"/>
      <c r="XAN80"/>
      <c r="XAO80"/>
      <c r="XAP80"/>
      <c r="XAQ80"/>
      <c r="XAR80"/>
      <c r="XAS80"/>
      <c r="XAT80"/>
      <c r="XAU80"/>
      <c r="XAV80"/>
      <c r="XAW80"/>
      <c r="XAX80"/>
      <c r="XAY80"/>
      <c r="XAZ80"/>
      <c r="XBA80"/>
      <c r="XBB80"/>
      <c r="XBC80"/>
      <c r="XBD80"/>
      <c r="XBE80"/>
      <c r="XBF80"/>
      <c r="XBG80"/>
      <c r="XBH80"/>
      <c r="XBI80"/>
      <c r="XBJ80"/>
      <c r="XBK80"/>
      <c r="XBL80"/>
      <c r="XBM80"/>
      <c r="XBN80"/>
      <c r="XBO80"/>
      <c r="XBP80"/>
      <c r="XBQ80"/>
      <c r="XBR80"/>
      <c r="XBS80"/>
      <c r="XBT80"/>
      <c r="XBU80"/>
      <c r="XBV80"/>
      <c r="XBW80"/>
      <c r="XBX80"/>
      <c r="XBY80"/>
      <c r="XBZ80"/>
      <c r="XCA80"/>
      <c r="XCB80"/>
      <c r="XCC80"/>
      <c r="XCD80"/>
      <c r="XCE80"/>
      <c r="XCF80"/>
      <c r="XCG80"/>
      <c r="XCH80"/>
      <c r="XCI80"/>
      <c r="XCJ80"/>
      <c r="XCK80"/>
      <c r="XCL80"/>
      <c r="XCM80"/>
      <c r="XCN80"/>
      <c r="XCO80"/>
      <c r="XCP80"/>
      <c r="XCQ80"/>
      <c r="XCR80"/>
      <c r="XCS80"/>
      <c r="XCT80"/>
      <c r="XCU80"/>
      <c r="XCV80"/>
      <c r="XCW80"/>
      <c r="XCX80"/>
      <c r="XCY80"/>
      <c r="XCZ80"/>
      <c r="XDA80"/>
      <c r="XDB80"/>
      <c r="XDC80"/>
      <c r="XDD80"/>
      <c r="XDE80"/>
      <c r="XDF80"/>
      <c r="XDG80"/>
      <c r="XDH80"/>
      <c r="XDI80"/>
      <c r="XDJ80"/>
      <c r="XDK80"/>
      <c r="XDL80"/>
      <c r="XDM80"/>
      <c r="XDN80"/>
      <c r="XDO80"/>
      <c r="XDP80"/>
      <c r="XDQ80"/>
      <c r="XDR80"/>
      <c r="XDS80"/>
      <c r="XDT80"/>
      <c r="XDU80"/>
      <c r="XDV80"/>
      <c r="XDW80"/>
      <c r="XDX80"/>
      <c r="XDY80"/>
      <c r="XDZ80"/>
      <c r="XEA80"/>
      <c r="XEB80"/>
      <c r="XEC80"/>
      <c r="XED80"/>
      <c r="XEE80"/>
      <c r="XEF80"/>
      <c r="XEG80"/>
      <c r="XEH80"/>
      <c r="XEI80"/>
      <c r="XEJ80"/>
      <c r="XEK80"/>
      <c r="XEL80"/>
      <c r="XEM80"/>
      <c r="XEN80"/>
      <c r="XEO80"/>
      <c r="XEP80"/>
      <c r="XEQ80"/>
      <c r="XER80"/>
      <c r="XES80"/>
      <c r="XET80"/>
      <c r="XEU80"/>
      <c r="XEV80"/>
      <c r="XEW80"/>
      <c r="XEX80"/>
      <c r="XEY80"/>
      <c r="XEZ80"/>
      <c r="XFA80"/>
      <c r="XFB80"/>
      <c r="XFC80"/>
      <c r="XFD80"/>
    </row>
    <row r="81" spans="1:16384" s="93" customFormat="1" x14ac:dyDescent="0.25">
      <c r="A81" s="23" t="str">
        <f>$A$77&amp;" "&amp;'Total opex'!$E$2</f>
        <v>Trend in network opex series (nominal) 2020</v>
      </c>
      <c r="B81" s="31">
        <f>INDEX('Total opex'!$C$3:$K$35,MATCH($A$77,'Total opex'!$A$3:$A$35,0),MATCH(VALUE(RIGHT($A81,4)),'Total opex'!$C$2:$K$2,0))</f>
        <v>3890.2005577469426</v>
      </c>
      <c r="C81" s="31">
        <v>5637.1377627193488</v>
      </c>
      <c r="D81" s="31">
        <v>17331.413990409201</v>
      </c>
      <c r="E81" s="31">
        <v>1640.5904429511502</v>
      </c>
      <c r="F81" s="31">
        <v>3890.2005577469426</v>
      </c>
      <c r="G81" s="31">
        <v>5522.6860994609733</v>
      </c>
      <c r="H81" s="31">
        <v>1644.3055414172688</v>
      </c>
      <c r="I81" s="31">
        <v>3259.4796987644904</v>
      </c>
      <c r="J81" s="31">
        <v>789.47862897476944</v>
      </c>
      <c r="K81" s="31">
        <v>6162.7354755397992</v>
      </c>
      <c r="L81" s="31">
        <v>28475.889692519529</v>
      </c>
      <c r="M81" s="31">
        <v>5674.5538403331557</v>
      </c>
      <c r="N81" s="31">
        <v>42371.889443786698</v>
      </c>
      <c r="O81" s="31">
        <v>3910.897184713449</v>
      </c>
      <c r="P81" s="31">
        <v>5458.636584044657</v>
      </c>
      <c r="Q81" s="31">
        <v>11752.58927513456</v>
      </c>
      <c r="R81" s="31">
        <v>47653.168164169831</v>
      </c>
      <c r="S81" s="31">
        <v>16755.0741057983</v>
      </c>
      <c r="U81" s="73">
        <f t="shared" si="17"/>
        <v>207930.72648848413</v>
      </c>
      <c r="V81" s="73">
        <f t="shared" si="18"/>
        <v>148803.76293889913</v>
      </c>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c r="AMK81"/>
      <c r="AML81"/>
      <c r="AMM81"/>
      <c r="AMN81"/>
      <c r="AMO81"/>
      <c r="AMP81"/>
      <c r="AMQ81"/>
      <c r="AMR81"/>
      <c r="AMS81"/>
      <c r="AMT81"/>
      <c r="AMU81"/>
      <c r="AMV81"/>
      <c r="AMW81"/>
      <c r="AMX81"/>
      <c r="AMY81"/>
      <c r="AMZ81"/>
      <c r="ANA81"/>
      <c r="ANB81"/>
      <c r="ANC81"/>
      <c r="AND81"/>
      <c r="ANE81"/>
      <c r="ANF81"/>
      <c r="ANG81"/>
      <c r="ANH81"/>
      <c r="ANI81"/>
      <c r="ANJ81"/>
      <c r="ANK81"/>
      <c r="ANL81"/>
      <c r="ANM81"/>
      <c r="ANN81"/>
      <c r="ANO81"/>
      <c r="ANP81"/>
      <c r="ANQ81"/>
      <c r="ANR81"/>
      <c r="ANS81"/>
      <c r="ANT81"/>
      <c r="ANU81"/>
      <c r="ANV81"/>
      <c r="ANW81"/>
      <c r="ANX81"/>
      <c r="ANY81"/>
      <c r="ANZ81"/>
      <c r="AOA81"/>
      <c r="AOB81"/>
      <c r="AOC81"/>
      <c r="AOD81"/>
      <c r="AOE81"/>
      <c r="AOF81"/>
      <c r="AOG81"/>
      <c r="AOH81"/>
      <c r="AOI81"/>
      <c r="AOJ81"/>
      <c r="AOK81"/>
      <c r="AOL81"/>
      <c r="AOM81"/>
      <c r="AON81"/>
      <c r="AOO81"/>
      <c r="AOP81"/>
      <c r="AOQ81"/>
      <c r="AOR81"/>
      <c r="AOS81"/>
      <c r="AOT81"/>
      <c r="AOU81"/>
      <c r="AOV81"/>
      <c r="AOW81"/>
      <c r="AOX81"/>
      <c r="AOY81"/>
      <c r="AOZ81"/>
      <c r="APA81"/>
      <c r="APB81"/>
      <c r="APC81"/>
      <c r="APD81"/>
      <c r="APE81"/>
      <c r="APF81"/>
      <c r="APG81"/>
      <c r="APH81"/>
      <c r="API81"/>
      <c r="APJ81"/>
      <c r="APK81"/>
      <c r="APL81"/>
      <c r="APM81"/>
      <c r="APN81"/>
      <c r="APO81"/>
      <c r="APP81"/>
      <c r="APQ81"/>
      <c r="APR81"/>
      <c r="APS81"/>
      <c r="APT81"/>
      <c r="APU81"/>
      <c r="APV81"/>
      <c r="APW81"/>
      <c r="APX81"/>
      <c r="APY81"/>
      <c r="APZ81"/>
      <c r="AQA81"/>
      <c r="AQB81"/>
      <c r="AQC81"/>
      <c r="AQD81"/>
      <c r="AQE81"/>
      <c r="AQF81"/>
      <c r="AQG81"/>
      <c r="AQH81"/>
      <c r="AQI81"/>
      <c r="AQJ81"/>
      <c r="AQK81"/>
      <c r="AQL81"/>
      <c r="AQM81"/>
      <c r="AQN81"/>
      <c r="AQO81"/>
      <c r="AQP81"/>
      <c r="AQQ81"/>
      <c r="AQR81"/>
      <c r="AQS81"/>
      <c r="AQT81"/>
      <c r="AQU81"/>
      <c r="AQV81"/>
      <c r="AQW81"/>
      <c r="AQX81"/>
      <c r="AQY81"/>
      <c r="AQZ81"/>
      <c r="ARA81"/>
      <c r="ARB81"/>
      <c r="ARC81"/>
      <c r="ARD81"/>
      <c r="ARE81"/>
      <c r="ARF81"/>
      <c r="ARG81"/>
      <c r="ARH81"/>
      <c r="ARI81"/>
      <c r="ARJ81"/>
      <c r="ARK81"/>
      <c r="ARL81"/>
      <c r="ARM81"/>
      <c r="ARN81"/>
      <c r="ARO81"/>
      <c r="ARP81"/>
      <c r="ARQ81"/>
      <c r="ARR81"/>
      <c r="ARS81"/>
      <c r="ART81"/>
      <c r="ARU81"/>
      <c r="ARV81"/>
      <c r="ARW81"/>
      <c r="ARX81"/>
      <c r="ARY81"/>
      <c r="ARZ81"/>
      <c r="ASA81"/>
      <c r="ASB81"/>
      <c r="ASC81"/>
      <c r="ASD81"/>
      <c r="ASE81"/>
      <c r="ASF81"/>
      <c r="ASG81"/>
      <c r="ASH81"/>
      <c r="ASI81"/>
      <c r="ASJ81"/>
      <c r="ASK81"/>
      <c r="ASL81"/>
      <c r="ASM81"/>
      <c r="ASN81"/>
      <c r="ASO81"/>
      <c r="ASP81"/>
      <c r="ASQ81"/>
      <c r="ASR81"/>
      <c r="ASS81"/>
      <c r="AST81"/>
      <c r="ASU81"/>
      <c r="ASV81"/>
      <c r="ASW81"/>
      <c r="ASX81"/>
      <c r="ASY81"/>
      <c r="ASZ81"/>
      <c r="ATA81"/>
      <c r="ATB81"/>
      <c r="ATC81"/>
      <c r="ATD81"/>
      <c r="ATE81"/>
      <c r="ATF81"/>
      <c r="ATG81"/>
      <c r="ATH81"/>
      <c r="ATI81"/>
      <c r="ATJ81"/>
      <c r="ATK81"/>
      <c r="ATL81"/>
      <c r="ATM81"/>
      <c r="ATN81"/>
      <c r="ATO81"/>
      <c r="ATP81"/>
      <c r="ATQ81"/>
      <c r="ATR81"/>
      <c r="ATS81"/>
      <c r="ATT81"/>
      <c r="ATU81"/>
      <c r="ATV81"/>
      <c r="ATW81"/>
      <c r="ATX81"/>
      <c r="ATY81"/>
      <c r="ATZ81"/>
      <c r="AUA81"/>
      <c r="AUB81"/>
      <c r="AUC81"/>
      <c r="AUD81"/>
      <c r="AUE81"/>
      <c r="AUF81"/>
      <c r="AUG81"/>
      <c r="AUH81"/>
      <c r="AUI81"/>
      <c r="AUJ81"/>
      <c r="AUK81"/>
      <c r="AUL81"/>
      <c r="AUM81"/>
      <c r="AUN81"/>
      <c r="AUO81"/>
      <c r="AUP81"/>
      <c r="AUQ81"/>
      <c r="AUR81"/>
      <c r="AUS81"/>
      <c r="AUT81"/>
      <c r="AUU81"/>
      <c r="AUV81"/>
      <c r="AUW81"/>
      <c r="AUX81"/>
      <c r="AUY81"/>
      <c r="AUZ81"/>
      <c r="AVA81"/>
      <c r="AVB81"/>
      <c r="AVC81"/>
      <c r="AVD81"/>
      <c r="AVE81"/>
      <c r="AVF81"/>
      <c r="AVG81"/>
      <c r="AVH81"/>
      <c r="AVI81"/>
      <c r="AVJ81"/>
      <c r="AVK81"/>
      <c r="AVL81"/>
      <c r="AVM81"/>
      <c r="AVN81"/>
      <c r="AVO81"/>
      <c r="AVP81"/>
      <c r="AVQ81"/>
      <c r="AVR81"/>
      <c r="AVS81"/>
      <c r="AVT81"/>
      <c r="AVU81"/>
      <c r="AVV81"/>
      <c r="AVW81"/>
      <c r="AVX81"/>
      <c r="AVY81"/>
      <c r="AVZ81"/>
      <c r="AWA81"/>
      <c r="AWB81"/>
      <c r="AWC81"/>
      <c r="AWD81"/>
      <c r="AWE81"/>
      <c r="AWF81"/>
      <c r="AWG81"/>
      <c r="AWH81"/>
      <c r="AWI81"/>
      <c r="AWJ81"/>
      <c r="AWK81"/>
      <c r="AWL81"/>
      <c r="AWM81"/>
      <c r="AWN81"/>
      <c r="AWO81"/>
      <c r="AWP81"/>
      <c r="AWQ81"/>
      <c r="AWR81"/>
      <c r="AWS81"/>
      <c r="AWT81"/>
      <c r="AWU81"/>
      <c r="AWV81"/>
      <c r="AWW81"/>
      <c r="AWX81"/>
      <c r="AWY81"/>
      <c r="AWZ81"/>
      <c r="AXA81"/>
      <c r="AXB81"/>
      <c r="AXC81"/>
      <c r="AXD81"/>
      <c r="AXE81"/>
      <c r="AXF81"/>
      <c r="AXG81"/>
      <c r="AXH81"/>
      <c r="AXI81"/>
      <c r="AXJ81"/>
      <c r="AXK81"/>
      <c r="AXL81"/>
      <c r="AXM81"/>
      <c r="AXN81"/>
      <c r="AXO81"/>
      <c r="AXP81"/>
      <c r="AXQ81"/>
      <c r="AXR81"/>
      <c r="AXS81"/>
      <c r="AXT81"/>
      <c r="AXU81"/>
      <c r="AXV81"/>
      <c r="AXW81"/>
      <c r="AXX81"/>
      <c r="AXY81"/>
      <c r="AXZ81"/>
      <c r="AYA81"/>
      <c r="AYB81"/>
      <c r="AYC81"/>
      <c r="AYD81"/>
      <c r="AYE81"/>
      <c r="AYF81"/>
      <c r="AYG81"/>
      <c r="AYH81"/>
      <c r="AYI81"/>
      <c r="AYJ81"/>
      <c r="AYK81"/>
      <c r="AYL81"/>
      <c r="AYM81"/>
      <c r="AYN81"/>
      <c r="AYO81"/>
      <c r="AYP81"/>
      <c r="AYQ81"/>
      <c r="AYR81"/>
      <c r="AYS81"/>
      <c r="AYT81"/>
      <c r="AYU81"/>
      <c r="AYV81"/>
      <c r="AYW81"/>
      <c r="AYX81"/>
      <c r="AYY81"/>
      <c r="AYZ81"/>
      <c r="AZA81"/>
      <c r="AZB81"/>
      <c r="AZC81"/>
      <c r="AZD81"/>
      <c r="AZE81"/>
      <c r="AZF81"/>
      <c r="AZG81"/>
      <c r="AZH81"/>
      <c r="AZI81"/>
      <c r="AZJ81"/>
      <c r="AZK81"/>
      <c r="AZL81"/>
      <c r="AZM81"/>
      <c r="AZN81"/>
      <c r="AZO81"/>
      <c r="AZP81"/>
      <c r="AZQ81"/>
      <c r="AZR81"/>
      <c r="AZS81"/>
      <c r="AZT81"/>
      <c r="AZU81"/>
      <c r="AZV81"/>
      <c r="AZW81"/>
      <c r="AZX81"/>
      <c r="AZY81"/>
      <c r="AZZ81"/>
      <c r="BAA81"/>
      <c r="BAB81"/>
      <c r="BAC81"/>
      <c r="BAD81"/>
      <c r="BAE81"/>
      <c r="BAF81"/>
      <c r="BAG81"/>
      <c r="BAH81"/>
      <c r="BAI81"/>
      <c r="BAJ81"/>
      <c r="BAK81"/>
      <c r="BAL81"/>
      <c r="BAM81"/>
      <c r="BAN81"/>
      <c r="BAO81"/>
      <c r="BAP81"/>
      <c r="BAQ81"/>
      <c r="BAR81"/>
      <c r="BAS81"/>
      <c r="BAT81"/>
      <c r="BAU81"/>
      <c r="BAV81"/>
      <c r="BAW81"/>
      <c r="BAX81"/>
      <c r="BAY81"/>
      <c r="BAZ81"/>
      <c r="BBA81"/>
      <c r="BBB81"/>
      <c r="BBC81"/>
      <c r="BBD81"/>
      <c r="BBE81"/>
      <c r="BBF81"/>
      <c r="BBG81"/>
      <c r="BBH81"/>
      <c r="BBI81"/>
      <c r="BBJ81"/>
      <c r="BBK81"/>
      <c r="BBL81"/>
      <c r="BBM81"/>
      <c r="BBN81"/>
      <c r="BBO81"/>
      <c r="BBP81"/>
      <c r="BBQ81"/>
      <c r="BBR81"/>
      <c r="BBS81"/>
      <c r="BBT81"/>
      <c r="BBU81"/>
      <c r="BBV81"/>
      <c r="BBW81"/>
      <c r="BBX81"/>
      <c r="BBY81"/>
      <c r="BBZ81"/>
      <c r="BCA81"/>
      <c r="BCB81"/>
      <c r="BCC81"/>
      <c r="BCD81"/>
      <c r="BCE81"/>
      <c r="BCF81"/>
      <c r="BCG81"/>
      <c r="BCH81"/>
      <c r="BCI81"/>
      <c r="BCJ81"/>
      <c r="BCK81"/>
      <c r="BCL81"/>
      <c r="BCM81"/>
      <c r="BCN81"/>
      <c r="BCO81"/>
      <c r="BCP81"/>
      <c r="BCQ81"/>
      <c r="BCR81"/>
      <c r="BCS81"/>
      <c r="BCT81"/>
      <c r="BCU81"/>
      <c r="BCV81"/>
      <c r="BCW81"/>
      <c r="BCX81"/>
      <c r="BCY81"/>
      <c r="BCZ81"/>
      <c r="BDA81"/>
      <c r="BDB81"/>
      <c r="BDC81"/>
      <c r="BDD81"/>
      <c r="BDE81"/>
      <c r="BDF81"/>
      <c r="BDG81"/>
      <c r="BDH81"/>
      <c r="BDI81"/>
      <c r="BDJ81"/>
      <c r="BDK81"/>
      <c r="BDL81"/>
      <c r="BDM81"/>
      <c r="BDN81"/>
      <c r="BDO81"/>
      <c r="BDP81"/>
      <c r="BDQ81"/>
      <c r="BDR81"/>
      <c r="BDS81"/>
      <c r="BDT81"/>
      <c r="BDU81"/>
      <c r="BDV81"/>
      <c r="BDW81"/>
      <c r="BDX81"/>
      <c r="BDY81"/>
      <c r="BDZ81"/>
      <c r="BEA81"/>
      <c r="BEB81"/>
      <c r="BEC81"/>
      <c r="BED81"/>
      <c r="BEE81"/>
      <c r="BEF81"/>
      <c r="BEG81"/>
      <c r="BEH81"/>
      <c r="BEI81"/>
      <c r="BEJ81"/>
      <c r="BEK81"/>
      <c r="BEL81"/>
      <c r="BEM81"/>
      <c r="BEN81"/>
      <c r="BEO81"/>
      <c r="BEP81"/>
      <c r="BEQ81"/>
      <c r="BER81"/>
      <c r="BES81"/>
      <c r="BET81"/>
      <c r="BEU81"/>
      <c r="BEV81"/>
      <c r="BEW81"/>
      <c r="BEX81"/>
      <c r="BEY81"/>
      <c r="BEZ81"/>
      <c r="BFA81"/>
      <c r="BFB81"/>
      <c r="BFC81"/>
      <c r="BFD81"/>
      <c r="BFE81"/>
      <c r="BFF81"/>
      <c r="BFG81"/>
      <c r="BFH81"/>
      <c r="BFI81"/>
      <c r="BFJ81"/>
      <c r="BFK81"/>
      <c r="BFL81"/>
      <c r="BFM81"/>
      <c r="BFN81"/>
      <c r="BFO81"/>
      <c r="BFP81"/>
      <c r="BFQ81"/>
      <c r="BFR81"/>
      <c r="BFS81"/>
      <c r="BFT81"/>
      <c r="BFU81"/>
      <c r="BFV81"/>
      <c r="BFW81"/>
      <c r="BFX81"/>
      <c r="BFY81"/>
      <c r="BFZ81"/>
      <c r="BGA81"/>
      <c r="BGB81"/>
      <c r="BGC81"/>
      <c r="BGD81"/>
      <c r="BGE81"/>
      <c r="BGF81"/>
      <c r="BGG81"/>
      <c r="BGH81"/>
      <c r="BGI81"/>
      <c r="BGJ81"/>
      <c r="BGK81"/>
      <c r="BGL81"/>
      <c r="BGM81"/>
      <c r="BGN81"/>
      <c r="BGO81"/>
      <c r="BGP81"/>
      <c r="BGQ81"/>
      <c r="BGR81"/>
      <c r="BGS81"/>
      <c r="BGT81"/>
      <c r="BGU81"/>
      <c r="BGV81"/>
      <c r="BGW81"/>
      <c r="BGX81"/>
      <c r="BGY81"/>
      <c r="BGZ81"/>
      <c r="BHA81"/>
      <c r="BHB81"/>
      <c r="BHC81"/>
      <c r="BHD81"/>
      <c r="BHE81"/>
      <c r="BHF81"/>
      <c r="BHG81"/>
      <c r="BHH81"/>
      <c r="BHI81"/>
      <c r="BHJ81"/>
      <c r="BHK81"/>
      <c r="BHL81"/>
      <c r="BHM81"/>
      <c r="BHN81"/>
      <c r="BHO81"/>
      <c r="BHP81"/>
      <c r="BHQ81"/>
      <c r="BHR81"/>
      <c r="BHS81"/>
      <c r="BHT81"/>
      <c r="BHU81"/>
      <c r="BHV81"/>
      <c r="BHW81"/>
      <c r="BHX81"/>
      <c r="BHY81"/>
      <c r="BHZ81"/>
      <c r="BIA81"/>
      <c r="BIB81"/>
      <c r="BIC81"/>
      <c r="BID81"/>
      <c r="BIE81"/>
      <c r="BIF81"/>
      <c r="BIG81"/>
      <c r="BIH81"/>
      <c r="BII81"/>
      <c r="BIJ81"/>
      <c r="BIK81"/>
      <c r="BIL81"/>
      <c r="BIM81"/>
      <c r="BIN81"/>
      <c r="BIO81"/>
      <c r="BIP81"/>
      <c r="BIQ81"/>
      <c r="BIR81"/>
      <c r="BIS81"/>
      <c r="BIT81"/>
      <c r="BIU81"/>
      <c r="BIV81"/>
      <c r="BIW81"/>
      <c r="BIX81"/>
      <c r="BIY81"/>
      <c r="BIZ81"/>
      <c r="BJA81"/>
      <c r="BJB81"/>
      <c r="BJC81"/>
      <c r="BJD81"/>
      <c r="BJE81"/>
      <c r="BJF81"/>
      <c r="BJG81"/>
      <c r="BJH81"/>
      <c r="BJI81"/>
      <c r="BJJ81"/>
      <c r="BJK81"/>
      <c r="BJL81"/>
      <c r="BJM81"/>
      <c r="BJN81"/>
      <c r="BJO81"/>
      <c r="BJP81"/>
      <c r="BJQ81"/>
      <c r="BJR81"/>
      <c r="BJS81"/>
      <c r="BJT81"/>
      <c r="BJU81"/>
      <c r="BJV81"/>
      <c r="BJW81"/>
      <c r="BJX81"/>
      <c r="BJY81"/>
      <c r="BJZ81"/>
      <c r="BKA81"/>
      <c r="BKB81"/>
      <c r="BKC81"/>
      <c r="BKD81"/>
      <c r="BKE81"/>
      <c r="BKF81"/>
      <c r="BKG81"/>
      <c r="BKH81"/>
      <c r="BKI81"/>
      <c r="BKJ81"/>
      <c r="BKK81"/>
      <c r="BKL81"/>
      <c r="BKM81"/>
      <c r="BKN81"/>
      <c r="BKO81"/>
      <c r="BKP81"/>
      <c r="BKQ81"/>
      <c r="BKR81"/>
      <c r="BKS81"/>
      <c r="BKT81"/>
      <c r="BKU81"/>
      <c r="BKV81"/>
      <c r="BKW81"/>
      <c r="BKX81"/>
      <c r="BKY81"/>
      <c r="BKZ81"/>
      <c r="BLA81"/>
      <c r="BLB81"/>
      <c r="BLC81"/>
      <c r="BLD81"/>
      <c r="BLE81"/>
      <c r="BLF81"/>
      <c r="BLG81"/>
      <c r="BLH81"/>
      <c r="BLI81"/>
      <c r="BLJ81"/>
      <c r="BLK81"/>
      <c r="BLL81"/>
      <c r="BLM81"/>
      <c r="BLN81"/>
      <c r="BLO81"/>
      <c r="BLP81"/>
      <c r="BLQ81"/>
      <c r="BLR81"/>
      <c r="BLS81"/>
      <c r="BLT81"/>
      <c r="BLU81"/>
      <c r="BLV81"/>
      <c r="BLW81"/>
      <c r="BLX81"/>
      <c r="BLY81"/>
      <c r="BLZ81"/>
      <c r="BMA81"/>
      <c r="BMB81"/>
      <c r="BMC81"/>
      <c r="BMD81"/>
      <c r="BME81"/>
      <c r="BMF81"/>
      <c r="BMG81"/>
      <c r="BMH81"/>
      <c r="BMI81"/>
      <c r="BMJ81"/>
      <c r="BMK81"/>
      <c r="BML81"/>
      <c r="BMM81"/>
      <c r="BMN81"/>
      <c r="BMO81"/>
      <c r="BMP81"/>
      <c r="BMQ81"/>
      <c r="BMR81"/>
      <c r="BMS81"/>
      <c r="BMT81"/>
      <c r="BMU81"/>
      <c r="BMV81"/>
      <c r="BMW81"/>
      <c r="BMX81"/>
      <c r="BMY81"/>
      <c r="BMZ81"/>
      <c r="BNA81"/>
      <c r="BNB81"/>
      <c r="BNC81"/>
      <c r="BND81"/>
      <c r="BNE81"/>
      <c r="BNF81"/>
      <c r="BNG81"/>
      <c r="BNH81"/>
      <c r="BNI81"/>
      <c r="BNJ81"/>
      <c r="BNK81"/>
      <c r="BNL81"/>
      <c r="BNM81"/>
      <c r="BNN81"/>
      <c r="BNO81"/>
      <c r="BNP81"/>
      <c r="BNQ81"/>
      <c r="BNR81"/>
      <c r="BNS81"/>
      <c r="BNT81"/>
      <c r="BNU81"/>
      <c r="BNV81"/>
      <c r="BNW81"/>
      <c r="BNX81"/>
      <c r="BNY81"/>
      <c r="BNZ81"/>
      <c r="BOA81"/>
      <c r="BOB81"/>
      <c r="BOC81"/>
      <c r="BOD81"/>
      <c r="BOE81"/>
      <c r="BOF81"/>
      <c r="BOG81"/>
      <c r="BOH81"/>
      <c r="BOI81"/>
      <c r="BOJ81"/>
      <c r="BOK81"/>
      <c r="BOL81"/>
      <c r="BOM81"/>
      <c r="BON81"/>
      <c r="BOO81"/>
      <c r="BOP81"/>
      <c r="BOQ81"/>
      <c r="BOR81"/>
      <c r="BOS81"/>
      <c r="BOT81"/>
      <c r="BOU81"/>
      <c r="BOV81"/>
      <c r="BOW81"/>
      <c r="BOX81"/>
      <c r="BOY81"/>
      <c r="BOZ81"/>
      <c r="BPA81"/>
      <c r="BPB81"/>
      <c r="BPC81"/>
      <c r="BPD81"/>
      <c r="BPE81"/>
      <c r="BPF81"/>
      <c r="BPG81"/>
      <c r="BPH81"/>
      <c r="BPI81"/>
      <c r="BPJ81"/>
      <c r="BPK81"/>
      <c r="BPL81"/>
      <c r="BPM81"/>
      <c r="BPN81"/>
      <c r="BPO81"/>
      <c r="BPP81"/>
      <c r="BPQ81"/>
      <c r="BPR81"/>
      <c r="BPS81"/>
      <c r="BPT81"/>
      <c r="BPU81"/>
      <c r="BPV81"/>
      <c r="BPW81"/>
      <c r="BPX81"/>
      <c r="BPY81"/>
      <c r="BPZ81"/>
      <c r="BQA81"/>
      <c r="BQB81"/>
      <c r="BQC81"/>
      <c r="BQD81"/>
      <c r="BQE81"/>
      <c r="BQF81"/>
      <c r="BQG81"/>
      <c r="BQH81"/>
      <c r="BQI81"/>
      <c r="BQJ81"/>
      <c r="BQK81"/>
      <c r="BQL81"/>
      <c r="BQM81"/>
      <c r="BQN81"/>
      <c r="BQO81"/>
      <c r="BQP81"/>
      <c r="BQQ81"/>
      <c r="BQR81"/>
      <c r="BQS81"/>
      <c r="BQT81"/>
      <c r="BQU81"/>
      <c r="BQV81"/>
      <c r="BQW81"/>
      <c r="BQX81"/>
      <c r="BQY81"/>
      <c r="BQZ81"/>
      <c r="BRA81"/>
      <c r="BRB81"/>
      <c r="BRC81"/>
      <c r="BRD81"/>
      <c r="BRE81"/>
      <c r="BRF81"/>
      <c r="BRG81"/>
      <c r="BRH81"/>
      <c r="BRI81"/>
      <c r="BRJ81"/>
      <c r="BRK81"/>
      <c r="BRL81"/>
      <c r="BRM81"/>
      <c r="BRN81"/>
      <c r="BRO81"/>
      <c r="BRP81"/>
      <c r="BRQ81"/>
      <c r="BRR81"/>
      <c r="BRS81"/>
      <c r="BRT81"/>
      <c r="BRU81"/>
      <c r="BRV81"/>
      <c r="BRW81"/>
      <c r="BRX81"/>
      <c r="BRY81"/>
      <c r="BRZ81"/>
      <c r="BSA81"/>
      <c r="BSB81"/>
      <c r="BSC81"/>
      <c r="BSD81"/>
      <c r="BSE81"/>
      <c r="BSF81"/>
      <c r="BSG81"/>
      <c r="BSH81"/>
      <c r="BSI81"/>
      <c r="BSJ81"/>
      <c r="BSK81"/>
      <c r="BSL81"/>
      <c r="BSM81"/>
      <c r="BSN81"/>
      <c r="BSO81"/>
      <c r="BSP81"/>
      <c r="BSQ81"/>
      <c r="BSR81"/>
      <c r="BSS81"/>
      <c r="BST81"/>
      <c r="BSU81"/>
      <c r="BSV81"/>
      <c r="BSW81"/>
      <c r="BSX81"/>
      <c r="BSY81"/>
      <c r="BSZ81"/>
      <c r="BTA81"/>
      <c r="BTB81"/>
      <c r="BTC81"/>
      <c r="BTD81"/>
      <c r="BTE81"/>
      <c r="BTF81"/>
      <c r="BTG81"/>
      <c r="BTH81"/>
      <c r="BTI81"/>
      <c r="BTJ81"/>
      <c r="BTK81"/>
      <c r="BTL81"/>
      <c r="BTM81"/>
      <c r="BTN81"/>
      <c r="BTO81"/>
      <c r="BTP81"/>
      <c r="BTQ81"/>
      <c r="BTR81"/>
      <c r="BTS81"/>
      <c r="BTT81"/>
      <c r="BTU81"/>
      <c r="BTV81"/>
      <c r="BTW81"/>
      <c r="BTX81"/>
      <c r="BTY81"/>
      <c r="BTZ81"/>
      <c r="BUA81"/>
      <c r="BUB81"/>
      <c r="BUC81"/>
      <c r="BUD81"/>
      <c r="BUE81"/>
      <c r="BUF81"/>
      <c r="BUG81"/>
      <c r="BUH81"/>
      <c r="BUI81"/>
      <c r="BUJ81"/>
      <c r="BUK81"/>
      <c r="BUL81"/>
      <c r="BUM81"/>
      <c r="BUN81"/>
      <c r="BUO81"/>
      <c r="BUP81"/>
      <c r="BUQ81"/>
      <c r="BUR81"/>
      <c r="BUS81"/>
      <c r="BUT81"/>
      <c r="BUU81"/>
      <c r="BUV81"/>
      <c r="BUW81"/>
      <c r="BUX81"/>
      <c r="BUY81"/>
      <c r="BUZ81"/>
      <c r="BVA81"/>
      <c r="BVB81"/>
      <c r="BVC81"/>
      <c r="BVD81"/>
      <c r="BVE81"/>
      <c r="BVF81"/>
      <c r="BVG81"/>
      <c r="BVH81"/>
      <c r="BVI81"/>
      <c r="BVJ81"/>
      <c r="BVK81"/>
      <c r="BVL81"/>
      <c r="BVM81"/>
      <c r="BVN81"/>
      <c r="BVO81"/>
      <c r="BVP81"/>
      <c r="BVQ81"/>
      <c r="BVR81"/>
      <c r="BVS81"/>
      <c r="BVT81"/>
      <c r="BVU81"/>
      <c r="BVV81"/>
      <c r="BVW81"/>
      <c r="BVX81"/>
      <c r="BVY81"/>
      <c r="BVZ81"/>
      <c r="BWA81"/>
      <c r="BWB81"/>
      <c r="BWC81"/>
      <c r="BWD81"/>
      <c r="BWE81"/>
      <c r="BWF81"/>
      <c r="BWG81"/>
      <c r="BWH81"/>
      <c r="BWI81"/>
      <c r="BWJ81"/>
      <c r="BWK81"/>
      <c r="BWL81"/>
      <c r="BWM81"/>
      <c r="BWN81"/>
      <c r="BWO81"/>
      <c r="BWP81"/>
      <c r="BWQ81"/>
      <c r="BWR81"/>
      <c r="BWS81"/>
      <c r="BWT81"/>
      <c r="BWU81"/>
      <c r="BWV81"/>
      <c r="BWW81"/>
      <c r="BWX81"/>
      <c r="BWY81"/>
      <c r="BWZ81"/>
      <c r="BXA81"/>
      <c r="BXB81"/>
      <c r="BXC81"/>
      <c r="BXD81"/>
      <c r="BXE81"/>
      <c r="BXF81"/>
      <c r="BXG81"/>
      <c r="BXH81"/>
      <c r="BXI81"/>
      <c r="BXJ81"/>
      <c r="BXK81"/>
      <c r="BXL81"/>
      <c r="BXM81"/>
      <c r="BXN81"/>
      <c r="BXO81"/>
      <c r="BXP81"/>
      <c r="BXQ81"/>
      <c r="BXR81"/>
      <c r="BXS81"/>
      <c r="BXT81"/>
      <c r="BXU81"/>
      <c r="BXV81"/>
      <c r="BXW81"/>
      <c r="BXX81"/>
      <c r="BXY81"/>
      <c r="BXZ81"/>
      <c r="BYA81"/>
      <c r="BYB81"/>
      <c r="BYC81"/>
      <c r="BYD81"/>
      <c r="BYE81"/>
      <c r="BYF81"/>
      <c r="BYG81"/>
      <c r="BYH81"/>
      <c r="BYI81"/>
      <c r="BYJ81"/>
      <c r="BYK81"/>
      <c r="BYL81"/>
      <c r="BYM81"/>
      <c r="BYN81"/>
      <c r="BYO81"/>
      <c r="BYP81"/>
      <c r="BYQ81"/>
      <c r="BYR81"/>
      <c r="BYS81"/>
      <c r="BYT81"/>
      <c r="BYU81"/>
      <c r="BYV81"/>
      <c r="BYW81"/>
      <c r="BYX81"/>
      <c r="BYY81"/>
      <c r="BYZ81"/>
      <c r="BZA81"/>
      <c r="BZB81"/>
      <c r="BZC81"/>
      <c r="BZD81"/>
      <c r="BZE81"/>
      <c r="BZF81"/>
      <c r="BZG81"/>
      <c r="BZH81"/>
      <c r="BZI81"/>
      <c r="BZJ81"/>
      <c r="BZK81"/>
      <c r="BZL81"/>
      <c r="BZM81"/>
      <c r="BZN81"/>
      <c r="BZO81"/>
      <c r="BZP81"/>
      <c r="BZQ81"/>
      <c r="BZR81"/>
      <c r="BZS81"/>
      <c r="BZT81"/>
      <c r="BZU81"/>
      <c r="BZV81"/>
      <c r="BZW81"/>
      <c r="BZX81"/>
      <c r="BZY81"/>
      <c r="BZZ81"/>
      <c r="CAA81"/>
      <c r="CAB81"/>
      <c r="CAC81"/>
      <c r="CAD81"/>
      <c r="CAE81"/>
      <c r="CAF81"/>
      <c r="CAG81"/>
      <c r="CAH81"/>
      <c r="CAI81"/>
      <c r="CAJ81"/>
      <c r="CAK81"/>
      <c r="CAL81"/>
      <c r="CAM81"/>
      <c r="CAN81"/>
      <c r="CAO81"/>
      <c r="CAP81"/>
      <c r="CAQ81"/>
      <c r="CAR81"/>
      <c r="CAS81"/>
      <c r="CAT81"/>
      <c r="CAU81"/>
      <c r="CAV81"/>
      <c r="CAW81"/>
      <c r="CAX81"/>
      <c r="CAY81"/>
      <c r="CAZ81"/>
      <c r="CBA81"/>
      <c r="CBB81"/>
      <c r="CBC81"/>
      <c r="CBD81"/>
      <c r="CBE81"/>
      <c r="CBF81"/>
      <c r="CBG81"/>
      <c r="CBH81"/>
      <c r="CBI81"/>
      <c r="CBJ81"/>
      <c r="CBK81"/>
      <c r="CBL81"/>
      <c r="CBM81"/>
      <c r="CBN81"/>
      <c r="CBO81"/>
      <c r="CBP81"/>
      <c r="CBQ81"/>
      <c r="CBR81"/>
      <c r="CBS81"/>
      <c r="CBT81"/>
      <c r="CBU81"/>
      <c r="CBV81"/>
      <c r="CBW81"/>
      <c r="CBX81"/>
      <c r="CBY81"/>
      <c r="CBZ81"/>
      <c r="CCA81"/>
      <c r="CCB81"/>
      <c r="CCC81"/>
      <c r="CCD81"/>
      <c r="CCE81"/>
      <c r="CCF81"/>
      <c r="CCG81"/>
      <c r="CCH81"/>
      <c r="CCI81"/>
      <c r="CCJ81"/>
      <c r="CCK81"/>
      <c r="CCL81"/>
      <c r="CCM81"/>
      <c r="CCN81"/>
      <c r="CCO81"/>
      <c r="CCP81"/>
      <c r="CCQ81"/>
      <c r="CCR81"/>
      <c r="CCS81"/>
      <c r="CCT81"/>
      <c r="CCU81"/>
      <c r="CCV81"/>
      <c r="CCW81"/>
      <c r="CCX81"/>
      <c r="CCY81"/>
      <c r="CCZ81"/>
      <c r="CDA81"/>
      <c r="CDB81"/>
      <c r="CDC81"/>
      <c r="CDD81"/>
      <c r="CDE81"/>
      <c r="CDF81"/>
      <c r="CDG81"/>
      <c r="CDH81"/>
      <c r="CDI81"/>
      <c r="CDJ81"/>
      <c r="CDK81"/>
      <c r="CDL81"/>
      <c r="CDM81"/>
      <c r="CDN81"/>
      <c r="CDO81"/>
      <c r="CDP81"/>
      <c r="CDQ81"/>
      <c r="CDR81"/>
      <c r="CDS81"/>
      <c r="CDT81"/>
      <c r="CDU81"/>
      <c r="CDV81"/>
      <c r="CDW81"/>
      <c r="CDX81"/>
      <c r="CDY81"/>
      <c r="CDZ81"/>
      <c r="CEA81"/>
      <c r="CEB81"/>
      <c r="CEC81"/>
      <c r="CED81"/>
      <c r="CEE81"/>
      <c r="CEF81"/>
      <c r="CEG81"/>
      <c r="CEH81"/>
      <c r="CEI81"/>
      <c r="CEJ81"/>
      <c r="CEK81"/>
      <c r="CEL81"/>
      <c r="CEM81"/>
      <c r="CEN81"/>
      <c r="CEO81"/>
      <c r="CEP81"/>
      <c r="CEQ81"/>
      <c r="CER81"/>
      <c r="CES81"/>
      <c r="CET81"/>
      <c r="CEU81"/>
      <c r="CEV81"/>
      <c r="CEW81"/>
      <c r="CEX81"/>
      <c r="CEY81"/>
      <c r="CEZ81"/>
      <c r="CFA81"/>
      <c r="CFB81"/>
      <c r="CFC81"/>
      <c r="CFD81"/>
      <c r="CFE81"/>
      <c r="CFF81"/>
      <c r="CFG81"/>
      <c r="CFH81"/>
      <c r="CFI81"/>
      <c r="CFJ81"/>
      <c r="CFK81"/>
      <c r="CFL81"/>
      <c r="CFM81"/>
      <c r="CFN81"/>
      <c r="CFO81"/>
      <c r="CFP81"/>
      <c r="CFQ81"/>
      <c r="CFR81"/>
      <c r="CFS81"/>
      <c r="CFT81"/>
      <c r="CFU81"/>
      <c r="CFV81"/>
      <c r="CFW81"/>
      <c r="CFX81"/>
      <c r="CFY81"/>
      <c r="CFZ81"/>
      <c r="CGA81"/>
      <c r="CGB81"/>
      <c r="CGC81"/>
      <c r="CGD81"/>
      <c r="CGE81"/>
      <c r="CGF81"/>
      <c r="CGG81"/>
      <c r="CGH81"/>
      <c r="CGI81"/>
      <c r="CGJ81"/>
      <c r="CGK81"/>
      <c r="CGL81"/>
      <c r="CGM81"/>
      <c r="CGN81"/>
      <c r="CGO81"/>
      <c r="CGP81"/>
      <c r="CGQ81"/>
      <c r="CGR81"/>
      <c r="CGS81"/>
      <c r="CGT81"/>
      <c r="CGU81"/>
      <c r="CGV81"/>
      <c r="CGW81"/>
      <c r="CGX81"/>
      <c r="CGY81"/>
      <c r="CGZ81"/>
      <c r="CHA81"/>
      <c r="CHB81"/>
      <c r="CHC81"/>
      <c r="CHD81"/>
      <c r="CHE81"/>
      <c r="CHF81"/>
      <c r="CHG81"/>
      <c r="CHH81"/>
      <c r="CHI81"/>
      <c r="CHJ81"/>
      <c r="CHK81"/>
      <c r="CHL81"/>
      <c r="CHM81"/>
      <c r="CHN81"/>
      <c r="CHO81"/>
      <c r="CHP81"/>
      <c r="CHQ81"/>
      <c r="CHR81"/>
      <c r="CHS81"/>
      <c r="CHT81"/>
      <c r="CHU81"/>
      <c r="CHV81"/>
      <c r="CHW81"/>
      <c r="CHX81"/>
      <c r="CHY81"/>
      <c r="CHZ81"/>
      <c r="CIA81"/>
      <c r="CIB81"/>
      <c r="CIC81"/>
      <c r="CID81"/>
      <c r="CIE81"/>
      <c r="CIF81"/>
      <c r="CIG81"/>
      <c r="CIH81"/>
      <c r="CII81"/>
      <c r="CIJ81"/>
      <c r="CIK81"/>
      <c r="CIL81"/>
      <c r="CIM81"/>
      <c r="CIN81"/>
      <c r="CIO81"/>
      <c r="CIP81"/>
      <c r="CIQ81"/>
      <c r="CIR81"/>
      <c r="CIS81"/>
      <c r="CIT81"/>
      <c r="CIU81"/>
      <c r="CIV81"/>
      <c r="CIW81"/>
      <c r="CIX81"/>
      <c r="CIY81"/>
      <c r="CIZ81"/>
      <c r="CJA81"/>
      <c r="CJB81"/>
      <c r="CJC81"/>
      <c r="CJD81"/>
      <c r="CJE81"/>
      <c r="CJF81"/>
      <c r="CJG81"/>
      <c r="CJH81"/>
      <c r="CJI81"/>
      <c r="CJJ81"/>
      <c r="CJK81"/>
      <c r="CJL81"/>
      <c r="CJM81"/>
      <c r="CJN81"/>
      <c r="CJO81"/>
      <c r="CJP81"/>
      <c r="CJQ81"/>
      <c r="CJR81"/>
      <c r="CJS81"/>
      <c r="CJT81"/>
      <c r="CJU81"/>
      <c r="CJV81"/>
      <c r="CJW81"/>
      <c r="CJX81"/>
      <c r="CJY81"/>
      <c r="CJZ81"/>
      <c r="CKA81"/>
      <c r="CKB81"/>
      <c r="CKC81"/>
      <c r="CKD81"/>
      <c r="CKE81"/>
      <c r="CKF81"/>
      <c r="CKG81"/>
      <c r="CKH81"/>
      <c r="CKI81"/>
      <c r="CKJ81"/>
      <c r="CKK81"/>
      <c r="CKL81"/>
      <c r="CKM81"/>
      <c r="CKN81"/>
      <c r="CKO81"/>
      <c r="CKP81"/>
      <c r="CKQ81"/>
      <c r="CKR81"/>
      <c r="CKS81"/>
      <c r="CKT81"/>
      <c r="CKU81"/>
      <c r="CKV81"/>
      <c r="CKW81"/>
      <c r="CKX81"/>
      <c r="CKY81"/>
      <c r="CKZ81"/>
      <c r="CLA81"/>
      <c r="CLB81"/>
      <c r="CLC81"/>
      <c r="CLD81"/>
      <c r="CLE81"/>
      <c r="CLF81"/>
      <c r="CLG81"/>
      <c r="CLH81"/>
      <c r="CLI81"/>
      <c r="CLJ81"/>
      <c r="CLK81"/>
      <c r="CLL81"/>
      <c r="CLM81"/>
      <c r="CLN81"/>
      <c r="CLO81"/>
      <c r="CLP81"/>
      <c r="CLQ81"/>
      <c r="CLR81"/>
      <c r="CLS81"/>
      <c r="CLT81"/>
      <c r="CLU81"/>
      <c r="CLV81"/>
      <c r="CLW81"/>
      <c r="CLX81"/>
      <c r="CLY81"/>
      <c r="CLZ81"/>
      <c r="CMA81"/>
      <c r="CMB81"/>
      <c r="CMC81"/>
      <c r="CMD81"/>
      <c r="CME81"/>
      <c r="CMF81"/>
      <c r="CMG81"/>
      <c r="CMH81"/>
      <c r="CMI81"/>
      <c r="CMJ81"/>
      <c r="CMK81"/>
      <c r="CML81"/>
      <c r="CMM81"/>
      <c r="CMN81"/>
      <c r="CMO81"/>
      <c r="CMP81"/>
      <c r="CMQ81"/>
      <c r="CMR81"/>
      <c r="CMS81"/>
      <c r="CMT81"/>
      <c r="CMU81"/>
      <c r="CMV81"/>
      <c r="CMW81"/>
      <c r="CMX81"/>
      <c r="CMY81"/>
      <c r="CMZ81"/>
      <c r="CNA81"/>
      <c r="CNB81"/>
      <c r="CNC81"/>
      <c r="CND81"/>
      <c r="CNE81"/>
      <c r="CNF81"/>
      <c r="CNG81"/>
      <c r="CNH81"/>
      <c r="CNI81"/>
      <c r="CNJ81"/>
      <c r="CNK81"/>
      <c r="CNL81"/>
      <c r="CNM81"/>
      <c r="CNN81"/>
      <c r="CNO81"/>
      <c r="CNP81"/>
      <c r="CNQ81"/>
      <c r="CNR81"/>
      <c r="CNS81"/>
      <c r="CNT81"/>
      <c r="CNU81"/>
      <c r="CNV81"/>
      <c r="CNW81"/>
      <c r="CNX81"/>
      <c r="CNY81"/>
      <c r="CNZ81"/>
      <c r="COA81"/>
      <c r="COB81"/>
      <c r="COC81"/>
      <c r="COD81"/>
      <c r="COE81"/>
      <c r="COF81"/>
      <c r="COG81"/>
      <c r="COH81"/>
      <c r="COI81"/>
      <c r="COJ81"/>
      <c r="COK81"/>
      <c r="COL81"/>
      <c r="COM81"/>
      <c r="CON81"/>
      <c r="COO81"/>
      <c r="COP81"/>
      <c r="COQ81"/>
      <c r="COR81"/>
      <c r="COS81"/>
      <c r="COT81"/>
      <c r="COU81"/>
      <c r="COV81"/>
      <c r="COW81"/>
      <c r="COX81"/>
      <c r="COY81"/>
      <c r="COZ81"/>
      <c r="CPA81"/>
      <c r="CPB81"/>
      <c r="CPC81"/>
      <c r="CPD81"/>
      <c r="CPE81"/>
      <c r="CPF81"/>
      <c r="CPG81"/>
      <c r="CPH81"/>
      <c r="CPI81"/>
      <c r="CPJ81"/>
      <c r="CPK81"/>
      <c r="CPL81"/>
      <c r="CPM81"/>
      <c r="CPN81"/>
      <c r="CPO81"/>
      <c r="CPP81"/>
      <c r="CPQ81"/>
      <c r="CPR81"/>
      <c r="CPS81"/>
      <c r="CPT81"/>
      <c r="CPU81"/>
      <c r="CPV81"/>
      <c r="CPW81"/>
      <c r="CPX81"/>
      <c r="CPY81"/>
      <c r="CPZ81"/>
      <c r="CQA81"/>
      <c r="CQB81"/>
      <c r="CQC81"/>
      <c r="CQD81"/>
      <c r="CQE81"/>
      <c r="CQF81"/>
      <c r="CQG81"/>
      <c r="CQH81"/>
      <c r="CQI81"/>
      <c r="CQJ81"/>
      <c r="CQK81"/>
      <c r="CQL81"/>
      <c r="CQM81"/>
      <c r="CQN81"/>
      <c r="CQO81"/>
      <c r="CQP81"/>
      <c r="CQQ81"/>
      <c r="CQR81"/>
      <c r="CQS81"/>
      <c r="CQT81"/>
      <c r="CQU81"/>
      <c r="CQV81"/>
      <c r="CQW81"/>
      <c r="CQX81"/>
      <c r="CQY81"/>
      <c r="CQZ81"/>
      <c r="CRA81"/>
      <c r="CRB81"/>
      <c r="CRC81"/>
      <c r="CRD81"/>
      <c r="CRE81"/>
      <c r="CRF81"/>
      <c r="CRG81"/>
      <c r="CRH81"/>
      <c r="CRI81"/>
      <c r="CRJ81"/>
      <c r="CRK81"/>
      <c r="CRL81"/>
      <c r="CRM81"/>
      <c r="CRN81"/>
      <c r="CRO81"/>
      <c r="CRP81"/>
      <c r="CRQ81"/>
      <c r="CRR81"/>
      <c r="CRS81"/>
      <c r="CRT81"/>
      <c r="CRU81"/>
      <c r="CRV81"/>
      <c r="CRW81"/>
      <c r="CRX81"/>
      <c r="CRY81"/>
      <c r="CRZ81"/>
      <c r="CSA81"/>
      <c r="CSB81"/>
      <c r="CSC81"/>
      <c r="CSD81"/>
      <c r="CSE81"/>
      <c r="CSF81"/>
      <c r="CSG81"/>
      <c r="CSH81"/>
      <c r="CSI81"/>
      <c r="CSJ81"/>
      <c r="CSK81"/>
      <c r="CSL81"/>
      <c r="CSM81"/>
      <c r="CSN81"/>
      <c r="CSO81"/>
      <c r="CSP81"/>
      <c r="CSQ81"/>
      <c r="CSR81"/>
      <c r="CSS81"/>
      <c r="CST81"/>
      <c r="CSU81"/>
      <c r="CSV81"/>
      <c r="CSW81"/>
      <c r="CSX81"/>
      <c r="CSY81"/>
      <c r="CSZ81"/>
      <c r="CTA81"/>
      <c r="CTB81"/>
      <c r="CTC81"/>
      <c r="CTD81"/>
      <c r="CTE81"/>
      <c r="CTF81"/>
      <c r="CTG81"/>
      <c r="CTH81"/>
      <c r="CTI81"/>
      <c r="CTJ81"/>
      <c r="CTK81"/>
      <c r="CTL81"/>
      <c r="CTM81"/>
      <c r="CTN81"/>
      <c r="CTO81"/>
      <c r="CTP81"/>
      <c r="CTQ81"/>
      <c r="CTR81"/>
      <c r="CTS81"/>
      <c r="CTT81"/>
      <c r="CTU81"/>
      <c r="CTV81"/>
      <c r="CTW81"/>
      <c r="CTX81"/>
      <c r="CTY81"/>
      <c r="CTZ81"/>
      <c r="CUA81"/>
      <c r="CUB81"/>
      <c r="CUC81"/>
      <c r="CUD81"/>
      <c r="CUE81"/>
      <c r="CUF81"/>
      <c r="CUG81"/>
      <c r="CUH81"/>
      <c r="CUI81"/>
      <c r="CUJ81"/>
      <c r="CUK81"/>
      <c r="CUL81"/>
      <c r="CUM81"/>
      <c r="CUN81"/>
      <c r="CUO81"/>
      <c r="CUP81"/>
      <c r="CUQ81"/>
      <c r="CUR81"/>
      <c r="CUS81"/>
      <c r="CUT81"/>
      <c r="CUU81"/>
      <c r="CUV81"/>
      <c r="CUW81"/>
      <c r="CUX81"/>
      <c r="CUY81"/>
      <c r="CUZ81"/>
      <c r="CVA81"/>
      <c r="CVB81"/>
      <c r="CVC81"/>
      <c r="CVD81"/>
      <c r="CVE81"/>
      <c r="CVF81"/>
      <c r="CVG81"/>
      <c r="CVH81"/>
      <c r="CVI81"/>
      <c r="CVJ81"/>
      <c r="CVK81"/>
      <c r="CVL81"/>
      <c r="CVM81"/>
      <c r="CVN81"/>
      <c r="CVO81"/>
      <c r="CVP81"/>
      <c r="CVQ81"/>
      <c r="CVR81"/>
      <c r="CVS81"/>
      <c r="CVT81"/>
      <c r="CVU81"/>
      <c r="CVV81"/>
      <c r="CVW81"/>
      <c r="CVX81"/>
      <c r="CVY81"/>
      <c r="CVZ81"/>
      <c r="CWA81"/>
      <c r="CWB81"/>
      <c r="CWC81"/>
      <c r="CWD81"/>
      <c r="CWE81"/>
      <c r="CWF81"/>
      <c r="CWG81"/>
      <c r="CWH81"/>
      <c r="CWI81"/>
      <c r="CWJ81"/>
      <c r="CWK81"/>
      <c r="CWL81"/>
      <c r="CWM81"/>
      <c r="CWN81"/>
      <c r="CWO81"/>
      <c r="CWP81"/>
      <c r="CWQ81"/>
      <c r="CWR81"/>
      <c r="CWS81"/>
      <c r="CWT81"/>
      <c r="CWU81"/>
      <c r="CWV81"/>
      <c r="CWW81"/>
      <c r="CWX81"/>
      <c r="CWY81"/>
      <c r="CWZ81"/>
      <c r="CXA81"/>
      <c r="CXB81"/>
      <c r="CXC81"/>
      <c r="CXD81"/>
      <c r="CXE81"/>
      <c r="CXF81"/>
      <c r="CXG81"/>
      <c r="CXH81"/>
      <c r="CXI81"/>
      <c r="CXJ81"/>
      <c r="CXK81"/>
      <c r="CXL81"/>
      <c r="CXM81"/>
      <c r="CXN81"/>
      <c r="CXO81"/>
      <c r="CXP81"/>
      <c r="CXQ81"/>
      <c r="CXR81"/>
      <c r="CXS81"/>
      <c r="CXT81"/>
      <c r="CXU81"/>
      <c r="CXV81"/>
      <c r="CXW81"/>
      <c r="CXX81"/>
      <c r="CXY81"/>
      <c r="CXZ81"/>
      <c r="CYA81"/>
      <c r="CYB81"/>
      <c r="CYC81"/>
      <c r="CYD81"/>
      <c r="CYE81"/>
      <c r="CYF81"/>
      <c r="CYG81"/>
      <c r="CYH81"/>
      <c r="CYI81"/>
      <c r="CYJ81"/>
      <c r="CYK81"/>
      <c r="CYL81"/>
      <c r="CYM81"/>
      <c r="CYN81"/>
      <c r="CYO81"/>
      <c r="CYP81"/>
      <c r="CYQ81"/>
      <c r="CYR81"/>
      <c r="CYS81"/>
      <c r="CYT81"/>
      <c r="CYU81"/>
      <c r="CYV81"/>
      <c r="CYW81"/>
      <c r="CYX81"/>
      <c r="CYY81"/>
      <c r="CYZ81"/>
      <c r="CZA81"/>
      <c r="CZB81"/>
      <c r="CZC81"/>
      <c r="CZD81"/>
      <c r="CZE81"/>
      <c r="CZF81"/>
      <c r="CZG81"/>
      <c r="CZH81"/>
      <c r="CZI81"/>
      <c r="CZJ81"/>
      <c r="CZK81"/>
      <c r="CZL81"/>
      <c r="CZM81"/>
      <c r="CZN81"/>
      <c r="CZO81"/>
      <c r="CZP81"/>
      <c r="CZQ81"/>
      <c r="CZR81"/>
      <c r="CZS81"/>
      <c r="CZT81"/>
      <c r="CZU81"/>
      <c r="CZV81"/>
      <c r="CZW81"/>
      <c r="CZX81"/>
      <c r="CZY81"/>
      <c r="CZZ81"/>
      <c r="DAA81"/>
      <c r="DAB81"/>
      <c r="DAC81"/>
      <c r="DAD81"/>
      <c r="DAE81"/>
      <c r="DAF81"/>
      <c r="DAG81"/>
      <c r="DAH81"/>
      <c r="DAI81"/>
      <c r="DAJ81"/>
      <c r="DAK81"/>
      <c r="DAL81"/>
      <c r="DAM81"/>
      <c r="DAN81"/>
      <c r="DAO81"/>
      <c r="DAP81"/>
      <c r="DAQ81"/>
      <c r="DAR81"/>
      <c r="DAS81"/>
      <c r="DAT81"/>
      <c r="DAU81"/>
      <c r="DAV81"/>
      <c r="DAW81"/>
      <c r="DAX81"/>
      <c r="DAY81"/>
      <c r="DAZ81"/>
      <c r="DBA81"/>
      <c r="DBB81"/>
      <c r="DBC81"/>
      <c r="DBD81"/>
      <c r="DBE81"/>
      <c r="DBF81"/>
      <c r="DBG81"/>
      <c r="DBH81"/>
      <c r="DBI81"/>
      <c r="DBJ81"/>
      <c r="DBK81"/>
      <c r="DBL81"/>
      <c r="DBM81"/>
      <c r="DBN81"/>
      <c r="DBO81"/>
      <c r="DBP81"/>
      <c r="DBQ81"/>
      <c r="DBR81"/>
      <c r="DBS81"/>
      <c r="DBT81"/>
      <c r="DBU81"/>
      <c r="DBV81"/>
      <c r="DBW81"/>
      <c r="DBX81"/>
      <c r="DBY81"/>
      <c r="DBZ81"/>
      <c r="DCA81"/>
      <c r="DCB81"/>
      <c r="DCC81"/>
      <c r="DCD81"/>
      <c r="DCE81"/>
      <c r="DCF81"/>
      <c r="DCG81"/>
      <c r="DCH81"/>
      <c r="DCI81"/>
      <c r="DCJ81"/>
      <c r="DCK81"/>
      <c r="DCL81"/>
      <c r="DCM81"/>
      <c r="DCN81"/>
      <c r="DCO81"/>
      <c r="DCP81"/>
      <c r="DCQ81"/>
      <c r="DCR81"/>
      <c r="DCS81"/>
      <c r="DCT81"/>
      <c r="DCU81"/>
      <c r="DCV81"/>
      <c r="DCW81"/>
      <c r="DCX81"/>
      <c r="DCY81"/>
      <c r="DCZ81"/>
      <c r="DDA81"/>
      <c r="DDB81"/>
      <c r="DDC81"/>
      <c r="DDD81"/>
      <c r="DDE81"/>
      <c r="DDF81"/>
      <c r="DDG81"/>
      <c r="DDH81"/>
      <c r="DDI81"/>
      <c r="DDJ81"/>
      <c r="DDK81"/>
      <c r="DDL81"/>
      <c r="DDM81"/>
      <c r="DDN81"/>
      <c r="DDO81"/>
      <c r="DDP81"/>
      <c r="DDQ81"/>
      <c r="DDR81"/>
      <c r="DDS81"/>
      <c r="DDT81"/>
      <c r="DDU81"/>
      <c r="DDV81"/>
      <c r="DDW81"/>
      <c r="DDX81"/>
      <c r="DDY81"/>
      <c r="DDZ81"/>
      <c r="DEA81"/>
      <c r="DEB81"/>
      <c r="DEC81"/>
      <c r="DED81"/>
      <c r="DEE81"/>
      <c r="DEF81"/>
      <c r="DEG81"/>
      <c r="DEH81"/>
      <c r="DEI81"/>
      <c r="DEJ81"/>
      <c r="DEK81"/>
      <c r="DEL81"/>
      <c r="DEM81"/>
      <c r="DEN81"/>
      <c r="DEO81"/>
      <c r="DEP81"/>
      <c r="DEQ81"/>
      <c r="DER81"/>
      <c r="DES81"/>
      <c r="DET81"/>
      <c r="DEU81"/>
      <c r="DEV81"/>
      <c r="DEW81"/>
      <c r="DEX81"/>
      <c r="DEY81"/>
      <c r="DEZ81"/>
      <c r="DFA81"/>
      <c r="DFB81"/>
      <c r="DFC81"/>
      <c r="DFD81"/>
      <c r="DFE81"/>
      <c r="DFF81"/>
      <c r="DFG81"/>
      <c r="DFH81"/>
      <c r="DFI81"/>
      <c r="DFJ81"/>
      <c r="DFK81"/>
      <c r="DFL81"/>
      <c r="DFM81"/>
      <c r="DFN81"/>
      <c r="DFO81"/>
      <c r="DFP81"/>
      <c r="DFQ81"/>
      <c r="DFR81"/>
      <c r="DFS81"/>
      <c r="DFT81"/>
      <c r="DFU81"/>
      <c r="DFV81"/>
      <c r="DFW81"/>
      <c r="DFX81"/>
      <c r="DFY81"/>
      <c r="DFZ81"/>
      <c r="DGA81"/>
      <c r="DGB81"/>
      <c r="DGC81"/>
      <c r="DGD81"/>
      <c r="DGE81"/>
      <c r="DGF81"/>
      <c r="DGG81"/>
      <c r="DGH81"/>
      <c r="DGI81"/>
      <c r="DGJ81"/>
      <c r="DGK81"/>
      <c r="DGL81"/>
      <c r="DGM81"/>
      <c r="DGN81"/>
      <c r="DGO81"/>
      <c r="DGP81"/>
      <c r="DGQ81"/>
      <c r="DGR81"/>
      <c r="DGS81"/>
      <c r="DGT81"/>
      <c r="DGU81"/>
      <c r="DGV81"/>
      <c r="DGW81"/>
      <c r="DGX81"/>
      <c r="DGY81"/>
      <c r="DGZ81"/>
      <c r="DHA81"/>
      <c r="DHB81"/>
      <c r="DHC81"/>
      <c r="DHD81"/>
      <c r="DHE81"/>
      <c r="DHF81"/>
      <c r="DHG81"/>
      <c r="DHH81"/>
      <c r="DHI81"/>
      <c r="DHJ81"/>
      <c r="DHK81"/>
      <c r="DHL81"/>
      <c r="DHM81"/>
      <c r="DHN81"/>
      <c r="DHO81"/>
      <c r="DHP81"/>
      <c r="DHQ81"/>
      <c r="DHR81"/>
      <c r="DHS81"/>
      <c r="DHT81"/>
      <c r="DHU81"/>
      <c r="DHV81"/>
      <c r="DHW81"/>
      <c r="DHX81"/>
      <c r="DHY81"/>
      <c r="DHZ81"/>
      <c r="DIA81"/>
      <c r="DIB81"/>
      <c r="DIC81"/>
      <c r="DID81"/>
      <c r="DIE81"/>
      <c r="DIF81"/>
      <c r="DIG81"/>
      <c r="DIH81"/>
      <c r="DII81"/>
      <c r="DIJ81"/>
      <c r="DIK81"/>
      <c r="DIL81"/>
      <c r="DIM81"/>
      <c r="DIN81"/>
      <c r="DIO81"/>
      <c r="DIP81"/>
      <c r="DIQ81"/>
      <c r="DIR81"/>
      <c r="DIS81"/>
      <c r="DIT81"/>
      <c r="DIU81"/>
      <c r="DIV81"/>
      <c r="DIW81"/>
      <c r="DIX81"/>
      <c r="DIY81"/>
      <c r="DIZ81"/>
      <c r="DJA81"/>
      <c r="DJB81"/>
      <c r="DJC81"/>
      <c r="DJD81"/>
      <c r="DJE81"/>
      <c r="DJF81"/>
      <c r="DJG81"/>
      <c r="DJH81"/>
      <c r="DJI81"/>
      <c r="DJJ81"/>
      <c r="DJK81"/>
      <c r="DJL81"/>
      <c r="DJM81"/>
      <c r="DJN81"/>
      <c r="DJO81"/>
      <c r="DJP81"/>
      <c r="DJQ81"/>
      <c r="DJR81"/>
      <c r="DJS81"/>
      <c r="DJT81"/>
      <c r="DJU81"/>
      <c r="DJV81"/>
      <c r="DJW81"/>
      <c r="DJX81"/>
      <c r="DJY81"/>
      <c r="DJZ81"/>
      <c r="DKA81"/>
      <c r="DKB81"/>
      <c r="DKC81"/>
      <c r="DKD81"/>
      <c r="DKE81"/>
      <c r="DKF81"/>
      <c r="DKG81"/>
      <c r="DKH81"/>
      <c r="DKI81"/>
      <c r="DKJ81"/>
      <c r="DKK81"/>
      <c r="DKL81"/>
      <c r="DKM81"/>
      <c r="DKN81"/>
      <c r="DKO81"/>
      <c r="DKP81"/>
      <c r="DKQ81"/>
      <c r="DKR81"/>
      <c r="DKS81"/>
      <c r="DKT81"/>
      <c r="DKU81"/>
      <c r="DKV81"/>
      <c r="DKW81"/>
      <c r="DKX81"/>
      <c r="DKY81"/>
      <c r="DKZ81"/>
      <c r="DLA81"/>
      <c r="DLB81"/>
      <c r="DLC81"/>
      <c r="DLD81"/>
      <c r="DLE81"/>
      <c r="DLF81"/>
      <c r="DLG81"/>
      <c r="DLH81"/>
      <c r="DLI81"/>
      <c r="DLJ81"/>
      <c r="DLK81"/>
      <c r="DLL81"/>
      <c r="DLM81"/>
      <c r="DLN81"/>
      <c r="DLO81"/>
      <c r="DLP81"/>
      <c r="DLQ81"/>
      <c r="DLR81"/>
      <c r="DLS81"/>
      <c r="DLT81"/>
      <c r="DLU81"/>
      <c r="DLV81"/>
      <c r="DLW81"/>
      <c r="DLX81"/>
      <c r="DLY81"/>
      <c r="DLZ81"/>
      <c r="DMA81"/>
      <c r="DMB81"/>
      <c r="DMC81"/>
      <c r="DMD81"/>
      <c r="DME81"/>
      <c r="DMF81"/>
      <c r="DMG81"/>
      <c r="DMH81"/>
      <c r="DMI81"/>
      <c r="DMJ81"/>
      <c r="DMK81"/>
      <c r="DML81"/>
      <c r="DMM81"/>
      <c r="DMN81"/>
      <c r="DMO81"/>
      <c r="DMP81"/>
      <c r="DMQ81"/>
      <c r="DMR81"/>
      <c r="DMS81"/>
      <c r="DMT81"/>
      <c r="DMU81"/>
      <c r="DMV81"/>
      <c r="DMW81"/>
      <c r="DMX81"/>
      <c r="DMY81"/>
      <c r="DMZ81"/>
      <c r="DNA81"/>
      <c r="DNB81"/>
      <c r="DNC81"/>
      <c r="DND81"/>
      <c r="DNE81"/>
      <c r="DNF81"/>
      <c r="DNG81"/>
      <c r="DNH81"/>
      <c r="DNI81"/>
      <c r="DNJ81"/>
      <c r="DNK81"/>
      <c r="DNL81"/>
      <c r="DNM81"/>
      <c r="DNN81"/>
      <c r="DNO81"/>
      <c r="DNP81"/>
      <c r="DNQ81"/>
      <c r="DNR81"/>
      <c r="DNS81"/>
      <c r="DNT81"/>
      <c r="DNU81"/>
      <c r="DNV81"/>
      <c r="DNW81"/>
      <c r="DNX81"/>
      <c r="DNY81"/>
      <c r="DNZ81"/>
      <c r="DOA81"/>
      <c r="DOB81"/>
      <c r="DOC81"/>
      <c r="DOD81"/>
      <c r="DOE81"/>
      <c r="DOF81"/>
      <c r="DOG81"/>
      <c r="DOH81"/>
      <c r="DOI81"/>
      <c r="DOJ81"/>
      <c r="DOK81"/>
      <c r="DOL81"/>
      <c r="DOM81"/>
      <c r="DON81"/>
      <c r="DOO81"/>
      <c r="DOP81"/>
      <c r="DOQ81"/>
      <c r="DOR81"/>
      <c r="DOS81"/>
      <c r="DOT81"/>
      <c r="DOU81"/>
      <c r="DOV81"/>
      <c r="DOW81"/>
      <c r="DOX81"/>
      <c r="DOY81"/>
      <c r="DOZ81"/>
      <c r="DPA81"/>
      <c r="DPB81"/>
      <c r="DPC81"/>
      <c r="DPD81"/>
      <c r="DPE81"/>
      <c r="DPF81"/>
      <c r="DPG81"/>
      <c r="DPH81"/>
      <c r="DPI81"/>
      <c r="DPJ81"/>
      <c r="DPK81"/>
      <c r="DPL81"/>
      <c r="DPM81"/>
      <c r="DPN81"/>
      <c r="DPO81"/>
      <c r="DPP81"/>
      <c r="DPQ81"/>
      <c r="DPR81"/>
      <c r="DPS81"/>
      <c r="DPT81"/>
      <c r="DPU81"/>
      <c r="DPV81"/>
      <c r="DPW81"/>
      <c r="DPX81"/>
      <c r="DPY81"/>
      <c r="DPZ81"/>
      <c r="DQA81"/>
      <c r="DQB81"/>
      <c r="DQC81"/>
      <c r="DQD81"/>
      <c r="DQE81"/>
      <c r="DQF81"/>
      <c r="DQG81"/>
      <c r="DQH81"/>
      <c r="DQI81"/>
      <c r="DQJ81"/>
      <c r="DQK81"/>
      <c r="DQL81"/>
      <c r="DQM81"/>
      <c r="DQN81"/>
      <c r="DQO81"/>
      <c r="DQP81"/>
      <c r="DQQ81"/>
      <c r="DQR81"/>
      <c r="DQS81"/>
      <c r="DQT81"/>
      <c r="DQU81"/>
      <c r="DQV81"/>
      <c r="DQW81"/>
      <c r="DQX81"/>
      <c r="DQY81"/>
      <c r="DQZ81"/>
      <c r="DRA81"/>
      <c r="DRB81"/>
      <c r="DRC81"/>
      <c r="DRD81"/>
      <c r="DRE81"/>
      <c r="DRF81"/>
      <c r="DRG81"/>
      <c r="DRH81"/>
      <c r="DRI81"/>
      <c r="DRJ81"/>
      <c r="DRK81"/>
      <c r="DRL81"/>
      <c r="DRM81"/>
      <c r="DRN81"/>
      <c r="DRO81"/>
      <c r="DRP81"/>
      <c r="DRQ81"/>
      <c r="DRR81"/>
      <c r="DRS81"/>
      <c r="DRT81"/>
      <c r="DRU81"/>
      <c r="DRV81"/>
      <c r="DRW81"/>
      <c r="DRX81"/>
      <c r="DRY81"/>
      <c r="DRZ81"/>
      <c r="DSA81"/>
      <c r="DSB81"/>
      <c r="DSC81"/>
      <c r="DSD81"/>
      <c r="DSE81"/>
      <c r="DSF81"/>
      <c r="DSG81"/>
      <c r="DSH81"/>
      <c r="DSI81"/>
      <c r="DSJ81"/>
      <c r="DSK81"/>
      <c r="DSL81"/>
      <c r="DSM81"/>
      <c r="DSN81"/>
      <c r="DSO81"/>
      <c r="DSP81"/>
      <c r="DSQ81"/>
      <c r="DSR81"/>
      <c r="DSS81"/>
      <c r="DST81"/>
      <c r="DSU81"/>
      <c r="DSV81"/>
      <c r="DSW81"/>
      <c r="DSX81"/>
      <c r="DSY81"/>
      <c r="DSZ81"/>
      <c r="DTA81"/>
      <c r="DTB81"/>
      <c r="DTC81"/>
      <c r="DTD81"/>
      <c r="DTE81"/>
      <c r="DTF81"/>
      <c r="DTG81"/>
      <c r="DTH81"/>
      <c r="DTI81"/>
      <c r="DTJ81"/>
      <c r="DTK81"/>
      <c r="DTL81"/>
      <c r="DTM81"/>
      <c r="DTN81"/>
      <c r="DTO81"/>
      <c r="DTP81"/>
      <c r="DTQ81"/>
      <c r="DTR81"/>
      <c r="DTS81"/>
      <c r="DTT81"/>
      <c r="DTU81"/>
      <c r="DTV81"/>
      <c r="DTW81"/>
      <c r="DTX81"/>
      <c r="DTY81"/>
      <c r="DTZ81"/>
      <c r="DUA81"/>
      <c r="DUB81"/>
      <c r="DUC81"/>
      <c r="DUD81"/>
      <c r="DUE81"/>
      <c r="DUF81"/>
      <c r="DUG81"/>
      <c r="DUH81"/>
      <c r="DUI81"/>
      <c r="DUJ81"/>
      <c r="DUK81"/>
      <c r="DUL81"/>
      <c r="DUM81"/>
      <c r="DUN81"/>
      <c r="DUO81"/>
      <c r="DUP81"/>
      <c r="DUQ81"/>
      <c r="DUR81"/>
      <c r="DUS81"/>
      <c r="DUT81"/>
      <c r="DUU81"/>
      <c r="DUV81"/>
      <c r="DUW81"/>
      <c r="DUX81"/>
      <c r="DUY81"/>
      <c r="DUZ81"/>
      <c r="DVA81"/>
      <c r="DVB81"/>
      <c r="DVC81"/>
      <c r="DVD81"/>
      <c r="DVE81"/>
      <c r="DVF81"/>
      <c r="DVG81"/>
      <c r="DVH81"/>
      <c r="DVI81"/>
      <c r="DVJ81"/>
      <c r="DVK81"/>
      <c r="DVL81"/>
      <c r="DVM81"/>
      <c r="DVN81"/>
      <c r="DVO81"/>
      <c r="DVP81"/>
      <c r="DVQ81"/>
      <c r="DVR81"/>
      <c r="DVS81"/>
      <c r="DVT81"/>
      <c r="DVU81"/>
      <c r="DVV81"/>
      <c r="DVW81"/>
      <c r="DVX81"/>
      <c r="DVY81"/>
      <c r="DVZ81"/>
      <c r="DWA81"/>
      <c r="DWB81"/>
      <c r="DWC81"/>
      <c r="DWD81"/>
      <c r="DWE81"/>
      <c r="DWF81"/>
      <c r="DWG81"/>
      <c r="DWH81"/>
      <c r="DWI81"/>
      <c r="DWJ81"/>
      <c r="DWK81"/>
      <c r="DWL81"/>
      <c r="DWM81"/>
      <c r="DWN81"/>
      <c r="DWO81"/>
      <c r="DWP81"/>
      <c r="DWQ81"/>
      <c r="DWR81"/>
      <c r="DWS81"/>
      <c r="DWT81"/>
      <c r="DWU81"/>
      <c r="DWV81"/>
      <c r="DWW81"/>
      <c r="DWX81"/>
      <c r="DWY81"/>
      <c r="DWZ81"/>
      <c r="DXA81"/>
      <c r="DXB81"/>
      <c r="DXC81"/>
      <c r="DXD81"/>
      <c r="DXE81"/>
      <c r="DXF81"/>
      <c r="DXG81"/>
      <c r="DXH81"/>
      <c r="DXI81"/>
      <c r="DXJ81"/>
      <c r="DXK81"/>
      <c r="DXL81"/>
      <c r="DXM81"/>
      <c r="DXN81"/>
      <c r="DXO81"/>
      <c r="DXP81"/>
      <c r="DXQ81"/>
      <c r="DXR81"/>
      <c r="DXS81"/>
      <c r="DXT81"/>
      <c r="DXU81"/>
      <c r="DXV81"/>
      <c r="DXW81"/>
      <c r="DXX81"/>
      <c r="DXY81"/>
      <c r="DXZ81"/>
      <c r="DYA81"/>
      <c r="DYB81"/>
      <c r="DYC81"/>
      <c r="DYD81"/>
      <c r="DYE81"/>
      <c r="DYF81"/>
      <c r="DYG81"/>
      <c r="DYH81"/>
      <c r="DYI81"/>
      <c r="DYJ81"/>
      <c r="DYK81"/>
      <c r="DYL81"/>
      <c r="DYM81"/>
      <c r="DYN81"/>
      <c r="DYO81"/>
      <c r="DYP81"/>
      <c r="DYQ81"/>
      <c r="DYR81"/>
      <c r="DYS81"/>
      <c r="DYT81"/>
      <c r="DYU81"/>
      <c r="DYV81"/>
      <c r="DYW81"/>
      <c r="DYX81"/>
      <c r="DYY81"/>
      <c r="DYZ81"/>
      <c r="DZA81"/>
      <c r="DZB81"/>
      <c r="DZC81"/>
      <c r="DZD81"/>
      <c r="DZE81"/>
      <c r="DZF81"/>
      <c r="DZG81"/>
      <c r="DZH81"/>
      <c r="DZI81"/>
      <c r="DZJ81"/>
      <c r="DZK81"/>
      <c r="DZL81"/>
      <c r="DZM81"/>
      <c r="DZN81"/>
      <c r="DZO81"/>
      <c r="DZP81"/>
      <c r="DZQ81"/>
      <c r="DZR81"/>
      <c r="DZS81"/>
      <c r="DZT81"/>
      <c r="DZU81"/>
      <c r="DZV81"/>
      <c r="DZW81"/>
      <c r="DZX81"/>
      <c r="DZY81"/>
      <c r="DZZ81"/>
      <c r="EAA81"/>
      <c r="EAB81"/>
      <c r="EAC81"/>
      <c r="EAD81"/>
      <c r="EAE81"/>
      <c r="EAF81"/>
      <c r="EAG81"/>
      <c r="EAH81"/>
      <c r="EAI81"/>
      <c r="EAJ81"/>
      <c r="EAK81"/>
      <c r="EAL81"/>
      <c r="EAM81"/>
      <c r="EAN81"/>
      <c r="EAO81"/>
      <c r="EAP81"/>
      <c r="EAQ81"/>
      <c r="EAR81"/>
      <c r="EAS81"/>
      <c r="EAT81"/>
      <c r="EAU81"/>
      <c r="EAV81"/>
      <c r="EAW81"/>
      <c r="EAX81"/>
      <c r="EAY81"/>
      <c r="EAZ81"/>
      <c r="EBA81"/>
      <c r="EBB81"/>
      <c r="EBC81"/>
      <c r="EBD81"/>
      <c r="EBE81"/>
      <c r="EBF81"/>
      <c r="EBG81"/>
      <c r="EBH81"/>
      <c r="EBI81"/>
      <c r="EBJ81"/>
      <c r="EBK81"/>
      <c r="EBL81"/>
      <c r="EBM81"/>
      <c r="EBN81"/>
      <c r="EBO81"/>
      <c r="EBP81"/>
      <c r="EBQ81"/>
      <c r="EBR81"/>
      <c r="EBS81"/>
      <c r="EBT81"/>
      <c r="EBU81"/>
      <c r="EBV81"/>
      <c r="EBW81"/>
      <c r="EBX81"/>
      <c r="EBY81"/>
      <c r="EBZ81"/>
      <c r="ECA81"/>
      <c r="ECB81"/>
      <c r="ECC81"/>
      <c r="ECD81"/>
      <c r="ECE81"/>
      <c r="ECF81"/>
      <c r="ECG81"/>
      <c r="ECH81"/>
      <c r="ECI81"/>
      <c r="ECJ81"/>
      <c r="ECK81"/>
      <c r="ECL81"/>
      <c r="ECM81"/>
      <c r="ECN81"/>
      <c r="ECO81"/>
      <c r="ECP81"/>
      <c r="ECQ81"/>
      <c r="ECR81"/>
      <c r="ECS81"/>
      <c r="ECT81"/>
      <c r="ECU81"/>
      <c r="ECV81"/>
      <c r="ECW81"/>
      <c r="ECX81"/>
      <c r="ECY81"/>
      <c r="ECZ81"/>
      <c r="EDA81"/>
      <c r="EDB81"/>
      <c r="EDC81"/>
      <c r="EDD81"/>
      <c r="EDE81"/>
      <c r="EDF81"/>
      <c r="EDG81"/>
      <c r="EDH81"/>
      <c r="EDI81"/>
      <c r="EDJ81"/>
      <c r="EDK81"/>
      <c r="EDL81"/>
      <c r="EDM81"/>
      <c r="EDN81"/>
      <c r="EDO81"/>
      <c r="EDP81"/>
      <c r="EDQ81"/>
      <c r="EDR81"/>
      <c r="EDS81"/>
      <c r="EDT81"/>
      <c r="EDU81"/>
      <c r="EDV81"/>
      <c r="EDW81"/>
      <c r="EDX81"/>
      <c r="EDY81"/>
      <c r="EDZ81"/>
      <c r="EEA81"/>
      <c r="EEB81"/>
      <c r="EEC81"/>
      <c r="EED81"/>
      <c r="EEE81"/>
      <c r="EEF81"/>
      <c r="EEG81"/>
      <c r="EEH81"/>
      <c r="EEI81"/>
      <c r="EEJ81"/>
      <c r="EEK81"/>
      <c r="EEL81"/>
      <c r="EEM81"/>
      <c r="EEN81"/>
      <c r="EEO81"/>
      <c r="EEP81"/>
      <c r="EEQ81"/>
      <c r="EER81"/>
      <c r="EES81"/>
      <c r="EET81"/>
      <c r="EEU81"/>
      <c r="EEV81"/>
      <c r="EEW81"/>
      <c r="EEX81"/>
      <c r="EEY81"/>
      <c r="EEZ81"/>
      <c r="EFA81"/>
      <c r="EFB81"/>
      <c r="EFC81"/>
      <c r="EFD81"/>
      <c r="EFE81"/>
      <c r="EFF81"/>
      <c r="EFG81"/>
      <c r="EFH81"/>
      <c r="EFI81"/>
      <c r="EFJ81"/>
      <c r="EFK81"/>
      <c r="EFL81"/>
      <c r="EFM81"/>
      <c r="EFN81"/>
      <c r="EFO81"/>
      <c r="EFP81"/>
      <c r="EFQ81"/>
      <c r="EFR81"/>
      <c r="EFS81"/>
      <c r="EFT81"/>
      <c r="EFU81"/>
      <c r="EFV81"/>
      <c r="EFW81"/>
      <c r="EFX81"/>
      <c r="EFY81"/>
      <c r="EFZ81"/>
      <c r="EGA81"/>
      <c r="EGB81"/>
      <c r="EGC81"/>
      <c r="EGD81"/>
      <c r="EGE81"/>
      <c r="EGF81"/>
      <c r="EGG81"/>
      <c r="EGH81"/>
      <c r="EGI81"/>
      <c r="EGJ81"/>
      <c r="EGK81"/>
      <c r="EGL81"/>
      <c r="EGM81"/>
      <c r="EGN81"/>
      <c r="EGO81"/>
      <c r="EGP81"/>
      <c r="EGQ81"/>
      <c r="EGR81"/>
      <c r="EGS81"/>
      <c r="EGT81"/>
      <c r="EGU81"/>
      <c r="EGV81"/>
      <c r="EGW81"/>
      <c r="EGX81"/>
      <c r="EGY81"/>
      <c r="EGZ81"/>
      <c r="EHA81"/>
      <c r="EHB81"/>
      <c r="EHC81"/>
      <c r="EHD81"/>
      <c r="EHE81"/>
      <c r="EHF81"/>
      <c r="EHG81"/>
      <c r="EHH81"/>
      <c r="EHI81"/>
      <c r="EHJ81"/>
      <c r="EHK81"/>
      <c r="EHL81"/>
      <c r="EHM81"/>
      <c r="EHN81"/>
      <c r="EHO81"/>
      <c r="EHP81"/>
      <c r="EHQ81"/>
      <c r="EHR81"/>
      <c r="EHS81"/>
      <c r="EHT81"/>
      <c r="EHU81"/>
      <c r="EHV81"/>
      <c r="EHW81"/>
      <c r="EHX81"/>
      <c r="EHY81"/>
      <c r="EHZ81"/>
      <c r="EIA81"/>
      <c r="EIB81"/>
      <c r="EIC81"/>
      <c r="EID81"/>
      <c r="EIE81"/>
      <c r="EIF81"/>
      <c r="EIG81"/>
      <c r="EIH81"/>
      <c r="EII81"/>
      <c r="EIJ81"/>
      <c r="EIK81"/>
      <c r="EIL81"/>
      <c r="EIM81"/>
      <c r="EIN81"/>
      <c r="EIO81"/>
      <c r="EIP81"/>
      <c r="EIQ81"/>
      <c r="EIR81"/>
      <c r="EIS81"/>
      <c r="EIT81"/>
      <c r="EIU81"/>
      <c r="EIV81"/>
      <c r="EIW81"/>
      <c r="EIX81"/>
      <c r="EIY81"/>
      <c r="EIZ81"/>
      <c r="EJA81"/>
      <c r="EJB81"/>
      <c r="EJC81"/>
      <c r="EJD81"/>
      <c r="EJE81"/>
      <c r="EJF81"/>
      <c r="EJG81"/>
      <c r="EJH81"/>
      <c r="EJI81"/>
      <c r="EJJ81"/>
      <c r="EJK81"/>
      <c r="EJL81"/>
      <c r="EJM81"/>
      <c r="EJN81"/>
      <c r="EJO81"/>
      <c r="EJP81"/>
      <c r="EJQ81"/>
      <c r="EJR81"/>
      <c r="EJS81"/>
      <c r="EJT81"/>
      <c r="EJU81"/>
      <c r="EJV81"/>
      <c r="EJW81"/>
      <c r="EJX81"/>
      <c r="EJY81"/>
      <c r="EJZ81"/>
      <c r="EKA81"/>
      <c r="EKB81"/>
      <c r="EKC81"/>
      <c r="EKD81"/>
      <c r="EKE81"/>
      <c r="EKF81"/>
      <c r="EKG81"/>
      <c r="EKH81"/>
      <c r="EKI81"/>
      <c r="EKJ81"/>
      <c r="EKK81"/>
      <c r="EKL81"/>
      <c r="EKM81"/>
      <c r="EKN81"/>
      <c r="EKO81"/>
      <c r="EKP81"/>
      <c r="EKQ81"/>
      <c r="EKR81"/>
      <c r="EKS81"/>
      <c r="EKT81"/>
      <c r="EKU81"/>
      <c r="EKV81"/>
      <c r="EKW81"/>
      <c r="EKX81"/>
      <c r="EKY81"/>
      <c r="EKZ81"/>
      <c r="ELA81"/>
      <c r="ELB81"/>
      <c r="ELC81"/>
      <c r="ELD81"/>
      <c r="ELE81"/>
      <c r="ELF81"/>
      <c r="ELG81"/>
      <c r="ELH81"/>
      <c r="ELI81"/>
      <c r="ELJ81"/>
      <c r="ELK81"/>
      <c r="ELL81"/>
      <c r="ELM81"/>
      <c r="ELN81"/>
      <c r="ELO81"/>
      <c r="ELP81"/>
      <c r="ELQ81"/>
      <c r="ELR81"/>
      <c r="ELS81"/>
      <c r="ELT81"/>
      <c r="ELU81"/>
      <c r="ELV81"/>
      <c r="ELW81"/>
      <c r="ELX81"/>
      <c r="ELY81"/>
      <c r="ELZ81"/>
      <c r="EMA81"/>
      <c r="EMB81"/>
      <c r="EMC81"/>
      <c r="EMD81"/>
      <c r="EME81"/>
      <c r="EMF81"/>
      <c r="EMG81"/>
      <c r="EMH81"/>
      <c r="EMI81"/>
      <c r="EMJ81"/>
      <c r="EMK81"/>
      <c r="EML81"/>
      <c r="EMM81"/>
      <c r="EMN81"/>
      <c r="EMO81"/>
      <c r="EMP81"/>
      <c r="EMQ81"/>
      <c r="EMR81"/>
      <c r="EMS81"/>
      <c r="EMT81"/>
      <c r="EMU81"/>
      <c r="EMV81"/>
      <c r="EMW81"/>
      <c r="EMX81"/>
      <c r="EMY81"/>
      <c r="EMZ81"/>
      <c r="ENA81"/>
      <c r="ENB81"/>
      <c r="ENC81"/>
      <c r="END81"/>
      <c r="ENE81"/>
      <c r="ENF81"/>
      <c r="ENG81"/>
      <c r="ENH81"/>
      <c r="ENI81"/>
      <c r="ENJ81"/>
      <c r="ENK81"/>
      <c r="ENL81"/>
      <c r="ENM81"/>
      <c r="ENN81"/>
      <c r="ENO81"/>
      <c r="ENP81"/>
      <c r="ENQ81"/>
      <c r="ENR81"/>
      <c r="ENS81"/>
      <c r="ENT81"/>
      <c r="ENU81"/>
      <c r="ENV81"/>
      <c r="ENW81"/>
      <c r="ENX81"/>
      <c r="ENY81"/>
      <c r="ENZ81"/>
      <c r="EOA81"/>
      <c r="EOB81"/>
      <c r="EOC81"/>
      <c r="EOD81"/>
      <c r="EOE81"/>
      <c r="EOF81"/>
      <c r="EOG81"/>
      <c r="EOH81"/>
      <c r="EOI81"/>
      <c r="EOJ81"/>
      <c r="EOK81"/>
      <c r="EOL81"/>
      <c r="EOM81"/>
      <c r="EON81"/>
      <c r="EOO81"/>
      <c r="EOP81"/>
      <c r="EOQ81"/>
      <c r="EOR81"/>
      <c r="EOS81"/>
      <c r="EOT81"/>
      <c r="EOU81"/>
      <c r="EOV81"/>
      <c r="EOW81"/>
      <c r="EOX81"/>
      <c r="EOY81"/>
      <c r="EOZ81"/>
      <c r="EPA81"/>
      <c r="EPB81"/>
      <c r="EPC81"/>
      <c r="EPD81"/>
      <c r="EPE81"/>
      <c r="EPF81"/>
      <c r="EPG81"/>
      <c r="EPH81"/>
      <c r="EPI81"/>
      <c r="EPJ81"/>
      <c r="EPK81"/>
      <c r="EPL81"/>
      <c r="EPM81"/>
      <c r="EPN81"/>
      <c r="EPO81"/>
      <c r="EPP81"/>
      <c r="EPQ81"/>
      <c r="EPR81"/>
      <c r="EPS81"/>
      <c r="EPT81"/>
      <c r="EPU81"/>
      <c r="EPV81"/>
      <c r="EPW81"/>
      <c r="EPX81"/>
      <c r="EPY81"/>
      <c r="EPZ81"/>
      <c r="EQA81"/>
      <c r="EQB81"/>
      <c r="EQC81"/>
      <c r="EQD81"/>
      <c r="EQE81"/>
      <c r="EQF81"/>
      <c r="EQG81"/>
      <c r="EQH81"/>
      <c r="EQI81"/>
      <c r="EQJ81"/>
      <c r="EQK81"/>
      <c r="EQL81"/>
      <c r="EQM81"/>
      <c r="EQN81"/>
      <c r="EQO81"/>
      <c r="EQP81"/>
      <c r="EQQ81"/>
      <c r="EQR81"/>
      <c r="EQS81"/>
      <c r="EQT81"/>
      <c r="EQU81"/>
      <c r="EQV81"/>
      <c r="EQW81"/>
      <c r="EQX81"/>
      <c r="EQY81"/>
      <c r="EQZ81"/>
      <c r="ERA81"/>
      <c r="ERB81"/>
      <c r="ERC81"/>
      <c r="ERD81"/>
      <c r="ERE81"/>
      <c r="ERF81"/>
      <c r="ERG81"/>
      <c r="ERH81"/>
      <c r="ERI81"/>
      <c r="ERJ81"/>
      <c r="ERK81"/>
      <c r="ERL81"/>
      <c r="ERM81"/>
      <c r="ERN81"/>
      <c r="ERO81"/>
      <c r="ERP81"/>
      <c r="ERQ81"/>
      <c r="ERR81"/>
      <c r="ERS81"/>
      <c r="ERT81"/>
      <c r="ERU81"/>
      <c r="ERV81"/>
      <c r="ERW81"/>
      <c r="ERX81"/>
      <c r="ERY81"/>
      <c r="ERZ81"/>
      <c r="ESA81"/>
      <c r="ESB81"/>
      <c r="ESC81"/>
      <c r="ESD81"/>
      <c r="ESE81"/>
      <c r="ESF81"/>
      <c r="ESG81"/>
      <c r="ESH81"/>
      <c r="ESI81"/>
      <c r="ESJ81"/>
      <c r="ESK81"/>
      <c r="ESL81"/>
      <c r="ESM81"/>
      <c r="ESN81"/>
      <c r="ESO81"/>
      <c r="ESP81"/>
      <c r="ESQ81"/>
      <c r="ESR81"/>
      <c r="ESS81"/>
      <c r="EST81"/>
      <c r="ESU81"/>
      <c r="ESV81"/>
      <c r="ESW81"/>
      <c r="ESX81"/>
      <c r="ESY81"/>
      <c r="ESZ81"/>
      <c r="ETA81"/>
      <c r="ETB81"/>
      <c r="ETC81"/>
      <c r="ETD81"/>
      <c r="ETE81"/>
      <c r="ETF81"/>
      <c r="ETG81"/>
      <c r="ETH81"/>
      <c r="ETI81"/>
      <c r="ETJ81"/>
      <c r="ETK81"/>
      <c r="ETL81"/>
      <c r="ETM81"/>
      <c r="ETN81"/>
      <c r="ETO81"/>
      <c r="ETP81"/>
      <c r="ETQ81"/>
      <c r="ETR81"/>
      <c r="ETS81"/>
      <c r="ETT81"/>
      <c r="ETU81"/>
      <c r="ETV81"/>
      <c r="ETW81"/>
      <c r="ETX81"/>
      <c r="ETY81"/>
      <c r="ETZ81"/>
      <c r="EUA81"/>
      <c r="EUB81"/>
      <c r="EUC81"/>
      <c r="EUD81"/>
      <c r="EUE81"/>
      <c r="EUF81"/>
      <c r="EUG81"/>
      <c r="EUH81"/>
      <c r="EUI81"/>
      <c r="EUJ81"/>
      <c r="EUK81"/>
      <c r="EUL81"/>
      <c r="EUM81"/>
      <c r="EUN81"/>
      <c r="EUO81"/>
      <c r="EUP81"/>
      <c r="EUQ81"/>
      <c r="EUR81"/>
      <c r="EUS81"/>
      <c r="EUT81"/>
      <c r="EUU81"/>
      <c r="EUV81"/>
      <c r="EUW81"/>
      <c r="EUX81"/>
      <c r="EUY81"/>
      <c r="EUZ81"/>
      <c r="EVA81"/>
      <c r="EVB81"/>
      <c r="EVC81"/>
      <c r="EVD81"/>
      <c r="EVE81"/>
      <c r="EVF81"/>
      <c r="EVG81"/>
      <c r="EVH81"/>
      <c r="EVI81"/>
      <c r="EVJ81"/>
      <c r="EVK81"/>
      <c r="EVL81"/>
      <c r="EVM81"/>
      <c r="EVN81"/>
      <c r="EVO81"/>
      <c r="EVP81"/>
      <c r="EVQ81"/>
      <c r="EVR81"/>
      <c r="EVS81"/>
      <c r="EVT81"/>
      <c r="EVU81"/>
      <c r="EVV81"/>
      <c r="EVW81"/>
      <c r="EVX81"/>
      <c r="EVY81"/>
      <c r="EVZ81"/>
      <c r="EWA81"/>
      <c r="EWB81"/>
      <c r="EWC81"/>
      <c r="EWD81"/>
      <c r="EWE81"/>
      <c r="EWF81"/>
      <c r="EWG81"/>
      <c r="EWH81"/>
      <c r="EWI81"/>
      <c r="EWJ81"/>
      <c r="EWK81"/>
      <c r="EWL81"/>
      <c r="EWM81"/>
      <c r="EWN81"/>
      <c r="EWO81"/>
      <c r="EWP81"/>
      <c r="EWQ81"/>
      <c r="EWR81"/>
      <c r="EWS81"/>
      <c r="EWT81"/>
      <c r="EWU81"/>
      <c r="EWV81"/>
      <c r="EWW81"/>
      <c r="EWX81"/>
      <c r="EWY81"/>
      <c r="EWZ81"/>
      <c r="EXA81"/>
      <c r="EXB81"/>
      <c r="EXC81"/>
      <c r="EXD81"/>
      <c r="EXE81"/>
      <c r="EXF81"/>
      <c r="EXG81"/>
      <c r="EXH81"/>
      <c r="EXI81"/>
      <c r="EXJ81"/>
      <c r="EXK81"/>
      <c r="EXL81"/>
      <c r="EXM81"/>
      <c r="EXN81"/>
      <c r="EXO81"/>
      <c r="EXP81"/>
      <c r="EXQ81"/>
      <c r="EXR81"/>
      <c r="EXS81"/>
      <c r="EXT81"/>
      <c r="EXU81"/>
      <c r="EXV81"/>
      <c r="EXW81"/>
      <c r="EXX81"/>
      <c r="EXY81"/>
      <c r="EXZ81"/>
      <c r="EYA81"/>
      <c r="EYB81"/>
      <c r="EYC81"/>
      <c r="EYD81"/>
      <c r="EYE81"/>
      <c r="EYF81"/>
      <c r="EYG81"/>
      <c r="EYH81"/>
      <c r="EYI81"/>
      <c r="EYJ81"/>
      <c r="EYK81"/>
      <c r="EYL81"/>
      <c r="EYM81"/>
      <c r="EYN81"/>
      <c r="EYO81"/>
      <c r="EYP81"/>
      <c r="EYQ81"/>
      <c r="EYR81"/>
      <c r="EYS81"/>
      <c r="EYT81"/>
      <c r="EYU81"/>
      <c r="EYV81"/>
      <c r="EYW81"/>
      <c r="EYX81"/>
      <c r="EYY81"/>
      <c r="EYZ81"/>
      <c r="EZA81"/>
      <c r="EZB81"/>
      <c r="EZC81"/>
      <c r="EZD81"/>
      <c r="EZE81"/>
      <c r="EZF81"/>
      <c r="EZG81"/>
      <c r="EZH81"/>
      <c r="EZI81"/>
      <c r="EZJ81"/>
      <c r="EZK81"/>
      <c r="EZL81"/>
      <c r="EZM81"/>
      <c r="EZN81"/>
      <c r="EZO81"/>
      <c r="EZP81"/>
      <c r="EZQ81"/>
      <c r="EZR81"/>
      <c r="EZS81"/>
      <c r="EZT81"/>
      <c r="EZU81"/>
      <c r="EZV81"/>
      <c r="EZW81"/>
      <c r="EZX81"/>
      <c r="EZY81"/>
      <c r="EZZ81"/>
      <c r="FAA81"/>
      <c r="FAB81"/>
      <c r="FAC81"/>
      <c r="FAD81"/>
      <c r="FAE81"/>
      <c r="FAF81"/>
      <c r="FAG81"/>
      <c r="FAH81"/>
      <c r="FAI81"/>
      <c r="FAJ81"/>
      <c r="FAK81"/>
      <c r="FAL81"/>
      <c r="FAM81"/>
      <c r="FAN81"/>
      <c r="FAO81"/>
      <c r="FAP81"/>
      <c r="FAQ81"/>
      <c r="FAR81"/>
      <c r="FAS81"/>
      <c r="FAT81"/>
      <c r="FAU81"/>
      <c r="FAV81"/>
      <c r="FAW81"/>
      <c r="FAX81"/>
      <c r="FAY81"/>
      <c r="FAZ81"/>
      <c r="FBA81"/>
      <c r="FBB81"/>
      <c r="FBC81"/>
      <c r="FBD81"/>
      <c r="FBE81"/>
      <c r="FBF81"/>
      <c r="FBG81"/>
      <c r="FBH81"/>
      <c r="FBI81"/>
      <c r="FBJ81"/>
      <c r="FBK81"/>
      <c r="FBL81"/>
      <c r="FBM81"/>
      <c r="FBN81"/>
      <c r="FBO81"/>
      <c r="FBP81"/>
      <c r="FBQ81"/>
      <c r="FBR81"/>
      <c r="FBS81"/>
      <c r="FBT81"/>
      <c r="FBU81"/>
      <c r="FBV81"/>
      <c r="FBW81"/>
      <c r="FBX81"/>
      <c r="FBY81"/>
      <c r="FBZ81"/>
      <c r="FCA81"/>
      <c r="FCB81"/>
      <c r="FCC81"/>
      <c r="FCD81"/>
      <c r="FCE81"/>
      <c r="FCF81"/>
      <c r="FCG81"/>
      <c r="FCH81"/>
      <c r="FCI81"/>
      <c r="FCJ81"/>
      <c r="FCK81"/>
      <c r="FCL81"/>
      <c r="FCM81"/>
      <c r="FCN81"/>
      <c r="FCO81"/>
      <c r="FCP81"/>
      <c r="FCQ81"/>
      <c r="FCR81"/>
      <c r="FCS81"/>
      <c r="FCT81"/>
      <c r="FCU81"/>
      <c r="FCV81"/>
      <c r="FCW81"/>
      <c r="FCX81"/>
      <c r="FCY81"/>
      <c r="FCZ81"/>
      <c r="FDA81"/>
      <c r="FDB81"/>
      <c r="FDC81"/>
      <c r="FDD81"/>
      <c r="FDE81"/>
      <c r="FDF81"/>
      <c r="FDG81"/>
      <c r="FDH81"/>
      <c r="FDI81"/>
      <c r="FDJ81"/>
      <c r="FDK81"/>
      <c r="FDL81"/>
      <c r="FDM81"/>
      <c r="FDN81"/>
      <c r="FDO81"/>
      <c r="FDP81"/>
      <c r="FDQ81"/>
      <c r="FDR81"/>
      <c r="FDS81"/>
      <c r="FDT81"/>
      <c r="FDU81"/>
      <c r="FDV81"/>
      <c r="FDW81"/>
      <c r="FDX81"/>
      <c r="FDY81"/>
      <c r="FDZ81"/>
      <c r="FEA81"/>
      <c r="FEB81"/>
      <c r="FEC81"/>
      <c r="FED81"/>
      <c r="FEE81"/>
      <c r="FEF81"/>
      <c r="FEG81"/>
      <c r="FEH81"/>
      <c r="FEI81"/>
      <c r="FEJ81"/>
      <c r="FEK81"/>
      <c r="FEL81"/>
      <c r="FEM81"/>
      <c r="FEN81"/>
      <c r="FEO81"/>
      <c r="FEP81"/>
      <c r="FEQ81"/>
      <c r="FER81"/>
      <c r="FES81"/>
      <c r="FET81"/>
      <c r="FEU81"/>
      <c r="FEV81"/>
      <c r="FEW81"/>
      <c r="FEX81"/>
      <c r="FEY81"/>
      <c r="FEZ81"/>
      <c r="FFA81"/>
      <c r="FFB81"/>
      <c r="FFC81"/>
      <c r="FFD81"/>
      <c r="FFE81"/>
      <c r="FFF81"/>
      <c r="FFG81"/>
      <c r="FFH81"/>
      <c r="FFI81"/>
      <c r="FFJ81"/>
      <c r="FFK81"/>
      <c r="FFL81"/>
      <c r="FFM81"/>
      <c r="FFN81"/>
      <c r="FFO81"/>
      <c r="FFP81"/>
      <c r="FFQ81"/>
      <c r="FFR81"/>
      <c r="FFS81"/>
      <c r="FFT81"/>
      <c r="FFU81"/>
      <c r="FFV81"/>
      <c r="FFW81"/>
      <c r="FFX81"/>
      <c r="FFY81"/>
      <c r="FFZ81"/>
      <c r="FGA81"/>
      <c r="FGB81"/>
      <c r="FGC81"/>
      <c r="FGD81"/>
      <c r="FGE81"/>
      <c r="FGF81"/>
      <c r="FGG81"/>
      <c r="FGH81"/>
      <c r="FGI81"/>
      <c r="FGJ81"/>
      <c r="FGK81"/>
      <c r="FGL81"/>
      <c r="FGM81"/>
      <c r="FGN81"/>
      <c r="FGO81"/>
      <c r="FGP81"/>
      <c r="FGQ81"/>
      <c r="FGR81"/>
      <c r="FGS81"/>
      <c r="FGT81"/>
      <c r="FGU81"/>
      <c r="FGV81"/>
      <c r="FGW81"/>
      <c r="FGX81"/>
      <c r="FGY81"/>
      <c r="FGZ81"/>
      <c r="FHA81"/>
      <c r="FHB81"/>
      <c r="FHC81"/>
      <c r="FHD81"/>
      <c r="FHE81"/>
      <c r="FHF81"/>
      <c r="FHG81"/>
      <c r="FHH81"/>
      <c r="FHI81"/>
      <c r="FHJ81"/>
      <c r="FHK81"/>
      <c r="FHL81"/>
      <c r="FHM81"/>
      <c r="FHN81"/>
      <c r="FHO81"/>
      <c r="FHP81"/>
      <c r="FHQ81"/>
      <c r="FHR81"/>
      <c r="FHS81"/>
      <c r="FHT81"/>
      <c r="FHU81"/>
      <c r="FHV81"/>
      <c r="FHW81"/>
      <c r="FHX81"/>
      <c r="FHY81"/>
      <c r="FHZ81"/>
      <c r="FIA81"/>
      <c r="FIB81"/>
      <c r="FIC81"/>
      <c r="FID81"/>
      <c r="FIE81"/>
      <c r="FIF81"/>
      <c r="FIG81"/>
      <c r="FIH81"/>
      <c r="FII81"/>
      <c r="FIJ81"/>
      <c r="FIK81"/>
      <c r="FIL81"/>
      <c r="FIM81"/>
      <c r="FIN81"/>
      <c r="FIO81"/>
      <c r="FIP81"/>
      <c r="FIQ81"/>
      <c r="FIR81"/>
      <c r="FIS81"/>
      <c r="FIT81"/>
      <c r="FIU81"/>
      <c r="FIV81"/>
      <c r="FIW81"/>
      <c r="FIX81"/>
      <c r="FIY81"/>
      <c r="FIZ81"/>
      <c r="FJA81"/>
      <c r="FJB81"/>
      <c r="FJC81"/>
      <c r="FJD81"/>
      <c r="FJE81"/>
      <c r="FJF81"/>
      <c r="FJG81"/>
      <c r="FJH81"/>
      <c r="FJI81"/>
      <c r="FJJ81"/>
      <c r="FJK81"/>
      <c r="FJL81"/>
      <c r="FJM81"/>
      <c r="FJN81"/>
      <c r="FJO81"/>
      <c r="FJP81"/>
      <c r="FJQ81"/>
      <c r="FJR81"/>
      <c r="FJS81"/>
      <c r="FJT81"/>
      <c r="FJU81"/>
      <c r="FJV81"/>
      <c r="FJW81"/>
      <c r="FJX81"/>
      <c r="FJY81"/>
      <c r="FJZ81"/>
      <c r="FKA81"/>
      <c r="FKB81"/>
      <c r="FKC81"/>
      <c r="FKD81"/>
      <c r="FKE81"/>
      <c r="FKF81"/>
      <c r="FKG81"/>
      <c r="FKH81"/>
      <c r="FKI81"/>
      <c r="FKJ81"/>
      <c r="FKK81"/>
      <c r="FKL81"/>
      <c r="FKM81"/>
      <c r="FKN81"/>
      <c r="FKO81"/>
      <c r="FKP81"/>
      <c r="FKQ81"/>
      <c r="FKR81"/>
      <c r="FKS81"/>
      <c r="FKT81"/>
      <c r="FKU81"/>
      <c r="FKV81"/>
      <c r="FKW81"/>
      <c r="FKX81"/>
      <c r="FKY81"/>
      <c r="FKZ81"/>
      <c r="FLA81"/>
      <c r="FLB81"/>
      <c r="FLC81"/>
      <c r="FLD81"/>
      <c r="FLE81"/>
      <c r="FLF81"/>
      <c r="FLG81"/>
      <c r="FLH81"/>
      <c r="FLI81"/>
      <c r="FLJ81"/>
      <c r="FLK81"/>
      <c r="FLL81"/>
      <c r="FLM81"/>
      <c r="FLN81"/>
      <c r="FLO81"/>
      <c r="FLP81"/>
      <c r="FLQ81"/>
      <c r="FLR81"/>
      <c r="FLS81"/>
      <c r="FLT81"/>
      <c r="FLU81"/>
      <c r="FLV81"/>
      <c r="FLW81"/>
      <c r="FLX81"/>
      <c r="FLY81"/>
      <c r="FLZ81"/>
      <c r="FMA81"/>
      <c r="FMB81"/>
      <c r="FMC81"/>
      <c r="FMD81"/>
      <c r="FME81"/>
      <c r="FMF81"/>
      <c r="FMG81"/>
      <c r="FMH81"/>
      <c r="FMI81"/>
      <c r="FMJ81"/>
      <c r="FMK81"/>
      <c r="FML81"/>
      <c r="FMM81"/>
      <c r="FMN81"/>
      <c r="FMO81"/>
      <c r="FMP81"/>
      <c r="FMQ81"/>
      <c r="FMR81"/>
      <c r="FMS81"/>
      <c r="FMT81"/>
      <c r="FMU81"/>
      <c r="FMV81"/>
      <c r="FMW81"/>
      <c r="FMX81"/>
      <c r="FMY81"/>
      <c r="FMZ81"/>
      <c r="FNA81"/>
      <c r="FNB81"/>
      <c r="FNC81"/>
      <c r="FND81"/>
      <c r="FNE81"/>
      <c r="FNF81"/>
      <c r="FNG81"/>
      <c r="FNH81"/>
      <c r="FNI81"/>
      <c r="FNJ81"/>
      <c r="FNK81"/>
      <c r="FNL81"/>
      <c r="FNM81"/>
      <c r="FNN81"/>
      <c r="FNO81"/>
      <c r="FNP81"/>
      <c r="FNQ81"/>
      <c r="FNR81"/>
      <c r="FNS81"/>
      <c r="FNT81"/>
      <c r="FNU81"/>
      <c r="FNV81"/>
      <c r="FNW81"/>
      <c r="FNX81"/>
      <c r="FNY81"/>
      <c r="FNZ81"/>
      <c r="FOA81"/>
      <c r="FOB81"/>
      <c r="FOC81"/>
      <c r="FOD81"/>
      <c r="FOE81"/>
      <c r="FOF81"/>
      <c r="FOG81"/>
      <c r="FOH81"/>
      <c r="FOI81"/>
      <c r="FOJ81"/>
      <c r="FOK81"/>
      <c r="FOL81"/>
      <c r="FOM81"/>
      <c r="FON81"/>
      <c r="FOO81"/>
      <c r="FOP81"/>
      <c r="FOQ81"/>
      <c r="FOR81"/>
      <c r="FOS81"/>
      <c r="FOT81"/>
      <c r="FOU81"/>
      <c r="FOV81"/>
      <c r="FOW81"/>
      <c r="FOX81"/>
      <c r="FOY81"/>
      <c r="FOZ81"/>
      <c r="FPA81"/>
      <c r="FPB81"/>
      <c r="FPC81"/>
      <c r="FPD81"/>
      <c r="FPE81"/>
      <c r="FPF81"/>
      <c r="FPG81"/>
      <c r="FPH81"/>
      <c r="FPI81"/>
      <c r="FPJ81"/>
      <c r="FPK81"/>
      <c r="FPL81"/>
      <c r="FPM81"/>
      <c r="FPN81"/>
      <c r="FPO81"/>
      <c r="FPP81"/>
      <c r="FPQ81"/>
      <c r="FPR81"/>
      <c r="FPS81"/>
      <c r="FPT81"/>
      <c r="FPU81"/>
      <c r="FPV81"/>
      <c r="FPW81"/>
      <c r="FPX81"/>
      <c r="FPY81"/>
      <c r="FPZ81"/>
      <c r="FQA81"/>
      <c r="FQB81"/>
      <c r="FQC81"/>
      <c r="FQD81"/>
      <c r="FQE81"/>
      <c r="FQF81"/>
      <c r="FQG81"/>
      <c r="FQH81"/>
      <c r="FQI81"/>
      <c r="FQJ81"/>
      <c r="FQK81"/>
      <c r="FQL81"/>
      <c r="FQM81"/>
      <c r="FQN81"/>
      <c r="FQO81"/>
      <c r="FQP81"/>
      <c r="FQQ81"/>
      <c r="FQR81"/>
      <c r="FQS81"/>
      <c r="FQT81"/>
      <c r="FQU81"/>
      <c r="FQV81"/>
      <c r="FQW81"/>
      <c r="FQX81"/>
      <c r="FQY81"/>
      <c r="FQZ81"/>
      <c r="FRA81"/>
      <c r="FRB81"/>
      <c r="FRC81"/>
      <c r="FRD81"/>
      <c r="FRE81"/>
      <c r="FRF81"/>
      <c r="FRG81"/>
      <c r="FRH81"/>
      <c r="FRI81"/>
      <c r="FRJ81"/>
      <c r="FRK81"/>
      <c r="FRL81"/>
      <c r="FRM81"/>
      <c r="FRN81"/>
      <c r="FRO81"/>
      <c r="FRP81"/>
      <c r="FRQ81"/>
      <c r="FRR81"/>
      <c r="FRS81"/>
      <c r="FRT81"/>
      <c r="FRU81"/>
      <c r="FRV81"/>
      <c r="FRW81"/>
      <c r="FRX81"/>
      <c r="FRY81"/>
      <c r="FRZ81"/>
      <c r="FSA81"/>
      <c r="FSB81"/>
      <c r="FSC81"/>
      <c r="FSD81"/>
      <c r="FSE81"/>
      <c r="FSF81"/>
      <c r="FSG81"/>
      <c r="FSH81"/>
      <c r="FSI81"/>
      <c r="FSJ81"/>
      <c r="FSK81"/>
      <c r="FSL81"/>
      <c r="FSM81"/>
      <c r="FSN81"/>
      <c r="FSO81"/>
      <c r="FSP81"/>
      <c r="FSQ81"/>
      <c r="FSR81"/>
      <c r="FSS81"/>
      <c r="FST81"/>
      <c r="FSU81"/>
      <c r="FSV81"/>
      <c r="FSW81"/>
      <c r="FSX81"/>
      <c r="FSY81"/>
      <c r="FSZ81"/>
      <c r="FTA81"/>
      <c r="FTB81"/>
      <c r="FTC81"/>
      <c r="FTD81"/>
      <c r="FTE81"/>
      <c r="FTF81"/>
      <c r="FTG81"/>
      <c r="FTH81"/>
      <c r="FTI81"/>
      <c r="FTJ81"/>
      <c r="FTK81"/>
      <c r="FTL81"/>
      <c r="FTM81"/>
      <c r="FTN81"/>
      <c r="FTO81"/>
      <c r="FTP81"/>
      <c r="FTQ81"/>
      <c r="FTR81"/>
      <c r="FTS81"/>
      <c r="FTT81"/>
      <c r="FTU81"/>
      <c r="FTV81"/>
      <c r="FTW81"/>
      <c r="FTX81"/>
      <c r="FTY81"/>
      <c r="FTZ81"/>
      <c r="FUA81"/>
      <c r="FUB81"/>
      <c r="FUC81"/>
      <c r="FUD81"/>
      <c r="FUE81"/>
      <c r="FUF81"/>
      <c r="FUG81"/>
      <c r="FUH81"/>
      <c r="FUI81"/>
      <c r="FUJ81"/>
      <c r="FUK81"/>
      <c r="FUL81"/>
      <c r="FUM81"/>
      <c r="FUN81"/>
      <c r="FUO81"/>
      <c r="FUP81"/>
      <c r="FUQ81"/>
      <c r="FUR81"/>
      <c r="FUS81"/>
      <c r="FUT81"/>
      <c r="FUU81"/>
      <c r="FUV81"/>
      <c r="FUW81"/>
      <c r="FUX81"/>
      <c r="FUY81"/>
      <c r="FUZ81"/>
      <c r="FVA81"/>
      <c r="FVB81"/>
      <c r="FVC81"/>
      <c r="FVD81"/>
      <c r="FVE81"/>
      <c r="FVF81"/>
      <c r="FVG81"/>
      <c r="FVH81"/>
      <c r="FVI81"/>
      <c r="FVJ81"/>
      <c r="FVK81"/>
      <c r="FVL81"/>
      <c r="FVM81"/>
      <c r="FVN81"/>
      <c r="FVO81"/>
      <c r="FVP81"/>
      <c r="FVQ81"/>
      <c r="FVR81"/>
      <c r="FVS81"/>
      <c r="FVT81"/>
      <c r="FVU81"/>
      <c r="FVV81"/>
      <c r="FVW81"/>
      <c r="FVX81"/>
      <c r="FVY81"/>
      <c r="FVZ81"/>
      <c r="FWA81"/>
      <c r="FWB81"/>
      <c r="FWC81"/>
      <c r="FWD81"/>
      <c r="FWE81"/>
      <c r="FWF81"/>
      <c r="FWG81"/>
      <c r="FWH81"/>
      <c r="FWI81"/>
      <c r="FWJ81"/>
      <c r="FWK81"/>
      <c r="FWL81"/>
      <c r="FWM81"/>
      <c r="FWN81"/>
      <c r="FWO81"/>
      <c r="FWP81"/>
      <c r="FWQ81"/>
      <c r="FWR81"/>
      <c r="FWS81"/>
      <c r="FWT81"/>
      <c r="FWU81"/>
      <c r="FWV81"/>
      <c r="FWW81"/>
      <c r="FWX81"/>
      <c r="FWY81"/>
      <c r="FWZ81"/>
      <c r="FXA81"/>
      <c r="FXB81"/>
      <c r="FXC81"/>
      <c r="FXD81"/>
      <c r="FXE81"/>
      <c r="FXF81"/>
      <c r="FXG81"/>
      <c r="FXH81"/>
      <c r="FXI81"/>
      <c r="FXJ81"/>
      <c r="FXK81"/>
      <c r="FXL81"/>
      <c r="FXM81"/>
      <c r="FXN81"/>
      <c r="FXO81"/>
      <c r="FXP81"/>
      <c r="FXQ81"/>
      <c r="FXR81"/>
      <c r="FXS81"/>
      <c r="FXT81"/>
      <c r="FXU81"/>
      <c r="FXV81"/>
      <c r="FXW81"/>
      <c r="FXX81"/>
      <c r="FXY81"/>
      <c r="FXZ81"/>
      <c r="FYA81"/>
      <c r="FYB81"/>
      <c r="FYC81"/>
      <c r="FYD81"/>
      <c r="FYE81"/>
      <c r="FYF81"/>
      <c r="FYG81"/>
      <c r="FYH81"/>
      <c r="FYI81"/>
      <c r="FYJ81"/>
      <c r="FYK81"/>
      <c r="FYL81"/>
      <c r="FYM81"/>
      <c r="FYN81"/>
      <c r="FYO81"/>
      <c r="FYP81"/>
      <c r="FYQ81"/>
      <c r="FYR81"/>
      <c r="FYS81"/>
      <c r="FYT81"/>
      <c r="FYU81"/>
      <c r="FYV81"/>
      <c r="FYW81"/>
      <c r="FYX81"/>
      <c r="FYY81"/>
      <c r="FYZ81"/>
      <c r="FZA81"/>
      <c r="FZB81"/>
      <c r="FZC81"/>
      <c r="FZD81"/>
      <c r="FZE81"/>
      <c r="FZF81"/>
      <c r="FZG81"/>
      <c r="FZH81"/>
      <c r="FZI81"/>
      <c r="FZJ81"/>
      <c r="FZK81"/>
      <c r="FZL81"/>
      <c r="FZM81"/>
      <c r="FZN81"/>
      <c r="FZO81"/>
      <c r="FZP81"/>
      <c r="FZQ81"/>
      <c r="FZR81"/>
      <c r="FZS81"/>
      <c r="FZT81"/>
      <c r="FZU81"/>
      <c r="FZV81"/>
      <c r="FZW81"/>
      <c r="FZX81"/>
      <c r="FZY81"/>
      <c r="FZZ81"/>
      <c r="GAA81"/>
      <c r="GAB81"/>
      <c r="GAC81"/>
      <c r="GAD81"/>
      <c r="GAE81"/>
      <c r="GAF81"/>
      <c r="GAG81"/>
      <c r="GAH81"/>
      <c r="GAI81"/>
      <c r="GAJ81"/>
      <c r="GAK81"/>
      <c r="GAL81"/>
      <c r="GAM81"/>
      <c r="GAN81"/>
      <c r="GAO81"/>
      <c r="GAP81"/>
      <c r="GAQ81"/>
      <c r="GAR81"/>
      <c r="GAS81"/>
      <c r="GAT81"/>
      <c r="GAU81"/>
      <c r="GAV81"/>
      <c r="GAW81"/>
      <c r="GAX81"/>
      <c r="GAY81"/>
      <c r="GAZ81"/>
      <c r="GBA81"/>
      <c r="GBB81"/>
      <c r="GBC81"/>
      <c r="GBD81"/>
      <c r="GBE81"/>
      <c r="GBF81"/>
      <c r="GBG81"/>
      <c r="GBH81"/>
      <c r="GBI81"/>
      <c r="GBJ81"/>
      <c r="GBK81"/>
      <c r="GBL81"/>
      <c r="GBM81"/>
      <c r="GBN81"/>
      <c r="GBO81"/>
      <c r="GBP81"/>
      <c r="GBQ81"/>
      <c r="GBR81"/>
      <c r="GBS81"/>
      <c r="GBT81"/>
      <c r="GBU81"/>
      <c r="GBV81"/>
      <c r="GBW81"/>
      <c r="GBX81"/>
      <c r="GBY81"/>
      <c r="GBZ81"/>
      <c r="GCA81"/>
      <c r="GCB81"/>
      <c r="GCC81"/>
      <c r="GCD81"/>
      <c r="GCE81"/>
      <c r="GCF81"/>
      <c r="GCG81"/>
      <c r="GCH81"/>
      <c r="GCI81"/>
      <c r="GCJ81"/>
      <c r="GCK81"/>
      <c r="GCL81"/>
      <c r="GCM81"/>
      <c r="GCN81"/>
      <c r="GCO81"/>
      <c r="GCP81"/>
      <c r="GCQ81"/>
      <c r="GCR81"/>
      <c r="GCS81"/>
      <c r="GCT81"/>
      <c r="GCU81"/>
      <c r="GCV81"/>
      <c r="GCW81"/>
      <c r="GCX81"/>
      <c r="GCY81"/>
      <c r="GCZ81"/>
      <c r="GDA81"/>
      <c r="GDB81"/>
      <c r="GDC81"/>
      <c r="GDD81"/>
      <c r="GDE81"/>
      <c r="GDF81"/>
      <c r="GDG81"/>
      <c r="GDH81"/>
      <c r="GDI81"/>
      <c r="GDJ81"/>
      <c r="GDK81"/>
      <c r="GDL81"/>
      <c r="GDM81"/>
      <c r="GDN81"/>
      <c r="GDO81"/>
      <c r="GDP81"/>
      <c r="GDQ81"/>
      <c r="GDR81"/>
      <c r="GDS81"/>
      <c r="GDT81"/>
      <c r="GDU81"/>
      <c r="GDV81"/>
      <c r="GDW81"/>
      <c r="GDX81"/>
      <c r="GDY81"/>
      <c r="GDZ81"/>
      <c r="GEA81"/>
      <c r="GEB81"/>
      <c r="GEC81"/>
      <c r="GED81"/>
      <c r="GEE81"/>
      <c r="GEF81"/>
      <c r="GEG81"/>
      <c r="GEH81"/>
      <c r="GEI81"/>
      <c r="GEJ81"/>
      <c r="GEK81"/>
      <c r="GEL81"/>
      <c r="GEM81"/>
      <c r="GEN81"/>
      <c r="GEO81"/>
      <c r="GEP81"/>
      <c r="GEQ81"/>
      <c r="GER81"/>
      <c r="GES81"/>
      <c r="GET81"/>
      <c r="GEU81"/>
      <c r="GEV81"/>
      <c r="GEW81"/>
      <c r="GEX81"/>
      <c r="GEY81"/>
      <c r="GEZ81"/>
      <c r="GFA81"/>
      <c r="GFB81"/>
      <c r="GFC81"/>
      <c r="GFD81"/>
      <c r="GFE81"/>
      <c r="GFF81"/>
      <c r="GFG81"/>
      <c r="GFH81"/>
      <c r="GFI81"/>
      <c r="GFJ81"/>
      <c r="GFK81"/>
      <c r="GFL81"/>
      <c r="GFM81"/>
      <c r="GFN81"/>
      <c r="GFO81"/>
      <c r="GFP81"/>
      <c r="GFQ81"/>
      <c r="GFR81"/>
      <c r="GFS81"/>
      <c r="GFT81"/>
      <c r="GFU81"/>
      <c r="GFV81"/>
      <c r="GFW81"/>
      <c r="GFX81"/>
      <c r="GFY81"/>
      <c r="GFZ81"/>
      <c r="GGA81"/>
      <c r="GGB81"/>
      <c r="GGC81"/>
      <c r="GGD81"/>
      <c r="GGE81"/>
      <c r="GGF81"/>
      <c r="GGG81"/>
      <c r="GGH81"/>
      <c r="GGI81"/>
      <c r="GGJ81"/>
      <c r="GGK81"/>
      <c r="GGL81"/>
      <c r="GGM81"/>
      <c r="GGN81"/>
      <c r="GGO81"/>
      <c r="GGP81"/>
      <c r="GGQ81"/>
      <c r="GGR81"/>
      <c r="GGS81"/>
      <c r="GGT81"/>
      <c r="GGU81"/>
      <c r="GGV81"/>
      <c r="GGW81"/>
      <c r="GGX81"/>
      <c r="GGY81"/>
      <c r="GGZ81"/>
      <c r="GHA81"/>
      <c r="GHB81"/>
      <c r="GHC81"/>
      <c r="GHD81"/>
      <c r="GHE81"/>
      <c r="GHF81"/>
      <c r="GHG81"/>
      <c r="GHH81"/>
      <c r="GHI81"/>
      <c r="GHJ81"/>
      <c r="GHK81"/>
      <c r="GHL81"/>
      <c r="GHM81"/>
      <c r="GHN81"/>
      <c r="GHO81"/>
      <c r="GHP81"/>
      <c r="GHQ81"/>
      <c r="GHR81"/>
      <c r="GHS81"/>
      <c r="GHT81"/>
      <c r="GHU81"/>
      <c r="GHV81"/>
      <c r="GHW81"/>
      <c r="GHX81"/>
      <c r="GHY81"/>
      <c r="GHZ81"/>
      <c r="GIA81"/>
      <c r="GIB81"/>
      <c r="GIC81"/>
      <c r="GID81"/>
      <c r="GIE81"/>
      <c r="GIF81"/>
      <c r="GIG81"/>
      <c r="GIH81"/>
      <c r="GII81"/>
      <c r="GIJ81"/>
      <c r="GIK81"/>
      <c r="GIL81"/>
      <c r="GIM81"/>
      <c r="GIN81"/>
      <c r="GIO81"/>
      <c r="GIP81"/>
      <c r="GIQ81"/>
      <c r="GIR81"/>
      <c r="GIS81"/>
      <c r="GIT81"/>
      <c r="GIU81"/>
      <c r="GIV81"/>
      <c r="GIW81"/>
      <c r="GIX81"/>
      <c r="GIY81"/>
      <c r="GIZ81"/>
      <c r="GJA81"/>
      <c r="GJB81"/>
      <c r="GJC81"/>
      <c r="GJD81"/>
      <c r="GJE81"/>
      <c r="GJF81"/>
      <c r="GJG81"/>
      <c r="GJH81"/>
      <c r="GJI81"/>
      <c r="GJJ81"/>
      <c r="GJK81"/>
      <c r="GJL81"/>
      <c r="GJM81"/>
      <c r="GJN81"/>
      <c r="GJO81"/>
      <c r="GJP81"/>
      <c r="GJQ81"/>
      <c r="GJR81"/>
      <c r="GJS81"/>
      <c r="GJT81"/>
      <c r="GJU81"/>
      <c r="GJV81"/>
      <c r="GJW81"/>
      <c r="GJX81"/>
      <c r="GJY81"/>
      <c r="GJZ81"/>
      <c r="GKA81"/>
      <c r="GKB81"/>
      <c r="GKC81"/>
      <c r="GKD81"/>
      <c r="GKE81"/>
      <c r="GKF81"/>
      <c r="GKG81"/>
      <c r="GKH81"/>
      <c r="GKI81"/>
      <c r="GKJ81"/>
      <c r="GKK81"/>
      <c r="GKL81"/>
      <c r="GKM81"/>
      <c r="GKN81"/>
      <c r="GKO81"/>
      <c r="GKP81"/>
      <c r="GKQ81"/>
      <c r="GKR81"/>
      <c r="GKS81"/>
      <c r="GKT81"/>
      <c r="GKU81"/>
      <c r="GKV81"/>
      <c r="GKW81"/>
      <c r="GKX81"/>
      <c r="GKY81"/>
      <c r="GKZ81"/>
      <c r="GLA81"/>
      <c r="GLB81"/>
      <c r="GLC81"/>
      <c r="GLD81"/>
      <c r="GLE81"/>
      <c r="GLF81"/>
      <c r="GLG81"/>
      <c r="GLH81"/>
      <c r="GLI81"/>
      <c r="GLJ81"/>
      <c r="GLK81"/>
      <c r="GLL81"/>
      <c r="GLM81"/>
      <c r="GLN81"/>
      <c r="GLO81"/>
      <c r="GLP81"/>
      <c r="GLQ81"/>
      <c r="GLR81"/>
      <c r="GLS81"/>
      <c r="GLT81"/>
      <c r="GLU81"/>
      <c r="GLV81"/>
      <c r="GLW81"/>
      <c r="GLX81"/>
      <c r="GLY81"/>
      <c r="GLZ81"/>
      <c r="GMA81"/>
      <c r="GMB81"/>
      <c r="GMC81"/>
      <c r="GMD81"/>
      <c r="GME81"/>
      <c r="GMF81"/>
      <c r="GMG81"/>
      <c r="GMH81"/>
      <c r="GMI81"/>
      <c r="GMJ81"/>
      <c r="GMK81"/>
      <c r="GML81"/>
      <c r="GMM81"/>
      <c r="GMN81"/>
      <c r="GMO81"/>
      <c r="GMP81"/>
      <c r="GMQ81"/>
      <c r="GMR81"/>
      <c r="GMS81"/>
      <c r="GMT81"/>
      <c r="GMU81"/>
      <c r="GMV81"/>
      <c r="GMW81"/>
      <c r="GMX81"/>
      <c r="GMY81"/>
      <c r="GMZ81"/>
      <c r="GNA81"/>
      <c r="GNB81"/>
      <c r="GNC81"/>
      <c r="GND81"/>
      <c r="GNE81"/>
      <c r="GNF81"/>
      <c r="GNG81"/>
      <c r="GNH81"/>
      <c r="GNI81"/>
      <c r="GNJ81"/>
      <c r="GNK81"/>
      <c r="GNL81"/>
      <c r="GNM81"/>
      <c r="GNN81"/>
      <c r="GNO81"/>
      <c r="GNP81"/>
      <c r="GNQ81"/>
      <c r="GNR81"/>
      <c r="GNS81"/>
      <c r="GNT81"/>
      <c r="GNU81"/>
      <c r="GNV81"/>
      <c r="GNW81"/>
      <c r="GNX81"/>
      <c r="GNY81"/>
      <c r="GNZ81"/>
      <c r="GOA81"/>
      <c r="GOB81"/>
      <c r="GOC81"/>
      <c r="GOD81"/>
      <c r="GOE81"/>
      <c r="GOF81"/>
      <c r="GOG81"/>
      <c r="GOH81"/>
      <c r="GOI81"/>
      <c r="GOJ81"/>
      <c r="GOK81"/>
      <c r="GOL81"/>
      <c r="GOM81"/>
      <c r="GON81"/>
      <c r="GOO81"/>
      <c r="GOP81"/>
      <c r="GOQ81"/>
      <c r="GOR81"/>
      <c r="GOS81"/>
      <c r="GOT81"/>
      <c r="GOU81"/>
      <c r="GOV81"/>
      <c r="GOW81"/>
      <c r="GOX81"/>
      <c r="GOY81"/>
      <c r="GOZ81"/>
      <c r="GPA81"/>
      <c r="GPB81"/>
      <c r="GPC81"/>
      <c r="GPD81"/>
      <c r="GPE81"/>
      <c r="GPF81"/>
      <c r="GPG81"/>
      <c r="GPH81"/>
      <c r="GPI81"/>
      <c r="GPJ81"/>
      <c r="GPK81"/>
      <c r="GPL81"/>
      <c r="GPM81"/>
      <c r="GPN81"/>
      <c r="GPO81"/>
      <c r="GPP81"/>
      <c r="GPQ81"/>
      <c r="GPR81"/>
      <c r="GPS81"/>
      <c r="GPT81"/>
      <c r="GPU81"/>
      <c r="GPV81"/>
      <c r="GPW81"/>
      <c r="GPX81"/>
      <c r="GPY81"/>
      <c r="GPZ81"/>
      <c r="GQA81"/>
      <c r="GQB81"/>
      <c r="GQC81"/>
      <c r="GQD81"/>
      <c r="GQE81"/>
      <c r="GQF81"/>
      <c r="GQG81"/>
      <c r="GQH81"/>
      <c r="GQI81"/>
      <c r="GQJ81"/>
      <c r="GQK81"/>
      <c r="GQL81"/>
      <c r="GQM81"/>
      <c r="GQN81"/>
      <c r="GQO81"/>
      <c r="GQP81"/>
      <c r="GQQ81"/>
      <c r="GQR81"/>
      <c r="GQS81"/>
      <c r="GQT81"/>
      <c r="GQU81"/>
      <c r="GQV81"/>
      <c r="GQW81"/>
      <c r="GQX81"/>
      <c r="GQY81"/>
      <c r="GQZ81"/>
      <c r="GRA81"/>
      <c r="GRB81"/>
      <c r="GRC81"/>
      <c r="GRD81"/>
      <c r="GRE81"/>
      <c r="GRF81"/>
      <c r="GRG81"/>
      <c r="GRH81"/>
      <c r="GRI81"/>
      <c r="GRJ81"/>
      <c r="GRK81"/>
      <c r="GRL81"/>
      <c r="GRM81"/>
      <c r="GRN81"/>
      <c r="GRO81"/>
      <c r="GRP81"/>
      <c r="GRQ81"/>
      <c r="GRR81"/>
      <c r="GRS81"/>
      <c r="GRT81"/>
      <c r="GRU81"/>
      <c r="GRV81"/>
      <c r="GRW81"/>
      <c r="GRX81"/>
      <c r="GRY81"/>
      <c r="GRZ81"/>
      <c r="GSA81"/>
      <c r="GSB81"/>
      <c r="GSC81"/>
      <c r="GSD81"/>
      <c r="GSE81"/>
      <c r="GSF81"/>
      <c r="GSG81"/>
      <c r="GSH81"/>
      <c r="GSI81"/>
      <c r="GSJ81"/>
      <c r="GSK81"/>
      <c r="GSL81"/>
      <c r="GSM81"/>
      <c r="GSN81"/>
      <c r="GSO81"/>
      <c r="GSP81"/>
      <c r="GSQ81"/>
      <c r="GSR81"/>
      <c r="GSS81"/>
      <c r="GST81"/>
      <c r="GSU81"/>
      <c r="GSV81"/>
      <c r="GSW81"/>
      <c r="GSX81"/>
      <c r="GSY81"/>
      <c r="GSZ81"/>
      <c r="GTA81"/>
      <c r="GTB81"/>
      <c r="GTC81"/>
      <c r="GTD81"/>
      <c r="GTE81"/>
      <c r="GTF81"/>
      <c r="GTG81"/>
      <c r="GTH81"/>
      <c r="GTI81"/>
      <c r="GTJ81"/>
      <c r="GTK81"/>
      <c r="GTL81"/>
      <c r="GTM81"/>
      <c r="GTN81"/>
      <c r="GTO81"/>
      <c r="GTP81"/>
      <c r="GTQ81"/>
      <c r="GTR81"/>
      <c r="GTS81"/>
      <c r="GTT81"/>
      <c r="GTU81"/>
      <c r="GTV81"/>
      <c r="GTW81"/>
      <c r="GTX81"/>
      <c r="GTY81"/>
      <c r="GTZ81"/>
      <c r="GUA81"/>
      <c r="GUB81"/>
      <c r="GUC81"/>
      <c r="GUD81"/>
      <c r="GUE81"/>
      <c r="GUF81"/>
      <c r="GUG81"/>
      <c r="GUH81"/>
      <c r="GUI81"/>
      <c r="GUJ81"/>
      <c r="GUK81"/>
      <c r="GUL81"/>
      <c r="GUM81"/>
      <c r="GUN81"/>
      <c r="GUO81"/>
      <c r="GUP81"/>
      <c r="GUQ81"/>
      <c r="GUR81"/>
      <c r="GUS81"/>
      <c r="GUT81"/>
      <c r="GUU81"/>
      <c r="GUV81"/>
      <c r="GUW81"/>
      <c r="GUX81"/>
      <c r="GUY81"/>
      <c r="GUZ81"/>
      <c r="GVA81"/>
      <c r="GVB81"/>
      <c r="GVC81"/>
      <c r="GVD81"/>
      <c r="GVE81"/>
      <c r="GVF81"/>
      <c r="GVG81"/>
      <c r="GVH81"/>
      <c r="GVI81"/>
      <c r="GVJ81"/>
      <c r="GVK81"/>
      <c r="GVL81"/>
      <c r="GVM81"/>
      <c r="GVN81"/>
      <c r="GVO81"/>
      <c r="GVP81"/>
      <c r="GVQ81"/>
      <c r="GVR81"/>
      <c r="GVS81"/>
      <c r="GVT81"/>
      <c r="GVU81"/>
      <c r="GVV81"/>
      <c r="GVW81"/>
      <c r="GVX81"/>
      <c r="GVY81"/>
      <c r="GVZ81"/>
      <c r="GWA81"/>
      <c r="GWB81"/>
      <c r="GWC81"/>
      <c r="GWD81"/>
      <c r="GWE81"/>
      <c r="GWF81"/>
      <c r="GWG81"/>
      <c r="GWH81"/>
      <c r="GWI81"/>
      <c r="GWJ81"/>
      <c r="GWK81"/>
      <c r="GWL81"/>
      <c r="GWM81"/>
      <c r="GWN81"/>
      <c r="GWO81"/>
      <c r="GWP81"/>
      <c r="GWQ81"/>
      <c r="GWR81"/>
      <c r="GWS81"/>
      <c r="GWT81"/>
      <c r="GWU81"/>
      <c r="GWV81"/>
      <c r="GWW81"/>
      <c r="GWX81"/>
      <c r="GWY81"/>
      <c r="GWZ81"/>
      <c r="GXA81"/>
      <c r="GXB81"/>
      <c r="GXC81"/>
      <c r="GXD81"/>
      <c r="GXE81"/>
      <c r="GXF81"/>
      <c r="GXG81"/>
      <c r="GXH81"/>
      <c r="GXI81"/>
      <c r="GXJ81"/>
      <c r="GXK81"/>
      <c r="GXL81"/>
      <c r="GXM81"/>
      <c r="GXN81"/>
      <c r="GXO81"/>
      <c r="GXP81"/>
      <c r="GXQ81"/>
      <c r="GXR81"/>
      <c r="GXS81"/>
      <c r="GXT81"/>
      <c r="GXU81"/>
      <c r="GXV81"/>
      <c r="GXW81"/>
      <c r="GXX81"/>
      <c r="GXY81"/>
      <c r="GXZ81"/>
      <c r="GYA81"/>
      <c r="GYB81"/>
      <c r="GYC81"/>
      <c r="GYD81"/>
      <c r="GYE81"/>
      <c r="GYF81"/>
      <c r="GYG81"/>
      <c r="GYH81"/>
      <c r="GYI81"/>
      <c r="GYJ81"/>
      <c r="GYK81"/>
      <c r="GYL81"/>
      <c r="GYM81"/>
      <c r="GYN81"/>
      <c r="GYO81"/>
      <c r="GYP81"/>
      <c r="GYQ81"/>
      <c r="GYR81"/>
      <c r="GYS81"/>
      <c r="GYT81"/>
      <c r="GYU81"/>
      <c r="GYV81"/>
      <c r="GYW81"/>
      <c r="GYX81"/>
      <c r="GYY81"/>
      <c r="GYZ81"/>
      <c r="GZA81"/>
      <c r="GZB81"/>
      <c r="GZC81"/>
      <c r="GZD81"/>
      <c r="GZE81"/>
      <c r="GZF81"/>
      <c r="GZG81"/>
      <c r="GZH81"/>
      <c r="GZI81"/>
      <c r="GZJ81"/>
      <c r="GZK81"/>
      <c r="GZL81"/>
      <c r="GZM81"/>
      <c r="GZN81"/>
      <c r="GZO81"/>
      <c r="GZP81"/>
      <c r="GZQ81"/>
      <c r="GZR81"/>
      <c r="GZS81"/>
      <c r="GZT81"/>
      <c r="GZU81"/>
      <c r="GZV81"/>
      <c r="GZW81"/>
      <c r="GZX81"/>
      <c r="GZY81"/>
      <c r="GZZ81"/>
      <c r="HAA81"/>
      <c r="HAB81"/>
      <c r="HAC81"/>
      <c r="HAD81"/>
      <c r="HAE81"/>
      <c r="HAF81"/>
      <c r="HAG81"/>
      <c r="HAH81"/>
      <c r="HAI81"/>
      <c r="HAJ81"/>
      <c r="HAK81"/>
      <c r="HAL81"/>
      <c r="HAM81"/>
      <c r="HAN81"/>
      <c r="HAO81"/>
      <c r="HAP81"/>
      <c r="HAQ81"/>
      <c r="HAR81"/>
      <c r="HAS81"/>
      <c r="HAT81"/>
      <c r="HAU81"/>
      <c r="HAV81"/>
      <c r="HAW81"/>
      <c r="HAX81"/>
      <c r="HAY81"/>
      <c r="HAZ81"/>
      <c r="HBA81"/>
      <c r="HBB81"/>
      <c r="HBC81"/>
      <c r="HBD81"/>
      <c r="HBE81"/>
      <c r="HBF81"/>
      <c r="HBG81"/>
      <c r="HBH81"/>
      <c r="HBI81"/>
      <c r="HBJ81"/>
      <c r="HBK81"/>
      <c r="HBL81"/>
      <c r="HBM81"/>
      <c r="HBN81"/>
      <c r="HBO81"/>
      <c r="HBP81"/>
      <c r="HBQ81"/>
      <c r="HBR81"/>
      <c r="HBS81"/>
      <c r="HBT81"/>
      <c r="HBU81"/>
      <c r="HBV81"/>
      <c r="HBW81"/>
      <c r="HBX81"/>
      <c r="HBY81"/>
      <c r="HBZ81"/>
      <c r="HCA81"/>
      <c r="HCB81"/>
      <c r="HCC81"/>
      <c r="HCD81"/>
      <c r="HCE81"/>
      <c r="HCF81"/>
      <c r="HCG81"/>
      <c r="HCH81"/>
      <c r="HCI81"/>
      <c r="HCJ81"/>
      <c r="HCK81"/>
      <c r="HCL81"/>
      <c r="HCM81"/>
      <c r="HCN81"/>
      <c r="HCO81"/>
      <c r="HCP81"/>
      <c r="HCQ81"/>
      <c r="HCR81"/>
      <c r="HCS81"/>
      <c r="HCT81"/>
      <c r="HCU81"/>
      <c r="HCV81"/>
      <c r="HCW81"/>
      <c r="HCX81"/>
      <c r="HCY81"/>
      <c r="HCZ81"/>
      <c r="HDA81"/>
      <c r="HDB81"/>
      <c r="HDC81"/>
      <c r="HDD81"/>
      <c r="HDE81"/>
      <c r="HDF81"/>
      <c r="HDG81"/>
      <c r="HDH81"/>
      <c r="HDI81"/>
      <c r="HDJ81"/>
      <c r="HDK81"/>
      <c r="HDL81"/>
      <c r="HDM81"/>
      <c r="HDN81"/>
      <c r="HDO81"/>
      <c r="HDP81"/>
      <c r="HDQ81"/>
      <c r="HDR81"/>
      <c r="HDS81"/>
      <c r="HDT81"/>
      <c r="HDU81"/>
      <c r="HDV81"/>
      <c r="HDW81"/>
      <c r="HDX81"/>
      <c r="HDY81"/>
      <c r="HDZ81"/>
      <c r="HEA81"/>
      <c r="HEB81"/>
      <c r="HEC81"/>
      <c r="HED81"/>
      <c r="HEE81"/>
      <c r="HEF81"/>
      <c r="HEG81"/>
      <c r="HEH81"/>
      <c r="HEI81"/>
      <c r="HEJ81"/>
      <c r="HEK81"/>
      <c r="HEL81"/>
      <c r="HEM81"/>
      <c r="HEN81"/>
      <c r="HEO81"/>
      <c r="HEP81"/>
      <c r="HEQ81"/>
      <c r="HER81"/>
      <c r="HES81"/>
      <c r="HET81"/>
      <c r="HEU81"/>
      <c r="HEV81"/>
      <c r="HEW81"/>
      <c r="HEX81"/>
      <c r="HEY81"/>
      <c r="HEZ81"/>
      <c r="HFA81"/>
      <c r="HFB81"/>
      <c r="HFC81"/>
      <c r="HFD81"/>
      <c r="HFE81"/>
      <c r="HFF81"/>
      <c r="HFG81"/>
      <c r="HFH81"/>
      <c r="HFI81"/>
      <c r="HFJ81"/>
      <c r="HFK81"/>
      <c r="HFL81"/>
      <c r="HFM81"/>
      <c r="HFN81"/>
      <c r="HFO81"/>
      <c r="HFP81"/>
      <c r="HFQ81"/>
      <c r="HFR81"/>
      <c r="HFS81"/>
      <c r="HFT81"/>
      <c r="HFU81"/>
      <c r="HFV81"/>
      <c r="HFW81"/>
      <c r="HFX81"/>
      <c r="HFY81"/>
      <c r="HFZ81"/>
      <c r="HGA81"/>
      <c r="HGB81"/>
      <c r="HGC81"/>
      <c r="HGD81"/>
      <c r="HGE81"/>
      <c r="HGF81"/>
      <c r="HGG81"/>
      <c r="HGH81"/>
      <c r="HGI81"/>
      <c r="HGJ81"/>
      <c r="HGK81"/>
      <c r="HGL81"/>
      <c r="HGM81"/>
      <c r="HGN81"/>
      <c r="HGO81"/>
      <c r="HGP81"/>
      <c r="HGQ81"/>
      <c r="HGR81"/>
      <c r="HGS81"/>
      <c r="HGT81"/>
      <c r="HGU81"/>
      <c r="HGV81"/>
      <c r="HGW81"/>
      <c r="HGX81"/>
      <c r="HGY81"/>
      <c r="HGZ81"/>
      <c r="HHA81"/>
      <c r="HHB81"/>
      <c r="HHC81"/>
      <c r="HHD81"/>
      <c r="HHE81"/>
      <c r="HHF81"/>
      <c r="HHG81"/>
      <c r="HHH81"/>
      <c r="HHI81"/>
      <c r="HHJ81"/>
      <c r="HHK81"/>
      <c r="HHL81"/>
      <c r="HHM81"/>
      <c r="HHN81"/>
      <c r="HHO81"/>
      <c r="HHP81"/>
      <c r="HHQ81"/>
      <c r="HHR81"/>
      <c r="HHS81"/>
      <c r="HHT81"/>
      <c r="HHU81"/>
      <c r="HHV81"/>
      <c r="HHW81"/>
      <c r="HHX81"/>
      <c r="HHY81"/>
      <c r="HHZ81"/>
      <c r="HIA81"/>
      <c r="HIB81"/>
      <c r="HIC81"/>
      <c r="HID81"/>
      <c r="HIE81"/>
      <c r="HIF81"/>
      <c r="HIG81"/>
      <c r="HIH81"/>
      <c r="HII81"/>
      <c r="HIJ81"/>
      <c r="HIK81"/>
      <c r="HIL81"/>
      <c r="HIM81"/>
      <c r="HIN81"/>
      <c r="HIO81"/>
      <c r="HIP81"/>
      <c r="HIQ81"/>
      <c r="HIR81"/>
      <c r="HIS81"/>
      <c r="HIT81"/>
      <c r="HIU81"/>
      <c r="HIV81"/>
      <c r="HIW81"/>
      <c r="HIX81"/>
      <c r="HIY81"/>
      <c r="HIZ81"/>
      <c r="HJA81"/>
      <c r="HJB81"/>
      <c r="HJC81"/>
      <c r="HJD81"/>
      <c r="HJE81"/>
      <c r="HJF81"/>
      <c r="HJG81"/>
      <c r="HJH81"/>
      <c r="HJI81"/>
      <c r="HJJ81"/>
      <c r="HJK81"/>
      <c r="HJL81"/>
      <c r="HJM81"/>
      <c r="HJN81"/>
      <c r="HJO81"/>
      <c r="HJP81"/>
      <c r="HJQ81"/>
      <c r="HJR81"/>
      <c r="HJS81"/>
      <c r="HJT81"/>
      <c r="HJU81"/>
      <c r="HJV81"/>
      <c r="HJW81"/>
      <c r="HJX81"/>
      <c r="HJY81"/>
      <c r="HJZ81"/>
      <c r="HKA81"/>
      <c r="HKB81"/>
      <c r="HKC81"/>
      <c r="HKD81"/>
      <c r="HKE81"/>
      <c r="HKF81"/>
      <c r="HKG81"/>
      <c r="HKH81"/>
      <c r="HKI81"/>
      <c r="HKJ81"/>
      <c r="HKK81"/>
      <c r="HKL81"/>
      <c r="HKM81"/>
      <c r="HKN81"/>
      <c r="HKO81"/>
      <c r="HKP81"/>
      <c r="HKQ81"/>
      <c r="HKR81"/>
      <c r="HKS81"/>
      <c r="HKT81"/>
      <c r="HKU81"/>
      <c r="HKV81"/>
      <c r="HKW81"/>
      <c r="HKX81"/>
      <c r="HKY81"/>
      <c r="HKZ81"/>
      <c r="HLA81"/>
      <c r="HLB81"/>
      <c r="HLC81"/>
      <c r="HLD81"/>
      <c r="HLE81"/>
      <c r="HLF81"/>
      <c r="HLG81"/>
      <c r="HLH81"/>
      <c r="HLI81"/>
      <c r="HLJ81"/>
      <c r="HLK81"/>
      <c r="HLL81"/>
      <c r="HLM81"/>
      <c r="HLN81"/>
      <c r="HLO81"/>
      <c r="HLP81"/>
      <c r="HLQ81"/>
      <c r="HLR81"/>
      <c r="HLS81"/>
      <c r="HLT81"/>
      <c r="HLU81"/>
      <c r="HLV81"/>
      <c r="HLW81"/>
      <c r="HLX81"/>
      <c r="HLY81"/>
      <c r="HLZ81"/>
      <c r="HMA81"/>
      <c r="HMB81"/>
      <c r="HMC81"/>
      <c r="HMD81"/>
      <c r="HME81"/>
      <c r="HMF81"/>
      <c r="HMG81"/>
      <c r="HMH81"/>
      <c r="HMI81"/>
      <c r="HMJ81"/>
      <c r="HMK81"/>
      <c r="HML81"/>
      <c r="HMM81"/>
      <c r="HMN81"/>
      <c r="HMO81"/>
      <c r="HMP81"/>
      <c r="HMQ81"/>
      <c r="HMR81"/>
      <c r="HMS81"/>
      <c r="HMT81"/>
      <c r="HMU81"/>
      <c r="HMV81"/>
      <c r="HMW81"/>
      <c r="HMX81"/>
      <c r="HMY81"/>
      <c r="HMZ81"/>
      <c r="HNA81"/>
      <c r="HNB81"/>
      <c r="HNC81"/>
      <c r="HND81"/>
      <c r="HNE81"/>
      <c r="HNF81"/>
      <c r="HNG81"/>
      <c r="HNH81"/>
      <c r="HNI81"/>
      <c r="HNJ81"/>
      <c r="HNK81"/>
      <c r="HNL81"/>
      <c r="HNM81"/>
      <c r="HNN81"/>
      <c r="HNO81"/>
      <c r="HNP81"/>
      <c r="HNQ81"/>
      <c r="HNR81"/>
      <c r="HNS81"/>
      <c r="HNT81"/>
      <c r="HNU81"/>
      <c r="HNV81"/>
      <c r="HNW81"/>
      <c r="HNX81"/>
      <c r="HNY81"/>
      <c r="HNZ81"/>
      <c r="HOA81"/>
      <c r="HOB81"/>
      <c r="HOC81"/>
      <c r="HOD81"/>
      <c r="HOE81"/>
      <c r="HOF81"/>
      <c r="HOG81"/>
      <c r="HOH81"/>
      <c r="HOI81"/>
      <c r="HOJ81"/>
      <c r="HOK81"/>
      <c r="HOL81"/>
      <c r="HOM81"/>
      <c r="HON81"/>
      <c r="HOO81"/>
      <c r="HOP81"/>
      <c r="HOQ81"/>
      <c r="HOR81"/>
      <c r="HOS81"/>
      <c r="HOT81"/>
      <c r="HOU81"/>
      <c r="HOV81"/>
      <c r="HOW81"/>
      <c r="HOX81"/>
      <c r="HOY81"/>
      <c r="HOZ81"/>
      <c r="HPA81"/>
      <c r="HPB81"/>
      <c r="HPC81"/>
      <c r="HPD81"/>
      <c r="HPE81"/>
      <c r="HPF81"/>
      <c r="HPG81"/>
      <c r="HPH81"/>
      <c r="HPI81"/>
      <c r="HPJ81"/>
      <c r="HPK81"/>
      <c r="HPL81"/>
      <c r="HPM81"/>
      <c r="HPN81"/>
      <c r="HPO81"/>
      <c r="HPP81"/>
      <c r="HPQ81"/>
      <c r="HPR81"/>
      <c r="HPS81"/>
      <c r="HPT81"/>
      <c r="HPU81"/>
      <c r="HPV81"/>
      <c r="HPW81"/>
      <c r="HPX81"/>
      <c r="HPY81"/>
      <c r="HPZ81"/>
      <c r="HQA81"/>
      <c r="HQB81"/>
      <c r="HQC81"/>
      <c r="HQD81"/>
      <c r="HQE81"/>
      <c r="HQF81"/>
      <c r="HQG81"/>
      <c r="HQH81"/>
      <c r="HQI81"/>
      <c r="HQJ81"/>
      <c r="HQK81"/>
      <c r="HQL81"/>
      <c r="HQM81"/>
      <c r="HQN81"/>
      <c r="HQO81"/>
      <c r="HQP81"/>
      <c r="HQQ81"/>
      <c r="HQR81"/>
      <c r="HQS81"/>
      <c r="HQT81"/>
      <c r="HQU81"/>
      <c r="HQV81"/>
      <c r="HQW81"/>
      <c r="HQX81"/>
      <c r="HQY81"/>
      <c r="HQZ81"/>
      <c r="HRA81"/>
      <c r="HRB81"/>
      <c r="HRC81"/>
      <c r="HRD81"/>
      <c r="HRE81"/>
      <c r="HRF81"/>
      <c r="HRG81"/>
      <c r="HRH81"/>
      <c r="HRI81"/>
      <c r="HRJ81"/>
      <c r="HRK81"/>
      <c r="HRL81"/>
      <c r="HRM81"/>
      <c r="HRN81"/>
      <c r="HRO81"/>
      <c r="HRP81"/>
      <c r="HRQ81"/>
      <c r="HRR81"/>
      <c r="HRS81"/>
      <c r="HRT81"/>
      <c r="HRU81"/>
      <c r="HRV81"/>
      <c r="HRW81"/>
      <c r="HRX81"/>
      <c r="HRY81"/>
      <c r="HRZ81"/>
      <c r="HSA81"/>
      <c r="HSB81"/>
      <c r="HSC81"/>
      <c r="HSD81"/>
      <c r="HSE81"/>
      <c r="HSF81"/>
      <c r="HSG81"/>
      <c r="HSH81"/>
      <c r="HSI81"/>
      <c r="HSJ81"/>
      <c r="HSK81"/>
      <c r="HSL81"/>
      <c r="HSM81"/>
      <c r="HSN81"/>
      <c r="HSO81"/>
      <c r="HSP81"/>
      <c r="HSQ81"/>
      <c r="HSR81"/>
      <c r="HSS81"/>
      <c r="HST81"/>
      <c r="HSU81"/>
      <c r="HSV81"/>
      <c r="HSW81"/>
      <c r="HSX81"/>
      <c r="HSY81"/>
      <c r="HSZ81"/>
      <c r="HTA81"/>
      <c r="HTB81"/>
      <c r="HTC81"/>
      <c r="HTD81"/>
      <c r="HTE81"/>
      <c r="HTF81"/>
      <c r="HTG81"/>
      <c r="HTH81"/>
      <c r="HTI81"/>
      <c r="HTJ81"/>
      <c r="HTK81"/>
      <c r="HTL81"/>
      <c r="HTM81"/>
      <c r="HTN81"/>
      <c r="HTO81"/>
      <c r="HTP81"/>
      <c r="HTQ81"/>
      <c r="HTR81"/>
      <c r="HTS81"/>
      <c r="HTT81"/>
      <c r="HTU81"/>
      <c r="HTV81"/>
      <c r="HTW81"/>
      <c r="HTX81"/>
      <c r="HTY81"/>
      <c r="HTZ81"/>
      <c r="HUA81"/>
      <c r="HUB81"/>
      <c r="HUC81"/>
      <c r="HUD81"/>
      <c r="HUE81"/>
      <c r="HUF81"/>
      <c r="HUG81"/>
      <c r="HUH81"/>
      <c r="HUI81"/>
      <c r="HUJ81"/>
      <c r="HUK81"/>
      <c r="HUL81"/>
      <c r="HUM81"/>
      <c r="HUN81"/>
      <c r="HUO81"/>
      <c r="HUP81"/>
      <c r="HUQ81"/>
      <c r="HUR81"/>
      <c r="HUS81"/>
      <c r="HUT81"/>
      <c r="HUU81"/>
      <c r="HUV81"/>
      <c r="HUW81"/>
      <c r="HUX81"/>
      <c r="HUY81"/>
      <c r="HUZ81"/>
      <c r="HVA81"/>
      <c r="HVB81"/>
      <c r="HVC81"/>
      <c r="HVD81"/>
      <c r="HVE81"/>
      <c r="HVF81"/>
      <c r="HVG81"/>
      <c r="HVH81"/>
      <c r="HVI81"/>
      <c r="HVJ81"/>
      <c r="HVK81"/>
      <c r="HVL81"/>
      <c r="HVM81"/>
      <c r="HVN81"/>
      <c r="HVO81"/>
      <c r="HVP81"/>
      <c r="HVQ81"/>
      <c r="HVR81"/>
      <c r="HVS81"/>
      <c r="HVT81"/>
      <c r="HVU81"/>
      <c r="HVV81"/>
      <c r="HVW81"/>
      <c r="HVX81"/>
      <c r="HVY81"/>
      <c r="HVZ81"/>
      <c r="HWA81"/>
      <c r="HWB81"/>
      <c r="HWC81"/>
      <c r="HWD81"/>
      <c r="HWE81"/>
      <c r="HWF81"/>
      <c r="HWG81"/>
      <c r="HWH81"/>
      <c r="HWI81"/>
      <c r="HWJ81"/>
      <c r="HWK81"/>
      <c r="HWL81"/>
      <c r="HWM81"/>
      <c r="HWN81"/>
      <c r="HWO81"/>
      <c r="HWP81"/>
      <c r="HWQ81"/>
      <c r="HWR81"/>
      <c r="HWS81"/>
      <c r="HWT81"/>
      <c r="HWU81"/>
      <c r="HWV81"/>
      <c r="HWW81"/>
      <c r="HWX81"/>
      <c r="HWY81"/>
      <c r="HWZ81"/>
      <c r="HXA81"/>
      <c r="HXB81"/>
      <c r="HXC81"/>
      <c r="HXD81"/>
      <c r="HXE81"/>
      <c r="HXF81"/>
      <c r="HXG81"/>
      <c r="HXH81"/>
      <c r="HXI81"/>
      <c r="HXJ81"/>
      <c r="HXK81"/>
      <c r="HXL81"/>
      <c r="HXM81"/>
      <c r="HXN81"/>
      <c r="HXO81"/>
      <c r="HXP81"/>
      <c r="HXQ81"/>
      <c r="HXR81"/>
      <c r="HXS81"/>
      <c r="HXT81"/>
      <c r="HXU81"/>
      <c r="HXV81"/>
      <c r="HXW81"/>
      <c r="HXX81"/>
      <c r="HXY81"/>
      <c r="HXZ81"/>
      <c r="HYA81"/>
      <c r="HYB81"/>
      <c r="HYC81"/>
      <c r="HYD81"/>
      <c r="HYE81"/>
      <c r="HYF81"/>
      <c r="HYG81"/>
      <c r="HYH81"/>
      <c r="HYI81"/>
      <c r="HYJ81"/>
      <c r="HYK81"/>
      <c r="HYL81"/>
      <c r="HYM81"/>
      <c r="HYN81"/>
      <c r="HYO81"/>
      <c r="HYP81"/>
      <c r="HYQ81"/>
      <c r="HYR81"/>
      <c r="HYS81"/>
      <c r="HYT81"/>
      <c r="HYU81"/>
      <c r="HYV81"/>
      <c r="HYW81"/>
      <c r="HYX81"/>
      <c r="HYY81"/>
      <c r="HYZ81"/>
      <c r="HZA81"/>
      <c r="HZB81"/>
      <c r="HZC81"/>
      <c r="HZD81"/>
      <c r="HZE81"/>
      <c r="HZF81"/>
      <c r="HZG81"/>
      <c r="HZH81"/>
      <c r="HZI81"/>
      <c r="HZJ81"/>
      <c r="HZK81"/>
      <c r="HZL81"/>
      <c r="HZM81"/>
      <c r="HZN81"/>
      <c r="HZO81"/>
      <c r="HZP81"/>
      <c r="HZQ81"/>
      <c r="HZR81"/>
      <c r="HZS81"/>
      <c r="HZT81"/>
      <c r="HZU81"/>
      <c r="HZV81"/>
      <c r="HZW81"/>
      <c r="HZX81"/>
      <c r="HZY81"/>
      <c r="HZZ81"/>
      <c r="IAA81"/>
      <c r="IAB81"/>
      <c r="IAC81"/>
      <c r="IAD81"/>
      <c r="IAE81"/>
      <c r="IAF81"/>
      <c r="IAG81"/>
      <c r="IAH81"/>
      <c r="IAI81"/>
      <c r="IAJ81"/>
      <c r="IAK81"/>
      <c r="IAL81"/>
      <c r="IAM81"/>
      <c r="IAN81"/>
      <c r="IAO81"/>
      <c r="IAP81"/>
      <c r="IAQ81"/>
      <c r="IAR81"/>
      <c r="IAS81"/>
      <c r="IAT81"/>
      <c r="IAU81"/>
      <c r="IAV81"/>
      <c r="IAW81"/>
      <c r="IAX81"/>
      <c r="IAY81"/>
      <c r="IAZ81"/>
      <c r="IBA81"/>
      <c r="IBB81"/>
      <c r="IBC81"/>
      <c r="IBD81"/>
      <c r="IBE81"/>
      <c r="IBF81"/>
      <c r="IBG81"/>
      <c r="IBH81"/>
      <c r="IBI81"/>
      <c r="IBJ81"/>
      <c r="IBK81"/>
      <c r="IBL81"/>
      <c r="IBM81"/>
      <c r="IBN81"/>
      <c r="IBO81"/>
      <c r="IBP81"/>
      <c r="IBQ81"/>
      <c r="IBR81"/>
      <c r="IBS81"/>
      <c r="IBT81"/>
      <c r="IBU81"/>
      <c r="IBV81"/>
      <c r="IBW81"/>
      <c r="IBX81"/>
      <c r="IBY81"/>
      <c r="IBZ81"/>
      <c r="ICA81"/>
      <c r="ICB81"/>
      <c r="ICC81"/>
      <c r="ICD81"/>
      <c r="ICE81"/>
      <c r="ICF81"/>
      <c r="ICG81"/>
      <c r="ICH81"/>
      <c r="ICI81"/>
      <c r="ICJ81"/>
      <c r="ICK81"/>
      <c r="ICL81"/>
      <c r="ICM81"/>
      <c r="ICN81"/>
      <c r="ICO81"/>
      <c r="ICP81"/>
      <c r="ICQ81"/>
      <c r="ICR81"/>
      <c r="ICS81"/>
      <c r="ICT81"/>
      <c r="ICU81"/>
      <c r="ICV81"/>
      <c r="ICW81"/>
      <c r="ICX81"/>
      <c r="ICY81"/>
      <c r="ICZ81"/>
      <c r="IDA81"/>
      <c r="IDB81"/>
      <c r="IDC81"/>
      <c r="IDD81"/>
      <c r="IDE81"/>
      <c r="IDF81"/>
      <c r="IDG81"/>
      <c r="IDH81"/>
      <c r="IDI81"/>
      <c r="IDJ81"/>
      <c r="IDK81"/>
      <c r="IDL81"/>
      <c r="IDM81"/>
      <c r="IDN81"/>
      <c r="IDO81"/>
      <c r="IDP81"/>
      <c r="IDQ81"/>
      <c r="IDR81"/>
      <c r="IDS81"/>
      <c r="IDT81"/>
      <c r="IDU81"/>
      <c r="IDV81"/>
      <c r="IDW81"/>
      <c r="IDX81"/>
      <c r="IDY81"/>
      <c r="IDZ81"/>
      <c r="IEA81"/>
      <c r="IEB81"/>
      <c r="IEC81"/>
      <c r="IED81"/>
      <c r="IEE81"/>
      <c r="IEF81"/>
      <c r="IEG81"/>
      <c r="IEH81"/>
      <c r="IEI81"/>
      <c r="IEJ81"/>
      <c r="IEK81"/>
      <c r="IEL81"/>
      <c r="IEM81"/>
      <c r="IEN81"/>
      <c r="IEO81"/>
      <c r="IEP81"/>
      <c r="IEQ81"/>
      <c r="IER81"/>
      <c r="IES81"/>
      <c r="IET81"/>
      <c r="IEU81"/>
      <c r="IEV81"/>
      <c r="IEW81"/>
      <c r="IEX81"/>
      <c r="IEY81"/>
      <c r="IEZ81"/>
      <c r="IFA81"/>
      <c r="IFB81"/>
      <c r="IFC81"/>
      <c r="IFD81"/>
      <c r="IFE81"/>
      <c r="IFF81"/>
      <c r="IFG81"/>
      <c r="IFH81"/>
      <c r="IFI81"/>
      <c r="IFJ81"/>
      <c r="IFK81"/>
      <c r="IFL81"/>
      <c r="IFM81"/>
      <c r="IFN81"/>
      <c r="IFO81"/>
      <c r="IFP81"/>
      <c r="IFQ81"/>
      <c r="IFR81"/>
      <c r="IFS81"/>
      <c r="IFT81"/>
      <c r="IFU81"/>
      <c r="IFV81"/>
      <c r="IFW81"/>
      <c r="IFX81"/>
      <c r="IFY81"/>
      <c r="IFZ81"/>
      <c r="IGA81"/>
      <c r="IGB81"/>
      <c r="IGC81"/>
      <c r="IGD81"/>
      <c r="IGE81"/>
      <c r="IGF81"/>
      <c r="IGG81"/>
      <c r="IGH81"/>
      <c r="IGI81"/>
      <c r="IGJ81"/>
      <c r="IGK81"/>
      <c r="IGL81"/>
      <c r="IGM81"/>
      <c r="IGN81"/>
      <c r="IGO81"/>
      <c r="IGP81"/>
      <c r="IGQ81"/>
      <c r="IGR81"/>
      <c r="IGS81"/>
      <c r="IGT81"/>
      <c r="IGU81"/>
      <c r="IGV81"/>
      <c r="IGW81"/>
      <c r="IGX81"/>
      <c r="IGY81"/>
      <c r="IGZ81"/>
      <c r="IHA81"/>
      <c r="IHB81"/>
      <c r="IHC81"/>
      <c r="IHD81"/>
      <c r="IHE81"/>
      <c r="IHF81"/>
      <c r="IHG81"/>
      <c r="IHH81"/>
      <c r="IHI81"/>
      <c r="IHJ81"/>
      <c r="IHK81"/>
      <c r="IHL81"/>
      <c r="IHM81"/>
      <c r="IHN81"/>
      <c r="IHO81"/>
      <c r="IHP81"/>
      <c r="IHQ81"/>
      <c r="IHR81"/>
      <c r="IHS81"/>
      <c r="IHT81"/>
      <c r="IHU81"/>
      <c r="IHV81"/>
      <c r="IHW81"/>
      <c r="IHX81"/>
      <c r="IHY81"/>
      <c r="IHZ81"/>
      <c r="IIA81"/>
      <c r="IIB81"/>
      <c r="IIC81"/>
      <c r="IID81"/>
      <c r="IIE81"/>
      <c r="IIF81"/>
      <c r="IIG81"/>
      <c r="IIH81"/>
      <c r="III81"/>
      <c r="IIJ81"/>
      <c r="IIK81"/>
      <c r="IIL81"/>
      <c r="IIM81"/>
      <c r="IIN81"/>
      <c r="IIO81"/>
      <c r="IIP81"/>
      <c r="IIQ81"/>
      <c r="IIR81"/>
      <c r="IIS81"/>
      <c r="IIT81"/>
      <c r="IIU81"/>
      <c r="IIV81"/>
      <c r="IIW81"/>
      <c r="IIX81"/>
      <c r="IIY81"/>
      <c r="IIZ81"/>
      <c r="IJA81"/>
      <c r="IJB81"/>
      <c r="IJC81"/>
      <c r="IJD81"/>
      <c r="IJE81"/>
      <c r="IJF81"/>
      <c r="IJG81"/>
      <c r="IJH81"/>
      <c r="IJI81"/>
      <c r="IJJ81"/>
      <c r="IJK81"/>
      <c r="IJL81"/>
      <c r="IJM81"/>
      <c r="IJN81"/>
      <c r="IJO81"/>
      <c r="IJP81"/>
      <c r="IJQ81"/>
      <c r="IJR81"/>
      <c r="IJS81"/>
      <c r="IJT81"/>
      <c r="IJU81"/>
      <c r="IJV81"/>
      <c r="IJW81"/>
      <c r="IJX81"/>
      <c r="IJY81"/>
      <c r="IJZ81"/>
      <c r="IKA81"/>
      <c r="IKB81"/>
      <c r="IKC81"/>
      <c r="IKD81"/>
      <c r="IKE81"/>
      <c r="IKF81"/>
      <c r="IKG81"/>
      <c r="IKH81"/>
      <c r="IKI81"/>
      <c r="IKJ81"/>
      <c r="IKK81"/>
      <c r="IKL81"/>
      <c r="IKM81"/>
      <c r="IKN81"/>
      <c r="IKO81"/>
      <c r="IKP81"/>
      <c r="IKQ81"/>
      <c r="IKR81"/>
      <c r="IKS81"/>
      <c r="IKT81"/>
      <c r="IKU81"/>
      <c r="IKV81"/>
      <c r="IKW81"/>
      <c r="IKX81"/>
      <c r="IKY81"/>
      <c r="IKZ81"/>
      <c r="ILA81"/>
      <c r="ILB81"/>
      <c r="ILC81"/>
      <c r="ILD81"/>
      <c r="ILE81"/>
      <c r="ILF81"/>
      <c r="ILG81"/>
      <c r="ILH81"/>
      <c r="ILI81"/>
      <c r="ILJ81"/>
      <c r="ILK81"/>
      <c r="ILL81"/>
      <c r="ILM81"/>
      <c r="ILN81"/>
      <c r="ILO81"/>
      <c r="ILP81"/>
      <c r="ILQ81"/>
      <c r="ILR81"/>
      <c r="ILS81"/>
      <c r="ILT81"/>
      <c r="ILU81"/>
      <c r="ILV81"/>
      <c r="ILW81"/>
      <c r="ILX81"/>
      <c r="ILY81"/>
      <c r="ILZ81"/>
      <c r="IMA81"/>
      <c r="IMB81"/>
      <c r="IMC81"/>
      <c r="IMD81"/>
      <c r="IME81"/>
      <c r="IMF81"/>
      <c r="IMG81"/>
      <c r="IMH81"/>
      <c r="IMI81"/>
      <c r="IMJ81"/>
      <c r="IMK81"/>
      <c r="IML81"/>
      <c r="IMM81"/>
      <c r="IMN81"/>
      <c r="IMO81"/>
      <c r="IMP81"/>
      <c r="IMQ81"/>
      <c r="IMR81"/>
      <c r="IMS81"/>
      <c r="IMT81"/>
      <c r="IMU81"/>
      <c r="IMV81"/>
      <c r="IMW81"/>
      <c r="IMX81"/>
      <c r="IMY81"/>
      <c r="IMZ81"/>
      <c r="INA81"/>
      <c r="INB81"/>
      <c r="INC81"/>
      <c r="IND81"/>
      <c r="INE81"/>
      <c r="INF81"/>
      <c r="ING81"/>
      <c r="INH81"/>
      <c r="INI81"/>
      <c r="INJ81"/>
      <c r="INK81"/>
      <c r="INL81"/>
      <c r="INM81"/>
      <c r="INN81"/>
      <c r="INO81"/>
      <c r="INP81"/>
      <c r="INQ81"/>
      <c r="INR81"/>
      <c r="INS81"/>
      <c r="INT81"/>
      <c r="INU81"/>
      <c r="INV81"/>
      <c r="INW81"/>
      <c r="INX81"/>
      <c r="INY81"/>
      <c r="INZ81"/>
      <c r="IOA81"/>
      <c r="IOB81"/>
      <c r="IOC81"/>
      <c r="IOD81"/>
      <c r="IOE81"/>
      <c r="IOF81"/>
      <c r="IOG81"/>
      <c r="IOH81"/>
      <c r="IOI81"/>
      <c r="IOJ81"/>
      <c r="IOK81"/>
      <c r="IOL81"/>
      <c r="IOM81"/>
      <c r="ION81"/>
      <c r="IOO81"/>
      <c r="IOP81"/>
      <c r="IOQ81"/>
      <c r="IOR81"/>
      <c r="IOS81"/>
      <c r="IOT81"/>
      <c r="IOU81"/>
      <c r="IOV81"/>
      <c r="IOW81"/>
      <c r="IOX81"/>
      <c r="IOY81"/>
      <c r="IOZ81"/>
      <c r="IPA81"/>
      <c r="IPB81"/>
      <c r="IPC81"/>
      <c r="IPD81"/>
      <c r="IPE81"/>
      <c r="IPF81"/>
      <c r="IPG81"/>
      <c r="IPH81"/>
      <c r="IPI81"/>
      <c r="IPJ81"/>
      <c r="IPK81"/>
      <c r="IPL81"/>
      <c r="IPM81"/>
      <c r="IPN81"/>
      <c r="IPO81"/>
      <c r="IPP81"/>
      <c r="IPQ81"/>
      <c r="IPR81"/>
      <c r="IPS81"/>
      <c r="IPT81"/>
      <c r="IPU81"/>
      <c r="IPV81"/>
      <c r="IPW81"/>
      <c r="IPX81"/>
      <c r="IPY81"/>
      <c r="IPZ81"/>
      <c r="IQA81"/>
      <c r="IQB81"/>
      <c r="IQC81"/>
      <c r="IQD81"/>
      <c r="IQE81"/>
      <c r="IQF81"/>
      <c r="IQG81"/>
      <c r="IQH81"/>
      <c r="IQI81"/>
      <c r="IQJ81"/>
      <c r="IQK81"/>
      <c r="IQL81"/>
      <c r="IQM81"/>
      <c r="IQN81"/>
      <c r="IQO81"/>
      <c r="IQP81"/>
      <c r="IQQ81"/>
      <c r="IQR81"/>
      <c r="IQS81"/>
      <c r="IQT81"/>
      <c r="IQU81"/>
      <c r="IQV81"/>
      <c r="IQW81"/>
      <c r="IQX81"/>
      <c r="IQY81"/>
      <c r="IQZ81"/>
      <c r="IRA81"/>
      <c r="IRB81"/>
      <c r="IRC81"/>
      <c r="IRD81"/>
      <c r="IRE81"/>
      <c r="IRF81"/>
      <c r="IRG81"/>
      <c r="IRH81"/>
      <c r="IRI81"/>
      <c r="IRJ81"/>
      <c r="IRK81"/>
      <c r="IRL81"/>
      <c r="IRM81"/>
      <c r="IRN81"/>
      <c r="IRO81"/>
      <c r="IRP81"/>
      <c r="IRQ81"/>
      <c r="IRR81"/>
      <c r="IRS81"/>
      <c r="IRT81"/>
      <c r="IRU81"/>
      <c r="IRV81"/>
      <c r="IRW81"/>
      <c r="IRX81"/>
      <c r="IRY81"/>
      <c r="IRZ81"/>
      <c r="ISA81"/>
      <c r="ISB81"/>
      <c r="ISC81"/>
      <c r="ISD81"/>
      <c r="ISE81"/>
      <c r="ISF81"/>
      <c r="ISG81"/>
      <c r="ISH81"/>
      <c r="ISI81"/>
      <c r="ISJ81"/>
      <c r="ISK81"/>
      <c r="ISL81"/>
      <c r="ISM81"/>
      <c r="ISN81"/>
      <c r="ISO81"/>
      <c r="ISP81"/>
      <c r="ISQ81"/>
      <c r="ISR81"/>
      <c r="ISS81"/>
      <c r="IST81"/>
      <c r="ISU81"/>
      <c r="ISV81"/>
      <c r="ISW81"/>
      <c r="ISX81"/>
      <c r="ISY81"/>
      <c r="ISZ81"/>
      <c r="ITA81"/>
      <c r="ITB81"/>
      <c r="ITC81"/>
      <c r="ITD81"/>
      <c r="ITE81"/>
      <c r="ITF81"/>
      <c r="ITG81"/>
      <c r="ITH81"/>
      <c r="ITI81"/>
      <c r="ITJ81"/>
      <c r="ITK81"/>
      <c r="ITL81"/>
      <c r="ITM81"/>
      <c r="ITN81"/>
      <c r="ITO81"/>
      <c r="ITP81"/>
      <c r="ITQ81"/>
      <c r="ITR81"/>
      <c r="ITS81"/>
      <c r="ITT81"/>
      <c r="ITU81"/>
      <c r="ITV81"/>
      <c r="ITW81"/>
      <c r="ITX81"/>
      <c r="ITY81"/>
      <c r="ITZ81"/>
      <c r="IUA81"/>
      <c r="IUB81"/>
      <c r="IUC81"/>
      <c r="IUD81"/>
      <c r="IUE81"/>
      <c r="IUF81"/>
      <c r="IUG81"/>
      <c r="IUH81"/>
      <c r="IUI81"/>
      <c r="IUJ81"/>
      <c r="IUK81"/>
      <c r="IUL81"/>
      <c r="IUM81"/>
      <c r="IUN81"/>
      <c r="IUO81"/>
      <c r="IUP81"/>
      <c r="IUQ81"/>
      <c r="IUR81"/>
      <c r="IUS81"/>
      <c r="IUT81"/>
      <c r="IUU81"/>
      <c r="IUV81"/>
      <c r="IUW81"/>
      <c r="IUX81"/>
      <c r="IUY81"/>
      <c r="IUZ81"/>
      <c r="IVA81"/>
      <c r="IVB81"/>
      <c r="IVC81"/>
      <c r="IVD81"/>
      <c r="IVE81"/>
      <c r="IVF81"/>
      <c r="IVG81"/>
      <c r="IVH81"/>
      <c r="IVI81"/>
      <c r="IVJ81"/>
      <c r="IVK81"/>
      <c r="IVL81"/>
      <c r="IVM81"/>
      <c r="IVN81"/>
      <c r="IVO81"/>
      <c r="IVP81"/>
      <c r="IVQ81"/>
      <c r="IVR81"/>
      <c r="IVS81"/>
      <c r="IVT81"/>
      <c r="IVU81"/>
      <c r="IVV81"/>
      <c r="IVW81"/>
      <c r="IVX81"/>
      <c r="IVY81"/>
      <c r="IVZ81"/>
      <c r="IWA81"/>
      <c r="IWB81"/>
      <c r="IWC81"/>
      <c r="IWD81"/>
      <c r="IWE81"/>
      <c r="IWF81"/>
      <c r="IWG81"/>
      <c r="IWH81"/>
      <c r="IWI81"/>
      <c r="IWJ81"/>
      <c r="IWK81"/>
      <c r="IWL81"/>
      <c r="IWM81"/>
      <c r="IWN81"/>
      <c r="IWO81"/>
      <c r="IWP81"/>
      <c r="IWQ81"/>
      <c r="IWR81"/>
      <c r="IWS81"/>
      <c r="IWT81"/>
      <c r="IWU81"/>
      <c r="IWV81"/>
      <c r="IWW81"/>
      <c r="IWX81"/>
      <c r="IWY81"/>
      <c r="IWZ81"/>
      <c r="IXA81"/>
      <c r="IXB81"/>
      <c r="IXC81"/>
      <c r="IXD81"/>
      <c r="IXE81"/>
      <c r="IXF81"/>
      <c r="IXG81"/>
      <c r="IXH81"/>
      <c r="IXI81"/>
      <c r="IXJ81"/>
      <c r="IXK81"/>
      <c r="IXL81"/>
      <c r="IXM81"/>
      <c r="IXN81"/>
      <c r="IXO81"/>
      <c r="IXP81"/>
      <c r="IXQ81"/>
      <c r="IXR81"/>
      <c r="IXS81"/>
      <c r="IXT81"/>
      <c r="IXU81"/>
      <c r="IXV81"/>
      <c r="IXW81"/>
      <c r="IXX81"/>
      <c r="IXY81"/>
      <c r="IXZ81"/>
      <c r="IYA81"/>
      <c r="IYB81"/>
      <c r="IYC81"/>
      <c r="IYD81"/>
      <c r="IYE81"/>
      <c r="IYF81"/>
      <c r="IYG81"/>
      <c r="IYH81"/>
      <c r="IYI81"/>
      <c r="IYJ81"/>
      <c r="IYK81"/>
      <c r="IYL81"/>
      <c r="IYM81"/>
      <c r="IYN81"/>
      <c r="IYO81"/>
      <c r="IYP81"/>
      <c r="IYQ81"/>
      <c r="IYR81"/>
      <c r="IYS81"/>
      <c r="IYT81"/>
      <c r="IYU81"/>
      <c r="IYV81"/>
      <c r="IYW81"/>
      <c r="IYX81"/>
      <c r="IYY81"/>
      <c r="IYZ81"/>
      <c r="IZA81"/>
      <c r="IZB81"/>
      <c r="IZC81"/>
      <c r="IZD81"/>
      <c r="IZE81"/>
      <c r="IZF81"/>
      <c r="IZG81"/>
      <c r="IZH81"/>
      <c r="IZI81"/>
      <c r="IZJ81"/>
      <c r="IZK81"/>
      <c r="IZL81"/>
      <c r="IZM81"/>
      <c r="IZN81"/>
      <c r="IZO81"/>
      <c r="IZP81"/>
      <c r="IZQ81"/>
      <c r="IZR81"/>
      <c r="IZS81"/>
      <c r="IZT81"/>
      <c r="IZU81"/>
      <c r="IZV81"/>
      <c r="IZW81"/>
      <c r="IZX81"/>
      <c r="IZY81"/>
      <c r="IZZ81"/>
      <c r="JAA81"/>
      <c r="JAB81"/>
      <c r="JAC81"/>
      <c r="JAD81"/>
      <c r="JAE81"/>
      <c r="JAF81"/>
      <c r="JAG81"/>
      <c r="JAH81"/>
      <c r="JAI81"/>
      <c r="JAJ81"/>
      <c r="JAK81"/>
      <c r="JAL81"/>
      <c r="JAM81"/>
      <c r="JAN81"/>
      <c r="JAO81"/>
      <c r="JAP81"/>
      <c r="JAQ81"/>
      <c r="JAR81"/>
      <c r="JAS81"/>
      <c r="JAT81"/>
      <c r="JAU81"/>
      <c r="JAV81"/>
      <c r="JAW81"/>
      <c r="JAX81"/>
      <c r="JAY81"/>
      <c r="JAZ81"/>
      <c r="JBA81"/>
      <c r="JBB81"/>
      <c r="JBC81"/>
      <c r="JBD81"/>
      <c r="JBE81"/>
      <c r="JBF81"/>
      <c r="JBG81"/>
      <c r="JBH81"/>
      <c r="JBI81"/>
      <c r="JBJ81"/>
      <c r="JBK81"/>
      <c r="JBL81"/>
      <c r="JBM81"/>
      <c r="JBN81"/>
      <c r="JBO81"/>
      <c r="JBP81"/>
      <c r="JBQ81"/>
      <c r="JBR81"/>
      <c r="JBS81"/>
      <c r="JBT81"/>
      <c r="JBU81"/>
      <c r="JBV81"/>
      <c r="JBW81"/>
      <c r="JBX81"/>
      <c r="JBY81"/>
      <c r="JBZ81"/>
      <c r="JCA81"/>
      <c r="JCB81"/>
      <c r="JCC81"/>
      <c r="JCD81"/>
      <c r="JCE81"/>
      <c r="JCF81"/>
      <c r="JCG81"/>
      <c r="JCH81"/>
      <c r="JCI81"/>
      <c r="JCJ81"/>
      <c r="JCK81"/>
      <c r="JCL81"/>
      <c r="JCM81"/>
      <c r="JCN81"/>
      <c r="JCO81"/>
      <c r="JCP81"/>
      <c r="JCQ81"/>
      <c r="JCR81"/>
      <c r="JCS81"/>
      <c r="JCT81"/>
      <c r="JCU81"/>
      <c r="JCV81"/>
      <c r="JCW81"/>
      <c r="JCX81"/>
      <c r="JCY81"/>
      <c r="JCZ81"/>
      <c r="JDA81"/>
      <c r="JDB81"/>
      <c r="JDC81"/>
      <c r="JDD81"/>
      <c r="JDE81"/>
      <c r="JDF81"/>
      <c r="JDG81"/>
      <c r="JDH81"/>
      <c r="JDI81"/>
      <c r="JDJ81"/>
      <c r="JDK81"/>
      <c r="JDL81"/>
      <c r="JDM81"/>
      <c r="JDN81"/>
      <c r="JDO81"/>
      <c r="JDP81"/>
      <c r="JDQ81"/>
      <c r="JDR81"/>
      <c r="JDS81"/>
      <c r="JDT81"/>
      <c r="JDU81"/>
      <c r="JDV81"/>
      <c r="JDW81"/>
      <c r="JDX81"/>
      <c r="JDY81"/>
      <c r="JDZ81"/>
      <c r="JEA81"/>
      <c r="JEB81"/>
      <c r="JEC81"/>
      <c r="JED81"/>
      <c r="JEE81"/>
      <c r="JEF81"/>
      <c r="JEG81"/>
      <c r="JEH81"/>
      <c r="JEI81"/>
      <c r="JEJ81"/>
      <c r="JEK81"/>
      <c r="JEL81"/>
      <c r="JEM81"/>
      <c r="JEN81"/>
      <c r="JEO81"/>
      <c r="JEP81"/>
      <c r="JEQ81"/>
      <c r="JER81"/>
      <c r="JES81"/>
      <c r="JET81"/>
      <c r="JEU81"/>
      <c r="JEV81"/>
      <c r="JEW81"/>
      <c r="JEX81"/>
      <c r="JEY81"/>
      <c r="JEZ81"/>
      <c r="JFA81"/>
      <c r="JFB81"/>
      <c r="JFC81"/>
      <c r="JFD81"/>
      <c r="JFE81"/>
      <c r="JFF81"/>
      <c r="JFG81"/>
      <c r="JFH81"/>
      <c r="JFI81"/>
      <c r="JFJ81"/>
      <c r="JFK81"/>
      <c r="JFL81"/>
      <c r="JFM81"/>
      <c r="JFN81"/>
      <c r="JFO81"/>
      <c r="JFP81"/>
      <c r="JFQ81"/>
      <c r="JFR81"/>
      <c r="JFS81"/>
      <c r="JFT81"/>
      <c r="JFU81"/>
      <c r="JFV81"/>
      <c r="JFW81"/>
      <c r="JFX81"/>
      <c r="JFY81"/>
      <c r="JFZ81"/>
      <c r="JGA81"/>
      <c r="JGB81"/>
      <c r="JGC81"/>
      <c r="JGD81"/>
      <c r="JGE81"/>
      <c r="JGF81"/>
      <c r="JGG81"/>
      <c r="JGH81"/>
      <c r="JGI81"/>
      <c r="JGJ81"/>
      <c r="JGK81"/>
      <c r="JGL81"/>
      <c r="JGM81"/>
      <c r="JGN81"/>
      <c r="JGO81"/>
      <c r="JGP81"/>
      <c r="JGQ81"/>
      <c r="JGR81"/>
      <c r="JGS81"/>
      <c r="JGT81"/>
      <c r="JGU81"/>
      <c r="JGV81"/>
      <c r="JGW81"/>
      <c r="JGX81"/>
      <c r="JGY81"/>
      <c r="JGZ81"/>
      <c r="JHA81"/>
      <c r="JHB81"/>
      <c r="JHC81"/>
      <c r="JHD81"/>
      <c r="JHE81"/>
      <c r="JHF81"/>
      <c r="JHG81"/>
      <c r="JHH81"/>
      <c r="JHI81"/>
      <c r="JHJ81"/>
      <c r="JHK81"/>
      <c r="JHL81"/>
      <c r="JHM81"/>
      <c r="JHN81"/>
      <c r="JHO81"/>
      <c r="JHP81"/>
      <c r="JHQ81"/>
      <c r="JHR81"/>
      <c r="JHS81"/>
      <c r="JHT81"/>
      <c r="JHU81"/>
      <c r="JHV81"/>
      <c r="JHW81"/>
      <c r="JHX81"/>
      <c r="JHY81"/>
      <c r="JHZ81"/>
      <c r="JIA81"/>
      <c r="JIB81"/>
      <c r="JIC81"/>
      <c r="JID81"/>
      <c r="JIE81"/>
      <c r="JIF81"/>
      <c r="JIG81"/>
      <c r="JIH81"/>
      <c r="JII81"/>
      <c r="JIJ81"/>
      <c r="JIK81"/>
      <c r="JIL81"/>
      <c r="JIM81"/>
      <c r="JIN81"/>
      <c r="JIO81"/>
      <c r="JIP81"/>
      <c r="JIQ81"/>
      <c r="JIR81"/>
      <c r="JIS81"/>
      <c r="JIT81"/>
      <c r="JIU81"/>
      <c r="JIV81"/>
      <c r="JIW81"/>
      <c r="JIX81"/>
      <c r="JIY81"/>
      <c r="JIZ81"/>
      <c r="JJA81"/>
      <c r="JJB81"/>
      <c r="JJC81"/>
      <c r="JJD81"/>
      <c r="JJE81"/>
      <c r="JJF81"/>
      <c r="JJG81"/>
      <c r="JJH81"/>
      <c r="JJI81"/>
      <c r="JJJ81"/>
      <c r="JJK81"/>
      <c r="JJL81"/>
      <c r="JJM81"/>
      <c r="JJN81"/>
      <c r="JJO81"/>
      <c r="JJP81"/>
      <c r="JJQ81"/>
      <c r="JJR81"/>
      <c r="JJS81"/>
      <c r="JJT81"/>
      <c r="JJU81"/>
      <c r="JJV81"/>
      <c r="JJW81"/>
      <c r="JJX81"/>
      <c r="JJY81"/>
      <c r="JJZ81"/>
      <c r="JKA81"/>
      <c r="JKB81"/>
      <c r="JKC81"/>
      <c r="JKD81"/>
      <c r="JKE81"/>
      <c r="JKF81"/>
      <c r="JKG81"/>
      <c r="JKH81"/>
      <c r="JKI81"/>
      <c r="JKJ81"/>
      <c r="JKK81"/>
      <c r="JKL81"/>
      <c r="JKM81"/>
      <c r="JKN81"/>
      <c r="JKO81"/>
      <c r="JKP81"/>
      <c r="JKQ81"/>
      <c r="JKR81"/>
      <c r="JKS81"/>
      <c r="JKT81"/>
      <c r="JKU81"/>
      <c r="JKV81"/>
      <c r="JKW81"/>
      <c r="JKX81"/>
      <c r="JKY81"/>
      <c r="JKZ81"/>
      <c r="JLA81"/>
      <c r="JLB81"/>
      <c r="JLC81"/>
      <c r="JLD81"/>
      <c r="JLE81"/>
      <c r="JLF81"/>
      <c r="JLG81"/>
      <c r="JLH81"/>
      <c r="JLI81"/>
      <c r="JLJ81"/>
      <c r="JLK81"/>
      <c r="JLL81"/>
      <c r="JLM81"/>
      <c r="JLN81"/>
      <c r="JLO81"/>
      <c r="JLP81"/>
      <c r="JLQ81"/>
      <c r="JLR81"/>
      <c r="JLS81"/>
      <c r="JLT81"/>
      <c r="JLU81"/>
      <c r="JLV81"/>
      <c r="JLW81"/>
      <c r="JLX81"/>
      <c r="JLY81"/>
      <c r="JLZ81"/>
      <c r="JMA81"/>
      <c r="JMB81"/>
      <c r="JMC81"/>
      <c r="JMD81"/>
      <c r="JME81"/>
      <c r="JMF81"/>
      <c r="JMG81"/>
      <c r="JMH81"/>
      <c r="JMI81"/>
      <c r="JMJ81"/>
      <c r="JMK81"/>
      <c r="JML81"/>
      <c r="JMM81"/>
      <c r="JMN81"/>
      <c r="JMO81"/>
      <c r="JMP81"/>
      <c r="JMQ81"/>
      <c r="JMR81"/>
      <c r="JMS81"/>
      <c r="JMT81"/>
      <c r="JMU81"/>
      <c r="JMV81"/>
      <c r="JMW81"/>
      <c r="JMX81"/>
      <c r="JMY81"/>
      <c r="JMZ81"/>
      <c r="JNA81"/>
      <c r="JNB81"/>
      <c r="JNC81"/>
      <c r="JND81"/>
      <c r="JNE81"/>
      <c r="JNF81"/>
      <c r="JNG81"/>
      <c r="JNH81"/>
      <c r="JNI81"/>
      <c r="JNJ81"/>
      <c r="JNK81"/>
      <c r="JNL81"/>
      <c r="JNM81"/>
      <c r="JNN81"/>
      <c r="JNO81"/>
      <c r="JNP81"/>
      <c r="JNQ81"/>
      <c r="JNR81"/>
      <c r="JNS81"/>
      <c r="JNT81"/>
      <c r="JNU81"/>
      <c r="JNV81"/>
      <c r="JNW81"/>
      <c r="JNX81"/>
      <c r="JNY81"/>
      <c r="JNZ81"/>
      <c r="JOA81"/>
      <c r="JOB81"/>
      <c r="JOC81"/>
      <c r="JOD81"/>
      <c r="JOE81"/>
      <c r="JOF81"/>
      <c r="JOG81"/>
      <c r="JOH81"/>
      <c r="JOI81"/>
      <c r="JOJ81"/>
      <c r="JOK81"/>
      <c r="JOL81"/>
      <c r="JOM81"/>
      <c r="JON81"/>
      <c r="JOO81"/>
      <c r="JOP81"/>
      <c r="JOQ81"/>
      <c r="JOR81"/>
      <c r="JOS81"/>
      <c r="JOT81"/>
      <c r="JOU81"/>
      <c r="JOV81"/>
      <c r="JOW81"/>
      <c r="JOX81"/>
      <c r="JOY81"/>
      <c r="JOZ81"/>
      <c r="JPA81"/>
      <c r="JPB81"/>
      <c r="JPC81"/>
      <c r="JPD81"/>
      <c r="JPE81"/>
      <c r="JPF81"/>
      <c r="JPG81"/>
      <c r="JPH81"/>
      <c r="JPI81"/>
      <c r="JPJ81"/>
      <c r="JPK81"/>
      <c r="JPL81"/>
      <c r="JPM81"/>
      <c r="JPN81"/>
      <c r="JPO81"/>
      <c r="JPP81"/>
      <c r="JPQ81"/>
      <c r="JPR81"/>
      <c r="JPS81"/>
      <c r="JPT81"/>
      <c r="JPU81"/>
      <c r="JPV81"/>
      <c r="JPW81"/>
      <c r="JPX81"/>
      <c r="JPY81"/>
      <c r="JPZ81"/>
      <c r="JQA81"/>
      <c r="JQB81"/>
      <c r="JQC81"/>
      <c r="JQD81"/>
      <c r="JQE81"/>
      <c r="JQF81"/>
      <c r="JQG81"/>
      <c r="JQH81"/>
      <c r="JQI81"/>
      <c r="JQJ81"/>
      <c r="JQK81"/>
      <c r="JQL81"/>
      <c r="JQM81"/>
      <c r="JQN81"/>
      <c r="JQO81"/>
      <c r="JQP81"/>
      <c r="JQQ81"/>
      <c r="JQR81"/>
      <c r="JQS81"/>
      <c r="JQT81"/>
      <c r="JQU81"/>
      <c r="JQV81"/>
      <c r="JQW81"/>
      <c r="JQX81"/>
      <c r="JQY81"/>
      <c r="JQZ81"/>
      <c r="JRA81"/>
      <c r="JRB81"/>
      <c r="JRC81"/>
      <c r="JRD81"/>
      <c r="JRE81"/>
      <c r="JRF81"/>
      <c r="JRG81"/>
      <c r="JRH81"/>
      <c r="JRI81"/>
      <c r="JRJ81"/>
      <c r="JRK81"/>
      <c r="JRL81"/>
      <c r="JRM81"/>
      <c r="JRN81"/>
      <c r="JRO81"/>
      <c r="JRP81"/>
      <c r="JRQ81"/>
      <c r="JRR81"/>
      <c r="JRS81"/>
      <c r="JRT81"/>
      <c r="JRU81"/>
      <c r="JRV81"/>
      <c r="JRW81"/>
      <c r="JRX81"/>
      <c r="JRY81"/>
      <c r="JRZ81"/>
      <c r="JSA81"/>
      <c r="JSB81"/>
      <c r="JSC81"/>
      <c r="JSD81"/>
      <c r="JSE81"/>
      <c r="JSF81"/>
      <c r="JSG81"/>
      <c r="JSH81"/>
      <c r="JSI81"/>
      <c r="JSJ81"/>
      <c r="JSK81"/>
      <c r="JSL81"/>
      <c r="JSM81"/>
      <c r="JSN81"/>
      <c r="JSO81"/>
      <c r="JSP81"/>
      <c r="JSQ81"/>
      <c r="JSR81"/>
      <c r="JSS81"/>
      <c r="JST81"/>
      <c r="JSU81"/>
      <c r="JSV81"/>
      <c r="JSW81"/>
      <c r="JSX81"/>
      <c r="JSY81"/>
      <c r="JSZ81"/>
      <c r="JTA81"/>
      <c r="JTB81"/>
      <c r="JTC81"/>
      <c r="JTD81"/>
      <c r="JTE81"/>
      <c r="JTF81"/>
      <c r="JTG81"/>
      <c r="JTH81"/>
      <c r="JTI81"/>
      <c r="JTJ81"/>
      <c r="JTK81"/>
      <c r="JTL81"/>
      <c r="JTM81"/>
      <c r="JTN81"/>
      <c r="JTO81"/>
      <c r="JTP81"/>
      <c r="JTQ81"/>
      <c r="JTR81"/>
      <c r="JTS81"/>
      <c r="JTT81"/>
      <c r="JTU81"/>
      <c r="JTV81"/>
      <c r="JTW81"/>
      <c r="JTX81"/>
      <c r="JTY81"/>
      <c r="JTZ81"/>
      <c r="JUA81"/>
      <c r="JUB81"/>
      <c r="JUC81"/>
      <c r="JUD81"/>
      <c r="JUE81"/>
      <c r="JUF81"/>
      <c r="JUG81"/>
      <c r="JUH81"/>
      <c r="JUI81"/>
      <c r="JUJ81"/>
      <c r="JUK81"/>
      <c r="JUL81"/>
      <c r="JUM81"/>
      <c r="JUN81"/>
      <c r="JUO81"/>
      <c r="JUP81"/>
      <c r="JUQ81"/>
      <c r="JUR81"/>
      <c r="JUS81"/>
      <c r="JUT81"/>
      <c r="JUU81"/>
      <c r="JUV81"/>
      <c r="JUW81"/>
      <c r="JUX81"/>
      <c r="JUY81"/>
      <c r="JUZ81"/>
      <c r="JVA81"/>
      <c r="JVB81"/>
      <c r="JVC81"/>
      <c r="JVD81"/>
      <c r="JVE81"/>
      <c r="JVF81"/>
      <c r="JVG81"/>
      <c r="JVH81"/>
      <c r="JVI81"/>
      <c r="JVJ81"/>
      <c r="JVK81"/>
      <c r="JVL81"/>
      <c r="JVM81"/>
      <c r="JVN81"/>
      <c r="JVO81"/>
      <c r="JVP81"/>
      <c r="JVQ81"/>
      <c r="JVR81"/>
      <c r="JVS81"/>
      <c r="JVT81"/>
      <c r="JVU81"/>
      <c r="JVV81"/>
      <c r="JVW81"/>
      <c r="JVX81"/>
      <c r="JVY81"/>
      <c r="JVZ81"/>
      <c r="JWA81"/>
      <c r="JWB81"/>
      <c r="JWC81"/>
      <c r="JWD81"/>
      <c r="JWE81"/>
      <c r="JWF81"/>
      <c r="JWG81"/>
      <c r="JWH81"/>
      <c r="JWI81"/>
      <c r="JWJ81"/>
      <c r="JWK81"/>
      <c r="JWL81"/>
      <c r="JWM81"/>
      <c r="JWN81"/>
      <c r="JWO81"/>
      <c r="JWP81"/>
      <c r="JWQ81"/>
      <c r="JWR81"/>
      <c r="JWS81"/>
      <c r="JWT81"/>
      <c r="JWU81"/>
      <c r="JWV81"/>
      <c r="JWW81"/>
      <c r="JWX81"/>
      <c r="JWY81"/>
      <c r="JWZ81"/>
      <c r="JXA81"/>
      <c r="JXB81"/>
      <c r="JXC81"/>
      <c r="JXD81"/>
      <c r="JXE81"/>
      <c r="JXF81"/>
      <c r="JXG81"/>
      <c r="JXH81"/>
      <c r="JXI81"/>
      <c r="JXJ81"/>
      <c r="JXK81"/>
      <c r="JXL81"/>
      <c r="JXM81"/>
      <c r="JXN81"/>
      <c r="JXO81"/>
      <c r="JXP81"/>
      <c r="JXQ81"/>
      <c r="JXR81"/>
      <c r="JXS81"/>
      <c r="JXT81"/>
      <c r="JXU81"/>
      <c r="JXV81"/>
      <c r="JXW81"/>
      <c r="JXX81"/>
      <c r="JXY81"/>
      <c r="JXZ81"/>
      <c r="JYA81"/>
      <c r="JYB81"/>
      <c r="JYC81"/>
      <c r="JYD81"/>
      <c r="JYE81"/>
      <c r="JYF81"/>
      <c r="JYG81"/>
      <c r="JYH81"/>
      <c r="JYI81"/>
      <c r="JYJ81"/>
      <c r="JYK81"/>
      <c r="JYL81"/>
      <c r="JYM81"/>
      <c r="JYN81"/>
      <c r="JYO81"/>
      <c r="JYP81"/>
      <c r="JYQ81"/>
      <c r="JYR81"/>
      <c r="JYS81"/>
      <c r="JYT81"/>
      <c r="JYU81"/>
      <c r="JYV81"/>
      <c r="JYW81"/>
      <c r="JYX81"/>
      <c r="JYY81"/>
      <c r="JYZ81"/>
      <c r="JZA81"/>
      <c r="JZB81"/>
      <c r="JZC81"/>
      <c r="JZD81"/>
      <c r="JZE81"/>
      <c r="JZF81"/>
      <c r="JZG81"/>
      <c r="JZH81"/>
      <c r="JZI81"/>
      <c r="JZJ81"/>
      <c r="JZK81"/>
      <c r="JZL81"/>
      <c r="JZM81"/>
      <c r="JZN81"/>
      <c r="JZO81"/>
      <c r="JZP81"/>
      <c r="JZQ81"/>
      <c r="JZR81"/>
      <c r="JZS81"/>
      <c r="JZT81"/>
      <c r="JZU81"/>
      <c r="JZV81"/>
      <c r="JZW81"/>
      <c r="JZX81"/>
      <c r="JZY81"/>
      <c r="JZZ81"/>
      <c r="KAA81"/>
      <c r="KAB81"/>
      <c r="KAC81"/>
      <c r="KAD81"/>
      <c r="KAE81"/>
      <c r="KAF81"/>
      <c r="KAG81"/>
      <c r="KAH81"/>
      <c r="KAI81"/>
      <c r="KAJ81"/>
      <c r="KAK81"/>
      <c r="KAL81"/>
      <c r="KAM81"/>
      <c r="KAN81"/>
      <c r="KAO81"/>
      <c r="KAP81"/>
      <c r="KAQ81"/>
      <c r="KAR81"/>
      <c r="KAS81"/>
      <c r="KAT81"/>
      <c r="KAU81"/>
      <c r="KAV81"/>
      <c r="KAW81"/>
      <c r="KAX81"/>
      <c r="KAY81"/>
      <c r="KAZ81"/>
      <c r="KBA81"/>
      <c r="KBB81"/>
      <c r="KBC81"/>
      <c r="KBD81"/>
      <c r="KBE81"/>
      <c r="KBF81"/>
      <c r="KBG81"/>
      <c r="KBH81"/>
      <c r="KBI81"/>
      <c r="KBJ81"/>
      <c r="KBK81"/>
      <c r="KBL81"/>
      <c r="KBM81"/>
      <c r="KBN81"/>
      <c r="KBO81"/>
      <c r="KBP81"/>
      <c r="KBQ81"/>
      <c r="KBR81"/>
      <c r="KBS81"/>
      <c r="KBT81"/>
      <c r="KBU81"/>
      <c r="KBV81"/>
      <c r="KBW81"/>
      <c r="KBX81"/>
      <c r="KBY81"/>
      <c r="KBZ81"/>
      <c r="KCA81"/>
      <c r="KCB81"/>
      <c r="KCC81"/>
      <c r="KCD81"/>
      <c r="KCE81"/>
      <c r="KCF81"/>
      <c r="KCG81"/>
      <c r="KCH81"/>
      <c r="KCI81"/>
      <c r="KCJ81"/>
      <c r="KCK81"/>
      <c r="KCL81"/>
      <c r="KCM81"/>
      <c r="KCN81"/>
      <c r="KCO81"/>
      <c r="KCP81"/>
      <c r="KCQ81"/>
      <c r="KCR81"/>
      <c r="KCS81"/>
      <c r="KCT81"/>
      <c r="KCU81"/>
      <c r="KCV81"/>
      <c r="KCW81"/>
      <c r="KCX81"/>
      <c r="KCY81"/>
      <c r="KCZ81"/>
      <c r="KDA81"/>
      <c r="KDB81"/>
      <c r="KDC81"/>
      <c r="KDD81"/>
      <c r="KDE81"/>
      <c r="KDF81"/>
      <c r="KDG81"/>
      <c r="KDH81"/>
      <c r="KDI81"/>
      <c r="KDJ81"/>
      <c r="KDK81"/>
      <c r="KDL81"/>
      <c r="KDM81"/>
      <c r="KDN81"/>
      <c r="KDO81"/>
      <c r="KDP81"/>
      <c r="KDQ81"/>
      <c r="KDR81"/>
      <c r="KDS81"/>
      <c r="KDT81"/>
      <c r="KDU81"/>
      <c r="KDV81"/>
      <c r="KDW81"/>
      <c r="KDX81"/>
      <c r="KDY81"/>
      <c r="KDZ81"/>
      <c r="KEA81"/>
      <c r="KEB81"/>
      <c r="KEC81"/>
      <c r="KED81"/>
      <c r="KEE81"/>
      <c r="KEF81"/>
      <c r="KEG81"/>
      <c r="KEH81"/>
      <c r="KEI81"/>
      <c r="KEJ81"/>
      <c r="KEK81"/>
      <c r="KEL81"/>
      <c r="KEM81"/>
      <c r="KEN81"/>
      <c r="KEO81"/>
      <c r="KEP81"/>
      <c r="KEQ81"/>
      <c r="KER81"/>
      <c r="KES81"/>
      <c r="KET81"/>
      <c r="KEU81"/>
      <c r="KEV81"/>
      <c r="KEW81"/>
      <c r="KEX81"/>
      <c r="KEY81"/>
      <c r="KEZ81"/>
      <c r="KFA81"/>
      <c r="KFB81"/>
      <c r="KFC81"/>
      <c r="KFD81"/>
      <c r="KFE81"/>
      <c r="KFF81"/>
      <c r="KFG81"/>
      <c r="KFH81"/>
      <c r="KFI81"/>
      <c r="KFJ81"/>
      <c r="KFK81"/>
      <c r="KFL81"/>
      <c r="KFM81"/>
      <c r="KFN81"/>
      <c r="KFO81"/>
      <c r="KFP81"/>
      <c r="KFQ81"/>
      <c r="KFR81"/>
      <c r="KFS81"/>
      <c r="KFT81"/>
      <c r="KFU81"/>
      <c r="KFV81"/>
      <c r="KFW81"/>
      <c r="KFX81"/>
      <c r="KFY81"/>
      <c r="KFZ81"/>
      <c r="KGA81"/>
      <c r="KGB81"/>
      <c r="KGC81"/>
      <c r="KGD81"/>
      <c r="KGE81"/>
      <c r="KGF81"/>
      <c r="KGG81"/>
      <c r="KGH81"/>
      <c r="KGI81"/>
      <c r="KGJ81"/>
      <c r="KGK81"/>
      <c r="KGL81"/>
      <c r="KGM81"/>
      <c r="KGN81"/>
      <c r="KGO81"/>
      <c r="KGP81"/>
      <c r="KGQ81"/>
      <c r="KGR81"/>
      <c r="KGS81"/>
      <c r="KGT81"/>
      <c r="KGU81"/>
      <c r="KGV81"/>
      <c r="KGW81"/>
      <c r="KGX81"/>
      <c r="KGY81"/>
      <c r="KGZ81"/>
      <c r="KHA81"/>
      <c r="KHB81"/>
      <c r="KHC81"/>
      <c r="KHD81"/>
      <c r="KHE81"/>
      <c r="KHF81"/>
      <c r="KHG81"/>
      <c r="KHH81"/>
      <c r="KHI81"/>
      <c r="KHJ81"/>
      <c r="KHK81"/>
      <c r="KHL81"/>
      <c r="KHM81"/>
      <c r="KHN81"/>
      <c r="KHO81"/>
      <c r="KHP81"/>
      <c r="KHQ81"/>
      <c r="KHR81"/>
      <c r="KHS81"/>
      <c r="KHT81"/>
      <c r="KHU81"/>
      <c r="KHV81"/>
      <c r="KHW81"/>
      <c r="KHX81"/>
      <c r="KHY81"/>
      <c r="KHZ81"/>
      <c r="KIA81"/>
      <c r="KIB81"/>
      <c r="KIC81"/>
      <c r="KID81"/>
      <c r="KIE81"/>
      <c r="KIF81"/>
      <c r="KIG81"/>
      <c r="KIH81"/>
      <c r="KII81"/>
      <c r="KIJ81"/>
      <c r="KIK81"/>
      <c r="KIL81"/>
      <c r="KIM81"/>
      <c r="KIN81"/>
      <c r="KIO81"/>
      <c r="KIP81"/>
      <c r="KIQ81"/>
      <c r="KIR81"/>
      <c r="KIS81"/>
      <c r="KIT81"/>
      <c r="KIU81"/>
      <c r="KIV81"/>
      <c r="KIW81"/>
      <c r="KIX81"/>
      <c r="KIY81"/>
      <c r="KIZ81"/>
      <c r="KJA81"/>
      <c r="KJB81"/>
      <c r="KJC81"/>
      <c r="KJD81"/>
      <c r="KJE81"/>
      <c r="KJF81"/>
      <c r="KJG81"/>
      <c r="KJH81"/>
      <c r="KJI81"/>
      <c r="KJJ81"/>
      <c r="KJK81"/>
      <c r="KJL81"/>
      <c r="KJM81"/>
      <c r="KJN81"/>
      <c r="KJO81"/>
      <c r="KJP81"/>
      <c r="KJQ81"/>
      <c r="KJR81"/>
      <c r="KJS81"/>
      <c r="KJT81"/>
      <c r="KJU81"/>
      <c r="KJV81"/>
      <c r="KJW81"/>
      <c r="KJX81"/>
      <c r="KJY81"/>
      <c r="KJZ81"/>
      <c r="KKA81"/>
      <c r="KKB81"/>
      <c r="KKC81"/>
      <c r="KKD81"/>
      <c r="KKE81"/>
      <c r="KKF81"/>
      <c r="KKG81"/>
      <c r="KKH81"/>
      <c r="KKI81"/>
      <c r="KKJ81"/>
      <c r="KKK81"/>
      <c r="KKL81"/>
      <c r="KKM81"/>
      <c r="KKN81"/>
      <c r="KKO81"/>
      <c r="KKP81"/>
      <c r="KKQ81"/>
      <c r="KKR81"/>
      <c r="KKS81"/>
      <c r="KKT81"/>
      <c r="KKU81"/>
      <c r="KKV81"/>
      <c r="KKW81"/>
      <c r="KKX81"/>
      <c r="KKY81"/>
      <c r="KKZ81"/>
      <c r="KLA81"/>
      <c r="KLB81"/>
      <c r="KLC81"/>
      <c r="KLD81"/>
      <c r="KLE81"/>
      <c r="KLF81"/>
      <c r="KLG81"/>
      <c r="KLH81"/>
      <c r="KLI81"/>
      <c r="KLJ81"/>
      <c r="KLK81"/>
      <c r="KLL81"/>
      <c r="KLM81"/>
      <c r="KLN81"/>
      <c r="KLO81"/>
      <c r="KLP81"/>
      <c r="KLQ81"/>
      <c r="KLR81"/>
      <c r="KLS81"/>
      <c r="KLT81"/>
      <c r="KLU81"/>
      <c r="KLV81"/>
      <c r="KLW81"/>
      <c r="KLX81"/>
      <c r="KLY81"/>
      <c r="KLZ81"/>
      <c r="KMA81"/>
      <c r="KMB81"/>
      <c r="KMC81"/>
      <c r="KMD81"/>
      <c r="KME81"/>
      <c r="KMF81"/>
      <c r="KMG81"/>
      <c r="KMH81"/>
      <c r="KMI81"/>
      <c r="KMJ81"/>
      <c r="KMK81"/>
      <c r="KML81"/>
      <c r="KMM81"/>
      <c r="KMN81"/>
      <c r="KMO81"/>
      <c r="KMP81"/>
      <c r="KMQ81"/>
      <c r="KMR81"/>
      <c r="KMS81"/>
      <c r="KMT81"/>
      <c r="KMU81"/>
      <c r="KMV81"/>
      <c r="KMW81"/>
      <c r="KMX81"/>
      <c r="KMY81"/>
      <c r="KMZ81"/>
      <c r="KNA81"/>
      <c r="KNB81"/>
      <c r="KNC81"/>
      <c r="KND81"/>
      <c r="KNE81"/>
      <c r="KNF81"/>
      <c r="KNG81"/>
      <c r="KNH81"/>
      <c r="KNI81"/>
      <c r="KNJ81"/>
      <c r="KNK81"/>
      <c r="KNL81"/>
      <c r="KNM81"/>
      <c r="KNN81"/>
      <c r="KNO81"/>
      <c r="KNP81"/>
      <c r="KNQ81"/>
      <c r="KNR81"/>
      <c r="KNS81"/>
      <c r="KNT81"/>
      <c r="KNU81"/>
      <c r="KNV81"/>
      <c r="KNW81"/>
      <c r="KNX81"/>
      <c r="KNY81"/>
      <c r="KNZ81"/>
      <c r="KOA81"/>
      <c r="KOB81"/>
      <c r="KOC81"/>
      <c r="KOD81"/>
      <c r="KOE81"/>
      <c r="KOF81"/>
      <c r="KOG81"/>
      <c r="KOH81"/>
      <c r="KOI81"/>
      <c r="KOJ81"/>
      <c r="KOK81"/>
      <c r="KOL81"/>
      <c r="KOM81"/>
      <c r="KON81"/>
      <c r="KOO81"/>
      <c r="KOP81"/>
      <c r="KOQ81"/>
      <c r="KOR81"/>
      <c r="KOS81"/>
      <c r="KOT81"/>
      <c r="KOU81"/>
      <c r="KOV81"/>
      <c r="KOW81"/>
      <c r="KOX81"/>
      <c r="KOY81"/>
      <c r="KOZ81"/>
      <c r="KPA81"/>
      <c r="KPB81"/>
      <c r="KPC81"/>
      <c r="KPD81"/>
      <c r="KPE81"/>
      <c r="KPF81"/>
      <c r="KPG81"/>
      <c r="KPH81"/>
      <c r="KPI81"/>
      <c r="KPJ81"/>
      <c r="KPK81"/>
      <c r="KPL81"/>
      <c r="KPM81"/>
      <c r="KPN81"/>
      <c r="KPO81"/>
      <c r="KPP81"/>
      <c r="KPQ81"/>
      <c r="KPR81"/>
      <c r="KPS81"/>
      <c r="KPT81"/>
      <c r="KPU81"/>
      <c r="KPV81"/>
      <c r="KPW81"/>
      <c r="KPX81"/>
      <c r="KPY81"/>
      <c r="KPZ81"/>
      <c r="KQA81"/>
      <c r="KQB81"/>
      <c r="KQC81"/>
      <c r="KQD81"/>
      <c r="KQE81"/>
      <c r="KQF81"/>
      <c r="KQG81"/>
      <c r="KQH81"/>
      <c r="KQI81"/>
      <c r="KQJ81"/>
      <c r="KQK81"/>
      <c r="KQL81"/>
      <c r="KQM81"/>
      <c r="KQN81"/>
      <c r="KQO81"/>
      <c r="KQP81"/>
      <c r="KQQ81"/>
      <c r="KQR81"/>
      <c r="KQS81"/>
      <c r="KQT81"/>
      <c r="KQU81"/>
      <c r="KQV81"/>
      <c r="KQW81"/>
      <c r="KQX81"/>
      <c r="KQY81"/>
      <c r="KQZ81"/>
      <c r="KRA81"/>
      <c r="KRB81"/>
      <c r="KRC81"/>
      <c r="KRD81"/>
      <c r="KRE81"/>
      <c r="KRF81"/>
      <c r="KRG81"/>
      <c r="KRH81"/>
      <c r="KRI81"/>
      <c r="KRJ81"/>
      <c r="KRK81"/>
      <c r="KRL81"/>
      <c r="KRM81"/>
      <c r="KRN81"/>
      <c r="KRO81"/>
      <c r="KRP81"/>
      <c r="KRQ81"/>
      <c r="KRR81"/>
      <c r="KRS81"/>
      <c r="KRT81"/>
      <c r="KRU81"/>
      <c r="KRV81"/>
      <c r="KRW81"/>
      <c r="KRX81"/>
      <c r="KRY81"/>
      <c r="KRZ81"/>
      <c r="KSA81"/>
      <c r="KSB81"/>
      <c r="KSC81"/>
      <c r="KSD81"/>
      <c r="KSE81"/>
      <c r="KSF81"/>
      <c r="KSG81"/>
      <c r="KSH81"/>
      <c r="KSI81"/>
      <c r="KSJ81"/>
      <c r="KSK81"/>
      <c r="KSL81"/>
      <c r="KSM81"/>
      <c r="KSN81"/>
      <c r="KSO81"/>
      <c r="KSP81"/>
      <c r="KSQ81"/>
      <c r="KSR81"/>
      <c r="KSS81"/>
      <c r="KST81"/>
      <c r="KSU81"/>
      <c r="KSV81"/>
      <c r="KSW81"/>
      <c r="KSX81"/>
      <c r="KSY81"/>
      <c r="KSZ81"/>
      <c r="KTA81"/>
      <c r="KTB81"/>
      <c r="KTC81"/>
      <c r="KTD81"/>
      <c r="KTE81"/>
      <c r="KTF81"/>
      <c r="KTG81"/>
      <c r="KTH81"/>
      <c r="KTI81"/>
      <c r="KTJ81"/>
      <c r="KTK81"/>
      <c r="KTL81"/>
      <c r="KTM81"/>
      <c r="KTN81"/>
      <c r="KTO81"/>
      <c r="KTP81"/>
      <c r="KTQ81"/>
      <c r="KTR81"/>
      <c r="KTS81"/>
      <c r="KTT81"/>
      <c r="KTU81"/>
      <c r="KTV81"/>
      <c r="KTW81"/>
      <c r="KTX81"/>
      <c r="KTY81"/>
      <c r="KTZ81"/>
      <c r="KUA81"/>
      <c r="KUB81"/>
      <c r="KUC81"/>
      <c r="KUD81"/>
      <c r="KUE81"/>
      <c r="KUF81"/>
      <c r="KUG81"/>
      <c r="KUH81"/>
      <c r="KUI81"/>
      <c r="KUJ81"/>
      <c r="KUK81"/>
      <c r="KUL81"/>
      <c r="KUM81"/>
      <c r="KUN81"/>
      <c r="KUO81"/>
      <c r="KUP81"/>
      <c r="KUQ81"/>
      <c r="KUR81"/>
      <c r="KUS81"/>
      <c r="KUT81"/>
      <c r="KUU81"/>
      <c r="KUV81"/>
      <c r="KUW81"/>
      <c r="KUX81"/>
      <c r="KUY81"/>
      <c r="KUZ81"/>
      <c r="KVA81"/>
      <c r="KVB81"/>
      <c r="KVC81"/>
      <c r="KVD81"/>
      <c r="KVE81"/>
      <c r="KVF81"/>
      <c r="KVG81"/>
      <c r="KVH81"/>
      <c r="KVI81"/>
      <c r="KVJ81"/>
      <c r="KVK81"/>
      <c r="KVL81"/>
      <c r="KVM81"/>
      <c r="KVN81"/>
      <c r="KVO81"/>
      <c r="KVP81"/>
      <c r="KVQ81"/>
      <c r="KVR81"/>
      <c r="KVS81"/>
      <c r="KVT81"/>
      <c r="KVU81"/>
      <c r="KVV81"/>
      <c r="KVW81"/>
      <c r="KVX81"/>
      <c r="KVY81"/>
      <c r="KVZ81"/>
      <c r="KWA81"/>
      <c r="KWB81"/>
      <c r="KWC81"/>
      <c r="KWD81"/>
      <c r="KWE81"/>
      <c r="KWF81"/>
      <c r="KWG81"/>
      <c r="KWH81"/>
      <c r="KWI81"/>
      <c r="KWJ81"/>
      <c r="KWK81"/>
      <c r="KWL81"/>
      <c r="KWM81"/>
      <c r="KWN81"/>
      <c r="KWO81"/>
      <c r="KWP81"/>
      <c r="KWQ81"/>
      <c r="KWR81"/>
      <c r="KWS81"/>
      <c r="KWT81"/>
      <c r="KWU81"/>
      <c r="KWV81"/>
      <c r="KWW81"/>
      <c r="KWX81"/>
      <c r="KWY81"/>
      <c r="KWZ81"/>
      <c r="KXA81"/>
      <c r="KXB81"/>
      <c r="KXC81"/>
      <c r="KXD81"/>
      <c r="KXE81"/>
      <c r="KXF81"/>
      <c r="KXG81"/>
      <c r="KXH81"/>
      <c r="KXI81"/>
      <c r="KXJ81"/>
      <c r="KXK81"/>
      <c r="KXL81"/>
      <c r="KXM81"/>
      <c r="KXN81"/>
      <c r="KXO81"/>
      <c r="KXP81"/>
      <c r="KXQ81"/>
      <c r="KXR81"/>
      <c r="KXS81"/>
      <c r="KXT81"/>
      <c r="KXU81"/>
      <c r="KXV81"/>
      <c r="KXW81"/>
      <c r="KXX81"/>
      <c r="KXY81"/>
      <c r="KXZ81"/>
      <c r="KYA81"/>
      <c r="KYB81"/>
      <c r="KYC81"/>
      <c r="KYD81"/>
      <c r="KYE81"/>
      <c r="KYF81"/>
      <c r="KYG81"/>
      <c r="KYH81"/>
      <c r="KYI81"/>
      <c r="KYJ81"/>
      <c r="KYK81"/>
      <c r="KYL81"/>
      <c r="KYM81"/>
      <c r="KYN81"/>
      <c r="KYO81"/>
      <c r="KYP81"/>
      <c r="KYQ81"/>
      <c r="KYR81"/>
      <c r="KYS81"/>
      <c r="KYT81"/>
      <c r="KYU81"/>
      <c r="KYV81"/>
      <c r="KYW81"/>
      <c r="KYX81"/>
      <c r="KYY81"/>
      <c r="KYZ81"/>
      <c r="KZA81"/>
      <c r="KZB81"/>
      <c r="KZC81"/>
      <c r="KZD81"/>
      <c r="KZE81"/>
      <c r="KZF81"/>
      <c r="KZG81"/>
      <c r="KZH81"/>
      <c r="KZI81"/>
      <c r="KZJ81"/>
      <c r="KZK81"/>
      <c r="KZL81"/>
      <c r="KZM81"/>
      <c r="KZN81"/>
      <c r="KZO81"/>
      <c r="KZP81"/>
      <c r="KZQ81"/>
      <c r="KZR81"/>
      <c r="KZS81"/>
      <c r="KZT81"/>
      <c r="KZU81"/>
      <c r="KZV81"/>
      <c r="KZW81"/>
      <c r="KZX81"/>
      <c r="KZY81"/>
      <c r="KZZ81"/>
      <c r="LAA81"/>
      <c r="LAB81"/>
      <c r="LAC81"/>
      <c r="LAD81"/>
      <c r="LAE81"/>
      <c r="LAF81"/>
      <c r="LAG81"/>
      <c r="LAH81"/>
      <c r="LAI81"/>
      <c r="LAJ81"/>
      <c r="LAK81"/>
      <c r="LAL81"/>
      <c r="LAM81"/>
      <c r="LAN81"/>
      <c r="LAO81"/>
      <c r="LAP81"/>
      <c r="LAQ81"/>
      <c r="LAR81"/>
      <c r="LAS81"/>
      <c r="LAT81"/>
      <c r="LAU81"/>
      <c r="LAV81"/>
      <c r="LAW81"/>
      <c r="LAX81"/>
      <c r="LAY81"/>
      <c r="LAZ81"/>
      <c r="LBA81"/>
      <c r="LBB81"/>
      <c r="LBC81"/>
      <c r="LBD81"/>
      <c r="LBE81"/>
      <c r="LBF81"/>
      <c r="LBG81"/>
      <c r="LBH81"/>
      <c r="LBI81"/>
      <c r="LBJ81"/>
      <c r="LBK81"/>
      <c r="LBL81"/>
      <c r="LBM81"/>
      <c r="LBN81"/>
      <c r="LBO81"/>
      <c r="LBP81"/>
      <c r="LBQ81"/>
      <c r="LBR81"/>
      <c r="LBS81"/>
      <c r="LBT81"/>
      <c r="LBU81"/>
      <c r="LBV81"/>
      <c r="LBW81"/>
      <c r="LBX81"/>
      <c r="LBY81"/>
      <c r="LBZ81"/>
      <c r="LCA81"/>
      <c r="LCB81"/>
      <c r="LCC81"/>
      <c r="LCD81"/>
      <c r="LCE81"/>
      <c r="LCF81"/>
      <c r="LCG81"/>
      <c r="LCH81"/>
      <c r="LCI81"/>
      <c r="LCJ81"/>
      <c r="LCK81"/>
      <c r="LCL81"/>
      <c r="LCM81"/>
      <c r="LCN81"/>
      <c r="LCO81"/>
      <c r="LCP81"/>
      <c r="LCQ81"/>
      <c r="LCR81"/>
      <c r="LCS81"/>
      <c r="LCT81"/>
      <c r="LCU81"/>
      <c r="LCV81"/>
      <c r="LCW81"/>
      <c r="LCX81"/>
      <c r="LCY81"/>
      <c r="LCZ81"/>
      <c r="LDA81"/>
      <c r="LDB81"/>
      <c r="LDC81"/>
      <c r="LDD81"/>
      <c r="LDE81"/>
      <c r="LDF81"/>
      <c r="LDG81"/>
      <c r="LDH81"/>
      <c r="LDI81"/>
      <c r="LDJ81"/>
      <c r="LDK81"/>
      <c r="LDL81"/>
      <c r="LDM81"/>
      <c r="LDN81"/>
      <c r="LDO81"/>
      <c r="LDP81"/>
      <c r="LDQ81"/>
      <c r="LDR81"/>
      <c r="LDS81"/>
      <c r="LDT81"/>
      <c r="LDU81"/>
      <c r="LDV81"/>
      <c r="LDW81"/>
      <c r="LDX81"/>
      <c r="LDY81"/>
      <c r="LDZ81"/>
      <c r="LEA81"/>
      <c r="LEB81"/>
      <c r="LEC81"/>
      <c r="LED81"/>
      <c r="LEE81"/>
      <c r="LEF81"/>
      <c r="LEG81"/>
      <c r="LEH81"/>
      <c r="LEI81"/>
      <c r="LEJ81"/>
      <c r="LEK81"/>
      <c r="LEL81"/>
      <c r="LEM81"/>
      <c r="LEN81"/>
      <c r="LEO81"/>
      <c r="LEP81"/>
      <c r="LEQ81"/>
      <c r="LER81"/>
      <c r="LES81"/>
      <c r="LET81"/>
      <c r="LEU81"/>
      <c r="LEV81"/>
      <c r="LEW81"/>
      <c r="LEX81"/>
      <c r="LEY81"/>
      <c r="LEZ81"/>
      <c r="LFA81"/>
      <c r="LFB81"/>
      <c r="LFC81"/>
      <c r="LFD81"/>
      <c r="LFE81"/>
      <c r="LFF81"/>
      <c r="LFG81"/>
      <c r="LFH81"/>
      <c r="LFI81"/>
      <c r="LFJ81"/>
      <c r="LFK81"/>
      <c r="LFL81"/>
      <c r="LFM81"/>
      <c r="LFN81"/>
      <c r="LFO81"/>
      <c r="LFP81"/>
      <c r="LFQ81"/>
      <c r="LFR81"/>
      <c r="LFS81"/>
      <c r="LFT81"/>
      <c r="LFU81"/>
      <c r="LFV81"/>
      <c r="LFW81"/>
      <c r="LFX81"/>
      <c r="LFY81"/>
      <c r="LFZ81"/>
      <c r="LGA81"/>
      <c r="LGB81"/>
      <c r="LGC81"/>
      <c r="LGD81"/>
      <c r="LGE81"/>
      <c r="LGF81"/>
      <c r="LGG81"/>
      <c r="LGH81"/>
      <c r="LGI81"/>
      <c r="LGJ81"/>
      <c r="LGK81"/>
      <c r="LGL81"/>
      <c r="LGM81"/>
      <c r="LGN81"/>
      <c r="LGO81"/>
      <c r="LGP81"/>
      <c r="LGQ81"/>
      <c r="LGR81"/>
      <c r="LGS81"/>
      <c r="LGT81"/>
      <c r="LGU81"/>
      <c r="LGV81"/>
      <c r="LGW81"/>
      <c r="LGX81"/>
      <c r="LGY81"/>
      <c r="LGZ81"/>
      <c r="LHA81"/>
      <c r="LHB81"/>
      <c r="LHC81"/>
      <c r="LHD81"/>
      <c r="LHE81"/>
      <c r="LHF81"/>
      <c r="LHG81"/>
      <c r="LHH81"/>
      <c r="LHI81"/>
      <c r="LHJ81"/>
      <c r="LHK81"/>
      <c r="LHL81"/>
      <c r="LHM81"/>
      <c r="LHN81"/>
      <c r="LHO81"/>
      <c r="LHP81"/>
      <c r="LHQ81"/>
      <c r="LHR81"/>
      <c r="LHS81"/>
      <c r="LHT81"/>
      <c r="LHU81"/>
      <c r="LHV81"/>
      <c r="LHW81"/>
      <c r="LHX81"/>
      <c r="LHY81"/>
      <c r="LHZ81"/>
      <c r="LIA81"/>
      <c r="LIB81"/>
      <c r="LIC81"/>
      <c r="LID81"/>
      <c r="LIE81"/>
      <c r="LIF81"/>
      <c r="LIG81"/>
      <c r="LIH81"/>
      <c r="LII81"/>
      <c r="LIJ81"/>
      <c r="LIK81"/>
      <c r="LIL81"/>
      <c r="LIM81"/>
      <c r="LIN81"/>
      <c r="LIO81"/>
      <c r="LIP81"/>
      <c r="LIQ81"/>
      <c r="LIR81"/>
      <c r="LIS81"/>
      <c r="LIT81"/>
      <c r="LIU81"/>
      <c r="LIV81"/>
      <c r="LIW81"/>
      <c r="LIX81"/>
      <c r="LIY81"/>
      <c r="LIZ81"/>
      <c r="LJA81"/>
      <c r="LJB81"/>
      <c r="LJC81"/>
      <c r="LJD81"/>
      <c r="LJE81"/>
      <c r="LJF81"/>
      <c r="LJG81"/>
      <c r="LJH81"/>
      <c r="LJI81"/>
      <c r="LJJ81"/>
      <c r="LJK81"/>
      <c r="LJL81"/>
      <c r="LJM81"/>
      <c r="LJN81"/>
      <c r="LJO81"/>
      <c r="LJP81"/>
      <c r="LJQ81"/>
      <c r="LJR81"/>
      <c r="LJS81"/>
      <c r="LJT81"/>
      <c r="LJU81"/>
      <c r="LJV81"/>
      <c r="LJW81"/>
      <c r="LJX81"/>
      <c r="LJY81"/>
      <c r="LJZ81"/>
      <c r="LKA81"/>
      <c r="LKB81"/>
      <c r="LKC81"/>
      <c r="LKD81"/>
      <c r="LKE81"/>
      <c r="LKF81"/>
      <c r="LKG81"/>
      <c r="LKH81"/>
      <c r="LKI81"/>
      <c r="LKJ81"/>
      <c r="LKK81"/>
      <c r="LKL81"/>
      <c r="LKM81"/>
      <c r="LKN81"/>
      <c r="LKO81"/>
      <c r="LKP81"/>
      <c r="LKQ81"/>
      <c r="LKR81"/>
      <c r="LKS81"/>
      <c r="LKT81"/>
      <c r="LKU81"/>
      <c r="LKV81"/>
      <c r="LKW81"/>
      <c r="LKX81"/>
      <c r="LKY81"/>
      <c r="LKZ81"/>
      <c r="LLA81"/>
      <c r="LLB81"/>
      <c r="LLC81"/>
      <c r="LLD81"/>
      <c r="LLE81"/>
      <c r="LLF81"/>
      <c r="LLG81"/>
      <c r="LLH81"/>
      <c r="LLI81"/>
      <c r="LLJ81"/>
      <c r="LLK81"/>
      <c r="LLL81"/>
      <c r="LLM81"/>
      <c r="LLN81"/>
      <c r="LLO81"/>
      <c r="LLP81"/>
      <c r="LLQ81"/>
      <c r="LLR81"/>
      <c r="LLS81"/>
      <c r="LLT81"/>
      <c r="LLU81"/>
      <c r="LLV81"/>
      <c r="LLW81"/>
      <c r="LLX81"/>
      <c r="LLY81"/>
      <c r="LLZ81"/>
      <c r="LMA81"/>
      <c r="LMB81"/>
      <c r="LMC81"/>
      <c r="LMD81"/>
      <c r="LME81"/>
      <c r="LMF81"/>
      <c r="LMG81"/>
      <c r="LMH81"/>
      <c r="LMI81"/>
      <c r="LMJ81"/>
      <c r="LMK81"/>
      <c r="LML81"/>
      <c r="LMM81"/>
      <c r="LMN81"/>
      <c r="LMO81"/>
      <c r="LMP81"/>
      <c r="LMQ81"/>
      <c r="LMR81"/>
      <c r="LMS81"/>
      <c r="LMT81"/>
      <c r="LMU81"/>
      <c r="LMV81"/>
      <c r="LMW81"/>
      <c r="LMX81"/>
      <c r="LMY81"/>
      <c r="LMZ81"/>
      <c r="LNA81"/>
      <c r="LNB81"/>
      <c r="LNC81"/>
      <c r="LND81"/>
      <c r="LNE81"/>
      <c r="LNF81"/>
      <c r="LNG81"/>
      <c r="LNH81"/>
      <c r="LNI81"/>
      <c r="LNJ81"/>
      <c r="LNK81"/>
      <c r="LNL81"/>
      <c r="LNM81"/>
      <c r="LNN81"/>
      <c r="LNO81"/>
      <c r="LNP81"/>
      <c r="LNQ81"/>
      <c r="LNR81"/>
      <c r="LNS81"/>
      <c r="LNT81"/>
      <c r="LNU81"/>
      <c r="LNV81"/>
      <c r="LNW81"/>
      <c r="LNX81"/>
      <c r="LNY81"/>
      <c r="LNZ81"/>
      <c r="LOA81"/>
      <c r="LOB81"/>
      <c r="LOC81"/>
      <c r="LOD81"/>
      <c r="LOE81"/>
      <c r="LOF81"/>
      <c r="LOG81"/>
      <c r="LOH81"/>
      <c r="LOI81"/>
      <c r="LOJ81"/>
      <c r="LOK81"/>
      <c r="LOL81"/>
      <c r="LOM81"/>
      <c r="LON81"/>
      <c r="LOO81"/>
      <c r="LOP81"/>
      <c r="LOQ81"/>
      <c r="LOR81"/>
      <c r="LOS81"/>
      <c r="LOT81"/>
      <c r="LOU81"/>
      <c r="LOV81"/>
      <c r="LOW81"/>
      <c r="LOX81"/>
      <c r="LOY81"/>
      <c r="LOZ81"/>
      <c r="LPA81"/>
      <c r="LPB81"/>
      <c r="LPC81"/>
      <c r="LPD81"/>
      <c r="LPE81"/>
      <c r="LPF81"/>
      <c r="LPG81"/>
      <c r="LPH81"/>
      <c r="LPI81"/>
      <c r="LPJ81"/>
      <c r="LPK81"/>
      <c r="LPL81"/>
      <c r="LPM81"/>
      <c r="LPN81"/>
      <c r="LPO81"/>
      <c r="LPP81"/>
      <c r="LPQ81"/>
      <c r="LPR81"/>
      <c r="LPS81"/>
      <c r="LPT81"/>
      <c r="LPU81"/>
      <c r="LPV81"/>
      <c r="LPW81"/>
      <c r="LPX81"/>
      <c r="LPY81"/>
      <c r="LPZ81"/>
      <c r="LQA81"/>
      <c r="LQB81"/>
      <c r="LQC81"/>
      <c r="LQD81"/>
      <c r="LQE81"/>
      <c r="LQF81"/>
      <c r="LQG81"/>
      <c r="LQH81"/>
      <c r="LQI81"/>
      <c r="LQJ81"/>
      <c r="LQK81"/>
      <c r="LQL81"/>
      <c r="LQM81"/>
      <c r="LQN81"/>
      <c r="LQO81"/>
      <c r="LQP81"/>
      <c r="LQQ81"/>
      <c r="LQR81"/>
      <c r="LQS81"/>
      <c r="LQT81"/>
      <c r="LQU81"/>
      <c r="LQV81"/>
      <c r="LQW81"/>
      <c r="LQX81"/>
      <c r="LQY81"/>
      <c r="LQZ81"/>
      <c r="LRA81"/>
      <c r="LRB81"/>
      <c r="LRC81"/>
      <c r="LRD81"/>
      <c r="LRE81"/>
      <c r="LRF81"/>
      <c r="LRG81"/>
      <c r="LRH81"/>
      <c r="LRI81"/>
      <c r="LRJ81"/>
      <c r="LRK81"/>
      <c r="LRL81"/>
      <c r="LRM81"/>
      <c r="LRN81"/>
      <c r="LRO81"/>
      <c r="LRP81"/>
      <c r="LRQ81"/>
      <c r="LRR81"/>
      <c r="LRS81"/>
      <c r="LRT81"/>
      <c r="LRU81"/>
      <c r="LRV81"/>
      <c r="LRW81"/>
      <c r="LRX81"/>
      <c r="LRY81"/>
      <c r="LRZ81"/>
      <c r="LSA81"/>
      <c r="LSB81"/>
      <c r="LSC81"/>
      <c r="LSD81"/>
      <c r="LSE81"/>
      <c r="LSF81"/>
      <c r="LSG81"/>
      <c r="LSH81"/>
      <c r="LSI81"/>
      <c r="LSJ81"/>
      <c r="LSK81"/>
      <c r="LSL81"/>
      <c r="LSM81"/>
      <c r="LSN81"/>
      <c r="LSO81"/>
      <c r="LSP81"/>
      <c r="LSQ81"/>
      <c r="LSR81"/>
      <c r="LSS81"/>
      <c r="LST81"/>
      <c r="LSU81"/>
      <c r="LSV81"/>
      <c r="LSW81"/>
      <c r="LSX81"/>
      <c r="LSY81"/>
      <c r="LSZ81"/>
      <c r="LTA81"/>
      <c r="LTB81"/>
      <c r="LTC81"/>
      <c r="LTD81"/>
      <c r="LTE81"/>
      <c r="LTF81"/>
      <c r="LTG81"/>
      <c r="LTH81"/>
      <c r="LTI81"/>
      <c r="LTJ81"/>
      <c r="LTK81"/>
      <c r="LTL81"/>
      <c r="LTM81"/>
      <c r="LTN81"/>
      <c r="LTO81"/>
      <c r="LTP81"/>
      <c r="LTQ81"/>
      <c r="LTR81"/>
      <c r="LTS81"/>
      <c r="LTT81"/>
      <c r="LTU81"/>
      <c r="LTV81"/>
      <c r="LTW81"/>
      <c r="LTX81"/>
      <c r="LTY81"/>
      <c r="LTZ81"/>
      <c r="LUA81"/>
      <c r="LUB81"/>
      <c r="LUC81"/>
      <c r="LUD81"/>
      <c r="LUE81"/>
      <c r="LUF81"/>
      <c r="LUG81"/>
      <c r="LUH81"/>
      <c r="LUI81"/>
      <c r="LUJ81"/>
      <c r="LUK81"/>
      <c r="LUL81"/>
      <c r="LUM81"/>
      <c r="LUN81"/>
      <c r="LUO81"/>
      <c r="LUP81"/>
      <c r="LUQ81"/>
      <c r="LUR81"/>
      <c r="LUS81"/>
      <c r="LUT81"/>
      <c r="LUU81"/>
      <c r="LUV81"/>
      <c r="LUW81"/>
      <c r="LUX81"/>
      <c r="LUY81"/>
      <c r="LUZ81"/>
      <c r="LVA81"/>
      <c r="LVB81"/>
      <c r="LVC81"/>
      <c r="LVD81"/>
      <c r="LVE81"/>
      <c r="LVF81"/>
      <c r="LVG81"/>
      <c r="LVH81"/>
      <c r="LVI81"/>
      <c r="LVJ81"/>
      <c r="LVK81"/>
      <c r="LVL81"/>
      <c r="LVM81"/>
      <c r="LVN81"/>
      <c r="LVO81"/>
      <c r="LVP81"/>
      <c r="LVQ81"/>
      <c r="LVR81"/>
      <c r="LVS81"/>
      <c r="LVT81"/>
      <c r="LVU81"/>
      <c r="LVV81"/>
      <c r="LVW81"/>
      <c r="LVX81"/>
      <c r="LVY81"/>
      <c r="LVZ81"/>
      <c r="LWA81"/>
      <c r="LWB81"/>
      <c r="LWC81"/>
      <c r="LWD81"/>
      <c r="LWE81"/>
      <c r="LWF81"/>
      <c r="LWG81"/>
      <c r="LWH81"/>
      <c r="LWI81"/>
      <c r="LWJ81"/>
      <c r="LWK81"/>
      <c r="LWL81"/>
      <c r="LWM81"/>
      <c r="LWN81"/>
      <c r="LWO81"/>
      <c r="LWP81"/>
      <c r="LWQ81"/>
      <c r="LWR81"/>
      <c r="LWS81"/>
      <c r="LWT81"/>
      <c r="LWU81"/>
      <c r="LWV81"/>
      <c r="LWW81"/>
      <c r="LWX81"/>
      <c r="LWY81"/>
      <c r="LWZ81"/>
      <c r="LXA81"/>
      <c r="LXB81"/>
      <c r="LXC81"/>
      <c r="LXD81"/>
      <c r="LXE81"/>
      <c r="LXF81"/>
      <c r="LXG81"/>
      <c r="LXH81"/>
      <c r="LXI81"/>
      <c r="LXJ81"/>
      <c r="LXK81"/>
      <c r="LXL81"/>
      <c r="LXM81"/>
      <c r="LXN81"/>
      <c r="LXO81"/>
      <c r="LXP81"/>
      <c r="LXQ81"/>
      <c r="LXR81"/>
      <c r="LXS81"/>
      <c r="LXT81"/>
      <c r="LXU81"/>
      <c r="LXV81"/>
      <c r="LXW81"/>
      <c r="LXX81"/>
      <c r="LXY81"/>
      <c r="LXZ81"/>
      <c r="LYA81"/>
      <c r="LYB81"/>
      <c r="LYC81"/>
      <c r="LYD81"/>
      <c r="LYE81"/>
      <c r="LYF81"/>
      <c r="LYG81"/>
      <c r="LYH81"/>
      <c r="LYI81"/>
      <c r="LYJ81"/>
      <c r="LYK81"/>
      <c r="LYL81"/>
      <c r="LYM81"/>
      <c r="LYN81"/>
      <c r="LYO81"/>
      <c r="LYP81"/>
      <c r="LYQ81"/>
      <c r="LYR81"/>
      <c r="LYS81"/>
      <c r="LYT81"/>
      <c r="LYU81"/>
      <c r="LYV81"/>
      <c r="LYW81"/>
      <c r="LYX81"/>
      <c r="LYY81"/>
      <c r="LYZ81"/>
      <c r="LZA81"/>
      <c r="LZB81"/>
      <c r="LZC81"/>
      <c r="LZD81"/>
      <c r="LZE81"/>
      <c r="LZF81"/>
      <c r="LZG81"/>
      <c r="LZH81"/>
      <c r="LZI81"/>
      <c r="LZJ81"/>
      <c r="LZK81"/>
      <c r="LZL81"/>
      <c r="LZM81"/>
      <c r="LZN81"/>
      <c r="LZO81"/>
      <c r="LZP81"/>
      <c r="LZQ81"/>
      <c r="LZR81"/>
      <c r="LZS81"/>
      <c r="LZT81"/>
      <c r="LZU81"/>
      <c r="LZV81"/>
      <c r="LZW81"/>
      <c r="LZX81"/>
      <c r="LZY81"/>
      <c r="LZZ81"/>
      <c r="MAA81"/>
      <c r="MAB81"/>
      <c r="MAC81"/>
      <c r="MAD81"/>
      <c r="MAE81"/>
      <c r="MAF81"/>
      <c r="MAG81"/>
      <c r="MAH81"/>
      <c r="MAI81"/>
      <c r="MAJ81"/>
      <c r="MAK81"/>
      <c r="MAL81"/>
      <c r="MAM81"/>
      <c r="MAN81"/>
      <c r="MAO81"/>
      <c r="MAP81"/>
      <c r="MAQ81"/>
      <c r="MAR81"/>
      <c r="MAS81"/>
      <c r="MAT81"/>
      <c r="MAU81"/>
      <c r="MAV81"/>
      <c r="MAW81"/>
      <c r="MAX81"/>
      <c r="MAY81"/>
      <c r="MAZ81"/>
      <c r="MBA81"/>
      <c r="MBB81"/>
      <c r="MBC81"/>
      <c r="MBD81"/>
      <c r="MBE81"/>
      <c r="MBF81"/>
      <c r="MBG81"/>
      <c r="MBH81"/>
      <c r="MBI81"/>
      <c r="MBJ81"/>
      <c r="MBK81"/>
      <c r="MBL81"/>
      <c r="MBM81"/>
      <c r="MBN81"/>
      <c r="MBO81"/>
      <c r="MBP81"/>
      <c r="MBQ81"/>
      <c r="MBR81"/>
      <c r="MBS81"/>
      <c r="MBT81"/>
      <c r="MBU81"/>
      <c r="MBV81"/>
      <c r="MBW81"/>
      <c r="MBX81"/>
      <c r="MBY81"/>
      <c r="MBZ81"/>
      <c r="MCA81"/>
      <c r="MCB81"/>
      <c r="MCC81"/>
      <c r="MCD81"/>
      <c r="MCE81"/>
      <c r="MCF81"/>
      <c r="MCG81"/>
      <c r="MCH81"/>
      <c r="MCI81"/>
      <c r="MCJ81"/>
      <c r="MCK81"/>
      <c r="MCL81"/>
      <c r="MCM81"/>
      <c r="MCN81"/>
      <c r="MCO81"/>
      <c r="MCP81"/>
      <c r="MCQ81"/>
      <c r="MCR81"/>
      <c r="MCS81"/>
      <c r="MCT81"/>
      <c r="MCU81"/>
      <c r="MCV81"/>
      <c r="MCW81"/>
      <c r="MCX81"/>
      <c r="MCY81"/>
      <c r="MCZ81"/>
      <c r="MDA81"/>
      <c r="MDB81"/>
      <c r="MDC81"/>
      <c r="MDD81"/>
      <c r="MDE81"/>
      <c r="MDF81"/>
      <c r="MDG81"/>
      <c r="MDH81"/>
      <c r="MDI81"/>
      <c r="MDJ81"/>
      <c r="MDK81"/>
      <c r="MDL81"/>
      <c r="MDM81"/>
      <c r="MDN81"/>
      <c r="MDO81"/>
      <c r="MDP81"/>
      <c r="MDQ81"/>
      <c r="MDR81"/>
      <c r="MDS81"/>
      <c r="MDT81"/>
      <c r="MDU81"/>
      <c r="MDV81"/>
      <c r="MDW81"/>
      <c r="MDX81"/>
      <c r="MDY81"/>
      <c r="MDZ81"/>
      <c r="MEA81"/>
      <c r="MEB81"/>
      <c r="MEC81"/>
      <c r="MED81"/>
      <c r="MEE81"/>
      <c r="MEF81"/>
      <c r="MEG81"/>
      <c r="MEH81"/>
      <c r="MEI81"/>
      <c r="MEJ81"/>
      <c r="MEK81"/>
      <c r="MEL81"/>
      <c r="MEM81"/>
      <c r="MEN81"/>
      <c r="MEO81"/>
      <c r="MEP81"/>
      <c r="MEQ81"/>
      <c r="MER81"/>
      <c r="MES81"/>
      <c r="MET81"/>
      <c r="MEU81"/>
      <c r="MEV81"/>
      <c r="MEW81"/>
      <c r="MEX81"/>
      <c r="MEY81"/>
      <c r="MEZ81"/>
      <c r="MFA81"/>
      <c r="MFB81"/>
      <c r="MFC81"/>
      <c r="MFD81"/>
      <c r="MFE81"/>
      <c r="MFF81"/>
      <c r="MFG81"/>
      <c r="MFH81"/>
      <c r="MFI81"/>
      <c r="MFJ81"/>
      <c r="MFK81"/>
      <c r="MFL81"/>
      <c r="MFM81"/>
      <c r="MFN81"/>
      <c r="MFO81"/>
      <c r="MFP81"/>
      <c r="MFQ81"/>
      <c r="MFR81"/>
      <c r="MFS81"/>
      <c r="MFT81"/>
      <c r="MFU81"/>
      <c r="MFV81"/>
      <c r="MFW81"/>
      <c r="MFX81"/>
      <c r="MFY81"/>
      <c r="MFZ81"/>
      <c r="MGA81"/>
      <c r="MGB81"/>
      <c r="MGC81"/>
      <c r="MGD81"/>
      <c r="MGE81"/>
      <c r="MGF81"/>
      <c r="MGG81"/>
      <c r="MGH81"/>
      <c r="MGI81"/>
      <c r="MGJ81"/>
      <c r="MGK81"/>
      <c r="MGL81"/>
      <c r="MGM81"/>
      <c r="MGN81"/>
      <c r="MGO81"/>
      <c r="MGP81"/>
      <c r="MGQ81"/>
      <c r="MGR81"/>
      <c r="MGS81"/>
      <c r="MGT81"/>
      <c r="MGU81"/>
      <c r="MGV81"/>
      <c r="MGW81"/>
      <c r="MGX81"/>
      <c r="MGY81"/>
      <c r="MGZ81"/>
      <c r="MHA81"/>
      <c r="MHB81"/>
      <c r="MHC81"/>
      <c r="MHD81"/>
      <c r="MHE81"/>
      <c r="MHF81"/>
      <c r="MHG81"/>
      <c r="MHH81"/>
      <c r="MHI81"/>
      <c r="MHJ81"/>
      <c r="MHK81"/>
      <c r="MHL81"/>
      <c r="MHM81"/>
      <c r="MHN81"/>
      <c r="MHO81"/>
      <c r="MHP81"/>
      <c r="MHQ81"/>
      <c r="MHR81"/>
      <c r="MHS81"/>
      <c r="MHT81"/>
      <c r="MHU81"/>
      <c r="MHV81"/>
      <c r="MHW81"/>
      <c r="MHX81"/>
      <c r="MHY81"/>
      <c r="MHZ81"/>
      <c r="MIA81"/>
      <c r="MIB81"/>
      <c r="MIC81"/>
      <c r="MID81"/>
      <c r="MIE81"/>
      <c r="MIF81"/>
      <c r="MIG81"/>
      <c r="MIH81"/>
      <c r="MII81"/>
      <c r="MIJ81"/>
      <c r="MIK81"/>
      <c r="MIL81"/>
      <c r="MIM81"/>
      <c r="MIN81"/>
      <c r="MIO81"/>
      <c r="MIP81"/>
      <c r="MIQ81"/>
      <c r="MIR81"/>
      <c r="MIS81"/>
      <c r="MIT81"/>
      <c r="MIU81"/>
      <c r="MIV81"/>
      <c r="MIW81"/>
      <c r="MIX81"/>
      <c r="MIY81"/>
      <c r="MIZ81"/>
      <c r="MJA81"/>
      <c r="MJB81"/>
      <c r="MJC81"/>
      <c r="MJD81"/>
      <c r="MJE81"/>
      <c r="MJF81"/>
      <c r="MJG81"/>
      <c r="MJH81"/>
      <c r="MJI81"/>
      <c r="MJJ81"/>
      <c r="MJK81"/>
      <c r="MJL81"/>
      <c r="MJM81"/>
      <c r="MJN81"/>
      <c r="MJO81"/>
      <c r="MJP81"/>
      <c r="MJQ81"/>
      <c r="MJR81"/>
      <c r="MJS81"/>
      <c r="MJT81"/>
      <c r="MJU81"/>
      <c r="MJV81"/>
      <c r="MJW81"/>
      <c r="MJX81"/>
      <c r="MJY81"/>
      <c r="MJZ81"/>
      <c r="MKA81"/>
      <c r="MKB81"/>
      <c r="MKC81"/>
      <c r="MKD81"/>
      <c r="MKE81"/>
      <c r="MKF81"/>
      <c r="MKG81"/>
      <c r="MKH81"/>
      <c r="MKI81"/>
      <c r="MKJ81"/>
      <c r="MKK81"/>
      <c r="MKL81"/>
      <c r="MKM81"/>
      <c r="MKN81"/>
      <c r="MKO81"/>
      <c r="MKP81"/>
      <c r="MKQ81"/>
      <c r="MKR81"/>
      <c r="MKS81"/>
      <c r="MKT81"/>
      <c r="MKU81"/>
      <c r="MKV81"/>
      <c r="MKW81"/>
      <c r="MKX81"/>
      <c r="MKY81"/>
      <c r="MKZ81"/>
      <c r="MLA81"/>
      <c r="MLB81"/>
      <c r="MLC81"/>
      <c r="MLD81"/>
      <c r="MLE81"/>
      <c r="MLF81"/>
      <c r="MLG81"/>
      <c r="MLH81"/>
      <c r="MLI81"/>
      <c r="MLJ81"/>
      <c r="MLK81"/>
      <c r="MLL81"/>
      <c r="MLM81"/>
      <c r="MLN81"/>
      <c r="MLO81"/>
      <c r="MLP81"/>
      <c r="MLQ81"/>
      <c r="MLR81"/>
      <c r="MLS81"/>
      <c r="MLT81"/>
      <c r="MLU81"/>
      <c r="MLV81"/>
      <c r="MLW81"/>
      <c r="MLX81"/>
      <c r="MLY81"/>
      <c r="MLZ81"/>
      <c r="MMA81"/>
      <c r="MMB81"/>
      <c r="MMC81"/>
      <c r="MMD81"/>
      <c r="MME81"/>
      <c r="MMF81"/>
      <c r="MMG81"/>
      <c r="MMH81"/>
      <c r="MMI81"/>
      <c r="MMJ81"/>
      <c r="MMK81"/>
      <c r="MML81"/>
      <c r="MMM81"/>
      <c r="MMN81"/>
      <c r="MMO81"/>
      <c r="MMP81"/>
      <c r="MMQ81"/>
      <c r="MMR81"/>
      <c r="MMS81"/>
      <c r="MMT81"/>
      <c r="MMU81"/>
      <c r="MMV81"/>
      <c r="MMW81"/>
      <c r="MMX81"/>
      <c r="MMY81"/>
      <c r="MMZ81"/>
      <c r="MNA81"/>
      <c r="MNB81"/>
      <c r="MNC81"/>
      <c r="MND81"/>
      <c r="MNE81"/>
      <c r="MNF81"/>
      <c r="MNG81"/>
      <c r="MNH81"/>
      <c r="MNI81"/>
      <c r="MNJ81"/>
      <c r="MNK81"/>
      <c r="MNL81"/>
      <c r="MNM81"/>
      <c r="MNN81"/>
      <c r="MNO81"/>
      <c r="MNP81"/>
      <c r="MNQ81"/>
      <c r="MNR81"/>
      <c r="MNS81"/>
      <c r="MNT81"/>
      <c r="MNU81"/>
      <c r="MNV81"/>
      <c r="MNW81"/>
      <c r="MNX81"/>
      <c r="MNY81"/>
      <c r="MNZ81"/>
      <c r="MOA81"/>
      <c r="MOB81"/>
      <c r="MOC81"/>
      <c r="MOD81"/>
      <c r="MOE81"/>
      <c r="MOF81"/>
      <c r="MOG81"/>
      <c r="MOH81"/>
      <c r="MOI81"/>
      <c r="MOJ81"/>
      <c r="MOK81"/>
      <c r="MOL81"/>
      <c r="MOM81"/>
      <c r="MON81"/>
      <c r="MOO81"/>
      <c r="MOP81"/>
      <c r="MOQ81"/>
      <c r="MOR81"/>
      <c r="MOS81"/>
      <c r="MOT81"/>
      <c r="MOU81"/>
      <c r="MOV81"/>
      <c r="MOW81"/>
      <c r="MOX81"/>
      <c r="MOY81"/>
      <c r="MOZ81"/>
      <c r="MPA81"/>
      <c r="MPB81"/>
      <c r="MPC81"/>
      <c r="MPD81"/>
      <c r="MPE81"/>
      <c r="MPF81"/>
      <c r="MPG81"/>
      <c r="MPH81"/>
      <c r="MPI81"/>
      <c r="MPJ81"/>
      <c r="MPK81"/>
      <c r="MPL81"/>
      <c r="MPM81"/>
      <c r="MPN81"/>
      <c r="MPO81"/>
      <c r="MPP81"/>
      <c r="MPQ81"/>
      <c r="MPR81"/>
      <c r="MPS81"/>
      <c r="MPT81"/>
      <c r="MPU81"/>
      <c r="MPV81"/>
      <c r="MPW81"/>
      <c r="MPX81"/>
      <c r="MPY81"/>
      <c r="MPZ81"/>
      <c r="MQA81"/>
      <c r="MQB81"/>
      <c r="MQC81"/>
      <c r="MQD81"/>
      <c r="MQE81"/>
      <c r="MQF81"/>
      <c r="MQG81"/>
      <c r="MQH81"/>
      <c r="MQI81"/>
      <c r="MQJ81"/>
      <c r="MQK81"/>
      <c r="MQL81"/>
      <c r="MQM81"/>
      <c r="MQN81"/>
      <c r="MQO81"/>
      <c r="MQP81"/>
      <c r="MQQ81"/>
      <c r="MQR81"/>
      <c r="MQS81"/>
      <c r="MQT81"/>
      <c r="MQU81"/>
      <c r="MQV81"/>
      <c r="MQW81"/>
      <c r="MQX81"/>
      <c r="MQY81"/>
      <c r="MQZ81"/>
      <c r="MRA81"/>
      <c r="MRB81"/>
      <c r="MRC81"/>
      <c r="MRD81"/>
      <c r="MRE81"/>
      <c r="MRF81"/>
      <c r="MRG81"/>
      <c r="MRH81"/>
      <c r="MRI81"/>
      <c r="MRJ81"/>
      <c r="MRK81"/>
      <c r="MRL81"/>
      <c r="MRM81"/>
      <c r="MRN81"/>
      <c r="MRO81"/>
      <c r="MRP81"/>
      <c r="MRQ81"/>
      <c r="MRR81"/>
      <c r="MRS81"/>
      <c r="MRT81"/>
      <c r="MRU81"/>
      <c r="MRV81"/>
      <c r="MRW81"/>
      <c r="MRX81"/>
      <c r="MRY81"/>
      <c r="MRZ81"/>
      <c r="MSA81"/>
      <c r="MSB81"/>
      <c r="MSC81"/>
      <c r="MSD81"/>
      <c r="MSE81"/>
      <c r="MSF81"/>
      <c r="MSG81"/>
      <c r="MSH81"/>
      <c r="MSI81"/>
      <c r="MSJ81"/>
      <c r="MSK81"/>
      <c r="MSL81"/>
      <c r="MSM81"/>
      <c r="MSN81"/>
      <c r="MSO81"/>
      <c r="MSP81"/>
      <c r="MSQ81"/>
      <c r="MSR81"/>
      <c r="MSS81"/>
      <c r="MST81"/>
      <c r="MSU81"/>
      <c r="MSV81"/>
      <c r="MSW81"/>
      <c r="MSX81"/>
      <c r="MSY81"/>
      <c r="MSZ81"/>
      <c r="MTA81"/>
      <c r="MTB81"/>
      <c r="MTC81"/>
      <c r="MTD81"/>
      <c r="MTE81"/>
      <c r="MTF81"/>
      <c r="MTG81"/>
      <c r="MTH81"/>
      <c r="MTI81"/>
      <c r="MTJ81"/>
      <c r="MTK81"/>
      <c r="MTL81"/>
      <c r="MTM81"/>
      <c r="MTN81"/>
      <c r="MTO81"/>
      <c r="MTP81"/>
      <c r="MTQ81"/>
      <c r="MTR81"/>
      <c r="MTS81"/>
      <c r="MTT81"/>
      <c r="MTU81"/>
      <c r="MTV81"/>
      <c r="MTW81"/>
      <c r="MTX81"/>
      <c r="MTY81"/>
      <c r="MTZ81"/>
      <c r="MUA81"/>
      <c r="MUB81"/>
      <c r="MUC81"/>
      <c r="MUD81"/>
      <c r="MUE81"/>
      <c r="MUF81"/>
      <c r="MUG81"/>
      <c r="MUH81"/>
      <c r="MUI81"/>
      <c r="MUJ81"/>
      <c r="MUK81"/>
      <c r="MUL81"/>
      <c r="MUM81"/>
      <c r="MUN81"/>
      <c r="MUO81"/>
      <c r="MUP81"/>
      <c r="MUQ81"/>
      <c r="MUR81"/>
      <c r="MUS81"/>
      <c r="MUT81"/>
      <c r="MUU81"/>
      <c r="MUV81"/>
      <c r="MUW81"/>
      <c r="MUX81"/>
      <c r="MUY81"/>
      <c r="MUZ81"/>
      <c r="MVA81"/>
      <c r="MVB81"/>
      <c r="MVC81"/>
      <c r="MVD81"/>
      <c r="MVE81"/>
      <c r="MVF81"/>
      <c r="MVG81"/>
      <c r="MVH81"/>
      <c r="MVI81"/>
      <c r="MVJ81"/>
      <c r="MVK81"/>
      <c r="MVL81"/>
      <c r="MVM81"/>
      <c r="MVN81"/>
      <c r="MVO81"/>
      <c r="MVP81"/>
      <c r="MVQ81"/>
      <c r="MVR81"/>
      <c r="MVS81"/>
      <c r="MVT81"/>
      <c r="MVU81"/>
      <c r="MVV81"/>
      <c r="MVW81"/>
      <c r="MVX81"/>
      <c r="MVY81"/>
      <c r="MVZ81"/>
      <c r="MWA81"/>
      <c r="MWB81"/>
      <c r="MWC81"/>
      <c r="MWD81"/>
      <c r="MWE81"/>
      <c r="MWF81"/>
      <c r="MWG81"/>
      <c r="MWH81"/>
      <c r="MWI81"/>
      <c r="MWJ81"/>
      <c r="MWK81"/>
      <c r="MWL81"/>
      <c r="MWM81"/>
      <c r="MWN81"/>
      <c r="MWO81"/>
      <c r="MWP81"/>
      <c r="MWQ81"/>
      <c r="MWR81"/>
      <c r="MWS81"/>
      <c r="MWT81"/>
      <c r="MWU81"/>
      <c r="MWV81"/>
      <c r="MWW81"/>
      <c r="MWX81"/>
      <c r="MWY81"/>
      <c r="MWZ81"/>
      <c r="MXA81"/>
      <c r="MXB81"/>
      <c r="MXC81"/>
      <c r="MXD81"/>
      <c r="MXE81"/>
      <c r="MXF81"/>
      <c r="MXG81"/>
      <c r="MXH81"/>
      <c r="MXI81"/>
      <c r="MXJ81"/>
      <c r="MXK81"/>
      <c r="MXL81"/>
      <c r="MXM81"/>
      <c r="MXN81"/>
      <c r="MXO81"/>
      <c r="MXP81"/>
      <c r="MXQ81"/>
      <c r="MXR81"/>
      <c r="MXS81"/>
      <c r="MXT81"/>
      <c r="MXU81"/>
      <c r="MXV81"/>
      <c r="MXW81"/>
      <c r="MXX81"/>
      <c r="MXY81"/>
      <c r="MXZ81"/>
      <c r="MYA81"/>
      <c r="MYB81"/>
      <c r="MYC81"/>
      <c r="MYD81"/>
      <c r="MYE81"/>
      <c r="MYF81"/>
      <c r="MYG81"/>
      <c r="MYH81"/>
      <c r="MYI81"/>
      <c r="MYJ81"/>
      <c r="MYK81"/>
      <c r="MYL81"/>
      <c r="MYM81"/>
      <c r="MYN81"/>
      <c r="MYO81"/>
      <c r="MYP81"/>
      <c r="MYQ81"/>
      <c r="MYR81"/>
      <c r="MYS81"/>
      <c r="MYT81"/>
      <c r="MYU81"/>
      <c r="MYV81"/>
      <c r="MYW81"/>
      <c r="MYX81"/>
      <c r="MYY81"/>
      <c r="MYZ81"/>
      <c r="MZA81"/>
      <c r="MZB81"/>
      <c r="MZC81"/>
      <c r="MZD81"/>
      <c r="MZE81"/>
      <c r="MZF81"/>
      <c r="MZG81"/>
      <c r="MZH81"/>
      <c r="MZI81"/>
      <c r="MZJ81"/>
      <c r="MZK81"/>
      <c r="MZL81"/>
      <c r="MZM81"/>
      <c r="MZN81"/>
      <c r="MZO81"/>
      <c r="MZP81"/>
      <c r="MZQ81"/>
      <c r="MZR81"/>
      <c r="MZS81"/>
      <c r="MZT81"/>
      <c r="MZU81"/>
      <c r="MZV81"/>
      <c r="MZW81"/>
      <c r="MZX81"/>
      <c r="MZY81"/>
      <c r="MZZ81"/>
      <c r="NAA81"/>
      <c r="NAB81"/>
      <c r="NAC81"/>
      <c r="NAD81"/>
      <c r="NAE81"/>
      <c r="NAF81"/>
      <c r="NAG81"/>
      <c r="NAH81"/>
      <c r="NAI81"/>
      <c r="NAJ81"/>
      <c r="NAK81"/>
      <c r="NAL81"/>
      <c r="NAM81"/>
      <c r="NAN81"/>
      <c r="NAO81"/>
      <c r="NAP81"/>
      <c r="NAQ81"/>
      <c r="NAR81"/>
      <c r="NAS81"/>
      <c r="NAT81"/>
      <c r="NAU81"/>
      <c r="NAV81"/>
      <c r="NAW81"/>
      <c r="NAX81"/>
      <c r="NAY81"/>
      <c r="NAZ81"/>
      <c r="NBA81"/>
      <c r="NBB81"/>
      <c r="NBC81"/>
      <c r="NBD81"/>
      <c r="NBE81"/>
      <c r="NBF81"/>
      <c r="NBG81"/>
      <c r="NBH81"/>
      <c r="NBI81"/>
      <c r="NBJ81"/>
      <c r="NBK81"/>
      <c r="NBL81"/>
      <c r="NBM81"/>
      <c r="NBN81"/>
      <c r="NBO81"/>
      <c r="NBP81"/>
      <c r="NBQ81"/>
      <c r="NBR81"/>
      <c r="NBS81"/>
      <c r="NBT81"/>
      <c r="NBU81"/>
      <c r="NBV81"/>
      <c r="NBW81"/>
      <c r="NBX81"/>
      <c r="NBY81"/>
      <c r="NBZ81"/>
      <c r="NCA81"/>
      <c r="NCB81"/>
      <c r="NCC81"/>
      <c r="NCD81"/>
      <c r="NCE81"/>
      <c r="NCF81"/>
      <c r="NCG81"/>
      <c r="NCH81"/>
      <c r="NCI81"/>
      <c r="NCJ81"/>
      <c r="NCK81"/>
      <c r="NCL81"/>
      <c r="NCM81"/>
      <c r="NCN81"/>
      <c r="NCO81"/>
      <c r="NCP81"/>
      <c r="NCQ81"/>
      <c r="NCR81"/>
      <c r="NCS81"/>
      <c r="NCT81"/>
      <c r="NCU81"/>
      <c r="NCV81"/>
      <c r="NCW81"/>
      <c r="NCX81"/>
      <c r="NCY81"/>
      <c r="NCZ81"/>
      <c r="NDA81"/>
      <c r="NDB81"/>
      <c r="NDC81"/>
      <c r="NDD81"/>
      <c r="NDE81"/>
      <c r="NDF81"/>
      <c r="NDG81"/>
      <c r="NDH81"/>
      <c r="NDI81"/>
      <c r="NDJ81"/>
      <c r="NDK81"/>
      <c r="NDL81"/>
      <c r="NDM81"/>
      <c r="NDN81"/>
      <c r="NDO81"/>
      <c r="NDP81"/>
      <c r="NDQ81"/>
      <c r="NDR81"/>
      <c r="NDS81"/>
      <c r="NDT81"/>
      <c r="NDU81"/>
      <c r="NDV81"/>
      <c r="NDW81"/>
      <c r="NDX81"/>
      <c r="NDY81"/>
      <c r="NDZ81"/>
      <c r="NEA81"/>
      <c r="NEB81"/>
      <c r="NEC81"/>
      <c r="NED81"/>
      <c r="NEE81"/>
      <c r="NEF81"/>
      <c r="NEG81"/>
      <c r="NEH81"/>
      <c r="NEI81"/>
      <c r="NEJ81"/>
      <c r="NEK81"/>
      <c r="NEL81"/>
      <c r="NEM81"/>
      <c r="NEN81"/>
      <c r="NEO81"/>
      <c r="NEP81"/>
      <c r="NEQ81"/>
      <c r="NER81"/>
      <c r="NES81"/>
      <c r="NET81"/>
      <c r="NEU81"/>
      <c r="NEV81"/>
      <c r="NEW81"/>
      <c r="NEX81"/>
      <c r="NEY81"/>
      <c r="NEZ81"/>
      <c r="NFA81"/>
      <c r="NFB81"/>
      <c r="NFC81"/>
      <c r="NFD81"/>
      <c r="NFE81"/>
      <c r="NFF81"/>
      <c r="NFG81"/>
      <c r="NFH81"/>
      <c r="NFI81"/>
      <c r="NFJ81"/>
      <c r="NFK81"/>
      <c r="NFL81"/>
      <c r="NFM81"/>
      <c r="NFN81"/>
      <c r="NFO81"/>
      <c r="NFP81"/>
      <c r="NFQ81"/>
      <c r="NFR81"/>
      <c r="NFS81"/>
      <c r="NFT81"/>
      <c r="NFU81"/>
      <c r="NFV81"/>
      <c r="NFW81"/>
      <c r="NFX81"/>
      <c r="NFY81"/>
      <c r="NFZ81"/>
      <c r="NGA81"/>
      <c r="NGB81"/>
      <c r="NGC81"/>
      <c r="NGD81"/>
      <c r="NGE81"/>
      <c r="NGF81"/>
      <c r="NGG81"/>
      <c r="NGH81"/>
      <c r="NGI81"/>
      <c r="NGJ81"/>
      <c r="NGK81"/>
      <c r="NGL81"/>
      <c r="NGM81"/>
      <c r="NGN81"/>
      <c r="NGO81"/>
      <c r="NGP81"/>
      <c r="NGQ81"/>
      <c r="NGR81"/>
      <c r="NGS81"/>
      <c r="NGT81"/>
      <c r="NGU81"/>
      <c r="NGV81"/>
      <c r="NGW81"/>
      <c r="NGX81"/>
      <c r="NGY81"/>
      <c r="NGZ81"/>
      <c r="NHA81"/>
      <c r="NHB81"/>
      <c r="NHC81"/>
      <c r="NHD81"/>
      <c r="NHE81"/>
      <c r="NHF81"/>
      <c r="NHG81"/>
      <c r="NHH81"/>
      <c r="NHI81"/>
      <c r="NHJ81"/>
      <c r="NHK81"/>
      <c r="NHL81"/>
      <c r="NHM81"/>
      <c r="NHN81"/>
      <c r="NHO81"/>
      <c r="NHP81"/>
      <c r="NHQ81"/>
      <c r="NHR81"/>
      <c r="NHS81"/>
      <c r="NHT81"/>
      <c r="NHU81"/>
      <c r="NHV81"/>
      <c r="NHW81"/>
      <c r="NHX81"/>
      <c r="NHY81"/>
      <c r="NHZ81"/>
      <c r="NIA81"/>
      <c r="NIB81"/>
      <c r="NIC81"/>
      <c r="NID81"/>
      <c r="NIE81"/>
      <c r="NIF81"/>
      <c r="NIG81"/>
      <c r="NIH81"/>
      <c r="NII81"/>
      <c r="NIJ81"/>
      <c r="NIK81"/>
      <c r="NIL81"/>
      <c r="NIM81"/>
      <c r="NIN81"/>
      <c r="NIO81"/>
      <c r="NIP81"/>
      <c r="NIQ81"/>
      <c r="NIR81"/>
      <c r="NIS81"/>
      <c r="NIT81"/>
      <c r="NIU81"/>
      <c r="NIV81"/>
      <c r="NIW81"/>
      <c r="NIX81"/>
      <c r="NIY81"/>
      <c r="NIZ81"/>
      <c r="NJA81"/>
      <c r="NJB81"/>
      <c r="NJC81"/>
      <c r="NJD81"/>
      <c r="NJE81"/>
      <c r="NJF81"/>
      <c r="NJG81"/>
      <c r="NJH81"/>
      <c r="NJI81"/>
      <c r="NJJ81"/>
      <c r="NJK81"/>
      <c r="NJL81"/>
      <c r="NJM81"/>
      <c r="NJN81"/>
      <c r="NJO81"/>
      <c r="NJP81"/>
      <c r="NJQ81"/>
      <c r="NJR81"/>
      <c r="NJS81"/>
      <c r="NJT81"/>
      <c r="NJU81"/>
      <c r="NJV81"/>
      <c r="NJW81"/>
      <c r="NJX81"/>
      <c r="NJY81"/>
      <c r="NJZ81"/>
      <c r="NKA81"/>
      <c r="NKB81"/>
      <c r="NKC81"/>
      <c r="NKD81"/>
      <c r="NKE81"/>
      <c r="NKF81"/>
      <c r="NKG81"/>
      <c r="NKH81"/>
      <c r="NKI81"/>
      <c r="NKJ81"/>
      <c r="NKK81"/>
      <c r="NKL81"/>
      <c r="NKM81"/>
      <c r="NKN81"/>
      <c r="NKO81"/>
      <c r="NKP81"/>
      <c r="NKQ81"/>
      <c r="NKR81"/>
      <c r="NKS81"/>
      <c r="NKT81"/>
      <c r="NKU81"/>
      <c r="NKV81"/>
      <c r="NKW81"/>
      <c r="NKX81"/>
      <c r="NKY81"/>
      <c r="NKZ81"/>
      <c r="NLA81"/>
      <c r="NLB81"/>
      <c r="NLC81"/>
      <c r="NLD81"/>
      <c r="NLE81"/>
      <c r="NLF81"/>
      <c r="NLG81"/>
      <c r="NLH81"/>
      <c r="NLI81"/>
      <c r="NLJ81"/>
      <c r="NLK81"/>
      <c r="NLL81"/>
      <c r="NLM81"/>
      <c r="NLN81"/>
      <c r="NLO81"/>
      <c r="NLP81"/>
      <c r="NLQ81"/>
      <c r="NLR81"/>
      <c r="NLS81"/>
      <c r="NLT81"/>
      <c r="NLU81"/>
      <c r="NLV81"/>
      <c r="NLW81"/>
      <c r="NLX81"/>
      <c r="NLY81"/>
      <c r="NLZ81"/>
      <c r="NMA81"/>
      <c r="NMB81"/>
      <c r="NMC81"/>
      <c r="NMD81"/>
      <c r="NME81"/>
      <c r="NMF81"/>
      <c r="NMG81"/>
      <c r="NMH81"/>
      <c r="NMI81"/>
      <c r="NMJ81"/>
      <c r="NMK81"/>
      <c r="NML81"/>
      <c r="NMM81"/>
      <c r="NMN81"/>
      <c r="NMO81"/>
      <c r="NMP81"/>
      <c r="NMQ81"/>
      <c r="NMR81"/>
      <c r="NMS81"/>
      <c r="NMT81"/>
      <c r="NMU81"/>
      <c r="NMV81"/>
      <c r="NMW81"/>
      <c r="NMX81"/>
      <c r="NMY81"/>
      <c r="NMZ81"/>
      <c r="NNA81"/>
      <c r="NNB81"/>
      <c r="NNC81"/>
      <c r="NND81"/>
      <c r="NNE81"/>
      <c r="NNF81"/>
      <c r="NNG81"/>
      <c r="NNH81"/>
      <c r="NNI81"/>
      <c r="NNJ81"/>
      <c r="NNK81"/>
      <c r="NNL81"/>
      <c r="NNM81"/>
      <c r="NNN81"/>
      <c r="NNO81"/>
      <c r="NNP81"/>
      <c r="NNQ81"/>
      <c r="NNR81"/>
      <c r="NNS81"/>
      <c r="NNT81"/>
      <c r="NNU81"/>
      <c r="NNV81"/>
      <c r="NNW81"/>
      <c r="NNX81"/>
      <c r="NNY81"/>
      <c r="NNZ81"/>
      <c r="NOA81"/>
      <c r="NOB81"/>
      <c r="NOC81"/>
      <c r="NOD81"/>
      <c r="NOE81"/>
      <c r="NOF81"/>
      <c r="NOG81"/>
      <c r="NOH81"/>
      <c r="NOI81"/>
      <c r="NOJ81"/>
      <c r="NOK81"/>
      <c r="NOL81"/>
      <c r="NOM81"/>
      <c r="NON81"/>
      <c r="NOO81"/>
      <c r="NOP81"/>
      <c r="NOQ81"/>
      <c r="NOR81"/>
      <c r="NOS81"/>
      <c r="NOT81"/>
      <c r="NOU81"/>
      <c r="NOV81"/>
      <c r="NOW81"/>
      <c r="NOX81"/>
      <c r="NOY81"/>
      <c r="NOZ81"/>
      <c r="NPA81"/>
      <c r="NPB81"/>
      <c r="NPC81"/>
      <c r="NPD81"/>
      <c r="NPE81"/>
      <c r="NPF81"/>
      <c r="NPG81"/>
      <c r="NPH81"/>
      <c r="NPI81"/>
      <c r="NPJ81"/>
      <c r="NPK81"/>
      <c r="NPL81"/>
      <c r="NPM81"/>
      <c r="NPN81"/>
      <c r="NPO81"/>
      <c r="NPP81"/>
      <c r="NPQ81"/>
      <c r="NPR81"/>
      <c r="NPS81"/>
      <c r="NPT81"/>
      <c r="NPU81"/>
      <c r="NPV81"/>
      <c r="NPW81"/>
      <c r="NPX81"/>
      <c r="NPY81"/>
      <c r="NPZ81"/>
      <c r="NQA81"/>
      <c r="NQB81"/>
      <c r="NQC81"/>
      <c r="NQD81"/>
      <c r="NQE81"/>
      <c r="NQF81"/>
      <c r="NQG81"/>
      <c r="NQH81"/>
      <c r="NQI81"/>
      <c r="NQJ81"/>
      <c r="NQK81"/>
      <c r="NQL81"/>
      <c r="NQM81"/>
      <c r="NQN81"/>
      <c r="NQO81"/>
      <c r="NQP81"/>
      <c r="NQQ81"/>
      <c r="NQR81"/>
      <c r="NQS81"/>
      <c r="NQT81"/>
      <c r="NQU81"/>
      <c r="NQV81"/>
      <c r="NQW81"/>
      <c r="NQX81"/>
      <c r="NQY81"/>
      <c r="NQZ81"/>
      <c r="NRA81"/>
      <c r="NRB81"/>
      <c r="NRC81"/>
      <c r="NRD81"/>
      <c r="NRE81"/>
      <c r="NRF81"/>
      <c r="NRG81"/>
      <c r="NRH81"/>
      <c r="NRI81"/>
      <c r="NRJ81"/>
      <c r="NRK81"/>
      <c r="NRL81"/>
      <c r="NRM81"/>
      <c r="NRN81"/>
      <c r="NRO81"/>
      <c r="NRP81"/>
      <c r="NRQ81"/>
      <c r="NRR81"/>
      <c r="NRS81"/>
      <c r="NRT81"/>
      <c r="NRU81"/>
      <c r="NRV81"/>
      <c r="NRW81"/>
      <c r="NRX81"/>
      <c r="NRY81"/>
      <c r="NRZ81"/>
      <c r="NSA81"/>
      <c r="NSB81"/>
      <c r="NSC81"/>
      <c r="NSD81"/>
      <c r="NSE81"/>
      <c r="NSF81"/>
      <c r="NSG81"/>
      <c r="NSH81"/>
      <c r="NSI81"/>
      <c r="NSJ81"/>
      <c r="NSK81"/>
      <c r="NSL81"/>
      <c r="NSM81"/>
      <c r="NSN81"/>
      <c r="NSO81"/>
      <c r="NSP81"/>
      <c r="NSQ81"/>
      <c r="NSR81"/>
      <c r="NSS81"/>
      <c r="NST81"/>
      <c r="NSU81"/>
      <c r="NSV81"/>
      <c r="NSW81"/>
      <c r="NSX81"/>
      <c r="NSY81"/>
      <c r="NSZ81"/>
      <c r="NTA81"/>
      <c r="NTB81"/>
      <c r="NTC81"/>
      <c r="NTD81"/>
      <c r="NTE81"/>
      <c r="NTF81"/>
      <c r="NTG81"/>
      <c r="NTH81"/>
      <c r="NTI81"/>
      <c r="NTJ81"/>
      <c r="NTK81"/>
      <c r="NTL81"/>
      <c r="NTM81"/>
      <c r="NTN81"/>
      <c r="NTO81"/>
      <c r="NTP81"/>
      <c r="NTQ81"/>
      <c r="NTR81"/>
      <c r="NTS81"/>
      <c r="NTT81"/>
      <c r="NTU81"/>
      <c r="NTV81"/>
      <c r="NTW81"/>
      <c r="NTX81"/>
      <c r="NTY81"/>
      <c r="NTZ81"/>
      <c r="NUA81"/>
      <c r="NUB81"/>
      <c r="NUC81"/>
      <c r="NUD81"/>
      <c r="NUE81"/>
      <c r="NUF81"/>
      <c r="NUG81"/>
      <c r="NUH81"/>
      <c r="NUI81"/>
      <c r="NUJ81"/>
      <c r="NUK81"/>
      <c r="NUL81"/>
      <c r="NUM81"/>
      <c r="NUN81"/>
      <c r="NUO81"/>
      <c r="NUP81"/>
      <c r="NUQ81"/>
      <c r="NUR81"/>
      <c r="NUS81"/>
      <c r="NUT81"/>
      <c r="NUU81"/>
      <c r="NUV81"/>
      <c r="NUW81"/>
      <c r="NUX81"/>
      <c r="NUY81"/>
      <c r="NUZ81"/>
      <c r="NVA81"/>
      <c r="NVB81"/>
      <c r="NVC81"/>
      <c r="NVD81"/>
      <c r="NVE81"/>
      <c r="NVF81"/>
      <c r="NVG81"/>
      <c r="NVH81"/>
      <c r="NVI81"/>
      <c r="NVJ81"/>
      <c r="NVK81"/>
      <c r="NVL81"/>
      <c r="NVM81"/>
      <c r="NVN81"/>
      <c r="NVO81"/>
      <c r="NVP81"/>
      <c r="NVQ81"/>
      <c r="NVR81"/>
      <c r="NVS81"/>
      <c r="NVT81"/>
      <c r="NVU81"/>
      <c r="NVV81"/>
      <c r="NVW81"/>
      <c r="NVX81"/>
      <c r="NVY81"/>
      <c r="NVZ81"/>
      <c r="NWA81"/>
      <c r="NWB81"/>
      <c r="NWC81"/>
      <c r="NWD81"/>
      <c r="NWE81"/>
      <c r="NWF81"/>
      <c r="NWG81"/>
      <c r="NWH81"/>
      <c r="NWI81"/>
      <c r="NWJ81"/>
      <c r="NWK81"/>
      <c r="NWL81"/>
      <c r="NWM81"/>
      <c r="NWN81"/>
      <c r="NWO81"/>
      <c r="NWP81"/>
      <c r="NWQ81"/>
      <c r="NWR81"/>
      <c r="NWS81"/>
      <c r="NWT81"/>
      <c r="NWU81"/>
      <c r="NWV81"/>
      <c r="NWW81"/>
      <c r="NWX81"/>
      <c r="NWY81"/>
      <c r="NWZ81"/>
      <c r="NXA81"/>
      <c r="NXB81"/>
      <c r="NXC81"/>
      <c r="NXD81"/>
      <c r="NXE81"/>
      <c r="NXF81"/>
      <c r="NXG81"/>
      <c r="NXH81"/>
      <c r="NXI81"/>
      <c r="NXJ81"/>
      <c r="NXK81"/>
      <c r="NXL81"/>
      <c r="NXM81"/>
      <c r="NXN81"/>
      <c r="NXO81"/>
      <c r="NXP81"/>
      <c r="NXQ81"/>
      <c r="NXR81"/>
      <c r="NXS81"/>
      <c r="NXT81"/>
      <c r="NXU81"/>
      <c r="NXV81"/>
      <c r="NXW81"/>
      <c r="NXX81"/>
      <c r="NXY81"/>
      <c r="NXZ81"/>
      <c r="NYA81"/>
      <c r="NYB81"/>
      <c r="NYC81"/>
      <c r="NYD81"/>
      <c r="NYE81"/>
      <c r="NYF81"/>
      <c r="NYG81"/>
      <c r="NYH81"/>
      <c r="NYI81"/>
      <c r="NYJ81"/>
      <c r="NYK81"/>
      <c r="NYL81"/>
      <c r="NYM81"/>
      <c r="NYN81"/>
      <c r="NYO81"/>
      <c r="NYP81"/>
      <c r="NYQ81"/>
      <c r="NYR81"/>
      <c r="NYS81"/>
      <c r="NYT81"/>
      <c r="NYU81"/>
      <c r="NYV81"/>
      <c r="NYW81"/>
      <c r="NYX81"/>
      <c r="NYY81"/>
      <c r="NYZ81"/>
      <c r="NZA81"/>
      <c r="NZB81"/>
      <c r="NZC81"/>
      <c r="NZD81"/>
      <c r="NZE81"/>
      <c r="NZF81"/>
      <c r="NZG81"/>
      <c r="NZH81"/>
      <c r="NZI81"/>
      <c r="NZJ81"/>
      <c r="NZK81"/>
      <c r="NZL81"/>
      <c r="NZM81"/>
      <c r="NZN81"/>
      <c r="NZO81"/>
      <c r="NZP81"/>
      <c r="NZQ81"/>
      <c r="NZR81"/>
      <c r="NZS81"/>
      <c r="NZT81"/>
      <c r="NZU81"/>
      <c r="NZV81"/>
      <c r="NZW81"/>
      <c r="NZX81"/>
      <c r="NZY81"/>
      <c r="NZZ81"/>
      <c r="OAA81"/>
      <c r="OAB81"/>
      <c r="OAC81"/>
      <c r="OAD81"/>
      <c r="OAE81"/>
      <c r="OAF81"/>
      <c r="OAG81"/>
      <c r="OAH81"/>
      <c r="OAI81"/>
      <c r="OAJ81"/>
      <c r="OAK81"/>
      <c r="OAL81"/>
      <c r="OAM81"/>
      <c r="OAN81"/>
      <c r="OAO81"/>
      <c r="OAP81"/>
      <c r="OAQ81"/>
      <c r="OAR81"/>
      <c r="OAS81"/>
      <c r="OAT81"/>
      <c r="OAU81"/>
      <c r="OAV81"/>
      <c r="OAW81"/>
      <c r="OAX81"/>
      <c r="OAY81"/>
      <c r="OAZ81"/>
      <c r="OBA81"/>
      <c r="OBB81"/>
      <c r="OBC81"/>
      <c r="OBD81"/>
      <c r="OBE81"/>
      <c r="OBF81"/>
      <c r="OBG81"/>
      <c r="OBH81"/>
      <c r="OBI81"/>
      <c r="OBJ81"/>
      <c r="OBK81"/>
      <c r="OBL81"/>
      <c r="OBM81"/>
      <c r="OBN81"/>
      <c r="OBO81"/>
      <c r="OBP81"/>
      <c r="OBQ81"/>
      <c r="OBR81"/>
      <c r="OBS81"/>
      <c r="OBT81"/>
      <c r="OBU81"/>
      <c r="OBV81"/>
      <c r="OBW81"/>
      <c r="OBX81"/>
      <c r="OBY81"/>
      <c r="OBZ81"/>
      <c r="OCA81"/>
      <c r="OCB81"/>
      <c r="OCC81"/>
      <c r="OCD81"/>
      <c r="OCE81"/>
      <c r="OCF81"/>
      <c r="OCG81"/>
      <c r="OCH81"/>
      <c r="OCI81"/>
      <c r="OCJ81"/>
      <c r="OCK81"/>
      <c r="OCL81"/>
      <c r="OCM81"/>
      <c r="OCN81"/>
      <c r="OCO81"/>
      <c r="OCP81"/>
      <c r="OCQ81"/>
      <c r="OCR81"/>
      <c r="OCS81"/>
      <c r="OCT81"/>
      <c r="OCU81"/>
      <c r="OCV81"/>
      <c r="OCW81"/>
      <c r="OCX81"/>
      <c r="OCY81"/>
      <c r="OCZ81"/>
      <c r="ODA81"/>
      <c r="ODB81"/>
      <c r="ODC81"/>
      <c r="ODD81"/>
      <c r="ODE81"/>
      <c r="ODF81"/>
      <c r="ODG81"/>
      <c r="ODH81"/>
      <c r="ODI81"/>
      <c r="ODJ81"/>
      <c r="ODK81"/>
      <c r="ODL81"/>
      <c r="ODM81"/>
      <c r="ODN81"/>
      <c r="ODO81"/>
      <c r="ODP81"/>
      <c r="ODQ81"/>
      <c r="ODR81"/>
      <c r="ODS81"/>
      <c r="ODT81"/>
      <c r="ODU81"/>
      <c r="ODV81"/>
      <c r="ODW81"/>
      <c r="ODX81"/>
      <c r="ODY81"/>
      <c r="ODZ81"/>
      <c r="OEA81"/>
      <c r="OEB81"/>
      <c r="OEC81"/>
      <c r="OED81"/>
      <c r="OEE81"/>
      <c r="OEF81"/>
      <c r="OEG81"/>
      <c r="OEH81"/>
      <c r="OEI81"/>
      <c r="OEJ81"/>
      <c r="OEK81"/>
      <c r="OEL81"/>
      <c r="OEM81"/>
      <c r="OEN81"/>
      <c r="OEO81"/>
      <c r="OEP81"/>
      <c r="OEQ81"/>
      <c r="OER81"/>
      <c r="OES81"/>
      <c r="OET81"/>
      <c r="OEU81"/>
      <c r="OEV81"/>
      <c r="OEW81"/>
      <c r="OEX81"/>
      <c r="OEY81"/>
      <c r="OEZ81"/>
      <c r="OFA81"/>
      <c r="OFB81"/>
      <c r="OFC81"/>
      <c r="OFD81"/>
      <c r="OFE81"/>
      <c r="OFF81"/>
      <c r="OFG81"/>
      <c r="OFH81"/>
      <c r="OFI81"/>
      <c r="OFJ81"/>
      <c r="OFK81"/>
      <c r="OFL81"/>
      <c r="OFM81"/>
      <c r="OFN81"/>
      <c r="OFO81"/>
      <c r="OFP81"/>
      <c r="OFQ81"/>
      <c r="OFR81"/>
      <c r="OFS81"/>
      <c r="OFT81"/>
      <c r="OFU81"/>
      <c r="OFV81"/>
      <c r="OFW81"/>
      <c r="OFX81"/>
      <c r="OFY81"/>
      <c r="OFZ81"/>
      <c r="OGA81"/>
      <c r="OGB81"/>
      <c r="OGC81"/>
      <c r="OGD81"/>
      <c r="OGE81"/>
      <c r="OGF81"/>
      <c r="OGG81"/>
      <c r="OGH81"/>
      <c r="OGI81"/>
      <c r="OGJ81"/>
      <c r="OGK81"/>
      <c r="OGL81"/>
      <c r="OGM81"/>
      <c r="OGN81"/>
      <c r="OGO81"/>
      <c r="OGP81"/>
      <c r="OGQ81"/>
      <c r="OGR81"/>
      <c r="OGS81"/>
      <c r="OGT81"/>
      <c r="OGU81"/>
      <c r="OGV81"/>
      <c r="OGW81"/>
      <c r="OGX81"/>
      <c r="OGY81"/>
      <c r="OGZ81"/>
      <c r="OHA81"/>
      <c r="OHB81"/>
      <c r="OHC81"/>
      <c r="OHD81"/>
      <c r="OHE81"/>
      <c r="OHF81"/>
      <c r="OHG81"/>
      <c r="OHH81"/>
      <c r="OHI81"/>
      <c r="OHJ81"/>
      <c r="OHK81"/>
      <c r="OHL81"/>
      <c r="OHM81"/>
      <c r="OHN81"/>
      <c r="OHO81"/>
      <c r="OHP81"/>
      <c r="OHQ81"/>
      <c r="OHR81"/>
      <c r="OHS81"/>
      <c r="OHT81"/>
      <c r="OHU81"/>
      <c r="OHV81"/>
      <c r="OHW81"/>
      <c r="OHX81"/>
      <c r="OHY81"/>
      <c r="OHZ81"/>
      <c r="OIA81"/>
      <c r="OIB81"/>
      <c r="OIC81"/>
      <c r="OID81"/>
      <c r="OIE81"/>
      <c r="OIF81"/>
      <c r="OIG81"/>
      <c r="OIH81"/>
      <c r="OII81"/>
      <c r="OIJ81"/>
      <c r="OIK81"/>
      <c r="OIL81"/>
      <c r="OIM81"/>
      <c r="OIN81"/>
      <c r="OIO81"/>
      <c r="OIP81"/>
      <c r="OIQ81"/>
      <c r="OIR81"/>
      <c r="OIS81"/>
      <c r="OIT81"/>
      <c r="OIU81"/>
      <c r="OIV81"/>
      <c r="OIW81"/>
      <c r="OIX81"/>
      <c r="OIY81"/>
      <c r="OIZ81"/>
      <c r="OJA81"/>
      <c r="OJB81"/>
      <c r="OJC81"/>
      <c r="OJD81"/>
      <c r="OJE81"/>
      <c r="OJF81"/>
      <c r="OJG81"/>
      <c r="OJH81"/>
      <c r="OJI81"/>
      <c r="OJJ81"/>
      <c r="OJK81"/>
      <c r="OJL81"/>
      <c r="OJM81"/>
      <c r="OJN81"/>
      <c r="OJO81"/>
      <c r="OJP81"/>
      <c r="OJQ81"/>
      <c r="OJR81"/>
      <c r="OJS81"/>
      <c r="OJT81"/>
      <c r="OJU81"/>
      <c r="OJV81"/>
      <c r="OJW81"/>
      <c r="OJX81"/>
      <c r="OJY81"/>
      <c r="OJZ81"/>
      <c r="OKA81"/>
      <c r="OKB81"/>
      <c r="OKC81"/>
      <c r="OKD81"/>
      <c r="OKE81"/>
      <c r="OKF81"/>
      <c r="OKG81"/>
      <c r="OKH81"/>
      <c r="OKI81"/>
      <c r="OKJ81"/>
      <c r="OKK81"/>
      <c r="OKL81"/>
      <c r="OKM81"/>
      <c r="OKN81"/>
      <c r="OKO81"/>
      <c r="OKP81"/>
      <c r="OKQ81"/>
      <c r="OKR81"/>
      <c r="OKS81"/>
      <c r="OKT81"/>
      <c r="OKU81"/>
      <c r="OKV81"/>
      <c r="OKW81"/>
      <c r="OKX81"/>
      <c r="OKY81"/>
      <c r="OKZ81"/>
      <c r="OLA81"/>
      <c r="OLB81"/>
      <c r="OLC81"/>
      <c r="OLD81"/>
      <c r="OLE81"/>
      <c r="OLF81"/>
      <c r="OLG81"/>
      <c r="OLH81"/>
      <c r="OLI81"/>
      <c r="OLJ81"/>
      <c r="OLK81"/>
      <c r="OLL81"/>
      <c r="OLM81"/>
      <c r="OLN81"/>
      <c r="OLO81"/>
      <c r="OLP81"/>
      <c r="OLQ81"/>
      <c r="OLR81"/>
      <c r="OLS81"/>
      <c r="OLT81"/>
      <c r="OLU81"/>
      <c r="OLV81"/>
      <c r="OLW81"/>
      <c r="OLX81"/>
      <c r="OLY81"/>
      <c r="OLZ81"/>
      <c r="OMA81"/>
      <c r="OMB81"/>
      <c r="OMC81"/>
      <c r="OMD81"/>
      <c r="OME81"/>
      <c r="OMF81"/>
      <c r="OMG81"/>
      <c r="OMH81"/>
      <c r="OMI81"/>
      <c r="OMJ81"/>
      <c r="OMK81"/>
      <c r="OML81"/>
      <c r="OMM81"/>
      <c r="OMN81"/>
      <c r="OMO81"/>
      <c r="OMP81"/>
      <c r="OMQ81"/>
      <c r="OMR81"/>
      <c r="OMS81"/>
      <c r="OMT81"/>
      <c r="OMU81"/>
      <c r="OMV81"/>
      <c r="OMW81"/>
      <c r="OMX81"/>
      <c r="OMY81"/>
      <c r="OMZ81"/>
      <c r="ONA81"/>
      <c r="ONB81"/>
      <c r="ONC81"/>
      <c r="OND81"/>
      <c r="ONE81"/>
      <c r="ONF81"/>
      <c r="ONG81"/>
      <c r="ONH81"/>
      <c r="ONI81"/>
      <c r="ONJ81"/>
      <c r="ONK81"/>
      <c r="ONL81"/>
      <c r="ONM81"/>
      <c r="ONN81"/>
      <c r="ONO81"/>
      <c r="ONP81"/>
      <c r="ONQ81"/>
      <c r="ONR81"/>
      <c r="ONS81"/>
      <c r="ONT81"/>
      <c r="ONU81"/>
      <c r="ONV81"/>
      <c r="ONW81"/>
      <c r="ONX81"/>
      <c r="ONY81"/>
      <c r="ONZ81"/>
      <c r="OOA81"/>
      <c r="OOB81"/>
      <c r="OOC81"/>
      <c r="OOD81"/>
      <c r="OOE81"/>
      <c r="OOF81"/>
      <c r="OOG81"/>
      <c r="OOH81"/>
      <c r="OOI81"/>
      <c r="OOJ81"/>
      <c r="OOK81"/>
      <c r="OOL81"/>
      <c r="OOM81"/>
      <c r="OON81"/>
      <c r="OOO81"/>
      <c r="OOP81"/>
      <c r="OOQ81"/>
      <c r="OOR81"/>
      <c r="OOS81"/>
      <c r="OOT81"/>
      <c r="OOU81"/>
      <c r="OOV81"/>
      <c r="OOW81"/>
      <c r="OOX81"/>
      <c r="OOY81"/>
      <c r="OOZ81"/>
      <c r="OPA81"/>
      <c r="OPB81"/>
      <c r="OPC81"/>
      <c r="OPD81"/>
      <c r="OPE81"/>
      <c r="OPF81"/>
      <c r="OPG81"/>
      <c r="OPH81"/>
      <c r="OPI81"/>
      <c r="OPJ81"/>
      <c r="OPK81"/>
      <c r="OPL81"/>
      <c r="OPM81"/>
      <c r="OPN81"/>
      <c r="OPO81"/>
      <c r="OPP81"/>
      <c r="OPQ81"/>
      <c r="OPR81"/>
      <c r="OPS81"/>
      <c r="OPT81"/>
      <c r="OPU81"/>
      <c r="OPV81"/>
      <c r="OPW81"/>
      <c r="OPX81"/>
      <c r="OPY81"/>
      <c r="OPZ81"/>
      <c r="OQA81"/>
      <c r="OQB81"/>
      <c r="OQC81"/>
      <c r="OQD81"/>
      <c r="OQE81"/>
      <c r="OQF81"/>
      <c r="OQG81"/>
      <c r="OQH81"/>
      <c r="OQI81"/>
      <c r="OQJ81"/>
      <c r="OQK81"/>
      <c r="OQL81"/>
      <c r="OQM81"/>
      <c r="OQN81"/>
      <c r="OQO81"/>
      <c r="OQP81"/>
      <c r="OQQ81"/>
      <c r="OQR81"/>
      <c r="OQS81"/>
      <c r="OQT81"/>
      <c r="OQU81"/>
      <c r="OQV81"/>
      <c r="OQW81"/>
      <c r="OQX81"/>
      <c r="OQY81"/>
      <c r="OQZ81"/>
      <c r="ORA81"/>
      <c r="ORB81"/>
      <c r="ORC81"/>
      <c r="ORD81"/>
      <c r="ORE81"/>
      <c r="ORF81"/>
      <c r="ORG81"/>
      <c r="ORH81"/>
      <c r="ORI81"/>
      <c r="ORJ81"/>
      <c r="ORK81"/>
      <c r="ORL81"/>
      <c r="ORM81"/>
      <c r="ORN81"/>
      <c r="ORO81"/>
      <c r="ORP81"/>
      <c r="ORQ81"/>
      <c r="ORR81"/>
      <c r="ORS81"/>
      <c r="ORT81"/>
      <c r="ORU81"/>
      <c r="ORV81"/>
      <c r="ORW81"/>
      <c r="ORX81"/>
      <c r="ORY81"/>
      <c r="ORZ81"/>
      <c r="OSA81"/>
      <c r="OSB81"/>
      <c r="OSC81"/>
      <c r="OSD81"/>
      <c r="OSE81"/>
      <c r="OSF81"/>
      <c r="OSG81"/>
      <c r="OSH81"/>
      <c r="OSI81"/>
      <c r="OSJ81"/>
      <c r="OSK81"/>
      <c r="OSL81"/>
      <c r="OSM81"/>
      <c r="OSN81"/>
      <c r="OSO81"/>
      <c r="OSP81"/>
      <c r="OSQ81"/>
      <c r="OSR81"/>
      <c r="OSS81"/>
      <c r="OST81"/>
      <c r="OSU81"/>
      <c r="OSV81"/>
      <c r="OSW81"/>
      <c r="OSX81"/>
      <c r="OSY81"/>
      <c r="OSZ81"/>
      <c r="OTA81"/>
      <c r="OTB81"/>
      <c r="OTC81"/>
      <c r="OTD81"/>
      <c r="OTE81"/>
      <c r="OTF81"/>
      <c r="OTG81"/>
      <c r="OTH81"/>
      <c r="OTI81"/>
      <c r="OTJ81"/>
      <c r="OTK81"/>
      <c r="OTL81"/>
      <c r="OTM81"/>
      <c r="OTN81"/>
      <c r="OTO81"/>
      <c r="OTP81"/>
      <c r="OTQ81"/>
      <c r="OTR81"/>
      <c r="OTS81"/>
      <c r="OTT81"/>
      <c r="OTU81"/>
      <c r="OTV81"/>
      <c r="OTW81"/>
      <c r="OTX81"/>
      <c r="OTY81"/>
      <c r="OTZ81"/>
      <c r="OUA81"/>
      <c r="OUB81"/>
      <c r="OUC81"/>
      <c r="OUD81"/>
      <c r="OUE81"/>
      <c r="OUF81"/>
      <c r="OUG81"/>
      <c r="OUH81"/>
      <c r="OUI81"/>
      <c r="OUJ81"/>
      <c r="OUK81"/>
      <c r="OUL81"/>
      <c r="OUM81"/>
      <c r="OUN81"/>
      <c r="OUO81"/>
      <c r="OUP81"/>
      <c r="OUQ81"/>
      <c r="OUR81"/>
      <c r="OUS81"/>
      <c r="OUT81"/>
      <c r="OUU81"/>
      <c r="OUV81"/>
      <c r="OUW81"/>
      <c r="OUX81"/>
      <c r="OUY81"/>
      <c r="OUZ81"/>
      <c r="OVA81"/>
      <c r="OVB81"/>
      <c r="OVC81"/>
      <c r="OVD81"/>
      <c r="OVE81"/>
      <c r="OVF81"/>
      <c r="OVG81"/>
      <c r="OVH81"/>
      <c r="OVI81"/>
      <c r="OVJ81"/>
      <c r="OVK81"/>
      <c r="OVL81"/>
      <c r="OVM81"/>
      <c r="OVN81"/>
      <c r="OVO81"/>
      <c r="OVP81"/>
      <c r="OVQ81"/>
      <c r="OVR81"/>
      <c r="OVS81"/>
      <c r="OVT81"/>
      <c r="OVU81"/>
      <c r="OVV81"/>
      <c r="OVW81"/>
      <c r="OVX81"/>
      <c r="OVY81"/>
      <c r="OVZ81"/>
      <c r="OWA81"/>
      <c r="OWB81"/>
      <c r="OWC81"/>
      <c r="OWD81"/>
      <c r="OWE81"/>
      <c r="OWF81"/>
      <c r="OWG81"/>
      <c r="OWH81"/>
      <c r="OWI81"/>
      <c r="OWJ81"/>
      <c r="OWK81"/>
      <c r="OWL81"/>
      <c r="OWM81"/>
      <c r="OWN81"/>
      <c r="OWO81"/>
      <c r="OWP81"/>
      <c r="OWQ81"/>
      <c r="OWR81"/>
      <c r="OWS81"/>
      <c r="OWT81"/>
      <c r="OWU81"/>
      <c r="OWV81"/>
      <c r="OWW81"/>
      <c r="OWX81"/>
      <c r="OWY81"/>
      <c r="OWZ81"/>
      <c r="OXA81"/>
      <c r="OXB81"/>
      <c r="OXC81"/>
      <c r="OXD81"/>
      <c r="OXE81"/>
      <c r="OXF81"/>
      <c r="OXG81"/>
      <c r="OXH81"/>
      <c r="OXI81"/>
      <c r="OXJ81"/>
      <c r="OXK81"/>
      <c r="OXL81"/>
      <c r="OXM81"/>
      <c r="OXN81"/>
      <c r="OXO81"/>
      <c r="OXP81"/>
      <c r="OXQ81"/>
      <c r="OXR81"/>
      <c r="OXS81"/>
      <c r="OXT81"/>
      <c r="OXU81"/>
      <c r="OXV81"/>
      <c r="OXW81"/>
      <c r="OXX81"/>
      <c r="OXY81"/>
      <c r="OXZ81"/>
      <c r="OYA81"/>
      <c r="OYB81"/>
      <c r="OYC81"/>
      <c r="OYD81"/>
      <c r="OYE81"/>
      <c r="OYF81"/>
      <c r="OYG81"/>
      <c r="OYH81"/>
      <c r="OYI81"/>
      <c r="OYJ81"/>
      <c r="OYK81"/>
      <c r="OYL81"/>
      <c r="OYM81"/>
      <c r="OYN81"/>
      <c r="OYO81"/>
      <c r="OYP81"/>
      <c r="OYQ81"/>
      <c r="OYR81"/>
      <c r="OYS81"/>
      <c r="OYT81"/>
      <c r="OYU81"/>
      <c r="OYV81"/>
      <c r="OYW81"/>
      <c r="OYX81"/>
      <c r="OYY81"/>
      <c r="OYZ81"/>
      <c r="OZA81"/>
      <c r="OZB81"/>
      <c r="OZC81"/>
      <c r="OZD81"/>
      <c r="OZE81"/>
      <c r="OZF81"/>
      <c r="OZG81"/>
      <c r="OZH81"/>
      <c r="OZI81"/>
      <c r="OZJ81"/>
      <c r="OZK81"/>
      <c r="OZL81"/>
      <c r="OZM81"/>
      <c r="OZN81"/>
      <c r="OZO81"/>
      <c r="OZP81"/>
      <c r="OZQ81"/>
      <c r="OZR81"/>
      <c r="OZS81"/>
      <c r="OZT81"/>
      <c r="OZU81"/>
      <c r="OZV81"/>
      <c r="OZW81"/>
      <c r="OZX81"/>
      <c r="OZY81"/>
      <c r="OZZ81"/>
      <c r="PAA81"/>
      <c r="PAB81"/>
      <c r="PAC81"/>
      <c r="PAD81"/>
      <c r="PAE81"/>
      <c r="PAF81"/>
      <c r="PAG81"/>
      <c r="PAH81"/>
      <c r="PAI81"/>
      <c r="PAJ81"/>
      <c r="PAK81"/>
      <c r="PAL81"/>
      <c r="PAM81"/>
      <c r="PAN81"/>
      <c r="PAO81"/>
      <c r="PAP81"/>
      <c r="PAQ81"/>
      <c r="PAR81"/>
      <c r="PAS81"/>
      <c r="PAT81"/>
      <c r="PAU81"/>
      <c r="PAV81"/>
      <c r="PAW81"/>
      <c r="PAX81"/>
      <c r="PAY81"/>
      <c r="PAZ81"/>
      <c r="PBA81"/>
      <c r="PBB81"/>
      <c r="PBC81"/>
      <c r="PBD81"/>
      <c r="PBE81"/>
      <c r="PBF81"/>
      <c r="PBG81"/>
      <c r="PBH81"/>
      <c r="PBI81"/>
      <c r="PBJ81"/>
      <c r="PBK81"/>
      <c r="PBL81"/>
      <c r="PBM81"/>
      <c r="PBN81"/>
      <c r="PBO81"/>
      <c r="PBP81"/>
      <c r="PBQ81"/>
      <c r="PBR81"/>
      <c r="PBS81"/>
      <c r="PBT81"/>
      <c r="PBU81"/>
      <c r="PBV81"/>
      <c r="PBW81"/>
      <c r="PBX81"/>
      <c r="PBY81"/>
      <c r="PBZ81"/>
      <c r="PCA81"/>
      <c r="PCB81"/>
      <c r="PCC81"/>
      <c r="PCD81"/>
      <c r="PCE81"/>
      <c r="PCF81"/>
      <c r="PCG81"/>
      <c r="PCH81"/>
      <c r="PCI81"/>
      <c r="PCJ81"/>
      <c r="PCK81"/>
      <c r="PCL81"/>
      <c r="PCM81"/>
      <c r="PCN81"/>
      <c r="PCO81"/>
      <c r="PCP81"/>
      <c r="PCQ81"/>
      <c r="PCR81"/>
      <c r="PCS81"/>
      <c r="PCT81"/>
      <c r="PCU81"/>
      <c r="PCV81"/>
      <c r="PCW81"/>
      <c r="PCX81"/>
      <c r="PCY81"/>
      <c r="PCZ81"/>
      <c r="PDA81"/>
      <c r="PDB81"/>
      <c r="PDC81"/>
      <c r="PDD81"/>
      <c r="PDE81"/>
      <c r="PDF81"/>
      <c r="PDG81"/>
      <c r="PDH81"/>
      <c r="PDI81"/>
      <c r="PDJ81"/>
      <c r="PDK81"/>
      <c r="PDL81"/>
      <c r="PDM81"/>
      <c r="PDN81"/>
      <c r="PDO81"/>
      <c r="PDP81"/>
      <c r="PDQ81"/>
      <c r="PDR81"/>
      <c r="PDS81"/>
      <c r="PDT81"/>
      <c r="PDU81"/>
      <c r="PDV81"/>
      <c r="PDW81"/>
      <c r="PDX81"/>
      <c r="PDY81"/>
      <c r="PDZ81"/>
      <c r="PEA81"/>
      <c r="PEB81"/>
      <c r="PEC81"/>
      <c r="PED81"/>
      <c r="PEE81"/>
      <c r="PEF81"/>
      <c r="PEG81"/>
      <c r="PEH81"/>
      <c r="PEI81"/>
      <c r="PEJ81"/>
      <c r="PEK81"/>
      <c r="PEL81"/>
      <c r="PEM81"/>
      <c r="PEN81"/>
      <c r="PEO81"/>
      <c r="PEP81"/>
      <c r="PEQ81"/>
      <c r="PER81"/>
      <c r="PES81"/>
      <c r="PET81"/>
      <c r="PEU81"/>
      <c r="PEV81"/>
      <c r="PEW81"/>
      <c r="PEX81"/>
      <c r="PEY81"/>
      <c r="PEZ81"/>
      <c r="PFA81"/>
      <c r="PFB81"/>
      <c r="PFC81"/>
      <c r="PFD81"/>
      <c r="PFE81"/>
      <c r="PFF81"/>
      <c r="PFG81"/>
      <c r="PFH81"/>
      <c r="PFI81"/>
      <c r="PFJ81"/>
      <c r="PFK81"/>
      <c r="PFL81"/>
      <c r="PFM81"/>
      <c r="PFN81"/>
      <c r="PFO81"/>
      <c r="PFP81"/>
      <c r="PFQ81"/>
      <c r="PFR81"/>
      <c r="PFS81"/>
      <c r="PFT81"/>
      <c r="PFU81"/>
      <c r="PFV81"/>
      <c r="PFW81"/>
      <c r="PFX81"/>
      <c r="PFY81"/>
      <c r="PFZ81"/>
      <c r="PGA81"/>
      <c r="PGB81"/>
      <c r="PGC81"/>
      <c r="PGD81"/>
      <c r="PGE81"/>
      <c r="PGF81"/>
      <c r="PGG81"/>
      <c r="PGH81"/>
      <c r="PGI81"/>
      <c r="PGJ81"/>
      <c r="PGK81"/>
      <c r="PGL81"/>
      <c r="PGM81"/>
      <c r="PGN81"/>
      <c r="PGO81"/>
      <c r="PGP81"/>
      <c r="PGQ81"/>
      <c r="PGR81"/>
      <c r="PGS81"/>
      <c r="PGT81"/>
      <c r="PGU81"/>
      <c r="PGV81"/>
      <c r="PGW81"/>
      <c r="PGX81"/>
      <c r="PGY81"/>
      <c r="PGZ81"/>
      <c r="PHA81"/>
      <c r="PHB81"/>
      <c r="PHC81"/>
      <c r="PHD81"/>
      <c r="PHE81"/>
      <c r="PHF81"/>
      <c r="PHG81"/>
      <c r="PHH81"/>
      <c r="PHI81"/>
      <c r="PHJ81"/>
      <c r="PHK81"/>
      <c r="PHL81"/>
      <c r="PHM81"/>
      <c r="PHN81"/>
      <c r="PHO81"/>
      <c r="PHP81"/>
      <c r="PHQ81"/>
      <c r="PHR81"/>
      <c r="PHS81"/>
      <c r="PHT81"/>
      <c r="PHU81"/>
      <c r="PHV81"/>
      <c r="PHW81"/>
      <c r="PHX81"/>
      <c r="PHY81"/>
      <c r="PHZ81"/>
      <c r="PIA81"/>
      <c r="PIB81"/>
      <c r="PIC81"/>
      <c r="PID81"/>
      <c r="PIE81"/>
      <c r="PIF81"/>
      <c r="PIG81"/>
      <c r="PIH81"/>
      <c r="PII81"/>
      <c r="PIJ81"/>
      <c r="PIK81"/>
      <c r="PIL81"/>
      <c r="PIM81"/>
      <c r="PIN81"/>
      <c r="PIO81"/>
      <c r="PIP81"/>
      <c r="PIQ81"/>
      <c r="PIR81"/>
      <c r="PIS81"/>
      <c r="PIT81"/>
      <c r="PIU81"/>
      <c r="PIV81"/>
      <c r="PIW81"/>
      <c r="PIX81"/>
      <c r="PIY81"/>
      <c r="PIZ81"/>
      <c r="PJA81"/>
      <c r="PJB81"/>
      <c r="PJC81"/>
      <c r="PJD81"/>
      <c r="PJE81"/>
      <c r="PJF81"/>
      <c r="PJG81"/>
      <c r="PJH81"/>
      <c r="PJI81"/>
      <c r="PJJ81"/>
      <c r="PJK81"/>
      <c r="PJL81"/>
      <c r="PJM81"/>
      <c r="PJN81"/>
      <c r="PJO81"/>
      <c r="PJP81"/>
      <c r="PJQ81"/>
      <c r="PJR81"/>
      <c r="PJS81"/>
      <c r="PJT81"/>
      <c r="PJU81"/>
      <c r="PJV81"/>
      <c r="PJW81"/>
      <c r="PJX81"/>
      <c r="PJY81"/>
      <c r="PJZ81"/>
      <c r="PKA81"/>
      <c r="PKB81"/>
      <c r="PKC81"/>
      <c r="PKD81"/>
      <c r="PKE81"/>
      <c r="PKF81"/>
      <c r="PKG81"/>
      <c r="PKH81"/>
      <c r="PKI81"/>
      <c r="PKJ81"/>
      <c r="PKK81"/>
      <c r="PKL81"/>
      <c r="PKM81"/>
      <c r="PKN81"/>
      <c r="PKO81"/>
      <c r="PKP81"/>
      <c r="PKQ81"/>
      <c r="PKR81"/>
      <c r="PKS81"/>
      <c r="PKT81"/>
      <c r="PKU81"/>
      <c r="PKV81"/>
      <c r="PKW81"/>
      <c r="PKX81"/>
      <c r="PKY81"/>
      <c r="PKZ81"/>
      <c r="PLA81"/>
      <c r="PLB81"/>
      <c r="PLC81"/>
      <c r="PLD81"/>
      <c r="PLE81"/>
      <c r="PLF81"/>
      <c r="PLG81"/>
      <c r="PLH81"/>
      <c r="PLI81"/>
      <c r="PLJ81"/>
      <c r="PLK81"/>
      <c r="PLL81"/>
      <c r="PLM81"/>
      <c r="PLN81"/>
      <c r="PLO81"/>
      <c r="PLP81"/>
      <c r="PLQ81"/>
      <c r="PLR81"/>
      <c r="PLS81"/>
      <c r="PLT81"/>
      <c r="PLU81"/>
      <c r="PLV81"/>
      <c r="PLW81"/>
      <c r="PLX81"/>
      <c r="PLY81"/>
      <c r="PLZ81"/>
      <c r="PMA81"/>
      <c r="PMB81"/>
      <c r="PMC81"/>
      <c r="PMD81"/>
      <c r="PME81"/>
      <c r="PMF81"/>
      <c r="PMG81"/>
      <c r="PMH81"/>
      <c r="PMI81"/>
      <c r="PMJ81"/>
      <c r="PMK81"/>
      <c r="PML81"/>
      <c r="PMM81"/>
      <c r="PMN81"/>
      <c r="PMO81"/>
      <c r="PMP81"/>
      <c r="PMQ81"/>
      <c r="PMR81"/>
      <c r="PMS81"/>
      <c r="PMT81"/>
      <c r="PMU81"/>
      <c r="PMV81"/>
      <c r="PMW81"/>
      <c r="PMX81"/>
      <c r="PMY81"/>
      <c r="PMZ81"/>
      <c r="PNA81"/>
      <c r="PNB81"/>
      <c r="PNC81"/>
      <c r="PND81"/>
      <c r="PNE81"/>
      <c r="PNF81"/>
      <c r="PNG81"/>
      <c r="PNH81"/>
      <c r="PNI81"/>
      <c r="PNJ81"/>
      <c r="PNK81"/>
      <c r="PNL81"/>
      <c r="PNM81"/>
      <c r="PNN81"/>
      <c r="PNO81"/>
      <c r="PNP81"/>
      <c r="PNQ81"/>
      <c r="PNR81"/>
      <c r="PNS81"/>
      <c r="PNT81"/>
      <c r="PNU81"/>
      <c r="PNV81"/>
      <c r="PNW81"/>
      <c r="PNX81"/>
      <c r="PNY81"/>
      <c r="PNZ81"/>
      <c r="POA81"/>
      <c r="POB81"/>
      <c r="POC81"/>
      <c r="POD81"/>
      <c r="POE81"/>
      <c r="POF81"/>
      <c r="POG81"/>
      <c r="POH81"/>
      <c r="POI81"/>
      <c r="POJ81"/>
      <c r="POK81"/>
      <c r="POL81"/>
      <c r="POM81"/>
      <c r="PON81"/>
      <c r="POO81"/>
      <c r="POP81"/>
      <c r="POQ81"/>
      <c r="POR81"/>
      <c r="POS81"/>
      <c r="POT81"/>
      <c r="POU81"/>
      <c r="POV81"/>
      <c r="POW81"/>
      <c r="POX81"/>
      <c r="POY81"/>
      <c r="POZ81"/>
      <c r="PPA81"/>
      <c r="PPB81"/>
      <c r="PPC81"/>
      <c r="PPD81"/>
      <c r="PPE81"/>
      <c r="PPF81"/>
      <c r="PPG81"/>
      <c r="PPH81"/>
      <c r="PPI81"/>
      <c r="PPJ81"/>
      <c r="PPK81"/>
      <c r="PPL81"/>
      <c r="PPM81"/>
      <c r="PPN81"/>
      <c r="PPO81"/>
      <c r="PPP81"/>
      <c r="PPQ81"/>
      <c r="PPR81"/>
      <c r="PPS81"/>
      <c r="PPT81"/>
      <c r="PPU81"/>
      <c r="PPV81"/>
      <c r="PPW81"/>
      <c r="PPX81"/>
      <c r="PPY81"/>
      <c r="PPZ81"/>
      <c r="PQA81"/>
      <c r="PQB81"/>
      <c r="PQC81"/>
      <c r="PQD81"/>
      <c r="PQE81"/>
      <c r="PQF81"/>
      <c r="PQG81"/>
      <c r="PQH81"/>
      <c r="PQI81"/>
      <c r="PQJ81"/>
      <c r="PQK81"/>
      <c r="PQL81"/>
      <c r="PQM81"/>
      <c r="PQN81"/>
      <c r="PQO81"/>
      <c r="PQP81"/>
      <c r="PQQ81"/>
      <c r="PQR81"/>
      <c r="PQS81"/>
      <c r="PQT81"/>
      <c r="PQU81"/>
      <c r="PQV81"/>
      <c r="PQW81"/>
      <c r="PQX81"/>
      <c r="PQY81"/>
      <c r="PQZ81"/>
      <c r="PRA81"/>
      <c r="PRB81"/>
      <c r="PRC81"/>
      <c r="PRD81"/>
      <c r="PRE81"/>
      <c r="PRF81"/>
      <c r="PRG81"/>
      <c r="PRH81"/>
      <c r="PRI81"/>
      <c r="PRJ81"/>
      <c r="PRK81"/>
      <c r="PRL81"/>
      <c r="PRM81"/>
      <c r="PRN81"/>
      <c r="PRO81"/>
      <c r="PRP81"/>
      <c r="PRQ81"/>
      <c r="PRR81"/>
      <c r="PRS81"/>
      <c r="PRT81"/>
      <c r="PRU81"/>
      <c r="PRV81"/>
      <c r="PRW81"/>
      <c r="PRX81"/>
      <c r="PRY81"/>
      <c r="PRZ81"/>
      <c r="PSA81"/>
      <c r="PSB81"/>
      <c r="PSC81"/>
      <c r="PSD81"/>
      <c r="PSE81"/>
      <c r="PSF81"/>
      <c r="PSG81"/>
      <c r="PSH81"/>
      <c r="PSI81"/>
      <c r="PSJ81"/>
      <c r="PSK81"/>
      <c r="PSL81"/>
      <c r="PSM81"/>
      <c r="PSN81"/>
      <c r="PSO81"/>
      <c r="PSP81"/>
      <c r="PSQ81"/>
      <c r="PSR81"/>
      <c r="PSS81"/>
      <c r="PST81"/>
      <c r="PSU81"/>
      <c r="PSV81"/>
      <c r="PSW81"/>
      <c r="PSX81"/>
      <c r="PSY81"/>
      <c r="PSZ81"/>
      <c r="PTA81"/>
      <c r="PTB81"/>
      <c r="PTC81"/>
      <c r="PTD81"/>
      <c r="PTE81"/>
      <c r="PTF81"/>
      <c r="PTG81"/>
      <c r="PTH81"/>
      <c r="PTI81"/>
      <c r="PTJ81"/>
      <c r="PTK81"/>
      <c r="PTL81"/>
      <c r="PTM81"/>
      <c r="PTN81"/>
      <c r="PTO81"/>
      <c r="PTP81"/>
      <c r="PTQ81"/>
      <c r="PTR81"/>
      <c r="PTS81"/>
      <c r="PTT81"/>
      <c r="PTU81"/>
      <c r="PTV81"/>
      <c r="PTW81"/>
      <c r="PTX81"/>
      <c r="PTY81"/>
      <c r="PTZ81"/>
      <c r="PUA81"/>
      <c r="PUB81"/>
      <c r="PUC81"/>
      <c r="PUD81"/>
      <c r="PUE81"/>
      <c r="PUF81"/>
      <c r="PUG81"/>
      <c r="PUH81"/>
      <c r="PUI81"/>
      <c r="PUJ81"/>
      <c r="PUK81"/>
      <c r="PUL81"/>
      <c r="PUM81"/>
      <c r="PUN81"/>
      <c r="PUO81"/>
      <c r="PUP81"/>
      <c r="PUQ81"/>
      <c r="PUR81"/>
      <c r="PUS81"/>
      <c r="PUT81"/>
      <c r="PUU81"/>
      <c r="PUV81"/>
      <c r="PUW81"/>
      <c r="PUX81"/>
      <c r="PUY81"/>
      <c r="PUZ81"/>
      <c r="PVA81"/>
      <c r="PVB81"/>
      <c r="PVC81"/>
      <c r="PVD81"/>
      <c r="PVE81"/>
      <c r="PVF81"/>
      <c r="PVG81"/>
      <c r="PVH81"/>
      <c r="PVI81"/>
      <c r="PVJ81"/>
      <c r="PVK81"/>
      <c r="PVL81"/>
      <c r="PVM81"/>
      <c r="PVN81"/>
      <c r="PVO81"/>
      <c r="PVP81"/>
      <c r="PVQ81"/>
      <c r="PVR81"/>
      <c r="PVS81"/>
      <c r="PVT81"/>
      <c r="PVU81"/>
      <c r="PVV81"/>
      <c r="PVW81"/>
      <c r="PVX81"/>
      <c r="PVY81"/>
      <c r="PVZ81"/>
      <c r="PWA81"/>
      <c r="PWB81"/>
      <c r="PWC81"/>
      <c r="PWD81"/>
      <c r="PWE81"/>
      <c r="PWF81"/>
      <c r="PWG81"/>
      <c r="PWH81"/>
      <c r="PWI81"/>
      <c r="PWJ81"/>
      <c r="PWK81"/>
      <c r="PWL81"/>
      <c r="PWM81"/>
      <c r="PWN81"/>
      <c r="PWO81"/>
      <c r="PWP81"/>
      <c r="PWQ81"/>
      <c r="PWR81"/>
      <c r="PWS81"/>
      <c r="PWT81"/>
      <c r="PWU81"/>
      <c r="PWV81"/>
      <c r="PWW81"/>
      <c r="PWX81"/>
      <c r="PWY81"/>
      <c r="PWZ81"/>
      <c r="PXA81"/>
      <c r="PXB81"/>
      <c r="PXC81"/>
      <c r="PXD81"/>
      <c r="PXE81"/>
      <c r="PXF81"/>
      <c r="PXG81"/>
      <c r="PXH81"/>
      <c r="PXI81"/>
      <c r="PXJ81"/>
      <c r="PXK81"/>
      <c r="PXL81"/>
      <c r="PXM81"/>
      <c r="PXN81"/>
      <c r="PXO81"/>
      <c r="PXP81"/>
      <c r="PXQ81"/>
      <c r="PXR81"/>
      <c r="PXS81"/>
      <c r="PXT81"/>
      <c r="PXU81"/>
      <c r="PXV81"/>
      <c r="PXW81"/>
      <c r="PXX81"/>
      <c r="PXY81"/>
      <c r="PXZ81"/>
      <c r="PYA81"/>
      <c r="PYB81"/>
      <c r="PYC81"/>
      <c r="PYD81"/>
      <c r="PYE81"/>
      <c r="PYF81"/>
      <c r="PYG81"/>
      <c r="PYH81"/>
      <c r="PYI81"/>
      <c r="PYJ81"/>
      <c r="PYK81"/>
      <c r="PYL81"/>
      <c r="PYM81"/>
      <c r="PYN81"/>
      <c r="PYO81"/>
      <c r="PYP81"/>
      <c r="PYQ81"/>
      <c r="PYR81"/>
      <c r="PYS81"/>
      <c r="PYT81"/>
      <c r="PYU81"/>
      <c r="PYV81"/>
      <c r="PYW81"/>
      <c r="PYX81"/>
      <c r="PYY81"/>
      <c r="PYZ81"/>
      <c r="PZA81"/>
      <c r="PZB81"/>
      <c r="PZC81"/>
      <c r="PZD81"/>
      <c r="PZE81"/>
      <c r="PZF81"/>
      <c r="PZG81"/>
      <c r="PZH81"/>
      <c r="PZI81"/>
      <c r="PZJ81"/>
      <c r="PZK81"/>
      <c r="PZL81"/>
      <c r="PZM81"/>
      <c r="PZN81"/>
      <c r="PZO81"/>
      <c r="PZP81"/>
      <c r="PZQ81"/>
      <c r="PZR81"/>
      <c r="PZS81"/>
      <c r="PZT81"/>
      <c r="PZU81"/>
      <c r="PZV81"/>
      <c r="PZW81"/>
      <c r="PZX81"/>
      <c r="PZY81"/>
      <c r="PZZ81"/>
      <c r="QAA81"/>
      <c r="QAB81"/>
      <c r="QAC81"/>
      <c r="QAD81"/>
      <c r="QAE81"/>
      <c r="QAF81"/>
      <c r="QAG81"/>
      <c r="QAH81"/>
      <c r="QAI81"/>
      <c r="QAJ81"/>
      <c r="QAK81"/>
      <c r="QAL81"/>
      <c r="QAM81"/>
      <c r="QAN81"/>
      <c r="QAO81"/>
      <c r="QAP81"/>
      <c r="QAQ81"/>
      <c r="QAR81"/>
      <c r="QAS81"/>
      <c r="QAT81"/>
      <c r="QAU81"/>
      <c r="QAV81"/>
      <c r="QAW81"/>
      <c r="QAX81"/>
      <c r="QAY81"/>
      <c r="QAZ81"/>
      <c r="QBA81"/>
      <c r="QBB81"/>
      <c r="QBC81"/>
      <c r="QBD81"/>
      <c r="QBE81"/>
      <c r="QBF81"/>
      <c r="QBG81"/>
      <c r="QBH81"/>
      <c r="QBI81"/>
      <c r="QBJ81"/>
      <c r="QBK81"/>
      <c r="QBL81"/>
      <c r="QBM81"/>
      <c r="QBN81"/>
      <c r="QBO81"/>
      <c r="QBP81"/>
      <c r="QBQ81"/>
      <c r="QBR81"/>
      <c r="QBS81"/>
      <c r="QBT81"/>
      <c r="QBU81"/>
      <c r="QBV81"/>
      <c r="QBW81"/>
      <c r="QBX81"/>
      <c r="QBY81"/>
      <c r="QBZ81"/>
      <c r="QCA81"/>
      <c r="QCB81"/>
      <c r="QCC81"/>
      <c r="QCD81"/>
      <c r="QCE81"/>
      <c r="QCF81"/>
      <c r="QCG81"/>
      <c r="QCH81"/>
      <c r="QCI81"/>
      <c r="QCJ81"/>
      <c r="QCK81"/>
      <c r="QCL81"/>
      <c r="QCM81"/>
      <c r="QCN81"/>
      <c r="QCO81"/>
      <c r="QCP81"/>
      <c r="QCQ81"/>
      <c r="QCR81"/>
      <c r="QCS81"/>
      <c r="QCT81"/>
      <c r="QCU81"/>
      <c r="QCV81"/>
      <c r="QCW81"/>
      <c r="QCX81"/>
      <c r="QCY81"/>
      <c r="QCZ81"/>
      <c r="QDA81"/>
      <c r="QDB81"/>
      <c r="QDC81"/>
      <c r="QDD81"/>
      <c r="QDE81"/>
      <c r="QDF81"/>
      <c r="QDG81"/>
      <c r="QDH81"/>
      <c r="QDI81"/>
      <c r="QDJ81"/>
      <c r="QDK81"/>
      <c r="QDL81"/>
      <c r="QDM81"/>
      <c r="QDN81"/>
      <c r="QDO81"/>
      <c r="QDP81"/>
      <c r="QDQ81"/>
      <c r="QDR81"/>
      <c r="QDS81"/>
      <c r="QDT81"/>
      <c r="QDU81"/>
      <c r="QDV81"/>
      <c r="QDW81"/>
      <c r="QDX81"/>
      <c r="QDY81"/>
      <c r="QDZ81"/>
      <c r="QEA81"/>
      <c r="QEB81"/>
      <c r="QEC81"/>
      <c r="QED81"/>
      <c r="QEE81"/>
      <c r="QEF81"/>
      <c r="QEG81"/>
      <c r="QEH81"/>
      <c r="QEI81"/>
      <c r="QEJ81"/>
      <c r="QEK81"/>
      <c r="QEL81"/>
      <c r="QEM81"/>
      <c r="QEN81"/>
      <c r="QEO81"/>
      <c r="QEP81"/>
      <c r="QEQ81"/>
      <c r="QER81"/>
      <c r="QES81"/>
      <c r="QET81"/>
      <c r="QEU81"/>
      <c r="QEV81"/>
      <c r="QEW81"/>
      <c r="QEX81"/>
      <c r="QEY81"/>
      <c r="QEZ81"/>
      <c r="QFA81"/>
      <c r="QFB81"/>
      <c r="QFC81"/>
      <c r="QFD81"/>
      <c r="QFE81"/>
      <c r="QFF81"/>
      <c r="QFG81"/>
      <c r="QFH81"/>
      <c r="QFI81"/>
      <c r="QFJ81"/>
      <c r="QFK81"/>
      <c r="QFL81"/>
      <c r="QFM81"/>
      <c r="QFN81"/>
      <c r="QFO81"/>
      <c r="QFP81"/>
      <c r="QFQ81"/>
      <c r="QFR81"/>
      <c r="QFS81"/>
      <c r="QFT81"/>
      <c r="QFU81"/>
      <c r="QFV81"/>
      <c r="QFW81"/>
      <c r="QFX81"/>
      <c r="QFY81"/>
      <c r="QFZ81"/>
      <c r="QGA81"/>
      <c r="QGB81"/>
      <c r="QGC81"/>
      <c r="QGD81"/>
      <c r="QGE81"/>
      <c r="QGF81"/>
      <c r="QGG81"/>
      <c r="QGH81"/>
      <c r="QGI81"/>
      <c r="QGJ81"/>
      <c r="QGK81"/>
      <c r="QGL81"/>
      <c r="QGM81"/>
      <c r="QGN81"/>
      <c r="QGO81"/>
      <c r="QGP81"/>
      <c r="QGQ81"/>
      <c r="QGR81"/>
      <c r="QGS81"/>
      <c r="QGT81"/>
      <c r="QGU81"/>
      <c r="QGV81"/>
      <c r="QGW81"/>
      <c r="QGX81"/>
      <c r="QGY81"/>
      <c r="QGZ81"/>
      <c r="QHA81"/>
      <c r="QHB81"/>
      <c r="QHC81"/>
      <c r="QHD81"/>
      <c r="QHE81"/>
      <c r="QHF81"/>
      <c r="QHG81"/>
      <c r="QHH81"/>
      <c r="QHI81"/>
      <c r="QHJ81"/>
      <c r="QHK81"/>
      <c r="QHL81"/>
      <c r="QHM81"/>
      <c r="QHN81"/>
      <c r="QHO81"/>
      <c r="QHP81"/>
      <c r="QHQ81"/>
      <c r="QHR81"/>
      <c r="QHS81"/>
      <c r="QHT81"/>
      <c r="QHU81"/>
      <c r="QHV81"/>
      <c r="QHW81"/>
      <c r="QHX81"/>
      <c r="QHY81"/>
      <c r="QHZ81"/>
      <c r="QIA81"/>
      <c r="QIB81"/>
      <c r="QIC81"/>
      <c r="QID81"/>
      <c r="QIE81"/>
      <c r="QIF81"/>
      <c r="QIG81"/>
      <c r="QIH81"/>
      <c r="QII81"/>
      <c r="QIJ81"/>
      <c r="QIK81"/>
      <c r="QIL81"/>
      <c r="QIM81"/>
      <c r="QIN81"/>
      <c r="QIO81"/>
      <c r="QIP81"/>
      <c r="QIQ81"/>
      <c r="QIR81"/>
      <c r="QIS81"/>
      <c r="QIT81"/>
      <c r="QIU81"/>
      <c r="QIV81"/>
      <c r="QIW81"/>
      <c r="QIX81"/>
      <c r="QIY81"/>
      <c r="QIZ81"/>
      <c r="QJA81"/>
      <c r="QJB81"/>
      <c r="QJC81"/>
      <c r="QJD81"/>
      <c r="QJE81"/>
      <c r="QJF81"/>
      <c r="QJG81"/>
      <c r="QJH81"/>
      <c r="QJI81"/>
      <c r="QJJ81"/>
      <c r="QJK81"/>
      <c r="QJL81"/>
      <c r="QJM81"/>
      <c r="QJN81"/>
      <c r="QJO81"/>
      <c r="QJP81"/>
      <c r="QJQ81"/>
      <c r="QJR81"/>
      <c r="QJS81"/>
      <c r="QJT81"/>
      <c r="QJU81"/>
      <c r="QJV81"/>
      <c r="QJW81"/>
      <c r="QJX81"/>
      <c r="QJY81"/>
      <c r="QJZ81"/>
      <c r="QKA81"/>
      <c r="QKB81"/>
      <c r="QKC81"/>
      <c r="QKD81"/>
      <c r="QKE81"/>
      <c r="QKF81"/>
      <c r="QKG81"/>
      <c r="QKH81"/>
      <c r="QKI81"/>
      <c r="QKJ81"/>
      <c r="QKK81"/>
      <c r="QKL81"/>
      <c r="QKM81"/>
      <c r="QKN81"/>
      <c r="QKO81"/>
      <c r="QKP81"/>
      <c r="QKQ81"/>
      <c r="QKR81"/>
      <c r="QKS81"/>
      <c r="QKT81"/>
      <c r="QKU81"/>
      <c r="QKV81"/>
      <c r="QKW81"/>
      <c r="QKX81"/>
      <c r="QKY81"/>
      <c r="QKZ81"/>
      <c r="QLA81"/>
      <c r="QLB81"/>
      <c r="QLC81"/>
      <c r="QLD81"/>
      <c r="QLE81"/>
      <c r="QLF81"/>
      <c r="QLG81"/>
      <c r="QLH81"/>
      <c r="QLI81"/>
      <c r="QLJ81"/>
      <c r="QLK81"/>
      <c r="QLL81"/>
      <c r="QLM81"/>
      <c r="QLN81"/>
      <c r="QLO81"/>
      <c r="QLP81"/>
      <c r="QLQ81"/>
      <c r="QLR81"/>
      <c r="QLS81"/>
      <c r="QLT81"/>
      <c r="QLU81"/>
      <c r="QLV81"/>
      <c r="QLW81"/>
      <c r="QLX81"/>
      <c r="QLY81"/>
      <c r="QLZ81"/>
      <c r="QMA81"/>
      <c r="QMB81"/>
      <c r="QMC81"/>
      <c r="QMD81"/>
      <c r="QME81"/>
      <c r="QMF81"/>
      <c r="QMG81"/>
      <c r="QMH81"/>
      <c r="QMI81"/>
      <c r="QMJ81"/>
      <c r="QMK81"/>
      <c r="QML81"/>
      <c r="QMM81"/>
      <c r="QMN81"/>
      <c r="QMO81"/>
      <c r="QMP81"/>
      <c r="QMQ81"/>
      <c r="QMR81"/>
      <c r="QMS81"/>
      <c r="QMT81"/>
      <c r="QMU81"/>
      <c r="QMV81"/>
      <c r="QMW81"/>
      <c r="QMX81"/>
      <c r="QMY81"/>
      <c r="QMZ81"/>
      <c r="QNA81"/>
      <c r="QNB81"/>
      <c r="QNC81"/>
      <c r="QND81"/>
      <c r="QNE81"/>
      <c r="QNF81"/>
      <c r="QNG81"/>
      <c r="QNH81"/>
      <c r="QNI81"/>
      <c r="QNJ81"/>
      <c r="QNK81"/>
      <c r="QNL81"/>
      <c r="QNM81"/>
      <c r="QNN81"/>
      <c r="QNO81"/>
      <c r="QNP81"/>
      <c r="QNQ81"/>
      <c r="QNR81"/>
      <c r="QNS81"/>
      <c r="QNT81"/>
      <c r="QNU81"/>
      <c r="QNV81"/>
      <c r="QNW81"/>
      <c r="QNX81"/>
      <c r="QNY81"/>
      <c r="QNZ81"/>
      <c r="QOA81"/>
      <c r="QOB81"/>
      <c r="QOC81"/>
      <c r="QOD81"/>
      <c r="QOE81"/>
      <c r="QOF81"/>
      <c r="QOG81"/>
      <c r="QOH81"/>
      <c r="QOI81"/>
      <c r="QOJ81"/>
      <c r="QOK81"/>
      <c r="QOL81"/>
      <c r="QOM81"/>
      <c r="QON81"/>
      <c r="QOO81"/>
      <c r="QOP81"/>
      <c r="QOQ81"/>
      <c r="QOR81"/>
      <c r="QOS81"/>
      <c r="QOT81"/>
      <c r="QOU81"/>
      <c r="QOV81"/>
      <c r="QOW81"/>
      <c r="QOX81"/>
      <c r="QOY81"/>
      <c r="QOZ81"/>
      <c r="QPA81"/>
      <c r="QPB81"/>
      <c r="QPC81"/>
      <c r="QPD81"/>
      <c r="QPE81"/>
      <c r="QPF81"/>
      <c r="QPG81"/>
      <c r="QPH81"/>
      <c r="QPI81"/>
      <c r="QPJ81"/>
      <c r="QPK81"/>
      <c r="QPL81"/>
      <c r="QPM81"/>
      <c r="QPN81"/>
      <c r="QPO81"/>
      <c r="QPP81"/>
      <c r="QPQ81"/>
      <c r="QPR81"/>
      <c r="QPS81"/>
      <c r="QPT81"/>
      <c r="QPU81"/>
      <c r="QPV81"/>
      <c r="QPW81"/>
      <c r="QPX81"/>
      <c r="QPY81"/>
      <c r="QPZ81"/>
      <c r="QQA81"/>
      <c r="QQB81"/>
      <c r="QQC81"/>
      <c r="QQD81"/>
      <c r="QQE81"/>
      <c r="QQF81"/>
      <c r="QQG81"/>
      <c r="QQH81"/>
      <c r="QQI81"/>
      <c r="QQJ81"/>
      <c r="QQK81"/>
      <c r="QQL81"/>
      <c r="QQM81"/>
      <c r="QQN81"/>
      <c r="QQO81"/>
      <c r="QQP81"/>
      <c r="QQQ81"/>
      <c r="QQR81"/>
      <c r="QQS81"/>
      <c r="QQT81"/>
      <c r="QQU81"/>
      <c r="QQV81"/>
      <c r="QQW81"/>
      <c r="QQX81"/>
      <c r="QQY81"/>
      <c r="QQZ81"/>
      <c r="QRA81"/>
      <c r="QRB81"/>
      <c r="QRC81"/>
      <c r="QRD81"/>
      <c r="QRE81"/>
      <c r="QRF81"/>
      <c r="QRG81"/>
      <c r="QRH81"/>
      <c r="QRI81"/>
      <c r="QRJ81"/>
      <c r="QRK81"/>
      <c r="QRL81"/>
      <c r="QRM81"/>
      <c r="QRN81"/>
      <c r="QRO81"/>
      <c r="QRP81"/>
      <c r="QRQ81"/>
      <c r="QRR81"/>
      <c r="QRS81"/>
      <c r="QRT81"/>
      <c r="QRU81"/>
      <c r="QRV81"/>
      <c r="QRW81"/>
      <c r="QRX81"/>
      <c r="QRY81"/>
      <c r="QRZ81"/>
      <c r="QSA81"/>
      <c r="QSB81"/>
      <c r="QSC81"/>
      <c r="QSD81"/>
      <c r="QSE81"/>
      <c r="QSF81"/>
      <c r="QSG81"/>
      <c r="QSH81"/>
      <c r="QSI81"/>
      <c r="QSJ81"/>
      <c r="QSK81"/>
      <c r="QSL81"/>
      <c r="QSM81"/>
      <c r="QSN81"/>
      <c r="QSO81"/>
      <c r="QSP81"/>
      <c r="QSQ81"/>
      <c r="QSR81"/>
      <c r="QSS81"/>
      <c r="QST81"/>
      <c r="QSU81"/>
      <c r="QSV81"/>
      <c r="QSW81"/>
      <c r="QSX81"/>
      <c r="QSY81"/>
      <c r="QSZ81"/>
      <c r="QTA81"/>
      <c r="QTB81"/>
      <c r="QTC81"/>
      <c r="QTD81"/>
      <c r="QTE81"/>
      <c r="QTF81"/>
      <c r="QTG81"/>
      <c r="QTH81"/>
      <c r="QTI81"/>
      <c r="QTJ81"/>
      <c r="QTK81"/>
      <c r="QTL81"/>
      <c r="QTM81"/>
      <c r="QTN81"/>
      <c r="QTO81"/>
      <c r="QTP81"/>
      <c r="QTQ81"/>
      <c r="QTR81"/>
      <c r="QTS81"/>
      <c r="QTT81"/>
      <c r="QTU81"/>
      <c r="QTV81"/>
      <c r="QTW81"/>
      <c r="QTX81"/>
      <c r="QTY81"/>
      <c r="QTZ81"/>
      <c r="QUA81"/>
      <c r="QUB81"/>
      <c r="QUC81"/>
      <c r="QUD81"/>
      <c r="QUE81"/>
      <c r="QUF81"/>
      <c r="QUG81"/>
      <c r="QUH81"/>
      <c r="QUI81"/>
      <c r="QUJ81"/>
      <c r="QUK81"/>
      <c r="QUL81"/>
      <c r="QUM81"/>
      <c r="QUN81"/>
      <c r="QUO81"/>
      <c r="QUP81"/>
      <c r="QUQ81"/>
      <c r="QUR81"/>
      <c r="QUS81"/>
      <c r="QUT81"/>
      <c r="QUU81"/>
      <c r="QUV81"/>
      <c r="QUW81"/>
      <c r="QUX81"/>
      <c r="QUY81"/>
      <c r="QUZ81"/>
      <c r="QVA81"/>
      <c r="QVB81"/>
      <c r="QVC81"/>
      <c r="QVD81"/>
      <c r="QVE81"/>
      <c r="QVF81"/>
      <c r="QVG81"/>
      <c r="QVH81"/>
      <c r="QVI81"/>
      <c r="QVJ81"/>
      <c r="QVK81"/>
      <c r="QVL81"/>
      <c r="QVM81"/>
      <c r="QVN81"/>
      <c r="QVO81"/>
      <c r="QVP81"/>
      <c r="QVQ81"/>
      <c r="QVR81"/>
      <c r="QVS81"/>
      <c r="QVT81"/>
      <c r="QVU81"/>
      <c r="QVV81"/>
      <c r="QVW81"/>
      <c r="QVX81"/>
      <c r="QVY81"/>
      <c r="QVZ81"/>
      <c r="QWA81"/>
      <c r="QWB81"/>
      <c r="QWC81"/>
      <c r="QWD81"/>
      <c r="QWE81"/>
      <c r="QWF81"/>
      <c r="QWG81"/>
      <c r="QWH81"/>
      <c r="QWI81"/>
      <c r="QWJ81"/>
      <c r="QWK81"/>
      <c r="QWL81"/>
      <c r="QWM81"/>
      <c r="QWN81"/>
      <c r="QWO81"/>
      <c r="QWP81"/>
      <c r="QWQ81"/>
      <c r="QWR81"/>
      <c r="QWS81"/>
      <c r="QWT81"/>
      <c r="QWU81"/>
      <c r="QWV81"/>
      <c r="QWW81"/>
      <c r="QWX81"/>
      <c r="QWY81"/>
      <c r="QWZ81"/>
      <c r="QXA81"/>
      <c r="QXB81"/>
      <c r="QXC81"/>
      <c r="QXD81"/>
      <c r="QXE81"/>
      <c r="QXF81"/>
      <c r="QXG81"/>
      <c r="QXH81"/>
      <c r="QXI81"/>
      <c r="QXJ81"/>
      <c r="QXK81"/>
      <c r="QXL81"/>
      <c r="QXM81"/>
      <c r="QXN81"/>
      <c r="QXO81"/>
      <c r="QXP81"/>
      <c r="QXQ81"/>
      <c r="QXR81"/>
      <c r="QXS81"/>
      <c r="QXT81"/>
      <c r="QXU81"/>
      <c r="QXV81"/>
      <c r="QXW81"/>
      <c r="QXX81"/>
      <c r="QXY81"/>
      <c r="QXZ81"/>
      <c r="QYA81"/>
      <c r="QYB81"/>
      <c r="QYC81"/>
      <c r="QYD81"/>
      <c r="QYE81"/>
      <c r="QYF81"/>
      <c r="QYG81"/>
      <c r="QYH81"/>
      <c r="QYI81"/>
      <c r="QYJ81"/>
      <c r="QYK81"/>
      <c r="QYL81"/>
      <c r="QYM81"/>
      <c r="QYN81"/>
      <c r="QYO81"/>
      <c r="QYP81"/>
      <c r="QYQ81"/>
      <c r="QYR81"/>
      <c r="QYS81"/>
      <c r="QYT81"/>
      <c r="QYU81"/>
      <c r="QYV81"/>
      <c r="QYW81"/>
      <c r="QYX81"/>
      <c r="QYY81"/>
      <c r="QYZ81"/>
      <c r="QZA81"/>
      <c r="QZB81"/>
      <c r="QZC81"/>
      <c r="QZD81"/>
      <c r="QZE81"/>
      <c r="QZF81"/>
      <c r="QZG81"/>
      <c r="QZH81"/>
      <c r="QZI81"/>
      <c r="QZJ81"/>
      <c r="QZK81"/>
      <c r="QZL81"/>
      <c r="QZM81"/>
      <c r="QZN81"/>
      <c r="QZO81"/>
      <c r="QZP81"/>
      <c r="QZQ81"/>
      <c r="QZR81"/>
      <c r="QZS81"/>
      <c r="QZT81"/>
      <c r="QZU81"/>
      <c r="QZV81"/>
      <c r="QZW81"/>
      <c r="QZX81"/>
      <c r="QZY81"/>
      <c r="QZZ81"/>
      <c r="RAA81"/>
      <c r="RAB81"/>
      <c r="RAC81"/>
      <c r="RAD81"/>
      <c r="RAE81"/>
      <c r="RAF81"/>
      <c r="RAG81"/>
      <c r="RAH81"/>
      <c r="RAI81"/>
      <c r="RAJ81"/>
      <c r="RAK81"/>
      <c r="RAL81"/>
      <c r="RAM81"/>
      <c r="RAN81"/>
      <c r="RAO81"/>
      <c r="RAP81"/>
      <c r="RAQ81"/>
      <c r="RAR81"/>
      <c r="RAS81"/>
      <c r="RAT81"/>
      <c r="RAU81"/>
      <c r="RAV81"/>
      <c r="RAW81"/>
      <c r="RAX81"/>
      <c r="RAY81"/>
      <c r="RAZ81"/>
      <c r="RBA81"/>
      <c r="RBB81"/>
      <c r="RBC81"/>
      <c r="RBD81"/>
      <c r="RBE81"/>
      <c r="RBF81"/>
      <c r="RBG81"/>
      <c r="RBH81"/>
      <c r="RBI81"/>
      <c r="RBJ81"/>
      <c r="RBK81"/>
      <c r="RBL81"/>
      <c r="RBM81"/>
      <c r="RBN81"/>
      <c r="RBO81"/>
      <c r="RBP81"/>
      <c r="RBQ81"/>
      <c r="RBR81"/>
      <c r="RBS81"/>
      <c r="RBT81"/>
      <c r="RBU81"/>
      <c r="RBV81"/>
      <c r="RBW81"/>
      <c r="RBX81"/>
      <c r="RBY81"/>
      <c r="RBZ81"/>
      <c r="RCA81"/>
      <c r="RCB81"/>
      <c r="RCC81"/>
      <c r="RCD81"/>
      <c r="RCE81"/>
      <c r="RCF81"/>
      <c r="RCG81"/>
      <c r="RCH81"/>
      <c r="RCI81"/>
      <c r="RCJ81"/>
      <c r="RCK81"/>
      <c r="RCL81"/>
      <c r="RCM81"/>
      <c r="RCN81"/>
      <c r="RCO81"/>
      <c r="RCP81"/>
      <c r="RCQ81"/>
      <c r="RCR81"/>
      <c r="RCS81"/>
      <c r="RCT81"/>
      <c r="RCU81"/>
      <c r="RCV81"/>
      <c r="RCW81"/>
      <c r="RCX81"/>
      <c r="RCY81"/>
      <c r="RCZ81"/>
      <c r="RDA81"/>
      <c r="RDB81"/>
      <c r="RDC81"/>
      <c r="RDD81"/>
      <c r="RDE81"/>
      <c r="RDF81"/>
      <c r="RDG81"/>
      <c r="RDH81"/>
      <c r="RDI81"/>
      <c r="RDJ81"/>
      <c r="RDK81"/>
      <c r="RDL81"/>
      <c r="RDM81"/>
      <c r="RDN81"/>
      <c r="RDO81"/>
      <c r="RDP81"/>
      <c r="RDQ81"/>
      <c r="RDR81"/>
      <c r="RDS81"/>
      <c r="RDT81"/>
      <c r="RDU81"/>
      <c r="RDV81"/>
      <c r="RDW81"/>
      <c r="RDX81"/>
      <c r="RDY81"/>
      <c r="RDZ81"/>
      <c r="REA81"/>
      <c r="REB81"/>
      <c r="REC81"/>
      <c r="RED81"/>
      <c r="REE81"/>
      <c r="REF81"/>
      <c r="REG81"/>
      <c r="REH81"/>
      <c r="REI81"/>
      <c r="REJ81"/>
      <c r="REK81"/>
      <c r="REL81"/>
      <c r="REM81"/>
      <c r="REN81"/>
      <c r="REO81"/>
      <c r="REP81"/>
      <c r="REQ81"/>
      <c r="RER81"/>
      <c r="RES81"/>
      <c r="RET81"/>
      <c r="REU81"/>
      <c r="REV81"/>
      <c r="REW81"/>
      <c r="REX81"/>
      <c r="REY81"/>
      <c r="REZ81"/>
      <c r="RFA81"/>
      <c r="RFB81"/>
      <c r="RFC81"/>
      <c r="RFD81"/>
      <c r="RFE81"/>
      <c r="RFF81"/>
      <c r="RFG81"/>
      <c r="RFH81"/>
      <c r="RFI81"/>
      <c r="RFJ81"/>
      <c r="RFK81"/>
      <c r="RFL81"/>
      <c r="RFM81"/>
      <c r="RFN81"/>
      <c r="RFO81"/>
      <c r="RFP81"/>
      <c r="RFQ81"/>
      <c r="RFR81"/>
      <c r="RFS81"/>
      <c r="RFT81"/>
      <c r="RFU81"/>
      <c r="RFV81"/>
      <c r="RFW81"/>
      <c r="RFX81"/>
      <c r="RFY81"/>
      <c r="RFZ81"/>
      <c r="RGA81"/>
      <c r="RGB81"/>
      <c r="RGC81"/>
      <c r="RGD81"/>
      <c r="RGE81"/>
      <c r="RGF81"/>
      <c r="RGG81"/>
      <c r="RGH81"/>
      <c r="RGI81"/>
      <c r="RGJ81"/>
      <c r="RGK81"/>
      <c r="RGL81"/>
      <c r="RGM81"/>
      <c r="RGN81"/>
      <c r="RGO81"/>
      <c r="RGP81"/>
      <c r="RGQ81"/>
      <c r="RGR81"/>
      <c r="RGS81"/>
      <c r="RGT81"/>
      <c r="RGU81"/>
      <c r="RGV81"/>
      <c r="RGW81"/>
      <c r="RGX81"/>
      <c r="RGY81"/>
      <c r="RGZ81"/>
      <c r="RHA81"/>
      <c r="RHB81"/>
      <c r="RHC81"/>
      <c r="RHD81"/>
      <c r="RHE81"/>
      <c r="RHF81"/>
      <c r="RHG81"/>
      <c r="RHH81"/>
      <c r="RHI81"/>
      <c r="RHJ81"/>
      <c r="RHK81"/>
      <c r="RHL81"/>
      <c r="RHM81"/>
      <c r="RHN81"/>
      <c r="RHO81"/>
      <c r="RHP81"/>
      <c r="RHQ81"/>
      <c r="RHR81"/>
      <c r="RHS81"/>
      <c r="RHT81"/>
      <c r="RHU81"/>
      <c r="RHV81"/>
      <c r="RHW81"/>
      <c r="RHX81"/>
      <c r="RHY81"/>
      <c r="RHZ81"/>
      <c r="RIA81"/>
      <c r="RIB81"/>
      <c r="RIC81"/>
      <c r="RID81"/>
      <c r="RIE81"/>
      <c r="RIF81"/>
      <c r="RIG81"/>
      <c r="RIH81"/>
      <c r="RII81"/>
      <c r="RIJ81"/>
      <c r="RIK81"/>
      <c r="RIL81"/>
      <c r="RIM81"/>
      <c r="RIN81"/>
      <c r="RIO81"/>
      <c r="RIP81"/>
      <c r="RIQ81"/>
      <c r="RIR81"/>
      <c r="RIS81"/>
      <c r="RIT81"/>
      <c r="RIU81"/>
      <c r="RIV81"/>
      <c r="RIW81"/>
      <c r="RIX81"/>
      <c r="RIY81"/>
      <c r="RIZ81"/>
      <c r="RJA81"/>
      <c r="RJB81"/>
      <c r="RJC81"/>
      <c r="RJD81"/>
      <c r="RJE81"/>
      <c r="RJF81"/>
      <c r="RJG81"/>
      <c r="RJH81"/>
      <c r="RJI81"/>
      <c r="RJJ81"/>
      <c r="RJK81"/>
      <c r="RJL81"/>
      <c r="RJM81"/>
      <c r="RJN81"/>
      <c r="RJO81"/>
      <c r="RJP81"/>
      <c r="RJQ81"/>
      <c r="RJR81"/>
      <c r="RJS81"/>
      <c r="RJT81"/>
      <c r="RJU81"/>
      <c r="RJV81"/>
      <c r="RJW81"/>
      <c r="RJX81"/>
      <c r="RJY81"/>
      <c r="RJZ81"/>
      <c r="RKA81"/>
      <c r="RKB81"/>
      <c r="RKC81"/>
      <c r="RKD81"/>
      <c r="RKE81"/>
      <c r="RKF81"/>
      <c r="RKG81"/>
      <c r="RKH81"/>
      <c r="RKI81"/>
      <c r="RKJ81"/>
      <c r="RKK81"/>
      <c r="RKL81"/>
      <c r="RKM81"/>
      <c r="RKN81"/>
      <c r="RKO81"/>
      <c r="RKP81"/>
      <c r="RKQ81"/>
      <c r="RKR81"/>
      <c r="RKS81"/>
      <c r="RKT81"/>
      <c r="RKU81"/>
      <c r="RKV81"/>
      <c r="RKW81"/>
      <c r="RKX81"/>
      <c r="RKY81"/>
      <c r="RKZ81"/>
      <c r="RLA81"/>
      <c r="RLB81"/>
      <c r="RLC81"/>
      <c r="RLD81"/>
      <c r="RLE81"/>
      <c r="RLF81"/>
      <c r="RLG81"/>
      <c r="RLH81"/>
      <c r="RLI81"/>
      <c r="RLJ81"/>
      <c r="RLK81"/>
      <c r="RLL81"/>
      <c r="RLM81"/>
      <c r="RLN81"/>
      <c r="RLO81"/>
      <c r="RLP81"/>
      <c r="RLQ81"/>
      <c r="RLR81"/>
      <c r="RLS81"/>
      <c r="RLT81"/>
      <c r="RLU81"/>
      <c r="RLV81"/>
      <c r="RLW81"/>
      <c r="RLX81"/>
      <c r="RLY81"/>
      <c r="RLZ81"/>
      <c r="RMA81"/>
      <c r="RMB81"/>
      <c r="RMC81"/>
      <c r="RMD81"/>
      <c r="RME81"/>
      <c r="RMF81"/>
      <c r="RMG81"/>
      <c r="RMH81"/>
      <c r="RMI81"/>
      <c r="RMJ81"/>
      <c r="RMK81"/>
      <c r="RML81"/>
      <c r="RMM81"/>
      <c r="RMN81"/>
      <c r="RMO81"/>
      <c r="RMP81"/>
      <c r="RMQ81"/>
      <c r="RMR81"/>
      <c r="RMS81"/>
      <c r="RMT81"/>
      <c r="RMU81"/>
      <c r="RMV81"/>
      <c r="RMW81"/>
      <c r="RMX81"/>
      <c r="RMY81"/>
      <c r="RMZ81"/>
      <c r="RNA81"/>
      <c r="RNB81"/>
      <c r="RNC81"/>
      <c r="RND81"/>
      <c r="RNE81"/>
      <c r="RNF81"/>
      <c r="RNG81"/>
      <c r="RNH81"/>
      <c r="RNI81"/>
      <c r="RNJ81"/>
      <c r="RNK81"/>
      <c r="RNL81"/>
      <c r="RNM81"/>
      <c r="RNN81"/>
      <c r="RNO81"/>
      <c r="RNP81"/>
      <c r="RNQ81"/>
      <c r="RNR81"/>
      <c r="RNS81"/>
      <c r="RNT81"/>
      <c r="RNU81"/>
      <c r="RNV81"/>
      <c r="RNW81"/>
      <c r="RNX81"/>
      <c r="RNY81"/>
      <c r="RNZ81"/>
      <c r="ROA81"/>
      <c r="ROB81"/>
      <c r="ROC81"/>
      <c r="ROD81"/>
      <c r="ROE81"/>
      <c r="ROF81"/>
      <c r="ROG81"/>
      <c r="ROH81"/>
      <c r="ROI81"/>
      <c r="ROJ81"/>
      <c r="ROK81"/>
      <c r="ROL81"/>
      <c r="ROM81"/>
      <c r="RON81"/>
      <c r="ROO81"/>
      <c r="ROP81"/>
      <c r="ROQ81"/>
      <c r="ROR81"/>
      <c r="ROS81"/>
      <c r="ROT81"/>
      <c r="ROU81"/>
      <c r="ROV81"/>
      <c r="ROW81"/>
      <c r="ROX81"/>
      <c r="ROY81"/>
      <c r="ROZ81"/>
      <c r="RPA81"/>
      <c r="RPB81"/>
      <c r="RPC81"/>
      <c r="RPD81"/>
      <c r="RPE81"/>
      <c r="RPF81"/>
      <c r="RPG81"/>
      <c r="RPH81"/>
      <c r="RPI81"/>
      <c r="RPJ81"/>
      <c r="RPK81"/>
      <c r="RPL81"/>
      <c r="RPM81"/>
      <c r="RPN81"/>
      <c r="RPO81"/>
      <c r="RPP81"/>
      <c r="RPQ81"/>
      <c r="RPR81"/>
      <c r="RPS81"/>
      <c r="RPT81"/>
      <c r="RPU81"/>
      <c r="RPV81"/>
      <c r="RPW81"/>
      <c r="RPX81"/>
      <c r="RPY81"/>
      <c r="RPZ81"/>
      <c r="RQA81"/>
      <c r="RQB81"/>
      <c r="RQC81"/>
      <c r="RQD81"/>
      <c r="RQE81"/>
      <c r="RQF81"/>
      <c r="RQG81"/>
      <c r="RQH81"/>
      <c r="RQI81"/>
      <c r="RQJ81"/>
      <c r="RQK81"/>
      <c r="RQL81"/>
      <c r="RQM81"/>
      <c r="RQN81"/>
      <c r="RQO81"/>
      <c r="RQP81"/>
      <c r="RQQ81"/>
      <c r="RQR81"/>
      <c r="RQS81"/>
      <c r="RQT81"/>
      <c r="RQU81"/>
      <c r="RQV81"/>
      <c r="RQW81"/>
      <c r="RQX81"/>
      <c r="RQY81"/>
      <c r="RQZ81"/>
      <c r="RRA81"/>
      <c r="RRB81"/>
      <c r="RRC81"/>
      <c r="RRD81"/>
      <c r="RRE81"/>
      <c r="RRF81"/>
      <c r="RRG81"/>
      <c r="RRH81"/>
      <c r="RRI81"/>
      <c r="RRJ81"/>
      <c r="RRK81"/>
      <c r="RRL81"/>
      <c r="RRM81"/>
      <c r="RRN81"/>
      <c r="RRO81"/>
      <c r="RRP81"/>
      <c r="RRQ81"/>
      <c r="RRR81"/>
      <c r="RRS81"/>
      <c r="RRT81"/>
      <c r="RRU81"/>
      <c r="RRV81"/>
      <c r="RRW81"/>
      <c r="RRX81"/>
      <c r="RRY81"/>
      <c r="RRZ81"/>
      <c r="RSA81"/>
      <c r="RSB81"/>
      <c r="RSC81"/>
      <c r="RSD81"/>
      <c r="RSE81"/>
      <c r="RSF81"/>
      <c r="RSG81"/>
      <c r="RSH81"/>
      <c r="RSI81"/>
      <c r="RSJ81"/>
      <c r="RSK81"/>
      <c r="RSL81"/>
      <c r="RSM81"/>
      <c r="RSN81"/>
      <c r="RSO81"/>
      <c r="RSP81"/>
      <c r="RSQ81"/>
      <c r="RSR81"/>
      <c r="RSS81"/>
      <c r="RST81"/>
      <c r="RSU81"/>
      <c r="RSV81"/>
      <c r="RSW81"/>
      <c r="RSX81"/>
      <c r="RSY81"/>
      <c r="RSZ81"/>
      <c r="RTA81"/>
      <c r="RTB81"/>
      <c r="RTC81"/>
      <c r="RTD81"/>
      <c r="RTE81"/>
      <c r="RTF81"/>
      <c r="RTG81"/>
      <c r="RTH81"/>
      <c r="RTI81"/>
      <c r="RTJ81"/>
      <c r="RTK81"/>
      <c r="RTL81"/>
      <c r="RTM81"/>
      <c r="RTN81"/>
      <c r="RTO81"/>
      <c r="RTP81"/>
      <c r="RTQ81"/>
      <c r="RTR81"/>
      <c r="RTS81"/>
      <c r="RTT81"/>
      <c r="RTU81"/>
      <c r="RTV81"/>
      <c r="RTW81"/>
      <c r="RTX81"/>
      <c r="RTY81"/>
      <c r="RTZ81"/>
      <c r="RUA81"/>
      <c r="RUB81"/>
      <c r="RUC81"/>
      <c r="RUD81"/>
      <c r="RUE81"/>
      <c r="RUF81"/>
      <c r="RUG81"/>
      <c r="RUH81"/>
      <c r="RUI81"/>
      <c r="RUJ81"/>
      <c r="RUK81"/>
      <c r="RUL81"/>
      <c r="RUM81"/>
      <c r="RUN81"/>
      <c r="RUO81"/>
      <c r="RUP81"/>
      <c r="RUQ81"/>
      <c r="RUR81"/>
      <c r="RUS81"/>
      <c r="RUT81"/>
      <c r="RUU81"/>
      <c r="RUV81"/>
      <c r="RUW81"/>
      <c r="RUX81"/>
      <c r="RUY81"/>
      <c r="RUZ81"/>
      <c r="RVA81"/>
      <c r="RVB81"/>
      <c r="RVC81"/>
      <c r="RVD81"/>
      <c r="RVE81"/>
      <c r="RVF81"/>
      <c r="RVG81"/>
      <c r="RVH81"/>
      <c r="RVI81"/>
      <c r="RVJ81"/>
      <c r="RVK81"/>
      <c r="RVL81"/>
      <c r="RVM81"/>
      <c r="RVN81"/>
      <c r="RVO81"/>
      <c r="RVP81"/>
      <c r="RVQ81"/>
      <c r="RVR81"/>
      <c r="RVS81"/>
      <c r="RVT81"/>
      <c r="RVU81"/>
      <c r="RVV81"/>
      <c r="RVW81"/>
      <c r="RVX81"/>
      <c r="RVY81"/>
      <c r="RVZ81"/>
      <c r="RWA81"/>
      <c r="RWB81"/>
      <c r="RWC81"/>
      <c r="RWD81"/>
      <c r="RWE81"/>
      <c r="RWF81"/>
      <c r="RWG81"/>
      <c r="RWH81"/>
      <c r="RWI81"/>
      <c r="RWJ81"/>
      <c r="RWK81"/>
      <c r="RWL81"/>
      <c r="RWM81"/>
      <c r="RWN81"/>
      <c r="RWO81"/>
      <c r="RWP81"/>
      <c r="RWQ81"/>
      <c r="RWR81"/>
      <c r="RWS81"/>
      <c r="RWT81"/>
      <c r="RWU81"/>
      <c r="RWV81"/>
      <c r="RWW81"/>
      <c r="RWX81"/>
      <c r="RWY81"/>
      <c r="RWZ81"/>
      <c r="RXA81"/>
      <c r="RXB81"/>
      <c r="RXC81"/>
      <c r="RXD81"/>
      <c r="RXE81"/>
      <c r="RXF81"/>
      <c r="RXG81"/>
      <c r="RXH81"/>
      <c r="RXI81"/>
      <c r="RXJ81"/>
      <c r="RXK81"/>
      <c r="RXL81"/>
      <c r="RXM81"/>
      <c r="RXN81"/>
      <c r="RXO81"/>
      <c r="RXP81"/>
      <c r="RXQ81"/>
      <c r="RXR81"/>
      <c r="RXS81"/>
      <c r="RXT81"/>
      <c r="RXU81"/>
      <c r="RXV81"/>
      <c r="RXW81"/>
      <c r="RXX81"/>
      <c r="RXY81"/>
      <c r="RXZ81"/>
      <c r="RYA81"/>
      <c r="RYB81"/>
      <c r="RYC81"/>
      <c r="RYD81"/>
      <c r="RYE81"/>
      <c r="RYF81"/>
      <c r="RYG81"/>
      <c r="RYH81"/>
      <c r="RYI81"/>
      <c r="RYJ81"/>
      <c r="RYK81"/>
      <c r="RYL81"/>
      <c r="RYM81"/>
      <c r="RYN81"/>
      <c r="RYO81"/>
      <c r="RYP81"/>
      <c r="RYQ81"/>
      <c r="RYR81"/>
      <c r="RYS81"/>
      <c r="RYT81"/>
      <c r="RYU81"/>
      <c r="RYV81"/>
      <c r="RYW81"/>
      <c r="RYX81"/>
      <c r="RYY81"/>
      <c r="RYZ81"/>
      <c r="RZA81"/>
      <c r="RZB81"/>
      <c r="RZC81"/>
      <c r="RZD81"/>
      <c r="RZE81"/>
      <c r="RZF81"/>
      <c r="RZG81"/>
      <c r="RZH81"/>
      <c r="RZI81"/>
      <c r="RZJ81"/>
      <c r="RZK81"/>
      <c r="RZL81"/>
      <c r="RZM81"/>
      <c r="RZN81"/>
      <c r="RZO81"/>
      <c r="RZP81"/>
      <c r="RZQ81"/>
      <c r="RZR81"/>
      <c r="RZS81"/>
      <c r="RZT81"/>
      <c r="RZU81"/>
      <c r="RZV81"/>
      <c r="RZW81"/>
      <c r="RZX81"/>
      <c r="RZY81"/>
      <c r="RZZ81"/>
      <c r="SAA81"/>
      <c r="SAB81"/>
      <c r="SAC81"/>
      <c r="SAD81"/>
      <c r="SAE81"/>
      <c r="SAF81"/>
      <c r="SAG81"/>
      <c r="SAH81"/>
      <c r="SAI81"/>
      <c r="SAJ81"/>
      <c r="SAK81"/>
      <c r="SAL81"/>
      <c r="SAM81"/>
      <c r="SAN81"/>
      <c r="SAO81"/>
      <c r="SAP81"/>
      <c r="SAQ81"/>
      <c r="SAR81"/>
      <c r="SAS81"/>
      <c r="SAT81"/>
      <c r="SAU81"/>
      <c r="SAV81"/>
      <c r="SAW81"/>
      <c r="SAX81"/>
      <c r="SAY81"/>
      <c r="SAZ81"/>
      <c r="SBA81"/>
      <c r="SBB81"/>
      <c r="SBC81"/>
      <c r="SBD81"/>
      <c r="SBE81"/>
      <c r="SBF81"/>
      <c r="SBG81"/>
      <c r="SBH81"/>
      <c r="SBI81"/>
      <c r="SBJ81"/>
      <c r="SBK81"/>
      <c r="SBL81"/>
      <c r="SBM81"/>
      <c r="SBN81"/>
      <c r="SBO81"/>
      <c r="SBP81"/>
      <c r="SBQ81"/>
      <c r="SBR81"/>
      <c r="SBS81"/>
      <c r="SBT81"/>
      <c r="SBU81"/>
      <c r="SBV81"/>
      <c r="SBW81"/>
      <c r="SBX81"/>
      <c r="SBY81"/>
      <c r="SBZ81"/>
      <c r="SCA81"/>
      <c r="SCB81"/>
      <c r="SCC81"/>
      <c r="SCD81"/>
      <c r="SCE81"/>
      <c r="SCF81"/>
      <c r="SCG81"/>
      <c r="SCH81"/>
      <c r="SCI81"/>
      <c r="SCJ81"/>
      <c r="SCK81"/>
      <c r="SCL81"/>
      <c r="SCM81"/>
      <c r="SCN81"/>
      <c r="SCO81"/>
      <c r="SCP81"/>
      <c r="SCQ81"/>
      <c r="SCR81"/>
      <c r="SCS81"/>
      <c r="SCT81"/>
      <c r="SCU81"/>
      <c r="SCV81"/>
      <c r="SCW81"/>
      <c r="SCX81"/>
      <c r="SCY81"/>
      <c r="SCZ81"/>
      <c r="SDA81"/>
      <c r="SDB81"/>
      <c r="SDC81"/>
      <c r="SDD81"/>
      <c r="SDE81"/>
      <c r="SDF81"/>
      <c r="SDG81"/>
      <c r="SDH81"/>
      <c r="SDI81"/>
      <c r="SDJ81"/>
      <c r="SDK81"/>
      <c r="SDL81"/>
      <c r="SDM81"/>
      <c r="SDN81"/>
      <c r="SDO81"/>
      <c r="SDP81"/>
      <c r="SDQ81"/>
      <c r="SDR81"/>
      <c r="SDS81"/>
      <c r="SDT81"/>
      <c r="SDU81"/>
      <c r="SDV81"/>
      <c r="SDW81"/>
      <c r="SDX81"/>
      <c r="SDY81"/>
      <c r="SDZ81"/>
      <c r="SEA81"/>
      <c r="SEB81"/>
      <c r="SEC81"/>
      <c r="SED81"/>
      <c r="SEE81"/>
      <c r="SEF81"/>
      <c r="SEG81"/>
      <c r="SEH81"/>
      <c r="SEI81"/>
      <c r="SEJ81"/>
      <c r="SEK81"/>
      <c r="SEL81"/>
      <c r="SEM81"/>
      <c r="SEN81"/>
      <c r="SEO81"/>
      <c r="SEP81"/>
      <c r="SEQ81"/>
      <c r="SER81"/>
      <c r="SES81"/>
      <c r="SET81"/>
      <c r="SEU81"/>
      <c r="SEV81"/>
      <c r="SEW81"/>
      <c r="SEX81"/>
      <c r="SEY81"/>
      <c r="SEZ81"/>
      <c r="SFA81"/>
      <c r="SFB81"/>
      <c r="SFC81"/>
      <c r="SFD81"/>
      <c r="SFE81"/>
      <c r="SFF81"/>
      <c r="SFG81"/>
      <c r="SFH81"/>
      <c r="SFI81"/>
      <c r="SFJ81"/>
      <c r="SFK81"/>
      <c r="SFL81"/>
      <c r="SFM81"/>
      <c r="SFN81"/>
      <c r="SFO81"/>
      <c r="SFP81"/>
      <c r="SFQ81"/>
      <c r="SFR81"/>
      <c r="SFS81"/>
      <c r="SFT81"/>
      <c r="SFU81"/>
      <c r="SFV81"/>
      <c r="SFW81"/>
      <c r="SFX81"/>
      <c r="SFY81"/>
      <c r="SFZ81"/>
      <c r="SGA81"/>
      <c r="SGB81"/>
      <c r="SGC81"/>
      <c r="SGD81"/>
      <c r="SGE81"/>
      <c r="SGF81"/>
      <c r="SGG81"/>
      <c r="SGH81"/>
      <c r="SGI81"/>
      <c r="SGJ81"/>
      <c r="SGK81"/>
      <c r="SGL81"/>
      <c r="SGM81"/>
      <c r="SGN81"/>
      <c r="SGO81"/>
      <c r="SGP81"/>
      <c r="SGQ81"/>
      <c r="SGR81"/>
      <c r="SGS81"/>
      <c r="SGT81"/>
      <c r="SGU81"/>
      <c r="SGV81"/>
      <c r="SGW81"/>
      <c r="SGX81"/>
      <c r="SGY81"/>
      <c r="SGZ81"/>
      <c r="SHA81"/>
      <c r="SHB81"/>
      <c r="SHC81"/>
      <c r="SHD81"/>
      <c r="SHE81"/>
      <c r="SHF81"/>
      <c r="SHG81"/>
      <c r="SHH81"/>
      <c r="SHI81"/>
      <c r="SHJ81"/>
      <c r="SHK81"/>
      <c r="SHL81"/>
      <c r="SHM81"/>
      <c r="SHN81"/>
      <c r="SHO81"/>
      <c r="SHP81"/>
      <c r="SHQ81"/>
      <c r="SHR81"/>
      <c r="SHS81"/>
      <c r="SHT81"/>
      <c r="SHU81"/>
      <c r="SHV81"/>
      <c r="SHW81"/>
      <c r="SHX81"/>
      <c r="SHY81"/>
      <c r="SHZ81"/>
      <c r="SIA81"/>
      <c r="SIB81"/>
      <c r="SIC81"/>
      <c r="SID81"/>
      <c r="SIE81"/>
      <c r="SIF81"/>
      <c r="SIG81"/>
      <c r="SIH81"/>
      <c r="SII81"/>
      <c r="SIJ81"/>
      <c r="SIK81"/>
      <c r="SIL81"/>
      <c r="SIM81"/>
      <c r="SIN81"/>
      <c r="SIO81"/>
      <c r="SIP81"/>
      <c r="SIQ81"/>
      <c r="SIR81"/>
      <c r="SIS81"/>
      <c r="SIT81"/>
      <c r="SIU81"/>
      <c r="SIV81"/>
      <c r="SIW81"/>
      <c r="SIX81"/>
      <c r="SIY81"/>
      <c r="SIZ81"/>
      <c r="SJA81"/>
      <c r="SJB81"/>
      <c r="SJC81"/>
      <c r="SJD81"/>
      <c r="SJE81"/>
      <c r="SJF81"/>
      <c r="SJG81"/>
      <c r="SJH81"/>
      <c r="SJI81"/>
      <c r="SJJ81"/>
      <c r="SJK81"/>
      <c r="SJL81"/>
      <c r="SJM81"/>
      <c r="SJN81"/>
      <c r="SJO81"/>
      <c r="SJP81"/>
      <c r="SJQ81"/>
      <c r="SJR81"/>
      <c r="SJS81"/>
      <c r="SJT81"/>
      <c r="SJU81"/>
      <c r="SJV81"/>
      <c r="SJW81"/>
      <c r="SJX81"/>
      <c r="SJY81"/>
      <c r="SJZ81"/>
      <c r="SKA81"/>
      <c r="SKB81"/>
      <c r="SKC81"/>
      <c r="SKD81"/>
      <c r="SKE81"/>
      <c r="SKF81"/>
      <c r="SKG81"/>
      <c r="SKH81"/>
      <c r="SKI81"/>
      <c r="SKJ81"/>
      <c r="SKK81"/>
      <c r="SKL81"/>
      <c r="SKM81"/>
      <c r="SKN81"/>
      <c r="SKO81"/>
      <c r="SKP81"/>
      <c r="SKQ81"/>
      <c r="SKR81"/>
      <c r="SKS81"/>
      <c r="SKT81"/>
      <c r="SKU81"/>
      <c r="SKV81"/>
      <c r="SKW81"/>
      <c r="SKX81"/>
      <c r="SKY81"/>
      <c r="SKZ81"/>
      <c r="SLA81"/>
      <c r="SLB81"/>
      <c r="SLC81"/>
      <c r="SLD81"/>
      <c r="SLE81"/>
      <c r="SLF81"/>
      <c r="SLG81"/>
      <c r="SLH81"/>
      <c r="SLI81"/>
      <c r="SLJ81"/>
      <c r="SLK81"/>
      <c r="SLL81"/>
      <c r="SLM81"/>
      <c r="SLN81"/>
      <c r="SLO81"/>
      <c r="SLP81"/>
      <c r="SLQ81"/>
      <c r="SLR81"/>
      <c r="SLS81"/>
      <c r="SLT81"/>
      <c r="SLU81"/>
      <c r="SLV81"/>
      <c r="SLW81"/>
      <c r="SLX81"/>
      <c r="SLY81"/>
      <c r="SLZ81"/>
      <c r="SMA81"/>
      <c r="SMB81"/>
      <c r="SMC81"/>
      <c r="SMD81"/>
      <c r="SME81"/>
      <c r="SMF81"/>
      <c r="SMG81"/>
      <c r="SMH81"/>
      <c r="SMI81"/>
      <c r="SMJ81"/>
      <c r="SMK81"/>
      <c r="SML81"/>
      <c r="SMM81"/>
      <c r="SMN81"/>
      <c r="SMO81"/>
      <c r="SMP81"/>
      <c r="SMQ81"/>
      <c r="SMR81"/>
      <c r="SMS81"/>
      <c r="SMT81"/>
      <c r="SMU81"/>
      <c r="SMV81"/>
      <c r="SMW81"/>
      <c r="SMX81"/>
      <c r="SMY81"/>
      <c r="SMZ81"/>
      <c r="SNA81"/>
      <c r="SNB81"/>
      <c r="SNC81"/>
      <c r="SND81"/>
      <c r="SNE81"/>
      <c r="SNF81"/>
      <c r="SNG81"/>
      <c r="SNH81"/>
      <c r="SNI81"/>
      <c r="SNJ81"/>
      <c r="SNK81"/>
      <c r="SNL81"/>
      <c r="SNM81"/>
      <c r="SNN81"/>
      <c r="SNO81"/>
      <c r="SNP81"/>
      <c r="SNQ81"/>
      <c r="SNR81"/>
      <c r="SNS81"/>
      <c r="SNT81"/>
      <c r="SNU81"/>
      <c r="SNV81"/>
      <c r="SNW81"/>
      <c r="SNX81"/>
      <c r="SNY81"/>
      <c r="SNZ81"/>
      <c r="SOA81"/>
      <c r="SOB81"/>
      <c r="SOC81"/>
      <c r="SOD81"/>
      <c r="SOE81"/>
      <c r="SOF81"/>
      <c r="SOG81"/>
      <c r="SOH81"/>
      <c r="SOI81"/>
      <c r="SOJ81"/>
      <c r="SOK81"/>
      <c r="SOL81"/>
      <c r="SOM81"/>
      <c r="SON81"/>
      <c r="SOO81"/>
      <c r="SOP81"/>
      <c r="SOQ81"/>
      <c r="SOR81"/>
      <c r="SOS81"/>
      <c r="SOT81"/>
      <c r="SOU81"/>
      <c r="SOV81"/>
      <c r="SOW81"/>
      <c r="SOX81"/>
      <c r="SOY81"/>
      <c r="SOZ81"/>
      <c r="SPA81"/>
      <c r="SPB81"/>
      <c r="SPC81"/>
      <c r="SPD81"/>
      <c r="SPE81"/>
      <c r="SPF81"/>
      <c r="SPG81"/>
      <c r="SPH81"/>
      <c r="SPI81"/>
      <c r="SPJ81"/>
      <c r="SPK81"/>
      <c r="SPL81"/>
      <c r="SPM81"/>
      <c r="SPN81"/>
      <c r="SPO81"/>
      <c r="SPP81"/>
      <c r="SPQ81"/>
      <c r="SPR81"/>
      <c r="SPS81"/>
      <c r="SPT81"/>
      <c r="SPU81"/>
      <c r="SPV81"/>
      <c r="SPW81"/>
      <c r="SPX81"/>
      <c r="SPY81"/>
      <c r="SPZ81"/>
      <c r="SQA81"/>
      <c r="SQB81"/>
      <c r="SQC81"/>
      <c r="SQD81"/>
      <c r="SQE81"/>
      <c r="SQF81"/>
      <c r="SQG81"/>
      <c r="SQH81"/>
      <c r="SQI81"/>
      <c r="SQJ81"/>
      <c r="SQK81"/>
      <c r="SQL81"/>
      <c r="SQM81"/>
      <c r="SQN81"/>
      <c r="SQO81"/>
      <c r="SQP81"/>
      <c r="SQQ81"/>
      <c r="SQR81"/>
      <c r="SQS81"/>
      <c r="SQT81"/>
      <c r="SQU81"/>
      <c r="SQV81"/>
      <c r="SQW81"/>
      <c r="SQX81"/>
      <c r="SQY81"/>
      <c r="SQZ81"/>
      <c r="SRA81"/>
      <c r="SRB81"/>
      <c r="SRC81"/>
      <c r="SRD81"/>
      <c r="SRE81"/>
      <c r="SRF81"/>
      <c r="SRG81"/>
      <c r="SRH81"/>
      <c r="SRI81"/>
      <c r="SRJ81"/>
      <c r="SRK81"/>
      <c r="SRL81"/>
      <c r="SRM81"/>
      <c r="SRN81"/>
      <c r="SRO81"/>
      <c r="SRP81"/>
      <c r="SRQ81"/>
      <c r="SRR81"/>
      <c r="SRS81"/>
      <c r="SRT81"/>
      <c r="SRU81"/>
      <c r="SRV81"/>
      <c r="SRW81"/>
      <c r="SRX81"/>
      <c r="SRY81"/>
      <c r="SRZ81"/>
      <c r="SSA81"/>
      <c r="SSB81"/>
      <c r="SSC81"/>
      <c r="SSD81"/>
      <c r="SSE81"/>
      <c r="SSF81"/>
      <c r="SSG81"/>
      <c r="SSH81"/>
      <c r="SSI81"/>
      <c r="SSJ81"/>
      <c r="SSK81"/>
      <c r="SSL81"/>
      <c r="SSM81"/>
      <c r="SSN81"/>
      <c r="SSO81"/>
      <c r="SSP81"/>
      <c r="SSQ81"/>
      <c r="SSR81"/>
      <c r="SSS81"/>
      <c r="SST81"/>
      <c r="SSU81"/>
      <c r="SSV81"/>
      <c r="SSW81"/>
      <c r="SSX81"/>
      <c r="SSY81"/>
      <c r="SSZ81"/>
      <c r="STA81"/>
      <c r="STB81"/>
      <c r="STC81"/>
      <c r="STD81"/>
      <c r="STE81"/>
      <c r="STF81"/>
      <c r="STG81"/>
      <c r="STH81"/>
      <c r="STI81"/>
      <c r="STJ81"/>
      <c r="STK81"/>
      <c r="STL81"/>
      <c r="STM81"/>
      <c r="STN81"/>
      <c r="STO81"/>
      <c r="STP81"/>
      <c r="STQ81"/>
      <c r="STR81"/>
      <c r="STS81"/>
      <c r="STT81"/>
      <c r="STU81"/>
      <c r="STV81"/>
      <c r="STW81"/>
      <c r="STX81"/>
      <c r="STY81"/>
      <c r="STZ81"/>
      <c r="SUA81"/>
      <c r="SUB81"/>
      <c r="SUC81"/>
      <c r="SUD81"/>
      <c r="SUE81"/>
      <c r="SUF81"/>
      <c r="SUG81"/>
      <c r="SUH81"/>
      <c r="SUI81"/>
      <c r="SUJ81"/>
      <c r="SUK81"/>
      <c r="SUL81"/>
      <c r="SUM81"/>
      <c r="SUN81"/>
      <c r="SUO81"/>
      <c r="SUP81"/>
      <c r="SUQ81"/>
      <c r="SUR81"/>
      <c r="SUS81"/>
      <c r="SUT81"/>
      <c r="SUU81"/>
      <c r="SUV81"/>
      <c r="SUW81"/>
      <c r="SUX81"/>
      <c r="SUY81"/>
      <c r="SUZ81"/>
      <c r="SVA81"/>
      <c r="SVB81"/>
      <c r="SVC81"/>
      <c r="SVD81"/>
      <c r="SVE81"/>
      <c r="SVF81"/>
      <c r="SVG81"/>
      <c r="SVH81"/>
      <c r="SVI81"/>
      <c r="SVJ81"/>
      <c r="SVK81"/>
      <c r="SVL81"/>
      <c r="SVM81"/>
      <c r="SVN81"/>
      <c r="SVO81"/>
      <c r="SVP81"/>
      <c r="SVQ81"/>
      <c r="SVR81"/>
      <c r="SVS81"/>
      <c r="SVT81"/>
      <c r="SVU81"/>
      <c r="SVV81"/>
      <c r="SVW81"/>
      <c r="SVX81"/>
      <c r="SVY81"/>
      <c r="SVZ81"/>
      <c r="SWA81"/>
      <c r="SWB81"/>
      <c r="SWC81"/>
      <c r="SWD81"/>
      <c r="SWE81"/>
      <c r="SWF81"/>
      <c r="SWG81"/>
      <c r="SWH81"/>
      <c r="SWI81"/>
      <c r="SWJ81"/>
      <c r="SWK81"/>
      <c r="SWL81"/>
      <c r="SWM81"/>
      <c r="SWN81"/>
      <c r="SWO81"/>
      <c r="SWP81"/>
      <c r="SWQ81"/>
      <c r="SWR81"/>
      <c r="SWS81"/>
      <c r="SWT81"/>
      <c r="SWU81"/>
      <c r="SWV81"/>
      <c r="SWW81"/>
      <c r="SWX81"/>
      <c r="SWY81"/>
      <c r="SWZ81"/>
      <c r="SXA81"/>
      <c r="SXB81"/>
      <c r="SXC81"/>
      <c r="SXD81"/>
      <c r="SXE81"/>
      <c r="SXF81"/>
      <c r="SXG81"/>
      <c r="SXH81"/>
      <c r="SXI81"/>
      <c r="SXJ81"/>
      <c r="SXK81"/>
      <c r="SXL81"/>
      <c r="SXM81"/>
      <c r="SXN81"/>
      <c r="SXO81"/>
      <c r="SXP81"/>
      <c r="SXQ81"/>
      <c r="SXR81"/>
      <c r="SXS81"/>
      <c r="SXT81"/>
      <c r="SXU81"/>
      <c r="SXV81"/>
      <c r="SXW81"/>
      <c r="SXX81"/>
      <c r="SXY81"/>
      <c r="SXZ81"/>
      <c r="SYA81"/>
      <c r="SYB81"/>
      <c r="SYC81"/>
      <c r="SYD81"/>
      <c r="SYE81"/>
      <c r="SYF81"/>
      <c r="SYG81"/>
      <c r="SYH81"/>
      <c r="SYI81"/>
      <c r="SYJ81"/>
      <c r="SYK81"/>
      <c r="SYL81"/>
      <c r="SYM81"/>
      <c r="SYN81"/>
      <c r="SYO81"/>
      <c r="SYP81"/>
      <c r="SYQ81"/>
      <c r="SYR81"/>
      <c r="SYS81"/>
      <c r="SYT81"/>
      <c r="SYU81"/>
      <c r="SYV81"/>
      <c r="SYW81"/>
      <c r="SYX81"/>
      <c r="SYY81"/>
      <c r="SYZ81"/>
      <c r="SZA81"/>
      <c r="SZB81"/>
      <c r="SZC81"/>
      <c r="SZD81"/>
      <c r="SZE81"/>
      <c r="SZF81"/>
      <c r="SZG81"/>
      <c r="SZH81"/>
      <c r="SZI81"/>
      <c r="SZJ81"/>
      <c r="SZK81"/>
      <c r="SZL81"/>
      <c r="SZM81"/>
      <c r="SZN81"/>
      <c r="SZO81"/>
      <c r="SZP81"/>
      <c r="SZQ81"/>
      <c r="SZR81"/>
      <c r="SZS81"/>
      <c r="SZT81"/>
      <c r="SZU81"/>
      <c r="SZV81"/>
      <c r="SZW81"/>
      <c r="SZX81"/>
      <c r="SZY81"/>
      <c r="SZZ81"/>
      <c r="TAA81"/>
      <c r="TAB81"/>
      <c r="TAC81"/>
      <c r="TAD81"/>
      <c r="TAE81"/>
      <c r="TAF81"/>
      <c r="TAG81"/>
      <c r="TAH81"/>
      <c r="TAI81"/>
      <c r="TAJ81"/>
      <c r="TAK81"/>
      <c r="TAL81"/>
      <c r="TAM81"/>
      <c r="TAN81"/>
      <c r="TAO81"/>
      <c r="TAP81"/>
      <c r="TAQ81"/>
      <c r="TAR81"/>
      <c r="TAS81"/>
      <c r="TAT81"/>
      <c r="TAU81"/>
      <c r="TAV81"/>
      <c r="TAW81"/>
      <c r="TAX81"/>
      <c r="TAY81"/>
      <c r="TAZ81"/>
      <c r="TBA81"/>
      <c r="TBB81"/>
      <c r="TBC81"/>
      <c r="TBD81"/>
      <c r="TBE81"/>
      <c r="TBF81"/>
      <c r="TBG81"/>
      <c r="TBH81"/>
      <c r="TBI81"/>
      <c r="TBJ81"/>
      <c r="TBK81"/>
      <c r="TBL81"/>
      <c r="TBM81"/>
      <c r="TBN81"/>
      <c r="TBO81"/>
      <c r="TBP81"/>
      <c r="TBQ81"/>
      <c r="TBR81"/>
      <c r="TBS81"/>
      <c r="TBT81"/>
      <c r="TBU81"/>
      <c r="TBV81"/>
      <c r="TBW81"/>
      <c r="TBX81"/>
      <c r="TBY81"/>
      <c r="TBZ81"/>
      <c r="TCA81"/>
      <c r="TCB81"/>
      <c r="TCC81"/>
      <c r="TCD81"/>
      <c r="TCE81"/>
      <c r="TCF81"/>
      <c r="TCG81"/>
      <c r="TCH81"/>
      <c r="TCI81"/>
      <c r="TCJ81"/>
      <c r="TCK81"/>
      <c r="TCL81"/>
      <c r="TCM81"/>
      <c r="TCN81"/>
      <c r="TCO81"/>
      <c r="TCP81"/>
      <c r="TCQ81"/>
      <c r="TCR81"/>
      <c r="TCS81"/>
      <c r="TCT81"/>
      <c r="TCU81"/>
      <c r="TCV81"/>
      <c r="TCW81"/>
      <c r="TCX81"/>
      <c r="TCY81"/>
      <c r="TCZ81"/>
      <c r="TDA81"/>
      <c r="TDB81"/>
      <c r="TDC81"/>
      <c r="TDD81"/>
      <c r="TDE81"/>
      <c r="TDF81"/>
      <c r="TDG81"/>
      <c r="TDH81"/>
      <c r="TDI81"/>
      <c r="TDJ81"/>
      <c r="TDK81"/>
      <c r="TDL81"/>
      <c r="TDM81"/>
      <c r="TDN81"/>
      <c r="TDO81"/>
      <c r="TDP81"/>
      <c r="TDQ81"/>
      <c r="TDR81"/>
      <c r="TDS81"/>
      <c r="TDT81"/>
      <c r="TDU81"/>
      <c r="TDV81"/>
      <c r="TDW81"/>
      <c r="TDX81"/>
      <c r="TDY81"/>
      <c r="TDZ81"/>
      <c r="TEA81"/>
      <c r="TEB81"/>
      <c r="TEC81"/>
      <c r="TED81"/>
      <c r="TEE81"/>
      <c r="TEF81"/>
      <c r="TEG81"/>
      <c r="TEH81"/>
      <c r="TEI81"/>
      <c r="TEJ81"/>
      <c r="TEK81"/>
      <c r="TEL81"/>
      <c r="TEM81"/>
      <c r="TEN81"/>
      <c r="TEO81"/>
      <c r="TEP81"/>
      <c r="TEQ81"/>
      <c r="TER81"/>
      <c r="TES81"/>
      <c r="TET81"/>
      <c r="TEU81"/>
      <c r="TEV81"/>
      <c r="TEW81"/>
      <c r="TEX81"/>
      <c r="TEY81"/>
      <c r="TEZ81"/>
      <c r="TFA81"/>
      <c r="TFB81"/>
      <c r="TFC81"/>
      <c r="TFD81"/>
      <c r="TFE81"/>
      <c r="TFF81"/>
      <c r="TFG81"/>
      <c r="TFH81"/>
      <c r="TFI81"/>
      <c r="TFJ81"/>
      <c r="TFK81"/>
      <c r="TFL81"/>
      <c r="TFM81"/>
      <c r="TFN81"/>
      <c r="TFO81"/>
      <c r="TFP81"/>
      <c r="TFQ81"/>
      <c r="TFR81"/>
      <c r="TFS81"/>
      <c r="TFT81"/>
      <c r="TFU81"/>
      <c r="TFV81"/>
      <c r="TFW81"/>
      <c r="TFX81"/>
      <c r="TFY81"/>
      <c r="TFZ81"/>
      <c r="TGA81"/>
      <c r="TGB81"/>
      <c r="TGC81"/>
      <c r="TGD81"/>
      <c r="TGE81"/>
      <c r="TGF81"/>
      <c r="TGG81"/>
      <c r="TGH81"/>
      <c r="TGI81"/>
      <c r="TGJ81"/>
      <c r="TGK81"/>
      <c r="TGL81"/>
      <c r="TGM81"/>
      <c r="TGN81"/>
      <c r="TGO81"/>
      <c r="TGP81"/>
      <c r="TGQ81"/>
      <c r="TGR81"/>
      <c r="TGS81"/>
      <c r="TGT81"/>
      <c r="TGU81"/>
      <c r="TGV81"/>
      <c r="TGW81"/>
      <c r="TGX81"/>
      <c r="TGY81"/>
      <c r="TGZ81"/>
      <c r="THA81"/>
      <c r="THB81"/>
      <c r="THC81"/>
      <c r="THD81"/>
      <c r="THE81"/>
      <c r="THF81"/>
      <c r="THG81"/>
      <c r="THH81"/>
      <c r="THI81"/>
      <c r="THJ81"/>
      <c r="THK81"/>
      <c r="THL81"/>
      <c r="THM81"/>
      <c r="THN81"/>
      <c r="THO81"/>
      <c r="THP81"/>
      <c r="THQ81"/>
      <c r="THR81"/>
      <c r="THS81"/>
      <c r="THT81"/>
      <c r="THU81"/>
      <c r="THV81"/>
      <c r="THW81"/>
      <c r="THX81"/>
      <c r="THY81"/>
      <c r="THZ81"/>
      <c r="TIA81"/>
      <c r="TIB81"/>
      <c r="TIC81"/>
      <c r="TID81"/>
      <c r="TIE81"/>
      <c r="TIF81"/>
      <c r="TIG81"/>
      <c r="TIH81"/>
      <c r="TII81"/>
      <c r="TIJ81"/>
      <c r="TIK81"/>
      <c r="TIL81"/>
      <c r="TIM81"/>
      <c r="TIN81"/>
      <c r="TIO81"/>
      <c r="TIP81"/>
      <c r="TIQ81"/>
      <c r="TIR81"/>
      <c r="TIS81"/>
      <c r="TIT81"/>
      <c r="TIU81"/>
      <c r="TIV81"/>
      <c r="TIW81"/>
      <c r="TIX81"/>
      <c r="TIY81"/>
      <c r="TIZ81"/>
      <c r="TJA81"/>
      <c r="TJB81"/>
      <c r="TJC81"/>
      <c r="TJD81"/>
      <c r="TJE81"/>
      <c r="TJF81"/>
      <c r="TJG81"/>
      <c r="TJH81"/>
      <c r="TJI81"/>
      <c r="TJJ81"/>
      <c r="TJK81"/>
      <c r="TJL81"/>
      <c r="TJM81"/>
      <c r="TJN81"/>
      <c r="TJO81"/>
      <c r="TJP81"/>
      <c r="TJQ81"/>
      <c r="TJR81"/>
      <c r="TJS81"/>
      <c r="TJT81"/>
      <c r="TJU81"/>
      <c r="TJV81"/>
      <c r="TJW81"/>
      <c r="TJX81"/>
      <c r="TJY81"/>
      <c r="TJZ81"/>
      <c r="TKA81"/>
      <c r="TKB81"/>
      <c r="TKC81"/>
      <c r="TKD81"/>
      <c r="TKE81"/>
      <c r="TKF81"/>
      <c r="TKG81"/>
      <c r="TKH81"/>
      <c r="TKI81"/>
      <c r="TKJ81"/>
      <c r="TKK81"/>
      <c r="TKL81"/>
      <c r="TKM81"/>
      <c r="TKN81"/>
      <c r="TKO81"/>
      <c r="TKP81"/>
      <c r="TKQ81"/>
      <c r="TKR81"/>
      <c r="TKS81"/>
      <c r="TKT81"/>
      <c r="TKU81"/>
      <c r="TKV81"/>
      <c r="TKW81"/>
      <c r="TKX81"/>
      <c r="TKY81"/>
      <c r="TKZ81"/>
      <c r="TLA81"/>
      <c r="TLB81"/>
      <c r="TLC81"/>
      <c r="TLD81"/>
      <c r="TLE81"/>
      <c r="TLF81"/>
      <c r="TLG81"/>
      <c r="TLH81"/>
      <c r="TLI81"/>
      <c r="TLJ81"/>
      <c r="TLK81"/>
      <c r="TLL81"/>
      <c r="TLM81"/>
      <c r="TLN81"/>
      <c r="TLO81"/>
      <c r="TLP81"/>
      <c r="TLQ81"/>
      <c r="TLR81"/>
      <c r="TLS81"/>
      <c r="TLT81"/>
      <c r="TLU81"/>
      <c r="TLV81"/>
      <c r="TLW81"/>
      <c r="TLX81"/>
      <c r="TLY81"/>
      <c r="TLZ81"/>
      <c r="TMA81"/>
      <c r="TMB81"/>
      <c r="TMC81"/>
      <c r="TMD81"/>
      <c r="TME81"/>
      <c r="TMF81"/>
      <c r="TMG81"/>
      <c r="TMH81"/>
      <c r="TMI81"/>
      <c r="TMJ81"/>
      <c r="TMK81"/>
      <c r="TML81"/>
      <c r="TMM81"/>
      <c r="TMN81"/>
      <c r="TMO81"/>
      <c r="TMP81"/>
      <c r="TMQ81"/>
      <c r="TMR81"/>
      <c r="TMS81"/>
      <c r="TMT81"/>
      <c r="TMU81"/>
      <c r="TMV81"/>
      <c r="TMW81"/>
      <c r="TMX81"/>
      <c r="TMY81"/>
      <c r="TMZ81"/>
      <c r="TNA81"/>
      <c r="TNB81"/>
      <c r="TNC81"/>
      <c r="TND81"/>
      <c r="TNE81"/>
      <c r="TNF81"/>
      <c r="TNG81"/>
      <c r="TNH81"/>
      <c r="TNI81"/>
      <c r="TNJ81"/>
      <c r="TNK81"/>
      <c r="TNL81"/>
      <c r="TNM81"/>
      <c r="TNN81"/>
      <c r="TNO81"/>
      <c r="TNP81"/>
      <c r="TNQ81"/>
      <c r="TNR81"/>
      <c r="TNS81"/>
      <c r="TNT81"/>
      <c r="TNU81"/>
      <c r="TNV81"/>
      <c r="TNW81"/>
      <c r="TNX81"/>
      <c r="TNY81"/>
      <c r="TNZ81"/>
      <c r="TOA81"/>
      <c r="TOB81"/>
      <c r="TOC81"/>
      <c r="TOD81"/>
      <c r="TOE81"/>
      <c r="TOF81"/>
      <c r="TOG81"/>
      <c r="TOH81"/>
      <c r="TOI81"/>
      <c r="TOJ81"/>
      <c r="TOK81"/>
      <c r="TOL81"/>
      <c r="TOM81"/>
      <c r="TON81"/>
      <c r="TOO81"/>
      <c r="TOP81"/>
      <c r="TOQ81"/>
      <c r="TOR81"/>
      <c r="TOS81"/>
      <c r="TOT81"/>
      <c r="TOU81"/>
      <c r="TOV81"/>
      <c r="TOW81"/>
      <c r="TOX81"/>
      <c r="TOY81"/>
      <c r="TOZ81"/>
      <c r="TPA81"/>
      <c r="TPB81"/>
      <c r="TPC81"/>
      <c r="TPD81"/>
      <c r="TPE81"/>
      <c r="TPF81"/>
      <c r="TPG81"/>
      <c r="TPH81"/>
      <c r="TPI81"/>
      <c r="TPJ81"/>
      <c r="TPK81"/>
      <c r="TPL81"/>
      <c r="TPM81"/>
      <c r="TPN81"/>
      <c r="TPO81"/>
      <c r="TPP81"/>
      <c r="TPQ81"/>
      <c r="TPR81"/>
      <c r="TPS81"/>
      <c r="TPT81"/>
      <c r="TPU81"/>
      <c r="TPV81"/>
      <c r="TPW81"/>
      <c r="TPX81"/>
      <c r="TPY81"/>
      <c r="TPZ81"/>
      <c r="TQA81"/>
      <c r="TQB81"/>
      <c r="TQC81"/>
      <c r="TQD81"/>
      <c r="TQE81"/>
      <c r="TQF81"/>
      <c r="TQG81"/>
      <c r="TQH81"/>
      <c r="TQI81"/>
      <c r="TQJ81"/>
      <c r="TQK81"/>
      <c r="TQL81"/>
      <c r="TQM81"/>
      <c r="TQN81"/>
      <c r="TQO81"/>
      <c r="TQP81"/>
      <c r="TQQ81"/>
      <c r="TQR81"/>
      <c r="TQS81"/>
      <c r="TQT81"/>
      <c r="TQU81"/>
      <c r="TQV81"/>
      <c r="TQW81"/>
      <c r="TQX81"/>
      <c r="TQY81"/>
      <c r="TQZ81"/>
      <c r="TRA81"/>
      <c r="TRB81"/>
      <c r="TRC81"/>
      <c r="TRD81"/>
      <c r="TRE81"/>
      <c r="TRF81"/>
      <c r="TRG81"/>
      <c r="TRH81"/>
      <c r="TRI81"/>
      <c r="TRJ81"/>
      <c r="TRK81"/>
      <c r="TRL81"/>
      <c r="TRM81"/>
      <c r="TRN81"/>
      <c r="TRO81"/>
      <c r="TRP81"/>
      <c r="TRQ81"/>
      <c r="TRR81"/>
      <c r="TRS81"/>
      <c r="TRT81"/>
      <c r="TRU81"/>
      <c r="TRV81"/>
      <c r="TRW81"/>
      <c r="TRX81"/>
      <c r="TRY81"/>
      <c r="TRZ81"/>
      <c r="TSA81"/>
      <c r="TSB81"/>
      <c r="TSC81"/>
      <c r="TSD81"/>
      <c r="TSE81"/>
      <c r="TSF81"/>
      <c r="TSG81"/>
      <c r="TSH81"/>
      <c r="TSI81"/>
      <c r="TSJ81"/>
      <c r="TSK81"/>
      <c r="TSL81"/>
      <c r="TSM81"/>
      <c r="TSN81"/>
      <c r="TSO81"/>
      <c r="TSP81"/>
      <c r="TSQ81"/>
      <c r="TSR81"/>
      <c r="TSS81"/>
      <c r="TST81"/>
      <c r="TSU81"/>
      <c r="TSV81"/>
      <c r="TSW81"/>
      <c r="TSX81"/>
      <c r="TSY81"/>
      <c r="TSZ81"/>
      <c r="TTA81"/>
      <c r="TTB81"/>
      <c r="TTC81"/>
      <c r="TTD81"/>
      <c r="TTE81"/>
      <c r="TTF81"/>
      <c r="TTG81"/>
      <c r="TTH81"/>
      <c r="TTI81"/>
      <c r="TTJ81"/>
      <c r="TTK81"/>
      <c r="TTL81"/>
      <c r="TTM81"/>
      <c r="TTN81"/>
      <c r="TTO81"/>
      <c r="TTP81"/>
      <c r="TTQ81"/>
      <c r="TTR81"/>
      <c r="TTS81"/>
      <c r="TTT81"/>
      <c r="TTU81"/>
      <c r="TTV81"/>
      <c r="TTW81"/>
      <c r="TTX81"/>
      <c r="TTY81"/>
      <c r="TTZ81"/>
      <c r="TUA81"/>
      <c r="TUB81"/>
      <c r="TUC81"/>
      <c r="TUD81"/>
      <c r="TUE81"/>
      <c r="TUF81"/>
      <c r="TUG81"/>
      <c r="TUH81"/>
      <c r="TUI81"/>
      <c r="TUJ81"/>
      <c r="TUK81"/>
      <c r="TUL81"/>
      <c r="TUM81"/>
      <c r="TUN81"/>
      <c r="TUO81"/>
      <c r="TUP81"/>
      <c r="TUQ81"/>
      <c r="TUR81"/>
      <c r="TUS81"/>
      <c r="TUT81"/>
      <c r="TUU81"/>
      <c r="TUV81"/>
      <c r="TUW81"/>
      <c r="TUX81"/>
      <c r="TUY81"/>
      <c r="TUZ81"/>
      <c r="TVA81"/>
      <c r="TVB81"/>
      <c r="TVC81"/>
      <c r="TVD81"/>
      <c r="TVE81"/>
      <c r="TVF81"/>
      <c r="TVG81"/>
      <c r="TVH81"/>
      <c r="TVI81"/>
      <c r="TVJ81"/>
      <c r="TVK81"/>
      <c r="TVL81"/>
      <c r="TVM81"/>
      <c r="TVN81"/>
      <c r="TVO81"/>
      <c r="TVP81"/>
      <c r="TVQ81"/>
      <c r="TVR81"/>
      <c r="TVS81"/>
      <c r="TVT81"/>
      <c r="TVU81"/>
      <c r="TVV81"/>
      <c r="TVW81"/>
      <c r="TVX81"/>
      <c r="TVY81"/>
      <c r="TVZ81"/>
      <c r="TWA81"/>
      <c r="TWB81"/>
      <c r="TWC81"/>
      <c r="TWD81"/>
      <c r="TWE81"/>
      <c r="TWF81"/>
      <c r="TWG81"/>
      <c r="TWH81"/>
      <c r="TWI81"/>
      <c r="TWJ81"/>
      <c r="TWK81"/>
      <c r="TWL81"/>
      <c r="TWM81"/>
      <c r="TWN81"/>
      <c r="TWO81"/>
      <c r="TWP81"/>
      <c r="TWQ81"/>
      <c r="TWR81"/>
      <c r="TWS81"/>
      <c r="TWT81"/>
      <c r="TWU81"/>
      <c r="TWV81"/>
      <c r="TWW81"/>
      <c r="TWX81"/>
      <c r="TWY81"/>
      <c r="TWZ81"/>
      <c r="TXA81"/>
      <c r="TXB81"/>
      <c r="TXC81"/>
      <c r="TXD81"/>
      <c r="TXE81"/>
      <c r="TXF81"/>
      <c r="TXG81"/>
      <c r="TXH81"/>
      <c r="TXI81"/>
      <c r="TXJ81"/>
      <c r="TXK81"/>
      <c r="TXL81"/>
      <c r="TXM81"/>
      <c r="TXN81"/>
      <c r="TXO81"/>
      <c r="TXP81"/>
      <c r="TXQ81"/>
      <c r="TXR81"/>
      <c r="TXS81"/>
      <c r="TXT81"/>
      <c r="TXU81"/>
      <c r="TXV81"/>
      <c r="TXW81"/>
      <c r="TXX81"/>
      <c r="TXY81"/>
      <c r="TXZ81"/>
      <c r="TYA81"/>
      <c r="TYB81"/>
      <c r="TYC81"/>
      <c r="TYD81"/>
      <c r="TYE81"/>
      <c r="TYF81"/>
      <c r="TYG81"/>
      <c r="TYH81"/>
      <c r="TYI81"/>
      <c r="TYJ81"/>
      <c r="TYK81"/>
      <c r="TYL81"/>
      <c r="TYM81"/>
      <c r="TYN81"/>
      <c r="TYO81"/>
      <c r="TYP81"/>
      <c r="TYQ81"/>
      <c r="TYR81"/>
      <c r="TYS81"/>
      <c r="TYT81"/>
      <c r="TYU81"/>
      <c r="TYV81"/>
      <c r="TYW81"/>
      <c r="TYX81"/>
      <c r="TYY81"/>
      <c r="TYZ81"/>
      <c r="TZA81"/>
      <c r="TZB81"/>
      <c r="TZC81"/>
      <c r="TZD81"/>
      <c r="TZE81"/>
      <c r="TZF81"/>
      <c r="TZG81"/>
      <c r="TZH81"/>
      <c r="TZI81"/>
      <c r="TZJ81"/>
      <c r="TZK81"/>
      <c r="TZL81"/>
      <c r="TZM81"/>
      <c r="TZN81"/>
      <c r="TZO81"/>
      <c r="TZP81"/>
      <c r="TZQ81"/>
      <c r="TZR81"/>
      <c r="TZS81"/>
      <c r="TZT81"/>
      <c r="TZU81"/>
      <c r="TZV81"/>
      <c r="TZW81"/>
      <c r="TZX81"/>
      <c r="TZY81"/>
      <c r="TZZ81"/>
      <c r="UAA81"/>
      <c r="UAB81"/>
      <c r="UAC81"/>
      <c r="UAD81"/>
      <c r="UAE81"/>
      <c r="UAF81"/>
      <c r="UAG81"/>
      <c r="UAH81"/>
      <c r="UAI81"/>
      <c r="UAJ81"/>
      <c r="UAK81"/>
      <c r="UAL81"/>
      <c r="UAM81"/>
      <c r="UAN81"/>
      <c r="UAO81"/>
      <c r="UAP81"/>
      <c r="UAQ81"/>
      <c r="UAR81"/>
      <c r="UAS81"/>
      <c r="UAT81"/>
      <c r="UAU81"/>
      <c r="UAV81"/>
      <c r="UAW81"/>
      <c r="UAX81"/>
      <c r="UAY81"/>
      <c r="UAZ81"/>
      <c r="UBA81"/>
      <c r="UBB81"/>
      <c r="UBC81"/>
      <c r="UBD81"/>
      <c r="UBE81"/>
      <c r="UBF81"/>
      <c r="UBG81"/>
      <c r="UBH81"/>
      <c r="UBI81"/>
      <c r="UBJ81"/>
      <c r="UBK81"/>
      <c r="UBL81"/>
      <c r="UBM81"/>
      <c r="UBN81"/>
      <c r="UBO81"/>
      <c r="UBP81"/>
      <c r="UBQ81"/>
      <c r="UBR81"/>
      <c r="UBS81"/>
      <c r="UBT81"/>
      <c r="UBU81"/>
      <c r="UBV81"/>
      <c r="UBW81"/>
      <c r="UBX81"/>
      <c r="UBY81"/>
      <c r="UBZ81"/>
      <c r="UCA81"/>
      <c r="UCB81"/>
      <c r="UCC81"/>
      <c r="UCD81"/>
      <c r="UCE81"/>
      <c r="UCF81"/>
      <c r="UCG81"/>
      <c r="UCH81"/>
      <c r="UCI81"/>
      <c r="UCJ81"/>
      <c r="UCK81"/>
      <c r="UCL81"/>
      <c r="UCM81"/>
      <c r="UCN81"/>
      <c r="UCO81"/>
      <c r="UCP81"/>
      <c r="UCQ81"/>
      <c r="UCR81"/>
      <c r="UCS81"/>
      <c r="UCT81"/>
      <c r="UCU81"/>
      <c r="UCV81"/>
      <c r="UCW81"/>
      <c r="UCX81"/>
      <c r="UCY81"/>
      <c r="UCZ81"/>
      <c r="UDA81"/>
      <c r="UDB81"/>
      <c r="UDC81"/>
      <c r="UDD81"/>
      <c r="UDE81"/>
      <c r="UDF81"/>
      <c r="UDG81"/>
      <c r="UDH81"/>
      <c r="UDI81"/>
      <c r="UDJ81"/>
      <c r="UDK81"/>
      <c r="UDL81"/>
      <c r="UDM81"/>
      <c r="UDN81"/>
      <c r="UDO81"/>
      <c r="UDP81"/>
      <c r="UDQ81"/>
      <c r="UDR81"/>
      <c r="UDS81"/>
      <c r="UDT81"/>
      <c r="UDU81"/>
      <c r="UDV81"/>
      <c r="UDW81"/>
      <c r="UDX81"/>
      <c r="UDY81"/>
      <c r="UDZ81"/>
      <c r="UEA81"/>
      <c r="UEB81"/>
      <c r="UEC81"/>
      <c r="UED81"/>
      <c r="UEE81"/>
      <c r="UEF81"/>
      <c r="UEG81"/>
      <c r="UEH81"/>
      <c r="UEI81"/>
      <c r="UEJ81"/>
      <c r="UEK81"/>
      <c r="UEL81"/>
      <c r="UEM81"/>
      <c r="UEN81"/>
      <c r="UEO81"/>
      <c r="UEP81"/>
      <c r="UEQ81"/>
      <c r="UER81"/>
      <c r="UES81"/>
      <c r="UET81"/>
      <c r="UEU81"/>
      <c r="UEV81"/>
      <c r="UEW81"/>
      <c r="UEX81"/>
      <c r="UEY81"/>
      <c r="UEZ81"/>
      <c r="UFA81"/>
      <c r="UFB81"/>
      <c r="UFC81"/>
      <c r="UFD81"/>
      <c r="UFE81"/>
      <c r="UFF81"/>
      <c r="UFG81"/>
      <c r="UFH81"/>
      <c r="UFI81"/>
      <c r="UFJ81"/>
      <c r="UFK81"/>
      <c r="UFL81"/>
      <c r="UFM81"/>
      <c r="UFN81"/>
      <c r="UFO81"/>
      <c r="UFP81"/>
      <c r="UFQ81"/>
      <c r="UFR81"/>
      <c r="UFS81"/>
      <c r="UFT81"/>
      <c r="UFU81"/>
      <c r="UFV81"/>
      <c r="UFW81"/>
      <c r="UFX81"/>
      <c r="UFY81"/>
      <c r="UFZ81"/>
      <c r="UGA81"/>
      <c r="UGB81"/>
      <c r="UGC81"/>
      <c r="UGD81"/>
      <c r="UGE81"/>
      <c r="UGF81"/>
      <c r="UGG81"/>
      <c r="UGH81"/>
      <c r="UGI81"/>
      <c r="UGJ81"/>
      <c r="UGK81"/>
      <c r="UGL81"/>
      <c r="UGM81"/>
      <c r="UGN81"/>
      <c r="UGO81"/>
      <c r="UGP81"/>
      <c r="UGQ81"/>
      <c r="UGR81"/>
      <c r="UGS81"/>
      <c r="UGT81"/>
      <c r="UGU81"/>
      <c r="UGV81"/>
      <c r="UGW81"/>
      <c r="UGX81"/>
      <c r="UGY81"/>
      <c r="UGZ81"/>
      <c r="UHA81"/>
      <c r="UHB81"/>
      <c r="UHC81"/>
      <c r="UHD81"/>
      <c r="UHE81"/>
      <c r="UHF81"/>
      <c r="UHG81"/>
      <c r="UHH81"/>
      <c r="UHI81"/>
      <c r="UHJ81"/>
      <c r="UHK81"/>
      <c r="UHL81"/>
      <c r="UHM81"/>
      <c r="UHN81"/>
      <c r="UHO81"/>
      <c r="UHP81"/>
      <c r="UHQ81"/>
      <c r="UHR81"/>
      <c r="UHS81"/>
      <c r="UHT81"/>
      <c r="UHU81"/>
      <c r="UHV81"/>
      <c r="UHW81"/>
      <c r="UHX81"/>
      <c r="UHY81"/>
      <c r="UHZ81"/>
      <c r="UIA81"/>
      <c r="UIB81"/>
      <c r="UIC81"/>
      <c r="UID81"/>
      <c r="UIE81"/>
      <c r="UIF81"/>
      <c r="UIG81"/>
      <c r="UIH81"/>
      <c r="UII81"/>
      <c r="UIJ81"/>
      <c r="UIK81"/>
      <c r="UIL81"/>
      <c r="UIM81"/>
      <c r="UIN81"/>
      <c r="UIO81"/>
      <c r="UIP81"/>
      <c r="UIQ81"/>
      <c r="UIR81"/>
      <c r="UIS81"/>
      <c r="UIT81"/>
      <c r="UIU81"/>
      <c r="UIV81"/>
      <c r="UIW81"/>
      <c r="UIX81"/>
      <c r="UIY81"/>
      <c r="UIZ81"/>
      <c r="UJA81"/>
      <c r="UJB81"/>
      <c r="UJC81"/>
      <c r="UJD81"/>
      <c r="UJE81"/>
      <c r="UJF81"/>
      <c r="UJG81"/>
      <c r="UJH81"/>
      <c r="UJI81"/>
      <c r="UJJ81"/>
      <c r="UJK81"/>
      <c r="UJL81"/>
      <c r="UJM81"/>
      <c r="UJN81"/>
      <c r="UJO81"/>
      <c r="UJP81"/>
      <c r="UJQ81"/>
      <c r="UJR81"/>
      <c r="UJS81"/>
      <c r="UJT81"/>
      <c r="UJU81"/>
      <c r="UJV81"/>
      <c r="UJW81"/>
      <c r="UJX81"/>
      <c r="UJY81"/>
      <c r="UJZ81"/>
      <c r="UKA81"/>
      <c r="UKB81"/>
      <c r="UKC81"/>
      <c r="UKD81"/>
      <c r="UKE81"/>
      <c r="UKF81"/>
      <c r="UKG81"/>
      <c r="UKH81"/>
      <c r="UKI81"/>
      <c r="UKJ81"/>
      <c r="UKK81"/>
      <c r="UKL81"/>
      <c r="UKM81"/>
      <c r="UKN81"/>
      <c r="UKO81"/>
      <c r="UKP81"/>
      <c r="UKQ81"/>
      <c r="UKR81"/>
      <c r="UKS81"/>
      <c r="UKT81"/>
      <c r="UKU81"/>
      <c r="UKV81"/>
      <c r="UKW81"/>
      <c r="UKX81"/>
      <c r="UKY81"/>
      <c r="UKZ81"/>
      <c r="ULA81"/>
      <c r="ULB81"/>
      <c r="ULC81"/>
      <c r="ULD81"/>
      <c r="ULE81"/>
      <c r="ULF81"/>
      <c r="ULG81"/>
      <c r="ULH81"/>
      <c r="ULI81"/>
      <c r="ULJ81"/>
      <c r="ULK81"/>
      <c r="ULL81"/>
      <c r="ULM81"/>
      <c r="ULN81"/>
      <c r="ULO81"/>
      <c r="ULP81"/>
      <c r="ULQ81"/>
      <c r="ULR81"/>
      <c r="ULS81"/>
      <c r="ULT81"/>
      <c r="ULU81"/>
      <c r="ULV81"/>
      <c r="ULW81"/>
      <c r="ULX81"/>
      <c r="ULY81"/>
      <c r="ULZ81"/>
      <c r="UMA81"/>
      <c r="UMB81"/>
      <c r="UMC81"/>
      <c r="UMD81"/>
      <c r="UME81"/>
      <c r="UMF81"/>
      <c r="UMG81"/>
      <c r="UMH81"/>
      <c r="UMI81"/>
      <c r="UMJ81"/>
      <c r="UMK81"/>
      <c r="UML81"/>
      <c r="UMM81"/>
      <c r="UMN81"/>
      <c r="UMO81"/>
      <c r="UMP81"/>
      <c r="UMQ81"/>
      <c r="UMR81"/>
      <c r="UMS81"/>
      <c r="UMT81"/>
      <c r="UMU81"/>
      <c r="UMV81"/>
      <c r="UMW81"/>
      <c r="UMX81"/>
      <c r="UMY81"/>
      <c r="UMZ81"/>
      <c r="UNA81"/>
      <c r="UNB81"/>
      <c r="UNC81"/>
      <c r="UND81"/>
      <c r="UNE81"/>
      <c r="UNF81"/>
      <c r="UNG81"/>
      <c r="UNH81"/>
      <c r="UNI81"/>
      <c r="UNJ81"/>
      <c r="UNK81"/>
      <c r="UNL81"/>
      <c r="UNM81"/>
      <c r="UNN81"/>
      <c r="UNO81"/>
      <c r="UNP81"/>
      <c r="UNQ81"/>
      <c r="UNR81"/>
      <c r="UNS81"/>
      <c r="UNT81"/>
      <c r="UNU81"/>
      <c r="UNV81"/>
      <c r="UNW81"/>
      <c r="UNX81"/>
      <c r="UNY81"/>
      <c r="UNZ81"/>
      <c r="UOA81"/>
      <c r="UOB81"/>
      <c r="UOC81"/>
      <c r="UOD81"/>
      <c r="UOE81"/>
      <c r="UOF81"/>
      <c r="UOG81"/>
      <c r="UOH81"/>
      <c r="UOI81"/>
      <c r="UOJ81"/>
      <c r="UOK81"/>
      <c r="UOL81"/>
      <c r="UOM81"/>
      <c r="UON81"/>
      <c r="UOO81"/>
      <c r="UOP81"/>
      <c r="UOQ81"/>
      <c r="UOR81"/>
      <c r="UOS81"/>
      <c r="UOT81"/>
      <c r="UOU81"/>
      <c r="UOV81"/>
      <c r="UOW81"/>
      <c r="UOX81"/>
      <c r="UOY81"/>
      <c r="UOZ81"/>
      <c r="UPA81"/>
      <c r="UPB81"/>
      <c r="UPC81"/>
      <c r="UPD81"/>
      <c r="UPE81"/>
      <c r="UPF81"/>
      <c r="UPG81"/>
      <c r="UPH81"/>
      <c r="UPI81"/>
      <c r="UPJ81"/>
      <c r="UPK81"/>
      <c r="UPL81"/>
      <c r="UPM81"/>
      <c r="UPN81"/>
      <c r="UPO81"/>
      <c r="UPP81"/>
      <c r="UPQ81"/>
      <c r="UPR81"/>
      <c r="UPS81"/>
      <c r="UPT81"/>
      <c r="UPU81"/>
      <c r="UPV81"/>
      <c r="UPW81"/>
      <c r="UPX81"/>
      <c r="UPY81"/>
      <c r="UPZ81"/>
      <c r="UQA81"/>
      <c r="UQB81"/>
      <c r="UQC81"/>
      <c r="UQD81"/>
      <c r="UQE81"/>
      <c r="UQF81"/>
      <c r="UQG81"/>
      <c r="UQH81"/>
      <c r="UQI81"/>
      <c r="UQJ81"/>
      <c r="UQK81"/>
      <c r="UQL81"/>
      <c r="UQM81"/>
      <c r="UQN81"/>
      <c r="UQO81"/>
      <c r="UQP81"/>
      <c r="UQQ81"/>
      <c r="UQR81"/>
      <c r="UQS81"/>
      <c r="UQT81"/>
      <c r="UQU81"/>
      <c r="UQV81"/>
      <c r="UQW81"/>
      <c r="UQX81"/>
      <c r="UQY81"/>
      <c r="UQZ81"/>
      <c r="URA81"/>
      <c r="URB81"/>
      <c r="URC81"/>
      <c r="URD81"/>
      <c r="URE81"/>
      <c r="URF81"/>
      <c r="URG81"/>
      <c r="URH81"/>
      <c r="URI81"/>
      <c r="URJ81"/>
      <c r="URK81"/>
      <c r="URL81"/>
      <c r="URM81"/>
      <c r="URN81"/>
      <c r="URO81"/>
      <c r="URP81"/>
      <c r="URQ81"/>
      <c r="URR81"/>
      <c r="URS81"/>
      <c r="URT81"/>
      <c r="URU81"/>
      <c r="URV81"/>
      <c r="URW81"/>
      <c r="URX81"/>
      <c r="URY81"/>
      <c r="URZ81"/>
      <c r="USA81"/>
      <c r="USB81"/>
      <c r="USC81"/>
      <c r="USD81"/>
      <c r="USE81"/>
      <c r="USF81"/>
      <c r="USG81"/>
      <c r="USH81"/>
      <c r="USI81"/>
      <c r="USJ81"/>
      <c r="USK81"/>
      <c r="USL81"/>
      <c r="USM81"/>
      <c r="USN81"/>
      <c r="USO81"/>
      <c r="USP81"/>
      <c r="USQ81"/>
      <c r="USR81"/>
      <c r="USS81"/>
      <c r="UST81"/>
      <c r="USU81"/>
      <c r="USV81"/>
      <c r="USW81"/>
      <c r="USX81"/>
      <c r="USY81"/>
      <c r="USZ81"/>
      <c r="UTA81"/>
      <c r="UTB81"/>
      <c r="UTC81"/>
      <c r="UTD81"/>
      <c r="UTE81"/>
      <c r="UTF81"/>
      <c r="UTG81"/>
      <c r="UTH81"/>
      <c r="UTI81"/>
      <c r="UTJ81"/>
      <c r="UTK81"/>
      <c r="UTL81"/>
      <c r="UTM81"/>
      <c r="UTN81"/>
      <c r="UTO81"/>
      <c r="UTP81"/>
      <c r="UTQ81"/>
      <c r="UTR81"/>
      <c r="UTS81"/>
      <c r="UTT81"/>
      <c r="UTU81"/>
      <c r="UTV81"/>
      <c r="UTW81"/>
      <c r="UTX81"/>
      <c r="UTY81"/>
      <c r="UTZ81"/>
      <c r="UUA81"/>
      <c r="UUB81"/>
      <c r="UUC81"/>
      <c r="UUD81"/>
      <c r="UUE81"/>
      <c r="UUF81"/>
      <c r="UUG81"/>
      <c r="UUH81"/>
      <c r="UUI81"/>
      <c r="UUJ81"/>
      <c r="UUK81"/>
      <c r="UUL81"/>
      <c r="UUM81"/>
      <c r="UUN81"/>
      <c r="UUO81"/>
      <c r="UUP81"/>
      <c r="UUQ81"/>
      <c r="UUR81"/>
      <c r="UUS81"/>
      <c r="UUT81"/>
      <c r="UUU81"/>
      <c r="UUV81"/>
      <c r="UUW81"/>
      <c r="UUX81"/>
      <c r="UUY81"/>
      <c r="UUZ81"/>
      <c r="UVA81"/>
      <c r="UVB81"/>
      <c r="UVC81"/>
      <c r="UVD81"/>
      <c r="UVE81"/>
      <c r="UVF81"/>
      <c r="UVG81"/>
      <c r="UVH81"/>
      <c r="UVI81"/>
      <c r="UVJ81"/>
      <c r="UVK81"/>
      <c r="UVL81"/>
      <c r="UVM81"/>
      <c r="UVN81"/>
      <c r="UVO81"/>
      <c r="UVP81"/>
      <c r="UVQ81"/>
      <c r="UVR81"/>
      <c r="UVS81"/>
      <c r="UVT81"/>
      <c r="UVU81"/>
      <c r="UVV81"/>
      <c r="UVW81"/>
      <c r="UVX81"/>
      <c r="UVY81"/>
      <c r="UVZ81"/>
      <c r="UWA81"/>
      <c r="UWB81"/>
      <c r="UWC81"/>
      <c r="UWD81"/>
      <c r="UWE81"/>
      <c r="UWF81"/>
      <c r="UWG81"/>
      <c r="UWH81"/>
      <c r="UWI81"/>
      <c r="UWJ81"/>
      <c r="UWK81"/>
      <c r="UWL81"/>
      <c r="UWM81"/>
      <c r="UWN81"/>
      <c r="UWO81"/>
      <c r="UWP81"/>
      <c r="UWQ81"/>
      <c r="UWR81"/>
      <c r="UWS81"/>
      <c r="UWT81"/>
      <c r="UWU81"/>
      <c r="UWV81"/>
      <c r="UWW81"/>
      <c r="UWX81"/>
      <c r="UWY81"/>
      <c r="UWZ81"/>
      <c r="UXA81"/>
      <c r="UXB81"/>
      <c r="UXC81"/>
      <c r="UXD81"/>
      <c r="UXE81"/>
      <c r="UXF81"/>
      <c r="UXG81"/>
      <c r="UXH81"/>
      <c r="UXI81"/>
      <c r="UXJ81"/>
      <c r="UXK81"/>
      <c r="UXL81"/>
      <c r="UXM81"/>
      <c r="UXN81"/>
      <c r="UXO81"/>
      <c r="UXP81"/>
      <c r="UXQ81"/>
      <c r="UXR81"/>
      <c r="UXS81"/>
      <c r="UXT81"/>
      <c r="UXU81"/>
      <c r="UXV81"/>
      <c r="UXW81"/>
      <c r="UXX81"/>
      <c r="UXY81"/>
      <c r="UXZ81"/>
      <c r="UYA81"/>
      <c r="UYB81"/>
      <c r="UYC81"/>
      <c r="UYD81"/>
      <c r="UYE81"/>
      <c r="UYF81"/>
      <c r="UYG81"/>
      <c r="UYH81"/>
      <c r="UYI81"/>
      <c r="UYJ81"/>
      <c r="UYK81"/>
      <c r="UYL81"/>
      <c r="UYM81"/>
      <c r="UYN81"/>
      <c r="UYO81"/>
      <c r="UYP81"/>
      <c r="UYQ81"/>
      <c r="UYR81"/>
      <c r="UYS81"/>
      <c r="UYT81"/>
      <c r="UYU81"/>
      <c r="UYV81"/>
      <c r="UYW81"/>
      <c r="UYX81"/>
      <c r="UYY81"/>
      <c r="UYZ81"/>
      <c r="UZA81"/>
      <c r="UZB81"/>
      <c r="UZC81"/>
      <c r="UZD81"/>
      <c r="UZE81"/>
      <c r="UZF81"/>
      <c r="UZG81"/>
      <c r="UZH81"/>
      <c r="UZI81"/>
      <c r="UZJ81"/>
      <c r="UZK81"/>
      <c r="UZL81"/>
      <c r="UZM81"/>
      <c r="UZN81"/>
      <c r="UZO81"/>
      <c r="UZP81"/>
      <c r="UZQ81"/>
      <c r="UZR81"/>
      <c r="UZS81"/>
      <c r="UZT81"/>
      <c r="UZU81"/>
      <c r="UZV81"/>
      <c r="UZW81"/>
      <c r="UZX81"/>
      <c r="UZY81"/>
      <c r="UZZ81"/>
      <c r="VAA81"/>
      <c r="VAB81"/>
      <c r="VAC81"/>
      <c r="VAD81"/>
      <c r="VAE81"/>
      <c r="VAF81"/>
      <c r="VAG81"/>
      <c r="VAH81"/>
      <c r="VAI81"/>
      <c r="VAJ81"/>
      <c r="VAK81"/>
      <c r="VAL81"/>
      <c r="VAM81"/>
      <c r="VAN81"/>
      <c r="VAO81"/>
      <c r="VAP81"/>
      <c r="VAQ81"/>
      <c r="VAR81"/>
      <c r="VAS81"/>
      <c r="VAT81"/>
      <c r="VAU81"/>
      <c r="VAV81"/>
      <c r="VAW81"/>
      <c r="VAX81"/>
      <c r="VAY81"/>
      <c r="VAZ81"/>
      <c r="VBA81"/>
      <c r="VBB81"/>
      <c r="VBC81"/>
      <c r="VBD81"/>
      <c r="VBE81"/>
      <c r="VBF81"/>
      <c r="VBG81"/>
      <c r="VBH81"/>
      <c r="VBI81"/>
      <c r="VBJ81"/>
      <c r="VBK81"/>
      <c r="VBL81"/>
      <c r="VBM81"/>
      <c r="VBN81"/>
      <c r="VBO81"/>
      <c r="VBP81"/>
      <c r="VBQ81"/>
      <c r="VBR81"/>
      <c r="VBS81"/>
      <c r="VBT81"/>
      <c r="VBU81"/>
      <c r="VBV81"/>
      <c r="VBW81"/>
      <c r="VBX81"/>
      <c r="VBY81"/>
      <c r="VBZ81"/>
      <c r="VCA81"/>
      <c r="VCB81"/>
      <c r="VCC81"/>
      <c r="VCD81"/>
      <c r="VCE81"/>
      <c r="VCF81"/>
      <c r="VCG81"/>
      <c r="VCH81"/>
      <c r="VCI81"/>
      <c r="VCJ81"/>
      <c r="VCK81"/>
      <c r="VCL81"/>
      <c r="VCM81"/>
      <c r="VCN81"/>
      <c r="VCO81"/>
      <c r="VCP81"/>
      <c r="VCQ81"/>
      <c r="VCR81"/>
      <c r="VCS81"/>
      <c r="VCT81"/>
      <c r="VCU81"/>
      <c r="VCV81"/>
      <c r="VCW81"/>
      <c r="VCX81"/>
      <c r="VCY81"/>
      <c r="VCZ81"/>
      <c r="VDA81"/>
      <c r="VDB81"/>
      <c r="VDC81"/>
      <c r="VDD81"/>
      <c r="VDE81"/>
      <c r="VDF81"/>
      <c r="VDG81"/>
      <c r="VDH81"/>
      <c r="VDI81"/>
      <c r="VDJ81"/>
      <c r="VDK81"/>
      <c r="VDL81"/>
      <c r="VDM81"/>
      <c r="VDN81"/>
      <c r="VDO81"/>
      <c r="VDP81"/>
      <c r="VDQ81"/>
      <c r="VDR81"/>
      <c r="VDS81"/>
      <c r="VDT81"/>
      <c r="VDU81"/>
      <c r="VDV81"/>
      <c r="VDW81"/>
      <c r="VDX81"/>
      <c r="VDY81"/>
      <c r="VDZ81"/>
      <c r="VEA81"/>
      <c r="VEB81"/>
      <c r="VEC81"/>
      <c r="VED81"/>
      <c r="VEE81"/>
      <c r="VEF81"/>
      <c r="VEG81"/>
      <c r="VEH81"/>
      <c r="VEI81"/>
      <c r="VEJ81"/>
      <c r="VEK81"/>
      <c r="VEL81"/>
      <c r="VEM81"/>
      <c r="VEN81"/>
      <c r="VEO81"/>
      <c r="VEP81"/>
      <c r="VEQ81"/>
      <c r="VER81"/>
      <c r="VES81"/>
      <c r="VET81"/>
      <c r="VEU81"/>
      <c r="VEV81"/>
      <c r="VEW81"/>
      <c r="VEX81"/>
      <c r="VEY81"/>
      <c r="VEZ81"/>
      <c r="VFA81"/>
      <c r="VFB81"/>
      <c r="VFC81"/>
      <c r="VFD81"/>
      <c r="VFE81"/>
      <c r="VFF81"/>
      <c r="VFG81"/>
      <c r="VFH81"/>
      <c r="VFI81"/>
      <c r="VFJ81"/>
      <c r="VFK81"/>
      <c r="VFL81"/>
      <c r="VFM81"/>
      <c r="VFN81"/>
      <c r="VFO81"/>
      <c r="VFP81"/>
      <c r="VFQ81"/>
      <c r="VFR81"/>
      <c r="VFS81"/>
      <c r="VFT81"/>
      <c r="VFU81"/>
      <c r="VFV81"/>
      <c r="VFW81"/>
      <c r="VFX81"/>
      <c r="VFY81"/>
      <c r="VFZ81"/>
      <c r="VGA81"/>
      <c r="VGB81"/>
      <c r="VGC81"/>
      <c r="VGD81"/>
      <c r="VGE81"/>
      <c r="VGF81"/>
      <c r="VGG81"/>
      <c r="VGH81"/>
      <c r="VGI81"/>
      <c r="VGJ81"/>
      <c r="VGK81"/>
      <c r="VGL81"/>
      <c r="VGM81"/>
      <c r="VGN81"/>
      <c r="VGO81"/>
      <c r="VGP81"/>
      <c r="VGQ81"/>
      <c r="VGR81"/>
      <c r="VGS81"/>
      <c r="VGT81"/>
      <c r="VGU81"/>
      <c r="VGV81"/>
      <c r="VGW81"/>
      <c r="VGX81"/>
      <c r="VGY81"/>
      <c r="VGZ81"/>
      <c r="VHA81"/>
      <c r="VHB81"/>
      <c r="VHC81"/>
      <c r="VHD81"/>
      <c r="VHE81"/>
      <c r="VHF81"/>
      <c r="VHG81"/>
      <c r="VHH81"/>
      <c r="VHI81"/>
      <c r="VHJ81"/>
      <c r="VHK81"/>
      <c r="VHL81"/>
      <c r="VHM81"/>
      <c r="VHN81"/>
      <c r="VHO81"/>
      <c r="VHP81"/>
      <c r="VHQ81"/>
      <c r="VHR81"/>
      <c r="VHS81"/>
      <c r="VHT81"/>
      <c r="VHU81"/>
      <c r="VHV81"/>
      <c r="VHW81"/>
      <c r="VHX81"/>
      <c r="VHY81"/>
      <c r="VHZ81"/>
      <c r="VIA81"/>
      <c r="VIB81"/>
      <c r="VIC81"/>
      <c r="VID81"/>
      <c r="VIE81"/>
      <c r="VIF81"/>
      <c r="VIG81"/>
      <c r="VIH81"/>
      <c r="VII81"/>
      <c r="VIJ81"/>
      <c r="VIK81"/>
      <c r="VIL81"/>
      <c r="VIM81"/>
      <c r="VIN81"/>
      <c r="VIO81"/>
      <c r="VIP81"/>
      <c r="VIQ81"/>
      <c r="VIR81"/>
      <c r="VIS81"/>
      <c r="VIT81"/>
      <c r="VIU81"/>
      <c r="VIV81"/>
      <c r="VIW81"/>
      <c r="VIX81"/>
      <c r="VIY81"/>
      <c r="VIZ81"/>
      <c r="VJA81"/>
      <c r="VJB81"/>
      <c r="VJC81"/>
      <c r="VJD81"/>
      <c r="VJE81"/>
      <c r="VJF81"/>
      <c r="VJG81"/>
      <c r="VJH81"/>
      <c r="VJI81"/>
      <c r="VJJ81"/>
      <c r="VJK81"/>
      <c r="VJL81"/>
      <c r="VJM81"/>
      <c r="VJN81"/>
      <c r="VJO81"/>
      <c r="VJP81"/>
      <c r="VJQ81"/>
      <c r="VJR81"/>
      <c r="VJS81"/>
      <c r="VJT81"/>
      <c r="VJU81"/>
      <c r="VJV81"/>
      <c r="VJW81"/>
      <c r="VJX81"/>
      <c r="VJY81"/>
      <c r="VJZ81"/>
      <c r="VKA81"/>
      <c r="VKB81"/>
      <c r="VKC81"/>
      <c r="VKD81"/>
      <c r="VKE81"/>
      <c r="VKF81"/>
      <c r="VKG81"/>
      <c r="VKH81"/>
      <c r="VKI81"/>
      <c r="VKJ81"/>
      <c r="VKK81"/>
      <c r="VKL81"/>
      <c r="VKM81"/>
      <c r="VKN81"/>
      <c r="VKO81"/>
      <c r="VKP81"/>
      <c r="VKQ81"/>
      <c r="VKR81"/>
      <c r="VKS81"/>
      <c r="VKT81"/>
      <c r="VKU81"/>
      <c r="VKV81"/>
      <c r="VKW81"/>
      <c r="VKX81"/>
      <c r="VKY81"/>
      <c r="VKZ81"/>
      <c r="VLA81"/>
      <c r="VLB81"/>
      <c r="VLC81"/>
      <c r="VLD81"/>
      <c r="VLE81"/>
      <c r="VLF81"/>
      <c r="VLG81"/>
      <c r="VLH81"/>
      <c r="VLI81"/>
      <c r="VLJ81"/>
      <c r="VLK81"/>
      <c r="VLL81"/>
      <c r="VLM81"/>
      <c r="VLN81"/>
      <c r="VLO81"/>
      <c r="VLP81"/>
      <c r="VLQ81"/>
      <c r="VLR81"/>
      <c r="VLS81"/>
      <c r="VLT81"/>
      <c r="VLU81"/>
      <c r="VLV81"/>
      <c r="VLW81"/>
      <c r="VLX81"/>
      <c r="VLY81"/>
      <c r="VLZ81"/>
      <c r="VMA81"/>
      <c r="VMB81"/>
      <c r="VMC81"/>
      <c r="VMD81"/>
      <c r="VME81"/>
      <c r="VMF81"/>
      <c r="VMG81"/>
      <c r="VMH81"/>
      <c r="VMI81"/>
      <c r="VMJ81"/>
      <c r="VMK81"/>
      <c r="VML81"/>
      <c r="VMM81"/>
      <c r="VMN81"/>
      <c r="VMO81"/>
      <c r="VMP81"/>
      <c r="VMQ81"/>
      <c r="VMR81"/>
      <c r="VMS81"/>
      <c r="VMT81"/>
      <c r="VMU81"/>
      <c r="VMV81"/>
      <c r="VMW81"/>
      <c r="VMX81"/>
      <c r="VMY81"/>
      <c r="VMZ81"/>
      <c r="VNA81"/>
      <c r="VNB81"/>
      <c r="VNC81"/>
      <c r="VND81"/>
      <c r="VNE81"/>
      <c r="VNF81"/>
      <c r="VNG81"/>
      <c r="VNH81"/>
      <c r="VNI81"/>
      <c r="VNJ81"/>
      <c r="VNK81"/>
      <c r="VNL81"/>
      <c r="VNM81"/>
      <c r="VNN81"/>
      <c r="VNO81"/>
      <c r="VNP81"/>
      <c r="VNQ81"/>
      <c r="VNR81"/>
      <c r="VNS81"/>
      <c r="VNT81"/>
      <c r="VNU81"/>
      <c r="VNV81"/>
      <c r="VNW81"/>
      <c r="VNX81"/>
      <c r="VNY81"/>
      <c r="VNZ81"/>
      <c r="VOA81"/>
      <c r="VOB81"/>
      <c r="VOC81"/>
      <c r="VOD81"/>
      <c r="VOE81"/>
      <c r="VOF81"/>
      <c r="VOG81"/>
      <c r="VOH81"/>
      <c r="VOI81"/>
      <c r="VOJ81"/>
      <c r="VOK81"/>
      <c r="VOL81"/>
      <c r="VOM81"/>
      <c r="VON81"/>
      <c r="VOO81"/>
      <c r="VOP81"/>
      <c r="VOQ81"/>
      <c r="VOR81"/>
      <c r="VOS81"/>
      <c r="VOT81"/>
      <c r="VOU81"/>
      <c r="VOV81"/>
      <c r="VOW81"/>
      <c r="VOX81"/>
      <c r="VOY81"/>
      <c r="VOZ81"/>
      <c r="VPA81"/>
      <c r="VPB81"/>
      <c r="VPC81"/>
      <c r="VPD81"/>
      <c r="VPE81"/>
      <c r="VPF81"/>
      <c r="VPG81"/>
      <c r="VPH81"/>
      <c r="VPI81"/>
      <c r="VPJ81"/>
      <c r="VPK81"/>
      <c r="VPL81"/>
      <c r="VPM81"/>
      <c r="VPN81"/>
      <c r="VPO81"/>
      <c r="VPP81"/>
      <c r="VPQ81"/>
      <c r="VPR81"/>
      <c r="VPS81"/>
      <c r="VPT81"/>
      <c r="VPU81"/>
      <c r="VPV81"/>
      <c r="VPW81"/>
      <c r="VPX81"/>
      <c r="VPY81"/>
      <c r="VPZ81"/>
      <c r="VQA81"/>
      <c r="VQB81"/>
      <c r="VQC81"/>
      <c r="VQD81"/>
      <c r="VQE81"/>
      <c r="VQF81"/>
      <c r="VQG81"/>
      <c r="VQH81"/>
      <c r="VQI81"/>
      <c r="VQJ81"/>
      <c r="VQK81"/>
      <c r="VQL81"/>
      <c r="VQM81"/>
      <c r="VQN81"/>
      <c r="VQO81"/>
      <c r="VQP81"/>
      <c r="VQQ81"/>
      <c r="VQR81"/>
      <c r="VQS81"/>
      <c r="VQT81"/>
      <c r="VQU81"/>
      <c r="VQV81"/>
      <c r="VQW81"/>
      <c r="VQX81"/>
      <c r="VQY81"/>
      <c r="VQZ81"/>
      <c r="VRA81"/>
      <c r="VRB81"/>
      <c r="VRC81"/>
      <c r="VRD81"/>
      <c r="VRE81"/>
      <c r="VRF81"/>
      <c r="VRG81"/>
      <c r="VRH81"/>
      <c r="VRI81"/>
      <c r="VRJ81"/>
      <c r="VRK81"/>
      <c r="VRL81"/>
      <c r="VRM81"/>
      <c r="VRN81"/>
      <c r="VRO81"/>
      <c r="VRP81"/>
      <c r="VRQ81"/>
      <c r="VRR81"/>
      <c r="VRS81"/>
      <c r="VRT81"/>
      <c r="VRU81"/>
      <c r="VRV81"/>
      <c r="VRW81"/>
      <c r="VRX81"/>
      <c r="VRY81"/>
      <c r="VRZ81"/>
      <c r="VSA81"/>
      <c r="VSB81"/>
      <c r="VSC81"/>
      <c r="VSD81"/>
      <c r="VSE81"/>
      <c r="VSF81"/>
      <c r="VSG81"/>
      <c r="VSH81"/>
      <c r="VSI81"/>
      <c r="VSJ81"/>
      <c r="VSK81"/>
      <c r="VSL81"/>
      <c r="VSM81"/>
      <c r="VSN81"/>
      <c r="VSO81"/>
      <c r="VSP81"/>
      <c r="VSQ81"/>
      <c r="VSR81"/>
      <c r="VSS81"/>
      <c r="VST81"/>
      <c r="VSU81"/>
      <c r="VSV81"/>
      <c r="VSW81"/>
      <c r="VSX81"/>
      <c r="VSY81"/>
      <c r="VSZ81"/>
      <c r="VTA81"/>
      <c r="VTB81"/>
      <c r="VTC81"/>
      <c r="VTD81"/>
      <c r="VTE81"/>
      <c r="VTF81"/>
      <c r="VTG81"/>
      <c r="VTH81"/>
      <c r="VTI81"/>
      <c r="VTJ81"/>
      <c r="VTK81"/>
      <c r="VTL81"/>
      <c r="VTM81"/>
      <c r="VTN81"/>
      <c r="VTO81"/>
      <c r="VTP81"/>
      <c r="VTQ81"/>
      <c r="VTR81"/>
      <c r="VTS81"/>
      <c r="VTT81"/>
      <c r="VTU81"/>
      <c r="VTV81"/>
      <c r="VTW81"/>
      <c r="VTX81"/>
      <c r="VTY81"/>
      <c r="VTZ81"/>
      <c r="VUA81"/>
      <c r="VUB81"/>
      <c r="VUC81"/>
      <c r="VUD81"/>
      <c r="VUE81"/>
      <c r="VUF81"/>
      <c r="VUG81"/>
      <c r="VUH81"/>
      <c r="VUI81"/>
      <c r="VUJ81"/>
      <c r="VUK81"/>
      <c r="VUL81"/>
      <c r="VUM81"/>
      <c r="VUN81"/>
      <c r="VUO81"/>
      <c r="VUP81"/>
      <c r="VUQ81"/>
      <c r="VUR81"/>
      <c r="VUS81"/>
      <c r="VUT81"/>
      <c r="VUU81"/>
      <c r="VUV81"/>
      <c r="VUW81"/>
      <c r="VUX81"/>
      <c r="VUY81"/>
      <c r="VUZ81"/>
      <c r="VVA81"/>
      <c r="VVB81"/>
      <c r="VVC81"/>
      <c r="VVD81"/>
      <c r="VVE81"/>
      <c r="VVF81"/>
      <c r="VVG81"/>
      <c r="VVH81"/>
      <c r="VVI81"/>
      <c r="VVJ81"/>
      <c r="VVK81"/>
      <c r="VVL81"/>
      <c r="VVM81"/>
      <c r="VVN81"/>
      <c r="VVO81"/>
      <c r="VVP81"/>
      <c r="VVQ81"/>
      <c r="VVR81"/>
      <c r="VVS81"/>
      <c r="VVT81"/>
      <c r="VVU81"/>
      <c r="VVV81"/>
      <c r="VVW81"/>
      <c r="VVX81"/>
      <c r="VVY81"/>
      <c r="VVZ81"/>
      <c r="VWA81"/>
      <c r="VWB81"/>
      <c r="VWC81"/>
      <c r="VWD81"/>
      <c r="VWE81"/>
      <c r="VWF81"/>
      <c r="VWG81"/>
      <c r="VWH81"/>
      <c r="VWI81"/>
      <c r="VWJ81"/>
      <c r="VWK81"/>
      <c r="VWL81"/>
      <c r="VWM81"/>
      <c r="VWN81"/>
      <c r="VWO81"/>
      <c r="VWP81"/>
      <c r="VWQ81"/>
      <c r="VWR81"/>
      <c r="VWS81"/>
      <c r="VWT81"/>
      <c r="VWU81"/>
      <c r="VWV81"/>
      <c r="VWW81"/>
      <c r="VWX81"/>
      <c r="VWY81"/>
      <c r="VWZ81"/>
      <c r="VXA81"/>
      <c r="VXB81"/>
      <c r="VXC81"/>
      <c r="VXD81"/>
      <c r="VXE81"/>
      <c r="VXF81"/>
      <c r="VXG81"/>
      <c r="VXH81"/>
      <c r="VXI81"/>
      <c r="VXJ81"/>
      <c r="VXK81"/>
      <c r="VXL81"/>
      <c r="VXM81"/>
      <c r="VXN81"/>
      <c r="VXO81"/>
      <c r="VXP81"/>
      <c r="VXQ81"/>
      <c r="VXR81"/>
      <c r="VXS81"/>
      <c r="VXT81"/>
      <c r="VXU81"/>
      <c r="VXV81"/>
      <c r="VXW81"/>
      <c r="VXX81"/>
      <c r="VXY81"/>
      <c r="VXZ81"/>
      <c r="VYA81"/>
      <c r="VYB81"/>
      <c r="VYC81"/>
      <c r="VYD81"/>
      <c r="VYE81"/>
      <c r="VYF81"/>
      <c r="VYG81"/>
      <c r="VYH81"/>
      <c r="VYI81"/>
      <c r="VYJ81"/>
      <c r="VYK81"/>
      <c r="VYL81"/>
      <c r="VYM81"/>
      <c r="VYN81"/>
      <c r="VYO81"/>
      <c r="VYP81"/>
      <c r="VYQ81"/>
      <c r="VYR81"/>
      <c r="VYS81"/>
      <c r="VYT81"/>
      <c r="VYU81"/>
      <c r="VYV81"/>
      <c r="VYW81"/>
      <c r="VYX81"/>
      <c r="VYY81"/>
      <c r="VYZ81"/>
      <c r="VZA81"/>
      <c r="VZB81"/>
      <c r="VZC81"/>
      <c r="VZD81"/>
      <c r="VZE81"/>
      <c r="VZF81"/>
      <c r="VZG81"/>
      <c r="VZH81"/>
      <c r="VZI81"/>
      <c r="VZJ81"/>
      <c r="VZK81"/>
      <c r="VZL81"/>
      <c r="VZM81"/>
      <c r="VZN81"/>
      <c r="VZO81"/>
      <c r="VZP81"/>
      <c r="VZQ81"/>
      <c r="VZR81"/>
      <c r="VZS81"/>
      <c r="VZT81"/>
      <c r="VZU81"/>
      <c r="VZV81"/>
      <c r="VZW81"/>
      <c r="VZX81"/>
      <c r="VZY81"/>
      <c r="VZZ81"/>
      <c r="WAA81"/>
      <c r="WAB81"/>
      <c r="WAC81"/>
      <c r="WAD81"/>
      <c r="WAE81"/>
      <c r="WAF81"/>
      <c r="WAG81"/>
      <c r="WAH81"/>
      <c r="WAI81"/>
      <c r="WAJ81"/>
      <c r="WAK81"/>
      <c r="WAL81"/>
      <c r="WAM81"/>
      <c r="WAN81"/>
      <c r="WAO81"/>
      <c r="WAP81"/>
      <c r="WAQ81"/>
      <c r="WAR81"/>
      <c r="WAS81"/>
      <c r="WAT81"/>
      <c r="WAU81"/>
      <c r="WAV81"/>
      <c r="WAW81"/>
      <c r="WAX81"/>
      <c r="WAY81"/>
      <c r="WAZ81"/>
      <c r="WBA81"/>
      <c r="WBB81"/>
      <c r="WBC81"/>
      <c r="WBD81"/>
      <c r="WBE81"/>
      <c r="WBF81"/>
      <c r="WBG81"/>
      <c r="WBH81"/>
      <c r="WBI81"/>
      <c r="WBJ81"/>
      <c r="WBK81"/>
      <c r="WBL81"/>
      <c r="WBM81"/>
      <c r="WBN81"/>
      <c r="WBO81"/>
      <c r="WBP81"/>
      <c r="WBQ81"/>
      <c r="WBR81"/>
      <c r="WBS81"/>
      <c r="WBT81"/>
      <c r="WBU81"/>
      <c r="WBV81"/>
      <c r="WBW81"/>
      <c r="WBX81"/>
      <c r="WBY81"/>
      <c r="WBZ81"/>
      <c r="WCA81"/>
      <c r="WCB81"/>
      <c r="WCC81"/>
      <c r="WCD81"/>
      <c r="WCE81"/>
      <c r="WCF81"/>
      <c r="WCG81"/>
      <c r="WCH81"/>
      <c r="WCI81"/>
      <c r="WCJ81"/>
      <c r="WCK81"/>
      <c r="WCL81"/>
      <c r="WCM81"/>
      <c r="WCN81"/>
      <c r="WCO81"/>
      <c r="WCP81"/>
      <c r="WCQ81"/>
      <c r="WCR81"/>
      <c r="WCS81"/>
      <c r="WCT81"/>
      <c r="WCU81"/>
      <c r="WCV81"/>
      <c r="WCW81"/>
      <c r="WCX81"/>
      <c r="WCY81"/>
      <c r="WCZ81"/>
      <c r="WDA81"/>
      <c r="WDB81"/>
      <c r="WDC81"/>
      <c r="WDD81"/>
      <c r="WDE81"/>
      <c r="WDF81"/>
      <c r="WDG81"/>
      <c r="WDH81"/>
      <c r="WDI81"/>
      <c r="WDJ81"/>
      <c r="WDK81"/>
      <c r="WDL81"/>
      <c r="WDM81"/>
      <c r="WDN81"/>
      <c r="WDO81"/>
      <c r="WDP81"/>
      <c r="WDQ81"/>
      <c r="WDR81"/>
      <c r="WDS81"/>
      <c r="WDT81"/>
      <c r="WDU81"/>
      <c r="WDV81"/>
      <c r="WDW81"/>
      <c r="WDX81"/>
      <c r="WDY81"/>
      <c r="WDZ81"/>
      <c r="WEA81"/>
      <c r="WEB81"/>
      <c r="WEC81"/>
      <c r="WED81"/>
      <c r="WEE81"/>
      <c r="WEF81"/>
      <c r="WEG81"/>
      <c r="WEH81"/>
      <c r="WEI81"/>
      <c r="WEJ81"/>
      <c r="WEK81"/>
      <c r="WEL81"/>
      <c r="WEM81"/>
      <c r="WEN81"/>
      <c r="WEO81"/>
      <c r="WEP81"/>
      <c r="WEQ81"/>
      <c r="WER81"/>
      <c r="WES81"/>
      <c r="WET81"/>
      <c r="WEU81"/>
      <c r="WEV81"/>
      <c r="WEW81"/>
      <c r="WEX81"/>
      <c r="WEY81"/>
      <c r="WEZ81"/>
      <c r="WFA81"/>
      <c r="WFB81"/>
      <c r="WFC81"/>
      <c r="WFD81"/>
      <c r="WFE81"/>
      <c r="WFF81"/>
      <c r="WFG81"/>
      <c r="WFH81"/>
      <c r="WFI81"/>
      <c r="WFJ81"/>
      <c r="WFK81"/>
      <c r="WFL81"/>
      <c r="WFM81"/>
      <c r="WFN81"/>
      <c r="WFO81"/>
      <c r="WFP81"/>
      <c r="WFQ81"/>
      <c r="WFR81"/>
      <c r="WFS81"/>
      <c r="WFT81"/>
      <c r="WFU81"/>
      <c r="WFV81"/>
      <c r="WFW81"/>
      <c r="WFX81"/>
      <c r="WFY81"/>
      <c r="WFZ81"/>
      <c r="WGA81"/>
      <c r="WGB81"/>
      <c r="WGC81"/>
      <c r="WGD81"/>
      <c r="WGE81"/>
      <c r="WGF81"/>
      <c r="WGG81"/>
      <c r="WGH81"/>
      <c r="WGI81"/>
      <c r="WGJ81"/>
      <c r="WGK81"/>
      <c r="WGL81"/>
      <c r="WGM81"/>
      <c r="WGN81"/>
      <c r="WGO81"/>
      <c r="WGP81"/>
      <c r="WGQ81"/>
      <c r="WGR81"/>
      <c r="WGS81"/>
      <c r="WGT81"/>
      <c r="WGU81"/>
      <c r="WGV81"/>
      <c r="WGW81"/>
      <c r="WGX81"/>
      <c r="WGY81"/>
      <c r="WGZ81"/>
      <c r="WHA81"/>
      <c r="WHB81"/>
      <c r="WHC81"/>
      <c r="WHD81"/>
      <c r="WHE81"/>
      <c r="WHF81"/>
      <c r="WHG81"/>
      <c r="WHH81"/>
      <c r="WHI81"/>
      <c r="WHJ81"/>
      <c r="WHK81"/>
      <c r="WHL81"/>
      <c r="WHM81"/>
      <c r="WHN81"/>
      <c r="WHO81"/>
      <c r="WHP81"/>
      <c r="WHQ81"/>
      <c r="WHR81"/>
      <c r="WHS81"/>
      <c r="WHT81"/>
      <c r="WHU81"/>
      <c r="WHV81"/>
      <c r="WHW81"/>
      <c r="WHX81"/>
      <c r="WHY81"/>
      <c r="WHZ81"/>
      <c r="WIA81"/>
      <c r="WIB81"/>
      <c r="WIC81"/>
      <c r="WID81"/>
      <c r="WIE81"/>
      <c r="WIF81"/>
      <c r="WIG81"/>
      <c r="WIH81"/>
      <c r="WII81"/>
      <c r="WIJ81"/>
      <c r="WIK81"/>
      <c r="WIL81"/>
      <c r="WIM81"/>
      <c r="WIN81"/>
      <c r="WIO81"/>
      <c r="WIP81"/>
      <c r="WIQ81"/>
      <c r="WIR81"/>
      <c r="WIS81"/>
      <c r="WIT81"/>
      <c r="WIU81"/>
      <c r="WIV81"/>
      <c r="WIW81"/>
      <c r="WIX81"/>
      <c r="WIY81"/>
      <c r="WIZ81"/>
      <c r="WJA81"/>
      <c r="WJB81"/>
      <c r="WJC81"/>
      <c r="WJD81"/>
      <c r="WJE81"/>
      <c r="WJF81"/>
      <c r="WJG81"/>
      <c r="WJH81"/>
      <c r="WJI81"/>
      <c r="WJJ81"/>
      <c r="WJK81"/>
      <c r="WJL81"/>
      <c r="WJM81"/>
      <c r="WJN81"/>
      <c r="WJO81"/>
      <c r="WJP81"/>
      <c r="WJQ81"/>
      <c r="WJR81"/>
      <c r="WJS81"/>
      <c r="WJT81"/>
      <c r="WJU81"/>
      <c r="WJV81"/>
      <c r="WJW81"/>
      <c r="WJX81"/>
      <c r="WJY81"/>
      <c r="WJZ81"/>
      <c r="WKA81"/>
      <c r="WKB81"/>
      <c r="WKC81"/>
      <c r="WKD81"/>
      <c r="WKE81"/>
      <c r="WKF81"/>
      <c r="WKG81"/>
      <c r="WKH81"/>
      <c r="WKI81"/>
      <c r="WKJ81"/>
      <c r="WKK81"/>
      <c r="WKL81"/>
      <c r="WKM81"/>
      <c r="WKN81"/>
      <c r="WKO81"/>
      <c r="WKP81"/>
      <c r="WKQ81"/>
      <c r="WKR81"/>
      <c r="WKS81"/>
      <c r="WKT81"/>
      <c r="WKU81"/>
      <c r="WKV81"/>
      <c r="WKW81"/>
      <c r="WKX81"/>
      <c r="WKY81"/>
      <c r="WKZ81"/>
      <c r="WLA81"/>
      <c r="WLB81"/>
      <c r="WLC81"/>
      <c r="WLD81"/>
      <c r="WLE81"/>
      <c r="WLF81"/>
      <c r="WLG81"/>
      <c r="WLH81"/>
      <c r="WLI81"/>
      <c r="WLJ81"/>
      <c r="WLK81"/>
      <c r="WLL81"/>
      <c r="WLM81"/>
      <c r="WLN81"/>
      <c r="WLO81"/>
      <c r="WLP81"/>
      <c r="WLQ81"/>
      <c r="WLR81"/>
      <c r="WLS81"/>
      <c r="WLT81"/>
      <c r="WLU81"/>
      <c r="WLV81"/>
      <c r="WLW81"/>
      <c r="WLX81"/>
      <c r="WLY81"/>
      <c r="WLZ81"/>
      <c r="WMA81"/>
      <c r="WMB81"/>
      <c r="WMC81"/>
      <c r="WMD81"/>
      <c r="WME81"/>
      <c r="WMF81"/>
      <c r="WMG81"/>
      <c r="WMH81"/>
      <c r="WMI81"/>
      <c r="WMJ81"/>
      <c r="WMK81"/>
      <c r="WML81"/>
      <c r="WMM81"/>
      <c r="WMN81"/>
      <c r="WMO81"/>
      <c r="WMP81"/>
      <c r="WMQ81"/>
      <c r="WMR81"/>
      <c r="WMS81"/>
      <c r="WMT81"/>
      <c r="WMU81"/>
      <c r="WMV81"/>
      <c r="WMW81"/>
      <c r="WMX81"/>
      <c r="WMY81"/>
      <c r="WMZ81"/>
      <c r="WNA81"/>
      <c r="WNB81"/>
      <c r="WNC81"/>
      <c r="WND81"/>
      <c r="WNE81"/>
      <c r="WNF81"/>
      <c r="WNG81"/>
      <c r="WNH81"/>
      <c r="WNI81"/>
      <c r="WNJ81"/>
      <c r="WNK81"/>
      <c r="WNL81"/>
      <c r="WNM81"/>
      <c r="WNN81"/>
      <c r="WNO81"/>
      <c r="WNP81"/>
      <c r="WNQ81"/>
      <c r="WNR81"/>
      <c r="WNS81"/>
      <c r="WNT81"/>
      <c r="WNU81"/>
      <c r="WNV81"/>
      <c r="WNW81"/>
      <c r="WNX81"/>
      <c r="WNY81"/>
      <c r="WNZ81"/>
      <c r="WOA81"/>
      <c r="WOB81"/>
      <c r="WOC81"/>
      <c r="WOD81"/>
      <c r="WOE81"/>
      <c r="WOF81"/>
      <c r="WOG81"/>
      <c r="WOH81"/>
      <c r="WOI81"/>
      <c r="WOJ81"/>
      <c r="WOK81"/>
      <c r="WOL81"/>
      <c r="WOM81"/>
      <c r="WON81"/>
      <c r="WOO81"/>
      <c r="WOP81"/>
      <c r="WOQ81"/>
      <c r="WOR81"/>
      <c r="WOS81"/>
      <c r="WOT81"/>
      <c r="WOU81"/>
      <c r="WOV81"/>
      <c r="WOW81"/>
      <c r="WOX81"/>
      <c r="WOY81"/>
      <c r="WOZ81"/>
      <c r="WPA81"/>
      <c r="WPB81"/>
      <c r="WPC81"/>
      <c r="WPD81"/>
      <c r="WPE81"/>
      <c r="WPF81"/>
      <c r="WPG81"/>
      <c r="WPH81"/>
      <c r="WPI81"/>
      <c r="WPJ81"/>
      <c r="WPK81"/>
      <c r="WPL81"/>
      <c r="WPM81"/>
      <c r="WPN81"/>
      <c r="WPO81"/>
      <c r="WPP81"/>
      <c r="WPQ81"/>
      <c r="WPR81"/>
      <c r="WPS81"/>
      <c r="WPT81"/>
      <c r="WPU81"/>
      <c r="WPV81"/>
      <c r="WPW81"/>
      <c r="WPX81"/>
      <c r="WPY81"/>
      <c r="WPZ81"/>
      <c r="WQA81"/>
      <c r="WQB81"/>
      <c r="WQC81"/>
      <c r="WQD81"/>
      <c r="WQE81"/>
      <c r="WQF81"/>
      <c r="WQG81"/>
      <c r="WQH81"/>
      <c r="WQI81"/>
      <c r="WQJ81"/>
      <c r="WQK81"/>
      <c r="WQL81"/>
      <c r="WQM81"/>
      <c r="WQN81"/>
      <c r="WQO81"/>
      <c r="WQP81"/>
      <c r="WQQ81"/>
      <c r="WQR81"/>
      <c r="WQS81"/>
      <c r="WQT81"/>
      <c r="WQU81"/>
      <c r="WQV81"/>
      <c r="WQW81"/>
      <c r="WQX81"/>
      <c r="WQY81"/>
      <c r="WQZ81"/>
      <c r="WRA81"/>
      <c r="WRB81"/>
      <c r="WRC81"/>
      <c r="WRD81"/>
      <c r="WRE81"/>
      <c r="WRF81"/>
      <c r="WRG81"/>
      <c r="WRH81"/>
      <c r="WRI81"/>
      <c r="WRJ81"/>
      <c r="WRK81"/>
      <c r="WRL81"/>
      <c r="WRM81"/>
      <c r="WRN81"/>
      <c r="WRO81"/>
      <c r="WRP81"/>
      <c r="WRQ81"/>
      <c r="WRR81"/>
      <c r="WRS81"/>
      <c r="WRT81"/>
      <c r="WRU81"/>
      <c r="WRV81"/>
      <c r="WRW81"/>
      <c r="WRX81"/>
      <c r="WRY81"/>
      <c r="WRZ81"/>
      <c r="WSA81"/>
      <c r="WSB81"/>
      <c r="WSC81"/>
      <c r="WSD81"/>
      <c r="WSE81"/>
      <c r="WSF81"/>
      <c r="WSG81"/>
      <c r="WSH81"/>
      <c r="WSI81"/>
      <c r="WSJ81"/>
      <c r="WSK81"/>
      <c r="WSL81"/>
      <c r="WSM81"/>
      <c r="WSN81"/>
      <c r="WSO81"/>
      <c r="WSP81"/>
      <c r="WSQ81"/>
      <c r="WSR81"/>
      <c r="WSS81"/>
      <c r="WST81"/>
      <c r="WSU81"/>
      <c r="WSV81"/>
      <c r="WSW81"/>
      <c r="WSX81"/>
      <c r="WSY81"/>
      <c r="WSZ81"/>
      <c r="WTA81"/>
      <c r="WTB81"/>
      <c r="WTC81"/>
      <c r="WTD81"/>
      <c r="WTE81"/>
      <c r="WTF81"/>
      <c r="WTG81"/>
      <c r="WTH81"/>
      <c r="WTI81"/>
      <c r="WTJ81"/>
      <c r="WTK81"/>
      <c r="WTL81"/>
      <c r="WTM81"/>
      <c r="WTN81"/>
      <c r="WTO81"/>
      <c r="WTP81"/>
      <c r="WTQ81"/>
      <c r="WTR81"/>
      <c r="WTS81"/>
      <c r="WTT81"/>
      <c r="WTU81"/>
      <c r="WTV81"/>
      <c r="WTW81"/>
      <c r="WTX81"/>
      <c r="WTY81"/>
      <c r="WTZ81"/>
      <c r="WUA81"/>
      <c r="WUB81"/>
      <c r="WUC81"/>
      <c r="WUD81"/>
      <c r="WUE81"/>
      <c r="WUF81"/>
      <c r="WUG81"/>
      <c r="WUH81"/>
      <c r="WUI81"/>
      <c r="WUJ81"/>
      <c r="WUK81"/>
      <c r="WUL81"/>
      <c r="WUM81"/>
      <c r="WUN81"/>
      <c r="WUO81"/>
      <c r="WUP81"/>
      <c r="WUQ81"/>
      <c r="WUR81"/>
      <c r="WUS81"/>
      <c r="WUT81"/>
      <c r="WUU81"/>
      <c r="WUV81"/>
      <c r="WUW81"/>
      <c r="WUX81"/>
      <c r="WUY81"/>
      <c r="WUZ81"/>
      <c r="WVA81"/>
      <c r="WVB81"/>
      <c r="WVC81"/>
      <c r="WVD81"/>
      <c r="WVE81"/>
      <c r="WVF81"/>
      <c r="WVG81"/>
      <c r="WVH81"/>
      <c r="WVI81"/>
      <c r="WVJ81"/>
      <c r="WVK81"/>
      <c r="WVL81"/>
      <c r="WVM81"/>
      <c r="WVN81"/>
      <c r="WVO81"/>
      <c r="WVP81"/>
      <c r="WVQ81"/>
      <c r="WVR81"/>
      <c r="WVS81"/>
      <c r="WVT81"/>
      <c r="WVU81"/>
      <c r="WVV81"/>
      <c r="WVW81"/>
      <c r="WVX81"/>
      <c r="WVY81"/>
      <c r="WVZ81"/>
      <c r="WWA81"/>
      <c r="WWB81"/>
      <c r="WWC81"/>
      <c r="WWD81"/>
      <c r="WWE81"/>
      <c r="WWF81"/>
      <c r="WWG81"/>
      <c r="WWH81"/>
      <c r="WWI81"/>
      <c r="WWJ81"/>
      <c r="WWK81"/>
      <c r="WWL81"/>
      <c r="WWM81"/>
      <c r="WWN81"/>
      <c r="WWO81"/>
      <c r="WWP81"/>
      <c r="WWQ81"/>
      <c r="WWR81"/>
      <c r="WWS81"/>
      <c r="WWT81"/>
      <c r="WWU81"/>
      <c r="WWV81"/>
      <c r="WWW81"/>
      <c r="WWX81"/>
      <c r="WWY81"/>
      <c r="WWZ81"/>
      <c r="WXA81"/>
      <c r="WXB81"/>
      <c r="WXC81"/>
      <c r="WXD81"/>
      <c r="WXE81"/>
      <c r="WXF81"/>
      <c r="WXG81"/>
      <c r="WXH81"/>
      <c r="WXI81"/>
      <c r="WXJ81"/>
      <c r="WXK81"/>
      <c r="WXL81"/>
      <c r="WXM81"/>
      <c r="WXN81"/>
      <c r="WXO81"/>
      <c r="WXP81"/>
      <c r="WXQ81"/>
      <c r="WXR81"/>
      <c r="WXS81"/>
      <c r="WXT81"/>
      <c r="WXU81"/>
      <c r="WXV81"/>
      <c r="WXW81"/>
      <c r="WXX81"/>
      <c r="WXY81"/>
      <c r="WXZ81"/>
      <c r="WYA81"/>
      <c r="WYB81"/>
      <c r="WYC81"/>
      <c r="WYD81"/>
      <c r="WYE81"/>
      <c r="WYF81"/>
      <c r="WYG81"/>
      <c r="WYH81"/>
      <c r="WYI81"/>
      <c r="WYJ81"/>
      <c r="WYK81"/>
      <c r="WYL81"/>
      <c r="WYM81"/>
      <c r="WYN81"/>
      <c r="WYO81"/>
      <c r="WYP81"/>
      <c r="WYQ81"/>
      <c r="WYR81"/>
      <c r="WYS81"/>
      <c r="WYT81"/>
      <c r="WYU81"/>
      <c r="WYV81"/>
      <c r="WYW81"/>
      <c r="WYX81"/>
      <c r="WYY81"/>
      <c r="WYZ81"/>
      <c r="WZA81"/>
      <c r="WZB81"/>
      <c r="WZC81"/>
      <c r="WZD81"/>
      <c r="WZE81"/>
      <c r="WZF81"/>
      <c r="WZG81"/>
      <c r="WZH81"/>
      <c r="WZI81"/>
      <c r="WZJ81"/>
      <c r="WZK81"/>
      <c r="WZL81"/>
      <c r="WZM81"/>
      <c r="WZN81"/>
      <c r="WZO81"/>
      <c r="WZP81"/>
      <c r="WZQ81"/>
      <c r="WZR81"/>
      <c r="WZS81"/>
      <c r="WZT81"/>
      <c r="WZU81"/>
      <c r="WZV81"/>
      <c r="WZW81"/>
      <c r="WZX81"/>
      <c r="WZY81"/>
      <c r="WZZ81"/>
      <c r="XAA81"/>
      <c r="XAB81"/>
      <c r="XAC81"/>
      <c r="XAD81"/>
      <c r="XAE81"/>
      <c r="XAF81"/>
      <c r="XAG81"/>
      <c r="XAH81"/>
      <c r="XAI81"/>
      <c r="XAJ81"/>
      <c r="XAK81"/>
      <c r="XAL81"/>
      <c r="XAM81"/>
      <c r="XAN81"/>
      <c r="XAO81"/>
      <c r="XAP81"/>
      <c r="XAQ81"/>
      <c r="XAR81"/>
      <c r="XAS81"/>
      <c r="XAT81"/>
      <c r="XAU81"/>
      <c r="XAV81"/>
      <c r="XAW81"/>
      <c r="XAX81"/>
      <c r="XAY81"/>
      <c r="XAZ81"/>
      <c r="XBA81"/>
      <c r="XBB81"/>
      <c r="XBC81"/>
      <c r="XBD81"/>
      <c r="XBE81"/>
      <c r="XBF81"/>
      <c r="XBG81"/>
      <c r="XBH81"/>
      <c r="XBI81"/>
      <c r="XBJ81"/>
      <c r="XBK81"/>
      <c r="XBL81"/>
      <c r="XBM81"/>
      <c r="XBN81"/>
      <c r="XBO81"/>
      <c r="XBP81"/>
      <c r="XBQ81"/>
      <c r="XBR81"/>
      <c r="XBS81"/>
      <c r="XBT81"/>
      <c r="XBU81"/>
      <c r="XBV81"/>
      <c r="XBW81"/>
      <c r="XBX81"/>
      <c r="XBY81"/>
      <c r="XBZ81"/>
      <c r="XCA81"/>
      <c r="XCB81"/>
      <c r="XCC81"/>
      <c r="XCD81"/>
      <c r="XCE81"/>
      <c r="XCF81"/>
      <c r="XCG81"/>
      <c r="XCH81"/>
      <c r="XCI81"/>
      <c r="XCJ81"/>
      <c r="XCK81"/>
      <c r="XCL81"/>
      <c r="XCM81"/>
      <c r="XCN81"/>
      <c r="XCO81"/>
      <c r="XCP81"/>
      <c r="XCQ81"/>
      <c r="XCR81"/>
      <c r="XCS81"/>
      <c r="XCT81"/>
      <c r="XCU81"/>
      <c r="XCV81"/>
      <c r="XCW81"/>
      <c r="XCX81"/>
      <c r="XCY81"/>
      <c r="XCZ81"/>
      <c r="XDA81"/>
      <c r="XDB81"/>
      <c r="XDC81"/>
      <c r="XDD81"/>
      <c r="XDE81"/>
      <c r="XDF81"/>
      <c r="XDG81"/>
      <c r="XDH81"/>
      <c r="XDI81"/>
      <c r="XDJ81"/>
      <c r="XDK81"/>
      <c r="XDL81"/>
      <c r="XDM81"/>
      <c r="XDN81"/>
      <c r="XDO81"/>
      <c r="XDP81"/>
      <c r="XDQ81"/>
      <c r="XDR81"/>
      <c r="XDS81"/>
      <c r="XDT81"/>
      <c r="XDU81"/>
      <c r="XDV81"/>
      <c r="XDW81"/>
      <c r="XDX81"/>
      <c r="XDY81"/>
      <c r="XDZ81"/>
      <c r="XEA81"/>
      <c r="XEB81"/>
      <c r="XEC81"/>
      <c r="XED81"/>
      <c r="XEE81"/>
      <c r="XEF81"/>
      <c r="XEG81"/>
      <c r="XEH81"/>
      <c r="XEI81"/>
      <c r="XEJ81"/>
      <c r="XEK81"/>
      <c r="XEL81"/>
      <c r="XEM81"/>
      <c r="XEN81"/>
      <c r="XEO81"/>
      <c r="XEP81"/>
      <c r="XEQ81"/>
      <c r="XER81"/>
      <c r="XES81"/>
      <c r="XET81"/>
      <c r="XEU81"/>
      <c r="XEV81"/>
      <c r="XEW81"/>
      <c r="XEX81"/>
      <c r="XEY81"/>
      <c r="XEZ81"/>
      <c r="XFA81"/>
      <c r="XFB81"/>
      <c r="XFC81"/>
      <c r="XFD81"/>
    </row>
    <row r="82" spans="1:16384" s="93" customFormat="1" x14ac:dyDescent="0.25">
      <c r="A82" s="23" t="str">
        <f>$A$77&amp;" "&amp;'Total opex'!$F$2</f>
        <v>Trend in network opex series (nominal) 2021</v>
      </c>
      <c r="B82" s="31">
        <f>INDEX('Total opex'!$C$3:$K$35,MATCH($A$77,'Total opex'!$A$3:$A$35,0),MATCH(VALUE(RIGHT($A82,4)),'Total opex'!$C$2:$K$2,0))</f>
        <v>4026.9009243035102</v>
      </c>
      <c r="C82" s="31">
        <v>5820.4069770527649</v>
      </c>
      <c r="D82" s="31">
        <v>17992.388895325119</v>
      </c>
      <c r="E82" s="31">
        <v>1669.7776584549063</v>
      </c>
      <c r="F82" s="31">
        <v>4026.9009243035102</v>
      </c>
      <c r="G82" s="31">
        <v>5677.2701029364298</v>
      </c>
      <c r="H82" s="31">
        <v>1687.109216307952</v>
      </c>
      <c r="I82" s="31">
        <v>3359.6553528843347</v>
      </c>
      <c r="J82" s="31">
        <v>815.18035253347659</v>
      </c>
      <c r="K82" s="31">
        <v>6359.3985756520633</v>
      </c>
      <c r="L82" s="31">
        <v>29557.759532855143</v>
      </c>
      <c r="M82" s="31">
        <v>5838.6363874412082</v>
      </c>
      <c r="N82" s="31">
        <v>43752.453728844732</v>
      </c>
      <c r="O82" s="31">
        <v>4023.8236918426046</v>
      </c>
      <c r="P82" s="31">
        <v>5629.2335477954957</v>
      </c>
      <c r="Q82" s="31">
        <v>12137.806906636117</v>
      </c>
      <c r="R82" s="31">
        <v>49532.296122098029</v>
      </c>
      <c r="S82" s="31">
        <v>17289.227821238033</v>
      </c>
      <c r="U82" s="73">
        <f t="shared" si="17"/>
        <v>215169.32579420193</v>
      </c>
      <c r="V82" s="73">
        <f t="shared" si="18"/>
        <v>154127.64424411918</v>
      </c>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c r="AMK82"/>
      <c r="AML82"/>
      <c r="AMM82"/>
      <c r="AMN82"/>
      <c r="AMO82"/>
      <c r="AMP82"/>
      <c r="AMQ82"/>
      <c r="AMR82"/>
      <c r="AMS82"/>
      <c r="AMT82"/>
      <c r="AMU82"/>
      <c r="AMV82"/>
      <c r="AMW82"/>
      <c r="AMX82"/>
      <c r="AMY82"/>
      <c r="AMZ82"/>
      <c r="ANA82"/>
      <c r="ANB82"/>
      <c r="ANC82"/>
      <c r="AND82"/>
      <c r="ANE82"/>
      <c r="ANF82"/>
      <c r="ANG82"/>
      <c r="ANH82"/>
      <c r="ANI82"/>
      <c r="ANJ82"/>
      <c r="ANK82"/>
      <c r="ANL82"/>
      <c r="ANM82"/>
      <c r="ANN82"/>
      <c r="ANO82"/>
      <c r="ANP82"/>
      <c r="ANQ82"/>
      <c r="ANR82"/>
      <c r="ANS82"/>
      <c r="ANT82"/>
      <c r="ANU82"/>
      <c r="ANV82"/>
      <c r="ANW82"/>
      <c r="ANX82"/>
      <c r="ANY82"/>
      <c r="ANZ82"/>
      <c r="AOA82"/>
      <c r="AOB82"/>
      <c r="AOC82"/>
      <c r="AOD82"/>
      <c r="AOE82"/>
      <c r="AOF82"/>
      <c r="AOG82"/>
      <c r="AOH82"/>
      <c r="AOI82"/>
      <c r="AOJ82"/>
      <c r="AOK82"/>
      <c r="AOL82"/>
      <c r="AOM82"/>
      <c r="AON82"/>
      <c r="AOO82"/>
      <c r="AOP82"/>
      <c r="AOQ82"/>
      <c r="AOR82"/>
      <c r="AOS82"/>
      <c r="AOT82"/>
      <c r="AOU82"/>
      <c r="AOV82"/>
      <c r="AOW82"/>
      <c r="AOX82"/>
      <c r="AOY82"/>
      <c r="AOZ82"/>
      <c r="APA82"/>
      <c r="APB82"/>
      <c r="APC82"/>
      <c r="APD82"/>
      <c r="APE82"/>
      <c r="APF82"/>
      <c r="APG82"/>
      <c r="APH82"/>
      <c r="API82"/>
      <c r="APJ82"/>
      <c r="APK82"/>
      <c r="APL82"/>
      <c r="APM82"/>
      <c r="APN82"/>
      <c r="APO82"/>
      <c r="APP82"/>
      <c r="APQ82"/>
      <c r="APR82"/>
      <c r="APS82"/>
      <c r="APT82"/>
      <c r="APU82"/>
      <c r="APV82"/>
      <c r="APW82"/>
      <c r="APX82"/>
      <c r="APY82"/>
      <c r="APZ82"/>
      <c r="AQA82"/>
      <c r="AQB82"/>
      <c r="AQC82"/>
      <c r="AQD82"/>
      <c r="AQE82"/>
      <c r="AQF82"/>
      <c r="AQG82"/>
      <c r="AQH82"/>
      <c r="AQI82"/>
      <c r="AQJ82"/>
      <c r="AQK82"/>
      <c r="AQL82"/>
      <c r="AQM82"/>
      <c r="AQN82"/>
      <c r="AQO82"/>
      <c r="AQP82"/>
      <c r="AQQ82"/>
      <c r="AQR82"/>
      <c r="AQS82"/>
      <c r="AQT82"/>
      <c r="AQU82"/>
      <c r="AQV82"/>
      <c r="AQW82"/>
      <c r="AQX82"/>
      <c r="AQY82"/>
      <c r="AQZ82"/>
      <c r="ARA82"/>
      <c r="ARB82"/>
      <c r="ARC82"/>
      <c r="ARD82"/>
      <c r="ARE82"/>
      <c r="ARF82"/>
      <c r="ARG82"/>
      <c r="ARH82"/>
      <c r="ARI82"/>
      <c r="ARJ82"/>
      <c r="ARK82"/>
      <c r="ARL82"/>
      <c r="ARM82"/>
      <c r="ARN82"/>
      <c r="ARO82"/>
      <c r="ARP82"/>
      <c r="ARQ82"/>
      <c r="ARR82"/>
      <c r="ARS82"/>
      <c r="ART82"/>
      <c r="ARU82"/>
      <c r="ARV82"/>
      <c r="ARW82"/>
      <c r="ARX82"/>
      <c r="ARY82"/>
      <c r="ARZ82"/>
      <c r="ASA82"/>
      <c r="ASB82"/>
      <c r="ASC82"/>
      <c r="ASD82"/>
      <c r="ASE82"/>
      <c r="ASF82"/>
      <c r="ASG82"/>
      <c r="ASH82"/>
      <c r="ASI82"/>
      <c r="ASJ82"/>
      <c r="ASK82"/>
      <c r="ASL82"/>
      <c r="ASM82"/>
      <c r="ASN82"/>
      <c r="ASO82"/>
      <c r="ASP82"/>
      <c r="ASQ82"/>
      <c r="ASR82"/>
      <c r="ASS82"/>
      <c r="AST82"/>
      <c r="ASU82"/>
      <c r="ASV82"/>
      <c r="ASW82"/>
      <c r="ASX82"/>
      <c r="ASY82"/>
      <c r="ASZ82"/>
      <c r="ATA82"/>
      <c r="ATB82"/>
      <c r="ATC82"/>
      <c r="ATD82"/>
      <c r="ATE82"/>
      <c r="ATF82"/>
      <c r="ATG82"/>
      <c r="ATH82"/>
      <c r="ATI82"/>
      <c r="ATJ82"/>
      <c r="ATK82"/>
      <c r="ATL82"/>
      <c r="ATM82"/>
      <c r="ATN82"/>
      <c r="ATO82"/>
      <c r="ATP82"/>
      <c r="ATQ82"/>
      <c r="ATR82"/>
      <c r="ATS82"/>
      <c r="ATT82"/>
      <c r="ATU82"/>
      <c r="ATV82"/>
      <c r="ATW82"/>
      <c r="ATX82"/>
      <c r="ATY82"/>
      <c r="ATZ82"/>
      <c r="AUA82"/>
      <c r="AUB82"/>
      <c r="AUC82"/>
      <c r="AUD82"/>
      <c r="AUE82"/>
      <c r="AUF82"/>
      <c r="AUG82"/>
      <c r="AUH82"/>
      <c r="AUI82"/>
      <c r="AUJ82"/>
      <c r="AUK82"/>
      <c r="AUL82"/>
      <c r="AUM82"/>
      <c r="AUN82"/>
      <c r="AUO82"/>
      <c r="AUP82"/>
      <c r="AUQ82"/>
      <c r="AUR82"/>
      <c r="AUS82"/>
      <c r="AUT82"/>
      <c r="AUU82"/>
      <c r="AUV82"/>
      <c r="AUW82"/>
      <c r="AUX82"/>
      <c r="AUY82"/>
      <c r="AUZ82"/>
      <c r="AVA82"/>
      <c r="AVB82"/>
      <c r="AVC82"/>
      <c r="AVD82"/>
      <c r="AVE82"/>
      <c r="AVF82"/>
      <c r="AVG82"/>
      <c r="AVH82"/>
      <c r="AVI82"/>
      <c r="AVJ82"/>
      <c r="AVK82"/>
      <c r="AVL82"/>
      <c r="AVM82"/>
      <c r="AVN82"/>
      <c r="AVO82"/>
      <c r="AVP82"/>
      <c r="AVQ82"/>
      <c r="AVR82"/>
      <c r="AVS82"/>
      <c r="AVT82"/>
      <c r="AVU82"/>
      <c r="AVV82"/>
      <c r="AVW82"/>
      <c r="AVX82"/>
      <c r="AVY82"/>
      <c r="AVZ82"/>
      <c r="AWA82"/>
      <c r="AWB82"/>
      <c r="AWC82"/>
      <c r="AWD82"/>
      <c r="AWE82"/>
      <c r="AWF82"/>
      <c r="AWG82"/>
      <c r="AWH82"/>
      <c r="AWI82"/>
      <c r="AWJ82"/>
      <c r="AWK82"/>
      <c r="AWL82"/>
      <c r="AWM82"/>
      <c r="AWN82"/>
      <c r="AWO82"/>
      <c r="AWP82"/>
      <c r="AWQ82"/>
      <c r="AWR82"/>
      <c r="AWS82"/>
      <c r="AWT82"/>
      <c r="AWU82"/>
      <c r="AWV82"/>
      <c r="AWW82"/>
      <c r="AWX82"/>
      <c r="AWY82"/>
      <c r="AWZ82"/>
      <c r="AXA82"/>
      <c r="AXB82"/>
      <c r="AXC82"/>
      <c r="AXD82"/>
      <c r="AXE82"/>
      <c r="AXF82"/>
      <c r="AXG82"/>
      <c r="AXH82"/>
      <c r="AXI82"/>
      <c r="AXJ82"/>
      <c r="AXK82"/>
      <c r="AXL82"/>
      <c r="AXM82"/>
      <c r="AXN82"/>
      <c r="AXO82"/>
      <c r="AXP82"/>
      <c r="AXQ82"/>
      <c r="AXR82"/>
      <c r="AXS82"/>
      <c r="AXT82"/>
      <c r="AXU82"/>
      <c r="AXV82"/>
      <c r="AXW82"/>
      <c r="AXX82"/>
      <c r="AXY82"/>
      <c r="AXZ82"/>
      <c r="AYA82"/>
      <c r="AYB82"/>
      <c r="AYC82"/>
      <c r="AYD82"/>
      <c r="AYE82"/>
      <c r="AYF82"/>
      <c r="AYG82"/>
      <c r="AYH82"/>
      <c r="AYI82"/>
      <c r="AYJ82"/>
      <c r="AYK82"/>
      <c r="AYL82"/>
      <c r="AYM82"/>
      <c r="AYN82"/>
      <c r="AYO82"/>
      <c r="AYP82"/>
      <c r="AYQ82"/>
      <c r="AYR82"/>
      <c r="AYS82"/>
      <c r="AYT82"/>
      <c r="AYU82"/>
      <c r="AYV82"/>
      <c r="AYW82"/>
      <c r="AYX82"/>
      <c r="AYY82"/>
      <c r="AYZ82"/>
      <c r="AZA82"/>
      <c r="AZB82"/>
      <c r="AZC82"/>
      <c r="AZD82"/>
      <c r="AZE82"/>
      <c r="AZF82"/>
      <c r="AZG82"/>
      <c r="AZH82"/>
      <c r="AZI82"/>
      <c r="AZJ82"/>
      <c r="AZK82"/>
      <c r="AZL82"/>
      <c r="AZM82"/>
      <c r="AZN82"/>
      <c r="AZO82"/>
      <c r="AZP82"/>
      <c r="AZQ82"/>
      <c r="AZR82"/>
      <c r="AZS82"/>
      <c r="AZT82"/>
      <c r="AZU82"/>
      <c r="AZV82"/>
      <c r="AZW82"/>
      <c r="AZX82"/>
      <c r="AZY82"/>
      <c r="AZZ82"/>
      <c r="BAA82"/>
      <c r="BAB82"/>
      <c r="BAC82"/>
      <c r="BAD82"/>
      <c r="BAE82"/>
      <c r="BAF82"/>
      <c r="BAG82"/>
      <c r="BAH82"/>
      <c r="BAI82"/>
      <c r="BAJ82"/>
      <c r="BAK82"/>
      <c r="BAL82"/>
      <c r="BAM82"/>
      <c r="BAN82"/>
      <c r="BAO82"/>
      <c r="BAP82"/>
      <c r="BAQ82"/>
      <c r="BAR82"/>
      <c r="BAS82"/>
      <c r="BAT82"/>
      <c r="BAU82"/>
      <c r="BAV82"/>
      <c r="BAW82"/>
      <c r="BAX82"/>
      <c r="BAY82"/>
      <c r="BAZ82"/>
      <c r="BBA82"/>
      <c r="BBB82"/>
      <c r="BBC82"/>
      <c r="BBD82"/>
      <c r="BBE82"/>
      <c r="BBF82"/>
      <c r="BBG82"/>
      <c r="BBH82"/>
      <c r="BBI82"/>
      <c r="BBJ82"/>
      <c r="BBK82"/>
      <c r="BBL82"/>
      <c r="BBM82"/>
      <c r="BBN82"/>
      <c r="BBO82"/>
      <c r="BBP82"/>
      <c r="BBQ82"/>
      <c r="BBR82"/>
      <c r="BBS82"/>
      <c r="BBT82"/>
      <c r="BBU82"/>
      <c r="BBV82"/>
      <c r="BBW82"/>
      <c r="BBX82"/>
      <c r="BBY82"/>
      <c r="BBZ82"/>
      <c r="BCA82"/>
      <c r="BCB82"/>
      <c r="BCC82"/>
      <c r="BCD82"/>
      <c r="BCE82"/>
      <c r="BCF82"/>
      <c r="BCG82"/>
      <c r="BCH82"/>
      <c r="BCI82"/>
      <c r="BCJ82"/>
      <c r="BCK82"/>
      <c r="BCL82"/>
      <c r="BCM82"/>
      <c r="BCN82"/>
      <c r="BCO82"/>
      <c r="BCP82"/>
      <c r="BCQ82"/>
      <c r="BCR82"/>
      <c r="BCS82"/>
      <c r="BCT82"/>
      <c r="BCU82"/>
      <c r="BCV82"/>
      <c r="BCW82"/>
      <c r="BCX82"/>
      <c r="BCY82"/>
      <c r="BCZ82"/>
      <c r="BDA82"/>
      <c r="BDB82"/>
      <c r="BDC82"/>
      <c r="BDD82"/>
      <c r="BDE82"/>
      <c r="BDF82"/>
      <c r="BDG82"/>
      <c r="BDH82"/>
      <c r="BDI82"/>
      <c r="BDJ82"/>
      <c r="BDK82"/>
      <c r="BDL82"/>
      <c r="BDM82"/>
      <c r="BDN82"/>
      <c r="BDO82"/>
      <c r="BDP82"/>
      <c r="BDQ82"/>
      <c r="BDR82"/>
      <c r="BDS82"/>
      <c r="BDT82"/>
      <c r="BDU82"/>
      <c r="BDV82"/>
      <c r="BDW82"/>
      <c r="BDX82"/>
      <c r="BDY82"/>
      <c r="BDZ82"/>
      <c r="BEA82"/>
      <c r="BEB82"/>
      <c r="BEC82"/>
      <c r="BED82"/>
      <c r="BEE82"/>
      <c r="BEF82"/>
      <c r="BEG82"/>
      <c r="BEH82"/>
      <c r="BEI82"/>
      <c r="BEJ82"/>
      <c r="BEK82"/>
      <c r="BEL82"/>
      <c r="BEM82"/>
      <c r="BEN82"/>
      <c r="BEO82"/>
      <c r="BEP82"/>
      <c r="BEQ82"/>
      <c r="BER82"/>
      <c r="BES82"/>
      <c r="BET82"/>
      <c r="BEU82"/>
      <c r="BEV82"/>
      <c r="BEW82"/>
      <c r="BEX82"/>
      <c r="BEY82"/>
      <c r="BEZ82"/>
      <c r="BFA82"/>
      <c r="BFB82"/>
      <c r="BFC82"/>
      <c r="BFD82"/>
      <c r="BFE82"/>
      <c r="BFF82"/>
      <c r="BFG82"/>
      <c r="BFH82"/>
      <c r="BFI82"/>
      <c r="BFJ82"/>
      <c r="BFK82"/>
      <c r="BFL82"/>
      <c r="BFM82"/>
      <c r="BFN82"/>
      <c r="BFO82"/>
      <c r="BFP82"/>
      <c r="BFQ82"/>
      <c r="BFR82"/>
      <c r="BFS82"/>
      <c r="BFT82"/>
      <c r="BFU82"/>
      <c r="BFV82"/>
      <c r="BFW82"/>
      <c r="BFX82"/>
      <c r="BFY82"/>
      <c r="BFZ82"/>
      <c r="BGA82"/>
      <c r="BGB82"/>
      <c r="BGC82"/>
      <c r="BGD82"/>
      <c r="BGE82"/>
      <c r="BGF82"/>
      <c r="BGG82"/>
      <c r="BGH82"/>
      <c r="BGI82"/>
      <c r="BGJ82"/>
      <c r="BGK82"/>
      <c r="BGL82"/>
      <c r="BGM82"/>
      <c r="BGN82"/>
      <c r="BGO82"/>
      <c r="BGP82"/>
      <c r="BGQ82"/>
      <c r="BGR82"/>
      <c r="BGS82"/>
      <c r="BGT82"/>
      <c r="BGU82"/>
      <c r="BGV82"/>
      <c r="BGW82"/>
      <c r="BGX82"/>
      <c r="BGY82"/>
      <c r="BGZ82"/>
      <c r="BHA82"/>
      <c r="BHB82"/>
      <c r="BHC82"/>
      <c r="BHD82"/>
      <c r="BHE82"/>
      <c r="BHF82"/>
      <c r="BHG82"/>
      <c r="BHH82"/>
      <c r="BHI82"/>
      <c r="BHJ82"/>
      <c r="BHK82"/>
      <c r="BHL82"/>
      <c r="BHM82"/>
      <c r="BHN82"/>
      <c r="BHO82"/>
      <c r="BHP82"/>
      <c r="BHQ82"/>
      <c r="BHR82"/>
      <c r="BHS82"/>
      <c r="BHT82"/>
      <c r="BHU82"/>
      <c r="BHV82"/>
      <c r="BHW82"/>
      <c r="BHX82"/>
      <c r="BHY82"/>
      <c r="BHZ82"/>
      <c r="BIA82"/>
      <c r="BIB82"/>
      <c r="BIC82"/>
      <c r="BID82"/>
      <c r="BIE82"/>
      <c r="BIF82"/>
      <c r="BIG82"/>
      <c r="BIH82"/>
      <c r="BII82"/>
      <c r="BIJ82"/>
      <c r="BIK82"/>
      <c r="BIL82"/>
      <c r="BIM82"/>
      <c r="BIN82"/>
      <c r="BIO82"/>
      <c r="BIP82"/>
      <c r="BIQ82"/>
      <c r="BIR82"/>
      <c r="BIS82"/>
      <c r="BIT82"/>
      <c r="BIU82"/>
      <c r="BIV82"/>
      <c r="BIW82"/>
      <c r="BIX82"/>
      <c r="BIY82"/>
      <c r="BIZ82"/>
      <c r="BJA82"/>
      <c r="BJB82"/>
      <c r="BJC82"/>
      <c r="BJD82"/>
      <c r="BJE82"/>
      <c r="BJF82"/>
      <c r="BJG82"/>
      <c r="BJH82"/>
      <c r="BJI82"/>
      <c r="BJJ82"/>
      <c r="BJK82"/>
      <c r="BJL82"/>
      <c r="BJM82"/>
      <c r="BJN82"/>
      <c r="BJO82"/>
      <c r="BJP82"/>
      <c r="BJQ82"/>
      <c r="BJR82"/>
      <c r="BJS82"/>
      <c r="BJT82"/>
      <c r="BJU82"/>
      <c r="BJV82"/>
      <c r="BJW82"/>
      <c r="BJX82"/>
      <c r="BJY82"/>
      <c r="BJZ82"/>
      <c r="BKA82"/>
      <c r="BKB82"/>
      <c r="BKC82"/>
      <c r="BKD82"/>
      <c r="BKE82"/>
      <c r="BKF82"/>
      <c r="BKG82"/>
      <c r="BKH82"/>
      <c r="BKI82"/>
      <c r="BKJ82"/>
      <c r="BKK82"/>
      <c r="BKL82"/>
      <c r="BKM82"/>
      <c r="BKN82"/>
      <c r="BKO82"/>
      <c r="BKP82"/>
      <c r="BKQ82"/>
      <c r="BKR82"/>
      <c r="BKS82"/>
      <c r="BKT82"/>
      <c r="BKU82"/>
      <c r="BKV82"/>
      <c r="BKW82"/>
      <c r="BKX82"/>
      <c r="BKY82"/>
      <c r="BKZ82"/>
      <c r="BLA82"/>
      <c r="BLB82"/>
      <c r="BLC82"/>
      <c r="BLD82"/>
      <c r="BLE82"/>
      <c r="BLF82"/>
      <c r="BLG82"/>
      <c r="BLH82"/>
      <c r="BLI82"/>
      <c r="BLJ82"/>
      <c r="BLK82"/>
      <c r="BLL82"/>
      <c r="BLM82"/>
      <c r="BLN82"/>
      <c r="BLO82"/>
      <c r="BLP82"/>
      <c r="BLQ82"/>
      <c r="BLR82"/>
      <c r="BLS82"/>
      <c r="BLT82"/>
      <c r="BLU82"/>
      <c r="BLV82"/>
      <c r="BLW82"/>
      <c r="BLX82"/>
      <c r="BLY82"/>
      <c r="BLZ82"/>
      <c r="BMA82"/>
      <c r="BMB82"/>
      <c r="BMC82"/>
      <c r="BMD82"/>
      <c r="BME82"/>
      <c r="BMF82"/>
      <c r="BMG82"/>
      <c r="BMH82"/>
      <c r="BMI82"/>
      <c r="BMJ82"/>
      <c r="BMK82"/>
      <c r="BML82"/>
      <c r="BMM82"/>
      <c r="BMN82"/>
      <c r="BMO82"/>
      <c r="BMP82"/>
      <c r="BMQ82"/>
      <c r="BMR82"/>
      <c r="BMS82"/>
      <c r="BMT82"/>
      <c r="BMU82"/>
      <c r="BMV82"/>
      <c r="BMW82"/>
      <c r="BMX82"/>
      <c r="BMY82"/>
      <c r="BMZ82"/>
      <c r="BNA82"/>
      <c r="BNB82"/>
      <c r="BNC82"/>
      <c r="BND82"/>
      <c r="BNE82"/>
      <c r="BNF82"/>
      <c r="BNG82"/>
      <c r="BNH82"/>
      <c r="BNI82"/>
      <c r="BNJ82"/>
      <c r="BNK82"/>
      <c r="BNL82"/>
      <c r="BNM82"/>
      <c r="BNN82"/>
      <c r="BNO82"/>
      <c r="BNP82"/>
      <c r="BNQ82"/>
      <c r="BNR82"/>
      <c r="BNS82"/>
      <c r="BNT82"/>
      <c r="BNU82"/>
      <c r="BNV82"/>
      <c r="BNW82"/>
      <c r="BNX82"/>
      <c r="BNY82"/>
      <c r="BNZ82"/>
      <c r="BOA82"/>
      <c r="BOB82"/>
      <c r="BOC82"/>
      <c r="BOD82"/>
      <c r="BOE82"/>
      <c r="BOF82"/>
      <c r="BOG82"/>
      <c r="BOH82"/>
      <c r="BOI82"/>
      <c r="BOJ82"/>
      <c r="BOK82"/>
      <c r="BOL82"/>
      <c r="BOM82"/>
      <c r="BON82"/>
      <c r="BOO82"/>
      <c r="BOP82"/>
      <c r="BOQ82"/>
      <c r="BOR82"/>
      <c r="BOS82"/>
      <c r="BOT82"/>
      <c r="BOU82"/>
      <c r="BOV82"/>
      <c r="BOW82"/>
      <c r="BOX82"/>
      <c r="BOY82"/>
      <c r="BOZ82"/>
      <c r="BPA82"/>
      <c r="BPB82"/>
      <c r="BPC82"/>
      <c r="BPD82"/>
      <c r="BPE82"/>
      <c r="BPF82"/>
      <c r="BPG82"/>
      <c r="BPH82"/>
      <c r="BPI82"/>
      <c r="BPJ82"/>
      <c r="BPK82"/>
      <c r="BPL82"/>
      <c r="BPM82"/>
      <c r="BPN82"/>
      <c r="BPO82"/>
      <c r="BPP82"/>
      <c r="BPQ82"/>
      <c r="BPR82"/>
      <c r="BPS82"/>
      <c r="BPT82"/>
      <c r="BPU82"/>
      <c r="BPV82"/>
      <c r="BPW82"/>
      <c r="BPX82"/>
      <c r="BPY82"/>
      <c r="BPZ82"/>
      <c r="BQA82"/>
      <c r="BQB82"/>
      <c r="BQC82"/>
      <c r="BQD82"/>
      <c r="BQE82"/>
      <c r="BQF82"/>
      <c r="BQG82"/>
      <c r="BQH82"/>
      <c r="BQI82"/>
      <c r="BQJ82"/>
      <c r="BQK82"/>
      <c r="BQL82"/>
      <c r="BQM82"/>
      <c r="BQN82"/>
      <c r="BQO82"/>
      <c r="BQP82"/>
      <c r="BQQ82"/>
      <c r="BQR82"/>
      <c r="BQS82"/>
      <c r="BQT82"/>
      <c r="BQU82"/>
      <c r="BQV82"/>
      <c r="BQW82"/>
      <c r="BQX82"/>
      <c r="BQY82"/>
      <c r="BQZ82"/>
      <c r="BRA82"/>
      <c r="BRB82"/>
      <c r="BRC82"/>
      <c r="BRD82"/>
      <c r="BRE82"/>
      <c r="BRF82"/>
      <c r="BRG82"/>
      <c r="BRH82"/>
      <c r="BRI82"/>
      <c r="BRJ82"/>
      <c r="BRK82"/>
      <c r="BRL82"/>
      <c r="BRM82"/>
      <c r="BRN82"/>
      <c r="BRO82"/>
      <c r="BRP82"/>
      <c r="BRQ82"/>
      <c r="BRR82"/>
      <c r="BRS82"/>
      <c r="BRT82"/>
      <c r="BRU82"/>
      <c r="BRV82"/>
      <c r="BRW82"/>
      <c r="BRX82"/>
      <c r="BRY82"/>
      <c r="BRZ82"/>
      <c r="BSA82"/>
      <c r="BSB82"/>
      <c r="BSC82"/>
      <c r="BSD82"/>
      <c r="BSE82"/>
      <c r="BSF82"/>
      <c r="BSG82"/>
      <c r="BSH82"/>
      <c r="BSI82"/>
      <c r="BSJ82"/>
      <c r="BSK82"/>
      <c r="BSL82"/>
      <c r="BSM82"/>
      <c r="BSN82"/>
      <c r="BSO82"/>
      <c r="BSP82"/>
      <c r="BSQ82"/>
      <c r="BSR82"/>
      <c r="BSS82"/>
      <c r="BST82"/>
      <c r="BSU82"/>
      <c r="BSV82"/>
      <c r="BSW82"/>
      <c r="BSX82"/>
      <c r="BSY82"/>
      <c r="BSZ82"/>
      <c r="BTA82"/>
      <c r="BTB82"/>
      <c r="BTC82"/>
      <c r="BTD82"/>
      <c r="BTE82"/>
      <c r="BTF82"/>
      <c r="BTG82"/>
      <c r="BTH82"/>
      <c r="BTI82"/>
      <c r="BTJ82"/>
      <c r="BTK82"/>
      <c r="BTL82"/>
      <c r="BTM82"/>
      <c r="BTN82"/>
      <c r="BTO82"/>
      <c r="BTP82"/>
      <c r="BTQ82"/>
      <c r="BTR82"/>
      <c r="BTS82"/>
      <c r="BTT82"/>
      <c r="BTU82"/>
      <c r="BTV82"/>
      <c r="BTW82"/>
      <c r="BTX82"/>
      <c r="BTY82"/>
      <c r="BTZ82"/>
      <c r="BUA82"/>
      <c r="BUB82"/>
      <c r="BUC82"/>
      <c r="BUD82"/>
      <c r="BUE82"/>
      <c r="BUF82"/>
      <c r="BUG82"/>
      <c r="BUH82"/>
      <c r="BUI82"/>
      <c r="BUJ82"/>
      <c r="BUK82"/>
      <c r="BUL82"/>
      <c r="BUM82"/>
      <c r="BUN82"/>
      <c r="BUO82"/>
      <c r="BUP82"/>
      <c r="BUQ82"/>
      <c r="BUR82"/>
      <c r="BUS82"/>
      <c r="BUT82"/>
      <c r="BUU82"/>
      <c r="BUV82"/>
      <c r="BUW82"/>
      <c r="BUX82"/>
      <c r="BUY82"/>
      <c r="BUZ82"/>
      <c r="BVA82"/>
      <c r="BVB82"/>
      <c r="BVC82"/>
      <c r="BVD82"/>
      <c r="BVE82"/>
      <c r="BVF82"/>
      <c r="BVG82"/>
      <c r="BVH82"/>
      <c r="BVI82"/>
      <c r="BVJ82"/>
      <c r="BVK82"/>
      <c r="BVL82"/>
      <c r="BVM82"/>
      <c r="BVN82"/>
      <c r="BVO82"/>
      <c r="BVP82"/>
      <c r="BVQ82"/>
      <c r="BVR82"/>
      <c r="BVS82"/>
      <c r="BVT82"/>
      <c r="BVU82"/>
      <c r="BVV82"/>
      <c r="BVW82"/>
      <c r="BVX82"/>
      <c r="BVY82"/>
      <c r="BVZ82"/>
      <c r="BWA82"/>
      <c r="BWB82"/>
      <c r="BWC82"/>
      <c r="BWD82"/>
      <c r="BWE82"/>
      <c r="BWF82"/>
      <c r="BWG82"/>
      <c r="BWH82"/>
      <c r="BWI82"/>
      <c r="BWJ82"/>
      <c r="BWK82"/>
      <c r="BWL82"/>
      <c r="BWM82"/>
      <c r="BWN82"/>
      <c r="BWO82"/>
      <c r="BWP82"/>
      <c r="BWQ82"/>
      <c r="BWR82"/>
      <c r="BWS82"/>
      <c r="BWT82"/>
      <c r="BWU82"/>
      <c r="BWV82"/>
      <c r="BWW82"/>
      <c r="BWX82"/>
      <c r="BWY82"/>
      <c r="BWZ82"/>
      <c r="BXA82"/>
      <c r="BXB82"/>
      <c r="BXC82"/>
      <c r="BXD82"/>
      <c r="BXE82"/>
      <c r="BXF82"/>
      <c r="BXG82"/>
      <c r="BXH82"/>
      <c r="BXI82"/>
      <c r="BXJ82"/>
      <c r="BXK82"/>
      <c r="BXL82"/>
      <c r="BXM82"/>
      <c r="BXN82"/>
      <c r="BXO82"/>
      <c r="BXP82"/>
      <c r="BXQ82"/>
      <c r="BXR82"/>
      <c r="BXS82"/>
      <c r="BXT82"/>
      <c r="BXU82"/>
      <c r="BXV82"/>
      <c r="BXW82"/>
      <c r="BXX82"/>
      <c r="BXY82"/>
      <c r="BXZ82"/>
      <c r="BYA82"/>
      <c r="BYB82"/>
      <c r="BYC82"/>
      <c r="BYD82"/>
      <c r="BYE82"/>
      <c r="BYF82"/>
      <c r="BYG82"/>
      <c r="BYH82"/>
      <c r="BYI82"/>
      <c r="BYJ82"/>
      <c r="BYK82"/>
      <c r="BYL82"/>
      <c r="BYM82"/>
      <c r="BYN82"/>
      <c r="BYO82"/>
      <c r="BYP82"/>
      <c r="BYQ82"/>
      <c r="BYR82"/>
      <c r="BYS82"/>
      <c r="BYT82"/>
      <c r="BYU82"/>
      <c r="BYV82"/>
      <c r="BYW82"/>
      <c r="BYX82"/>
      <c r="BYY82"/>
      <c r="BYZ82"/>
      <c r="BZA82"/>
      <c r="BZB82"/>
      <c r="BZC82"/>
      <c r="BZD82"/>
      <c r="BZE82"/>
      <c r="BZF82"/>
      <c r="BZG82"/>
      <c r="BZH82"/>
      <c r="BZI82"/>
      <c r="BZJ82"/>
      <c r="BZK82"/>
      <c r="BZL82"/>
      <c r="BZM82"/>
      <c r="BZN82"/>
      <c r="BZO82"/>
      <c r="BZP82"/>
      <c r="BZQ82"/>
      <c r="BZR82"/>
      <c r="BZS82"/>
      <c r="BZT82"/>
      <c r="BZU82"/>
      <c r="BZV82"/>
      <c r="BZW82"/>
      <c r="BZX82"/>
      <c r="BZY82"/>
      <c r="BZZ82"/>
      <c r="CAA82"/>
      <c r="CAB82"/>
      <c r="CAC82"/>
      <c r="CAD82"/>
      <c r="CAE82"/>
      <c r="CAF82"/>
      <c r="CAG82"/>
      <c r="CAH82"/>
      <c r="CAI82"/>
      <c r="CAJ82"/>
      <c r="CAK82"/>
      <c r="CAL82"/>
      <c r="CAM82"/>
      <c r="CAN82"/>
      <c r="CAO82"/>
      <c r="CAP82"/>
      <c r="CAQ82"/>
      <c r="CAR82"/>
      <c r="CAS82"/>
      <c r="CAT82"/>
      <c r="CAU82"/>
      <c r="CAV82"/>
      <c r="CAW82"/>
      <c r="CAX82"/>
      <c r="CAY82"/>
      <c r="CAZ82"/>
      <c r="CBA82"/>
      <c r="CBB82"/>
      <c r="CBC82"/>
      <c r="CBD82"/>
      <c r="CBE82"/>
      <c r="CBF82"/>
      <c r="CBG82"/>
      <c r="CBH82"/>
      <c r="CBI82"/>
      <c r="CBJ82"/>
      <c r="CBK82"/>
      <c r="CBL82"/>
      <c r="CBM82"/>
      <c r="CBN82"/>
      <c r="CBO82"/>
      <c r="CBP82"/>
      <c r="CBQ82"/>
      <c r="CBR82"/>
      <c r="CBS82"/>
      <c r="CBT82"/>
      <c r="CBU82"/>
      <c r="CBV82"/>
      <c r="CBW82"/>
      <c r="CBX82"/>
      <c r="CBY82"/>
      <c r="CBZ82"/>
      <c r="CCA82"/>
      <c r="CCB82"/>
      <c r="CCC82"/>
      <c r="CCD82"/>
      <c r="CCE82"/>
      <c r="CCF82"/>
      <c r="CCG82"/>
      <c r="CCH82"/>
      <c r="CCI82"/>
      <c r="CCJ82"/>
      <c r="CCK82"/>
      <c r="CCL82"/>
      <c r="CCM82"/>
      <c r="CCN82"/>
      <c r="CCO82"/>
      <c r="CCP82"/>
      <c r="CCQ82"/>
      <c r="CCR82"/>
      <c r="CCS82"/>
      <c r="CCT82"/>
      <c r="CCU82"/>
      <c r="CCV82"/>
      <c r="CCW82"/>
      <c r="CCX82"/>
      <c r="CCY82"/>
      <c r="CCZ82"/>
      <c r="CDA82"/>
      <c r="CDB82"/>
      <c r="CDC82"/>
      <c r="CDD82"/>
      <c r="CDE82"/>
      <c r="CDF82"/>
      <c r="CDG82"/>
      <c r="CDH82"/>
      <c r="CDI82"/>
      <c r="CDJ82"/>
      <c r="CDK82"/>
      <c r="CDL82"/>
      <c r="CDM82"/>
      <c r="CDN82"/>
      <c r="CDO82"/>
      <c r="CDP82"/>
      <c r="CDQ82"/>
      <c r="CDR82"/>
      <c r="CDS82"/>
      <c r="CDT82"/>
      <c r="CDU82"/>
      <c r="CDV82"/>
      <c r="CDW82"/>
      <c r="CDX82"/>
      <c r="CDY82"/>
      <c r="CDZ82"/>
      <c r="CEA82"/>
      <c r="CEB82"/>
      <c r="CEC82"/>
      <c r="CED82"/>
      <c r="CEE82"/>
      <c r="CEF82"/>
      <c r="CEG82"/>
      <c r="CEH82"/>
      <c r="CEI82"/>
      <c r="CEJ82"/>
      <c r="CEK82"/>
      <c r="CEL82"/>
      <c r="CEM82"/>
      <c r="CEN82"/>
      <c r="CEO82"/>
      <c r="CEP82"/>
      <c r="CEQ82"/>
      <c r="CER82"/>
      <c r="CES82"/>
      <c r="CET82"/>
      <c r="CEU82"/>
      <c r="CEV82"/>
      <c r="CEW82"/>
      <c r="CEX82"/>
      <c r="CEY82"/>
      <c r="CEZ82"/>
      <c r="CFA82"/>
      <c r="CFB82"/>
      <c r="CFC82"/>
      <c r="CFD82"/>
      <c r="CFE82"/>
      <c r="CFF82"/>
      <c r="CFG82"/>
      <c r="CFH82"/>
      <c r="CFI82"/>
      <c r="CFJ82"/>
      <c r="CFK82"/>
      <c r="CFL82"/>
      <c r="CFM82"/>
      <c r="CFN82"/>
      <c r="CFO82"/>
      <c r="CFP82"/>
      <c r="CFQ82"/>
      <c r="CFR82"/>
      <c r="CFS82"/>
      <c r="CFT82"/>
      <c r="CFU82"/>
      <c r="CFV82"/>
      <c r="CFW82"/>
      <c r="CFX82"/>
      <c r="CFY82"/>
      <c r="CFZ82"/>
      <c r="CGA82"/>
      <c r="CGB82"/>
      <c r="CGC82"/>
      <c r="CGD82"/>
      <c r="CGE82"/>
      <c r="CGF82"/>
      <c r="CGG82"/>
      <c r="CGH82"/>
      <c r="CGI82"/>
      <c r="CGJ82"/>
      <c r="CGK82"/>
      <c r="CGL82"/>
      <c r="CGM82"/>
      <c r="CGN82"/>
      <c r="CGO82"/>
      <c r="CGP82"/>
      <c r="CGQ82"/>
      <c r="CGR82"/>
      <c r="CGS82"/>
      <c r="CGT82"/>
      <c r="CGU82"/>
      <c r="CGV82"/>
      <c r="CGW82"/>
      <c r="CGX82"/>
      <c r="CGY82"/>
      <c r="CGZ82"/>
      <c r="CHA82"/>
      <c r="CHB82"/>
      <c r="CHC82"/>
      <c r="CHD82"/>
      <c r="CHE82"/>
      <c r="CHF82"/>
      <c r="CHG82"/>
      <c r="CHH82"/>
      <c r="CHI82"/>
      <c r="CHJ82"/>
      <c r="CHK82"/>
      <c r="CHL82"/>
      <c r="CHM82"/>
      <c r="CHN82"/>
      <c r="CHO82"/>
      <c r="CHP82"/>
      <c r="CHQ82"/>
      <c r="CHR82"/>
      <c r="CHS82"/>
      <c r="CHT82"/>
      <c r="CHU82"/>
      <c r="CHV82"/>
      <c r="CHW82"/>
      <c r="CHX82"/>
      <c r="CHY82"/>
      <c r="CHZ82"/>
      <c r="CIA82"/>
      <c r="CIB82"/>
      <c r="CIC82"/>
      <c r="CID82"/>
      <c r="CIE82"/>
      <c r="CIF82"/>
      <c r="CIG82"/>
      <c r="CIH82"/>
      <c r="CII82"/>
      <c r="CIJ82"/>
      <c r="CIK82"/>
      <c r="CIL82"/>
      <c r="CIM82"/>
      <c r="CIN82"/>
      <c r="CIO82"/>
      <c r="CIP82"/>
      <c r="CIQ82"/>
      <c r="CIR82"/>
      <c r="CIS82"/>
      <c r="CIT82"/>
      <c r="CIU82"/>
      <c r="CIV82"/>
      <c r="CIW82"/>
      <c r="CIX82"/>
      <c r="CIY82"/>
      <c r="CIZ82"/>
      <c r="CJA82"/>
      <c r="CJB82"/>
      <c r="CJC82"/>
      <c r="CJD82"/>
      <c r="CJE82"/>
      <c r="CJF82"/>
      <c r="CJG82"/>
      <c r="CJH82"/>
      <c r="CJI82"/>
      <c r="CJJ82"/>
      <c r="CJK82"/>
      <c r="CJL82"/>
      <c r="CJM82"/>
      <c r="CJN82"/>
      <c r="CJO82"/>
      <c r="CJP82"/>
      <c r="CJQ82"/>
      <c r="CJR82"/>
      <c r="CJS82"/>
      <c r="CJT82"/>
      <c r="CJU82"/>
      <c r="CJV82"/>
      <c r="CJW82"/>
      <c r="CJX82"/>
      <c r="CJY82"/>
      <c r="CJZ82"/>
      <c r="CKA82"/>
      <c r="CKB82"/>
      <c r="CKC82"/>
      <c r="CKD82"/>
      <c r="CKE82"/>
      <c r="CKF82"/>
      <c r="CKG82"/>
      <c r="CKH82"/>
      <c r="CKI82"/>
      <c r="CKJ82"/>
      <c r="CKK82"/>
      <c r="CKL82"/>
      <c r="CKM82"/>
      <c r="CKN82"/>
      <c r="CKO82"/>
      <c r="CKP82"/>
      <c r="CKQ82"/>
      <c r="CKR82"/>
      <c r="CKS82"/>
      <c r="CKT82"/>
      <c r="CKU82"/>
      <c r="CKV82"/>
      <c r="CKW82"/>
      <c r="CKX82"/>
      <c r="CKY82"/>
      <c r="CKZ82"/>
      <c r="CLA82"/>
      <c r="CLB82"/>
      <c r="CLC82"/>
      <c r="CLD82"/>
      <c r="CLE82"/>
      <c r="CLF82"/>
      <c r="CLG82"/>
      <c r="CLH82"/>
      <c r="CLI82"/>
      <c r="CLJ82"/>
      <c r="CLK82"/>
      <c r="CLL82"/>
      <c r="CLM82"/>
      <c r="CLN82"/>
      <c r="CLO82"/>
      <c r="CLP82"/>
      <c r="CLQ82"/>
      <c r="CLR82"/>
      <c r="CLS82"/>
      <c r="CLT82"/>
      <c r="CLU82"/>
      <c r="CLV82"/>
      <c r="CLW82"/>
      <c r="CLX82"/>
      <c r="CLY82"/>
      <c r="CLZ82"/>
      <c r="CMA82"/>
      <c r="CMB82"/>
      <c r="CMC82"/>
      <c r="CMD82"/>
      <c r="CME82"/>
      <c r="CMF82"/>
      <c r="CMG82"/>
      <c r="CMH82"/>
      <c r="CMI82"/>
      <c r="CMJ82"/>
      <c r="CMK82"/>
      <c r="CML82"/>
      <c r="CMM82"/>
      <c r="CMN82"/>
      <c r="CMO82"/>
      <c r="CMP82"/>
      <c r="CMQ82"/>
      <c r="CMR82"/>
      <c r="CMS82"/>
      <c r="CMT82"/>
      <c r="CMU82"/>
      <c r="CMV82"/>
      <c r="CMW82"/>
      <c r="CMX82"/>
      <c r="CMY82"/>
      <c r="CMZ82"/>
      <c r="CNA82"/>
      <c r="CNB82"/>
      <c r="CNC82"/>
      <c r="CND82"/>
      <c r="CNE82"/>
      <c r="CNF82"/>
      <c r="CNG82"/>
      <c r="CNH82"/>
      <c r="CNI82"/>
      <c r="CNJ82"/>
      <c r="CNK82"/>
      <c r="CNL82"/>
      <c r="CNM82"/>
      <c r="CNN82"/>
      <c r="CNO82"/>
      <c r="CNP82"/>
      <c r="CNQ82"/>
      <c r="CNR82"/>
      <c r="CNS82"/>
      <c r="CNT82"/>
      <c r="CNU82"/>
      <c r="CNV82"/>
      <c r="CNW82"/>
      <c r="CNX82"/>
      <c r="CNY82"/>
      <c r="CNZ82"/>
      <c r="COA82"/>
      <c r="COB82"/>
      <c r="COC82"/>
      <c r="COD82"/>
      <c r="COE82"/>
      <c r="COF82"/>
      <c r="COG82"/>
      <c r="COH82"/>
      <c r="COI82"/>
      <c r="COJ82"/>
      <c r="COK82"/>
      <c r="COL82"/>
      <c r="COM82"/>
      <c r="CON82"/>
      <c r="COO82"/>
      <c r="COP82"/>
      <c r="COQ82"/>
      <c r="COR82"/>
      <c r="COS82"/>
      <c r="COT82"/>
      <c r="COU82"/>
      <c r="COV82"/>
      <c r="COW82"/>
      <c r="COX82"/>
      <c r="COY82"/>
      <c r="COZ82"/>
      <c r="CPA82"/>
      <c r="CPB82"/>
      <c r="CPC82"/>
      <c r="CPD82"/>
      <c r="CPE82"/>
      <c r="CPF82"/>
      <c r="CPG82"/>
      <c r="CPH82"/>
      <c r="CPI82"/>
      <c r="CPJ82"/>
      <c r="CPK82"/>
      <c r="CPL82"/>
      <c r="CPM82"/>
      <c r="CPN82"/>
      <c r="CPO82"/>
      <c r="CPP82"/>
      <c r="CPQ82"/>
      <c r="CPR82"/>
      <c r="CPS82"/>
      <c r="CPT82"/>
      <c r="CPU82"/>
      <c r="CPV82"/>
      <c r="CPW82"/>
      <c r="CPX82"/>
      <c r="CPY82"/>
      <c r="CPZ82"/>
      <c r="CQA82"/>
      <c r="CQB82"/>
      <c r="CQC82"/>
      <c r="CQD82"/>
      <c r="CQE82"/>
      <c r="CQF82"/>
      <c r="CQG82"/>
      <c r="CQH82"/>
      <c r="CQI82"/>
      <c r="CQJ82"/>
      <c r="CQK82"/>
      <c r="CQL82"/>
      <c r="CQM82"/>
      <c r="CQN82"/>
      <c r="CQO82"/>
      <c r="CQP82"/>
      <c r="CQQ82"/>
      <c r="CQR82"/>
      <c r="CQS82"/>
      <c r="CQT82"/>
      <c r="CQU82"/>
      <c r="CQV82"/>
      <c r="CQW82"/>
      <c r="CQX82"/>
      <c r="CQY82"/>
      <c r="CQZ82"/>
      <c r="CRA82"/>
      <c r="CRB82"/>
      <c r="CRC82"/>
      <c r="CRD82"/>
      <c r="CRE82"/>
      <c r="CRF82"/>
      <c r="CRG82"/>
      <c r="CRH82"/>
      <c r="CRI82"/>
      <c r="CRJ82"/>
      <c r="CRK82"/>
      <c r="CRL82"/>
      <c r="CRM82"/>
      <c r="CRN82"/>
      <c r="CRO82"/>
      <c r="CRP82"/>
      <c r="CRQ82"/>
      <c r="CRR82"/>
      <c r="CRS82"/>
      <c r="CRT82"/>
      <c r="CRU82"/>
      <c r="CRV82"/>
      <c r="CRW82"/>
      <c r="CRX82"/>
      <c r="CRY82"/>
      <c r="CRZ82"/>
      <c r="CSA82"/>
      <c r="CSB82"/>
      <c r="CSC82"/>
      <c r="CSD82"/>
      <c r="CSE82"/>
      <c r="CSF82"/>
      <c r="CSG82"/>
      <c r="CSH82"/>
      <c r="CSI82"/>
      <c r="CSJ82"/>
      <c r="CSK82"/>
      <c r="CSL82"/>
      <c r="CSM82"/>
      <c r="CSN82"/>
      <c r="CSO82"/>
      <c r="CSP82"/>
      <c r="CSQ82"/>
      <c r="CSR82"/>
      <c r="CSS82"/>
      <c r="CST82"/>
      <c r="CSU82"/>
      <c r="CSV82"/>
      <c r="CSW82"/>
      <c r="CSX82"/>
      <c r="CSY82"/>
      <c r="CSZ82"/>
      <c r="CTA82"/>
      <c r="CTB82"/>
      <c r="CTC82"/>
      <c r="CTD82"/>
      <c r="CTE82"/>
      <c r="CTF82"/>
      <c r="CTG82"/>
      <c r="CTH82"/>
      <c r="CTI82"/>
      <c r="CTJ82"/>
      <c r="CTK82"/>
      <c r="CTL82"/>
      <c r="CTM82"/>
      <c r="CTN82"/>
      <c r="CTO82"/>
      <c r="CTP82"/>
      <c r="CTQ82"/>
      <c r="CTR82"/>
      <c r="CTS82"/>
      <c r="CTT82"/>
      <c r="CTU82"/>
      <c r="CTV82"/>
      <c r="CTW82"/>
      <c r="CTX82"/>
      <c r="CTY82"/>
      <c r="CTZ82"/>
      <c r="CUA82"/>
      <c r="CUB82"/>
      <c r="CUC82"/>
      <c r="CUD82"/>
      <c r="CUE82"/>
      <c r="CUF82"/>
      <c r="CUG82"/>
      <c r="CUH82"/>
      <c r="CUI82"/>
      <c r="CUJ82"/>
      <c r="CUK82"/>
      <c r="CUL82"/>
      <c r="CUM82"/>
      <c r="CUN82"/>
      <c r="CUO82"/>
      <c r="CUP82"/>
      <c r="CUQ82"/>
      <c r="CUR82"/>
      <c r="CUS82"/>
      <c r="CUT82"/>
      <c r="CUU82"/>
      <c r="CUV82"/>
      <c r="CUW82"/>
      <c r="CUX82"/>
      <c r="CUY82"/>
      <c r="CUZ82"/>
      <c r="CVA82"/>
      <c r="CVB82"/>
      <c r="CVC82"/>
      <c r="CVD82"/>
      <c r="CVE82"/>
      <c r="CVF82"/>
      <c r="CVG82"/>
      <c r="CVH82"/>
      <c r="CVI82"/>
      <c r="CVJ82"/>
      <c r="CVK82"/>
      <c r="CVL82"/>
      <c r="CVM82"/>
      <c r="CVN82"/>
      <c r="CVO82"/>
      <c r="CVP82"/>
      <c r="CVQ82"/>
      <c r="CVR82"/>
      <c r="CVS82"/>
      <c r="CVT82"/>
      <c r="CVU82"/>
      <c r="CVV82"/>
      <c r="CVW82"/>
      <c r="CVX82"/>
      <c r="CVY82"/>
      <c r="CVZ82"/>
      <c r="CWA82"/>
      <c r="CWB82"/>
      <c r="CWC82"/>
      <c r="CWD82"/>
      <c r="CWE82"/>
      <c r="CWF82"/>
      <c r="CWG82"/>
      <c r="CWH82"/>
      <c r="CWI82"/>
      <c r="CWJ82"/>
      <c r="CWK82"/>
      <c r="CWL82"/>
      <c r="CWM82"/>
      <c r="CWN82"/>
      <c r="CWO82"/>
      <c r="CWP82"/>
      <c r="CWQ82"/>
      <c r="CWR82"/>
      <c r="CWS82"/>
      <c r="CWT82"/>
      <c r="CWU82"/>
      <c r="CWV82"/>
      <c r="CWW82"/>
      <c r="CWX82"/>
      <c r="CWY82"/>
      <c r="CWZ82"/>
      <c r="CXA82"/>
      <c r="CXB82"/>
      <c r="CXC82"/>
      <c r="CXD82"/>
      <c r="CXE82"/>
      <c r="CXF82"/>
      <c r="CXG82"/>
      <c r="CXH82"/>
      <c r="CXI82"/>
      <c r="CXJ82"/>
      <c r="CXK82"/>
      <c r="CXL82"/>
      <c r="CXM82"/>
      <c r="CXN82"/>
      <c r="CXO82"/>
      <c r="CXP82"/>
      <c r="CXQ82"/>
      <c r="CXR82"/>
      <c r="CXS82"/>
      <c r="CXT82"/>
      <c r="CXU82"/>
      <c r="CXV82"/>
      <c r="CXW82"/>
      <c r="CXX82"/>
      <c r="CXY82"/>
      <c r="CXZ82"/>
      <c r="CYA82"/>
      <c r="CYB82"/>
      <c r="CYC82"/>
      <c r="CYD82"/>
      <c r="CYE82"/>
      <c r="CYF82"/>
      <c r="CYG82"/>
      <c r="CYH82"/>
      <c r="CYI82"/>
      <c r="CYJ82"/>
      <c r="CYK82"/>
      <c r="CYL82"/>
      <c r="CYM82"/>
      <c r="CYN82"/>
      <c r="CYO82"/>
      <c r="CYP82"/>
      <c r="CYQ82"/>
      <c r="CYR82"/>
      <c r="CYS82"/>
      <c r="CYT82"/>
      <c r="CYU82"/>
      <c r="CYV82"/>
      <c r="CYW82"/>
      <c r="CYX82"/>
      <c r="CYY82"/>
      <c r="CYZ82"/>
      <c r="CZA82"/>
      <c r="CZB82"/>
      <c r="CZC82"/>
      <c r="CZD82"/>
      <c r="CZE82"/>
      <c r="CZF82"/>
      <c r="CZG82"/>
      <c r="CZH82"/>
      <c r="CZI82"/>
      <c r="CZJ82"/>
      <c r="CZK82"/>
      <c r="CZL82"/>
      <c r="CZM82"/>
      <c r="CZN82"/>
      <c r="CZO82"/>
      <c r="CZP82"/>
      <c r="CZQ82"/>
      <c r="CZR82"/>
      <c r="CZS82"/>
      <c r="CZT82"/>
      <c r="CZU82"/>
      <c r="CZV82"/>
      <c r="CZW82"/>
      <c r="CZX82"/>
      <c r="CZY82"/>
      <c r="CZZ82"/>
      <c r="DAA82"/>
      <c r="DAB82"/>
      <c r="DAC82"/>
      <c r="DAD82"/>
      <c r="DAE82"/>
      <c r="DAF82"/>
      <c r="DAG82"/>
      <c r="DAH82"/>
      <c r="DAI82"/>
      <c r="DAJ82"/>
      <c r="DAK82"/>
      <c r="DAL82"/>
      <c r="DAM82"/>
      <c r="DAN82"/>
      <c r="DAO82"/>
      <c r="DAP82"/>
      <c r="DAQ82"/>
      <c r="DAR82"/>
      <c r="DAS82"/>
      <c r="DAT82"/>
      <c r="DAU82"/>
      <c r="DAV82"/>
      <c r="DAW82"/>
      <c r="DAX82"/>
      <c r="DAY82"/>
      <c r="DAZ82"/>
      <c r="DBA82"/>
      <c r="DBB82"/>
      <c r="DBC82"/>
      <c r="DBD82"/>
      <c r="DBE82"/>
      <c r="DBF82"/>
      <c r="DBG82"/>
      <c r="DBH82"/>
      <c r="DBI82"/>
      <c r="DBJ82"/>
      <c r="DBK82"/>
      <c r="DBL82"/>
      <c r="DBM82"/>
      <c r="DBN82"/>
      <c r="DBO82"/>
      <c r="DBP82"/>
      <c r="DBQ82"/>
      <c r="DBR82"/>
      <c r="DBS82"/>
      <c r="DBT82"/>
      <c r="DBU82"/>
      <c r="DBV82"/>
      <c r="DBW82"/>
      <c r="DBX82"/>
      <c r="DBY82"/>
      <c r="DBZ82"/>
      <c r="DCA82"/>
      <c r="DCB82"/>
      <c r="DCC82"/>
      <c r="DCD82"/>
      <c r="DCE82"/>
      <c r="DCF82"/>
      <c r="DCG82"/>
      <c r="DCH82"/>
      <c r="DCI82"/>
      <c r="DCJ82"/>
      <c r="DCK82"/>
      <c r="DCL82"/>
      <c r="DCM82"/>
      <c r="DCN82"/>
      <c r="DCO82"/>
      <c r="DCP82"/>
      <c r="DCQ82"/>
      <c r="DCR82"/>
      <c r="DCS82"/>
      <c r="DCT82"/>
      <c r="DCU82"/>
      <c r="DCV82"/>
      <c r="DCW82"/>
      <c r="DCX82"/>
      <c r="DCY82"/>
      <c r="DCZ82"/>
      <c r="DDA82"/>
      <c r="DDB82"/>
      <c r="DDC82"/>
      <c r="DDD82"/>
      <c r="DDE82"/>
      <c r="DDF82"/>
      <c r="DDG82"/>
      <c r="DDH82"/>
      <c r="DDI82"/>
      <c r="DDJ82"/>
      <c r="DDK82"/>
      <c r="DDL82"/>
      <c r="DDM82"/>
      <c r="DDN82"/>
      <c r="DDO82"/>
      <c r="DDP82"/>
      <c r="DDQ82"/>
      <c r="DDR82"/>
      <c r="DDS82"/>
      <c r="DDT82"/>
      <c r="DDU82"/>
      <c r="DDV82"/>
      <c r="DDW82"/>
      <c r="DDX82"/>
      <c r="DDY82"/>
      <c r="DDZ82"/>
      <c r="DEA82"/>
      <c r="DEB82"/>
      <c r="DEC82"/>
      <c r="DED82"/>
      <c r="DEE82"/>
      <c r="DEF82"/>
      <c r="DEG82"/>
      <c r="DEH82"/>
      <c r="DEI82"/>
      <c r="DEJ82"/>
      <c r="DEK82"/>
      <c r="DEL82"/>
      <c r="DEM82"/>
      <c r="DEN82"/>
      <c r="DEO82"/>
      <c r="DEP82"/>
      <c r="DEQ82"/>
      <c r="DER82"/>
      <c r="DES82"/>
      <c r="DET82"/>
      <c r="DEU82"/>
      <c r="DEV82"/>
      <c r="DEW82"/>
      <c r="DEX82"/>
      <c r="DEY82"/>
      <c r="DEZ82"/>
      <c r="DFA82"/>
      <c r="DFB82"/>
      <c r="DFC82"/>
      <c r="DFD82"/>
      <c r="DFE82"/>
      <c r="DFF82"/>
      <c r="DFG82"/>
      <c r="DFH82"/>
      <c r="DFI82"/>
      <c r="DFJ82"/>
      <c r="DFK82"/>
      <c r="DFL82"/>
      <c r="DFM82"/>
      <c r="DFN82"/>
      <c r="DFO82"/>
      <c r="DFP82"/>
      <c r="DFQ82"/>
      <c r="DFR82"/>
      <c r="DFS82"/>
      <c r="DFT82"/>
      <c r="DFU82"/>
      <c r="DFV82"/>
      <c r="DFW82"/>
      <c r="DFX82"/>
      <c r="DFY82"/>
      <c r="DFZ82"/>
      <c r="DGA82"/>
      <c r="DGB82"/>
      <c r="DGC82"/>
      <c r="DGD82"/>
      <c r="DGE82"/>
      <c r="DGF82"/>
      <c r="DGG82"/>
      <c r="DGH82"/>
      <c r="DGI82"/>
      <c r="DGJ82"/>
      <c r="DGK82"/>
      <c r="DGL82"/>
      <c r="DGM82"/>
      <c r="DGN82"/>
      <c r="DGO82"/>
      <c r="DGP82"/>
      <c r="DGQ82"/>
      <c r="DGR82"/>
      <c r="DGS82"/>
      <c r="DGT82"/>
      <c r="DGU82"/>
      <c r="DGV82"/>
      <c r="DGW82"/>
      <c r="DGX82"/>
      <c r="DGY82"/>
      <c r="DGZ82"/>
      <c r="DHA82"/>
      <c r="DHB82"/>
      <c r="DHC82"/>
      <c r="DHD82"/>
      <c r="DHE82"/>
      <c r="DHF82"/>
      <c r="DHG82"/>
      <c r="DHH82"/>
      <c r="DHI82"/>
      <c r="DHJ82"/>
      <c r="DHK82"/>
      <c r="DHL82"/>
      <c r="DHM82"/>
      <c r="DHN82"/>
      <c r="DHO82"/>
      <c r="DHP82"/>
      <c r="DHQ82"/>
      <c r="DHR82"/>
      <c r="DHS82"/>
      <c r="DHT82"/>
      <c r="DHU82"/>
      <c r="DHV82"/>
      <c r="DHW82"/>
      <c r="DHX82"/>
      <c r="DHY82"/>
      <c r="DHZ82"/>
      <c r="DIA82"/>
      <c r="DIB82"/>
      <c r="DIC82"/>
      <c r="DID82"/>
      <c r="DIE82"/>
      <c r="DIF82"/>
      <c r="DIG82"/>
      <c r="DIH82"/>
      <c r="DII82"/>
      <c r="DIJ82"/>
      <c r="DIK82"/>
      <c r="DIL82"/>
      <c r="DIM82"/>
      <c r="DIN82"/>
      <c r="DIO82"/>
      <c r="DIP82"/>
      <c r="DIQ82"/>
      <c r="DIR82"/>
      <c r="DIS82"/>
      <c r="DIT82"/>
      <c r="DIU82"/>
      <c r="DIV82"/>
      <c r="DIW82"/>
      <c r="DIX82"/>
      <c r="DIY82"/>
      <c r="DIZ82"/>
      <c r="DJA82"/>
      <c r="DJB82"/>
      <c r="DJC82"/>
      <c r="DJD82"/>
      <c r="DJE82"/>
      <c r="DJF82"/>
      <c r="DJG82"/>
      <c r="DJH82"/>
      <c r="DJI82"/>
      <c r="DJJ82"/>
      <c r="DJK82"/>
      <c r="DJL82"/>
      <c r="DJM82"/>
      <c r="DJN82"/>
      <c r="DJO82"/>
      <c r="DJP82"/>
      <c r="DJQ82"/>
      <c r="DJR82"/>
      <c r="DJS82"/>
      <c r="DJT82"/>
      <c r="DJU82"/>
      <c r="DJV82"/>
      <c r="DJW82"/>
      <c r="DJX82"/>
      <c r="DJY82"/>
      <c r="DJZ82"/>
      <c r="DKA82"/>
      <c r="DKB82"/>
      <c r="DKC82"/>
      <c r="DKD82"/>
      <c r="DKE82"/>
      <c r="DKF82"/>
      <c r="DKG82"/>
      <c r="DKH82"/>
      <c r="DKI82"/>
      <c r="DKJ82"/>
      <c r="DKK82"/>
      <c r="DKL82"/>
      <c r="DKM82"/>
      <c r="DKN82"/>
      <c r="DKO82"/>
      <c r="DKP82"/>
      <c r="DKQ82"/>
      <c r="DKR82"/>
      <c r="DKS82"/>
      <c r="DKT82"/>
      <c r="DKU82"/>
      <c r="DKV82"/>
      <c r="DKW82"/>
      <c r="DKX82"/>
      <c r="DKY82"/>
      <c r="DKZ82"/>
      <c r="DLA82"/>
      <c r="DLB82"/>
      <c r="DLC82"/>
      <c r="DLD82"/>
      <c r="DLE82"/>
      <c r="DLF82"/>
      <c r="DLG82"/>
      <c r="DLH82"/>
      <c r="DLI82"/>
      <c r="DLJ82"/>
      <c r="DLK82"/>
      <c r="DLL82"/>
      <c r="DLM82"/>
      <c r="DLN82"/>
      <c r="DLO82"/>
      <c r="DLP82"/>
      <c r="DLQ82"/>
      <c r="DLR82"/>
      <c r="DLS82"/>
      <c r="DLT82"/>
      <c r="DLU82"/>
      <c r="DLV82"/>
      <c r="DLW82"/>
      <c r="DLX82"/>
      <c r="DLY82"/>
      <c r="DLZ82"/>
      <c r="DMA82"/>
      <c r="DMB82"/>
      <c r="DMC82"/>
      <c r="DMD82"/>
      <c r="DME82"/>
      <c r="DMF82"/>
      <c r="DMG82"/>
      <c r="DMH82"/>
      <c r="DMI82"/>
      <c r="DMJ82"/>
      <c r="DMK82"/>
      <c r="DML82"/>
      <c r="DMM82"/>
      <c r="DMN82"/>
      <c r="DMO82"/>
      <c r="DMP82"/>
      <c r="DMQ82"/>
      <c r="DMR82"/>
      <c r="DMS82"/>
      <c r="DMT82"/>
      <c r="DMU82"/>
      <c r="DMV82"/>
      <c r="DMW82"/>
      <c r="DMX82"/>
      <c r="DMY82"/>
      <c r="DMZ82"/>
      <c r="DNA82"/>
      <c r="DNB82"/>
      <c r="DNC82"/>
      <c r="DND82"/>
      <c r="DNE82"/>
      <c r="DNF82"/>
      <c r="DNG82"/>
      <c r="DNH82"/>
      <c r="DNI82"/>
      <c r="DNJ82"/>
      <c r="DNK82"/>
      <c r="DNL82"/>
      <c r="DNM82"/>
      <c r="DNN82"/>
      <c r="DNO82"/>
      <c r="DNP82"/>
      <c r="DNQ82"/>
      <c r="DNR82"/>
      <c r="DNS82"/>
      <c r="DNT82"/>
      <c r="DNU82"/>
      <c r="DNV82"/>
      <c r="DNW82"/>
      <c r="DNX82"/>
      <c r="DNY82"/>
      <c r="DNZ82"/>
      <c r="DOA82"/>
      <c r="DOB82"/>
      <c r="DOC82"/>
      <c r="DOD82"/>
      <c r="DOE82"/>
      <c r="DOF82"/>
      <c r="DOG82"/>
      <c r="DOH82"/>
      <c r="DOI82"/>
      <c r="DOJ82"/>
      <c r="DOK82"/>
      <c r="DOL82"/>
      <c r="DOM82"/>
      <c r="DON82"/>
      <c r="DOO82"/>
      <c r="DOP82"/>
      <c r="DOQ82"/>
      <c r="DOR82"/>
      <c r="DOS82"/>
      <c r="DOT82"/>
      <c r="DOU82"/>
      <c r="DOV82"/>
      <c r="DOW82"/>
      <c r="DOX82"/>
      <c r="DOY82"/>
      <c r="DOZ82"/>
      <c r="DPA82"/>
      <c r="DPB82"/>
      <c r="DPC82"/>
      <c r="DPD82"/>
      <c r="DPE82"/>
      <c r="DPF82"/>
      <c r="DPG82"/>
      <c r="DPH82"/>
      <c r="DPI82"/>
      <c r="DPJ82"/>
      <c r="DPK82"/>
      <c r="DPL82"/>
      <c r="DPM82"/>
      <c r="DPN82"/>
      <c r="DPO82"/>
      <c r="DPP82"/>
      <c r="DPQ82"/>
      <c r="DPR82"/>
      <c r="DPS82"/>
      <c r="DPT82"/>
      <c r="DPU82"/>
      <c r="DPV82"/>
      <c r="DPW82"/>
      <c r="DPX82"/>
      <c r="DPY82"/>
      <c r="DPZ82"/>
      <c r="DQA82"/>
      <c r="DQB82"/>
      <c r="DQC82"/>
      <c r="DQD82"/>
      <c r="DQE82"/>
      <c r="DQF82"/>
      <c r="DQG82"/>
      <c r="DQH82"/>
      <c r="DQI82"/>
      <c r="DQJ82"/>
      <c r="DQK82"/>
      <c r="DQL82"/>
      <c r="DQM82"/>
      <c r="DQN82"/>
      <c r="DQO82"/>
      <c r="DQP82"/>
      <c r="DQQ82"/>
      <c r="DQR82"/>
      <c r="DQS82"/>
      <c r="DQT82"/>
      <c r="DQU82"/>
      <c r="DQV82"/>
      <c r="DQW82"/>
      <c r="DQX82"/>
      <c r="DQY82"/>
      <c r="DQZ82"/>
      <c r="DRA82"/>
      <c r="DRB82"/>
      <c r="DRC82"/>
      <c r="DRD82"/>
      <c r="DRE82"/>
      <c r="DRF82"/>
      <c r="DRG82"/>
      <c r="DRH82"/>
      <c r="DRI82"/>
      <c r="DRJ82"/>
      <c r="DRK82"/>
      <c r="DRL82"/>
      <c r="DRM82"/>
      <c r="DRN82"/>
      <c r="DRO82"/>
      <c r="DRP82"/>
      <c r="DRQ82"/>
      <c r="DRR82"/>
      <c r="DRS82"/>
      <c r="DRT82"/>
      <c r="DRU82"/>
      <c r="DRV82"/>
      <c r="DRW82"/>
      <c r="DRX82"/>
      <c r="DRY82"/>
      <c r="DRZ82"/>
      <c r="DSA82"/>
      <c r="DSB82"/>
      <c r="DSC82"/>
      <c r="DSD82"/>
      <c r="DSE82"/>
      <c r="DSF82"/>
      <c r="DSG82"/>
      <c r="DSH82"/>
      <c r="DSI82"/>
      <c r="DSJ82"/>
      <c r="DSK82"/>
      <c r="DSL82"/>
      <c r="DSM82"/>
      <c r="DSN82"/>
      <c r="DSO82"/>
      <c r="DSP82"/>
      <c r="DSQ82"/>
      <c r="DSR82"/>
      <c r="DSS82"/>
      <c r="DST82"/>
      <c r="DSU82"/>
      <c r="DSV82"/>
      <c r="DSW82"/>
      <c r="DSX82"/>
      <c r="DSY82"/>
      <c r="DSZ82"/>
      <c r="DTA82"/>
      <c r="DTB82"/>
      <c r="DTC82"/>
      <c r="DTD82"/>
      <c r="DTE82"/>
      <c r="DTF82"/>
      <c r="DTG82"/>
      <c r="DTH82"/>
      <c r="DTI82"/>
      <c r="DTJ82"/>
      <c r="DTK82"/>
      <c r="DTL82"/>
      <c r="DTM82"/>
      <c r="DTN82"/>
      <c r="DTO82"/>
      <c r="DTP82"/>
      <c r="DTQ82"/>
      <c r="DTR82"/>
      <c r="DTS82"/>
      <c r="DTT82"/>
      <c r="DTU82"/>
      <c r="DTV82"/>
      <c r="DTW82"/>
      <c r="DTX82"/>
      <c r="DTY82"/>
      <c r="DTZ82"/>
      <c r="DUA82"/>
      <c r="DUB82"/>
      <c r="DUC82"/>
      <c r="DUD82"/>
      <c r="DUE82"/>
      <c r="DUF82"/>
      <c r="DUG82"/>
      <c r="DUH82"/>
      <c r="DUI82"/>
      <c r="DUJ82"/>
      <c r="DUK82"/>
      <c r="DUL82"/>
      <c r="DUM82"/>
      <c r="DUN82"/>
      <c r="DUO82"/>
      <c r="DUP82"/>
      <c r="DUQ82"/>
      <c r="DUR82"/>
      <c r="DUS82"/>
      <c r="DUT82"/>
      <c r="DUU82"/>
      <c r="DUV82"/>
      <c r="DUW82"/>
      <c r="DUX82"/>
      <c r="DUY82"/>
      <c r="DUZ82"/>
      <c r="DVA82"/>
      <c r="DVB82"/>
      <c r="DVC82"/>
      <c r="DVD82"/>
      <c r="DVE82"/>
      <c r="DVF82"/>
      <c r="DVG82"/>
      <c r="DVH82"/>
      <c r="DVI82"/>
      <c r="DVJ82"/>
      <c r="DVK82"/>
      <c r="DVL82"/>
      <c r="DVM82"/>
      <c r="DVN82"/>
      <c r="DVO82"/>
      <c r="DVP82"/>
      <c r="DVQ82"/>
      <c r="DVR82"/>
      <c r="DVS82"/>
      <c r="DVT82"/>
      <c r="DVU82"/>
      <c r="DVV82"/>
      <c r="DVW82"/>
      <c r="DVX82"/>
      <c r="DVY82"/>
      <c r="DVZ82"/>
      <c r="DWA82"/>
      <c r="DWB82"/>
      <c r="DWC82"/>
      <c r="DWD82"/>
      <c r="DWE82"/>
      <c r="DWF82"/>
      <c r="DWG82"/>
      <c r="DWH82"/>
      <c r="DWI82"/>
      <c r="DWJ82"/>
      <c r="DWK82"/>
      <c r="DWL82"/>
      <c r="DWM82"/>
      <c r="DWN82"/>
      <c r="DWO82"/>
      <c r="DWP82"/>
      <c r="DWQ82"/>
      <c r="DWR82"/>
      <c r="DWS82"/>
      <c r="DWT82"/>
      <c r="DWU82"/>
      <c r="DWV82"/>
      <c r="DWW82"/>
      <c r="DWX82"/>
      <c r="DWY82"/>
      <c r="DWZ82"/>
      <c r="DXA82"/>
      <c r="DXB82"/>
      <c r="DXC82"/>
      <c r="DXD82"/>
      <c r="DXE82"/>
      <c r="DXF82"/>
      <c r="DXG82"/>
      <c r="DXH82"/>
      <c r="DXI82"/>
      <c r="DXJ82"/>
      <c r="DXK82"/>
      <c r="DXL82"/>
      <c r="DXM82"/>
      <c r="DXN82"/>
      <c r="DXO82"/>
      <c r="DXP82"/>
      <c r="DXQ82"/>
      <c r="DXR82"/>
      <c r="DXS82"/>
      <c r="DXT82"/>
      <c r="DXU82"/>
      <c r="DXV82"/>
      <c r="DXW82"/>
      <c r="DXX82"/>
      <c r="DXY82"/>
      <c r="DXZ82"/>
      <c r="DYA82"/>
      <c r="DYB82"/>
      <c r="DYC82"/>
      <c r="DYD82"/>
      <c r="DYE82"/>
      <c r="DYF82"/>
      <c r="DYG82"/>
      <c r="DYH82"/>
      <c r="DYI82"/>
      <c r="DYJ82"/>
      <c r="DYK82"/>
      <c r="DYL82"/>
      <c r="DYM82"/>
      <c r="DYN82"/>
      <c r="DYO82"/>
      <c r="DYP82"/>
      <c r="DYQ82"/>
      <c r="DYR82"/>
      <c r="DYS82"/>
      <c r="DYT82"/>
      <c r="DYU82"/>
      <c r="DYV82"/>
      <c r="DYW82"/>
      <c r="DYX82"/>
      <c r="DYY82"/>
      <c r="DYZ82"/>
      <c r="DZA82"/>
      <c r="DZB82"/>
      <c r="DZC82"/>
      <c r="DZD82"/>
      <c r="DZE82"/>
      <c r="DZF82"/>
      <c r="DZG82"/>
      <c r="DZH82"/>
      <c r="DZI82"/>
      <c r="DZJ82"/>
      <c r="DZK82"/>
      <c r="DZL82"/>
      <c r="DZM82"/>
      <c r="DZN82"/>
      <c r="DZO82"/>
      <c r="DZP82"/>
      <c r="DZQ82"/>
      <c r="DZR82"/>
      <c r="DZS82"/>
      <c r="DZT82"/>
      <c r="DZU82"/>
      <c r="DZV82"/>
      <c r="DZW82"/>
      <c r="DZX82"/>
      <c r="DZY82"/>
      <c r="DZZ82"/>
      <c r="EAA82"/>
      <c r="EAB82"/>
      <c r="EAC82"/>
      <c r="EAD82"/>
      <c r="EAE82"/>
      <c r="EAF82"/>
      <c r="EAG82"/>
      <c r="EAH82"/>
      <c r="EAI82"/>
      <c r="EAJ82"/>
      <c r="EAK82"/>
      <c r="EAL82"/>
      <c r="EAM82"/>
      <c r="EAN82"/>
      <c r="EAO82"/>
      <c r="EAP82"/>
      <c r="EAQ82"/>
      <c r="EAR82"/>
      <c r="EAS82"/>
      <c r="EAT82"/>
      <c r="EAU82"/>
      <c r="EAV82"/>
      <c r="EAW82"/>
      <c r="EAX82"/>
      <c r="EAY82"/>
      <c r="EAZ82"/>
      <c r="EBA82"/>
      <c r="EBB82"/>
      <c r="EBC82"/>
      <c r="EBD82"/>
      <c r="EBE82"/>
      <c r="EBF82"/>
      <c r="EBG82"/>
      <c r="EBH82"/>
      <c r="EBI82"/>
      <c r="EBJ82"/>
      <c r="EBK82"/>
      <c r="EBL82"/>
      <c r="EBM82"/>
      <c r="EBN82"/>
      <c r="EBO82"/>
      <c r="EBP82"/>
      <c r="EBQ82"/>
      <c r="EBR82"/>
      <c r="EBS82"/>
      <c r="EBT82"/>
      <c r="EBU82"/>
      <c r="EBV82"/>
      <c r="EBW82"/>
      <c r="EBX82"/>
      <c r="EBY82"/>
      <c r="EBZ82"/>
      <c r="ECA82"/>
      <c r="ECB82"/>
      <c r="ECC82"/>
      <c r="ECD82"/>
      <c r="ECE82"/>
      <c r="ECF82"/>
      <c r="ECG82"/>
      <c r="ECH82"/>
      <c r="ECI82"/>
      <c r="ECJ82"/>
      <c r="ECK82"/>
      <c r="ECL82"/>
      <c r="ECM82"/>
      <c r="ECN82"/>
      <c r="ECO82"/>
      <c r="ECP82"/>
      <c r="ECQ82"/>
      <c r="ECR82"/>
      <c r="ECS82"/>
      <c r="ECT82"/>
      <c r="ECU82"/>
      <c r="ECV82"/>
      <c r="ECW82"/>
      <c r="ECX82"/>
      <c r="ECY82"/>
      <c r="ECZ82"/>
      <c r="EDA82"/>
      <c r="EDB82"/>
      <c r="EDC82"/>
      <c r="EDD82"/>
      <c r="EDE82"/>
      <c r="EDF82"/>
      <c r="EDG82"/>
      <c r="EDH82"/>
      <c r="EDI82"/>
      <c r="EDJ82"/>
      <c r="EDK82"/>
      <c r="EDL82"/>
      <c r="EDM82"/>
      <c r="EDN82"/>
      <c r="EDO82"/>
      <c r="EDP82"/>
      <c r="EDQ82"/>
      <c r="EDR82"/>
      <c r="EDS82"/>
      <c r="EDT82"/>
      <c r="EDU82"/>
      <c r="EDV82"/>
      <c r="EDW82"/>
      <c r="EDX82"/>
      <c r="EDY82"/>
      <c r="EDZ82"/>
      <c r="EEA82"/>
      <c r="EEB82"/>
      <c r="EEC82"/>
      <c r="EED82"/>
      <c r="EEE82"/>
      <c r="EEF82"/>
      <c r="EEG82"/>
      <c r="EEH82"/>
      <c r="EEI82"/>
      <c r="EEJ82"/>
      <c r="EEK82"/>
      <c r="EEL82"/>
      <c r="EEM82"/>
      <c r="EEN82"/>
      <c r="EEO82"/>
      <c r="EEP82"/>
      <c r="EEQ82"/>
      <c r="EER82"/>
      <c r="EES82"/>
      <c r="EET82"/>
      <c r="EEU82"/>
      <c r="EEV82"/>
      <c r="EEW82"/>
      <c r="EEX82"/>
      <c r="EEY82"/>
      <c r="EEZ82"/>
      <c r="EFA82"/>
      <c r="EFB82"/>
      <c r="EFC82"/>
      <c r="EFD82"/>
      <c r="EFE82"/>
      <c r="EFF82"/>
      <c r="EFG82"/>
      <c r="EFH82"/>
      <c r="EFI82"/>
      <c r="EFJ82"/>
      <c r="EFK82"/>
      <c r="EFL82"/>
      <c r="EFM82"/>
      <c r="EFN82"/>
      <c r="EFO82"/>
      <c r="EFP82"/>
      <c r="EFQ82"/>
      <c r="EFR82"/>
      <c r="EFS82"/>
      <c r="EFT82"/>
      <c r="EFU82"/>
      <c r="EFV82"/>
      <c r="EFW82"/>
      <c r="EFX82"/>
      <c r="EFY82"/>
      <c r="EFZ82"/>
      <c r="EGA82"/>
      <c r="EGB82"/>
      <c r="EGC82"/>
      <c r="EGD82"/>
      <c r="EGE82"/>
      <c r="EGF82"/>
      <c r="EGG82"/>
      <c r="EGH82"/>
      <c r="EGI82"/>
      <c r="EGJ82"/>
      <c r="EGK82"/>
      <c r="EGL82"/>
      <c r="EGM82"/>
      <c r="EGN82"/>
      <c r="EGO82"/>
      <c r="EGP82"/>
      <c r="EGQ82"/>
      <c r="EGR82"/>
      <c r="EGS82"/>
      <c r="EGT82"/>
      <c r="EGU82"/>
      <c r="EGV82"/>
      <c r="EGW82"/>
      <c r="EGX82"/>
      <c r="EGY82"/>
      <c r="EGZ82"/>
      <c r="EHA82"/>
      <c r="EHB82"/>
      <c r="EHC82"/>
      <c r="EHD82"/>
      <c r="EHE82"/>
      <c r="EHF82"/>
      <c r="EHG82"/>
      <c r="EHH82"/>
      <c r="EHI82"/>
      <c r="EHJ82"/>
      <c r="EHK82"/>
      <c r="EHL82"/>
      <c r="EHM82"/>
      <c r="EHN82"/>
      <c r="EHO82"/>
      <c r="EHP82"/>
      <c r="EHQ82"/>
      <c r="EHR82"/>
      <c r="EHS82"/>
      <c r="EHT82"/>
      <c r="EHU82"/>
      <c r="EHV82"/>
      <c r="EHW82"/>
      <c r="EHX82"/>
      <c r="EHY82"/>
      <c r="EHZ82"/>
      <c r="EIA82"/>
      <c r="EIB82"/>
      <c r="EIC82"/>
      <c r="EID82"/>
      <c r="EIE82"/>
      <c r="EIF82"/>
      <c r="EIG82"/>
      <c r="EIH82"/>
      <c r="EII82"/>
      <c r="EIJ82"/>
      <c r="EIK82"/>
      <c r="EIL82"/>
      <c r="EIM82"/>
      <c r="EIN82"/>
      <c r="EIO82"/>
      <c r="EIP82"/>
      <c r="EIQ82"/>
      <c r="EIR82"/>
      <c r="EIS82"/>
      <c r="EIT82"/>
      <c r="EIU82"/>
      <c r="EIV82"/>
      <c r="EIW82"/>
      <c r="EIX82"/>
      <c r="EIY82"/>
      <c r="EIZ82"/>
      <c r="EJA82"/>
      <c r="EJB82"/>
      <c r="EJC82"/>
      <c r="EJD82"/>
      <c r="EJE82"/>
      <c r="EJF82"/>
      <c r="EJG82"/>
      <c r="EJH82"/>
      <c r="EJI82"/>
      <c r="EJJ82"/>
      <c r="EJK82"/>
      <c r="EJL82"/>
      <c r="EJM82"/>
      <c r="EJN82"/>
      <c r="EJO82"/>
      <c r="EJP82"/>
      <c r="EJQ82"/>
      <c r="EJR82"/>
      <c r="EJS82"/>
      <c r="EJT82"/>
      <c r="EJU82"/>
      <c r="EJV82"/>
      <c r="EJW82"/>
      <c r="EJX82"/>
      <c r="EJY82"/>
      <c r="EJZ82"/>
      <c r="EKA82"/>
      <c r="EKB82"/>
      <c r="EKC82"/>
      <c r="EKD82"/>
      <c r="EKE82"/>
      <c r="EKF82"/>
      <c r="EKG82"/>
      <c r="EKH82"/>
      <c r="EKI82"/>
      <c r="EKJ82"/>
      <c r="EKK82"/>
      <c r="EKL82"/>
      <c r="EKM82"/>
      <c r="EKN82"/>
      <c r="EKO82"/>
      <c r="EKP82"/>
      <c r="EKQ82"/>
      <c r="EKR82"/>
      <c r="EKS82"/>
      <c r="EKT82"/>
      <c r="EKU82"/>
      <c r="EKV82"/>
      <c r="EKW82"/>
      <c r="EKX82"/>
      <c r="EKY82"/>
      <c r="EKZ82"/>
      <c r="ELA82"/>
      <c r="ELB82"/>
      <c r="ELC82"/>
      <c r="ELD82"/>
      <c r="ELE82"/>
      <c r="ELF82"/>
      <c r="ELG82"/>
      <c r="ELH82"/>
      <c r="ELI82"/>
      <c r="ELJ82"/>
      <c r="ELK82"/>
      <c r="ELL82"/>
      <c r="ELM82"/>
      <c r="ELN82"/>
      <c r="ELO82"/>
      <c r="ELP82"/>
      <c r="ELQ82"/>
      <c r="ELR82"/>
      <c r="ELS82"/>
      <c r="ELT82"/>
      <c r="ELU82"/>
      <c r="ELV82"/>
      <c r="ELW82"/>
      <c r="ELX82"/>
      <c r="ELY82"/>
      <c r="ELZ82"/>
      <c r="EMA82"/>
      <c r="EMB82"/>
      <c r="EMC82"/>
      <c r="EMD82"/>
      <c r="EME82"/>
      <c r="EMF82"/>
      <c r="EMG82"/>
      <c r="EMH82"/>
      <c r="EMI82"/>
      <c r="EMJ82"/>
      <c r="EMK82"/>
      <c r="EML82"/>
      <c r="EMM82"/>
      <c r="EMN82"/>
      <c r="EMO82"/>
      <c r="EMP82"/>
      <c r="EMQ82"/>
      <c r="EMR82"/>
      <c r="EMS82"/>
      <c r="EMT82"/>
      <c r="EMU82"/>
      <c r="EMV82"/>
      <c r="EMW82"/>
      <c r="EMX82"/>
      <c r="EMY82"/>
      <c r="EMZ82"/>
      <c r="ENA82"/>
      <c r="ENB82"/>
      <c r="ENC82"/>
      <c r="END82"/>
      <c r="ENE82"/>
      <c r="ENF82"/>
      <c r="ENG82"/>
      <c r="ENH82"/>
      <c r="ENI82"/>
      <c r="ENJ82"/>
      <c r="ENK82"/>
      <c r="ENL82"/>
      <c r="ENM82"/>
      <c r="ENN82"/>
      <c r="ENO82"/>
      <c r="ENP82"/>
      <c r="ENQ82"/>
      <c r="ENR82"/>
      <c r="ENS82"/>
      <c r="ENT82"/>
      <c r="ENU82"/>
      <c r="ENV82"/>
      <c r="ENW82"/>
      <c r="ENX82"/>
      <c r="ENY82"/>
      <c r="ENZ82"/>
      <c r="EOA82"/>
      <c r="EOB82"/>
      <c r="EOC82"/>
      <c r="EOD82"/>
      <c r="EOE82"/>
      <c r="EOF82"/>
      <c r="EOG82"/>
      <c r="EOH82"/>
      <c r="EOI82"/>
      <c r="EOJ82"/>
      <c r="EOK82"/>
      <c r="EOL82"/>
      <c r="EOM82"/>
      <c r="EON82"/>
      <c r="EOO82"/>
      <c r="EOP82"/>
      <c r="EOQ82"/>
      <c r="EOR82"/>
      <c r="EOS82"/>
      <c r="EOT82"/>
      <c r="EOU82"/>
      <c r="EOV82"/>
      <c r="EOW82"/>
      <c r="EOX82"/>
      <c r="EOY82"/>
      <c r="EOZ82"/>
      <c r="EPA82"/>
      <c r="EPB82"/>
      <c r="EPC82"/>
      <c r="EPD82"/>
      <c r="EPE82"/>
      <c r="EPF82"/>
      <c r="EPG82"/>
      <c r="EPH82"/>
      <c r="EPI82"/>
      <c r="EPJ82"/>
      <c r="EPK82"/>
      <c r="EPL82"/>
      <c r="EPM82"/>
      <c r="EPN82"/>
      <c r="EPO82"/>
      <c r="EPP82"/>
      <c r="EPQ82"/>
      <c r="EPR82"/>
      <c r="EPS82"/>
      <c r="EPT82"/>
      <c r="EPU82"/>
      <c r="EPV82"/>
      <c r="EPW82"/>
      <c r="EPX82"/>
      <c r="EPY82"/>
      <c r="EPZ82"/>
      <c r="EQA82"/>
      <c r="EQB82"/>
      <c r="EQC82"/>
      <c r="EQD82"/>
      <c r="EQE82"/>
      <c r="EQF82"/>
      <c r="EQG82"/>
      <c r="EQH82"/>
      <c r="EQI82"/>
      <c r="EQJ82"/>
      <c r="EQK82"/>
      <c r="EQL82"/>
      <c r="EQM82"/>
      <c r="EQN82"/>
      <c r="EQO82"/>
      <c r="EQP82"/>
      <c r="EQQ82"/>
      <c r="EQR82"/>
      <c r="EQS82"/>
      <c r="EQT82"/>
      <c r="EQU82"/>
      <c r="EQV82"/>
      <c r="EQW82"/>
      <c r="EQX82"/>
      <c r="EQY82"/>
      <c r="EQZ82"/>
      <c r="ERA82"/>
      <c r="ERB82"/>
      <c r="ERC82"/>
      <c r="ERD82"/>
      <c r="ERE82"/>
      <c r="ERF82"/>
      <c r="ERG82"/>
      <c r="ERH82"/>
      <c r="ERI82"/>
      <c r="ERJ82"/>
      <c r="ERK82"/>
      <c r="ERL82"/>
      <c r="ERM82"/>
      <c r="ERN82"/>
      <c r="ERO82"/>
      <c r="ERP82"/>
      <c r="ERQ82"/>
      <c r="ERR82"/>
      <c r="ERS82"/>
      <c r="ERT82"/>
      <c r="ERU82"/>
      <c r="ERV82"/>
      <c r="ERW82"/>
      <c r="ERX82"/>
      <c r="ERY82"/>
      <c r="ERZ82"/>
      <c r="ESA82"/>
      <c r="ESB82"/>
      <c r="ESC82"/>
      <c r="ESD82"/>
      <c r="ESE82"/>
      <c r="ESF82"/>
      <c r="ESG82"/>
      <c r="ESH82"/>
      <c r="ESI82"/>
      <c r="ESJ82"/>
      <c r="ESK82"/>
      <c r="ESL82"/>
      <c r="ESM82"/>
      <c r="ESN82"/>
      <c r="ESO82"/>
      <c r="ESP82"/>
      <c r="ESQ82"/>
      <c r="ESR82"/>
      <c r="ESS82"/>
      <c r="EST82"/>
      <c r="ESU82"/>
      <c r="ESV82"/>
      <c r="ESW82"/>
      <c r="ESX82"/>
      <c r="ESY82"/>
      <c r="ESZ82"/>
      <c r="ETA82"/>
      <c r="ETB82"/>
      <c r="ETC82"/>
      <c r="ETD82"/>
      <c r="ETE82"/>
      <c r="ETF82"/>
      <c r="ETG82"/>
      <c r="ETH82"/>
      <c r="ETI82"/>
      <c r="ETJ82"/>
      <c r="ETK82"/>
      <c r="ETL82"/>
      <c r="ETM82"/>
      <c r="ETN82"/>
      <c r="ETO82"/>
      <c r="ETP82"/>
      <c r="ETQ82"/>
      <c r="ETR82"/>
      <c r="ETS82"/>
      <c r="ETT82"/>
      <c r="ETU82"/>
      <c r="ETV82"/>
      <c r="ETW82"/>
      <c r="ETX82"/>
      <c r="ETY82"/>
      <c r="ETZ82"/>
      <c r="EUA82"/>
      <c r="EUB82"/>
      <c r="EUC82"/>
      <c r="EUD82"/>
      <c r="EUE82"/>
      <c r="EUF82"/>
      <c r="EUG82"/>
      <c r="EUH82"/>
      <c r="EUI82"/>
      <c r="EUJ82"/>
      <c r="EUK82"/>
      <c r="EUL82"/>
      <c r="EUM82"/>
      <c r="EUN82"/>
      <c r="EUO82"/>
      <c r="EUP82"/>
      <c r="EUQ82"/>
      <c r="EUR82"/>
      <c r="EUS82"/>
      <c r="EUT82"/>
      <c r="EUU82"/>
      <c r="EUV82"/>
      <c r="EUW82"/>
      <c r="EUX82"/>
      <c r="EUY82"/>
      <c r="EUZ82"/>
      <c r="EVA82"/>
      <c r="EVB82"/>
      <c r="EVC82"/>
      <c r="EVD82"/>
      <c r="EVE82"/>
      <c r="EVF82"/>
      <c r="EVG82"/>
      <c r="EVH82"/>
      <c r="EVI82"/>
      <c r="EVJ82"/>
      <c r="EVK82"/>
      <c r="EVL82"/>
      <c r="EVM82"/>
      <c r="EVN82"/>
      <c r="EVO82"/>
      <c r="EVP82"/>
      <c r="EVQ82"/>
      <c r="EVR82"/>
      <c r="EVS82"/>
      <c r="EVT82"/>
      <c r="EVU82"/>
      <c r="EVV82"/>
      <c r="EVW82"/>
      <c r="EVX82"/>
      <c r="EVY82"/>
      <c r="EVZ82"/>
      <c r="EWA82"/>
      <c r="EWB82"/>
      <c r="EWC82"/>
      <c r="EWD82"/>
      <c r="EWE82"/>
      <c r="EWF82"/>
      <c r="EWG82"/>
      <c r="EWH82"/>
      <c r="EWI82"/>
      <c r="EWJ82"/>
      <c r="EWK82"/>
      <c r="EWL82"/>
      <c r="EWM82"/>
      <c r="EWN82"/>
      <c r="EWO82"/>
      <c r="EWP82"/>
      <c r="EWQ82"/>
      <c r="EWR82"/>
      <c r="EWS82"/>
      <c r="EWT82"/>
      <c r="EWU82"/>
      <c r="EWV82"/>
      <c r="EWW82"/>
      <c r="EWX82"/>
      <c r="EWY82"/>
      <c r="EWZ82"/>
      <c r="EXA82"/>
      <c r="EXB82"/>
      <c r="EXC82"/>
      <c r="EXD82"/>
      <c r="EXE82"/>
      <c r="EXF82"/>
      <c r="EXG82"/>
      <c r="EXH82"/>
      <c r="EXI82"/>
      <c r="EXJ82"/>
      <c r="EXK82"/>
      <c r="EXL82"/>
      <c r="EXM82"/>
      <c r="EXN82"/>
      <c r="EXO82"/>
      <c r="EXP82"/>
      <c r="EXQ82"/>
      <c r="EXR82"/>
      <c r="EXS82"/>
      <c r="EXT82"/>
      <c r="EXU82"/>
      <c r="EXV82"/>
      <c r="EXW82"/>
      <c r="EXX82"/>
      <c r="EXY82"/>
      <c r="EXZ82"/>
      <c r="EYA82"/>
      <c r="EYB82"/>
      <c r="EYC82"/>
      <c r="EYD82"/>
      <c r="EYE82"/>
      <c r="EYF82"/>
      <c r="EYG82"/>
      <c r="EYH82"/>
      <c r="EYI82"/>
      <c r="EYJ82"/>
      <c r="EYK82"/>
      <c r="EYL82"/>
      <c r="EYM82"/>
      <c r="EYN82"/>
      <c r="EYO82"/>
      <c r="EYP82"/>
      <c r="EYQ82"/>
      <c r="EYR82"/>
      <c r="EYS82"/>
      <c r="EYT82"/>
      <c r="EYU82"/>
      <c r="EYV82"/>
      <c r="EYW82"/>
      <c r="EYX82"/>
      <c r="EYY82"/>
      <c r="EYZ82"/>
      <c r="EZA82"/>
      <c r="EZB82"/>
      <c r="EZC82"/>
      <c r="EZD82"/>
      <c r="EZE82"/>
      <c r="EZF82"/>
      <c r="EZG82"/>
      <c r="EZH82"/>
      <c r="EZI82"/>
      <c r="EZJ82"/>
      <c r="EZK82"/>
      <c r="EZL82"/>
      <c r="EZM82"/>
      <c r="EZN82"/>
      <c r="EZO82"/>
      <c r="EZP82"/>
      <c r="EZQ82"/>
      <c r="EZR82"/>
      <c r="EZS82"/>
      <c r="EZT82"/>
      <c r="EZU82"/>
      <c r="EZV82"/>
      <c r="EZW82"/>
      <c r="EZX82"/>
      <c r="EZY82"/>
      <c r="EZZ82"/>
      <c r="FAA82"/>
      <c r="FAB82"/>
      <c r="FAC82"/>
      <c r="FAD82"/>
      <c r="FAE82"/>
      <c r="FAF82"/>
      <c r="FAG82"/>
      <c r="FAH82"/>
      <c r="FAI82"/>
      <c r="FAJ82"/>
      <c r="FAK82"/>
      <c r="FAL82"/>
      <c r="FAM82"/>
      <c r="FAN82"/>
      <c r="FAO82"/>
      <c r="FAP82"/>
      <c r="FAQ82"/>
      <c r="FAR82"/>
      <c r="FAS82"/>
      <c r="FAT82"/>
      <c r="FAU82"/>
      <c r="FAV82"/>
      <c r="FAW82"/>
      <c r="FAX82"/>
      <c r="FAY82"/>
      <c r="FAZ82"/>
      <c r="FBA82"/>
      <c r="FBB82"/>
      <c r="FBC82"/>
      <c r="FBD82"/>
      <c r="FBE82"/>
      <c r="FBF82"/>
      <c r="FBG82"/>
      <c r="FBH82"/>
      <c r="FBI82"/>
      <c r="FBJ82"/>
      <c r="FBK82"/>
      <c r="FBL82"/>
      <c r="FBM82"/>
      <c r="FBN82"/>
      <c r="FBO82"/>
      <c r="FBP82"/>
      <c r="FBQ82"/>
      <c r="FBR82"/>
      <c r="FBS82"/>
      <c r="FBT82"/>
      <c r="FBU82"/>
      <c r="FBV82"/>
      <c r="FBW82"/>
      <c r="FBX82"/>
      <c r="FBY82"/>
      <c r="FBZ82"/>
      <c r="FCA82"/>
      <c r="FCB82"/>
      <c r="FCC82"/>
      <c r="FCD82"/>
      <c r="FCE82"/>
      <c r="FCF82"/>
      <c r="FCG82"/>
      <c r="FCH82"/>
      <c r="FCI82"/>
      <c r="FCJ82"/>
      <c r="FCK82"/>
      <c r="FCL82"/>
      <c r="FCM82"/>
      <c r="FCN82"/>
      <c r="FCO82"/>
      <c r="FCP82"/>
      <c r="FCQ82"/>
      <c r="FCR82"/>
      <c r="FCS82"/>
      <c r="FCT82"/>
      <c r="FCU82"/>
      <c r="FCV82"/>
      <c r="FCW82"/>
      <c r="FCX82"/>
      <c r="FCY82"/>
      <c r="FCZ82"/>
      <c r="FDA82"/>
      <c r="FDB82"/>
      <c r="FDC82"/>
      <c r="FDD82"/>
      <c r="FDE82"/>
      <c r="FDF82"/>
      <c r="FDG82"/>
      <c r="FDH82"/>
      <c r="FDI82"/>
      <c r="FDJ82"/>
      <c r="FDK82"/>
      <c r="FDL82"/>
      <c r="FDM82"/>
      <c r="FDN82"/>
      <c r="FDO82"/>
      <c r="FDP82"/>
      <c r="FDQ82"/>
      <c r="FDR82"/>
      <c r="FDS82"/>
      <c r="FDT82"/>
      <c r="FDU82"/>
      <c r="FDV82"/>
      <c r="FDW82"/>
      <c r="FDX82"/>
      <c r="FDY82"/>
      <c r="FDZ82"/>
      <c r="FEA82"/>
      <c r="FEB82"/>
      <c r="FEC82"/>
      <c r="FED82"/>
      <c r="FEE82"/>
      <c r="FEF82"/>
      <c r="FEG82"/>
      <c r="FEH82"/>
      <c r="FEI82"/>
      <c r="FEJ82"/>
      <c r="FEK82"/>
      <c r="FEL82"/>
      <c r="FEM82"/>
      <c r="FEN82"/>
      <c r="FEO82"/>
      <c r="FEP82"/>
      <c r="FEQ82"/>
      <c r="FER82"/>
      <c r="FES82"/>
      <c r="FET82"/>
      <c r="FEU82"/>
      <c r="FEV82"/>
      <c r="FEW82"/>
      <c r="FEX82"/>
      <c r="FEY82"/>
      <c r="FEZ82"/>
      <c r="FFA82"/>
      <c r="FFB82"/>
      <c r="FFC82"/>
      <c r="FFD82"/>
      <c r="FFE82"/>
      <c r="FFF82"/>
      <c r="FFG82"/>
      <c r="FFH82"/>
      <c r="FFI82"/>
      <c r="FFJ82"/>
      <c r="FFK82"/>
      <c r="FFL82"/>
      <c r="FFM82"/>
      <c r="FFN82"/>
      <c r="FFO82"/>
      <c r="FFP82"/>
      <c r="FFQ82"/>
      <c r="FFR82"/>
      <c r="FFS82"/>
      <c r="FFT82"/>
      <c r="FFU82"/>
      <c r="FFV82"/>
      <c r="FFW82"/>
      <c r="FFX82"/>
      <c r="FFY82"/>
      <c r="FFZ82"/>
      <c r="FGA82"/>
      <c r="FGB82"/>
      <c r="FGC82"/>
      <c r="FGD82"/>
      <c r="FGE82"/>
      <c r="FGF82"/>
      <c r="FGG82"/>
      <c r="FGH82"/>
      <c r="FGI82"/>
      <c r="FGJ82"/>
      <c r="FGK82"/>
      <c r="FGL82"/>
      <c r="FGM82"/>
      <c r="FGN82"/>
      <c r="FGO82"/>
      <c r="FGP82"/>
      <c r="FGQ82"/>
      <c r="FGR82"/>
      <c r="FGS82"/>
      <c r="FGT82"/>
      <c r="FGU82"/>
      <c r="FGV82"/>
      <c r="FGW82"/>
      <c r="FGX82"/>
      <c r="FGY82"/>
      <c r="FGZ82"/>
      <c r="FHA82"/>
      <c r="FHB82"/>
      <c r="FHC82"/>
      <c r="FHD82"/>
      <c r="FHE82"/>
      <c r="FHF82"/>
      <c r="FHG82"/>
      <c r="FHH82"/>
      <c r="FHI82"/>
      <c r="FHJ82"/>
      <c r="FHK82"/>
      <c r="FHL82"/>
      <c r="FHM82"/>
      <c r="FHN82"/>
      <c r="FHO82"/>
      <c r="FHP82"/>
      <c r="FHQ82"/>
      <c r="FHR82"/>
      <c r="FHS82"/>
      <c r="FHT82"/>
      <c r="FHU82"/>
      <c r="FHV82"/>
      <c r="FHW82"/>
      <c r="FHX82"/>
      <c r="FHY82"/>
      <c r="FHZ82"/>
      <c r="FIA82"/>
      <c r="FIB82"/>
      <c r="FIC82"/>
      <c r="FID82"/>
      <c r="FIE82"/>
      <c r="FIF82"/>
      <c r="FIG82"/>
      <c r="FIH82"/>
      <c r="FII82"/>
      <c r="FIJ82"/>
      <c r="FIK82"/>
      <c r="FIL82"/>
      <c r="FIM82"/>
      <c r="FIN82"/>
      <c r="FIO82"/>
      <c r="FIP82"/>
      <c r="FIQ82"/>
      <c r="FIR82"/>
      <c r="FIS82"/>
      <c r="FIT82"/>
      <c r="FIU82"/>
      <c r="FIV82"/>
      <c r="FIW82"/>
      <c r="FIX82"/>
      <c r="FIY82"/>
      <c r="FIZ82"/>
      <c r="FJA82"/>
      <c r="FJB82"/>
      <c r="FJC82"/>
      <c r="FJD82"/>
      <c r="FJE82"/>
      <c r="FJF82"/>
      <c r="FJG82"/>
      <c r="FJH82"/>
      <c r="FJI82"/>
      <c r="FJJ82"/>
      <c r="FJK82"/>
      <c r="FJL82"/>
      <c r="FJM82"/>
      <c r="FJN82"/>
      <c r="FJO82"/>
      <c r="FJP82"/>
      <c r="FJQ82"/>
      <c r="FJR82"/>
      <c r="FJS82"/>
      <c r="FJT82"/>
      <c r="FJU82"/>
      <c r="FJV82"/>
      <c r="FJW82"/>
      <c r="FJX82"/>
      <c r="FJY82"/>
      <c r="FJZ82"/>
      <c r="FKA82"/>
      <c r="FKB82"/>
      <c r="FKC82"/>
      <c r="FKD82"/>
      <c r="FKE82"/>
      <c r="FKF82"/>
      <c r="FKG82"/>
      <c r="FKH82"/>
      <c r="FKI82"/>
      <c r="FKJ82"/>
      <c r="FKK82"/>
      <c r="FKL82"/>
      <c r="FKM82"/>
      <c r="FKN82"/>
      <c r="FKO82"/>
      <c r="FKP82"/>
      <c r="FKQ82"/>
      <c r="FKR82"/>
      <c r="FKS82"/>
      <c r="FKT82"/>
      <c r="FKU82"/>
      <c r="FKV82"/>
      <c r="FKW82"/>
      <c r="FKX82"/>
      <c r="FKY82"/>
      <c r="FKZ82"/>
      <c r="FLA82"/>
      <c r="FLB82"/>
      <c r="FLC82"/>
      <c r="FLD82"/>
      <c r="FLE82"/>
      <c r="FLF82"/>
      <c r="FLG82"/>
      <c r="FLH82"/>
      <c r="FLI82"/>
      <c r="FLJ82"/>
      <c r="FLK82"/>
      <c r="FLL82"/>
      <c r="FLM82"/>
      <c r="FLN82"/>
      <c r="FLO82"/>
      <c r="FLP82"/>
      <c r="FLQ82"/>
      <c r="FLR82"/>
      <c r="FLS82"/>
      <c r="FLT82"/>
      <c r="FLU82"/>
      <c r="FLV82"/>
      <c r="FLW82"/>
      <c r="FLX82"/>
      <c r="FLY82"/>
      <c r="FLZ82"/>
      <c r="FMA82"/>
      <c r="FMB82"/>
      <c r="FMC82"/>
      <c r="FMD82"/>
      <c r="FME82"/>
      <c r="FMF82"/>
      <c r="FMG82"/>
      <c r="FMH82"/>
      <c r="FMI82"/>
      <c r="FMJ82"/>
      <c r="FMK82"/>
      <c r="FML82"/>
      <c r="FMM82"/>
      <c r="FMN82"/>
      <c r="FMO82"/>
      <c r="FMP82"/>
      <c r="FMQ82"/>
      <c r="FMR82"/>
      <c r="FMS82"/>
      <c r="FMT82"/>
      <c r="FMU82"/>
      <c r="FMV82"/>
      <c r="FMW82"/>
      <c r="FMX82"/>
      <c r="FMY82"/>
      <c r="FMZ82"/>
      <c r="FNA82"/>
      <c r="FNB82"/>
      <c r="FNC82"/>
      <c r="FND82"/>
      <c r="FNE82"/>
      <c r="FNF82"/>
      <c r="FNG82"/>
      <c r="FNH82"/>
      <c r="FNI82"/>
      <c r="FNJ82"/>
      <c r="FNK82"/>
      <c r="FNL82"/>
      <c r="FNM82"/>
      <c r="FNN82"/>
      <c r="FNO82"/>
      <c r="FNP82"/>
      <c r="FNQ82"/>
      <c r="FNR82"/>
      <c r="FNS82"/>
      <c r="FNT82"/>
      <c r="FNU82"/>
      <c r="FNV82"/>
      <c r="FNW82"/>
      <c r="FNX82"/>
      <c r="FNY82"/>
      <c r="FNZ82"/>
      <c r="FOA82"/>
      <c r="FOB82"/>
      <c r="FOC82"/>
      <c r="FOD82"/>
      <c r="FOE82"/>
      <c r="FOF82"/>
      <c r="FOG82"/>
      <c r="FOH82"/>
      <c r="FOI82"/>
      <c r="FOJ82"/>
      <c r="FOK82"/>
      <c r="FOL82"/>
      <c r="FOM82"/>
      <c r="FON82"/>
      <c r="FOO82"/>
      <c r="FOP82"/>
      <c r="FOQ82"/>
      <c r="FOR82"/>
      <c r="FOS82"/>
      <c r="FOT82"/>
      <c r="FOU82"/>
      <c r="FOV82"/>
      <c r="FOW82"/>
      <c r="FOX82"/>
      <c r="FOY82"/>
      <c r="FOZ82"/>
      <c r="FPA82"/>
      <c r="FPB82"/>
      <c r="FPC82"/>
      <c r="FPD82"/>
      <c r="FPE82"/>
      <c r="FPF82"/>
      <c r="FPG82"/>
      <c r="FPH82"/>
      <c r="FPI82"/>
      <c r="FPJ82"/>
      <c r="FPK82"/>
      <c r="FPL82"/>
      <c r="FPM82"/>
      <c r="FPN82"/>
      <c r="FPO82"/>
      <c r="FPP82"/>
      <c r="FPQ82"/>
      <c r="FPR82"/>
      <c r="FPS82"/>
      <c r="FPT82"/>
      <c r="FPU82"/>
      <c r="FPV82"/>
      <c r="FPW82"/>
      <c r="FPX82"/>
      <c r="FPY82"/>
      <c r="FPZ82"/>
      <c r="FQA82"/>
      <c r="FQB82"/>
      <c r="FQC82"/>
      <c r="FQD82"/>
      <c r="FQE82"/>
      <c r="FQF82"/>
      <c r="FQG82"/>
      <c r="FQH82"/>
      <c r="FQI82"/>
      <c r="FQJ82"/>
      <c r="FQK82"/>
      <c r="FQL82"/>
      <c r="FQM82"/>
      <c r="FQN82"/>
      <c r="FQO82"/>
      <c r="FQP82"/>
      <c r="FQQ82"/>
      <c r="FQR82"/>
      <c r="FQS82"/>
      <c r="FQT82"/>
      <c r="FQU82"/>
      <c r="FQV82"/>
      <c r="FQW82"/>
      <c r="FQX82"/>
      <c r="FQY82"/>
      <c r="FQZ82"/>
      <c r="FRA82"/>
      <c r="FRB82"/>
      <c r="FRC82"/>
      <c r="FRD82"/>
      <c r="FRE82"/>
      <c r="FRF82"/>
      <c r="FRG82"/>
      <c r="FRH82"/>
      <c r="FRI82"/>
      <c r="FRJ82"/>
      <c r="FRK82"/>
      <c r="FRL82"/>
      <c r="FRM82"/>
      <c r="FRN82"/>
      <c r="FRO82"/>
      <c r="FRP82"/>
      <c r="FRQ82"/>
      <c r="FRR82"/>
      <c r="FRS82"/>
      <c r="FRT82"/>
      <c r="FRU82"/>
      <c r="FRV82"/>
      <c r="FRW82"/>
      <c r="FRX82"/>
      <c r="FRY82"/>
      <c r="FRZ82"/>
      <c r="FSA82"/>
      <c r="FSB82"/>
      <c r="FSC82"/>
      <c r="FSD82"/>
      <c r="FSE82"/>
      <c r="FSF82"/>
      <c r="FSG82"/>
      <c r="FSH82"/>
      <c r="FSI82"/>
      <c r="FSJ82"/>
      <c r="FSK82"/>
      <c r="FSL82"/>
      <c r="FSM82"/>
      <c r="FSN82"/>
      <c r="FSO82"/>
      <c r="FSP82"/>
      <c r="FSQ82"/>
      <c r="FSR82"/>
      <c r="FSS82"/>
      <c r="FST82"/>
      <c r="FSU82"/>
      <c r="FSV82"/>
      <c r="FSW82"/>
      <c r="FSX82"/>
      <c r="FSY82"/>
      <c r="FSZ82"/>
      <c r="FTA82"/>
      <c r="FTB82"/>
      <c r="FTC82"/>
      <c r="FTD82"/>
      <c r="FTE82"/>
      <c r="FTF82"/>
      <c r="FTG82"/>
      <c r="FTH82"/>
      <c r="FTI82"/>
      <c r="FTJ82"/>
      <c r="FTK82"/>
      <c r="FTL82"/>
      <c r="FTM82"/>
      <c r="FTN82"/>
      <c r="FTO82"/>
      <c r="FTP82"/>
      <c r="FTQ82"/>
      <c r="FTR82"/>
      <c r="FTS82"/>
      <c r="FTT82"/>
      <c r="FTU82"/>
      <c r="FTV82"/>
      <c r="FTW82"/>
      <c r="FTX82"/>
      <c r="FTY82"/>
      <c r="FTZ82"/>
      <c r="FUA82"/>
      <c r="FUB82"/>
      <c r="FUC82"/>
      <c r="FUD82"/>
      <c r="FUE82"/>
      <c r="FUF82"/>
      <c r="FUG82"/>
      <c r="FUH82"/>
      <c r="FUI82"/>
      <c r="FUJ82"/>
      <c r="FUK82"/>
      <c r="FUL82"/>
      <c r="FUM82"/>
      <c r="FUN82"/>
      <c r="FUO82"/>
      <c r="FUP82"/>
      <c r="FUQ82"/>
      <c r="FUR82"/>
      <c r="FUS82"/>
      <c r="FUT82"/>
      <c r="FUU82"/>
      <c r="FUV82"/>
      <c r="FUW82"/>
      <c r="FUX82"/>
      <c r="FUY82"/>
      <c r="FUZ82"/>
      <c r="FVA82"/>
      <c r="FVB82"/>
      <c r="FVC82"/>
      <c r="FVD82"/>
      <c r="FVE82"/>
      <c r="FVF82"/>
      <c r="FVG82"/>
      <c r="FVH82"/>
      <c r="FVI82"/>
      <c r="FVJ82"/>
      <c r="FVK82"/>
      <c r="FVL82"/>
      <c r="FVM82"/>
      <c r="FVN82"/>
      <c r="FVO82"/>
      <c r="FVP82"/>
      <c r="FVQ82"/>
      <c r="FVR82"/>
      <c r="FVS82"/>
      <c r="FVT82"/>
      <c r="FVU82"/>
      <c r="FVV82"/>
      <c r="FVW82"/>
      <c r="FVX82"/>
      <c r="FVY82"/>
      <c r="FVZ82"/>
      <c r="FWA82"/>
      <c r="FWB82"/>
      <c r="FWC82"/>
      <c r="FWD82"/>
      <c r="FWE82"/>
      <c r="FWF82"/>
      <c r="FWG82"/>
      <c r="FWH82"/>
      <c r="FWI82"/>
      <c r="FWJ82"/>
      <c r="FWK82"/>
      <c r="FWL82"/>
      <c r="FWM82"/>
      <c r="FWN82"/>
      <c r="FWO82"/>
      <c r="FWP82"/>
      <c r="FWQ82"/>
      <c r="FWR82"/>
      <c r="FWS82"/>
      <c r="FWT82"/>
      <c r="FWU82"/>
      <c r="FWV82"/>
      <c r="FWW82"/>
      <c r="FWX82"/>
      <c r="FWY82"/>
      <c r="FWZ82"/>
      <c r="FXA82"/>
      <c r="FXB82"/>
      <c r="FXC82"/>
      <c r="FXD82"/>
      <c r="FXE82"/>
      <c r="FXF82"/>
      <c r="FXG82"/>
      <c r="FXH82"/>
      <c r="FXI82"/>
      <c r="FXJ82"/>
      <c r="FXK82"/>
      <c r="FXL82"/>
      <c r="FXM82"/>
      <c r="FXN82"/>
      <c r="FXO82"/>
      <c r="FXP82"/>
      <c r="FXQ82"/>
      <c r="FXR82"/>
      <c r="FXS82"/>
      <c r="FXT82"/>
      <c r="FXU82"/>
      <c r="FXV82"/>
      <c r="FXW82"/>
      <c r="FXX82"/>
      <c r="FXY82"/>
      <c r="FXZ82"/>
      <c r="FYA82"/>
      <c r="FYB82"/>
      <c r="FYC82"/>
      <c r="FYD82"/>
      <c r="FYE82"/>
      <c r="FYF82"/>
      <c r="FYG82"/>
      <c r="FYH82"/>
      <c r="FYI82"/>
      <c r="FYJ82"/>
      <c r="FYK82"/>
      <c r="FYL82"/>
      <c r="FYM82"/>
      <c r="FYN82"/>
      <c r="FYO82"/>
      <c r="FYP82"/>
      <c r="FYQ82"/>
      <c r="FYR82"/>
      <c r="FYS82"/>
      <c r="FYT82"/>
      <c r="FYU82"/>
      <c r="FYV82"/>
      <c r="FYW82"/>
      <c r="FYX82"/>
      <c r="FYY82"/>
      <c r="FYZ82"/>
      <c r="FZA82"/>
      <c r="FZB82"/>
      <c r="FZC82"/>
      <c r="FZD82"/>
      <c r="FZE82"/>
      <c r="FZF82"/>
      <c r="FZG82"/>
      <c r="FZH82"/>
      <c r="FZI82"/>
      <c r="FZJ82"/>
      <c r="FZK82"/>
      <c r="FZL82"/>
      <c r="FZM82"/>
      <c r="FZN82"/>
      <c r="FZO82"/>
      <c r="FZP82"/>
      <c r="FZQ82"/>
      <c r="FZR82"/>
      <c r="FZS82"/>
      <c r="FZT82"/>
      <c r="FZU82"/>
      <c r="FZV82"/>
      <c r="FZW82"/>
      <c r="FZX82"/>
      <c r="FZY82"/>
      <c r="FZZ82"/>
      <c r="GAA82"/>
      <c r="GAB82"/>
      <c r="GAC82"/>
      <c r="GAD82"/>
      <c r="GAE82"/>
      <c r="GAF82"/>
      <c r="GAG82"/>
      <c r="GAH82"/>
      <c r="GAI82"/>
      <c r="GAJ82"/>
      <c r="GAK82"/>
      <c r="GAL82"/>
      <c r="GAM82"/>
      <c r="GAN82"/>
      <c r="GAO82"/>
      <c r="GAP82"/>
      <c r="GAQ82"/>
      <c r="GAR82"/>
      <c r="GAS82"/>
      <c r="GAT82"/>
      <c r="GAU82"/>
      <c r="GAV82"/>
      <c r="GAW82"/>
      <c r="GAX82"/>
      <c r="GAY82"/>
      <c r="GAZ82"/>
      <c r="GBA82"/>
      <c r="GBB82"/>
      <c r="GBC82"/>
      <c r="GBD82"/>
      <c r="GBE82"/>
      <c r="GBF82"/>
      <c r="GBG82"/>
      <c r="GBH82"/>
      <c r="GBI82"/>
      <c r="GBJ82"/>
      <c r="GBK82"/>
      <c r="GBL82"/>
      <c r="GBM82"/>
      <c r="GBN82"/>
      <c r="GBO82"/>
      <c r="GBP82"/>
      <c r="GBQ82"/>
      <c r="GBR82"/>
      <c r="GBS82"/>
      <c r="GBT82"/>
      <c r="GBU82"/>
      <c r="GBV82"/>
      <c r="GBW82"/>
      <c r="GBX82"/>
      <c r="GBY82"/>
      <c r="GBZ82"/>
      <c r="GCA82"/>
      <c r="GCB82"/>
      <c r="GCC82"/>
      <c r="GCD82"/>
      <c r="GCE82"/>
      <c r="GCF82"/>
      <c r="GCG82"/>
      <c r="GCH82"/>
      <c r="GCI82"/>
      <c r="GCJ82"/>
      <c r="GCK82"/>
      <c r="GCL82"/>
      <c r="GCM82"/>
      <c r="GCN82"/>
      <c r="GCO82"/>
      <c r="GCP82"/>
      <c r="GCQ82"/>
      <c r="GCR82"/>
      <c r="GCS82"/>
      <c r="GCT82"/>
      <c r="GCU82"/>
      <c r="GCV82"/>
      <c r="GCW82"/>
      <c r="GCX82"/>
      <c r="GCY82"/>
      <c r="GCZ82"/>
      <c r="GDA82"/>
      <c r="GDB82"/>
      <c r="GDC82"/>
      <c r="GDD82"/>
      <c r="GDE82"/>
      <c r="GDF82"/>
      <c r="GDG82"/>
      <c r="GDH82"/>
      <c r="GDI82"/>
      <c r="GDJ82"/>
      <c r="GDK82"/>
      <c r="GDL82"/>
      <c r="GDM82"/>
      <c r="GDN82"/>
      <c r="GDO82"/>
      <c r="GDP82"/>
      <c r="GDQ82"/>
      <c r="GDR82"/>
      <c r="GDS82"/>
      <c r="GDT82"/>
      <c r="GDU82"/>
      <c r="GDV82"/>
      <c r="GDW82"/>
      <c r="GDX82"/>
      <c r="GDY82"/>
      <c r="GDZ82"/>
      <c r="GEA82"/>
      <c r="GEB82"/>
      <c r="GEC82"/>
      <c r="GED82"/>
      <c r="GEE82"/>
      <c r="GEF82"/>
      <c r="GEG82"/>
      <c r="GEH82"/>
      <c r="GEI82"/>
      <c r="GEJ82"/>
      <c r="GEK82"/>
      <c r="GEL82"/>
      <c r="GEM82"/>
      <c r="GEN82"/>
      <c r="GEO82"/>
      <c r="GEP82"/>
      <c r="GEQ82"/>
      <c r="GER82"/>
      <c r="GES82"/>
      <c r="GET82"/>
      <c r="GEU82"/>
      <c r="GEV82"/>
      <c r="GEW82"/>
      <c r="GEX82"/>
      <c r="GEY82"/>
      <c r="GEZ82"/>
      <c r="GFA82"/>
      <c r="GFB82"/>
      <c r="GFC82"/>
      <c r="GFD82"/>
      <c r="GFE82"/>
      <c r="GFF82"/>
      <c r="GFG82"/>
      <c r="GFH82"/>
      <c r="GFI82"/>
      <c r="GFJ82"/>
      <c r="GFK82"/>
      <c r="GFL82"/>
      <c r="GFM82"/>
      <c r="GFN82"/>
      <c r="GFO82"/>
      <c r="GFP82"/>
      <c r="GFQ82"/>
      <c r="GFR82"/>
      <c r="GFS82"/>
      <c r="GFT82"/>
      <c r="GFU82"/>
      <c r="GFV82"/>
      <c r="GFW82"/>
      <c r="GFX82"/>
      <c r="GFY82"/>
      <c r="GFZ82"/>
      <c r="GGA82"/>
      <c r="GGB82"/>
      <c r="GGC82"/>
      <c r="GGD82"/>
      <c r="GGE82"/>
      <c r="GGF82"/>
      <c r="GGG82"/>
      <c r="GGH82"/>
      <c r="GGI82"/>
      <c r="GGJ82"/>
      <c r="GGK82"/>
      <c r="GGL82"/>
      <c r="GGM82"/>
      <c r="GGN82"/>
      <c r="GGO82"/>
      <c r="GGP82"/>
      <c r="GGQ82"/>
      <c r="GGR82"/>
      <c r="GGS82"/>
      <c r="GGT82"/>
      <c r="GGU82"/>
      <c r="GGV82"/>
      <c r="GGW82"/>
      <c r="GGX82"/>
      <c r="GGY82"/>
      <c r="GGZ82"/>
      <c r="GHA82"/>
      <c r="GHB82"/>
      <c r="GHC82"/>
      <c r="GHD82"/>
      <c r="GHE82"/>
      <c r="GHF82"/>
      <c r="GHG82"/>
      <c r="GHH82"/>
      <c r="GHI82"/>
      <c r="GHJ82"/>
      <c r="GHK82"/>
      <c r="GHL82"/>
      <c r="GHM82"/>
      <c r="GHN82"/>
      <c r="GHO82"/>
      <c r="GHP82"/>
      <c r="GHQ82"/>
      <c r="GHR82"/>
      <c r="GHS82"/>
      <c r="GHT82"/>
      <c r="GHU82"/>
      <c r="GHV82"/>
      <c r="GHW82"/>
      <c r="GHX82"/>
      <c r="GHY82"/>
      <c r="GHZ82"/>
      <c r="GIA82"/>
      <c r="GIB82"/>
      <c r="GIC82"/>
      <c r="GID82"/>
      <c r="GIE82"/>
      <c r="GIF82"/>
      <c r="GIG82"/>
      <c r="GIH82"/>
      <c r="GII82"/>
      <c r="GIJ82"/>
      <c r="GIK82"/>
      <c r="GIL82"/>
      <c r="GIM82"/>
      <c r="GIN82"/>
      <c r="GIO82"/>
      <c r="GIP82"/>
      <c r="GIQ82"/>
      <c r="GIR82"/>
      <c r="GIS82"/>
      <c r="GIT82"/>
      <c r="GIU82"/>
      <c r="GIV82"/>
      <c r="GIW82"/>
      <c r="GIX82"/>
      <c r="GIY82"/>
      <c r="GIZ82"/>
      <c r="GJA82"/>
      <c r="GJB82"/>
      <c r="GJC82"/>
      <c r="GJD82"/>
      <c r="GJE82"/>
      <c r="GJF82"/>
      <c r="GJG82"/>
      <c r="GJH82"/>
      <c r="GJI82"/>
      <c r="GJJ82"/>
      <c r="GJK82"/>
      <c r="GJL82"/>
      <c r="GJM82"/>
      <c r="GJN82"/>
      <c r="GJO82"/>
      <c r="GJP82"/>
      <c r="GJQ82"/>
      <c r="GJR82"/>
      <c r="GJS82"/>
      <c r="GJT82"/>
      <c r="GJU82"/>
      <c r="GJV82"/>
      <c r="GJW82"/>
      <c r="GJX82"/>
      <c r="GJY82"/>
      <c r="GJZ82"/>
      <c r="GKA82"/>
      <c r="GKB82"/>
      <c r="GKC82"/>
      <c r="GKD82"/>
      <c r="GKE82"/>
      <c r="GKF82"/>
      <c r="GKG82"/>
      <c r="GKH82"/>
      <c r="GKI82"/>
      <c r="GKJ82"/>
      <c r="GKK82"/>
      <c r="GKL82"/>
      <c r="GKM82"/>
      <c r="GKN82"/>
      <c r="GKO82"/>
      <c r="GKP82"/>
      <c r="GKQ82"/>
      <c r="GKR82"/>
      <c r="GKS82"/>
      <c r="GKT82"/>
      <c r="GKU82"/>
      <c r="GKV82"/>
      <c r="GKW82"/>
      <c r="GKX82"/>
      <c r="GKY82"/>
      <c r="GKZ82"/>
      <c r="GLA82"/>
      <c r="GLB82"/>
      <c r="GLC82"/>
      <c r="GLD82"/>
      <c r="GLE82"/>
      <c r="GLF82"/>
      <c r="GLG82"/>
      <c r="GLH82"/>
      <c r="GLI82"/>
      <c r="GLJ82"/>
      <c r="GLK82"/>
      <c r="GLL82"/>
      <c r="GLM82"/>
      <c r="GLN82"/>
      <c r="GLO82"/>
      <c r="GLP82"/>
      <c r="GLQ82"/>
      <c r="GLR82"/>
      <c r="GLS82"/>
      <c r="GLT82"/>
      <c r="GLU82"/>
      <c r="GLV82"/>
      <c r="GLW82"/>
      <c r="GLX82"/>
      <c r="GLY82"/>
      <c r="GLZ82"/>
      <c r="GMA82"/>
      <c r="GMB82"/>
      <c r="GMC82"/>
      <c r="GMD82"/>
      <c r="GME82"/>
      <c r="GMF82"/>
      <c r="GMG82"/>
      <c r="GMH82"/>
      <c r="GMI82"/>
      <c r="GMJ82"/>
      <c r="GMK82"/>
      <c r="GML82"/>
      <c r="GMM82"/>
      <c r="GMN82"/>
      <c r="GMO82"/>
      <c r="GMP82"/>
      <c r="GMQ82"/>
      <c r="GMR82"/>
      <c r="GMS82"/>
      <c r="GMT82"/>
      <c r="GMU82"/>
      <c r="GMV82"/>
      <c r="GMW82"/>
      <c r="GMX82"/>
      <c r="GMY82"/>
      <c r="GMZ82"/>
      <c r="GNA82"/>
      <c r="GNB82"/>
      <c r="GNC82"/>
      <c r="GND82"/>
      <c r="GNE82"/>
      <c r="GNF82"/>
      <c r="GNG82"/>
      <c r="GNH82"/>
      <c r="GNI82"/>
      <c r="GNJ82"/>
      <c r="GNK82"/>
      <c r="GNL82"/>
      <c r="GNM82"/>
      <c r="GNN82"/>
      <c r="GNO82"/>
      <c r="GNP82"/>
      <c r="GNQ82"/>
      <c r="GNR82"/>
      <c r="GNS82"/>
      <c r="GNT82"/>
      <c r="GNU82"/>
      <c r="GNV82"/>
      <c r="GNW82"/>
      <c r="GNX82"/>
      <c r="GNY82"/>
      <c r="GNZ82"/>
      <c r="GOA82"/>
      <c r="GOB82"/>
      <c r="GOC82"/>
      <c r="GOD82"/>
      <c r="GOE82"/>
      <c r="GOF82"/>
      <c r="GOG82"/>
      <c r="GOH82"/>
      <c r="GOI82"/>
      <c r="GOJ82"/>
      <c r="GOK82"/>
      <c r="GOL82"/>
      <c r="GOM82"/>
      <c r="GON82"/>
      <c r="GOO82"/>
      <c r="GOP82"/>
      <c r="GOQ82"/>
      <c r="GOR82"/>
      <c r="GOS82"/>
      <c r="GOT82"/>
      <c r="GOU82"/>
      <c r="GOV82"/>
      <c r="GOW82"/>
      <c r="GOX82"/>
      <c r="GOY82"/>
      <c r="GOZ82"/>
      <c r="GPA82"/>
      <c r="GPB82"/>
      <c r="GPC82"/>
      <c r="GPD82"/>
      <c r="GPE82"/>
      <c r="GPF82"/>
      <c r="GPG82"/>
      <c r="GPH82"/>
      <c r="GPI82"/>
      <c r="GPJ82"/>
      <c r="GPK82"/>
      <c r="GPL82"/>
      <c r="GPM82"/>
      <c r="GPN82"/>
      <c r="GPO82"/>
      <c r="GPP82"/>
      <c r="GPQ82"/>
      <c r="GPR82"/>
      <c r="GPS82"/>
      <c r="GPT82"/>
      <c r="GPU82"/>
      <c r="GPV82"/>
      <c r="GPW82"/>
      <c r="GPX82"/>
      <c r="GPY82"/>
      <c r="GPZ82"/>
      <c r="GQA82"/>
      <c r="GQB82"/>
      <c r="GQC82"/>
      <c r="GQD82"/>
      <c r="GQE82"/>
      <c r="GQF82"/>
      <c r="GQG82"/>
      <c r="GQH82"/>
      <c r="GQI82"/>
      <c r="GQJ82"/>
      <c r="GQK82"/>
      <c r="GQL82"/>
      <c r="GQM82"/>
      <c r="GQN82"/>
      <c r="GQO82"/>
      <c r="GQP82"/>
      <c r="GQQ82"/>
      <c r="GQR82"/>
      <c r="GQS82"/>
      <c r="GQT82"/>
      <c r="GQU82"/>
      <c r="GQV82"/>
      <c r="GQW82"/>
      <c r="GQX82"/>
      <c r="GQY82"/>
      <c r="GQZ82"/>
      <c r="GRA82"/>
      <c r="GRB82"/>
      <c r="GRC82"/>
      <c r="GRD82"/>
      <c r="GRE82"/>
      <c r="GRF82"/>
      <c r="GRG82"/>
      <c r="GRH82"/>
      <c r="GRI82"/>
      <c r="GRJ82"/>
      <c r="GRK82"/>
      <c r="GRL82"/>
      <c r="GRM82"/>
      <c r="GRN82"/>
      <c r="GRO82"/>
      <c r="GRP82"/>
      <c r="GRQ82"/>
      <c r="GRR82"/>
      <c r="GRS82"/>
      <c r="GRT82"/>
      <c r="GRU82"/>
      <c r="GRV82"/>
      <c r="GRW82"/>
      <c r="GRX82"/>
      <c r="GRY82"/>
      <c r="GRZ82"/>
      <c r="GSA82"/>
      <c r="GSB82"/>
      <c r="GSC82"/>
      <c r="GSD82"/>
      <c r="GSE82"/>
      <c r="GSF82"/>
      <c r="GSG82"/>
      <c r="GSH82"/>
      <c r="GSI82"/>
      <c r="GSJ82"/>
      <c r="GSK82"/>
      <c r="GSL82"/>
      <c r="GSM82"/>
      <c r="GSN82"/>
      <c r="GSO82"/>
      <c r="GSP82"/>
      <c r="GSQ82"/>
      <c r="GSR82"/>
      <c r="GSS82"/>
      <c r="GST82"/>
      <c r="GSU82"/>
      <c r="GSV82"/>
      <c r="GSW82"/>
      <c r="GSX82"/>
      <c r="GSY82"/>
      <c r="GSZ82"/>
      <c r="GTA82"/>
      <c r="GTB82"/>
      <c r="GTC82"/>
      <c r="GTD82"/>
      <c r="GTE82"/>
      <c r="GTF82"/>
      <c r="GTG82"/>
      <c r="GTH82"/>
      <c r="GTI82"/>
      <c r="GTJ82"/>
      <c r="GTK82"/>
      <c r="GTL82"/>
      <c r="GTM82"/>
      <c r="GTN82"/>
      <c r="GTO82"/>
      <c r="GTP82"/>
      <c r="GTQ82"/>
      <c r="GTR82"/>
      <c r="GTS82"/>
      <c r="GTT82"/>
      <c r="GTU82"/>
      <c r="GTV82"/>
      <c r="GTW82"/>
      <c r="GTX82"/>
      <c r="GTY82"/>
      <c r="GTZ82"/>
      <c r="GUA82"/>
      <c r="GUB82"/>
      <c r="GUC82"/>
      <c r="GUD82"/>
      <c r="GUE82"/>
      <c r="GUF82"/>
      <c r="GUG82"/>
      <c r="GUH82"/>
      <c r="GUI82"/>
      <c r="GUJ82"/>
      <c r="GUK82"/>
      <c r="GUL82"/>
      <c r="GUM82"/>
      <c r="GUN82"/>
      <c r="GUO82"/>
      <c r="GUP82"/>
      <c r="GUQ82"/>
      <c r="GUR82"/>
      <c r="GUS82"/>
      <c r="GUT82"/>
      <c r="GUU82"/>
      <c r="GUV82"/>
      <c r="GUW82"/>
      <c r="GUX82"/>
      <c r="GUY82"/>
      <c r="GUZ82"/>
      <c r="GVA82"/>
      <c r="GVB82"/>
      <c r="GVC82"/>
      <c r="GVD82"/>
      <c r="GVE82"/>
      <c r="GVF82"/>
      <c r="GVG82"/>
      <c r="GVH82"/>
      <c r="GVI82"/>
      <c r="GVJ82"/>
      <c r="GVK82"/>
      <c r="GVL82"/>
      <c r="GVM82"/>
      <c r="GVN82"/>
      <c r="GVO82"/>
      <c r="GVP82"/>
      <c r="GVQ82"/>
      <c r="GVR82"/>
      <c r="GVS82"/>
      <c r="GVT82"/>
      <c r="GVU82"/>
      <c r="GVV82"/>
      <c r="GVW82"/>
      <c r="GVX82"/>
      <c r="GVY82"/>
      <c r="GVZ82"/>
      <c r="GWA82"/>
      <c r="GWB82"/>
      <c r="GWC82"/>
      <c r="GWD82"/>
      <c r="GWE82"/>
      <c r="GWF82"/>
      <c r="GWG82"/>
      <c r="GWH82"/>
      <c r="GWI82"/>
      <c r="GWJ82"/>
      <c r="GWK82"/>
      <c r="GWL82"/>
      <c r="GWM82"/>
      <c r="GWN82"/>
      <c r="GWO82"/>
      <c r="GWP82"/>
      <c r="GWQ82"/>
      <c r="GWR82"/>
      <c r="GWS82"/>
      <c r="GWT82"/>
      <c r="GWU82"/>
      <c r="GWV82"/>
      <c r="GWW82"/>
      <c r="GWX82"/>
      <c r="GWY82"/>
      <c r="GWZ82"/>
      <c r="GXA82"/>
      <c r="GXB82"/>
      <c r="GXC82"/>
      <c r="GXD82"/>
      <c r="GXE82"/>
      <c r="GXF82"/>
      <c r="GXG82"/>
      <c r="GXH82"/>
      <c r="GXI82"/>
      <c r="GXJ82"/>
      <c r="GXK82"/>
      <c r="GXL82"/>
      <c r="GXM82"/>
      <c r="GXN82"/>
      <c r="GXO82"/>
      <c r="GXP82"/>
      <c r="GXQ82"/>
      <c r="GXR82"/>
      <c r="GXS82"/>
      <c r="GXT82"/>
      <c r="GXU82"/>
      <c r="GXV82"/>
      <c r="GXW82"/>
      <c r="GXX82"/>
      <c r="GXY82"/>
      <c r="GXZ82"/>
      <c r="GYA82"/>
      <c r="GYB82"/>
      <c r="GYC82"/>
      <c r="GYD82"/>
      <c r="GYE82"/>
      <c r="GYF82"/>
      <c r="GYG82"/>
      <c r="GYH82"/>
      <c r="GYI82"/>
      <c r="GYJ82"/>
      <c r="GYK82"/>
      <c r="GYL82"/>
      <c r="GYM82"/>
      <c r="GYN82"/>
      <c r="GYO82"/>
      <c r="GYP82"/>
      <c r="GYQ82"/>
      <c r="GYR82"/>
      <c r="GYS82"/>
      <c r="GYT82"/>
      <c r="GYU82"/>
      <c r="GYV82"/>
      <c r="GYW82"/>
      <c r="GYX82"/>
      <c r="GYY82"/>
      <c r="GYZ82"/>
      <c r="GZA82"/>
      <c r="GZB82"/>
      <c r="GZC82"/>
      <c r="GZD82"/>
      <c r="GZE82"/>
      <c r="GZF82"/>
      <c r="GZG82"/>
      <c r="GZH82"/>
      <c r="GZI82"/>
      <c r="GZJ82"/>
      <c r="GZK82"/>
      <c r="GZL82"/>
      <c r="GZM82"/>
      <c r="GZN82"/>
      <c r="GZO82"/>
      <c r="GZP82"/>
      <c r="GZQ82"/>
      <c r="GZR82"/>
      <c r="GZS82"/>
      <c r="GZT82"/>
      <c r="GZU82"/>
      <c r="GZV82"/>
      <c r="GZW82"/>
      <c r="GZX82"/>
      <c r="GZY82"/>
      <c r="GZZ82"/>
      <c r="HAA82"/>
      <c r="HAB82"/>
      <c r="HAC82"/>
      <c r="HAD82"/>
      <c r="HAE82"/>
      <c r="HAF82"/>
      <c r="HAG82"/>
      <c r="HAH82"/>
      <c r="HAI82"/>
      <c r="HAJ82"/>
      <c r="HAK82"/>
      <c r="HAL82"/>
      <c r="HAM82"/>
      <c r="HAN82"/>
      <c r="HAO82"/>
      <c r="HAP82"/>
      <c r="HAQ82"/>
      <c r="HAR82"/>
      <c r="HAS82"/>
      <c r="HAT82"/>
      <c r="HAU82"/>
      <c r="HAV82"/>
      <c r="HAW82"/>
      <c r="HAX82"/>
      <c r="HAY82"/>
      <c r="HAZ82"/>
      <c r="HBA82"/>
      <c r="HBB82"/>
      <c r="HBC82"/>
      <c r="HBD82"/>
      <c r="HBE82"/>
      <c r="HBF82"/>
      <c r="HBG82"/>
      <c r="HBH82"/>
      <c r="HBI82"/>
      <c r="HBJ82"/>
      <c r="HBK82"/>
      <c r="HBL82"/>
      <c r="HBM82"/>
      <c r="HBN82"/>
      <c r="HBO82"/>
      <c r="HBP82"/>
      <c r="HBQ82"/>
      <c r="HBR82"/>
      <c r="HBS82"/>
      <c r="HBT82"/>
      <c r="HBU82"/>
      <c r="HBV82"/>
      <c r="HBW82"/>
      <c r="HBX82"/>
      <c r="HBY82"/>
      <c r="HBZ82"/>
      <c r="HCA82"/>
      <c r="HCB82"/>
      <c r="HCC82"/>
      <c r="HCD82"/>
      <c r="HCE82"/>
      <c r="HCF82"/>
      <c r="HCG82"/>
      <c r="HCH82"/>
      <c r="HCI82"/>
      <c r="HCJ82"/>
      <c r="HCK82"/>
      <c r="HCL82"/>
      <c r="HCM82"/>
      <c r="HCN82"/>
      <c r="HCO82"/>
      <c r="HCP82"/>
      <c r="HCQ82"/>
      <c r="HCR82"/>
      <c r="HCS82"/>
      <c r="HCT82"/>
      <c r="HCU82"/>
      <c r="HCV82"/>
      <c r="HCW82"/>
      <c r="HCX82"/>
      <c r="HCY82"/>
      <c r="HCZ82"/>
      <c r="HDA82"/>
      <c r="HDB82"/>
      <c r="HDC82"/>
      <c r="HDD82"/>
      <c r="HDE82"/>
      <c r="HDF82"/>
      <c r="HDG82"/>
      <c r="HDH82"/>
      <c r="HDI82"/>
      <c r="HDJ82"/>
      <c r="HDK82"/>
      <c r="HDL82"/>
      <c r="HDM82"/>
      <c r="HDN82"/>
      <c r="HDO82"/>
      <c r="HDP82"/>
      <c r="HDQ82"/>
      <c r="HDR82"/>
      <c r="HDS82"/>
      <c r="HDT82"/>
      <c r="HDU82"/>
      <c r="HDV82"/>
      <c r="HDW82"/>
      <c r="HDX82"/>
      <c r="HDY82"/>
      <c r="HDZ82"/>
      <c r="HEA82"/>
      <c r="HEB82"/>
      <c r="HEC82"/>
      <c r="HED82"/>
      <c r="HEE82"/>
      <c r="HEF82"/>
      <c r="HEG82"/>
      <c r="HEH82"/>
      <c r="HEI82"/>
      <c r="HEJ82"/>
      <c r="HEK82"/>
      <c r="HEL82"/>
      <c r="HEM82"/>
      <c r="HEN82"/>
      <c r="HEO82"/>
      <c r="HEP82"/>
      <c r="HEQ82"/>
      <c r="HER82"/>
      <c r="HES82"/>
      <c r="HET82"/>
      <c r="HEU82"/>
      <c r="HEV82"/>
      <c r="HEW82"/>
      <c r="HEX82"/>
      <c r="HEY82"/>
      <c r="HEZ82"/>
      <c r="HFA82"/>
      <c r="HFB82"/>
      <c r="HFC82"/>
      <c r="HFD82"/>
      <c r="HFE82"/>
      <c r="HFF82"/>
      <c r="HFG82"/>
      <c r="HFH82"/>
      <c r="HFI82"/>
      <c r="HFJ82"/>
      <c r="HFK82"/>
      <c r="HFL82"/>
      <c r="HFM82"/>
      <c r="HFN82"/>
      <c r="HFO82"/>
      <c r="HFP82"/>
      <c r="HFQ82"/>
      <c r="HFR82"/>
      <c r="HFS82"/>
      <c r="HFT82"/>
      <c r="HFU82"/>
      <c r="HFV82"/>
      <c r="HFW82"/>
      <c r="HFX82"/>
      <c r="HFY82"/>
      <c r="HFZ82"/>
      <c r="HGA82"/>
      <c r="HGB82"/>
      <c r="HGC82"/>
      <c r="HGD82"/>
      <c r="HGE82"/>
      <c r="HGF82"/>
      <c r="HGG82"/>
      <c r="HGH82"/>
      <c r="HGI82"/>
      <c r="HGJ82"/>
      <c r="HGK82"/>
      <c r="HGL82"/>
      <c r="HGM82"/>
      <c r="HGN82"/>
      <c r="HGO82"/>
      <c r="HGP82"/>
      <c r="HGQ82"/>
      <c r="HGR82"/>
      <c r="HGS82"/>
      <c r="HGT82"/>
      <c r="HGU82"/>
      <c r="HGV82"/>
      <c r="HGW82"/>
      <c r="HGX82"/>
      <c r="HGY82"/>
      <c r="HGZ82"/>
      <c r="HHA82"/>
      <c r="HHB82"/>
      <c r="HHC82"/>
      <c r="HHD82"/>
      <c r="HHE82"/>
      <c r="HHF82"/>
      <c r="HHG82"/>
      <c r="HHH82"/>
      <c r="HHI82"/>
      <c r="HHJ82"/>
      <c r="HHK82"/>
      <c r="HHL82"/>
      <c r="HHM82"/>
      <c r="HHN82"/>
      <c r="HHO82"/>
      <c r="HHP82"/>
      <c r="HHQ82"/>
      <c r="HHR82"/>
      <c r="HHS82"/>
      <c r="HHT82"/>
      <c r="HHU82"/>
      <c r="HHV82"/>
      <c r="HHW82"/>
      <c r="HHX82"/>
      <c r="HHY82"/>
      <c r="HHZ82"/>
      <c r="HIA82"/>
      <c r="HIB82"/>
      <c r="HIC82"/>
      <c r="HID82"/>
      <c r="HIE82"/>
      <c r="HIF82"/>
      <c r="HIG82"/>
      <c r="HIH82"/>
      <c r="HII82"/>
      <c r="HIJ82"/>
      <c r="HIK82"/>
      <c r="HIL82"/>
      <c r="HIM82"/>
      <c r="HIN82"/>
      <c r="HIO82"/>
      <c r="HIP82"/>
      <c r="HIQ82"/>
      <c r="HIR82"/>
      <c r="HIS82"/>
      <c r="HIT82"/>
      <c r="HIU82"/>
      <c r="HIV82"/>
      <c r="HIW82"/>
      <c r="HIX82"/>
      <c r="HIY82"/>
      <c r="HIZ82"/>
      <c r="HJA82"/>
      <c r="HJB82"/>
      <c r="HJC82"/>
      <c r="HJD82"/>
      <c r="HJE82"/>
      <c r="HJF82"/>
      <c r="HJG82"/>
      <c r="HJH82"/>
      <c r="HJI82"/>
      <c r="HJJ82"/>
      <c r="HJK82"/>
      <c r="HJL82"/>
      <c r="HJM82"/>
      <c r="HJN82"/>
      <c r="HJO82"/>
      <c r="HJP82"/>
      <c r="HJQ82"/>
      <c r="HJR82"/>
      <c r="HJS82"/>
      <c r="HJT82"/>
      <c r="HJU82"/>
      <c r="HJV82"/>
      <c r="HJW82"/>
      <c r="HJX82"/>
      <c r="HJY82"/>
      <c r="HJZ82"/>
      <c r="HKA82"/>
      <c r="HKB82"/>
      <c r="HKC82"/>
      <c r="HKD82"/>
      <c r="HKE82"/>
      <c r="HKF82"/>
      <c r="HKG82"/>
      <c r="HKH82"/>
      <c r="HKI82"/>
      <c r="HKJ82"/>
      <c r="HKK82"/>
      <c r="HKL82"/>
      <c r="HKM82"/>
      <c r="HKN82"/>
      <c r="HKO82"/>
      <c r="HKP82"/>
      <c r="HKQ82"/>
      <c r="HKR82"/>
      <c r="HKS82"/>
      <c r="HKT82"/>
      <c r="HKU82"/>
      <c r="HKV82"/>
      <c r="HKW82"/>
      <c r="HKX82"/>
      <c r="HKY82"/>
      <c r="HKZ82"/>
      <c r="HLA82"/>
      <c r="HLB82"/>
      <c r="HLC82"/>
      <c r="HLD82"/>
      <c r="HLE82"/>
      <c r="HLF82"/>
      <c r="HLG82"/>
      <c r="HLH82"/>
      <c r="HLI82"/>
      <c r="HLJ82"/>
      <c r="HLK82"/>
      <c r="HLL82"/>
      <c r="HLM82"/>
      <c r="HLN82"/>
      <c r="HLO82"/>
      <c r="HLP82"/>
      <c r="HLQ82"/>
      <c r="HLR82"/>
      <c r="HLS82"/>
      <c r="HLT82"/>
      <c r="HLU82"/>
      <c r="HLV82"/>
      <c r="HLW82"/>
      <c r="HLX82"/>
      <c r="HLY82"/>
      <c r="HLZ82"/>
      <c r="HMA82"/>
      <c r="HMB82"/>
      <c r="HMC82"/>
      <c r="HMD82"/>
      <c r="HME82"/>
      <c r="HMF82"/>
      <c r="HMG82"/>
      <c r="HMH82"/>
      <c r="HMI82"/>
      <c r="HMJ82"/>
      <c r="HMK82"/>
      <c r="HML82"/>
      <c r="HMM82"/>
      <c r="HMN82"/>
      <c r="HMO82"/>
      <c r="HMP82"/>
      <c r="HMQ82"/>
      <c r="HMR82"/>
      <c r="HMS82"/>
      <c r="HMT82"/>
      <c r="HMU82"/>
      <c r="HMV82"/>
      <c r="HMW82"/>
      <c r="HMX82"/>
      <c r="HMY82"/>
      <c r="HMZ82"/>
      <c r="HNA82"/>
      <c r="HNB82"/>
      <c r="HNC82"/>
      <c r="HND82"/>
      <c r="HNE82"/>
      <c r="HNF82"/>
      <c r="HNG82"/>
      <c r="HNH82"/>
      <c r="HNI82"/>
      <c r="HNJ82"/>
      <c r="HNK82"/>
      <c r="HNL82"/>
      <c r="HNM82"/>
      <c r="HNN82"/>
      <c r="HNO82"/>
      <c r="HNP82"/>
      <c r="HNQ82"/>
      <c r="HNR82"/>
      <c r="HNS82"/>
      <c r="HNT82"/>
      <c r="HNU82"/>
      <c r="HNV82"/>
      <c r="HNW82"/>
      <c r="HNX82"/>
      <c r="HNY82"/>
      <c r="HNZ82"/>
      <c r="HOA82"/>
      <c r="HOB82"/>
      <c r="HOC82"/>
      <c r="HOD82"/>
      <c r="HOE82"/>
      <c r="HOF82"/>
      <c r="HOG82"/>
      <c r="HOH82"/>
      <c r="HOI82"/>
      <c r="HOJ82"/>
      <c r="HOK82"/>
      <c r="HOL82"/>
      <c r="HOM82"/>
      <c r="HON82"/>
      <c r="HOO82"/>
      <c r="HOP82"/>
      <c r="HOQ82"/>
      <c r="HOR82"/>
      <c r="HOS82"/>
      <c r="HOT82"/>
      <c r="HOU82"/>
      <c r="HOV82"/>
      <c r="HOW82"/>
      <c r="HOX82"/>
      <c r="HOY82"/>
      <c r="HOZ82"/>
      <c r="HPA82"/>
      <c r="HPB82"/>
      <c r="HPC82"/>
      <c r="HPD82"/>
      <c r="HPE82"/>
      <c r="HPF82"/>
      <c r="HPG82"/>
      <c r="HPH82"/>
      <c r="HPI82"/>
      <c r="HPJ82"/>
      <c r="HPK82"/>
      <c r="HPL82"/>
      <c r="HPM82"/>
      <c r="HPN82"/>
      <c r="HPO82"/>
      <c r="HPP82"/>
      <c r="HPQ82"/>
      <c r="HPR82"/>
      <c r="HPS82"/>
      <c r="HPT82"/>
      <c r="HPU82"/>
      <c r="HPV82"/>
      <c r="HPW82"/>
      <c r="HPX82"/>
      <c r="HPY82"/>
      <c r="HPZ82"/>
      <c r="HQA82"/>
      <c r="HQB82"/>
      <c r="HQC82"/>
      <c r="HQD82"/>
      <c r="HQE82"/>
      <c r="HQF82"/>
      <c r="HQG82"/>
      <c r="HQH82"/>
      <c r="HQI82"/>
      <c r="HQJ82"/>
      <c r="HQK82"/>
      <c r="HQL82"/>
      <c r="HQM82"/>
      <c r="HQN82"/>
      <c r="HQO82"/>
      <c r="HQP82"/>
      <c r="HQQ82"/>
      <c r="HQR82"/>
      <c r="HQS82"/>
      <c r="HQT82"/>
      <c r="HQU82"/>
      <c r="HQV82"/>
      <c r="HQW82"/>
      <c r="HQX82"/>
      <c r="HQY82"/>
      <c r="HQZ82"/>
      <c r="HRA82"/>
      <c r="HRB82"/>
      <c r="HRC82"/>
      <c r="HRD82"/>
      <c r="HRE82"/>
      <c r="HRF82"/>
      <c r="HRG82"/>
      <c r="HRH82"/>
      <c r="HRI82"/>
      <c r="HRJ82"/>
      <c r="HRK82"/>
      <c r="HRL82"/>
      <c r="HRM82"/>
      <c r="HRN82"/>
      <c r="HRO82"/>
      <c r="HRP82"/>
      <c r="HRQ82"/>
      <c r="HRR82"/>
      <c r="HRS82"/>
      <c r="HRT82"/>
      <c r="HRU82"/>
      <c r="HRV82"/>
      <c r="HRW82"/>
      <c r="HRX82"/>
      <c r="HRY82"/>
      <c r="HRZ82"/>
      <c r="HSA82"/>
      <c r="HSB82"/>
      <c r="HSC82"/>
      <c r="HSD82"/>
      <c r="HSE82"/>
      <c r="HSF82"/>
      <c r="HSG82"/>
      <c r="HSH82"/>
      <c r="HSI82"/>
      <c r="HSJ82"/>
      <c r="HSK82"/>
      <c r="HSL82"/>
      <c r="HSM82"/>
      <c r="HSN82"/>
      <c r="HSO82"/>
      <c r="HSP82"/>
      <c r="HSQ82"/>
      <c r="HSR82"/>
      <c r="HSS82"/>
      <c r="HST82"/>
      <c r="HSU82"/>
      <c r="HSV82"/>
      <c r="HSW82"/>
      <c r="HSX82"/>
      <c r="HSY82"/>
      <c r="HSZ82"/>
      <c r="HTA82"/>
      <c r="HTB82"/>
      <c r="HTC82"/>
      <c r="HTD82"/>
      <c r="HTE82"/>
      <c r="HTF82"/>
      <c r="HTG82"/>
      <c r="HTH82"/>
      <c r="HTI82"/>
      <c r="HTJ82"/>
      <c r="HTK82"/>
      <c r="HTL82"/>
      <c r="HTM82"/>
      <c r="HTN82"/>
      <c r="HTO82"/>
      <c r="HTP82"/>
      <c r="HTQ82"/>
      <c r="HTR82"/>
      <c r="HTS82"/>
      <c r="HTT82"/>
      <c r="HTU82"/>
      <c r="HTV82"/>
      <c r="HTW82"/>
      <c r="HTX82"/>
      <c r="HTY82"/>
      <c r="HTZ82"/>
      <c r="HUA82"/>
      <c r="HUB82"/>
      <c r="HUC82"/>
      <c r="HUD82"/>
      <c r="HUE82"/>
      <c r="HUF82"/>
      <c r="HUG82"/>
      <c r="HUH82"/>
      <c r="HUI82"/>
      <c r="HUJ82"/>
      <c r="HUK82"/>
      <c r="HUL82"/>
      <c r="HUM82"/>
      <c r="HUN82"/>
      <c r="HUO82"/>
      <c r="HUP82"/>
      <c r="HUQ82"/>
      <c r="HUR82"/>
      <c r="HUS82"/>
      <c r="HUT82"/>
      <c r="HUU82"/>
      <c r="HUV82"/>
      <c r="HUW82"/>
      <c r="HUX82"/>
      <c r="HUY82"/>
      <c r="HUZ82"/>
      <c r="HVA82"/>
      <c r="HVB82"/>
      <c r="HVC82"/>
      <c r="HVD82"/>
      <c r="HVE82"/>
      <c r="HVF82"/>
      <c r="HVG82"/>
      <c r="HVH82"/>
      <c r="HVI82"/>
      <c r="HVJ82"/>
      <c r="HVK82"/>
      <c r="HVL82"/>
      <c r="HVM82"/>
      <c r="HVN82"/>
      <c r="HVO82"/>
      <c r="HVP82"/>
      <c r="HVQ82"/>
      <c r="HVR82"/>
      <c r="HVS82"/>
      <c r="HVT82"/>
      <c r="HVU82"/>
      <c r="HVV82"/>
      <c r="HVW82"/>
      <c r="HVX82"/>
      <c r="HVY82"/>
      <c r="HVZ82"/>
      <c r="HWA82"/>
      <c r="HWB82"/>
      <c r="HWC82"/>
      <c r="HWD82"/>
      <c r="HWE82"/>
      <c r="HWF82"/>
      <c r="HWG82"/>
      <c r="HWH82"/>
      <c r="HWI82"/>
      <c r="HWJ82"/>
      <c r="HWK82"/>
      <c r="HWL82"/>
      <c r="HWM82"/>
      <c r="HWN82"/>
      <c r="HWO82"/>
      <c r="HWP82"/>
      <c r="HWQ82"/>
      <c r="HWR82"/>
      <c r="HWS82"/>
      <c r="HWT82"/>
      <c r="HWU82"/>
      <c r="HWV82"/>
      <c r="HWW82"/>
      <c r="HWX82"/>
      <c r="HWY82"/>
      <c r="HWZ82"/>
      <c r="HXA82"/>
      <c r="HXB82"/>
      <c r="HXC82"/>
      <c r="HXD82"/>
      <c r="HXE82"/>
      <c r="HXF82"/>
      <c r="HXG82"/>
      <c r="HXH82"/>
      <c r="HXI82"/>
      <c r="HXJ82"/>
      <c r="HXK82"/>
      <c r="HXL82"/>
      <c r="HXM82"/>
      <c r="HXN82"/>
      <c r="HXO82"/>
      <c r="HXP82"/>
      <c r="HXQ82"/>
      <c r="HXR82"/>
      <c r="HXS82"/>
      <c r="HXT82"/>
      <c r="HXU82"/>
      <c r="HXV82"/>
      <c r="HXW82"/>
      <c r="HXX82"/>
      <c r="HXY82"/>
      <c r="HXZ82"/>
      <c r="HYA82"/>
      <c r="HYB82"/>
      <c r="HYC82"/>
      <c r="HYD82"/>
      <c r="HYE82"/>
      <c r="HYF82"/>
      <c r="HYG82"/>
      <c r="HYH82"/>
      <c r="HYI82"/>
      <c r="HYJ82"/>
      <c r="HYK82"/>
      <c r="HYL82"/>
      <c r="HYM82"/>
      <c r="HYN82"/>
      <c r="HYO82"/>
      <c r="HYP82"/>
      <c r="HYQ82"/>
      <c r="HYR82"/>
      <c r="HYS82"/>
      <c r="HYT82"/>
      <c r="HYU82"/>
      <c r="HYV82"/>
      <c r="HYW82"/>
      <c r="HYX82"/>
      <c r="HYY82"/>
      <c r="HYZ82"/>
      <c r="HZA82"/>
      <c r="HZB82"/>
      <c r="HZC82"/>
      <c r="HZD82"/>
      <c r="HZE82"/>
      <c r="HZF82"/>
      <c r="HZG82"/>
      <c r="HZH82"/>
      <c r="HZI82"/>
      <c r="HZJ82"/>
      <c r="HZK82"/>
      <c r="HZL82"/>
      <c r="HZM82"/>
      <c r="HZN82"/>
      <c r="HZO82"/>
      <c r="HZP82"/>
      <c r="HZQ82"/>
      <c r="HZR82"/>
      <c r="HZS82"/>
      <c r="HZT82"/>
      <c r="HZU82"/>
      <c r="HZV82"/>
      <c r="HZW82"/>
      <c r="HZX82"/>
      <c r="HZY82"/>
      <c r="HZZ82"/>
      <c r="IAA82"/>
      <c r="IAB82"/>
      <c r="IAC82"/>
      <c r="IAD82"/>
      <c r="IAE82"/>
      <c r="IAF82"/>
      <c r="IAG82"/>
      <c r="IAH82"/>
      <c r="IAI82"/>
      <c r="IAJ82"/>
      <c r="IAK82"/>
      <c r="IAL82"/>
      <c r="IAM82"/>
      <c r="IAN82"/>
      <c r="IAO82"/>
      <c r="IAP82"/>
      <c r="IAQ82"/>
      <c r="IAR82"/>
      <c r="IAS82"/>
      <c r="IAT82"/>
      <c r="IAU82"/>
      <c r="IAV82"/>
      <c r="IAW82"/>
      <c r="IAX82"/>
      <c r="IAY82"/>
      <c r="IAZ82"/>
      <c r="IBA82"/>
      <c r="IBB82"/>
      <c r="IBC82"/>
      <c r="IBD82"/>
      <c r="IBE82"/>
      <c r="IBF82"/>
      <c r="IBG82"/>
      <c r="IBH82"/>
      <c r="IBI82"/>
      <c r="IBJ82"/>
      <c r="IBK82"/>
      <c r="IBL82"/>
      <c r="IBM82"/>
      <c r="IBN82"/>
      <c r="IBO82"/>
      <c r="IBP82"/>
      <c r="IBQ82"/>
      <c r="IBR82"/>
      <c r="IBS82"/>
      <c r="IBT82"/>
      <c r="IBU82"/>
      <c r="IBV82"/>
      <c r="IBW82"/>
      <c r="IBX82"/>
      <c r="IBY82"/>
      <c r="IBZ82"/>
      <c r="ICA82"/>
      <c r="ICB82"/>
      <c r="ICC82"/>
      <c r="ICD82"/>
      <c r="ICE82"/>
      <c r="ICF82"/>
      <c r="ICG82"/>
      <c r="ICH82"/>
      <c r="ICI82"/>
      <c r="ICJ82"/>
      <c r="ICK82"/>
      <c r="ICL82"/>
      <c r="ICM82"/>
      <c r="ICN82"/>
      <c r="ICO82"/>
      <c r="ICP82"/>
      <c r="ICQ82"/>
      <c r="ICR82"/>
      <c r="ICS82"/>
      <c r="ICT82"/>
      <c r="ICU82"/>
      <c r="ICV82"/>
      <c r="ICW82"/>
      <c r="ICX82"/>
      <c r="ICY82"/>
      <c r="ICZ82"/>
      <c r="IDA82"/>
      <c r="IDB82"/>
      <c r="IDC82"/>
      <c r="IDD82"/>
      <c r="IDE82"/>
      <c r="IDF82"/>
      <c r="IDG82"/>
      <c r="IDH82"/>
      <c r="IDI82"/>
      <c r="IDJ82"/>
      <c r="IDK82"/>
      <c r="IDL82"/>
      <c r="IDM82"/>
      <c r="IDN82"/>
      <c r="IDO82"/>
      <c r="IDP82"/>
      <c r="IDQ82"/>
      <c r="IDR82"/>
      <c r="IDS82"/>
      <c r="IDT82"/>
      <c r="IDU82"/>
      <c r="IDV82"/>
      <c r="IDW82"/>
      <c r="IDX82"/>
      <c r="IDY82"/>
      <c r="IDZ82"/>
      <c r="IEA82"/>
      <c r="IEB82"/>
      <c r="IEC82"/>
      <c r="IED82"/>
      <c r="IEE82"/>
      <c r="IEF82"/>
      <c r="IEG82"/>
      <c r="IEH82"/>
      <c r="IEI82"/>
      <c r="IEJ82"/>
      <c r="IEK82"/>
      <c r="IEL82"/>
      <c r="IEM82"/>
      <c r="IEN82"/>
      <c r="IEO82"/>
      <c r="IEP82"/>
      <c r="IEQ82"/>
      <c r="IER82"/>
      <c r="IES82"/>
      <c r="IET82"/>
      <c r="IEU82"/>
      <c r="IEV82"/>
      <c r="IEW82"/>
      <c r="IEX82"/>
      <c r="IEY82"/>
      <c r="IEZ82"/>
      <c r="IFA82"/>
      <c r="IFB82"/>
      <c r="IFC82"/>
      <c r="IFD82"/>
      <c r="IFE82"/>
      <c r="IFF82"/>
      <c r="IFG82"/>
      <c r="IFH82"/>
      <c r="IFI82"/>
      <c r="IFJ82"/>
      <c r="IFK82"/>
      <c r="IFL82"/>
      <c r="IFM82"/>
      <c r="IFN82"/>
      <c r="IFO82"/>
      <c r="IFP82"/>
      <c r="IFQ82"/>
      <c r="IFR82"/>
      <c r="IFS82"/>
      <c r="IFT82"/>
      <c r="IFU82"/>
      <c r="IFV82"/>
      <c r="IFW82"/>
      <c r="IFX82"/>
      <c r="IFY82"/>
      <c r="IFZ82"/>
      <c r="IGA82"/>
      <c r="IGB82"/>
      <c r="IGC82"/>
      <c r="IGD82"/>
      <c r="IGE82"/>
      <c r="IGF82"/>
      <c r="IGG82"/>
      <c r="IGH82"/>
      <c r="IGI82"/>
      <c r="IGJ82"/>
      <c r="IGK82"/>
      <c r="IGL82"/>
      <c r="IGM82"/>
      <c r="IGN82"/>
      <c r="IGO82"/>
      <c r="IGP82"/>
      <c r="IGQ82"/>
      <c r="IGR82"/>
      <c r="IGS82"/>
      <c r="IGT82"/>
      <c r="IGU82"/>
      <c r="IGV82"/>
      <c r="IGW82"/>
      <c r="IGX82"/>
      <c r="IGY82"/>
      <c r="IGZ82"/>
      <c r="IHA82"/>
      <c r="IHB82"/>
      <c r="IHC82"/>
      <c r="IHD82"/>
      <c r="IHE82"/>
      <c r="IHF82"/>
      <c r="IHG82"/>
      <c r="IHH82"/>
      <c r="IHI82"/>
      <c r="IHJ82"/>
      <c r="IHK82"/>
      <c r="IHL82"/>
      <c r="IHM82"/>
      <c r="IHN82"/>
      <c r="IHO82"/>
      <c r="IHP82"/>
      <c r="IHQ82"/>
      <c r="IHR82"/>
      <c r="IHS82"/>
      <c r="IHT82"/>
      <c r="IHU82"/>
      <c r="IHV82"/>
      <c r="IHW82"/>
      <c r="IHX82"/>
      <c r="IHY82"/>
      <c r="IHZ82"/>
      <c r="IIA82"/>
      <c r="IIB82"/>
      <c r="IIC82"/>
      <c r="IID82"/>
      <c r="IIE82"/>
      <c r="IIF82"/>
      <c r="IIG82"/>
      <c r="IIH82"/>
      <c r="III82"/>
      <c r="IIJ82"/>
      <c r="IIK82"/>
      <c r="IIL82"/>
      <c r="IIM82"/>
      <c r="IIN82"/>
      <c r="IIO82"/>
      <c r="IIP82"/>
      <c r="IIQ82"/>
      <c r="IIR82"/>
      <c r="IIS82"/>
      <c r="IIT82"/>
      <c r="IIU82"/>
      <c r="IIV82"/>
      <c r="IIW82"/>
      <c r="IIX82"/>
      <c r="IIY82"/>
      <c r="IIZ82"/>
      <c r="IJA82"/>
      <c r="IJB82"/>
      <c r="IJC82"/>
      <c r="IJD82"/>
      <c r="IJE82"/>
      <c r="IJF82"/>
      <c r="IJG82"/>
      <c r="IJH82"/>
      <c r="IJI82"/>
      <c r="IJJ82"/>
      <c r="IJK82"/>
      <c r="IJL82"/>
      <c r="IJM82"/>
      <c r="IJN82"/>
      <c r="IJO82"/>
      <c r="IJP82"/>
      <c r="IJQ82"/>
      <c r="IJR82"/>
      <c r="IJS82"/>
      <c r="IJT82"/>
      <c r="IJU82"/>
      <c r="IJV82"/>
      <c r="IJW82"/>
      <c r="IJX82"/>
      <c r="IJY82"/>
      <c r="IJZ82"/>
      <c r="IKA82"/>
      <c r="IKB82"/>
      <c r="IKC82"/>
      <c r="IKD82"/>
      <c r="IKE82"/>
      <c r="IKF82"/>
      <c r="IKG82"/>
      <c r="IKH82"/>
      <c r="IKI82"/>
      <c r="IKJ82"/>
      <c r="IKK82"/>
      <c r="IKL82"/>
      <c r="IKM82"/>
      <c r="IKN82"/>
      <c r="IKO82"/>
      <c r="IKP82"/>
      <c r="IKQ82"/>
      <c r="IKR82"/>
      <c r="IKS82"/>
      <c r="IKT82"/>
      <c r="IKU82"/>
      <c r="IKV82"/>
      <c r="IKW82"/>
      <c r="IKX82"/>
      <c r="IKY82"/>
      <c r="IKZ82"/>
      <c r="ILA82"/>
      <c r="ILB82"/>
      <c r="ILC82"/>
      <c r="ILD82"/>
      <c r="ILE82"/>
      <c r="ILF82"/>
      <c r="ILG82"/>
      <c r="ILH82"/>
      <c r="ILI82"/>
      <c r="ILJ82"/>
      <c r="ILK82"/>
      <c r="ILL82"/>
      <c r="ILM82"/>
      <c r="ILN82"/>
      <c r="ILO82"/>
      <c r="ILP82"/>
      <c r="ILQ82"/>
      <c r="ILR82"/>
      <c r="ILS82"/>
      <c r="ILT82"/>
      <c r="ILU82"/>
      <c r="ILV82"/>
      <c r="ILW82"/>
      <c r="ILX82"/>
      <c r="ILY82"/>
      <c r="ILZ82"/>
      <c r="IMA82"/>
      <c r="IMB82"/>
      <c r="IMC82"/>
      <c r="IMD82"/>
      <c r="IME82"/>
      <c r="IMF82"/>
      <c r="IMG82"/>
      <c r="IMH82"/>
      <c r="IMI82"/>
      <c r="IMJ82"/>
      <c r="IMK82"/>
      <c r="IML82"/>
      <c r="IMM82"/>
      <c r="IMN82"/>
      <c r="IMO82"/>
      <c r="IMP82"/>
      <c r="IMQ82"/>
      <c r="IMR82"/>
      <c r="IMS82"/>
      <c r="IMT82"/>
      <c r="IMU82"/>
      <c r="IMV82"/>
      <c r="IMW82"/>
      <c r="IMX82"/>
      <c r="IMY82"/>
      <c r="IMZ82"/>
      <c r="INA82"/>
      <c r="INB82"/>
      <c r="INC82"/>
      <c r="IND82"/>
      <c r="INE82"/>
      <c r="INF82"/>
      <c r="ING82"/>
      <c r="INH82"/>
      <c r="INI82"/>
      <c r="INJ82"/>
      <c r="INK82"/>
      <c r="INL82"/>
      <c r="INM82"/>
      <c r="INN82"/>
      <c r="INO82"/>
      <c r="INP82"/>
      <c r="INQ82"/>
      <c r="INR82"/>
      <c r="INS82"/>
      <c r="INT82"/>
      <c r="INU82"/>
      <c r="INV82"/>
      <c r="INW82"/>
      <c r="INX82"/>
      <c r="INY82"/>
      <c r="INZ82"/>
      <c r="IOA82"/>
      <c r="IOB82"/>
      <c r="IOC82"/>
      <c r="IOD82"/>
      <c r="IOE82"/>
      <c r="IOF82"/>
      <c r="IOG82"/>
      <c r="IOH82"/>
      <c r="IOI82"/>
      <c r="IOJ82"/>
      <c r="IOK82"/>
      <c r="IOL82"/>
      <c r="IOM82"/>
      <c r="ION82"/>
      <c r="IOO82"/>
      <c r="IOP82"/>
      <c r="IOQ82"/>
      <c r="IOR82"/>
      <c r="IOS82"/>
      <c r="IOT82"/>
      <c r="IOU82"/>
      <c r="IOV82"/>
      <c r="IOW82"/>
      <c r="IOX82"/>
      <c r="IOY82"/>
      <c r="IOZ82"/>
      <c r="IPA82"/>
      <c r="IPB82"/>
      <c r="IPC82"/>
      <c r="IPD82"/>
      <c r="IPE82"/>
      <c r="IPF82"/>
      <c r="IPG82"/>
      <c r="IPH82"/>
      <c r="IPI82"/>
      <c r="IPJ82"/>
      <c r="IPK82"/>
      <c r="IPL82"/>
      <c r="IPM82"/>
      <c r="IPN82"/>
      <c r="IPO82"/>
      <c r="IPP82"/>
      <c r="IPQ82"/>
      <c r="IPR82"/>
      <c r="IPS82"/>
      <c r="IPT82"/>
      <c r="IPU82"/>
      <c r="IPV82"/>
      <c r="IPW82"/>
      <c r="IPX82"/>
      <c r="IPY82"/>
      <c r="IPZ82"/>
      <c r="IQA82"/>
      <c r="IQB82"/>
      <c r="IQC82"/>
      <c r="IQD82"/>
      <c r="IQE82"/>
      <c r="IQF82"/>
      <c r="IQG82"/>
      <c r="IQH82"/>
      <c r="IQI82"/>
      <c r="IQJ82"/>
      <c r="IQK82"/>
      <c r="IQL82"/>
      <c r="IQM82"/>
      <c r="IQN82"/>
      <c r="IQO82"/>
      <c r="IQP82"/>
      <c r="IQQ82"/>
      <c r="IQR82"/>
      <c r="IQS82"/>
      <c r="IQT82"/>
      <c r="IQU82"/>
      <c r="IQV82"/>
      <c r="IQW82"/>
      <c r="IQX82"/>
      <c r="IQY82"/>
      <c r="IQZ82"/>
      <c r="IRA82"/>
      <c r="IRB82"/>
      <c r="IRC82"/>
      <c r="IRD82"/>
      <c r="IRE82"/>
      <c r="IRF82"/>
      <c r="IRG82"/>
      <c r="IRH82"/>
      <c r="IRI82"/>
      <c r="IRJ82"/>
      <c r="IRK82"/>
      <c r="IRL82"/>
      <c r="IRM82"/>
      <c r="IRN82"/>
      <c r="IRO82"/>
      <c r="IRP82"/>
      <c r="IRQ82"/>
      <c r="IRR82"/>
      <c r="IRS82"/>
      <c r="IRT82"/>
      <c r="IRU82"/>
      <c r="IRV82"/>
      <c r="IRW82"/>
      <c r="IRX82"/>
      <c r="IRY82"/>
      <c r="IRZ82"/>
      <c r="ISA82"/>
      <c r="ISB82"/>
      <c r="ISC82"/>
      <c r="ISD82"/>
      <c r="ISE82"/>
      <c r="ISF82"/>
      <c r="ISG82"/>
      <c r="ISH82"/>
      <c r="ISI82"/>
      <c r="ISJ82"/>
      <c r="ISK82"/>
      <c r="ISL82"/>
      <c r="ISM82"/>
      <c r="ISN82"/>
      <c r="ISO82"/>
      <c r="ISP82"/>
      <c r="ISQ82"/>
      <c r="ISR82"/>
      <c r="ISS82"/>
      <c r="IST82"/>
      <c r="ISU82"/>
      <c r="ISV82"/>
      <c r="ISW82"/>
      <c r="ISX82"/>
      <c r="ISY82"/>
      <c r="ISZ82"/>
      <c r="ITA82"/>
      <c r="ITB82"/>
      <c r="ITC82"/>
      <c r="ITD82"/>
      <c r="ITE82"/>
      <c r="ITF82"/>
      <c r="ITG82"/>
      <c r="ITH82"/>
      <c r="ITI82"/>
      <c r="ITJ82"/>
      <c r="ITK82"/>
      <c r="ITL82"/>
      <c r="ITM82"/>
      <c r="ITN82"/>
      <c r="ITO82"/>
      <c r="ITP82"/>
      <c r="ITQ82"/>
      <c r="ITR82"/>
      <c r="ITS82"/>
      <c r="ITT82"/>
      <c r="ITU82"/>
      <c r="ITV82"/>
      <c r="ITW82"/>
      <c r="ITX82"/>
      <c r="ITY82"/>
      <c r="ITZ82"/>
      <c r="IUA82"/>
      <c r="IUB82"/>
      <c r="IUC82"/>
      <c r="IUD82"/>
      <c r="IUE82"/>
      <c r="IUF82"/>
      <c r="IUG82"/>
      <c r="IUH82"/>
      <c r="IUI82"/>
      <c r="IUJ82"/>
      <c r="IUK82"/>
      <c r="IUL82"/>
      <c r="IUM82"/>
      <c r="IUN82"/>
      <c r="IUO82"/>
      <c r="IUP82"/>
      <c r="IUQ82"/>
      <c r="IUR82"/>
      <c r="IUS82"/>
      <c r="IUT82"/>
      <c r="IUU82"/>
      <c r="IUV82"/>
      <c r="IUW82"/>
      <c r="IUX82"/>
      <c r="IUY82"/>
      <c r="IUZ82"/>
      <c r="IVA82"/>
      <c r="IVB82"/>
      <c r="IVC82"/>
      <c r="IVD82"/>
      <c r="IVE82"/>
      <c r="IVF82"/>
      <c r="IVG82"/>
      <c r="IVH82"/>
      <c r="IVI82"/>
      <c r="IVJ82"/>
      <c r="IVK82"/>
      <c r="IVL82"/>
      <c r="IVM82"/>
      <c r="IVN82"/>
      <c r="IVO82"/>
      <c r="IVP82"/>
      <c r="IVQ82"/>
      <c r="IVR82"/>
      <c r="IVS82"/>
      <c r="IVT82"/>
      <c r="IVU82"/>
      <c r="IVV82"/>
      <c r="IVW82"/>
      <c r="IVX82"/>
      <c r="IVY82"/>
      <c r="IVZ82"/>
      <c r="IWA82"/>
      <c r="IWB82"/>
      <c r="IWC82"/>
      <c r="IWD82"/>
      <c r="IWE82"/>
      <c r="IWF82"/>
      <c r="IWG82"/>
      <c r="IWH82"/>
      <c r="IWI82"/>
      <c r="IWJ82"/>
      <c r="IWK82"/>
      <c r="IWL82"/>
      <c r="IWM82"/>
      <c r="IWN82"/>
      <c r="IWO82"/>
      <c r="IWP82"/>
      <c r="IWQ82"/>
      <c r="IWR82"/>
      <c r="IWS82"/>
      <c r="IWT82"/>
      <c r="IWU82"/>
      <c r="IWV82"/>
      <c r="IWW82"/>
      <c r="IWX82"/>
      <c r="IWY82"/>
      <c r="IWZ82"/>
      <c r="IXA82"/>
      <c r="IXB82"/>
      <c r="IXC82"/>
      <c r="IXD82"/>
      <c r="IXE82"/>
      <c r="IXF82"/>
      <c r="IXG82"/>
      <c r="IXH82"/>
      <c r="IXI82"/>
      <c r="IXJ82"/>
      <c r="IXK82"/>
      <c r="IXL82"/>
      <c r="IXM82"/>
      <c r="IXN82"/>
      <c r="IXO82"/>
      <c r="IXP82"/>
      <c r="IXQ82"/>
      <c r="IXR82"/>
      <c r="IXS82"/>
      <c r="IXT82"/>
      <c r="IXU82"/>
      <c r="IXV82"/>
      <c r="IXW82"/>
      <c r="IXX82"/>
      <c r="IXY82"/>
      <c r="IXZ82"/>
      <c r="IYA82"/>
      <c r="IYB82"/>
      <c r="IYC82"/>
      <c r="IYD82"/>
      <c r="IYE82"/>
      <c r="IYF82"/>
      <c r="IYG82"/>
      <c r="IYH82"/>
      <c r="IYI82"/>
      <c r="IYJ82"/>
      <c r="IYK82"/>
      <c r="IYL82"/>
      <c r="IYM82"/>
      <c r="IYN82"/>
      <c r="IYO82"/>
      <c r="IYP82"/>
      <c r="IYQ82"/>
      <c r="IYR82"/>
      <c r="IYS82"/>
      <c r="IYT82"/>
      <c r="IYU82"/>
      <c r="IYV82"/>
      <c r="IYW82"/>
      <c r="IYX82"/>
      <c r="IYY82"/>
      <c r="IYZ82"/>
      <c r="IZA82"/>
      <c r="IZB82"/>
      <c r="IZC82"/>
      <c r="IZD82"/>
      <c r="IZE82"/>
      <c r="IZF82"/>
      <c r="IZG82"/>
      <c r="IZH82"/>
      <c r="IZI82"/>
      <c r="IZJ82"/>
      <c r="IZK82"/>
      <c r="IZL82"/>
      <c r="IZM82"/>
      <c r="IZN82"/>
      <c r="IZO82"/>
      <c r="IZP82"/>
      <c r="IZQ82"/>
      <c r="IZR82"/>
      <c r="IZS82"/>
      <c r="IZT82"/>
      <c r="IZU82"/>
      <c r="IZV82"/>
      <c r="IZW82"/>
      <c r="IZX82"/>
      <c r="IZY82"/>
      <c r="IZZ82"/>
      <c r="JAA82"/>
      <c r="JAB82"/>
      <c r="JAC82"/>
      <c r="JAD82"/>
      <c r="JAE82"/>
      <c r="JAF82"/>
      <c r="JAG82"/>
      <c r="JAH82"/>
      <c r="JAI82"/>
      <c r="JAJ82"/>
      <c r="JAK82"/>
      <c r="JAL82"/>
      <c r="JAM82"/>
      <c r="JAN82"/>
      <c r="JAO82"/>
      <c r="JAP82"/>
      <c r="JAQ82"/>
      <c r="JAR82"/>
      <c r="JAS82"/>
      <c r="JAT82"/>
      <c r="JAU82"/>
      <c r="JAV82"/>
      <c r="JAW82"/>
      <c r="JAX82"/>
      <c r="JAY82"/>
      <c r="JAZ82"/>
      <c r="JBA82"/>
      <c r="JBB82"/>
      <c r="JBC82"/>
      <c r="JBD82"/>
      <c r="JBE82"/>
      <c r="JBF82"/>
      <c r="JBG82"/>
      <c r="JBH82"/>
      <c r="JBI82"/>
      <c r="JBJ82"/>
      <c r="JBK82"/>
      <c r="JBL82"/>
      <c r="JBM82"/>
      <c r="JBN82"/>
      <c r="JBO82"/>
      <c r="JBP82"/>
      <c r="JBQ82"/>
      <c r="JBR82"/>
      <c r="JBS82"/>
      <c r="JBT82"/>
      <c r="JBU82"/>
      <c r="JBV82"/>
      <c r="JBW82"/>
      <c r="JBX82"/>
      <c r="JBY82"/>
      <c r="JBZ82"/>
      <c r="JCA82"/>
      <c r="JCB82"/>
      <c r="JCC82"/>
      <c r="JCD82"/>
      <c r="JCE82"/>
      <c r="JCF82"/>
      <c r="JCG82"/>
      <c r="JCH82"/>
      <c r="JCI82"/>
      <c r="JCJ82"/>
      <c r="JCK82"/>
      <c r="JCL82"/>
      <c r="JCM82"/>
      <c r="JCN82"/>
      <c r="JCO82"/>
      <c r="JCP82"/>
      <c r="JCQ82"/>
      <c r="JCR82"/>
      <c r="JCS82"/>
      <c r="JCT82"/>
      <c r="JCU82"/>
      <c r="JCV82"/>
      <c r="JCW82"/>
      <c r="JCX82"/>
      <c r="JCY82"/>
      <c r="JCZ82"/>
      <c r="JDA82"/>
      <c r="JDB82"/>
      <c r="JDC82"/>
      <c r="JDD82"/>
      <c r="JDE82"/>
      <c r="JDF82"/>
      <c r="JDG82"/>
      <c r="JDH82"/>
      <c r="JDI82"/>
      <c r="JDJ82"/>
      <c r="JDK82"/>
      <c r="JDL82"/>
      <c r="JDM82"/>
      <c r="JDN82"/>
      <c r="JDO82"/>
      <c r="JDP82"/>
      <c r="JDQ82"/>
      <c r="JDR82"/>
      <c r="JDS82"/>
      <c r="JDT82"/>
      <c r="JDU82"/>
      <c r="JDV82"/>
      <c r="JDW82"/>
      <c r="JDX82"/>
      <c r="JDY82"/>
      <c r="JDZ82"/>
      <c r="JEA82"/>
      <c r="JEB82"/>
      <c r="JEC82"/>
      <c r="JED82"/>
      <c r="JEE82"/>
      <c r="JEF82"/>
      <c r="JEG82"/>
      <c r="JEH82"/>
      <c r="JEI82"/>
      <c r="JEJ82"/>
      <c r="JEK82"/>
      <c r="JEL82"/>
      <c r="JEM82"/>
      <c r="JEN82"/>
      <c r="JEO82"/>
      <c r="JEP82"/>
      <c r="JEQ82"/>
      <c r="JER82"/>
      <c r="JES82"/>
      <c r="JET82"/>
      <c r="JEU82"/>
      <c r="JEV82"/>
      <c r="JEW82"/>
      <c r="JEX82"/>
      <c r="JEY82"/>
      <c r="JEZ82"/>
      <c r="JFA82"/>
      <c r="JFB82"/>
      <c r="JFC82"/>
      <c r="JFD82"/>
      <c r="JFE82"/>
      <c r="JFF82"/>
      <c r="JFG82"/>
      <c r="JFH82"/>
      <c r="JFI82"/>
      <c r="JFJ82"/>
      <c r="JFK82"/>
      <c r="JFL82"/>
      <c r="JFM82"/>
      <c r="JFN82"/>
      <c r="JFO82"/>
      <c r="JFP82"/>
      <c r="JFQ82"/>
      <c r="JFR82"/>
      <c r="JFS82"/>
      <c r="JFT82"/>
      <c r="JFU82"/>
      <c r="JFV82"/>
      <c r="JFW82"/>
      <c r="JFX82"/>
      <c r="JFY82"/>
      <c r="JFZ82"/>
      <c r="JGA82"/>
      <c r="JGB82"/>
      <c r="JGC82"/>
      <c r="JGD82"/>
      <c r="JGE82"/>
      <c r="JGF82"/>
      <c r="JGG82"/>
      <c r="JGH82"/>
      <c r="JGI82"/>
      <c r="JGJ82"/>
      <c r="JGK82"/>
      <c r="JGL82"/>
      <c r="JGM82"/>
      <c r="JGN82"/>
      <c r="JGO82"/>
      <c r="JGP82"/>
      <c r="JGQ82"/>
      <c r="JGR82"/>
      <c r="JGS82"/>
      <c r="JGT82"/>
      <c r="JGU82"/>
      <c r="JGV82"/>
      <c r="JGW82"/>
      <c r="JGX82"/>
      <c r="JGY82"/>
      <c r="JGZ82"/>
      <c r="JHA82"/>
      <c r="JHB82"/>
      <c r="JHC82"/>
      <c r="JHD82"/>
      <c r="JHE82"/>
      <c r="JHF82"/>
      <c r="JHG82"/>
      <c r="JHH82"/>
      <c r="JHI82"/>
      <c r="JHJ82"/>
      <c r="JHK82"/>
      <c r="JHL82"/>
      <c r="JHM82"/>
      <c r="JHN82"/>
      <c r="JHO82"/>
      <c r="JHP82"/>
      <c r="JHQ82"/>
      <c r="JHR82"/>
      <c r="JHS82"/>
      <c r="JHT82"/>
      <c r="JHU82"/>
      <c r="JHV82"/>
      <c r="JHW82"/>
      <c r="JHX82"/>
      <c r="JHY82"/>
      <c r="JHZ82"/>
      <c r="JIA82"/>
      <c r="JIB82"/>
      <c r="JIC82"/>
      <c r="JID82"/>
      <c r="JIE82"/>
      <c r="JIF82"/>
      <c r="JIG82"/>
      <c r="JIH82"/>
      <c r="JII82"/>
      <c r="JIJ82"/>
      <c r="JIK82"/>
      <c r="JIL82"/>
      <c r="JIM82"/>
      <c r="JIN82"/>
      <c r="JIO82"/>
      <c r="JIP82"/>
      <c r="JIQ82"/>
      <c r="JIR82"/>
      <c r="JIS82"/>
      <c r="JIT82"/>
      <c r="JIU82"/>
      <c r="JIV82"/>
      <c r="JIW82"/>
      <c r="JIX82"/>
      <c r="JIY82"/>
      <c r="JIZ82"/>
      <c r="JJA82"/>
      <c r="JJB82"/>
      <c r="JJC82"/>
      <c r="JJD82"/>
      <c r="JJE82"/>
      <c r="JJF82"/>
      <c r="JJG82"/>
      <c r="JJH82"/>
      <c r="JJI82"/>
      <c r="JJJ82"/>
      <c r="JJK82"/>
      <c r="JJL82"/>
      <c r="JJM82"/>
      <c r="JJN82"/>
      <c r="JJO82"/>
      <c r="JJP82"/>
      <c r="JJQ82"/>
      <c r="JJR82"/>
      <c r="JJS82"/>
      <c r="JJT82"/>
      <c r="JJU82"/>
      <c r="JJV82"/>
      <c r="JJW82"/>
      <c r="JJX82"/>
      <c r="JJY82"/>
      <c r="JJZ82"/>
      <c r="JKA82"/>
      <c r="JKB82"/>
      <c r="JKC82"/>
      <c r="JKD82"/>
      <c r="JKE82"/>
      <c r="JKF82"/>
      <c r="JKG82"/>
      <c r="JKH82"/>
      <c r="JKI82"/>
      <c r="JKJ82"/>
      <c r="JKK82"/>
      <c r="JKL82"/>
      <c r="JKM82"/>
      <c r="JKN82"/>
      <c r="JKO82"/>
      <c r="JKP82"/>
      <c r="JKQ82"/>
      <c r="JKR82"/>
      <c r="JKS82"/>
      <c r="JKT82"/>
      <c r="JKU82"/>
      <c r="JKV82"/>
      <c r="JKW82"/>
      <c r="JKX82"/>
      <c r="JKY82"/>
      <c r="JKZ82"/>
      <c r="JLA82"/>
      <c r="JLB82"/>
      <c r="JLC82"/>
      <c r="JLD82"/>
      <c r="JLE82"/>
      <c r="JLF82"/>
      <c r="JLG82"/>
      <c r="JLH82"/>
      <c r="JLI82"/>
      <c r="JLJ82"/>
      <c r="JLK82"/>
      <c r="JLL82"/>
      <c r="JLM82"/>
      <c r="JLN82"/>
      <c r="JLO82"/>
      <c r="JLP82"/>
      <c r="JLQ82"/>
      <c r="JLR82"/>
      <c r="JLS82"/>
      <c r="JLT82"/>
      <c r="JLU82"/>
      <c r="JLV82"/>
      <c r="JLW82"/>
      <c r="JLX82"/>
      <c r="JLY82"/>
      <c r="JLZ82"/>
      <c r="JMA82"/>
      <c r="JMB82"/>
      <c r="JMC82"/>
      <c r="JMD82"/>
      <c r="JME82"/>
      <c r="JMF82"/>
      <c r="JMG82"/>
      <c r="JMH82"/>
      <c r="JMI82"/>
      <c r="JMJ82"/>
      <c r="JMK82"/>
      <c r="JML82"/>
      <c r="JMM82"/>
      <c r="JMN82"/>
      <c r="JMO82"/>
      <c r="JMP82"/>
      <c r="JMQ82"/>
      <c r="JMR82"/>
      <c r="JMS82"/>
      <c r="JMT82"/>
      <c r="JMU82"/>
      <c r="JMV82"/>
      <c r="JMW82"/>
      <c r="JMX82"/>
      <c r="JMY82"/>
      <c r="JMZ82"/>
      <c r="JNA82"/>
      <c r="JNB82"/>
      <c r="JNC82"/>
      <c r="JND82"/>
      <c r="JNE82"/>
      <c r="JNF82"/>
      <c r="JNG82"/>
      <c r="JNH82"/>
      <c r="JNI82"/>
      <c r="JNJ82"/>
      <c r="JNK82"/>
      <c r="JNL82"/>
      <c r="JNM82"/>
      <c r="JNN82"/>
      <c r="JNO82"/>
      <c r="JNP82"/>
      <c r="JNQ82"/>
      <c r="JNR82"/>
      <c r="JNS82"/>
      <c r="JNT82"/>
      <c r="JNU82"/>
      <c r="JNV82"/>
      <c r="JNW82"/>
      <c r="JNX82"/>
      <c r="JNY82"/>
      <c r="JNZ82"/>
      <c r="JOA82"/>
      <c r="JOB82"/>
      <c r="JOC82"/>
      <c r="JOD82"/>
      <c r="JOE82"/>
      <c r="JOF82"/>
      <c r="JOG82"/>
      <c r="JOH82"/>
      <c r="JOI82"/>
      <c r="JOJ82"/>
      <c r="JOK82"/>
      <c r="JOL82"/>
      <c r="JOM82"/>
      <c r="JON82"/>
      <c r="JOO82"/>
      <c r="JOP82"/>
      <c r="JOQ82"/>
      <c r="JOR82"/>
      <c r="JOS82"/>
      <c r="JOT82"/>
      <c r="JOU82"/>
      <c r="JOV82"/>
      <c r="JOW82"/>
      <c r="JOX82"/>
      <c r="JOY82"/>
      <c r="JOZ82"/>
      <c r="JPA82"/>
      <c r="JPB82"/>
      <c r="JPC82"/>
      <c r="JPD82"/>
      <c r="JPE82"/>
      <c r="JPF82"/>
      <c r="JPG82"/>
      <c r="JPH82"/>
      <c r="JPI82"/>
      <c r="JPJ82"/>
      <c r="JPK82"/>
      <c r="JPL82"/>
      <c r="JPM82"/>
      <c r="JPN82"/>
      <c r="JPO82"/>
      <c r="JPP82"/>
      <c r="JPQ82"/>
      <c r="JPR82"/>
      <c r="JPS82"/>
      <c r="JPT82"/>
      <c r="JPU82"/>
      <c r="JPV82"/>
      <c r="JPW82"/>
      <c r="JPX82"/>
      <c r="JPY82"/>
      <c r="JPZ82"/>
      <c r="JQA82"/>
      <c r="JQB82"/>
      <c r="JQC82"/>
      <c r="JQD82"/>
      <c r="JQE82"/>
      <c r="JQF82"/>
      <c r="JQG82"/>
      <c r="JQH82"/>
      <c r="JQI82"/>
      <c r="JQJ82"/>
      <c r="JQK82"/>
      <c r="JQL82"/>
      <c r="JQM82"/>
      <c r="JQN82"/>
      <c r="JQO82"/>
      <c r="JQP82"/>
      <c r="JQQ82"/>
      <c r="JQR82"/>
      <c r="JQS82"/>
      <c r="JQT82"/>
      <c r="JQU82"/>
      <c r="JQV82"/>
      <c r="JQW82"/>
      <c r="JQX82"/>
      <c r="JQY82"/>
      <c r="JQZ82"/>
      <c r="JRA82"/>
      <c r="JRB82"/>
      <c r="JRC82"/>
      <c r="JRD82"/>
      <c r="JRE82"/>
      <c r="JRF82"/>
      <c r="JRG82"/>
      <c r="JRH82"/>
      <c r="JRI82"/>
      <c r="JRJ82"/>
      <c r="JRK82"/>
      <c r="JRL82"/>
      <c r="JRM82"/>
      <c r="JRN82"/>
      <c r="JRO82"/>
      <c r="JRP82"/>
      <c r="JRQ82"/>
      <c r="JRR82"/>
      <c r="JRS82"/>
      <c r="JRT82"/>
      <c r="JRU82"/>
      <c r="JRV82"/>
      <c r="JRW82"/>
      <c r="JRX82"/>
      <c r="JRY82"/>
      <c r="JRZ82"/>
      <c r="JSA82"/>
      <c r="JSB82"/>
      <c r="JSC82"/>
      <c r="JSD82"/>
      <c r="JSE82"/>
      <c r="JSF82"/>
      <c r="JSG82"/>
      <c r="JSH82"/>
      <c r="JSI82"/>
      <c r="JSJ82"/>
      <c r="JSK82"/>
      <c r="JSL82"/>
      <c r="JSM82"/>
      <c r="JSN82"/>
      <c r="JSO82"/>
      <c r="JSP82"/>
      <c r="JSQ82"/>
      <c r="JSR82"/>
      <c r="JSS82"/>
      <c r="JST82"/>
      <c r="JSU82"/>
      <c r="JSV82"/>
      <c r="JSW82"/>
      <c r="JSX82"/>
      <c r="JSY82"/>
      <c r="JSZ82"/>
      <c r="JTA82"/>
      <c r="JTB82"/>
      <c r="JTC82"/>
      <c r="JTD82"/>
      <c r="JTE82"/>
      <c r="JTF82"/>
      <c r="JTG82"/>
      <c r="JTH82"/>
      <c r="JTI82"/>
      <c r="JTJ82"/>
      <c r="JTK82"/>
      <c r="JTL82"/>
      <c r="JTM82"/>
      <c r="JTN82"/>
      <c r="JTO82"/>
      <c r="JTP82"/>
      <c r="JTQ82"/>
      <c r="JTR82"/>
      <c r="JTS82"/>
      <c r="JTT82"/>
      <c r="JTU82"/>
      <c r="JTV82"/>
      <c r="JTW82"/>
      <c r="JTX82"/>
      <c r="JTY82"/>
      <c r="JTZ82"/>
      <c r="JUA82"/>
      <c r="JUB82"/>
      <c r="JUC82"/>
      <c r="JUD82"/>
      <c r="JUE82"/>
      <c r="JUF82"/>
      <c r="JUG82"/>
      <c r="JUH82"/>
      <c r="JUI82"/>
      <c r="JUJ82"/>
      <c r="JUK82"/>
      <c r="JUL82"/>
      <c r="JUM82"/>
      <c r="JUN82"/>
      <c r="JUO82"/>
      <c r="JUP82"/>
      <c r="JUQ82"/>
      <c r="JUR82"/>
      <c r="JUS82"/>
      <c r="JUT82"/>
      <c r="JUU82"/>
      <c r="JUV82"/>
      <c r="JUW82"/>
      <c r="JUX82"/>
      <c r="JUY82"/>
      <c r="JUZ82"/>
      <c r="JVA82"/>
      <c r="JVB82"/>
      <c r="JVC82"/>
      <c r="JVD82"/>
      <c r="JVE82"/>
      <c r="JVF82"/>
      <c r="JVG82"/>
      <c r="JVH82"/>
      <c r="JVI82"/>
      <c r="JVJ82"/>
      <c r="JVK82"/>
      <c r="JVL82"/>
      <c r="JVM82"/>
      <c r="JVN82"/>
      <c r="JVO82"/>
      <c r="JVP82"/>
      <c r="JVQ82"/>
      <c r="JVR82"/>
      <c r="JVS82"/>
      <c r="JVT82"/>
      <c r="JVU82"/>
      <c r="JVV82"/>
      <c r="JVW82"/>
      <c r="JVX82"/>
      <c r="JVY82"/>
      <c r="JVZ82"/>
      <c r="JWA82"/>
      <c r="JWB82"/>
      <c r="JWC82"/>
      <c r="JWD82"/>
      <c r="JWE82"/>
      <c r="JWF82"/>
      <c r="JWG82"/>
      <c r="JWH82"/>
      <c r="JWI82"/>
      <c r="JWJ82"/>
      <c r="JWK82"/>
      <c r="JWL82"/>
      <c r="JWM82"/>
      <c r="JWN82"/>
      <c r="JWO82"/>
      <c r="JWP82"/>
      <c r="JWQ82"/>
      <c r="JWR82"/>
      <c r="JWS82"/>
      <c r="JWT82"/>
      <c r="JWU82"/>
      <c r="JWV82"/>
      <c r="JWW82"/>
      <c r="JWX82"/>
      <c r="JWY82"/>
      <c r="JWZ82"/>
      <c r="JXA82"/>
      <c r="JXB82"/>
      <c r="JXC82"/>
      <c r="JXD82"/>
      <c r="JXE82"/>
      <c r="JXF82"/>
      <c r="JXG82"/>
      <c r="JXH82"/>
      <c r="JXI82"/>
      <c r="JXJ82"/>
      <c r="JXK82"/>
      <c r="JXL82"/>
      <c r="JXM82"/>
      <c r="JXN82"/>
      <c r="JXO82"/>
      <c r="JXP82"/>
      <c r="JXQ82"/>
      <c r="JXR82"/>
      <c r="JXS82"/>
      <c r="JXT82"/>
      <c r="JXU82"/>
      <c r="JXV82"/>
      <c r="JXW82"/>
      <c r="JXX82"/>
      <c r="JXY82"/>
      <c r="JXZ82"/>
      <c r="JYA82"/>
      <c r="JYB82"/>
      <c r="JYC82"/>
      <c r="JYD82"/>
      <c r="JYE82"/>
      <c r="JYF82"/>
      <c r="JYG82"/>
      <c r="JYH82"/>
      <c r="JYI82"/>
      <c r="JYJ82"/>
      <c r="JYK82"/>
      <c r="JYL82"/>
      <c r="JYM82"/>
      <c r="JYN82"/>
      <c r="JYO82"/>
      <c r="JYP82"/>
      <c r="JYQ82"/>
      <c r="JYR82"/>
      <c r="JYS82"/>
      <c r="JYT82"/>
      <c r="JYU82"/>
      <c r="JYV82"/>
      <c r="JYW82"/>
      <c r="JYX82"/>
      <c r="JYY82"/>
      <c r="JYZ82"/>
      <c r="JZA82"/>
      <c r="JZB82"/>
      <c r="JZC82"/>
      <c r="JZD82"/>
      <c r="JZE82"/>
      <c r="JZF82"/>
      <c r="JZG82"/>
      <c r="JZH82"/>
      <c r="JZI82"/>
      <c r="JZJ82"/>
      <c r="JZK82"/>
      <c r="JZL82"/>
      <c r="JZM82"/>
      <c r="JZN82"/>
      <c r="JZO82"/>
      <c r="JZP82"/>
      <c r="JZQ82"/>
      <c r="JZR82"/>
      <c r="JZS82"/>
      <c r="JZT82"/>
      <c r="JZU82"/>
      <c r="JZV82"/>
      <c r="JZW82"/>
      <c r="JZX82"/>
      <c r="JZY82"/>
      <c r="JZZ82"/>
      <c r="KAA82"/>
      <c r="KAB82"/>
      <c r="KAC82"/>
      <c r="KAD82"/>
      <c r="KAE82"/>
      <c r="KAF82"/>
      <c r="KAG82"/>
      <c r="KAH82"/>
      <c r="KAI82"/>
      <c r="KAJ82"/>
      <c r="KAK82"/>
      <c r="KAL82"/>
      <c r="KAM82"/>
      <c r="KAN82"/>
      <c r="KAO82"/>
      <c r="KAP82"/>
      <c r="KAQ82"/>
      <c r="KAR82"/>
      <c r="KAS82"/>
      <c r="KAT82"/>
      <c r="KAU82"/>
      <c r="KAV82"/>
      <c r="KAW82"/>
      <c r="KAX82"/>
      <c r="KAY82"/>
      <c r="KAZ82"/>
      <c r="KBA82"/>
      <c r="KBB82"/>
      <c r="KBC82"/>
      <c r="KBD82"/>
      <c r="KBE82"/>
      <c r="KBF82"/>
      <c r="KBG82"/>
      <c r="KBH82"/>
      <c r="KBI82"/>
      <c r="KBJ82"/>
      <c r="KBK82"/>
      <c r="KBL82"/>
      <c r="KBM82"/>
      <c r="KBN82"/>
      <c r="KBO82"/>
      <c r="KBP82"/>
      <c r="KBQ82"/>
      <c r="KBR82"/>
      <c r="KBS82"/>
      <c r="KBT82"/>
      <c r="KBU82"/>
      <c r="KBV82"/>
      <c r="KBW82"/>
      <c r="KBX82"/>
      <c r="KBY82"/>
      <c r="KBZ82"/>
      <c r="KCA82"/>
      <c r="KCB82"/>
      <c r="KCC82"/>
      <c r="KCD82"/>
      <c r="KCE82"/>
      <c r="KCF82"/>
      <c r="KCG82"/>
      <c r="KCH82"/>
      <c r="KCI82"/>
      <c r="KCJ82"/>
      <c r="KCK82"/>
      <c r="KCL82"/>
      <c r="KCM82"/>
      <c r="KCN82"/>
      <c r="KCO82"/>
      <c r="KCP82"/>
      <c r="KCQ82"/>
      <c r="KCR82"/>
      <c r="KCS82"/>
      <c r="KCT82"/>
      <c r="KCU82"/>
      <c r="KCV82"/>
      <c r="KCW82"/>
      <c r="KCX82"/>
      <c r="KCY82"/>
      <c r="KCZ82"/>
      <c r="KDA82"/>
      <c r="KDB82"/>
      <c r="KDC82"/>
      <c r="KDD82"/>
      <c r="KDE82"/>
      <c r="KDF82"/>
      <c r="KDG82"/>
      <c r="KDH82"/>
      <c r="KDI82"/>
      <c r="KDJ82"/>
      <c r="KDK82"/>
      <c r="KDL82"/>
      <c r="KDM82"/>
      <c r="KDN82"/>
      <c r="KDO82"/>
      <c r="KDP82"/>
      <c r="KDQ82"/>
      <c r="KDR82"/>
      <c r="KDS82"/>
      <c r="KDT82"/>
      <c r="KDU82"/>
      <c r="KDV82"/>
      <c r="KDW82"/>
      <c r="KDX82"/>
      <c r="KDY82"/>
      <c r="KDZ82"/>
      <c r="KEA82"/>
      <c r="KEB82"/>
      <c r="KEC82"/>
      <c r="KED82"/>
      <c r="KEE82"/>
      <c r="KEF82"/>
      <c r="KEG82"/>
      <c r="KEH82"/>
      <c r="KEI82"/>
      <c r="KEJ82"/>
      <c r="KEK82"/>
      <c r="KEL82"/>
      <c r="KEM82"/>
      <c r="KEN82"/>
      <c r="KEO82"/>
      <c r="KEP82"/>
      <c r="KEQ82"/>
      <c r="KER82"/>
      <c r="KES82"/>
      <c r="KET82"/>
      <c r="KEU82"/>
      <c r="KEV82"/>
      <c r="KEW82"/>
      <c r="KEX82"/>
      <c r="KEY82"/>
      <c r="KEZ82"/>
      <c r="KFA82"/>
      <c r="KFB82"/>
      <c r="KFC82"/>
      <c r="KFD82"/>
      <c r="KFE82"/>
      <c r="KFF82"/>
      <c r="KFG82"/>
      <c r="KFH82"/>
      <c r="KFI82"/>
      <c r="KFJ82"/>
      <c r="KFK82"/>
      <c r="KFL82"/>
      <c r="KFM82"/>
      <c r="KFN82"/>
      <c r="KFO82"/>
      <c r="KFP82"/>
      <c r="KFQ82"/>
      <c r="KFR82"/>
      <c r="KFS82"/>
      <c r="KFT82"/>
      <c r="KFU82"/>
      <c r="KFV82"/>
      <c r="KFW82"/>
      <c r="KFX82"/>
      <c r="KFY82"/>
      <c r="KFZ82"/>
      <c r="KGA82"/>
      <c r="KGB82"/>
      <c r="KGC82"/>
      <c r="KGD82"/>
      <c r="KGE82"/>
      <c r="KGF82"/>
      <c r="KGG82"/>
      <c r="KGH82"/>
      <c r="KGI82"/>
      <c r="KGJ82"/>
      <c r="KGK82"/>
      <c r="KGL82"/>
      <c r="KGM82"/>
      <c r="KGN82"/>
      <c r="KGO82"/>
      <c r="KGP82"/>
      <c r="KGQ82"/>
      <c r="KGR82"/>
      <c r="KGS82"/>
      <c r="KGT82"/>
      <c r="KGU82"/>
      <c r="KGV82"/>
      <c r="KGW82"/>
      <c r="KGX82"/>
      <c r="KGY82"/>
      <c r="KGZ82"/>
      <c r="KHA82"/>
      <c r="KHB82"/>
      <c r="KHC82"/>
      <c r="KHD82"/>
      <c r="KHE82"/>
      <c r="KHF82"/>
      <c r="KHG82"/>
      <c r="KHH82"/>
      <c r="KHI82"/>
      <c r="KHJ82"/>
      <c r="KHK82"/>
      <c r="KHL82"/>
      <c r="KHM82"/>
      <c r="KHN82"/>
      <c r="KHO82"/>
      <c r="KHP82"/>
      <c r="KHQ82"/>
      <c r="KHR82"/>
      <c r="KHS82"/>
      <c r="KHT82"/>
      <c r="KHU82"/>
      <c r="KHV82"/>
      <c r="KHW82"/>
      <c r="KHX82"/>
      <c r="KHY82"/>
      <c r="KHZ82"/>
      <c r="KIA82"/>
      <c r="KIB82"/>
      <c r="KIC82"/>
      <c r="KID82"/>
      <c r="KIE82"/>
      <c r="KIF82"/>
      <c r="KIG82"/>
      <c r="KIH82"/>
      <c r="KII82"/>
      <c r="KIJ82"/>
      <c r="KIK82"/>
      <c r="KIL82"/>
      <c r="KIM82"/>
      <c r="KIN82"/>
      <c r="KIO82"/>
      <c r="KIP82"/>
      <c r="KIQ82"/>
      <c r="KIR82"/>
      <c r="KIS82"/>
      <c r="KIT82"/>
      <c r="KIU82"/>
      <c r="KIV82"/>
      <c r="KIW82"/>
      <c r="KIX82"/>
      <c r="KIY82"/>
      <c r="KIZ82"/>
      <c r="KJA82"/>
      <c r="KJB82"/>
      <c r="KJC82"/>
      <c r="KJD82"/>
      <c r="KJE82"/>
      <c r="KJF82"/>
      <c r="KJG82"/>
      <c r="KJH82"/>
      <c r="KJI82"/>
      <c r="KJJ82"/>
      <c r="KJK82"/>
      <c r="KJL82"/>
      <c r="KJM82"/>
      <c r="KJN82"/>
      <c r="KJO82"/>
      <c r="KJP82"/>
      <c r="KJQ82"/>
      <c r="KJR82"/>
      <c r="KJS82"/>
      <c r="KJT82"/>
      <c r="KJU82"/>
      <c r="KJV82"/>
      <c r="KJW82"/>
      <c r="KJX82"/>
      <c r="KJY82"/>
      <c r="KJZ82"/>
      <c r="KKA82"/>
      <c r="KKB82"/>
      <c r="KKC82"/>
      <c r="KKD82"/>
      <c r="KKE82"/>
      <c r="KKF82"/>
      <c r="KKG82"/>
      <c r="KKH82"/>
      <c r="KKI82"/>
      <c r="KKJ82"/>
      <c r="KKK82"/>
      <c r="KKL82"/>
      <c r="KKM82"/>
      <c r="KKN82"/>
      <c r="KKO82"/>
      <c r="KKP82"/>
      <c r="KKQ82"/>
      <c r="KKR82"/>
      <c r="KKS82"/>
      <c r="KKT82"/>
      <c r="KKU82"/>
      <c r="KKV82"/>
      <c r="KKW82"/>
      <c r="KKX82"/>
      <c r="KKY82"/>
      <c r="KKZ82"/>
      <c r="KLA82"/>
      <c r="KLB82"/>
      <c r="KLC82"/>
      <c r="KLD82"/>
      <c r="KLE82"/>
      <c r="KLF82"/>
      <c r="KLG82"/>
      <c r="KLH82"/>
      <c r="KLI82"/>
      <c r="KLJ82"/>
      <c r="KLK82"/>
      <c r="KLL82"/>
      <c r="KLM82"/>
      <c r="KLN82"/>
      <c r="KLO82"/>
      <c r="KLP82"/>
      <c r="KLQ82"/>
      <c r="KLR82"/>
      <c r="KLS82"/>
      <c r="KLT82"/>
      <c r="KLU82"/>
      <c r="KLV82"/>
      <c r="KLW82"/>
      <c r="KLX82"/>
      <c r="KLY82"/>
      <c r="KLZ82"/>
      <c r="KMA82"/>
      <c r="KMB82"/>
      <c r="KMC82"/>
      <c r="KMD82"/>
      <c r="KME82"/>
      <c r="KMF82"/>
      <c r="KMG82"/>
      <c r="KMH82"/>
      <c r="KMI82"/>
      <c r="KMJ82"/>
      <c r="KMK82"/>
      <c r="KML82"/>
      <c r="KMM82"/>
      <c r="KMN82"/>
      <c r="KMO82"/>
      <c r="KMP82"/>
      <c r="KMQ82"/>
      <c r="KMR82"/>
      <c r="KMS82"/>
      <c r="KMT82"/>
      <c r="KMU82"/>
      <c r="KMV82"/>
      <c r="KMW82"/>
      <c r="KMX82"/>
      <c r="KMY82"/>
      <c r="KMZ82"/>
      <c r="KNA82"/>
      <c r="KNB82"/>
      <c r="KNC82"/>
      <c r="KND82"/>
      <c r="KNE82"/>
      <c r="KNF82"/>
      <c r="KNG82"/>
      <c r="KNH82"/>
      <c r="KNI82"/>
      <c r="KNJ82"/>
      <c r="KNK82"/>
      <c r="KNL82"/>
      <c r="KNM82"/>
      <c r="KNN82"/>
      <c r="KNO82"/>
      <c r="KNP82"/>
      <c r="KNQ82"/>
      <c r="KNR82"/>
      <c r="KNS82"/>
      <c r="KNT82"/>
      <c r="KNU82"/>
      <c r="KNV82"/>
      <c r="KNW82"/>
      <c r="KNX82"/>
      <c r="KNY82"/>
      <c r="KNZ82"/>
      <c r="KOA82"/>
      <c r="KOB82"/>
      <c r="KOC82"/>
      <c r="KOD82"/>
      <c r="KOE82"/>
      <c r="KOF82"/>
      <c r="KOG82"/>
      <c r="KOH82"/>
      <c r="KOI82"/>
      <c r="KOJ82"/>
      <c r="KOK82"/>
      <c r="KOL82"/>
      <c r="KOM82"/>
      <c r="KON82"/>
      <c r="KOO82"/>
      <c r="KOP82"/>
      <c r="KOQ82"/>
      <c r="KOR82"/>
      <c r="KOS82"/>
      <c r="KOT82"/>
      <c r="KOU82"/>
      <c r="KOV82"/>
      <c r="KOW82"/>
      <c r="KOX82"/>
      <c r="KOY82"/>
      <c r="KOZ82"/>
      <c r="KPA82"/>
      <c r="KPB82"/>
      <c r="KPC82"/>
      <c r="KPD82"/>
      <c r="KPE82"/>
      <c r="KPF82"/>
      <c r="KPG82"/>
      <c r="KPH82"/>
      <c r="KPI82"/>
      <c r="KPJ82"/>
      <c r="KPK82"/>
      <c r="KPL82"/>
      <c r="KPM82"/>
      <c r="KPN82"/>
      <c r="KPO82"/>
      <c r="KPP82"/>
      <c r="KPQ82"/>
      <c r="KPR82"/>
      <c r="KPS82"/>
      <c r="KPT82"/>
      <c r="KPU82"/>
      <c r="KPV82"/>
      <c r="KPW82"/>
      <c r="KPX82"/>
      <c r="KPY82"/>
      <c r="KPZ82"/>
      <c r="KQA82"/>
      <c r="KQB82"/>
      <c r="KQC82"/>
      <c r="KQD82"/>
      <c r="KQE82"/>
      <c r="KQF82"/>
      <c r="KQG82"/>
      <c r="KQH82"/>
      <c r="KQI82"/>
      <c r="KQJ82"/>
      <c r="KQK82"/>
      <c r="KQL82"/>
      <c r="KQM82"/>
      <c r="KQN82"/>
      <c r="KQO82"/>
      <c r="KQP82"/>
      <c r="KQQ82"/>
      <c r="KQR82"/>
      <c r="KQS82"/>
      <c r="KQT82"/>
      <c r="KQU82"/>
      <c r="KQV82"/>
      <c r="KQW82"/>
      <c r="KQX82"/>
      <c r="KQY82"/>
      <c r="KQZ82"/>
      <c r="KRA82"/>
      <c r="KRB82"/>
      <c r="KRC82"/>
      <c r="KRD82"/>
      <c r="KRE82"/>
      <c r="KRF82"/>
      <c r="KRG82"/>
      <c r="KRH82"/>
      <c r="KRI82"/>
      <c r="KRJ82"/>
      <c r="KRK82"/>
      <c r="KRL82"/>
      <c r="KRM82"/>
      <c r="KRN82"/>
      <c r="KRO82"/>
      <c r="KRP82"/>
      <c r="KRQ82"/>
      <c r="KRR82"/>
      <c r="KRS82"/>
      <c r="KRT82"/>
      <c r="KRU82"/>
      <c r="KRV82"/>
      <c r="KRW82"/>
      <c r="KRX82"/>
      <c r="KRY82"/>
      <c r="KRZ82"/>
      <c r="KSA82"/>
      <c r="KSB82"/>
      <c r="KSC82"/>
      <c r="KSD82"/>
      <c r="KSE82"/>
      <c r="KSF82"/>
      <c r="KSG82"/>
      <c r="KSH82"/>
      <c r="KSI82"/>
      <c r="KSJ82"/>
      <c r="KSK82"/>
      <c r="KSL82"/>
      <c r="KSM82"/>
      <c r="KSN82"/>
      <c r="KSO82"/>
      <c r="KSP82"/>
      <c r="KSQ82"/>
      <c r="KSR82"/>
      <c r="KSS82"/>
      <c r="KST82"/>
      <c r="KSU82"/>
      <c r="KSV82"/>
      <c r="KSW82"/>
      <c r="KSX82"/>
      <c r="KSY82"/>
      <c r="KSZ82"/>
      <c r="KTA82"/>
      <c r="KTB82"/>
      <c r="KTC82"/>
      <c r="KTD82"/>
      <c r="KTE82"/>
      <c r="KTF82"/>
      <c r="KTG82"/>
      <c r="KTH82"/>
      <c r="KTI82"/>
      <c r="KTJ82"/>
      <c r="KTK82"/>
      <c r="KTL82"/>
      <c r="KTM82"/>
      <c r="KTN82"/>
      <c r="KTO82"/>
      <c r="KTP82"/>
      <c r="KTQ82"/>
      <c r="KTR82"/>
      <c r="KTS82"/>
      <c r="KTT82"/>
      <c r="KTU82"/>
      <c r="KTV82"/>
      <c r="KTW82"/>
      <c r="KTX82"/>
      <c r="KTY82"/>
      <c r="KTZ82"/>
      <c r="KUA82"/>
      <c r="KUB82"/>
      <c r="KUC82"/>
      <c r="KUD82"/>
      <c r="KUE82"/>
      <c r="KUF82"/>
      <c r="KUG82"/>
      <c r="KUH82"/>
      <c r="KUI82"/>
      <c r="KUJ82"/>
      <c r="KUK82"/>
      <c r="KUL82"/>
      <c r="KUM82"/>
      <c r="KUN82"/>
      <c r="KUO82"/>
      <c r="KUP82"/>
      <c r="KUQ82"/>
      <c r="KUR82"/>
      <c r="KUS82"/>
      <c r="KUT82"/>
      <c r="KUU82"/>
      <c r="KUV82"/>
      <c r="KUW82"/>
      <c r="KUX82"/>
      <c r="KUY82"/>
      <c r="KUZ82"/>
      <c r="KVA82"/>
      <c r="KVB82"/>
      <c r="KVC82"/>
      <c r="KVD82"/>
      <c r="KVE82"/>
      <c r="KVF82"/>
      <c r="KVG82"/>
      <c r="KVH82"/>
      <c r="KVI82"/>
      <c r="KVJ82"/>
      <c r="KVK82"/>
      <c r="KVL82"/>
      <c r="KVM82"/>
      <c r="KVN82"/>
      <c r="KVO82"/>
      <c r="KVP82"/>
      <c r="KVQ82"/>
      <c r="KVR82"/>
      <c r="KVS82"/>
      <c r="KVT82"/>
      <c r="KVU82"/>
      <c r="KVV82"/>
      <c r="KVW82"/>
      <c r="KVX82"/>
      <c r="KVY82"/>
      <c r="KVZ82"/>
      <c r="KWA82"/>
      <c r="KWB82"/>
      <c r="KWC82"/>
      <c r="KWD82"/>
      <c r="KWE82"/>
      <c r="KWF82"/>
      <c r="KWG82"/>
      <c r="KWH82"/>
      <c r="KWI82"/>
      <c r="KWJ82"/>
      <c r="KWK82"/>
      <c r="KWL82"/>
      <c r="KWM82"/>
      <c r="KWN82"/>
      <c r="KWO82"/>
      <c r="KWP82"/>
      <c r="KWQ82"/>
      <c r="KWR82"/>
      <c r="KWS82"/>
      <c r="KWT82"/>
      <c r="KWU82"/>
      <c r="KWV82"/>
      <c r="KWW82"/>
      <c r="KWX82"/>
      <c r="KWY82"/>
      <c r="KWZ82"/>
      <c r="KXA82"/>
      <c r="KXB82"/>
      <c r="KXC82"/>
      <c r="KXD82"/>
      <c r="KXE82"/>
      <c r="KXF82"/>
      <c r="KXG82"/>
      <c r="KXH82"/>
      <c r="KXI82"/>
      <c r="KXJ82"/>
      <c r="KXK82"/>
      <c r="KXL82"/>
      <c r="KXM82"/>
      <c r="KXN82"/>
      <c r="KXO82"/>
      <c r="KXP82"/>
      <c r="KXQ82"/>
      <c r="KXR82"/>
      <c r="KXS82"/>
      <c r="KXT82"/>
      <c r="KXU82"/>
      <c r="KXV82"/>
      <c r="KXW82"/>
      <c r="KXX82"/>
      <c r="KXY82"/>
      <c r="KXZ82"/>
      <c r="KYA82"/>
      <c r="KYB82"/>
      <c r="KYC82"/>
      <c r="KYD82"/>
      <c r="KYE82"/>
      <c r="KYF82"/>
      <c r="KYG82"/>
      <c r="KYH82"/>
      <c r="KYI82"/>
      <c r="KYJ82"/>
      <c r="KYK82"/>
      <c r="KYL82"/>
      <c r="KYM82"/>
      <c r="KYN82"/>
      <c r="KYO82"/>
      <c r="KYP82"/>
      <c r="KYQ82"/>
      <c r="KYR82"/>
      <c r="KYS82"/>
      <c r="KYT82"/>
      <c r="KYU82"/>
      <c r="KYV82"/>
      <c r="KYW82"/>
      <c r="KYX82"/>
      <c r="KYY82"/>
      <c r="KYZ82"/>
      <c r="KZA82"/>
      <c r="KZB82"/>
      <c r="KZC82"/>
      <c r="KZD82"/>
      <c r="KZE82"/>
      <c r="KZF82"/>
      <c r="KZG82"/>
      <c r="KZH82"/>
      <c r="KZI82"/>
      <c r="KZJ82"/>
      <c r="KZK82"/>
      <c r="KZL82"/>
      <c r="KZM82"/>
      <c r="KZN82"/>
      <c r="KZO82"/>
      <c r="KZP82"/>
      <c r="KZQ82"/>
      <c r="KZR82"/>
      <c r="KZS82"/>
      <c r="KZT82"/>
      <c r="KZU82"/>
      <c r="KZV82"/>
      <c r="KZW82"/>
      <c r="KZX82"/>
      <c r="KZY82"/>
      <c r="KZZ82"/>
      <c r="LAA82"/>
      <c r="LAB82"/>
      <c r="LAC82"/>
      <c r="LAD82"/>
      <c r="LAE82"/>
      <c r="LAF82"/>
      <c r="LAG82"/>
      <c r="LAH82"/>
      <c r="LAI82"/>
      <c r="LAJ82"/>
      <c r="LAK82"/>
      <c r="LAL82"/>
      <c r="LAM82"/>
      <c r="LAN82"/>
      <c r="LAO82"/>
      <c r="LAP82"/>
      <c r="LAQ82"/>
      <c r="LAR82"/>
      <c r="LAS82"/>
      <c r="LAT82"/>
      <c r="LAU82"/>
      <c r="LAV82"/>
      <c r="LAW82"/>
      <c r="LAX82"/>
      <c r="LAY82"/>
      <c r="LAZ82"/>
      <c r="LBA82"/>
      <c r="LBB82"/>
      <c r="LBC82"/>
      <c r="LBD82"/>
      <c r="LBE82"/>
      <c r="LBF82"/>
      <c r="LBG82"/>
      <c r="LBH82"/>
      <c r="LBI82"/>
      <c r="LBJ82"/>
      <c r="LBK82"/>
      <c r="LBL82"/>
      <c r="LBM82"/>
      <c r="LBN82"/>
      <c r="LBO82"/>
      <c r="LBP82"/>
      <c r="LBQ82"/>
      <c r="LBR82"/>
      <c r="LBS82"/>
      <c r="LBT82"/>
      <c r="LBU82"/>
      <c r="LBV82"/>
      <c r="LBW82"/>
      <c r="LBX82"/>
      <c r="LBY82"/>
      <c r="LBZ82"/>
      <c r="LCA82"/>
      <c r="LCB82"/>
      <c r="LCC82"/>
      <c r="LCD82"/>
      <c r="LCE82"/>
      <c r="LCF82"/>
      <c r="LCG82"/>
      <c r="LCH82"/>
      <c r="LCI82"/>
      <c r="LCJ82"/>
      <c r="LCK82"/>
      <c r="LCL82"/>
      <c r="LCM82"/>
      <c r="LCN82"/>
      <c r="LCO82"/>
      <c r="LCP82"/>
      <c r="LCQ82"/>
      <c r="LCR82"/>
      <c r="LCS82"/>
      <c r="LCT82"/>
      <c r="LCU82"/>
      <c r="LCV82"/>
      <c r="LCW82"/>
      <c r="LCX82"/>
      <c r="LCY82"/>
      <c r="LCZ82"/>
      <c r="LDA82"/>
      <c r="LDB82"/>
      <c r="LDC82"/>
      <c r="LDD82"/>
      <c r="LDE82"/>
      <c r="LDF82"/>
      <c r="LDG82"/>
      <c r="LDH82"/>
      <c r="LDI82"/>
      <c r="LDJ82"/>
      <c r="LDK82"/>
      <c r="LDL82"/>
      <c r="LDM82"/>
      <c r="LDN82"/>
      <c r="LDO82"/>
      <c r="LDP82"/>
      <c r="LDQ82"/>
      <c r="LDR82"/>
      <c r="LDS82"/>
      <c r="LDT82"/>
      <c r="LDU82"/>
      <c r="LDV82"/>
      <c r="LDW82"/>
      <c r="LDX82"/>
      <c r="LDY82"/>
      <c r="LDZ82"/>
      <c r="LEA82"/>
      <c r="LEB82"/>
      <c r="LEC82"/>
      <c r="LED82"/>
      <c r="LEE82"/>
      <c r="LEF82"/>
      <c r="LEG82"/>
      <c r="LEH82"/>
      <c r="LEI82"/>
      <c r="LEJ82"/>
      <c r="LEK82"/>
      <c r="LEL82"/>
      <c r="LEM82"/>
      <c r="LEN82"/>
      <c r="LEO82"/>
      <c r="LEP82"/>
      <c r="LEQ82"/>
      <c r="LER82"/>
      <c r="LES82"/>
      <c r="LET82"/>
      <c r="LEU82"/>
      <c r="LEV82"/>
      <c r="LEW82"/>
      <c r="LEX82"/>
      <c r="LEY82"/>
      <c r="LEZ82"/>
      <c r="LFA82"/>
      <c r="LFB82"/>
      <c r="LFC82"/>
      <c r="LFD82"/>
      <c r="LFE82"/>
      <c r="LFF82"/>
      <c r="LFG82"/>
      <c r="LFH82"/>
      <c r="LFI82"/>
      <c r="LFJ82"/>
      <c r="LFK82"/>
      <c r="LFL82"/>
      <c r="LFM82"/>
      <c r="LFN82"/>
      <c r="LFO82"/>
      <c r="LFP82"/>
      <c r="LFQ82"/>
      <c r="LFR82"/>
      <c r="LFS82"/>
      <c r="LFT82"/>
      <c r="LFU82"/>
      <c r="LFV82"/>
      <c r="LFW82"/>
      <c r="LFX82"/>
      <c r="LFY82"/>
      <c r="LFZ82"/>
      <c r="LGA82"/>
      <c r="LGB82"/>
      <c r="LGC82"/>
      <c r="LGD82"/>
      <c r="LGE82"/>
      <c r="LGF82"/>
      <c r="LGG82"/>
      <c r="LGH82"/>
      <c r="LGI82"/>
      <c r="LGJ82"/>
      <c r="LGK82"/>
      <c r="LGL82"/>
      <c r="LGM82"/>
      <c r="LGN82"/>
      <c r="LGO82"/>
      <c r="LGP82"/>
      <c r="LGQ82"/>
      <c r="LGR82"/>
      <c r="LGS82"/>
      <c r="LGT82"/>
      <c r="LGU82"/>
      <c r="LGV82"/>
      <c r="LGW82"/>
      <c r="LGX82"/>
      <c r="LGY82"/>
      <c r="LGZ82"/>
      <c r="LHA82"/>
      <c r="LHB82"/>
      <c r="LHC82"/>
      <c r="LHD82"/>
      <c r="LHE82"/>
      <c r="LHF82"/>
      <c r="LHG82"/>
      <c r="LHH82"/>
      <c r="LHI82"/>
      <c r="LHJ82"/>
      <c r="LHK82"/>
      <c r="LHL82"/>
      <c r="LHM82"/>
      <c r="LHN82"/>
      <c r="LHO82"/>
      <c r="LHP82"/>
      <c r="LHQ82"/>
      <c r="LHR82"/>
      <c r="LHS82"/>
      <c r="LHT82"/>
      <c r="LHU82"/>
      <c r="LHV82"/>
      <c r="LHW82"/>
      <c r="LHX82"/>
      <c r="LHY82"/>
      <c r="LHZ82"/>
      <c r="LIA82"/>
      <c r="LIB82"/>
      <c r="LIC82"/>
      <c r="LID82"/>
      <c r="LIE82"/>
      <c r="LIF82"/>
      <c r="LIG82"/>
      <c r="LIH82"/>
      <c r="LII82"/>
      <c r="LIJ82"/>
      <c r="LIK82"/>
      <c r="LIL82"/>
      <c r="LIM82"/>
      <c r="LIN82"/>
      <c r="LIO82"/>
      <c r="LIP82"/>
      <c r="LIQ82"/>
      <c r="LIR82"/>
      <c r="LIS82"/>
      <c r="LIT82"/>
      <c r="LIU82"/>
      <c r="LIV82"/>
      <c r="LIW82"/>
      <c r="LIX82"/>
      <c r="LIY82"/>
      <c r="LIZ82"/>
      <c r="LJA82"/>
      <c r="LJB82"/>
      <c r="LJC82"/>
      <c r="LJD82"/>
      <c r="LJE82"/>
      <c r="LJF82"/>
      <c r="LJG82"/>
      <c r="LJH82"/>
      <c r="LJI82"/>
      <c r="LJJ82"/>
      <c r="LJK82"/>
      <c r="LJL82"/>
      <c r="LJM82"/>
      <c r="LJN82"/>
      <c r="LJO82"/>
      <c r="LJP82"/>
      <c r="LJQ82"/>
      <c r="LJR82"/>
      <c r="LJS82"/>
      <c r="LJT82"/>
      <c r="LJU82"/>
      <c r="LJV82"/>
      <c r="LJW82"/>
      <c r="LJX82"/>
      <c r="LJY82"/>
      <c r="LJZ82"/>
      <c r="LKA82"/>
      <c r="LKB82"/>
      <c r="LKC82"/>
      <c r="LKD82"/>
      <c r="LKE82"/>
      <c r="LKF82"/>
      <c r="LKG82"/>
      <c r="LKH82"/>
      <c r="LKI82"/>
      <c r="LKJ82"/>
      <c r="LKK82"/>
      <c r="LKL82"/>
      <c r="LKM82"/>
      <c r="LKN82"/>
      <c r="LKO82"/>
      <c r="LKP82"/>
      <c r="LKQ82"/>
      <c r="LKR82"/>
      <c r="LKS82"/>
      <c r="LKT82"/>
      <c r="LKU82"/>
      <c r="LKV82"/>
      <c r="LKW82"/>
      <c r="LKX82"/>
      <c r="LKY82"/>
      <c r="LKZ82"/>
      <c r="LLA82"/>
      <c r="LLB82"/>
      <c r="LLC82"/>
      <c r="LLD82"/>
      <c r="LLE82"/>
      <c r="LLF82"/>
      <c r="LLG82"/>
      <c r="LLH82"/>
      <c r="LLI82"/>
      <c r="LLJ82"/>
      <c r="LLK82"/>
      <c r="LLL82"/>
      <c r="LLM82"/>
      <c r="LLN82"/>
      <c r="LLO82"/>
      <c r="LLP82"/>
      <c r="LLQ82"/>
      <c r="LLR82"/>
      <c r="LLS82"/>
      <c r="LLT82"/>
      <c r="LLU82"/>
      <c r="LLV82"/>
      <c r="LLW82"/>
      <c r="LLX82"/>
      <c r="LLY82"/>
      <c r="LLZ82"/>
      <c r="LMA82"/>
      <c r="LMB82"/>
      <c r="LMC82"/>
      <c r="LMD82"/>
      <c r="LME82"/>
      <c r="LMF82"/>
      <c r="LMG82"/>
      <c r="LMH82"/>
      <c r="LMI82"/>
      <c r="LMJ82"/>
      <c r="LMK82"/>
      <c r="LML82"/>
      <c r="LMM82"/>
      <c r="LMN82"/>
      <c r="LMO82"/>
      <c r="LMP82"/>
      <c r="LMQ82"/>
      <c r="LMR82"/>
      <c r="LMS82"/>
      <c r="LMT82"/>
      <c r="LMU82"/>
      <c r="LMV82"/>
      <c r="LMW82"/>
      <c r="LMX82"/>
      <c r="LMY82"/>
      <c r="LMZ82"/>
      <c r="LNA82"/>
      <c r="LNB82"/>
      <c r="LNC82"/>
      <c r="LND82"/>
      <c r="LNE82"/>
      <c r="LNF82"/>
      <c r="LNG82"/>
      <c r="LNH82"/>
      <c r="LNI82"/>
      <c r="LNJ82"/>
      <c r="LNK82"/>
      <c r="LNL82"/>
      <c r="LNM82"/>
      <c r="LNN82"/>
      <c r="LNO82"/>
      <c r="LNP82"/>
      <c r="LNQ82"/>
      <c r="LNR82"/>
      <c r="LNS82"/>
      <c r="LNT82"/>
      <c r="LNU82"/>
      <c r="LNV82"/>
      <c r="LNW82"/>
      <c r="LNX82"/>
      <c r="LNY82"/>
      <c r="LNZ82"/>
      <c r="LOA82"/>
      <c r="LOB82"/>
      <c r="LOC82"/>
      <c r="LOD82"/>
      <c r="LOE82"/>
      <c r="LOF82"/>
      <c r="LOG82"/>
      <c r="LOH82"/>
      <c r="LOI82"/>
      <c r="LOJ82"/>
      <c r="LOK82"/>
      <c r="LOL82"/>
      <c r="LOM82"/>
      <c r="LON82"/>
      <c r="LOO82"/>
      <c r="LOP82"/>
      <c r="LOQ82"/>
      <c r="LOR82"/>
      <c r="LOS82"/>
      <c r="LOT82"/>
      <c r="LOU82"/>
      <c r="LOV82"/>
      <c r="LOW82"/>
      <c r="LOX82"/>
      <c r="LOY82"/>
      <c r="LOZ82"/>
      <c r="LPA82"/>
      <c r="LPB82"/>
      <c r="LPC82"/>
      <c r="LPD82"/>
      <c r="LPE82"/>
      <c r="LPF82"/>
      <c r="LPG82"/>
      <c r="LPH82"/>
      <c r="LPI82"/>
      <c r="LPJ82"/>
      <c r="LPK82"/>
      <c r="LPL82"/>
      <c r="LPM82"/>
      <c r="LPN82"/>
      <c r="LPO82"/>
      <c r="LPP82"/>
      <c r="LPQ82"/>
      <c r="LPR82"/>
      <c r="LPS82"/>
      <c r="LPT82"/>
      <c r="LPU82"/>
      <c r="LPV82"/>
      <c r="LPW82"/>
      <c r="LPX82"/>
      <c r="LPY82"/>
      <c r="LPZ82"/>
      <c r="LQA82"/>
      <c r="LQB82"/>
      <c r="LQC82"/>
      <c r="LQD82"/>
      <c r="LQE82"/>
      <c r="LQF82"/>
      <c r="LQG82"/>
      <c r="LQH82"/>
      <c r="LQI82"/>
      <c r="LQJ82"/>
      <c r="LQK82"/>
      <c r="LQL82"/>
      <c r="LQM82"/>
      <c r="LQN82"/>
      <c r="LQO82"/>
      <c r="LQP82"/>
      <c r="LQQ82"/>
      <c r="LQR82"/>
      <c r="LQS82"/>
      <c r="LQT82"/>
      <c r="LQU82"/>
      <c r="LQV82"/>
      <c r="LQW82"/>
      <c r="LQX82"/>
      <c r="LQY82"/>
      <c r="LQZ82"/>
      <c r="LRA82"/>
      <c r="LRB82"/>
      <c r="LRC82"/>
      <c r="LRD82"/>
      <c r="LRE82"/>
      <c r="LRF82"/>
      <c r="LRG82"/>
      <c r="LRH82"/>
      <c r="LRI82"/>
      <c r="LRJ82"/>
      <c r="LRK82"/>
      <c r="LRL82"/>
      <c r="LRM82"/>
      <c r="LRN82"/>
      <c r="LRO82"/>
      <c r="LRP82"/>
      <c r="LRQ82"/>
      <c r="LRR82"/>
      <c r="LRS82"/>
      <c r="LRT82"/>
      <c r="LRU82"/>
      <c r="LRV82"/>
      <c r="LRW82"/>
      <c r="LRX82"/>
      <c r="LRY82"/>
      <c r="LRZ82"/>
      <c r="LSA82"/>
      <c r="LSB82"/>
      <c r="LSC82"/>
      <c r="LSD82"/>
      <c r="LSE82"/>
      <c r="LSF82"/>
      <c r="LSG82"/>
      <c r="LSH82"/>
      <c r="LSI82"/>
      <c r="LSJ82"/>
      <c r="LSK82"/>
      <c r="LSL82"/>
      <c r="LSM82"/>
      <c r="LSN82"/>
      <c r="LSO82"/>
      <c r="LSP82"/>
      <c r="LSQ82"/>
      <c r="LSR82"/>
      <c r="LSS82"/>
      <c r="LST82"/>
      <c r="LSU82"/>
      <c r="LSV82"/>
      <c r="LSW82"/>
      <c r="LSX82"/>
      <c r="LSY82"/>
      <c r="LSZ82"/>
      <c r="LTA82"/>
      <c r="LTB82"/>
      <c r="LTC82"/>
      <c r="LTD82"/>
      <c r="LTE82"/>
      <c r="LTF82"/>
      <c r="LTG82"/>
      <c r="LTH82"/>
      <c r="LTI82"/>
      <c r="LTJ82"/>
      <c r="LTK82"/>
      <c r="LTL82"/>
      <c r="LTM82"/>
      <c r="LTN82"/>
      <c r="LTO82"/>
      <c r="LTP82"/>
      <c r="LTQ82"/>
      <c r="LTR82"/>
      <c r="LTS82"/>
      <c r="LTT82"/>
      <c r="LTU82"/>
      <c r="LTV82"/>
      <c r="LTW82"/>
      <c r="LTX82"/>
      <c r="LTY82"/>
      <c r="LTZ82"/>
      <c r="LUA82"/>
      <c r="LUB82"/>
      <c r="LUC82"/>
      <c r="LUD82"/>
      <c r="LUE82"/>
      <c r="LUF82"/>
      <c r="LUG82"/>
      <c r="LUH82"/>
      <c r="LUI82"/>
      <c r="LUJ82"/>
      <c r="LUK82"/>
      <c r="LUL82"/>
      <c r="LUM82"/>
      <c r="LUN82"/>
      <c r="LUO82"/>
      <c r="LUP82"/>
      <c r="LUQ82"/>
      <c r="LUR82"/>
      <c r="LUS82"/>
      <c r="LUT82"/>
      <c r="LUU82"/>
      <c r="LUV82"/>
      <c r="LUW82"/>
      <c r="LUX82"/>
      <c r="LUY82"/>
      <c r="LUZ82"/>
      <c r="LVA82"/>
      <c r="LVB82"/>
      <c r="LVC82"/>
      <c r="LVD82"/>
      <c r="LVE82"/>
      <c r="LVF82"/>
      <c r="LVG82"/>
      <c r="LVH82"/>
      <c r="LVI82"/>
      <c r="LVJ82"/>
      <c r="LVK82"/>
      <c r="LVL82"/>
      <c r="LVM82"/>
      <c r="LVN82"/>
      <c r="LVO82"/>
      <c r="LVP82"/>
      <c r="LVQ82"/>
      <c r="LVR82"/>
      <c r="LVS82"/>
      <c r="LVT82"/>
      <c r="LVU82"/>
      <c r="LVV82"/>
      <c r="LVW82"/>
      <c r="LVX82"/>
      <c r="LVY82"/>
      <c r="LVZ82"/>
      <c r="LWA82"/>
      <c r="LWB82"/>
      <c r="LWC82"/>
      <c r="LWD82"/>
      <c r="LWE82"/>
      <c r="LWF82"/>
      <c r="LWG82"/>
      <c r="LWH82"/>
      <c r="LWI82"/>
      <c r="LWJ82"/>
      <c r="LWK82"/>
      <c r="LWL82"/>
      <c r="LWM82"/>
      <c r="LWN82"/>
      <c r="LWO82"/>
      <c r="LWP82"/>
      <c r="LWQ82"/>
      <c r="LWR82"/>
      <c r="LWS82"/>
      <c r="LWT82"/>
      <c r="LWU82"/>
      <c r="LWV82"/>
      <c r="LWW82"/>
      <c r="LWX82"/>
      <c r="LWY82"/>
      <c r="LWZ82"/>
      <c r="LXA82"/>
      <c r="LXB82"/>
      <c r="LXC82"/>
      <c r="LXD82"/>
      <c r="LXE82"/>
      <c r="LXF82"/>
      <c r="LXG82"/>
      <c r="LXH82"/>
      <c r="LXI82"/>
      <c r="LXJ82"/>
      <c r="LXK82"/>
      <c r="LXL82"/>
      <c r="LXM82"/>
      <c r="LXN82"/>
      <c r="LXO82"/>
      <c r="LXP82"/>
      <c r="LXQ82"/>
      <c r="LXR82"/>
      <c r="LXS82"/>
      <c r="LXT82"/>
      <c r="LXU82"/>
      <c r="LXV82"/>
      <c r="LXW82"/>
      <c r="LXX82"/>
      <c r="LXY82"/>
      <c r="LXZ82"/>
      <c r="LYA82"/>
      <c r="LYB82"/>
      <c r="LYC82"/>
      <c r="LYD82"/>
      <c r="LYE82"/>
      <c r="LYF82"/>
      <c r="LYG82"/>
      <c r="LYH82"/>
      <c r="LYI82"/>
      <c r="LYJ82"/>
      <c r="LYK82"/>
      <c r="LYL82"/>
      <c r="LYM82"/>
      <c r="LYN82"/>
      <c r="LYO82"/>
      <c r="LYP82"/>
      <c r="LYQ82"/>
      <c r="LYR82"/>
      <c r="LYS82"/>
      <c r="LYT82"/>
      <c r="LYU82"/>
      <c r="LYV82"/>
      <c r="LYW82"/>
      <c r="LYX82"/>
      <c r="LYY82"/>
      <c r="LYZ82"/>
      <c r="LZA82"/>
      <c r="LZB82"/>
      <c r="LZC82"/>
      <c r="LZD82"/>
      <c r="LZE82"/>
      <c r="LZF82"/>
      <c r="LZG82"/>
      <c r="LZH82"/>
      <c r="LZI82"/>
      <c r="LZJ82"/>
      <c r="LZK82"/>
      <c r="LZL82"/>
      <c r="LZM82"/>
      <c r="LZN82"/>
      <c r="LZO82"/>
      <c r="LZP82"/>
      <c r="LZQ82"/>
      <c r="LZR82"/>
      <c r="LZS82"/>
      <c r="LZT82"/>
      <c r="LZU82"/>
      <c r="LZV82"/>
      <c r="LZW82"/>
      <c r="LZX82"/>
      <c r="LZY82"/>
      <c r="LZZ82"/>
      <c r="MAA82"/>
      <c r="MAB82"/>
      <c r="MAC82"/>
      <c r="MAD82"/>
      <c r="MAE82"/>
      <c r="MAF82"/>
      <c r="MAG82"/>
      <c r="MAH82"/>
      <c r="MAI82"/>
      <c r="MAJ82"/>
      <c r="MAK82"/>
      <c r="MAL82"/>
      <c r="MAM82"/>
      <c r="MAN82"/>
      <c r="MAO82"/>
      <c r="MAP82"/>
      <c r="MAQ82"/>
      <c r="MAR82"/>
      <c r="MAS82"/>
      <c r="MAT82"/>
      <c r="MAU82"/>
      <c r="MAV82"/>
      <c r="MAW82"/>
      <c r="MAX82"/>
      <c r="MAY82"/>
      <c r="MAZ82"/>
      <c r="MBA82"/>
      <c r="MBB82"/>
      <c r="MBC82"/>
      <c r="MBD82"/>
      <c r="MBE82"/>
      <c r="MBF82"/>
      <c r="MBG82"/>
      <c r="MBH82"/>
      <c r="MBI82"/>
      <c r="MBJ82"/>
      <c r="MBK82"/>
      <c r="MBL82"/>
      <c r="MBM82"/>
      <c r="MBN82"/>
      <c r="MBO82"/>
      <c r="MBP82"/>
      <c r="MBQ82"/>
      <c r="MBR82"/>
      <c r="MBS82"/>
      <c r="MBT82"/>
      <c r="MBU82"/>
      <c r="MBV82"/>
      <c r="MBW82"/>
      <c r="MBX82"/>
      <c r="MBY82"/>
      <c r="MBZ82"/>
      <c r="MCA82"/>
      <c r="MCB82"/>
      <c r="MCC82"/>
      <c r="MCD82"/>
      <c r="MCE82"/>
      <c r="MCF82"/>
      <c r="MCG82"/>
      <c r="MCH82"/>
      <c r="MCI82"/>
      <c r="MCJ82"/>
      <c r="MCK82"/>
      <c r="MCL82"/>
      <c r="MCM82"/>
      <c r="MCN82"/>
      <c r="MCO82"/>
      <c r="MCP82"/>
      <c r="MCQ82"/>
      <c r="MCR82"/>
      <c r="MCS82"/>
      <c r="MCT82"/>
      <c r="MCU82"/>
      <c r="MCV82"/>
      <c r="MCW82"/>
      <c r="MCX82"/>
      <c r="MCY82"/>
      <c r="MCZ82"/>
      <c r="MDA82"/>
      <c r="MDB82"/>
      <c r="MDC82"/>
      <c r="MDD82"/>
      <c r="MDE82"/>
      <c r="MDF82"/>
      <c r="MDG82"/>
      <c r="MDH82"/>
      <c r="MDI82"/>
      <c r="MDJ82"/>
      <c r="MDK82"/>
      <c r="MDL82"/>
      <c r="MDM82"/>
      <c r="MDN82"/>
      <c r="MDO82"/>
      <c r="MDP82"/>
      <c r="MDQ82"/>
      <c r="MDR82"/>
      <c r="MDS82"/>
      <c r="MDT82"/>
      <c r="MDU82"/>
      <c r="MDV82"/>
      <c r="MDW82"/>
      <c r="MDX82"/>
      <c r="MDY82"/>
      <c r="MDZ82"/>
      <c r="MEA82"/>
      <c r="MEB82"/>
      <c r="MEC82"/>
      <c r="MED82"/>
      <c r="MEE82"/>
      <c r="MEF82"/>
      <c r="MEG82"/>
      <c r="MEH82"/>
      <c r="MEI82"/>
      <c r="MEJ82"/>
      <c r="MEK82"/>
      <c r="MEL82"/>
      <c r="MEM82"/>
      <c r="MEN82"/>
      <c r="MEO82"/>
      <c r="MEP82"/>
      <c r="MEQ82"/>
      <c r="MER82"/>
      <c r="MES82"/>
      <c r="MET82"/>
      <c r="MEU82"/>
      <c r="MEV82"/>
      <c r="MEW82"/>
      <c r="MEX82"/>
      <c r="MEY82"/>
      <c r="MEZ82"/>
      <c r="MFA82"/>
      <c r="MFB82"/>
      <c r="MFC82"/>
      <c r="MFD82"/>
      <c r="MFE82"/>
      <c r="MFF82"/>
      <c r="MFG82"/>
      <c r="MFH82"/>
      <c r="MFI82"/>
      <c r="MFJ82"/>
      <c r="MFK82"/>
      <c r="MFL82"/>
      <c r="MFM82"/>
      <c r="MFN82"/>
      <c r="MFO82"/>
      <c r="MFP82"/>
      <c r="MFQ82"/>
      <c r="MFR82"/>
      <c r="MFS82"/>
      <c r="MFT82"/>
      <c r="MFU82"/>
      <c r="MFV82"/>
      <c r="MFW82"/>
      <c r="MFX82"/>
      <c r="MFY82"/>
      <c r="MFZ82"/>
      <c r="MGA82"/>
      <c r="MGB82"/>
      <c r="MGC82"/>
      <c r="MGD82"/>
      <c r="MGE82"/>
      <c r="MGF82"/>
      <c r="MGG82"/>
      <c r="MGH82"/>
      <c r="MGI82"/>
      <c r="MGJ82"/>
      <c r="MGK82"/>
      <c r="MGL82"/>
      <c r="MGM82"/>
      <c r="MGN82"/>
      <c r="MGO82"/>
      <c r="MGP82"/>
      <c r="MGQ82"/>
      <c r="MGR82"/>
      <c r="MGS82"/>
      <c r="MGT82"/>
      <c r="MGU82"/>
      <c r="MGV82"/>
      <c r="MGW82"/>
      <c r="MGX82"/>
      <c r="MGY82"/>
      <c r="MGZ82"/>
      <c r="MHA82"/>
      <c r="MHB82"/>
      <c r="MHC82"/>
      <c r="MHD82"/>
      <c r="MHE82"/>
      <c r="MHF82"/>
      <c r="MHG82"/>
      <c r="MHH82"/>
      <c r="MHI82"/>
      <c r="MHJ82"/>
      <c r="MHK82"/>
      <c r="MHL82"/>
      <c r="MHM82"/>
      <c r="MHN82"/>
      <c r="MHO82"/>
      <c r="MHP82"/>
      <c r="MHQ82"/>
      <c r="MHR82"/>
      <c r="MHS82"/>
      <c r="MHT82"/>
      <c r="MHU82"/>
      <c r="MHV82"/>
      <c r="MHW82"/>
      <c r="MHX82"/>
      <c r="MHY82"/>
      <c r="MHZ82"/>
      <c r="MIA82"/>
      <c r="MIB82"/>
      <c r="MIC82"/>
      <c r="MID82"/>
      <c r="MIE82"/>
      <c r="MIF82"/>
      <c r="MIG82"/>
      <c r="MIH82"/>
      <c r="MII82"/>
      <c r="MIJ82"/>
      <c r="MIK82"/>
      <c r="MIL82"/>
      <c r="MIM82"/>
      <c r="MIN82"/>
      <c r="MIO82"/>
      <c r="MIP82"/>
      <c r="MIQ82"/>
      <c r="MIR82"/>
      <c r="MIS82"/>
      <c r="MIT82"/>
      <c r="MIU82"/>
      <c r="MIV82"/>
      <c r="MIW82"/>
      <c r="MIX82"/>
      <c r="MIY82"/>
      <c r="MIZ82"/>
      <c r="MJA82"/>
      <c r="MJB82"/>
      <c r="MJC82"/>
      <c r="MJD82"/>
      <c r="MJE82"/>
      <c r="MJF82"/>
      <c r="MJG82"/>
      <c r="MJH82"/>
      <c r="MJI82"/>
      <c r="MJJ82"/>
      <c r="MJK82"/>
      <c r="MJL82"/>
      <c r="MJM82"/>
      <c r="MJN82"/>
      <c r="MJO82"/>
      <c r="MJP82"/>
      <c r="MJQ82"/>
      <c r="MJR82"/>
      <c r="MJS82"/>
      <c r="MJT82"/>
      <c r="MJU82"/>
      <c r="MJV82"/>
      <c r="MJW82"/>
      <c r="MJX82"/>
      <c r="MJY82"/>
      <c r="MJZ82"/>
      <c r="MKA82"/>
      <c r="MKB82"/>
      <c r="MKC82"/>
      <c r="MKD82"/>
      <c r="MKE82"/>
      <c r="MKF82"/>
      <c r="MKG82"/>
      <c r="MKH82"/>
      <c r="MKI82"/>
      <c r="MKJ82"/>
      <c r="MKK82"/>
      <c r="MKL82"/>
      <c r="MKM82"/>
      <c r="MKN82"/>
      <c r="MKO82"/>
      <c r="MKP82"/>
      <c r="MKQ82"/>
      <c r="MKR82"/>
      <c r="MKS82"/>
      <c r="MKT82"/>
      <c r="MKU82"/>
      <c r="MKV82"/>
      <c r="MKW82"/>
      <c r="MKX82"/>
      <c r="MKY82"/>
      <c r="MKZ82"/>
      <c r="MLA82"/>
      <c r="MLB82"/>
      <c r="MLC82"/>
      <c r="MLD82"/>
      <c r="MLE82"/>
      <c r="MLF82"/>
      <c r="MLG82"/>
      <c r="MLH82"/>
      <c r="MLI82"/>
      <c r="MLJ82"/>
      <c r="MLK82"/>
      <c r="MLL82"/>
      <c r="MLM82"/>
      <c r="MLN82"/>
      <c r="MLO82"/>
      <c r="MLP82"/>
      <c r="MLQ82"/>
      <c r="MLR82"/>
      <c r="MLS82"/>
      <c r="MLT82"/>
      <c r="MLU82"/>
      <c r="MLV82"/>
      <c r="MLW82"/>
      <c r="MLX82"/>
      <c r="MLY82"/>
      <c r="MLZ82"/>
      <c r="MMA82"/>
      <c r="MMB82"/>
      <c r="MMC82"/>
      <c r="MMD82"/>
      <c r="MME82"/>
      <c r="MMF82"/>
      <c r="MMG82"/>
      <c r="MMH82"/>
      <c r="MMI82"/>
      <c r="MMJ82"/>
      <c r="MMK82"/>
      <c r="MML82"/>
      <c r="MMM82"/>
      <c r="MMN82"/>
      <c r="MMO82"/>
      <c r="MMP82"/>
      <c r="MMQ82"/>
      <c r="MMR82"/>
      <c r="MMS82"/>
      <c r="MMT82"/>
      <c r="MMU82"/>
      <c r="MMV82"/>
      <c r="MMW82"/>
      <c r="MMX82"/>
      <c r="MMY82"/>
      <c r="MMZ82"/>
      <c r="MNA82"/>
      <c r="MNB82"/>
      <c r="MNC82"/>
      <c r="MND82"/>
      <c r="MNE82"/>
      <c r="MNF82"/>
      <c r="MNG82"/>
      <c r="MNH82"/>
      <c r="MNI82"/>
      <c r="MNJ82"/>
      <c r="MNK82"/>
      <c r="MNL82"/>
      <c r="MNM82"/>
      <c r="MNN82"/>
      <c r="MNO82"/>
      <c r="MNP82"/>
      <c r="MNQ82"/>
      <c r="MNR82"/>
      <c r="MNS82"/>
      <c r="MNT82"/>
      <c r="MNU82"/>
      <c r="MNV82"/>
      <c r="MNW82"/>
      <c r="MNX82"/>
      <c r="MNY82"/>
      <c r="MNZ82"/>
      <c r="MOA82"/>
      <c r="MOB82"/>
      <c r="MOC82"/>
      <c r="MOD82"/>
      <c r="MOE82"/>
      <c r="MOF82"/>
      <c r="MOG82"/>
      <c r="MOH82"/>
      <c r="MOI82"/>
      <c r="MOJ82"/>
      <c r="MOK82"/>
      <c r="MOL82"/>
      <c r="MOM82"/>
      <c r="MON82"/>
      <c r="MOO82"/>
      <c r="MOP82"/>
      <c r="MOQ82"/>
      <c r="MOR82"/>
      <c r="MOS82"/>
      <c r="MOT82"/>
      <c r="MOU82"/>
      <c r="MOV82"/>
      <c r="MOW82"/>
      <c r="MOX82"/>
      <c r="MOY82"/>
      <c r="MOZ82"/>
      <c r="MPA82"/>
      <c r="MPB82"/>
      <c r="MPC82"/>
      <c r="MPD82"/>
      <c r="MPE82"/>
      <c r="MPF82"/>
      <c r="MPG82"/>
      <c r="MPH82"/>
      <c r="MPI82"/>
      <c r="MPJ82"/>
      <c r="MPK82"/>
      <c r="MPL82"/>
      <c r="MPM82"/>
      <c r="MPN82"/>
      <c r="MPO82"/>
      <c r="MPP82"/>
      <c r="MPQ82"/>
      <c r="MPR82"/>
      <c r="MPS82"/>
      <c r="MPT82"/>
      <c r="MPU82"/>
      <c r="MPV82"/>
      <c r="MPW82"/>
      <c r="MPX82"/>
      <c r="MPY82"/>
      <c r="MPZ82"/>
      <c r="MQA82"/>
      <c r="MQB82"/>
      <c r="MQC82"/>
      <c r="MQD82"/>
      <c r="MQE82"/>
      <c r="MQF82"/>
      <c r="MQG82"/>
      <c r="MQH82"/>
      <c r="MQI82"/>
      <c r="MQJ82"/>
      <c r="MQK82"/>
      <c r="MQL82"/>
      <c r="MQM82"/>
      <c r="MQN82"/>
      <c r="MQO82"/>
      <c r="MQP82"/>
      <c r="MQQ82"/>
      <c r="MQR82"/>
      <c r="MQS82"/>
      <c r="MQT82"/>
      <c r="MQU82"/>
      <c r="MQV82"/>
      <c r="MQW82"/>
      <c r="MQX82"/>
      <c r="MQY82"/>
      <c r="MQZ82"/>
      <c r="MRA82"/>
      <c r="MRB82"/>
      <c r="MRC82"/>
      <c r="MRD82"/>
      <c r="MRE82"/>
      <c r="MRF82"/>
      <c r="MRG82"/>
      <c r="MRH82"/>
      <c r="MRI82"/>
      <c r="MRJ82"/>
      <c r="MRK82"/>
      <c r="MRL82"/>
      <c r="MRM82"/>
      <c r="MRN82"/>
      <c r="MRO82"/>
      <c r="MRP82"/>
      <c r="MRQ82"/>
      <c r="MRR82"/>
      <c r="MRS82"/>
      <c r="MRT82"/>
      <c r="MRU82"/>
      <c r="MRV82"/>
      <c r="MRW82"/>
      <c r="MRX82"/>
      <c r="MRY82"/>
      <c r="MRZ82"/>
      <c r="MSA82"/>
      <c r="MSB82"/>
      <c r="MSC82"/>
      <c r="MSD82"/>
      <c r="MSE82"/>
      <c r="MSF82"/>
      <c r="MSG82"/>
      <c r="MSH82"/>
      <c r="MSI82"/>
      <c r="MSJ82"/>
      <c r="MSK82"/>
      <c r="MSL82"/>
      <c r="MSM82"/>
      <c r="MSN82"/>
      <c r="MSO82"/>
      <c r="MSP82"/>
      <c r="MSQ82"/>
      <c r="MSR82"/>
      <c r="MSS82"/>
      <c r="MST82"/>
      <c r="MSU82"/>
      <c r="MSV82"/>
      <c r="MSW82"/>
      <c r="MSX82"/>
      <c r="MSY82"/>
      <c r="MSZ82"/>
      <c r="MTA82"/>
      <c r="MTB82"/>
      <c r="MTC82"/>
      <c r="MTD82"/>
      <c r="MTE82"/>
      <c r="MTF82"/>
      <c r="MTG82"/>
      <c r="MTH82"/>
      <c r="MTI82"/>
      <c r="MTJ82"/>
      <c r="MTK82"/>
      <c r="MTL82"/>
      <c r="MTM82"/>
      <c r="MTN82"/>
      <c r="MTO82"/>
      <c r="MTP82"/>
      <c r="MTQ82"/>
      <c r="MTR82"/>
      <c r="MTS82"/>
      <c r="MTT82"/>
      <c r="MTU82"/>
      <c r="MTV82"/>
      <c r="MTW82"/>
      <c r="MTX82"/>
      <c r="MTY82"/>
      <c r="MTZ82"/>
      <c r="MUA82"/>
      <c r="MUB82"/>
      <c r="MUC82"/>
      <c r="MUD82"/>
      <c r="MUE82"/>
      <c r="MUF82"/>
      <c r="MUG82"/>
      <c r="MUH82"/>
      <c r="MUI82"/>
      <c r="MUJ82"/>
      <c r="MUK82"/>
      <c r="MUL82"/>
      <c r="MUM82"/>
      <c r="MUN82"/>
      <c r="MUO82"/>
      <c r="MUP82"/>
      <c r="MUQ82"/>
      <c r="MUR82"/>
      <c r="MUS82"/>
      <c r="MUT82"/>
      <c r="MUU82"/>
      <c r="MUV82"/>
      <c r="MUW82"/>
      <c r="MUX82"/>
      <c r="MUY82"/>
      <c r="MUZ82"/>
      <c r="MVA82"/>
      <c r="MVB82"/>
      <c r="MVC82"/>
      <c r="MVD82"/>
      <c r="MVE82"/>
      <c r="MVF82"/>
      <c r="MVG82"/>
      <c r="MVH82"/>
      <c r="MVI82"/>
      <c r="MVJ82"/>
      <c r="MVK82"/>
      <c r="MVL82"/>
      <c r="MVM82"/>
      <c r="MVN82"/>
      <c r="MVO82"/>
      <c r="MVP82"/>
      <c r="MVQ82"/>
      <c r="MVR82"/>
      <c r="MVS82"/>
      <c r="MVT82"/>
      <c r="MVU82"/>
      <c r="MVV82"/>
      <c r="MVW82"/>
      <c r="MVX82"/>
      <c r="MVY82"/>
      <c r="MVZ82"/>
      <c r="MWA82"/>
      <c r="MWB82"/>
      <c r="MWC82"/>
      <c r="MWD82"/>
      <c r="MWE82"/>
      <c r="MWF82"/>
      <c r="MWG82"/>
      <c r="MWH82"/>
      <c r="MWI82"/>
      <c r="MWJ82"/>
      <c r="MWK82"/>
      <c r="MWL82"/>
      <c r="MWM82"/>
      <c r="MWN82"/>
      <c r="MWO82"/>
      <c r="MWP82"/>
      <c r="MWQ82"/>
      <c r="MWR82"/>
      <c r="MWS82"/>
      <c r="MWT82"/>
      <c r="MWU82"/>
      <c r="MWV82"/>
      <c r="MWW82"/>
      <c r="MWX82"/>
      <c r="MWY82"/>
      <c r="MWZ82"/>
      <c r="MXA82"/>
      <c r="MXB82"/>
      <c r="MXC82"/>
      <c r="MXD82"/>
      <c r="MXE82"/>
      <c r="MXF82"/>
      <c r="MXG82"/>
      <c r="MXH82"/>
      <c r="MXI82"/>
      <c r="MXJ82"/>
      <c r="MXK82"/>
      <c r="MXL82"/>
      <c r="MXM82"/>
      <c r="MXN82"/>
      <c r="MXO82"/>
      <c r="MXP82"/>
      <c r="MXQ82"/>
      <c r="MXR82"/>
      <c r="MXS82"/>
      <c r="MXT82"/>
      <c r="MXU82"/>
      <c r="MXV82"/>
      <c r="MXW82"/>
      <c r="MXX82"/>
      <c r="MXY82"/>
      <c r="MXZ82"/>
      <c r="MYA82"/>
      <c r="MYB82"/>
      <c r="MYC82"/>
      <c r="MYD82"/>
      <c r="MYE82"/>
      <c r="MYF82"/>
      <c r="MYG82"/>
      <c r="MYH82"/>
      <c r="MYI82"/>
      <c r="MYJ82"/>
      <c r="MYK82"/>
      <c r="MYL82"/>
      <c r="MYM82"/>
      <c r="MYN82"/>
      <c r="MYO82"/>
      <c r="MYP82"/>
      <c r="MYQ82"/>
      <c r="MYR82"/>
      <c r="MYS82"/>
      <c r="MYT82"/>
      <c r="MYU82"/>
      <c r="MYV82"/>
      <c r="MYW82"/>
      <c r="MYX82"/>
      <c r="MYY82"/>
      <c r="MYZ82"/>
      <c r="MZA82"/>
      <c r="MZB82"/>
      <c r="MZC82"/>
      <c r="MZD82"/>
      <c r="MZE82"/>
      <c r="MZF82"/>
      <c r="MZG82"/>
      <c r="MZH82"/>
      <c r="MZI82"/>
      <c r="MZJ82"/>
      <c r="MZK82"/>
      <c r="MZL82"/>
      <c r="MZM82"/>
      <c r="MZN82"/>
      <c r="MZO82"/>
      <c r="MZP82"/>
      <c r="MZQ82"/>
      <c r="MZR82"/>
      <c r="MZS82"/>
      <c r="MZT82"/>
      <c r="MZU82"/>
      <c r="MZV82"/>
      <c r="MZW82"/>
      <c r="MZX82"/>
      <c r="MZY82"/>
      <c r="MZZ82"/>
      <c r="NAA82"/>
      <c r="NAB82"/>
      <c r="NAC82"/>
      <c r="NAD82"/>
      <c r="NAE82"/>
      <c r="NAF82"/>
      <c r="NAG82"/>
      <c r="NAH82"/>
      <c r="NAI82"/>
      <c r="NAJ82"/>
      <c r="NAK82"/>
      <c r="NAL82"/>
      <c r="NAM82"/>
      <c r="NAN82"/>
      <c r="NAO82"/>
      <c r="NAP82"/>
      <c r="NAQ82"/>
      <c r="NAR82"/>
      <c r="NAS82"/>
      <c r="NAT82"/>
      <c r="NAU82"/>
      <c r="NAV82"/>
      <c r="NAW82"/>
      <c r="NAX82"/>
      <c r="NAY82"/>
      <c r="NAZ82"/>
      <c r="NBA82"/>
      <c r="NBB82"/>
      <c r="NBC82"/>
      <c r="NBD82"/>
      <c r="NBE82"/>
      <c r="NBF82"/>
      <c r="NBG82"/>
      <c r="NBH82"/>
      <c r="NBI82"/>
      <c r="NBJ82"/>
      <c r="NBK82"/>
      <c r="NBL82"/>
      <c r="NBM82"/>
      <c r="NBN82"/>
      <c r="NBO82"/>
      <c r="NBP82"/>
      <c r="NBQ82"/>
      <c r="NBR82"/>
      <c r="NBS82"/>
      <c r="NBT82"/>
      <c r="NBU82"/>
      <c r="NBV82"/>
      <c r="NBW82"/>
      <c r="NBX82"/>
      <c r="NBY82"/>
      <c r="NBZ82"/>
      <c r="NCA82"/>
      <c r="NCB82"/>
      <c r="NCC82"/>
      <c r="NCD82"/>
      <c r="NCE82"/>
      <c r="NCF82"/>
      <c r="NCG82"/>
      <c r="NCH82"/>
      <c r="NCI82"/>
      <c r="NCJ82"/>
      <c r="NCK82"/>
      <c r="NCL82"/>
      <c r="NCM82"/>
      <c r="NCN82"/>
      <c r="NCO82"/>
      <c r="NCP82"/>
      <c r="NCQ82"/>
      <c r="NCR82"/>
      <c r="NCS82"/>
      <c r="NCT82"/>
      <c r="NCU82"/>
      <c r="NCV82"/>
      <c r="NCW82"/>
      <c r="NCX82"/>
      <c r="NCY82"/>
      <c r="NCZ82"/>
      <c r="NDA82"/>
      <c r="NDB82"/>
      <c r="NDC82"/>
      <c r="NDD82"/>
      <c r="NDE82"/>
      <c r="NDF82"/>
      <c r="NDG82"/>
      <c r="NDH82"/>
      <c r="NDI82"/>
      <c r="NDJ82"/>
      <c r="NDK82"/>
      <c r="NDL82"/>
      <c r="NDM82"/>
      <c r="NDN82"/>
      <c r="NDO82"/>
      <c r="NDP82"/>
      <c r="NDQ82"/>
      <c r="NDR82"/>
      <c r="NDS82"/>
      <c r="NDT82"/>
      <c r="NDU82"/>
      <c r="NDV82"/>
      <c r="NDW82"/>
      <c r="NDX82"/>
      <c r="NDY82"/>
      <c r="NDZ82"/>
      <c r="NEA82"/>
      <c r="NEB82"/>
      <c r="NEC82"/>
      <c r="NED82"/>
      <c r="NEE82"/>
      <c r="NEF82"/>
      <c r="NEG82"/>
      <c r="NEH82"/>
      <c r="NEI82"/>
      <c r="NEJ82"/>
      <c r="NEK82"/>
      <c r="NEL82"/>
      <c r="NEM82"/>
      <c r="NEN82"/>
      <c r="NEO82"/>
      <c r="NEP82"/>
      <c r="NEQ82"/>
      <c r="NER82"/>
      <c r="NES82"/>
      <c r="NET82"/>
      <c r="NEU82"/>
      <c r="NEV82"/>
      <c r="NEW82"/>
      <c r="NEX82"/>
      <c r="NEY82"/>
      <c r="NEZ82"/>
      <c r="NFA82"/>
      <c r="NFB82"/>
      <c r="NFC82"/>
      <c r="NFD82"/>
      <c r="NFE82"/>
      <c r="NFF82"/>
      <c r="NFG82"/>
      <c r="NFH82"/>
      <c r="NFI82"/>
      <c r="NFJ82"/>
      <c r="NFK82"/>
      <c r="NFL82"/>
      <c r="NFM82"/>
      <c r="NFN82"/>
      <c r="NFO82"/>
      <c r="NFP82"/>
      <c r="NFQ82"/>
      <c r="NFR82"/>
      <c r="NFS82"/>
      <c r="NFT82"/>
      <c r="NFU82"/>
      <c r="NFV82"/>
      <c r="NFW82"/>
      <c r="NFX82"/>
      <c r="NFY82"/>
      <c r="NFZ82"/>
      <c r="NGA82"/>
      <c r="NGB82"/>
      <c r="NGC82"/>
      <c r="NGD82"/>
      <c r="NGE82"/>
      <c r="NGF82"/>
      <c r="NGG82"/>
      <c r="NGH82"/>
      <c r="NGI82"/>
      <c r="NGJ82"/>
      <c r="NGK82"/>
      <c r="NGL82"/>
      <c r="NGM82"/>
      <c r="NGN82"/>
      <c r="NGO82"/>
      <c r="NGP82"/>
      <c r="NGQ82"/>
      <c r="NGR82"/>
      <c r="NGS82"/>
      <c r="NGT82"/>
      <c r="NGU82"/>
      <c r="NGV82"/>
      <c r="NGW82"/>
      <c r="NGX82"/>
      <c r="NGY82"/>
      <c r="NGZ82"/>
      <c r="NHA82"/>
      <c r="NHB82"/>
      <c r="NHC82"/>
      <c r="NHD82"/>
      <c r="NHE82"/>
      <c r="NHF82"/>
      <c r="NHG82"/>
      <c r="NHH82"/>
      <c r="NHI82"/>
      <c r="NHJ82"/>
      <c r="NHK82"/>
      <c r="NHL82"/>
      <c r="NHM82"/>
      <c r="NHN82"/>
      <c r="NHO82"/>
      <c r="NHP82"/>
      <c r="NHQ82"/>
      <c r="NHR82"/>
      <c r="NHS82"/>
      <c r="NHT82"/>
      <c r="NHU82"/>
      <c r="NHV82"/>
      <c r="NHW82"/>
      <c r="NHX82"/>
      <c r="NHY82"/>
      <c r="NHZ82"/>
      <c r="NIA82"/>
      <c r="NIB82"/>
      <c r="NIC82"/>
      <c r="NID82"/>
      <c r="NIE82"/>
      <c r="NIF82"/>
      <c r="NIG82"/>
      <c r="NIH82"/>
      <c r="NII82"/>
      <c r="NIJ82"/>
      <c r="NIK82"/>
      <c r="NIL82"/>
      <c r="NIM82"/>
      <c r="NIN82"/>
      <c r="NIO82"/>
      <c r="NIP82"/>
      <c r="NIQ82"/>
      <c r="NIR82"/>
      <c r="NIS82"/>
      <c r="NIT82"/>
      <c r="NIU82"/>
      <c r="NIV82"/>
      <c r="NIW82"/>
      <c r="NIX82"/>
      <c r="NIY82"/>
      <c r="NIZ82"/>
      <c r="NJA82"/>
      <c r="NJB82"/>
      <c r="NJC82"/>
      <c r="NJD82"/>
      <c r="NJE82"/>
      <c r="NJF82"/>
      <c r="NJG82"/>
      <c r="NJH82"/>
      <c r="NJI82"/>
      <c r="NJJ82"/>
      <c r="NJK82"/>
      <c r="NJL82"/>
      <c r="NJM82"/>
      <c r="NJN82"/>
      <c r="NJO82"/>
      <c r="NJP82"/>
      <c r="NJQ82"/>
      <c r="NJR82"/>
      <c r="NJS82"/>
      <c r="NJT82"/>
      <c r="NJU82"/>
      <c r="NJV82"/>
      <c r="NJW82"/>
      <c r="NJX82"/>
      <c r="NJY82"/>
      <c r="NJZ82"/>
      <c r="NKA82"/>
      <c r="NKB82"/>
      <c r="NKC82"/>
      <c r="NKD82"/>
      <c r="NKE82"/>
      <c r="NKF82"/>
      <c r="NKG82"/>
      <c r="NKH82"/>
      <c r="NKI82"/>
      <c r="NKJ82"/>
      <c r="NKK82"/>
      <c r="NKL82"/>
      <c r="NKM82"/>
      <c r="NKN82"/>
      <c r="NKO82"/>
      <c r="NKP82"/>
      <c r="NKQ82"/>
      <c r="NKR82"/>
      <c r="NKS82"/>
      <c r="NKT82"/>
      <c r="NKU82"/>
      <c r="NKV82"/>
      <c r="NKW82"/>
      <c r="NKX82"/>
      <c r="NKY82"/>
      <c r="NKZ82"/>
      <c r="NLA82"/>
      <c r="NLB82"/>
      <c r="NLC82"/>
      <c r="NLD82"/>
      <c r="NLE82"/>
      <c r="NLF82"/>
      <c r="NLG82"/>
      <c r="NLH82"/>
      <c r="NLI82"/>
      <c r="NLJ82"/>
      <c r="NLK82"/>
      <c r="NLL82"/>
      <c r="NLM82"/>
      <c r="NLN82"/>
      <c r="NLO82"/>
      <c r="NLP82"/>
      <c r="NLQ82"/>
      <c r="NLR82"/>
      <c r="NLS82"/>
      <c r="NLT82"/>
      <c r="NLU82"/>
      <c r="NLV82"/>
      <c r="NLW82"/>
      <c r="NLX82"/>
      <c r="NLY82"/>
      <c r="NLZ82"/>
      <c r="NMA82"/>
      <c r="NMB82"/>
      <c r="NMC82"/>
      <c r="NMD82"/>
      <c r="NME82"/>
      <c r="NMF82"/>
      <c r="NMG82"/>
      <c r="NMH82"/>
      <c r="NMI82"/>
      <c r="NMJ82"/>
      <c r="NMK82"/>
      <c r="NML82"/>
      <c r="NMM82"/>
      <c r="NMN82"/>
      <c r="NMO82"/>
      <c r="NMP82"/>
      <c r="NMQ82"/>
      <c r="NMR82"/>
      <c r="NMS82"/>
      <c r="NMT82"/>
      <c r="NMU82"/>
      <c r="NMV82"/>
      <c r="NMW82"/>
      <c r="NMX82"/>
      <c r="NMY82"/>
      <c r="NMZ82"/>
      <c r="NNA82"/>
      <c r="NNB82"/>
      <c r="NNC82"/>
      <c r="NND82"/>
      <c r="NNE82"/>
      <c r="NNF82"/>
      <c r="NNG82"/>
      <c r="NNH82"/>
      <c r="NNI82"/>
      <c r="NNJ82"/>
      <c r="NNK82"/>
      <c r="NNL82"/>
      <c r="NNM82"/>
      <c r="NNN82"/>
      <c r="NNO82"/>
      <c r="NNP82"/>
      <c r="NNQ82"/>
      <c r="NNR82"/>
      <c r="NNS82"/>
      <c r="NNT82"/>
      <c r="NNU82"/>
      <c r="NNV82"/>
      <c r="NNW82"/>
      <c r="NNX82"/>
      <c r="NNY82"/>
      <c r="NNZ82"/>
      <c r="NOA82"/>
      <c r="NOB82"/>
      <c r="NOC82"/>
      <c r="NOD82"/>
      <c r="NOE82"/>
      <c r="NOF82"/>
      <c r="NOG82"/>
      <c r="NOH82"/>
      <c r="NOI82"/>
      <c r="NOJ82"/>
      <c r="NOK82"/>
      <c r="NOL82"/>
      <c r="NOM82"/>
      <c r="NON82"/>
      <c r="NOO82"/>
      <c r="NOP82"/>
      <c r="NOQ82"/>
      <c r="NOR82"/>
      <c r="NOS82"/>
      <c r="NOT82"/>
      <c r="NOU82"/>
      <c r="NOV82"/>
      <c r="NOW82"/>
      <c r="NOX82"/>
      <c r="NOY82"/>
      <c r="NOZ82"/>
      <c r="NPA82"/>
      <c r="NPB82"/>
      <c r="NPC82"/>
      <c r="NPD82"/>
      <c r="NPE82"/>
      <c r="NPF82"/>
      <c r="NPG82"/>
      <c r="NPH82"/>
      <c r="NPI82"/>
      <c r="NPJ82"/>
      <c r="NPK82"/>
      <c r="NPL82"/>
      <c r="NPM82"/>
      <c r="NPN82"/>
      <c r="NPO82"/>
      <c r="NPP82"/>
      <c r="NPQ82"/>
      <c r="NPR82"/>
      <c r="NPS82"/>
      <c r="NPT82"/>
      <c r="NPU82"/>
      <c r="NPV82"/>
      <c r="NPW82"/>
      <c r="NPX82"/>
      <c r="NPY82"/>
      <c r="NPZ82"/>
      <c r="NQA82"/>
      <c r="NQB82"/>
      <c r="NQC82"/>
      <c r="NQD82"/>
      <c r="NQE82"/>
      <c r="NQF82"/>
      <c r="NQG82"/>
      <c r="NQH82"/>
      <c r="NQI82"/>
      <c r="NQJ82"/>
      <c r="NQK82"/>
      <c r="NQL82"/>
      <c r="NQM82"/>
      <c r="NQN82"/>
      <c r="NQO82"/>
      <c r="NQP82"/>
      <c r="NQQ82"/>
      <c r="NQR82"/>
      <c r="NQS82"/>
      <c r="NQT82"/>
      <c r="NQU82"/>
      <c r="NQV82"/>
      <c r="NQW82"/>
      <c r="NQX82"/>
      <c r="NQY82"/>
      <c r="NQZ82"/>
      <c r="NRA82"/>
      <c r="NRB82"/>
      <c r="NRC82"/>
      <c r="NRD82"/>
      <c r="NRE82"/>
      <c r="NRF82"/>
      <c r="NRG82"/>
      <c r="NRH82"/>
      <c r="NRI82"/>
      <c r="NRJ82"/>
      <c r="NRK82"/>
      <c r="NRL82"/>
      <c r="NRM82"/>
      <c r="NRN82"/>
      <c r="NRO82"/>
      <c r="NRP82"/>
      <c r="NRQ82"/>
      <c r="NRR82"/>
      <c r="NRS82"/>
      <c r="NRT82"/>
      <c r="NRU82"/>
      <c r="NRV82"/>
      <c r="NRW82"/>
      <c r="NRX82"/>
      <c r="NRY82"/>
      <c r="NRZ82"/>
      <c r="NSA82"/>
      <c r="NSB82"/>
      <c r="NSC82"/>
      <c r="NSD82"/>
      <c r="NSE82"/>
      <c r="NSF82"/>
      <c r="NSG82"/>
      <c r="NSH82"/>
      <c r="NSI82"/>
      <c r="NSJ82"/>
      <c r="NSK82"/>
      <c r="NSL82"/>
      <c r="NSM82"/>
      <c r="NSN82"/>
      <c r="NSO82"/>
      <c r="NSP82"/>
      <c r="NSQ82"/>
      <c r="NSR82"/>
      <c r="NSS82"/>
      <c r="NST82"/>
      <c r="NSU82"/>
      <c r="NSV82"/>
      <c r="NSW82"/>
      <c r="NSX82"/>
      <c r="NSY82"/>
      <c r="NSZ82"/>
      <c r="NTA82"/>
      <c r="NTB82"/>
      <c r="NTC82"/>
      <c r="NTD82"/>
      <c r="NTE82"/>
      <c r="NTF82"/>
      <c r="NTG82"/>
      <c r="NTH82"/>
      <c r="NTI82"/>
      <c r="NTJ82"/>
      <c r="NTK82"/>
      <c r="NTL82"/>
      <c r="NTM82"/>
      <c r="NTN82"/>
      <c r="NTO82"/>
      <c r="NTP82"/>
      <c r="NTQ82"/>
      <c r="NTR82"/>
      <c r="NTS82"/>
      <c r="NTT82"/>
      <c r="NTU82"/>
      <c r="NTV82"/>
      <c r="NTW82"/>
      <c r="NTX82"/>
      <c r="NTY82"/>
      <c r="NTZ82"/>
      <c r="NUA82"/>
      <c r="NUB82"/>
      <c r="NUC82"/>
      <c r="NUD82"/>
      <c r="NUE82"/>
      <c r="NUF82"/>
      <c r="NUG82"/>
      <c r="NUH82"/>
      <c r="NUI82"/>
      <c r="NUJ82"/>
      <c r="NUK82"/>
      <c r="NUL82"/>
      <c r="NUM82"/>
      <c r="NUN82"/>
      <c r="NUO82"/>
      <c r="NUP82"/>
      <c r="NUQ82"/>
      <c r="NUR82"/>
      <c r="NUS82"/>
      <c r="NUT82"/>
      <c r="NUU82"/>
      <c r="NUV82"/>
      <c r="NUW82"/>
      <c r="NUX82"/>
      <c r="NUY82"/>
      <c r="NUZ82"/>
      <c r="NVA82"/>
      <c r="NVB82"/>
      <c r="NVC82"/>
      <c r="NVD82"/>
      <c r="NVE82"/>
      <c r="NVF82"/>
      <c r="NVG82"/>
      <c r="NVH82"/>
      <c r="NVI82"/>
      <c r="NVJ82"/>
      <c r="NVK82"/>
      <c r="NVL82"/>
      <c r="NVM82"/>
      <c r="NVN82"/>
      <c r="NVO82"/>
      <c r="NVP82"/>
      <c r="NVQ82"/>
      <c r="NVR82"/>
      <c r="NVS82"/>
      <c r="NVT82"/>
      <c r="NVU82"/>
      <c r="NVV82"/>
      <c r="NVW82"/>
      <c r="NVX82"/>
      <c r="NVY82"/>
      <c r="NVZ82"/>
      <c r="NWA82"/>
      <c r="NWB82"/>
      <c r="NWC82"/>
      <c r="NWD82"/>
      <c r="NWE82"/>
      <c r="NWF82"/>
      <c r="NWG82"/>
      <c r="NWH82"/>
      <c r="NWI82"/>
      <c r="NWJ82"/>
      <c r="NWK82"/>
      <c r="NWL82"/>
      <c r="NWM82"/>
      <c r="NWN82"/>
      <c r="NWO82"/>
      <c r="NWP82"/>
      <c r="NWQ82"/>
      <c r="NWR82"/>
      <c r="NWS82"/>
      <c r="NWT82"/>
      <c r="NWU82"/>
      <c r="NWV82"/>
      <c r="NWW82"/>
      <c r="NWX82"/>
      <c r="NWY82"/>
      <c r="NWZ82"/>
      <c r="NXA82"/>
      <c r="NXB82"/>
      <c r="NXC82"/>
      <c r="NXD82"/>
      <c r="NXE82"/>
      <c r="NXF82"/>
      <c r="NXG82"/>
      <c r="NXH82"/>
      <c r="NXI82"/>
      <c r="NXJ82"/>
      <c r="NXK82"/>
      <c r="NXL82"/>
      <c r="NXM82"/>
      <c r="NXN82"/>
      <c r="NXO82"/>
      <c r="NXP82"/>
      <c r="NXQ82"/>
      <c r="NXR82"/>
      <c r="NXS82"/>
      <c r="NXT82"/>
      <c r="NXU82"/>
      <c r="NXV82"/>
      <c r="NXW82"/>
      <c r="NXX82"/>
      <c r="NXY82"/>
      <c r="NXZ82"/>
      <c r="NYA82"/>
      <c r="NYB82"/>
      <c r="NYC82"/>
      <c r="NYD82"/>
      <c r="NYE82"/>
      <c r="NYF82"/>
      <c r="NYG82"/>
      <c r="NYH82"/>
      <c r="NYI82"/>
      <c r="NYJ82"/>
      <c r="NYK82"/>
      <c r="NYL82"/>
      <c r="NYM82"/>
      <c r="NYN82"/>
      <c r="NYO82"/>
      <c r="NYP82"/>
      <c r="NYQ82"/>
      <c r="NYR82"/>
      <c r="NYS82"/>
      <c r="NYT82"/>
      <c r="NYU82"/>
      <c r="NYV82"/>
      <c r="NYW82"/>
      <c r="NYX82"/>
      <c r="NYY82"/>
      <c r="NYZ82"/>
      <c r="NZA82"/>
      <c r="NZB82"/>
      <c r="NZC82"/>
      <c r="NZD82"/>
      <c r="NZE82"/>
      <c r="NZF82"/>
      <c r="NZG82"/>
      <c r="NZH82"/>
      <c r="NZI82"/>
      <c r="NZJ82"/>
      <c r="NZK82"/>
      <c r="NZL82"/>
      <c r="NZM82"/>
      <c r="NZN82"/>
      <c r="NZO82"/>
      <c r="NZP82"/>
      <c r="NZQ82"/>
      <c r="NZR82"/>
      <c r="NZS82"/>
      <c r="NZT82"/>
      <c r="NZU82"/>
      <c r="NZV82"/>
      <c r="NZW82"/>
      <c r="NZX82"/>
      <c r="NZY82"/>
      <c r="NZZ82"/>
      <c r="OAA82"/>
      <c r="OAB82"/>
      <c r="OAC82"/>
      <c r="OAD82"/>
      <c r="OAE82"/>
      <c r="OAF82"/>
      <c r="OAG82"/>
      <c r="OAH82"/>
      <c r="OAI82"/>
      <c r="OAJ82"/>
      <c r="OAK82"/>
      <c r="OAL82"/>
      <c r="OAM82"/>
      <c r="OAN82"/>
      <c r="OAO82"/>
      <c r="OAP82"/>
      <c r="OAQ82"/>
      <c r="OAR82"/>
      <c r="OAS82"/>
      <c r="OAT82"/>
      <c r="OAU82"/>
      <c r="OAV82"/>
      <c r="OAW82"/>
      <c r="OAX82"/>
      <c r="OAY82"/>
      <c r="OAZ82"/>
      <c r="OBA82"/>
      <c r="OBB82"/>
      <c r="OBC82"/>
      <c r="OBD82"/>
      <c r="OBE82"/>
      <c r="OBF82"/>
      <c r="OBG82"/>
      <c r="OBH82"/>
      <c r="OBI82"/>
      <c r="OBJ82"/>
      <c r="OBK82"/>
      <c r="OBL82"/>
      <c r="OBM82"/>
      <c r="OBN82"/>
      <c r="OBO82"/>
      <c r="OBP82"/>
      <c r="OBQ82"/>
      <c r="OBR82"/>
      <c r="OBS82"/>
      <c r="OBT82"/>
      <c r="OBU82"/>
      <c r="OBV82"/>
      <c r="OBW82"/>
      <c r="OBX82"/>
      <c r="OBY82"/>
      <c r="OBZ82"/>
      <c r="OCA82"/>
      <c r="OCB82"/>
      <c r="OCC82"/>
      <c r="OCD82"/>
      <c r="OCE82"/>
      <c r="OCF82"/>
      <c r="OCG82"/>
      <c r="OCH82"/>
      <c r="OCI82"/>
      <c r="OCJ82"/>
      <c r="OCK82"/>
      <c r="OCL82"/>
      <c r="OCM82"/>
      <c r="OCN82"/>
      <c r="OCO82"/>
      <c r="OCP82"/>
      <c r="OCQ82"/>
      <c r="OCR82"/>
      <c r="OCS82"/>
      <c r="OCT82"/>
      <c r="OCU82"/>
      <c r="OCV82"/>
      <c r="OCW82"/>
      <c r="OCX82"/>
      <c r="OCY82"/>
      <c r="OCZ82"/>
      <c r="ODA82"/>
      <c r="ODB82"/>
      <c r="ODC82"/>
      <c r="ODD82"/>
      <c r="ODE82"/>
      <c r="ODF82"/>
      <c r="ODG82"/>
      <c r="ODH82"/>
      <c r="ODI82"/>
      <c r="ODJ82"/>
      <c r="ODK82"/>
      <c r="ODL82"/>
      <c r="ODM82"/>
      <c r="ODN82"/>
      <c r="ODO82"/>
      <c r="ODP82"/>
      <c r="ODQ82"/>
      <c r="ODR82"/>
      <c r="ODS82"/>
      <c r="ODT82"/>
      <c r="ODU82"/>
      <c r="ODV82"/>
      <c r="ODW82"/>
      <c r="ODX82"/>
      <c r="ODY82"/>
      <c r="ODZ82"/>
      <c r="OEA82"/>
      <c r="OEB82"/>
      <c r="OEC82"/>
      <c r="OED82"/>
      <c r="OEE82"/>
      <c r="OEF82"/>
      <c r="OEG82"/>
      <c r="OEH82"/>
      <c r="OEI82"/>
      <c r="OEJ82"/>
      <c r="OEK82"/>
      <c r="OEL82"/>
      <c r="OEM82"/>
      <c r="OEN82"/>
      <c r="OEO82"/>
      <c r="OEP82"/>
      <c r="OEQ82"/>
      <c r="OER82"/>
      <c r="OES82"/>
      <c r="OET82"/>
      <c r="OEU82"/>
      <c r="OEV82"/>
      <c r="OEW82"/>
      <c r="OEX82"/>
      <c r="OEY82"/>
      <c r="OEZ82"/>
      <c r="OFA82"/>
      <c r="OFB82"/>
      <c r="OFC82"/>
      <c r="OFD82"/>
      <c r="OFE82"/>
      <c r="OFF82"/>
      <c r="OFG82"/>
      <c r="OFH82"/>
      <c r="OFI82"/>
      <c r="OFJ82"/>
      <c r="OFK82"/>
      <c r="OFL82"/>
      <c r="OFM82"/>
      <c r="OFN82"/>
      <c r="OFO82"/>
      <c r="OFP82"/>
      <c r="OFQ82"/>
      <c r="OFR82"/>
      <c r="OFS82"/>
      <c r="OFT82"/>
      <c r="OFU82"/>
      <c r="OFV82"/>
      <c r="OFW82"/>
      <c r="OFX82"/>
      <c r="OFY82"/>
      <c r="OFZ82"/>
      <c r="OGA82"/>
      <c r="OGB82"/>
      <c r="OGC82"/>
      <c r="OGD82"/>
      <c r="OGE82"/>
      <c r="OGF82"/>
      <c r="OGG82"/>
      <c r="OGH82"/>
      <c r="OGI82"/>
      <c r="OGJ82"/>
      <c r="OGK82"/>
      <c r="OGL82"/>
      <c r="OGM82"/>
      <c r="OGN82"/>
      <c r="OGO82"/>
      <c r="OGP82"/>
      <c r="OGQ82"/>
      <c r="OGR82"/>
      <c r="OGS82"/>
      <c r="OGT82"/>
      <c r="OGU82"/>
      <c r="OGV82"/>
      <c r="OGW82"/>
      <c r="OGX82"/>
      <c r="OGY82"/>
      <c r="OGZ82"/>
      <c r="OHA82"/>
      <c r="OHB82"/>
      <c r="OHC82"/>
      <c r="OHD82"/>
      <c r="OHE82"/>
      <c r="OHF82"/>
      <c r="OHG82"/>
      <c r="OHH82"/>
      <c r="OHI82"/>
      <c r="OHJ82"/>
      <c r="OHK82"/>
      <c r="OHL82"/>
      <c r="OHM82"/>
      <c r="OHN82"/>
      <c r="OHO82"/>
      <c r="OHP82"/>
      <c r="OHQ82"/>
      <c r="OHR82"/>
      <c r="OHS82"/>
      <c r="OHT82"/>
      <c r="OHU82"/>
      <c r="OHV82"/>
      <c r="OHW82"/>
      <c r="OHX82"/>
      <c r="OHY82"/>
      <c r="OHZ82"/>
      <c r="OIA82"/>
      <c r="OIB82"/>
      <c r="OIC82"/>
      <c r="OID82"/>
      <c r="OIE82"/>
      <c r="OIF82"/>
      <c r="OIG82"/>
      <c r="OIH82"/>
      <c r="OII82"/>
      <c r="OIJ82"/>
      <c r="OIK82"/>
      <c r="OIL82"/>
      <c r="OIM82"/>
      <c r="OIN82"/>
      <c r="OIO82"/>
      <c r="OIP82"/>
      <c r="OIQ82"/>
      <c r="OIR82"/>
      <c r="OIS82"/>
      <c r="OIT82"/>
      <c r="OIU82"/>
      <c r="OIV82"/>
      <c r="OIW82"/>
      <c r="OIX82"/>
      <c r="OIY82"/>
      <c r="OIZ82"/>
      <c r="OJA82"/>
      <c r="OJB82"/>
      <c r="OJC82"/>
      <c r="OJD82"/>
      <c r="OJE82"/>
      <c r="OJF82"/>
      <c r="OJG82"/>
      <c r="OJH82"/>
      <c r="OJI82"/>
      <c r="OJJ82"/>
      <c r="OJK82"/>
      <c r="OJL82"/>
      <c r="OJM82"/>
      <c r="OJN82"/>
      <c r="OJO82"/>
      <c r="OJP82"/>
      <c r="OJQ82"/>
      <c r="OJR82"/>
      <c r="OJS82"/>
      <c r="OJT82"/>
      <c r="OJU82"/>
      <c r="OJV82"/>
      <c r="OJW82"/>
      <c r="OJX82"/>
      <c r="OJY82"/>
      <c r="OJZ82"/>
      <c r="OKA82"/>
      <c r="OKB82"/>
      <c r="OKC82"/>
      <c r="OKD82"/>
      <c r="OKE82"/>
      <c r="OKF82"/>
      <c r="OKG82"/>
      <c r="OKH82"/>
      <c r="OKI82"/>
      <c r="OKJ82"/>
      <c r="OKK82"/>
      <c r="OKL82"/>
      <c r="OKM82"/>
      <c r="OKN82"/>
      <c r="OKO82"/>
      <c r="OKP82"/>
      <c r="OKQ82"/>
      <c r="OKR82"/>
      <c r="OKS82"/>
      <c r="OKT82"/>
      <c r="OKU82"/>
      <c r="OKV82"/>
      <c r="OKW82"/>
      <c r="OKX82"/>
      <c r="OKY82"/>
      <c r="OKZ82"/>
      <c r="OLA82"/>
      <c r="OLB82"/>
      <c r="OLC82"/>
      <c r="OLD82"/>
      <c r="OLE82"/>
      <c r="OLF82"/>
      <c r="OLG82"/>
      <c r="OLH82"/>
      <c r="OLI82"/>
      <c r="OLJ82"/>
      <c r="OLK82"/>
      <c r="OLL82"/>
      <c r="OLM82"/>
      <c r="OLN82"/>
      <c r="OLO82"/>
      <c r="OLP82"/>
      <c r="OLQ82"/>
      <c r="OLR82"/>
      <c r="OLS82"/>
      <c r="OLT82"/>
      <c r="OLU82"/>
      <c r="OLV82"/>
      <c r="OLW82"/>
      <c r="OLX82"/>
      <c r="OLY82"/>
      <c r="OLZ82"/>
      <c r="OMA82"/>
      <c r="OMB82"/>
      <c r="OMC82"/>
      <c r="OMD82"/>
      <c r="OME82"/>
      <c r="OMF82"/>
      <c r="OMG82"/>
      <c r="OMH82"/>
      <c r="OMI82"/>
      <c r="OMJ82"/>
      <c r="OMK82"/>
      <c r="OML82"/>
      <c r="OMM82"/>
      <c r="OMN82"/>
      <c r="OMO82"/>
      <c r="OMP82"/>
      <c r="OMQ82"/>
      <c r="OMR82"/>
      <c r="OMS82"/>
      <c r="OMT82"/>
      <c r="OMU82"/>
      <c r="OMV82"/>
      <c r="OMW82"/>
      <c r="OMX82"/>
      <c r="OMY82"/>
      <c r="OMZ82"/>
      <c r="ONA82"/>
      <c r="ONB82"/>
      <c r="ONC82"/>
      <c r="OND82"/>
      <c r="ONE82"/>
      <c r="ONF82"/>
      <c r="ONG82"/>
      <c r="ONH82"/>
      <c r="ONI82"/>
      <c r="ONJ82"/>
      <c r="ONK82"/>
      <c r="ONL82"/>
      <c r="ONM82"/>
      <c r="ONN82"/>
      <c r="ONO82"/>
      <c r="ONP82"/>
      <c r="ONQ82"/>
      <c r="ONR82"/>
      <c r="ONS82"/>
      <c r="ONT82"/>
      <c r="ONU82"/>
      <c r="ONV82"/>
      <c r="ONW82"/>
      <c r="ONX82"/>
      <c r="ONY82"/>
      <c r="ONZ82"/>
      <c r="OOA82"/>
      <c r="OOB82"/>
      <c r="OOC82"/>
      <c r="OOD82"/>
      <c r="OOE82"/>
      <c r="OOF82"/>
      <c r="OOG82"/>
      <c r="OOH82"/>
      <c r="OOI82"/>
      <c r="OOJ82"/>
      <c r="OOK82"/>
      <c r="OOL82"/>
      <c r="OOM82"/>
      <c r="OON82"/>
      <c r="OOO82"/>
      <c r="OOP82"/>
      <c r="OOQ82"/>
      <c r="OOR82"/>
      <c r="OOS82"/>
      <c r="OOT82"/>
      <c r="OOU82"/>
      <c r="OOV82"/>
      <c r="OOW82"/>
      <c r="OOX82"/>
      <c r="OOY82"/>
      <c r="OOZ82"/>
      <c r="OPA82"/>
      <c r="OPB82"/>
      <c r="OPC82"/>
      <c r="OPD82"/>
      <c r="OPE82"/>
      <c r="OPF82"/>
      <c r="OPG82"/>
      <c r="OPH82"/>
      <c r="OPI82"/>
      <c r="OPJ82"/>
      <c r="OPK82"/>
      <c r="OPL82"/>
      <c r="OPM82"/>
      <c r="OPN82"/>
      <c r="OPO82"/>
      <c r="OPP82"/>
      <c r="OPQ82"/>
      <c r="OPR82"/>
      <c r="OPS82"/>
      <c r="OPT82"/>
      <c r="OPU82"/>
      <c r="OPV82"/>
      <c r="OPW82"/>
      <c r="OPX82"/>
      <c r="OPY82"/>
      <c r="OPZ82"/>
      <c r="OQA82"/>
      <c r="OQB82"/>
      <c r="OQC82"/>
      <c r="OQD82"/>
      <c r="OQE82"/>
      <c r="OQF82"/>
      <c r="OQG82"/>
      <c r="OQH82"/>
      <c r="OQI82"/>
      <c r="OQJ82"/>
      <c r="OQK82"/>
      <c r="OQL82"/>
      <c r="OQM82"/>
      <c r="OQN82"/>
      <c r="OQO82"/>
      <c r="OQP82"/>
      <c r="OQQ82"/>
      <c r="OQR82"/>
      <c r="OQS82"/>
      <c r="OQT82"/>
      <c r="OQU82"/>
      <c r="OQV82"/>
      <c r="OQW82"/>
      <c r="OQX82"/>
      <c r="OQY82"/>
      <c r="OQZ82"/>
      <c r="ORA82"/>
      <c r="ORB82"/>
      <c r="ORC82"/>
      <c r="ORD82"/>
      <c r="ORE82"/>
      <c r="ORF82"/>
      <c r="ORG82"/>
      <c r="ORH82"/>
      <c r="ORI82"/>
      <c r="ORJ82"/>
      <c r="ORK82"/>
      <c r="ORL82"/>
      <c r="ORM82"/>
      <c r="ORN82"/>
      <c r="ORO82"/>
      <c r="ORP82"/>
      <c r="ORQ82"/>
      <c r="ORR82"/>
      <c r="ORS82"/>
      <c r="ORT82"/>
      <c r="ORU82"/>
      <c r="ORV82"/>
      <c r="ORW82"/>
      <c r="ORX82"/>
      <c r="ORY82"/>
      <c r="ORZ82"/>
      <c r="OSA82"/>
      <c r="OSB82"/>
      <c r="OSC82"/>
      <c r="OSD82"/>
      <c r="OSE82"/>
      <c r="OSF82"/>
      <c r="OSG82"/>
      <c r="OSH82"/>
      <c r="OSI82"/>
      <c r="OSJ82"/>
      <c r="OSK82"/>
      <c r="OSL82"/>
      <c r="OSM82"/>
      <c r="OSN82"/>
      <c r="OSO82"/>
      <c r="OSP82"/>
      <c r="OSQ82"/>
      <c r="OSR82"/>
      <c r="OSS82"/>
      <c r="OST82"/>
      <c r="OSU82"/>
      <c r="OSV82"/>
      <c r="OSW82"/>
      <c r="OSX82"/>
      <c r="OSY82"/>
      <c r="OSZ82"/>
      <c r="OTA82"/>
      <c r="OTB82"/>
      <c r="OTC82"/>
      <c r="OTD82"/>
      <c r="OTE82"/>
      <c r="OTF82"/>
      <c r="OTG82"/>
      <c r="OTH82"/>
      <c r="OTI82"/>
      <c r="OTJ82"/>
      <c r="OTK82"/>
      <c r="OTL82"/>
      <c r="OTM82"/>
      <c r="OTN82"/>
      <c r="OTO82"/>
      <c r="OTP82"/>
      <c r="OTQ82"/>
      <c r="OTR82"/>
      <c r="OTS82"/>
      <c r="OTT82"/>
      <c r="OTU82"/>
      <c r="OTV82"/>
      <c r="OTW82"/>
      <c r="OTX82"/>
      <c r="OTY82"/>
      <c r="OTZ82"/>
      <c r="OUA82"/>
      <c r="OUB82"/>
      <c r="OUC82"/>
      <c r="OUD82"/>
      <c r="OUE82"/>
      <c r="OUF82"/>
      <c r="OUG82"/>
      <c r="OUH82"/>
      <c r="OUI82"/>
      <c r="OUJ82"/>
      <c r="OUK82"/>
      <c r="OUL82"/>
      <c r="OUM82"/>
      <c r="OUN82"/>
      <c r="OUO82"/>
      <c r="OUP82"/>
      <c r="OUQ82"/>
      <c r="OUR82"/>
      <c r="OUS82"/>
      <c r="OUT82"/>
      <c r="OUU82"/>
      <c r="OUV82"/>
      <c r="OUW82"/>
      <c r="OUX82"/>
      <c r="OUY82"/>
      <c r="OUZ82"/>
      <c r="OVA82"/>
      <c r="OVB82"/>
      <c r="OVC82"/>
      <c r="OVD82"/>
      <c r="OVE82"/>
      <c r="OVF82"/>
      <c r="OVG82"/>
      <c r="OVH82"/>
      <c r="OVI82"/>
      <c r="OVJ82"/>
      <c r="OVK82"/>
      <c r="OVL82"/>
      <c r="OVM82"/>
      <c r="OVN82"/>
      <c r="OVO82"/>
      <c r="OVP82"/>
      <c r="OVQ82"/>
      <c r="OVR82"/>
      <c r="OVS82"/>
      <c r="OVT82"/>
      <c r="OVU82"/>
      <c r="OVV82"/>
      <c r="OVW82"/>
      <c r="OVX82"/>
      <c r="OVY82"/>
      <c r="OVZ82"/>
      <c r="OWA82"/>
      <c r="OWB82"/>
      <c r="OWC82"/>
      <c r="OWD82"/>
      <c r="OWE82"/>
      <c r="OWF82"/>
      <c r="OWG82"/>
      <c r="OWH82"/>
      <c r="OWI82"/>
      <c r="OWJ82"/>
      <c r="OWK82"/>
      <c r="OWL82"/>
      <c r="OWM82"/>
      <c r="OWN82"/>
      <c r="OWO82"/>
      <c r="OWP82"/>
      <c r="OWQ82"/>
      <c r="OWR82"/>
      <c r="OWS82"/>
      <c r="OWT82"/>
      <c r="OWU82"/>
      <c r="OWV82"/>
      <c r="OWW82"/>
      <c r="OWX82"/>
      <c r="OWY82"/>
      <c r="OWZ82"/>
      <c r="OXA82"/>
      <c r="OXB82"/>
      <c r="OXC82"/>
      <c r="OXD82"/>
      <c r="OXE82"/>
      <c r="OXF82"/>
      <c r="OXG82"/>
      <c r="OXH82"/>
      <c r="OXI82"/>
      <c r="OXJ82"/>
      <c r="OXK82"/>
      <c r="OXL82"/>
      <c r="OXM82"/>
      <c r="OXN82"/>
      <c r="OXO82"/>
      <c r="OXP82"/>
      <c r="OXQ82"/>
      <c r="OXR82"/>
      <c r="OXS82"/>
      <c r="OXT82"/>
      <c r="OXU82"/>
      <c r="OXV82"/>
      <c r="OXW82"/>
      <c r="OXX82"/>
      <c r="OXY82"/>
      <c r="OXZ82"/>
      <c r="OYA82"/>
      <c r="OYB82"/>
      <c r="OYC82"/>
      <c r="OYD82"/>
      <c r="OYE82"/>
      <c r="OYF82"/>
      <c r="OYG82"/>
      <c r="OYH82"/>
      <c r="OYI82"/>
      <c r="OYJ82"/>
      <c r="OYK82"/>
      <c r="OYL82"/>
      <c r="OYM82"/>
      <c r="OYN82"/>
      <c r="OYO82"/>
      <c r="OYP82"/>
      <c r="OYQ82"/>
      <c r="OYR82"/>
      <c r="OYS82"/>
      <c r="OYT82"/>
      <c r="OYU82"/>
      <c r="OYV82"/>
      <c r="OYW82"/>
      <c r="OYX82"/>
      <c r="OYY82"/>
      <c r="OYZ82"/>
      <c r="OZA82"/>
      <c r="OZB82"/>
      <c r="OZC82"/>
      <c r="OZD82"/>
      <c r="OZE82"/>
      <c r="OZF82"/>
      <c r="OZG82"/>
      <c r="OZH82"/>
      <c r="OZI82"/>
      <c r="OZJ82"/>
      <c r="OZK82"/>
      <c r="OZL82"/>
      <c r="OZM82"/>
      <c r="OZN82"/>
      <c r="OZO82"/>
      <c r="OZP82"/>
      <c r="OZQ82"/>
      <c r="OZR82"/>
      <c r="OZS82"/>
      <c r="OZT82"/>
      <c r="OZU82"/>
      <c r="OZV82"/>
      <c r="OZW82"/>
      <c r="OZX82"/>
      <c r="OZY82"/>
      <c r="OZZ82"/>
      <c r="PAA82"/>
      <c r="PAB82"/>
      <c r="PAC82"/>
      <c r="PAD82"/>
      <c r="PAE82"/>
      <c r="PAF82"/>
      <c r="PAG82"/>
      <c r="PAH82"/>
      <c r="PAI82"/>
      <c r="PAJ82"/>
      <c r="PAK82"/>
      <c r="PAL82"/>
      <c r="PAM82"/>
      <c r="PAN82"/>
      <c r="PAO82"/>
      <c r="PAP82"/>
      <c r="PAQ82"/>
      <c r="PAR82"/>
      <c r="PAS82"/>
      <c r="PAT82"/>
      <c r="PAU82"/>
      <c r="PAV82"/>
      <c r="PAW82"/>
      <c r="PAX82"/>
      <c r="PAY82"/>
      <c r="PAZ82"/>
      <c r="PBA82"/>
      <c r="PBB82"/>
      <c r="PBC82"/>
      <c r="PBD82"/>
      <c r="PBE82"/>
      <c r="PBF82"/>
      <c r="PBG82"/>
      <c r="PBH82"/>
      <c r="PBI82"/>
      <c r="PBJ82"/>
      <c r="PBK82"/>
      <c r="PBL82"/>
      <c r="PBM82"/>
      <c r="PBN82"/>
      <c r="PBO82"/>
      <c r="PBP82"/>
      <c r="PBQ82"/>
      <c r="PBR82"/>
      <c r="PBS82"/>
      <c r="PBT82"/>
      <c r="PBU82"/>
      <c r="PBV82"/>
      <c r="PBW82"/>
      <c r="PBX82"/>
      <c r="PBY82"/>
      <c r="PBZ82"/>
      <c r="PCA82"/>
      <c r="PCB82"/>
      <c r="PCC82"/>
      <c r="PCD82"/>
      <c r="PCE82"/>
      <c r="PCF82"/>
      <c r="PCG82"/>
      <c r="PCH82"/>
      <c r="PCI82"/>
      <c r="PCJ82"/>
      <c r="PCK82"/>
      <c r="PCL82"/>
      <c r="PCM82"/>
      <c r="PCN82"/>
      <c r="PCO82"/>
      <c r="PCP82"/>
      <c r="PCQ82"/>
      <c r="PCR82"/>
      <c r="PCS82"/>
      <c r="PCT82"/>
      <c r="PCU82"/>
      <c r="PCV82"/>
      <c r="PCW82"/>
      <c r="PCX82"/>
      <c r="PCY82"/>
      <c r="PCZ82"/>
      <c r="PDA82"/>
      <c r="PDB82"/>
      <c r="PDC82"/>
      <c r="PDD82"/>
      <c r="PDE82"/>
      <c r="PDF82"/>
      <c r="PDG82"/>
      <c r="PDH82"/>
      <c r="PDI82"/>
      <c r="PDJ82"/>
      <c r="PDK82"/>
      <c r="PDL82"/>
      <c r="PDM82"/>
      <c r="PDN82"/>
      <c r="PDO82"/>
      <c r="PDP82"/>
      <c r="PDQ82"/>
      <c r="PDR82"/>
      <c r="PDS82"/>
      <c r="PDT82"/>
      <c r="PDU82"/>
      <c r="PDV82"/>
      <c r="PDW82"/>
      <c r="PDX82"/>
      <c r="PDY82"/>
      <c r="PDZ82"/>
      <c r="PEA82"/>
      <c r="PEB82"/>
      <c r="PEC82"/>
      <c r="PED82"/>
      <c r="PEE82"/>
      <c r="PEF82"/>
      <c r="PEG82"/>
      <c r="PEH82"/>
      <c r="PEI82"/>
      <c r="PEJ82"/>
      <c r="PEK82"/>
      <c r="PEL82"/>
      <c r="PEM82"/>
      <c r="PEN82"/>
      <c r="PEO82"/>
      <c r="PEP82"/>
      <c r="PEQ82"/>
      <c r="PER82"/>
      <c r="PES82"/>
      <c r="PET82"/>
      <c r="PEU82"/>
      <c r="PEV82"/>
      <c r="PEW82"/>
      <c r="PEX82"/>
      <c r="PEY82"/>
      <c r="PEZ82"/>
      <c r="PFA82"/>
      <c r="PFB82"/>
      <c r="PFC82"/>
      <c r="PFD82"/>
      <c r="PFE82"/>
      <c r="PFF82"/>
      <c r="PFG82"/>
      <c r="PFH82"/>
      <c r="PFI82"/>
      <c r="PFJ82"/>
      <c r="PFK82"/>
      <c r="PFL82"/>
      <c r="PFM82"/>
      <c r="PFN82"/>
      <c r="PFO82"/>
      <c r="PFP82"/>
      <c r="PFQ82"/>
      <c r="PFR82"/>
      <c r="PFS82"/>
      <c r="PFT82"/>
      <c r="PFU82"/>
      <c r="PFV82"/>
      <c r="PFW82"/>
      <c r="PFX82"/>
      <c r="PFY82"/>
      <c r="PFZ82"/>
      <c r="PGA82"/>
      <c r="PGB82"/>
      <c r="PGC82"/>
      <c r="PGD82"/>
      <c r="PGE82"/>
      <c r="PGF82"/>
      <c r="PGG82"/>
      <c r="PGH82"/>
      <c r="PGI82"/>
      <c r="PGJ82"/>
      <c r="PGK82"/>
      <c r="PGL82"/>
      <c r="PGM82"/>
      <c r="PGN82"/>
      <c r="PGO82"/>
      <c r="PGP82"/>
      <c r="PGQ82"/>
      <c r="PGR82"/>
      <c r="PGS82"/>
      <c r="PGT82"/>
      <c r="PGU82"/>
      <c r="PGV82"/>
      <c r="PGW82"/>
      <c r="PGX82"/>
      <c r="PGY82"/>
      <c r="PGZ82"/>
      <c r="PHA82"/>
      <c r="PHB82"/>
      <c r="PHC82"/>
      <c r="PHD82"/>
      <c r="PHE82"/>
      <c r="PHF82"/>
      <c r="PHG82"/>
      <c r="PHH82"/>
      <c r="PHI82"/>
      <c r="PHJ82"/>
      <c r="PHK82"/>
      <c r="PHL82"/>
      <c r="PHM82"/>
      <c r="PHN82"/>
      <c r="PHO82"/>
      <c r="PHP82"/>
      <c r="PHQ82"/>
      <c r="PHR82"/>
      <c r="PHS82"/>
      <c r="PHT82"/>
      <c r="PHU82"/>
      <c r="PHV82"/>
      <c r="PHW82"/>
      <c r="PHX82"/>
      <c r="PHY82"/>
      <c r="PHZ82"/>
      <c r="PIA82"/>
      <c r="PIB82"/>
      <c r="PIC82"/>
      <c r="PID82"/>
      <c r="PIE82"/>
      <c r="PIF82"/>
      <c r="PIG82"/>
      <c r="PIH82"/>
      <c r="PII82"/>
      <c r="PIJ82"/>
      <c r="PIK82"/>
      <c r="PIL82"/>
      <c r="PIM82"/>
      <c r="PIN82"/>
      <c r="PIO82"/>
      <c r="PIP82"/>
      <c r="PIQ82"/>
      <c r="PIR82"/>
      <c r="PIS82"/>
      <c r="PIT82"/>
      <c r="PIU82"/>
      <c r="PIV82"/>
      <c r="PIW82"/>
      <c r="PIX82"/>
      <c r="PIY82"/>
      <c r="PIZ82"/>
      <c r="PJA82"/>
      <c r="PJB82"/>
      <c r="PJC82"/>
      <c r="PJD82"/>
      <c r="PJE82"/>
      <c r="PJF82"/>
      <c r="PJG82"/>
      <c r="PJH82"/>
      <c r="PJI82"/>
      <c r="PJJ82"/>
      <c r="PJK82"/>
      <c r="PJL82"/>
      <c r="PJM82"/>
      <c r="PJN82"/>
      <c r="PJO82"/>
      <c r="PJP82"/>
      <c r="PJQ82"/>
      <c r="PJR82"/>
      <c r="PJS82"/>
      <c r="PJT82"/>
      <c r="PJU82"/>
      <c r="PJV82"/>
      <c r="PJW82"/>
      <c r="PJX82"/>
      <c r="PJY82"/>
      <c r="PJZ82"/>
      <c r="PKA82"/>
      <c r="PKB82"/>
      <c r="PKC82"/>
      <c r="PKD82"/>
      <c r="PKE82"/>
      <c r="PKF82"/>
      <c r="PKG82"/>
      <c r="PKH82"/>
      <c r="PKI82"/>
      <c r="PKJ82"/>
      <c r="PKK82"/>
      <c r="PKL82"/>
      <c r="PKM82"/>
      <c r="PKN82"/>
      <c r="PKO82"/>
      <c r="PKP82"/>
      <c r="PKQ82"/>
      <c r="PKR82"/>
      <c r="PKS82"/>
      <c r="PKT82"/>
      <c r="PKU82"/>
      <c r="PKV82"/>
      <c r="PKW82"/>
      <c r="PKX82"/>
      <c r="PKY82"/>
      <c r="PKZ82"/>
      <c r="PLA82"/>
      <c r="PLB82"/>
      <c r="PLC82"/>
      <c r="PLD82"/>
      <c r="PLE82"/>
      <c r="PLF82"/>
      <c r="PLG82"/>
      <c r="PLH82"/>
      <c r="PLI82"/>
      <c r="PLJ82"/>
      <c r="PLK82"/>
      <c r="PLL82"/>
      <c r="PLM82"/>
      <c r="PLN82"/>
      <c r="PLO82"/>
      <c r="PLP82"/>
      <c r="PLQ82"/>
      <c r="PLR82"/>
      <c r="PLS82"/>
      <c r="PLT82"/>
      <c r="PLU82"/>
      <c r="PLV82"/>
      <c r="PLW82"/>
      <c r="PLX82"/>
      <c r="PLY82"/>
      <c r="PLZ82"/>
      <c r="PMA82"/>
      <c r="PMB82"/>
      <c r="PMC82"/>
      <c r="PMD82"/>
      <c r="PME82"/>
      <c r="PMF82"/>
      <c r="PMG82"/>
      <c r="PMH82"/>
      <c r="PMI82"/>
      <c r="PMJ82"/>
      <c r="PMK82"/>
      <c r="PML82"/>
      <c r="PMM82"/>
      <c r="PMN82"/>
      <c r="PMO82"/>
      <c r="PMP82"/>
      <c r="PMQ82"/>
      <c r="PMR82"/>
      <c r="PMS82"/>
      <c r="PMT82"/>
      <c r="PMU82"/>
      <c r="PMV82"/>
      <c r="PMW82"/>
      <c r="PMX82"/>
      <c r="PMY82"/>
      <c r="PMZ82"/>
      <c r="PNA82"/>
      <c r="PNB82"/>
      <c r="PNC82"/>
      <c r="PND82"/>
      <c r="PNE82"/>
      <c r="PNF82"/>
      <c r="PNG82"/>
      <c r="PNH82"/>
      <c r="PNI82"/>
      <c r="PNJ82"/>
      <c r="PNK82"/>
      <c r="PNL82"/>
      <c r="PNM82"/>
      <c r="PNN82"/>
      <c r="PNO82"/>
      <c r="PNP82"/>
      <c r="PNQ82"/>
      <c r="PNR82"/>
      <c r="PNS82"/>
      <c r="PNT82"/>
      <c r="PNU82"/>
      <c r="PNV82"/>
      <c r="PNW82"/>
      <c r="PNX82"/>
      <c r="PNY82"/>
      <c r="PNZ82"/>
      <c r="POA82"/>
      <c r="POB82"/>
      <c r="POC82"/>
      <c r="POD82"/>
      <c r="POE82"/>
      <c r="POF82"/>
      <c r="POG82"/>
      <c r="POH82"/>
      <c r="POI82"/>
      <c r="POJ82"/>
      <c r="POK82"/>
      <c r="POL82"/>
      <c r="POM82"/>
      <c r="PON82"/>
      <c r="POO82"/>
      <c r="POP82"/>
      <c r="POQ82"/>
      <c r="POR82"/>
      <c r="POS82"/>
      <c r="POT82"/>
      <c r="POU82"/>
      <c r="POV82"/>
      <c r="POW82"/>
      <c r="POX82"/>
      <c r="POY82"/>
      <c r="POZ82"/>
      <c r="PPA82"/>
      <c r="PPB82"/>
      <c r="PPC82"/>
      <c r="PPD82"/>
      <c r="PPE82"/>
      <c r="PPF82"/>
      <c r="PPG82"/>
      <c r="PPH82"/>
      <c r="PPI82"/>
      <c r="PPJ82"/>
      <c r="PPK82"/>
      <c r="PPL82"/>
      <c r="PPM82"/>
      <c r="PPN82"/>
      <c r="PPO82"/>
      <c r="PPP82"/>
      <c r="PPQ82"/>
      <c r="PPR82"/>
      <c r="PPS82"/>
      <c r="PPT82"/>
      <c r="PPU82"/>
      <c r="PPV82"/>
      <c r="PPW82"/>
      <c r="PPX82"/>
      <c r="PPY82"/>
      <c r="PPZ82"/>
      <c r="PQA82"/>
      <c r="PQB82"/>
      <c r="PQC82"/>
      <c r="PQD82"/>
      <c r="PQE82"/>
      <c r="PQF82"/>
      <c r="PQG82"/>
      <c r="PQH82"/>
      <c r="PQI82"/>
      <c r="PQJ82"/>
      <c r="PQK82"/>
      <c r="PQL82"/>
      <c r="PQM82"/>
      <c r="PQN82"/>
      <c r="PQO82"/>
      <c r="PQP82"/>
      <c r="PQQ82"/>
      <c r="PQR82"/>
      <c r="PQS82"/>
      <c r="PQT82"/>
      <c r="PQU82"/>
      <c r="PQV82"/>
      <c r="PQW82"/>
      <c r="PQX82"/>
      <c r="PQY82"/>
      <c r="PQZ82"/>
      <c r="PRA82"/>
      <c r="PRB82"/>
      <c r="PRC82"/>
      <c r="PRD82"/>
      <c r="PRE82"/>
      <c r="PRF82"/>
      <c r="PRG82"/>
      <c r="PRH82"/>
      <c r="PRI82"/>
      <c r="PRJ82"/>
      <c r="PRK82"/>
      <c r="PRL82"/>
      <c r="PRM82"/>
      <c r="PRN82"/>
      <c r="PRO82"/>
      <c r="PRP82"/>
      <c r="PRQ82"/>
      <c r="PRR82"/>
      <c r="PRS82"/>
      <c r="PRT82"/>
      <c r="PRU82"/>
      <c r="PRV82"/>
      <c r="PRW82"/>
      <c r="PRX82"/>
      <c r="PRY82"/>
      <c r="PRZ82"/>
      <c r="PSA82"/>
      <c r="PSB82"/>
      <c r="PSC82"/>
      <c r="PSD82"/>
      <c r="PSE82"/>
      <c r="PSF82"/>
      <c r="PSG82"/>
      <c r="PSH82"/>
      <c r="PSI82"/>
      <c r="PSJ82"/>
      <c r="PSK82"/>
      <c r="PSL82"/>
      <c r="PSM82"/>
      <c r="PSN82"/>
      <c r="PSO82"/>
      <c r="PSP82"/>
      <c r="PSQ82"/>
      <c r="PSR82"/>
      <c r="PSS82"/>
      <c r="PST82"/>
      <c r="PSU82"/>
      <c r="PSV82"/>
      <c r="PSW82"/>
      <c r="PSX82"/>
      <c r="PSY82"/>
      <c r="PSZ82"/>
      <c r="PTA82"/>
      <c r="PTB82"/>
      <c r="PTC82"/>
      <c r="PTD82"/>
      <c r="PTE82"/>
      <c r="PTF82"/>
      <c r="PTG82"/>
      <c r="PTH82"/>
      <c r="PTI82"/>
      <c r="PTJ82"/>
      <c r="PTK82"/>
      <c r="PTL82"/>
      <c r="PTM82"/>
      <c r="PTN82"/>
      <c r="PTO82"/>
      <c r="PTP82"/>
      <c r="PTQ82"/>
      <c r="PTR82"/>
      <c r="PTS82"/>
      <c r="PTT82"/>
      <c r="PTU82"/>
      <c r="PTV82"/>
      <c r="PTW82"/>
      <c r="PTX82"/>
      <c r="PTY82"/>
      <c r="PTZ82"/>
      <c r="PUA82"/>
      <c r="PUB82"/>
      <c r="PUC82"/>
      <c r="PUD82"/>
      <c r="PUE82"/>
      <c r="PUF82"/>
      <c r="PUG82"/>
      <c r="PUH82"/>
      <c r="PUI82"/>
      <c r="PUJ82"/>
      <c r="PUK82"/>
      <c r="PUL82"/>
      <c r="PUM82"/>
      <c r="PUN82"/>
      <c r="PUO82"/>
      <c r="PUP82"/>
      <c r="PUQ82"/>
      <c r="PUR82"/>
      <c r="PUS82"/>
      <c r="PUT82"/>
      <c r="PUU82"/>
      <c r="PUV82"/>
      <c r="PUW82"/>
      <c r="PUX82"/>
      <c r="PUY82"/>
      <c r="PUZ82"/>
      <c r="PVA82"/>
      <c r="PVB82"/>
      <c r="PVC82"/>
      <c r="PVD82"/>
      <c r="PVE82"/>
      <c r="PVF82"/>
      <c r="PVG82"/>
      <c r="PVH82"/>
      <c r="PVI82"/>
      <c r="PVJ82"/>
      <c r="PVK82"/>
      <c r="PVL82"/>
      <c r="PVM82"/>
      <c r="PVN82"/>
      <c r="PVO82"/>
      <c r="PVP82"/>
      <c r="PVQ82"/>
      <c r="PVR82"/>
      <c r="PVS82"/>
      <c r="PVT82"/>
      <c r="PVU82"/>
      <c r="PVV82"/>
      <c r="PVW82"/>
      <c r="PVX82"/>
      <c r="PVY82"/>
      <c r="PVZ82"/>
      <c r="PWA82"/>
      <c r="PWB82"/>
      <c r="PWC82"/>
      <c r="PWD82"/>
      <c r="PWE82"/>
      <c r="PWF82"/>
      <c r="PWG82"/>
      <c r="PWH82"/>
      <c r="PWI82"/>
      <c r="PWJ82"/>
      <c r="PWK82"/>
      <c r="PWL82"/>
      <c r="PWM82"/>
      <c r="PWN82"/>
      <c r="PWO82"/>
      <c r="PWP82"/>
      <c r="PWQ82"/>
      <c r="PWR82"/>
      <c r="PWS82"/>
      <c r="PWT82"/>
      <c r="PWU82"/>
      <c r="PWV82"/>
      <c r="PWW82"/>
      <c r="PWX82"/>
      <c r="PWY82"/>
      <c r="PWZ82"/>
      <c r="PXA82"/>
      <c r="PXB82"/>
      <c r="PXC82"/>
      <c r="PXD82"/>
      <c r="PXE82"/>
      <c r="PXF82"/>
      <c r="PXG82"/>
      <c r="PXH82"/>
      <c r="PXI82"/>
      <c r="PXJ82"/>
      <c r="PXK82"/>
      <c r="PXL82"/>
      <c r="PXM82"/>
      <c r="PXN82"/>
      <c r="PXO82"/>
      <c r="PXP82"/>
      <c r="PXQ82"/>
      <c r="PXR82"/>
      <c r="PXS82"/>
      <c r="PXT82"/>
      <c r="PXU82"/>
      <c r="PXV82"/>
      <c r="PXW82"/>
      <c r="PXX82"/>
      <c r="PXY82"/>
      <c r="PXZ82"/>
      <c r="PYA82"/>
      <c r="PYB82"/>
      <c r="PYC82"/>
      <c r="PYD82"/>
      <c r="PYE82"/>
      <c r="PYF82"/>
      <c r="PYG82"/>
      <c r="PYH82"/>
      <c r="PYI82"/>
      <c r="PYJ82"/>
      <c r="PYK82"/>
      <c r="PYL82"/>
      <c r="PYM82"/>
      <c r="PYN82"/>
      <c r="PYO82"/>
      <c r="PYP82"/>
      <c r="PYQ82"/>
      <c r="PYR82"/>
      <c r="PYS82"/>
      <c r="PYT82"/>
      <c r="PYU82"/>
      <c r="PYV82"/>
      <c r="PYW82"/>
      <c r="PYX82"/>
      <c r="PYY82"/>
      <c r="PYZ82"/>
      <c r="PZA82"/>
      <c r="PZB82"/>
      <c r="PZC82"/>
      <c r="PZD82"/>
      <c r="PZE82"/>
      <c r="PZF82"/>
      <c r="PZG82"/>
      <c r="PZH82"/>
      <c r="PZI82"/>
      <c r="PZJ82"/>
      <c r="PZK82"/>
      <c r="PZL82"/>
      <c r="PZM82"/>
      <c r="PZN82"/>
      <c r="PZO82"/>
      <c r="PZP82"/>
      <c r="PZQ82"/>
      <c r="PZR82"/>
      <c r="PZS82"/>
      <c r="PZT82"/>
      <c r="PZU82"/>
      <c r="PZV82"/>
      <c r="PZW82"/>
      <c r="PZX82"/>
      <c r="PZY82"/>
      <c r="PZZ82"/>
      <c r="QAA82"/>
      <c r="QAB82"/>
      <c r="QAC82"/>
      <c r="QAD82"/>
      <c r="QAE82"/>
      <c r="QAF82"/>
      <c r="QAG82"/>
      <c r="QAH82"/>
      <c r="QAI82"/>
      <c r="QAJ82"/>
      <c r="QAK82"/>
      <c r="QAL82"/>
      <c r="QAM82"/>
      <c r="QAN82"/>
      <c r="QAO82"/>
      <c r="QAP82"/>
      <c r="QAQ82"/>
      <c r="QAR82"/>
      <c r="QAS82"/>
      <c r="QAT82"/>
      <c r="QAU82"/>
      <c r="QAV82"/>
      <c r="QAW82"/>
      <c r="QAX82"/>
      <c r="QAY82"/>
      <c r="QAZ82"/>
      <c r="QBA82"/>
      <c r="QBB82"/>
      <c r="QBC82"/>
      <c r="QBD82"/>
      <c r="QBE82"/>
      <c r="QBF82"/>
      <c r="QBG82"/>
      <c r="QBH82"/>
      <c r="QBI82"/>
      <c r="QBJ82"/>
      <c r="QBK82"/>
      <c r="QBL82"/>
      <c r="QBM82"/>
      <c r="QBN82"/>
      <c r="QBO82"/>
      <c r="QBP82"/>
      <c r="QBQ82"/>
      <c r="QBR82"/>
      <c r="QBS82"/>
      <c r="QBT82"/>
      <c r="QBU82"/>
      <c r="QBV82"/>
      <c r="QBW82"/>
      <c r="QBX82"/>
      <c r="QBY82"/>
      <c r="QBZ82"/>
      <c r="QCA82"/>
      <c r="QCB82"/>
      <c r="QCC82"/>
      <c r="QCD82"/>
      <c r="QCE82"/>
      <c r="QCF82"/>
      <c r="QCG82"/>
      <c r="QCH82"/>
      <c r="QCI82"/>
      <c r="QCJ82"/>
      <c r="QCK82"/>
      <c r="QCL82"/>
      <c r="QCM82"/>
      <c r="QCN82"/>
      <c r="QCO82"/>
      <c r="QCP82"/>
      <c r="QCQ82"/>
      <c r="QCR82"/>
      <c r="QCS82"/>
      <c r="QCT82"/>
      <c r="QCU82"/>
      <c r="QCV82"/>
      <c r="QCW82"/>
      <c r="QCX82"/>
      <c r="QCY82"/>
      <c r="QCZ82"/>
      <c r="QDA82"/>
      <c r="QDB82"/>
      <c r="QDC82"/>
      <c r="QDD82"/>
      <c r="QDE82"/>
      <c r="QDF82"/>
      <c r="QDG82"/>
      <c r="QDH82"/>
      <c r="QDI82"/>
      <c r="QDJ82"/>
      <c r="QDK82"/>
      <c r="QDL82"/>
      <c r="QDM82"/>
      <c r="QDN82"/>
      <c r="QDO82"/>
      <c r="QDP82"/>
      <c r="QDQ82"/>
      <c r="QDR82"/>
      <c r="QDS82"/>
      <c r="QDT82"/>
      <c r="QDU82"/>
      <c r="QDV82"/>
      <c r="QDW82"/>
      <c r="QDX82"/>
      <c r="QDY82"/>
      <c r="QDZ82"/>
      <c r="QEA82"/>
      <c r="QEB82"/>
      <c r="QEC82"/>
      <c r="QED82"/>
      <c r="QEE82"/>
      <c r="QEF82"/>
      <c r="QEG82"/>
      <c r="QEH82"/>
      <c r="QEI82"/>
      <c r="QEJ82"/>
      <c r="QEK82"/>
      <c r="QEL82"/>
      <c r="QEM82"/>
      <c r="QEN82"/>
      <c r="QEO82"/>
      <c r="QEP82"/>
      <c r="QEQ82"/>
      <c r="QER82"/>
      <c r="QES82"/>
      <c r="QET82"/>
      <c r="QEU82"/>
      <c r="QEV82"/>
      <c r="QEW82"/>
      <c r="QEX82"/>
      <c r="QEY82"/>
      <c r="QEZ82"/>
      <c r="QFA82"/>
      <c r="QFB82"/>
      <c r="QFC82"/>
      <c r="QFD82"/>
      <c r="QFE82"/>
      <c r="QFF82"/>
      <c r="QFG82"/>
      <c r="QFH82"/>
      <c r="QFI82"/>
      <c r="QFJ82"/>
      <c r="QFK82"/>
      <c r="QFL82"/>
      <c r="QFM82"/>
      <c r="QFN82"/>
      <c r="QFO82"/>
      <c r="QFP82"/>
      <c r="QFQ82"/>
      <c r="QFR82"/>
      <c r="QFS82"/>
      <c r="QFT82"/>
      <c r="QFU82"/>
      <c r="QFV82"/>
      <c r="QFW82"/>
      <c r="QFX82"/>
      <c r="QFY82"/>
      <c r="QFZ82"/>
      <c r="QGA82"/>
      <c r="QGB82"/>
      <c r="QGC82"/>
      <c r="QGD82"/>
      <c r="QGE82"/>
      <c r="QGF82"/>
      <c r="QGG82"/>
      <c r="QGH82"/>
      <c r="QGI82"/>
      <c r="QGJ82"/>
      <c r="QGK82"/>
      <c r="QGL82"/>
      <c r="QGM82"/>
      <c r="QGN82"/>
      <c r="QGO82"/>
      <c r="QGP82"/>
      <c r="QGQ82"/>
      <c r="QGR82"/>
      <c r="QGS82"/>
      <c r="QGT82"/>
      <c r="QGU82"/>
      <c r="QGV82"/>
      <c r="QGW82"/>
      <c r="QGX82"/>
      <c r="QGY82"/>
      <c r="QGZ82"/>
      <c r="QHA82"/>
      <c r="QHB82"/>
      <c r="QHC82"/>
      <c r="QHD82"/>
      <c r="QHE82"/>
      <c r="QHF82"/>
      <c r="QHG82"/>
      <c r="QHH82"/>
      <c r="QHI82"/>
      <c r="QHJ82"/>
      <c r="QHK82"/>
      <c r="QHL82"/>
      <c r="QHM82"/>
      <c r="QHN82"/>
      <c r="QHO82"/>
      <c r="QHP82"/>
      <c r="QHQ82"/>
      <c r="QHR82"/>
      <c r="QHS82"/>
      <c r="QHT82"/>
      <c r="QHU82"/>
      <c r="QHV82"/>
      <c r="QHW82"/>
      <c r="QHX82"/>
      <c r="QHY82"/>
      <c r="QHZ82"/>
      <c r="QIA82"/>
      <c r="QIB82"/>
      <c r="QIC82"/>
      <c r="QID82"/>
      <c r="QIE82"/>
      <c r="QIF82"/>
      <c r="QIG82"/>
      <c r="QIH82"/>
      <c r="QII82"/>
      <c r="QIJ82"/>
      <c r="QIK82"/>
      <c r="QIL82"/>
      <c r="QIM82"/>
      <c r="QIN82"/>
      <c r="QIO82"/>
      <c r="QIP82"/>
      <c r="QIQ82"/>
      <c r="QIR82"/>
      <c r="QIS82"/>
      <c r="QIT82"/>
      <c r="QIU82"/>
      <c r="QIV82"/>
      <c r="QIW82"/>
      <c r="QIX82"/>
      <c r="QIY82"/>
      <c r="QIZ82"/>
      <c r="QJA82"/>
      <c r="QJB82"/>
      <c r="QJC82"/>
      <c r="QJD82"/>
      <c r="QJE82"/>
      <c r="QJF82"/>
      <c r="QJG82"/>
      <c r="QJH82"/>
      <c r="QJI82"/>
      <c r="QJJ82"/>
      <c r="QJK82"/>
      <c r="QJL82"/>
      <c r="QJM82"/>
      <c r="QJN82"/>
      <c r="QJO82"/>
      <c r="QJP82"/>
      <c r="QJQ82"/>
      <c r="QJR82"/>
      <c r="QJS82"/>
      <c r="QJT82"/>
      <c r="QJU82"/>
      <c r="QJV82"/>
      <c r="QJW82"/>
      <c r="QJX82"/>
      <c r="QJY82"/>
      <c r="QJZ82"/>
      <c r="QKA82"/>
      <c r="QKB82"/>
      <c r="QKC82"/>
      <c r="QKD82"/>
      <c r="QKE82"/>
      <c r="QKF82"/>
      <c r="QKG82"/>
      <c r="QKH82"/>
      <c r="QKI82"/>
      <c r="QKJ82"/>
      <c r="QKK82"/>
      <c r="QKL82"/>
      <c r="QKM82"/>
      <c r="QKN82"/>
      <c r="QKO82"/>
      <c r="QKP82"/>
      <c r="QKQ82"/>
      <c r="QKR82"/>
      <c r="QKS82"/>
      <c r="QKT82"/>
      <c r="QKU82"/>
      <c r="QKV82"/>
      <c r="QKW82"/>
      <c r="QKX82"/>
      <c r="QKY82"/>
      <c r="QKZ82"/>
      <c r="QLA82"/>
      <c r="QLB82"/>
      <c r="QLC82"/>
      <c r="QLD82"/>
      <c r="QLE82"/>
      <c r="QLF82"/>
      <c r="QLG82"/>
      <c r="QLH82"/>
      <c r="QLI82"/>
      <c r="QLJ82"/>
      <c r="QLK82"/>
      <c r="QLL82"/>
      <c r="QLM82"/>
      <c r="QLN82"/>
      <c r="QLO82"/>
      <c r="QLP82"/>
      <c r="QLQ82"/>
      <c r="QLR82"/>
      <c r="QLS82"/>
      <c r="QLT82"/>
      <c r="QLU82"/>
      <c r="QLV82"/>
      <c r="QLW82"/>
      <c r="QLX82"/>
      <c r="QLY82"/>
      <c r="QLZ82"/>
      <c r="QMA82"/>
      <c r="QMB82"/>
      <c r="QMC82"/>
      <c r="QMD82"/>
      <c r="QME82"/>
      <c r="QMF82"/>
      <c r="QMG82"/>
      <c r="QMH82"/>
      <c r="QMI82"/>
      <c r="QMJ82"/>
      <c r="QMK82"/>
      <c r="QML82"/>
      <c r="QMM82"/>
      <c r="QMN82"/>
      <c r="QMO82"/>
      <c r="QMP82"/>
      <c r="QMQ82"/>
      <c r="QMR82"/>
      <c r="QMS82"/>
      <c r="QMT82"/>
      <c r="QMU82"/>
      <c r="QMV82"/>
      <c r="QMW82"/>
      <c r="QMX82"/>
      <c r="QMY82"/>
      <c r="QMZ82"/>
      <c r="QNA82"/>
      <c r="QNB82"/>
      <c r="QNC82"/>
      <c r="QND82"/>
      <c r="QNE82"/>
      <c r="QNF82"/>
      <c r="QNG82"/>
      <c r="QNH82"/>
      <c r="QNI82"/>
      <c r="QNJ82"/>
      <c r="QNK82"/>
      <c r="QNL82"/>
      <c r="QNM82"/>
      <c r="QNN82"/>
      <c r="QNO82"/>
      <c r="QNP82"/>
      <c r="QNQ82"/>
      <c r="QNR82"/>
      <c r="QNS82"/>
      <c r="QNT82"/>
      <c r="QNU82"/>
      <c r="QNV82"/>
      <c r="QNW82"/>
      <c r="QNX82"/>
      <c r="QNY82"/>
      <c r="QNZ82"/>
      <c r="QOA82"/>
      <c r="QOB82"/>
      <c r="QOC82"/>
      <c r="QOD82"/>
      <c r="QOE82"/>
      <c r="QOF82"/>
      <c r="QOG82"/>
      <c r="QOH82"/>
      <c r="QOI82"/>
      <c r="QOJ82"/>
      <c r="QOK82"/>
      <c r="QOL82"/>
      <c r="QOM82"/>
      <c r="QON82"/>
      <c r="QOO82"/>
      <c r="QOP82"/>
      <c r="QOQ82"/>
      <c r="QOR82"/>
      <c r="QOS82"/>
      <c r="QOT82"/>
      <c r="QOU82"/>
      <c r="QOV82"/>
      <c r="QOW82"/>
      <c r="QOX82"/>
      <c r="QOY82"/>
      <c r="QOZ82"/>
      <c r="QPA82"/>
      <c r="QPB82"/>
      <c r="QPC82"/>
      <c r="QPD82"/>
      <c r="QPE82"/>
      <c r="QPF82"/>
      <c r="QPG82"/>
      <c r="QPH82"/>
      <c r="QPI82"/>
      <c r="QPJ82"/>
      <c r="QPK82"/>
      <c r="QPL82"/>
      <c r="QPM82"/>
      <c r="QPN82"/>
      <c r="QPO82"/>
      <c r="QPP82"/>
      <c r="QPQ82"/>
      <c r="QPR82"/>
      <c r="QPS82"/>
      <c r="QPT82"/>
      <c r="QPU82"/>
      <c r="QPV82"/>
      <c r="QPW82"/>
      <c r="QPX82"/>
      <c r="QPY82"/>
      <c r="QPZ82"/>
      <c r="QQA82"/>
      <c r="QQB82"/>
      <c r="QQC82"/>
      <c r="QQD82"/>
      <c r="QQE82"/>
      <c r="QQF82"/>
      <c r="QQG82"/>
      <c r="QQH82"/>
      <c r="QQI82"/>
      <c r="QQJ82"/>
      <c r="QQK82"/>
      <c r="QQL82"/>
      <c r="QQM82"/>
      <c r="QQN82"/>
      <c r="QQO82"/>
      <c r="QQP82"/>
      <c r="QQQ82"/>
      <c r="QQR82"/>
      <c r="QQS82"/>
      <c r="QQT82"/>
      <c r="QQU82"/>
      <c r="QQV82"/>
      <c r="QQW82"/>
      <c r="QQX82"/>
      <c r="QQY82"/>
      <c r="QQZ82"/>
      <c r="QRA82"/>
      <c r="QRB82"/>
      <c r="QRC82"/>
      <c r="QRD82"/>
      <c r="QRE82"/>
      <c r="QRF82"/>
      <c r="QRG82"/>
      <c r="QRH82"/>
      <c r="QRI82"/>
      <c r="QRJ82"/>
      <c r="QRK82"/>
      <c r="QRL82"/>
      <c r="QRM82"/>
      <c r="QRN82"/>
      <c r="QRO82"/>
      <c r="QRP82"/>
      <c r="QRQ82"/>
      <c r="QRR82"/>
      <c r="QRS82"/>
      <c r="QRT82"/>
      <c r="QRU82"/>
      <c r="QRV82"/>
      <c r="QRW82"/>
      <c r="QRX82"/>
      <c r="QRY82"/>
      <c r="QRZ82"/>
      <c r="QSA82"/>
      <c r="QSB82"/>
      <c r="QSC82"/>
      <c r="QSD82"/>
      <c r="QSE82"/>
      <c r="QSF82"/>
      <c r="QSG82"/>
      <c r="QSH82"/>
      <c r="QSI82"/>
      <c r="QSJ82"/>
      <c r="QSK82"/>
      <c r="QSL82"/>
      <c r="QSM82"/>
      <c r="QSN82"/>
      <c r="QSO82"/>
      <c r="QSP82"/>
      <c r="QSQ82"/>
      <c r="QSR82"/>
      <c r="QSS82"/>
      <c r="QST82"/>
      <c r="QSU82"/>
      <c r="QSV82"/>
      <c r="QSW82"/>
      <c r="QSX82"/>
      <c r="QSY82"/>
      <c r="QSZ82"/>
      <c r="QTA82"/>
      <c r="QTB82"/>
      <c r="QTC82"/>
      <c r="QTD82"/>
      <c r="QTE82"/>
      <c r="QTF82"/>
      <c r="QTG82"/>
      <c r="QTH82"/>
      <c r="QTI82"/>
      <c r="QTJ82"/>
      <c r="QTK82"/>
      <c r="QTL82"/>
      <c r="QTM82"/>
      <c r="QTN82"/>
      <c r="QTO82"/>
      <c r="QTP82"/>
      <c r="QTQ82"/>
      <c r="QTR82"/>
      <c r="QTS82"/>
      <c r="QTT82"/>
      <c r="QTU82"/>
      <c r="QTV82"/>
      <c r="QTW82"/>
      <c r="QTX82"/>
      <c r="QTY82"/>
      <c r="QTZ82"/>
      <c r="QUA82"/>
      <c r="QUB82"/>
      <c r="QUC82"/>
      <c r="QUD82"/>
      <c r="QUE82"/>
      <c r="QUF82"/>
      <c r="QUG82"/>
      <c r="QUH82"/>
      <c r="QUI82"/>
      <c r="QUJ82"/>
      <c r="QUK82"/>
      <c r="QUL82"/>
      <c r="QUM82"/>
      <c r="QUN82"/>
      <c r="QUO82"/>
      <c r="QUP82"/>
      <c r="QUQ82"/>
      <c r="QUR82"/>
      <c r="QUS82"/>
      <c r="QUT82"/>
      <c r="QUU82"/>
      <c r="QUV82"/>
      <c r="QUW82"/>
      <c r="QUX82"/>
      <c r="QUY82"/>
      <c r="QUZ82"/>
      <c r="QVA82"/>
      <c r="QVB82"/>
      <c r="QVC82"/>
      <c r="QVD82"/>
      <c r="QVE82"/>
      <c r="QVF82"/>
      <c r="QVG82"/>
      <c r="QVH82"/>
      <c r="QVI82"/>
      <c r="QVJ82"/>
      <c r="QVK82"/>
      <c r="QVL82"/>
      <c r="QVM82"/>
      <c r="QVN82"/>
      <c r="QVO82"/>
      <c r="QVP82"/>
      <c r="QVQ82"/>
      <c r="QVR82"/>
      <c r="QVS82"/>
      <c r="QVT82"/>
      <c r="QVU82"/>
      <c r="QVV82"/>
      <c r="QVW82"/>
      <c r="QVX82"/>
      <c r="QVY82"/>
      <c r="QVZ82"/>
      <c r="QWA82"/>
      <c r="QWB82"/>
      <c r="QWC82"/>
      <c r="QWD82"/>
      <c r="QWE82"/>
      <c r="QWF82"/>
      <c r="QWG82"/>
      <c r="QWH82"/>
      <c r="QWI82"/>
      <c r="QWJ82"/>
      <c r="QWK82"/>
      <c r="QWL82"/>
      <c r="QWM82"/>
      <c r="QWN82"/>
      <c r="QWO82"/>
      <c r="QWP82"/>
      <c r="QWQ82"/>
      <c r="QWR82"/>
      <c r="QWS82"/>
      <c r="QWT82"/>
      <c r="QWU82"/>
      <c r="QWV82"/>
      <c r="QWW82"/>
      <c r="QWX82"/>
      <c r="QWY82"/>
      <c r="QWZ82"/>
      <c r="QXA82"/>
      <c r="QXB82"/>
      <c r="QXC82"/>
      <c r="QXD82"/>
      <c r="QXE82"/>
      <c r="QXF82"/>
      <c r="QXG82"/>
      <c r="QXH82"/>
      <c r="QXI82"/>
      <c r="QXJ82"/>
      <c r="QXK82"/>
      <c r="QXL82"/>
      <c r="QXM82"/>
      <c r="QXN82"/>
      <c r="QXO82"/>
      <c r="QXP82"/>
      <c r="QXQ82"/>
      <c r="QXR82"/>
      <c r="QXS82"/>
      <c r="QXT82"/>
      <c r="QXU82"/>
      <c r="QXV82"/>
      <c r="QXW82"/>
      <c r="QXX82"/>
      <c r="QXY82"/>
      <c r="QXZ82"/>
      <c r="QYA82"/>
      <c r="QYB82"/>
      <c r="QYC82"/>
      <c r="QYD82"/>
      <c r="QYE82"/>
      <c r="QYF82"/>
      <c r="QYG82"/>
      <c r="QYH82"/>
      <c r="QYI82"/>
      <c r="QYJ82"/>
      <c r="QYK82"/>
      <c r="QYL82"/>
      <c r="QYM82"/>
      <c r="QYN82"/>
      <c r="QYO82"/>
      <c r="QYP82"/>
      <c r="QYQ82"/>
      <c r="QYR82"/>
      <c r="QYS82"/>
      <c r="QYT82"/>
      <c r="QYU82"/>
      <c r="QYV82"/>
      <c r="QYW82"/>
      <c r="QYX82"/>
      <c r="QYY82"/>
      <c r="QYZ82"/>
      <c r="QZA82"/>
      <c r="QZB82"/>
      <c r="QZC82"/>
      <c r="QZD82"/>
      <c r="QZE82"/>
      <c r="QZF82"/>
      <c r="QZG82"/>
      <c r="QZH82"/>
      <c r="QZI82"/>
      <c r="QZJ82"/>
      <c r="QZK82"/>
      <c r="QZL82"/>
      <c r="QZM82"/>
      <c r="QZN82"/>
      <c r="QZO82"/>
      <c r="QZP82"/>
      <c r="QZQ82"/>
      <c r="QZR82"/>
      <c r="QZS82"/>
      <c r="QZT82"/>
      <c r="QZU82"/>
      <c r="QZV82"/>
      <c r="QZW82"/>
      <c r="QZX82"/>
      <c r="QZY82"/>
      <c r="QZZ82"/>
      <c r="RAA82"/>
      <c r="RAB82"/>
      <c r="RAC82"/>
      <c r="RAD82"/>
      <c r="RAE82"/>
      <c r="RAF82"/>
      <c r="RAG82"/>
      <c r="RAH82"/>
      <c r="RAI82"/>
      <c r="RAJ82"/>
      <c r="RAK82"/>
      <c r="RAL82"/>
      <c r="RAM82"/>
      <c r="RAN82"/>
      <c r="RAO82"/>
      <c r="RAP82"/>
      <c r="RAQ82"/>
      <c r="RAR82"/>
      <c r="RAS82"/>
      <c r="RAT82"/>
      <c r="RAU82"/>
      <c r="RAV82"/>
      <c r="RAW82"/>
      <c r="RAX82"/>
      <c r="RAY82"/>
      <c r="RAZ82"/>
      <c r="RBA82"/>
      <c r="RBB82"/>
      <c r="RBC82"/>
      <c r="RBD82"/>
      <c r="RBE82"/>
      <c r="RBF82"/>
      <c r="RBG82"/>
      <c r="RBH82"/>
      <c r="RBI82"/>
      <c r="RBJ82"/>
      <c r="RBK82"/>
      <c r="RBL82"/>
      <c r="RBM82"/>
      <c r="RBN82"/>
      <c r="RBO82"/>
      <c r="RBP82"/>
      <c r="RBQ82"/>
      <c r="RBR82"/>
      <c r="RBS82"/>
      <c r="RBT82"/>
      <c r="RBU82"/>
      <c r="RBV82"/>
      <c r="RBW82"/>
      <c r="RBX82"/>
      <c r="RBY82"/>
      <c r="RBZ82"/>
      <c r="RCA82"/>
      <c r="RCB82"/>
      <c r="RCC82"/>
      <c r="RCD82"/>
      <c r="RCE82"/>
      <c r="RCF82"/>
      <c r="RCG82"/>
      <c r="RCH82"/>
      <c r="RCI82"/>
      <c r="RCJ82"/>
      <c r="RCK82"/>
      <c r="RCL82"/>
      <c r="RCM82"/>
      <c r="RCN82"/>
      <c r="RCO82"/>
      <c r="RCP82"/>
      <c r="RCQ82"/>
      <c r="RCR82"/>
      <c r="RCS82"/>
      <c r="RCT82"/>
      <c r="RCU82"/>
      <c r="RCV82"/>
      <c r="RCW82"/>
      <c r="RCX82"/>
      <c r="RCY82"/>
      <c r="RCZ82"/>
      <c r="RDA82"/>
      <c r="RDB82"/>
      <c r="RDC82"/>
      <c r="RDD82"/>
      <c r="RDE82"/>
      <c r="RDF82"/>
      <c r="RDG82"/>
      <c r="RDH82"/>
      <c r="RDI82"/>
      <c r="RDJ82"/>
      <c r="RDK82"/>
      <c r="RDL82"/>
      <c r="RDM82"/>
      <c r="RDN82"/>
      <c r="RDO82"/>
      <c r="RDP82"/>
      <c r="RDQ82"/>
      <c r="RDR82"/>
      <c r="RDS82"/>
      <c r="RDT82"/>
      <c r="RDU82"/>
      <c r="RDV82"/>
      <c r="RDW82"/>
      <c r="RDX82"/>
      <c r="RDY82"/>
      <c r="RDZ82"/>
      <c r="REA82"/>
      <c r="REB82"/>
      <c r="REC82"/>
      <c r="RED82"/>
      <c r="REE82"/>
      <c r="REF82"/>
      <c r="REG82"/>
      <c r="REH82"/>
      <c r="REI82"/>
      <c r="REJ82"/>
      <c r="REK82"/>
      <c r="REL82"/>
      <c r="REM82"/>
      <c r="REN82"/>
      <c r="REO82"/>
      <c r="REP82"/>
      <c r="REQ82"/>
      <c r="RER82"/>
      <c r="RES82"/>
      <c r="RET82"/>
      <c r="REU82"/>
      <c r="REV82"/>
      <c r="REW82"/>
      <c r="REX82"/>
      <c r="REY82"/>
      <c r="REZ82"/>
      <c r="RFA82"/>
      <c r="RFB82"/>
      <c r="RFC82"/>
      <c r="RFD82"/>
      <c r="RFE82"/>
      <c r="RFF82"/>
      <c r="RFG82"/>
      <c r="RFH82"/>
      <c r="RFI82"/>
      <c r="RFJ82"/>
      <c r="RFK82"/>
      <c r="RFL82"/>
      <c r="RFM82"/>
      <c r="RFN82"/>
      <c r="RFO82"/>
      <c r="RFP82"/>
      <c r="RFQ82"/>
      <c r="RFR82"/>
      <c r="RFS82"/>
      <c r="RFT82"/>
      <c r="RFU82"/>
      <c r="RFV82"/>
      <c r="RFW82"/>
      <c r="RFX82"/>
      <c r="RFY82"/>
      <c r="RFZ82"/>
      <c r="RGA82"/>
      <c r="RGB82"/>
      <c r="RGC82"/>
      <c r="RGD82"/>
      <c r="RGE82"/>
      <c r="RGF82"/>
      <c r="RGG82"/>
      <c r="RGH82"/>
      <c r="RGI82"/>
      <c r="RGJ82"/>
      <c r="RGK82"/>
      <c r="RGL82"/>
      <c r="RGM82"/>
      <c r="RGN82"/>
      <c r="RGO82"/>
      <c r="RGP82"/>
      <c r="RGQ82"/>
      <c r="RGR82"/>
      <c r="RGS82"/>
      <c r="RGT82"/>
      <c r="RGU82"/>
      <c r="RGV82"/>
      <c r="RGW82"/>
      <c r="RGX82"/>
      <c r="RGY82"/>
      <c r="RGZ82"/>
      <c r="RHA82"/>
      <c r="RHB82"/>
      <c r="RHC82"/>
      <c r="RHD82"/>
      <c r="RHE82"/>
      <c r="RHF82"/>
      <c r="RHG82"/>
      <c r="RHH82"/>
      <c r="RHI82"/>
      <c r="RHJ82"/>
      <c r="RHK82"/>
      <c r="RHL82"/>
      <c r="RHM82"/>
      <c r="RHN82"/>
      <c r="RHO82"/>
      <c r="RHP82"/>
      <c r="RHQ82"/>
      <c r="RHR82"/>
      <c r="RHS82"/>
      <c r="RHT82"/>
      <c r="RHU82"/>
      <c r="RHV82"/>
      <c r="RHW82"/>
      <c r="RHX82"/>
      <c r="RHY82"/>
      <c r="RHZ82"/>
      <c r="RIA82"/>
      <c r="RIB82"/>
      <c r="RIC82"/>
      <c r="RID82"/>
      <c r="RIE82"/>
      <c r="RIF82"/>
      <c r="RIG82"/>
      <c r="RIH82"/>
      <c r="RII82"/>
      <c r="RIJ82"/>
      <c r="RIK82"/>
      <c r="RIL82"/>
      <c r="RIM82"/>
      <c r="RIN82"/>
      <c r="RIO82"/>
      <c r="RIP82"/>
      <c r="RIQ82"/>
      <c r="RIR82"/>
      <c r="RIS82"/>
      <c r="RIT82"/>
      <c r="RIU82"/>
      <c r="RIV82"/>
      <c r="RIW82"/>
      <c r="RIX82"/>
      <c r="RIY82"/>
      <c r="RIZ82"/>
      <c r="RJA82"/>
      <c r="RJB82"/>
      <c r="RJC82"/>
      <c r="RJD82"/>
      <c r="RJE82"/>
      <c r="RJF82"/>
      <c r="RJG82"/>
      <c r="RJH82"/>
      <c r="RJI82"/>
      <c r="RJJ82"/>
      <c r="RJK82"/>
      <c r="RJL82"/>
      <c r="RJM82"/>
      <c r="RJN82"/>
      <c r="RJO82"/>
      <c r="RJP82"/>
      <c r="RJQ82"/>
      <c r="RJR82"/>
      <c r="RJS82"/>
      <c r="RJT82"/>
      <c r="RJU82"/>
      <c r="RJV82"/>
      <c r="RJW82"/>
      <c r="RJX82"/>
      <c r="RJY82"/>
      <c r="RJZ82"/>
      <c r="RKA82"/>
      <c r="RKB82"/>
      <c r="RKC82"/>
      <c r="RKD82"/>
      <c r="RKE82"/>
      <c r="RKF82"/>
      <c r="RKG82"/>
      <c r="RKH82"/>
      <c r="RKI82"/>
      <c r="RKJ82"/>
      <c r="RKK82"/>
      <c r="RKL82"/>
      <c r="RKM82"/>
      <c r="RKN82"/>
      <c r="RKO82"/>
      <c r="RKP82"/>
      <c r="RKQ82"/>
      <c r="RKR82"/>
      <c r="RKS82"/>
      <c r="RKT82"/>
      <c r="RKU82"/>
      <c r="RKV82"/>
      <c r="RKW82"/>
      <c r="RKX82"/>
      <c r="RKY82"/>
      <c r="RKZ82"/>
      <c r="RLA82"/>
      <c r="RLB82"/>
      <c r="RLC82"/>
      <c r="RLD82"/>
      <c r="RLE82"/>
      <c r="RLF82"/>
      <c r="RLG82"/>
      <c r="RLH82"/>
      <c r="RLI82"/>
      <c r="RLJ82"/>
      <c r="RLK82"/>
      <c r="RLL82"/>
      <c r="RLM82"/>
      <c r="RLN82"/>
      <c r="RLO82"/>
      <c r="RLP82"/>
      <c r="RLQ82"/>
      <c r="RLR82"/>
      <c r="RLS82"/>
      <c r="RLT82"/>
      <c r="RLU82"/>
      <c r="RLV82"/>
      <c r="RLW82"/>
      <c r="RLX82"/>
      <c r="RLY82"/>
      <c r="RLZ82"/>
      <c r="RMA82"/>
      <c r="RMB82"/>
      <c r="RMC82"/>
      <c r="RMD82"/>
      <c r="RME82"/>
      <c r="RMF82"/>
      <c r="RMG82"/>
      <c r="RMH82"/>
      <c r="RMI82"/>
      <c r="RMJ82"/>
      <c r="RMK82"/>
      <c r="RML82"/>
      <c r="RMM82"/>
      <c r="RMN82"/>
      <c r="RMO82"/>
      <c r="RMP82"/>
      <c r="RMQ82"/>
      <c r="RMR82"/>
      <c r="RMS82"/>
      <c r="RMT82"/>
      <c r="RMU82"/>
      <c r="RMV82"/>
      <c r="RMW82"/>
      <c r="RMX82"/>
      <c r="RMY82"/>
      <c r="RMZ82"/>
      <c r="RNA82"/>
      <c r="RNB82"/>
      <c r="RNC82"/>
      <c r="RND82"/>
      <c r="RNE82"/>
      <c r="RNF82"/>
      <c r="RNG82"/>
      <c r="RNH82"/>
      <c r="RNI82"/>
      <c r="RNJ82"/>
      <c r="RNK82"/>
      <c r="RNL82"/>
      <c r="RNM82"/>
      <c r="RNN82"/>
      <c r="RNO82"/>
      <c r="RNP82"/>
      <c r="RNQ82"/>
      <c r="RNR82"/>
      <c r="RNS82"/>
      <c r="RNT82"/>
      <c r="RNU82"/>
      <c r="RNV82"/>
      <c r="RNW82"/>
      <c r="RNX82"/>
      <c r="RNY82"/>
      <c r="RNZ82"/>
      <c r="ROA82"/>
      <c r="ROB82"/>
      <c r="ROC82"/>
      <c r="ROD82"/>
      <c r="ROE82"/>
      <c r="ROF82"/>
      <c r="ROG82"/>
      <c r="ROH82"/>
      <c r="ROI82"/>
      <c r="ROJ82"/>
      <c r="ROK82"/>
      <c r="ROL82"/>
      <c r="ROM82"/>
      <c r="RON82"/>
      <c r="ROO82"/>
      <c r="ROP82"/>
      <c r="ROQ82"/>
      <c r="ROR82"/>
      <c r="ROS82"/>
      <c r="ROT82"/>
      <c r="ROU82"/>
      <c r="ROV82"/>
      <c r="ROW82"/>
      <c r="ROX82"/>
      <c r="ROY82"/>
      <c r="ROZ82"/>
      <c r="RPA82"/>
      <c r="RPB82"/>
      <c r="RPC82"/>
      <c r="RPD82"/>
      <c r="RPE82"/>
      <c r="RPF82"/>
      <c r="RPG82"/>
      <c r="RPH82"/>
      <c r="RPI82"/>
      <c r="RPJ82"/>
      <c r="RPK82"/>
      <c r="RPL82"/>
      <c r="RPM82"/>
      <c r="RPN82"/>
      <c r="RPO82"/>
      <c r="RPP82"/>
      <c r="RPQ82"/>
      <c r="RPR82"/>
      <c r="RPS82"/>
      <c r="RPT82"/>
      <c r="RPU82"/>
      <c r="RPV82"/>
      <c r="RPW82"/>
      <c r="RPX82"/>
      <c r="RPY82"/>
      <c r="RPZ82"/>
      <c r="RQA82"/>
      <c r="RQB82"/>
      <c r="RQC82"/>
      <c r="RQD82"/>
      <c r="RQE82"/>
      <c r="RQF82"/>
      <c r="RQG82"/>
      <c r="RQH82"/>
      <c r="RQI82"/>
      <c r="RQJ82"/>
      <c r="RQK82"/>
      <c r="RQL82"/>
      <c r="RQM82"/>
      <c r="RQN82"/>
      <c r="RQO82"/>
      <c r="RQP82"/>
      <c r="RQQ82"/>
      <c r="RQR82"/>
      <c r="RQS82"/>
      <c r="RQT82"/>
      <c r="RQU82"/>
      <c r="RQV82"/>
      <c r="RQW82"/>
      <c r="RQX82"/>
      <c r="RQY82"/>
      <c r="RQZ82"/>
      <c r="RRA82"/>
      <c r="RRB82"/>
      <c r="RRC82"/>
      <c r="RRD82"/>
      <c r="RRE82"/>
      <c r="RRF82"/>
      <c r="RRG82"/>
      <c r="RRH82"/>
      <c r="RRI82"/>
      <c r="RRJ82"/>
      <c r="RRK82"/>
      <c r="RRL82"/>
      <c r="RRM82"/>
      <c r="RRN82"/>
      <c r="RRO82"/>
      <c r="RRP82"/>
      <c r="RRQ82"/>
      <c r="RRR82"/>
      <c r="RRS82"/>
      <c r="RRT82"/>
      <c r="RRU82"/>
      <c r="RRV82"/>
      <c r="RRW82"/>
      <c r="RRX82"/>
      <c r="RRY82"/>
      <c r="RRZ82"/>
      <c r="RSA82"/>
      <c r="RSB82"/>
      <c r="RSC82"/>
      <c r="RSD82"/>
      <c r="RSE82"/>
      <c r="RSF82"/>
      <c r="RSG82"/>
      <c r="RSH82"/>
      <c r="RSI82"/>
      <c r="RSJ82"/>
      <c r="RSK82"/>
      <c r="RSL82"/>
      <c r="RSM82"/>
      <c r="RSN82"/>
      <c r="RSO82"/>
      <c r="RSP82"/>
      <c r="RSQ82"/>
      <c r="RSR82"/>
      <c r="RSS82"/>
      <c r="RST82"/>
      <c r="RSU82"/>
      <c r="RSV82"/>
      <c r="RSW82"/>
      <c r="RSX82"/>
      <c r="RSY82"/>
      <c r="RSZ82"/>
      <c r="RTA82"/>
      <c r="RTB82"/>
      <c r="RTC82"/>
      <c r="RTD82"/>
      <c r="RTE82"/>
      <c r="RTF82"/>
      <c r="RTG82"/>
      <c r="RTH82"/>
      <c r="RTI82"/>
      <c r="RTJ82"/>
      <c r="RTK82"/>
      <c r="RTL82"/>
      <c r="RTM82"/>
      <c r="RTN82"/>
      <c r="RTO82"/>
      <c r="RTP82"/>
      <c r="RTQ82"/>
      <c r="RTR82"/>
      <c r="RTS82"/>
      <c r="RTT82"/>
      <c r="RTU82"/>
      <c r="RTV82"/>
      <c r="RTW82"/>
      <c r="RTX82"/>
      <c r="RTY82"/>
      <c r="RTZ82"/>
      <c r="RUA82"/>
      <c r="RUB82"/>
      <c r="RUC82"/>
      <c r="RUD82"/>
      <c r="RUE82"/>
      <c r="RUF82"/>
      <c r="RUG82"/>
      <c r="RUH82"/>
      <c r="RUI82"/>
      <c r="RUJ82"/>
      <c r="RUK82"/>
      <c r="RUL82"/>
      <c r="RUM82"/>
      <c r="RUN82"/>
      <c r="RUO82"/>
      <c r="RUP82"/>
      <c r="RUQ82"/>
      <c r="RUR82"/>
      <c r="RUS82"/>
      <c r="RUT82"/>
      <c r="RUU82"/>
      <c r="RUV82"/>
      <c r="RUW82"/>
      <c r="RUX82"/>
      <c r="RUY82"/>
      <c r="RUZ82"/>
      <c r="RVA82"/>
      <c r="RVB82"/>
      <c r="RVC82"/>
      <c r="RVD82"/>
      <c r="RVE82"/>
      <c r="RVF82"/>
      <c r="RVG82"/>
      <c r="RVH82"/>
      <c r="RVI82"/>
      <c r="RVJ82"/>
      <c r="RVK82"/>
      <c r="RVL82"/>
      <c r="RVM82"/>
      <c r="RVN82"/>
      <c r="RVO82"/>
      <c r="RVP82"/>
      <c r="RVQ82"/>
      <c r="RVR82"/>
      <c r="RVS82"/>
      <c r="RVT82"/>
      <c r="RVU82"/>
      <c r="RVV82"/>
      <c r="RVW82"/>
      <c r="RVX82"/>
      <c r="RVY82"/>
      <c r="RVZ82"/>
      <c r="RWA82"/>
      <c r="RWB82"/>
      <c r="RWC82"/>
      <c r="RWD82"/>
      <c r="RWE82"/>
      <c r="RWF82"/>
      <c r="RWG82"/>
      <c r="RWH82"/>
      <c r="RWI82"/>
      <c r="RWJ82"/>
      <c r="RWK82"/>
      <c r="RWL82"/>
      <c r="RWM82"/>
      <c r="RWN82"/>
      <c r="RWO82"/>
      <c r="RWP82"/>
      <c r="RWQ82"/>
      <c r="RWR82"/>
      <c r="RWS82"/>
      <c r="RWT82"/>
      <c r="RWU82"/>
      <c r="RWV82"/>
      <c r="RWW82"/>
      <c r="RWX82"/>
      <c r="RWY82"/>
      <c r="RWZ82"/>
      <c r="RXA82"/>
      <c r="RXB82"/>
      <c r="RXC82"/>
      <c r="RXD82"/>
      <c r="RXE82"/>
      <c r="RXF82"/>
      <c r="RXG82"/>
      <c r="RXH82"/>
      <c r="RXI82"/>
      <c r="RXJ82"/>
      <c r="RXK82"/>
      <c r="RXL82"/>
      <c r="RXM82"/>
      <c r="RXN82"/>
      <c r="RXO82"/>
      <c r="RXP82"/>
      <c r="RXQ82"/>
      <c r="RXR82"/>
      <c r="RXS82"/>
      <c r="RXT82"/>
      <c r="RXU82"/>
      <c r="RXV82"/>
      <c r="RXW82"/>
      <c r="RXX82"/>
      <c r="RXY82"/>
      <c r="RXZ82"/>
      <c r="RYA82"/>
      <c r="RYB82"/>
      <c r="RYC82"/>
      <c r="RYD82"/>
      <c r="RYE82"/>
      <c r="RYF82"/>
      <c r="RYG82"/>
      <c r="RYH82"/>
      <c r="RYI82"/>
      <c r="RYJ82"/>
      <c r="RYK82"/>
      <c r="RYL82"/>
      <c r="RYM82"/>
      <c r="RYN82"/>
      <c r="RYO82"/>
      <c r="RYP82"/>
      <c r="RYQ82"/>
      <c r="RYR82"/>
      <c r="RYS82"/>
      <c r="RYT82"/>
      <c r="RYU82"/>
      <c r="RYV82"/>
      <c r="RYW82"/>
      <c r="RYX82"/>
      <c r="RYY82"/>
      <c r="RYZ82"/>
      <c r="RZA82"/>
      <c r="RZB82"/>
      <c r="RZC82"/>
      <c r="RZD82"/>
      <c r="RZE82"/>
      <c r="RZF82"/>
      <c r="RZG82"/>
      <c r="RZH82"/>
      <c r="RZI82"/>
      <c r="RZJ82"/>
      <c r="RZK82"/>
      <c r="RZL82"/>
      <c r="RZM82"/>
      <c r="RZN82"/>
      <c r="RZO82"/>
      <c r="RZP82"/>
      <c r="RZQ82"/>
      <c r="RZR82"/>
      <c r="RZS82"/>
      <c r="RZT82"/>
      <c r="RZU82"/>
      <c r="RZV82"/>
      <c r="RZW82"/>
      <c r="RZX82"/>
      <c r="RZY82"/>
      <c r="RZZ82"/>
      <c r="SAA82"/>
      <c r="SAB82"/>
      <c r="SAC82"/>
      <c r="SAD82"/>
      <c r="SAE82"/>
      <c r="SAF82"/>
      <c r="SAG82"/>
      <c r="SAH82"/>
      <c r="SAI82"/>
      <c r="SAJ82"/>
      <c r="SAK82"/>
      <c r="SAL82"/>
      <c r="SAM82"/>
      <c r="SAN82"/>
      <c r="SAO82"/>
      <c r="SAP82"/>
      <c r="SAQ82"/>
      <c r="SAR82"/>
      <c r="SAS82"/>
      <c r="SAT82"/>
      <c r="SAU82"/>
      <c r="SAV82"/>
      <c r="SAW82"/>
      <c r="SAX82"/>
      <c r="SAY82"/>
      <c r="SAZ82"/>
      <c r="SBA82"/>
      <c r="SBB82"/>
      <c r="SBC82"/>
      <c r="SBD82"/>
      <c r="SBE82"/>
      <c r="SBF82"/>
      <c r="SBG82"/>
      <c r="SBH82"/>
      <c r="SBI82"/>
      <c r="SBJ82"/>
      <c r="SBK82"/>
      <c r="SBL82"/>
      <c r="SBM82"/>
      <c r="SBN82"/>
      <c r="SBO82"/>
      <c r="SBP82"/>
      <c r="SBQ82"/>
      <c r="SBR82"/>
      <c r="SBS82"/>
      <c r="SBT82"/>
      <c r="SBU82"/>
      <c r="SBV82"/>
      <c r="SBW82"/>
      <c r="SBX82"/>
      <c r="SBY82"/>
      <c r="SBZ82"/>
      <c r="SCA82"/>
      <c r="SCB82"/>
      <c r="SCC82"/>
      <c r="SCD82"/>
      <c r="SCE82"/>
      <c r="SCF82"/>
      <c r="SCG82"/>
      <c r="SCH82"/>
      <c r="SCI82"/>
      <c r="SCJ82"/>
      <c r="SCK82"/>
      <c r="SCL82"/>
      <c r="SCM82"/>
      <c r="SCN82"/>
      <c r="SCO82"/>
      <c r="SCP82"/>
      <c r="SCQ82"/>
      <c r="SCR82"/>
      <c r="SCS82"/>
      <c r="SCT82"/>
      <c r="SCU82"/>
      <c r="SCV82"/>
      <c r="SCW82"/>
      <c r="SCX82"/>
      <c r="SCY82"/>
      <c r="SCZ82"/>
      <c r="SDA82"/>
      <c r="SDB82"/>
      <c r="SDC82"/>
      <c r="SDD82"/>
      <c r="SDE82"/>
      <c r="SDF82"/>
      <c r="SDG82"/>
      <c r="SDH82"/>
      <c r="SDI82"/>
      <c r="SDJ82"/>
      <c r="SDK82"/>
      <c r="SDL82"/>
      <c r="SDM82"/>
      <c r="SDN82"/>
      <c r="SDO82"/>
      <c r="SDP82"/>
      <c r="SDQ82"/>
      <c r="SDR82"/>
      <c r="SDS82"/>
      <c r="SDT82"/>
      <c r="SDU82"/>
      <c r="SDV82"/>
      <c r="SDW82"/>
      <c r="SDX82"/>
      <c r="SDY82"/>
      <c r="SDZ82"/>
      <c r="SEA82"/>
      <c r="SEB82"/>
      <c r="SEC82"/>
      <c r="SED82"/>
      <c r="SEE82"/>
      <c r="SEF82"/>
      <c r="SEG82"/>
      <c r="SEH82"/>
      <c r="SEI82"/>
      <c r="SEJ82"/>
      <c r="SEK82"/>
      <c r="SEL82"/>
      <c r="SEM82"/>
      <c r="SEN82"/>
      <c r="SEO82"/>
      <c r="SEP82"/>
      <c r="SEQ82"/>
      <c r="SER82"/>
      <c r="SES82"/>
      <c r="SET82"/>
      <c r="SEU82"/>
      <c r="SEV82"/>
      <c r="SEW82"/>
      <c r="SEX82"/>
      <c r="SEY82"/>
      <c r="SEZ82"/>
      <c r="SFA82"/>
      <c r="SFB82"/>
      <c r="SFC82"/>
      <c r="SFD82"/>
      <c r="SFE82"/>
      <c r="SFF82"/>
      <c r="SFG82"/>
      <c r="SFH82"/>
      <c r="SFI82"/>
      <c r="SFJ82"/>
      <c r="SFK82"/>
      <c r="SFL82"/>
      <c r="SFM82"/>
      <c r="SFN82"/>
      <c r="SFO82"/>
      <c r="SFP82"/>
      <c r="SFQ82"/>
      <c r="SFR82"/>
      <c r="SFS82"/>
      <c r="SFT82"/>
      <c r="SFU82"/>
      <c r="SFV82"/>
      <c r="SFW82"/>
      <c r="SFX82"/>
      <c r="SFY82"/>
      <c r="SFZ82"/>
      <c r="SGA82"/>
      <c r="SGB82"/>
      <c r="SGC82"/>
      <c r="SGD82"/>
      <c r="SGE82"/>
      <c r="SGF82"/>
      <c r="SGG82"/>
      <c r="SGH82"/>
      <c r="SGI82"/>
      <c r="SGJ82"/>
      <c r="SGK82"/>
      <c r="SGL82"/>
      <c r="SGM82"/>
      <c r="SGN82"/>
      <c r="SGO82"/>
      <c r="SGP82"/>
      <c r="SGQ82"/>
      <c r="SGR82"/>
      <c r="SGS82"/>
      <c r="SGT82"/>
      <c r="SGU82"/>
      <c r="SGV82"/>
      <c r="SGW82"/>
      <c r="SGX82"/>
      <c r="SGY82"/>
      <c r="SGZ82"/>
      <c r="SHA82"/>
      <c r="SHB82"/>
      <c r="SHC82"/>
      <c r="SHD82"/>
      <c r="SHE82"/>
      <c r="SHF82"/>
      <c r="SHG82"/>
      <c r="SHH82"/>
      <c r="SHI82"/>
      <c r="SHJ82"/>
      <c r="SHK82"/>
      <c r="SHL82"/>
      <c r="SHM82"/>
      <c r="SHN82"/>
      <c r="SHO82"/>
      <c r="SHP82"/>
      <c r="SHQ82"/>
      <c r="SHR82"/>
      <c r="SHS82"/>
      <c r="SHT82"/>
      <c r="SHU82"/>
      <c r="SHV82"/>
      <c r="SHW82"/>
      <c r="SHX82"/>
      <c r="SHY82"/>
      <c r="SHZ82"/>
      <c r="SIA82"/>
      <c r="SIB82"/>
      <c r="SIC82"/>
      <c r="SID82"/>
      <c r="SIE82"/>
      <c r="SIF82"/>
      <c r="SIG82"/>
      <c r="SIH82"/>
      <c r="SII82"/>
      <c r="SIJ82"/>
      <c r="SIK82"/>
      <c r="SIL82"/>
      <c r="SIM82"/>
      <c r="SIN82"/>
      <c r="SIO82"/>
      <c r="SIP82"/>
      <c r="SIQ82"/>
      <c r="SIR82"/>
      <c r="SIS82"/>
      <c r="SIT82"/>
      <c r="SIU82"/>
      <c r="SIV82"/>
      <c r="SIW82"/>
      <c r="SIX82"/>
      <c r="SIY82"/>
      <c r="SIZ82"/>
      <c r="SJA82"/>
      <c r="SJB82"/>
      <c r="SJC82"/>
      <c r="SJD82"/>
      <c r="SJE82"/>
      <c r="SJF82"/>
      <c r="SJG82"/>
      <c r="SJH82"/>
      <c r="SJI82"/>
      <c r="SJJ82"/>
      <c r="SJK82"/>
      <c r="SJL82"/>
      <c r="SJM82"/>
      <c r="SJN82"/>
      <c r="SJO82"/>
      <c r="SJP82"/>
      <c r="SJQ82"/>
      <c r="SJR82"/>
      <c r="SJS82"/>
      <c r="SJT82"/>
      <c r="SJU82"/>
      <c r="SJV82"/>
      <c r="SJW82"/>
      <c r="SJX82"/>
      <c r="SJY82"/>
      <c r="SJZ82"/>
      <c r="SKA82"/>
      <c r="SKB82"/>
      <c r="SKC82"/>
      <c r="SKD82"/>
      <c r="SKE82"/>
      <c r="SKF82"/>
      <c r="SKG82"/>
      <c r="SKH82"/>
      <c r="SKI82"/>
      <c r="SKJ82"/>
      <c r="SKK82"/>
      <c r="SKL82"/>
      <c r="SKM82"/>
      <c r="SKN82"/>
      <c r="SKO82"/>
      <c r="SKP82"/>
      <c r="SKQ82"/>
      <c r="SKR82"/>
      <c r="SKS82"/>
      <c r="SKT82"/>
      <c r="SKU82"/>
      <c r="SKV82"/>
      <c r="SKW82"/>
      <c r="SKX82"/>
      <c r="SKY82"/>
      <c r="SKZ82"/>
      <c r="SLA82"/>
      <c r="SLB82"/>
      <c r="SLC82"/>
      <c r="SLD82"/>
      <c r="SLE82"/>
      <c r="SLF82"/>
      <c r="SLG82"/>
      <c r="SLH82"/>
      <c r="SLI82"/>
      <c r="SLJ82"/>
      <c r="SLK82"/>
      <c r="SLL82"/>
      <c r="SLM82"/>
      <c r="SLN82"/>
      <c r="SLO82"/>
      <c r="SLP82"/>
      <c r="SLQ82"/>
      <c r="SLR82"/>
      <c r="SLS82"/>
      <c r="SLT82"/>
      <c r="SLU82"/>
      <c r="SLV82"/>
      <c r="SLW82"/>
      <c r="SLX82"/>
      <c r="SLY82"/>
      <c r="SLZ82"/>
      <c r="SMA82"/>
      <c r="SMB82"/>
      <c r="SMC82"/>
      <c r="SMD82"/>
      <c r="SME82"/>
      <c r="SMF82"/>
      <c r="SMG82"/>
      <c r="SMH82"/>
      <c r="SMI82"/>
      <c r="SMJ82"/>
      <c r="SMK82"/>
      <c r="SML82"/>
      <c r="SMM82"/>
      <c r="SMN82"/>
      <c r="SMO82"/>
      <c r="SMP82"/>
      <c r="SMQ82"/>
      <c r="SMR82"/>
      <c r="SMS82"/>
      <c r="SMT82"/>
      <c r="SMU82"/>
      <c r="SMV82"/>
      <c r="SMW82"/>
      <c r="SMX82"/>
      <c r="SMY82"/>
      <c r="SMZ82"/>
      <c r="SNA82"/>
      <c r="SNB82"/>
      <c r="SNC82"/>
      <c r="SND82"/>
      <c r="SNE82"/>
      <c r="SNF82"/>
      <c r="SNG82"/>
      <c r="SNH82"/>
      <c r="SNI82"/>
      <c r="SNJ82"/>
      <c r="SNK82"/>
      <c r="SNL82"/>
      <c r="SNM82"/>
      <c r="SNN82"/>
      <c r="SNO82"/>
      <c r="SNP82"/>
      <c r="SNQ82"/>
      <c r="SNR82"/>
      <c r="SNS82"/>
      <c r="SNT82"/>
      <c r="SNU82"/>
      <c r="SNV82"/>
      <c r="SNW82"/>
      <c r="SNX82"/>
      <c r="SNY82"/>
      <c r="SNZ82"/>
      <c r="SOA82"/>
      <c r="SOB82"/>
      <c r="SOC82"/>
      <c r="SOD82"/>
      <c r="SOE82"/>
      <c r="SOF82"/>
      <c r="SOG82"/>
      <c r="SOH82"/>
      <c r="SOI82"/>
      <c r="SOJ82"/>
      <c r="SOK82"/>
      <c r="SOL82"/>
      <c r="SOM82"/>
      <c r="SON82"/>
      <c r="SOO82"/>
      <c r="SOP82"/>
      <c r="SOQ82"/>
      <c r="SOR82"/>
      <c r="SOS82"/>
      <c r="SOT82"/>
      <c r="SOU82"/>
      <c r="SOV82"/>
      <c r="SOW82"/>
      <c r="SOX82"/>
      <c r="SOY82"/>
      <c r="SOZ82"/>
      <c r="SPA82"/>
      <c r="SPB82"/>
      <c r="SPC82"/>
      <c r="SPD82"/>
      <c r="SPE82"/>
      <c r="SPF82"/>
      <c r="SPG82"/>
      <c r="SPH82"/>
      <c r="SPI82"/>
      <c r="SPJ82"/>
      <c r="SPK82"/>
      <c r="SPL82"/>
      <c r="SPM82"/>
      <c r="SPN82"/>
      <c r="SPO82"/>
      <c r="SPP82"/>
      <c r="SPQ82"/>
      <c r="SPR82"/>
      <c r="SPS82"/>
      <c r="SPT82"/>
      <c r="SPU82"/>
      <c r="SPV82"/>
      <c r="SPW82"/>
      <c r="SPX82"/>
      <c r="SPY82"/>
      <c r="SPZ82"/>
      <c r="SQA82"/>
      <c r="SQB82"/>
      <c r="SQC82"/>
      <c r="SQD82"/>
      <c r="SQE82"/>
      <c r="SQF82"/>
      <c r="SQG82"/>
      <c r="SQH82"/>
      <c r="SQI82"/>
      <c r="SQJ82"/>
      <c r="SQK82"/>
      <c r="SQL82"/>
      <c r="SQM82"/>
      <c r="SQN82"/>
      <c r="SQO82"/>
      <c r="SQP82"/>
      <c r="SQQ82"/>
      <c r="SQR82"/>
      <c r="SQS82"/>
      <c r="SQT82"/>
      <c r="SQU82"/>
      <c r="SQV82"/>
      <c r="SQW82"/>
      <c r="SQX82"/>
      <c r="SQY82"/>
      <c r="SQZ82"/>
      <c r="SRA82"/>
      <c r="SRB82"/>
      <c r="SRC82"/>
      <c r="SRD82"/>
      <c r="SRE82"/>
      <c r="SRF82"/>
      <c r="SRG82"/>
      <c r="SRH82"/>
      <c r="SRI82"/>
      <c r="SRJ82"/>
      <c r="SRK82"/>
      <c r="SRL82"/>
      <c r="SRM82"/>
      <c r="SRN82"/>
      <c r="SRO82"/>
      <c r="SRP82"/>
      <c r="SRQ82"/>
      <c r="SRR82"/>
      <c r="SRS82"/>
      <c r="SRT82"/>
      <c r="SRU82"/>
      <c r="SRV82"/>
      <c r="SRW82"/>
      <c r="SRX82"/>
      <c r="SRY82"/>
      <c r="SRZ82"/>
      <c r="SSA82"/>
      <c r="SSB82"/>
      <c r="SSC82"/>
      <c r="SSD82"/>
      <c r="SSE82"/>
      <c r="SSF82"/>
      <c r="SSG82"/>
      <c r="SSH82"/>
      <c r="SSI82"/>
      <c r="SSJ82"/>
      <c r="SSK82"/>
      <c r="SSL82"/>
      <c r="SSM82"/>
      <c r="SSN82"/>
      <c r="SSO82"/>
      <c r="SSP82"/>
      <c r="SSQ82"/>
      <c r="SSR82"/>
      <c r="SSS82"/>
      <c r="SST82"/>
      <c r="SSU82"/>
      <c r="SSV82"/>
      <c r="SSW82"/>
      <c r="SSX82"/>
      <c r="SSY82"/>
      <c r="SSZ82"/>
      <c r="STA82"/>
      <c r="STB82"/>
      <c r="STC82"/>
      <c r="STD82"/>
      <c r="STE82"/>
      <c r="STF82"/>
      <c r="STG82"/>
      <c r="STH82"/>
      <c r="STI82"/>
      <c r="STJ82"/>
      <c r="STK82"/>
      <c r="STL82"/>
      <c r="STM82"/>
      <c r="STN82"/>
      <c r="STO82"/>
      <c r="STP82"/>
      <c r="STQ82"/>
      <c r="STR82"/>
      <c r="STS82"/>
      <c r="STT82"/>
      <c r="STU82"/>
      <c r="STV82"/>
      <c r="STW82"/>
      <c r="STX82"/>
      <c r="STY82"/>
      <c r="STZ82"/>
      <c r="SUA82"/>
      <c r="SUB82"/>
      <c r="SUC82"/>
      <c r="SUD82"/>
      <c r="SUE82"/>
      <c r="SUF82"/>
      <c r="SUG82"/>
      <c r="SUH82"/>
      <c r="SUI82"/>
      <c r="SUJ82"/>
      <c r="SUK82"/>
      <c r="SUL82"/>
      <c r="SUM82"/>
      <c r="SUN82"/>
      <c r="SUO82"/>
      <c r="SUP82"/>
      <c r="SUQ82"/>
      <c r="SUR82"/>
      <c r="SUS82"/>
      <c r="SUT82"/>
      <c r="SUU82"/>
      <c r="SUV82"/>
      <c r="SUW82"/>
      <c r="SUX82"/>
      <c r="SUY82"/>
      <c r="SUZ82"/>
      <c r="SVA82"/>
      <c r="SVB82"/>
      <c r="SVC82"/>
      <c r="SVD82"/>
      <c r="SVE82"/>
      <c r="SVF82"/>
      <c r="SVG82"/>
      <c r="SVH82"/>
      <c r="SVI82"/>
      <c r="SVJ82"/>
      <c r="SVK82"/>
      <c r="SVL82"/>
      <c r="SVM82"/>
      <c r="SVN82"/>
      <c r="SVO82"/>
      <c r="SVP82"/>
      <c r="SVQ82"/>
      <c r="SVR82"/>
      <c r="SVS82"/>
      <c r="SVT82"/>
      <c r="SVU82"/>
      <c r="SVV82"/>
      <c r="SVW82"/>
      <c r="SVX82"/>
      <c r="SVY82"/>
      <c r="SVZ82"/>
      <c r="SWA82"/>
      <c r="SWB82"/>
      <c r="SWC82"/>
      <c r="SWD82"/>
      <c r="SWE82"/>
      <c r="SWF82"/>
      <c r="SWG82"/>
      <c r="SWH82"/>
      <c r="SWI82"/>
      <c r="SWJ82"/>
      <c r="SWK82"/>
      <c r="SWL82"/>
      <c r="SWM82"/>
      <c r="SWN82"/>
      <c r="SWO82"/>
      <c r="SWP82"/>
      <c r="SWQ82"/>
      <c r="SWR82"/>
      <c r="SWS82"/>
      <c r="SWT82"/>
      <c r="SWU82"/>
      <c r="SWV82"/>
      <c r="SWW82"/>
      <c r="SWX82"/>
      <c r="SWY82"/>
      <c r="SWZ82"/>
      <c r="SXA82"/>
      <c r="SXB82"/>
      <c r="SXC82"/>
      <c r="SXD82"/>
      <c r="SXE82"/>
      <c r="SXF82"/>
      <c r="SXG82"/>
      <c r="SXH82"/>
      <c r="SXI82"/>
      <c r="SXJ82"/>
      <c r="SXK82"/>
      <c r="SXL82"/>
      <c r="SXM82"/>
      <c r="SXN82"/>
      <c r="SXO82"/>
      <c r="SXP82"/>
      <c r="SXQ82"/>
      <c r="SXR82"/>
      <c r="SXS82"/>
      <c r="SXT82"/>
      <c r="SXU82"/>
      <c r="SXV82"/>
      <c r="SXW82"/>
      <c r="SXX82"/>
      <c r="SXY82"/>
      <c r="SXZ82"/>
      <c r="SYA82"/>
      <c r="SYB82"/>
      <c r="SYC82"/>
      <c r="SYD82"/>
      <c r="SYE82"/>
      <c r="SYF82"/>
      <c r="SYG82"/>
      <c r="SYH82"/>
      <c r="SYI82"/>
      <c r="SYJ82"/>
      <c r="SYK82"/>
      <c r="SYL82"/>
      <c r="SYM82"/>
      <c r="SYN82"/>
      <c r="SYO82"/>
      <c r="SYP82"/>
      <c r="SYQ82"/>
      <c r="SYR82"/>
      <c r="SYS82"/>
      <c r="SYT82"/>
      <c r="SYU82"/>
      <c r="SYV82"/>
      <c r="SYW82"/>
      <c r="SYX82"/>
      <c r="SYY82"/>
      <c r="SYZ82"/>
      <c r="SZA82"/>
      <c r="SZB82"/>
      <c r="SZC82"/>
      <c r="SZD82"/>
      <c r="SZE82"/>
      <c r="SZF82"/>
      <c r="SZG82"/>
      <c r="SZH82"/>
      <c r="SZI82"/>
      <c r="SZJ82"/>
      <c r="SZK82"/>
      <c r="SZL82"/>
      <c r="SZM82"/>
      <c r="SZN82"/>
      <c r="SZO82"/>
      <c r="SZP82"/>
      <c r="SZQ82"/>
      <c r="SZR82"/>
      <c r="SZS82"/>
      <c r="SZT82"/>
      <c r="SZU82"/>
      <c r="SZV82"/>
      <c r="SZW82"/>
      <c r="SZX82"/>
      <c r="SZY82"/>
      <c r="SZZ82"/>
      <c r="TAA82"/>
      <c r="TAB82"/>
      <c r="TAC82"/>
      <c r="TAD82"/>
      <c r="TAE82"/>
      <c r="TAF82"/>
      <c r="TAG82"/>
      <c r="TAH82"/>
      <c r="TAI82"/>
      <c r="TAJ82"/>
      <c r="TAK82"/>
      <c r="TAL82"/>
      <c r="TAM82"/>
      <c r="TAN82"/>
      <c r="TAO82"/>
      <c r="TAP82"/>
      <c r="TAQ82"/>
      <c r="TAR82"/>
      <c r="TAS82"/>
      <c r="TAT82"/>
      <c r="TAU82"/>
      <c r="TAV82"/>
      <c r="TAW82"/>
      <c r="TAX82"/>
      <c r="TAY82"/>
      <c r="TAZ82"/>
      <c r="TBA82"/>
      <c r="TBB82"/>
      <c r="TBC82"/>
      <c r="TBD82"/>
      <c r="TBE82"/>
      <c r="TBF82"/>
      <c r="TBG82"/>
      <c r="TBH82"/>
      <c r="TBI82"/>
      <c r="TBJ82"/>
      <c r="TBK82"/>
      <c r="TBL82"/>
      <c r="TBM82"/>
      <c r="TBN82"/>
      <c r="TBO82"/>
      <c r="TBP82"/>
      <c r="TBQ82"/>
      <c r="TBR82"/>
      <c r="TBS82"/>
      <c r="TBT82"/>
      <c r="TBU82"/>
      <c r="TBV82"/>
      <c r="TBW82"/>
      <c r="TBX82"/>
      <c r="TBY82"/>
      <c r="TBZ82"/>
      <c r="TCA82"/>
      <c r="TCB82"/>
      <c r="TCC82"/>
      <c r="TCD82"/>
      <c r="TCE82"/>
      <c r="TCF82"/>
      <c r="TCG82"/>
      <c r="TCH82"/>
      <c r="TCI82"/>
      <c r="TCJ82"/>
      <c r="TCK82"/>
      <c r="TCL82"/>
      <c r="TCM82"/>
      <c r="TCN82"/>
      <c r="TCO82"/>
      <c r="TCP82"/>
      <c r="TCQ82"/>
      <c r="TCR82"/>
      <c r="TCS82"/>
      <c r="TCT82"/>
      <c r="TCU82"/>
      <c r="TCV82"/>
      <c r="TCW82"/>
      <c r="TCX82"/>
      <c r="TCY82"/>
      <c r="TCZ82"/>
      <c r="TDA82"/>
      <c r="TDB82"/>
      <c r="TDC82"/>
      <c r="TDD82"/>
      <c r="TDE82"/>
      <c r="TDF82"/>
      <c r="TDG82"/>
      <c r="TDH82"/>
      <c r="TDI82"/>
      <c r="TDJ82"/>
      <c r="TDK82"/>
      <c r="TDL82"/>
      <c r="TDM82"/>
      <c r="TDN82"/>
      <c r="TDO82"/>
      <c r="TDP82"/>
      <c r="TDQ82"/>
      <c r="TDR82"/>
      <c r="TDS82"/>
      <c r="TDT82"/>
      <c r="TDU82"/>
      <c r="TDV82"/>
      <c r="TDW82"/>
      <c r="TDX82"/>
      <c r="TDY82"/>
      <c r="TDZ82"/>
      <c r="TEA82"/>
      <c r="TEB82"/>
      <c r="TEC82"/>
      <c r="TED82"/>
      <c r="TEE82"/>
      <c r="TEF82"/>
      <c r="TEG82"/>
      <c r="TEH82"/>
      <c r="TEI82"/>
      <c r="TEJ82"/>
      <c r="TEK82"/>
      <c r="TEL82"/>
      <c r="TEM82"/>
      <c r="TEN82"/>
      <c r="TEO82"/>
      <c r="TEP82"/>
      <c r="TEQ82"/>
      <c r="TER82"/>
      <c r="TES82"/>
      <c r="TET82"/>
      <c r="TEU82"/>
      <c r="TEV82"/>
      <c r="TEW82"/>
      <c r="TEX82"/>
      <c r="TEY82"/>
      <c r="TEZ82"/>
      <c r="TFA82"/>
      <c r="TFB82"/>
      <c r="TFC82"/>
      <c r="TFD82"/>
      <c r="TFE82"/>
      <c r="TFF82"/>
      <c r="TFG82"/>
      <c r="TFH82"/>
      <c r="TFI82"/>
      <c r="TFJ82"/>
      <c r="TFK82"/>
      <c r="TFL82"/>
      <c r="TFM82"/>
      <c r="TFN82"/>
      <c r="TFO82"/>
      <c r="TFP82"/>
      <c r="TFQ82"/>
      <c r="TFR82"/>
      <c r="TFS82"/>
      <c r="TFT82"/>
      <c r="TFU82"/>
      <c r="TFV82"/>
      <c r="TFW82"/>
      <c r="TFX82"/>
      <c r="TFY82"/>
      <c r="TFZ82"/>
      <c r="TGA82"/>
      <c r="TGB82"/>
      <c r="TGC82"/>
      <c r="TGD82"/>
      <c r="TGE82"/>
      <c r="TGF82"/>
      <c r="TGG82"/>
      <c r="TGH82"/>
      <c r="TGI82"/>
      <c r="TGJ82"/>
      <c r="TGK82"/>
      <c r="TGL82"/>
      <c r="TGM82"/>
      <c r="TGN82"/>
      <c r="TGO82"/>
      <c r="TGP82"/>
      <c r="TGQ82"/>
      <c r="TGR82"/>
      <c r="TGS82"/>
      <c r="TGT82"/>
      <c r="TGU82"/>
      <c r="TGV82"/>
      <c r="TGW82"/>
      <c r="TGX82"/>
      <c r="TGY82"/>
      <c r="TGZ82"/>
      <c r="THA82"/>
      <c r="THB82"/>
      <c r="THC82"/>
      <c r="THD82"/>
      <c r="THE82"/>
      <c r="THF82"/>
      <c r="THG82"/>
      <c r="THH82"/>
      <c r="THI82"/>
      <c r="THJ82"/>
      <c r="THK82"/>
      <c r="THL82"/>
      <c r="THM82"/>
      <c r="THN82"/>
      <c r="THO82"/>
      <c r="THP82"/>
      <c r="THQ82"/>
      <c r="THR82"/>
      <c r="THS82"/>
      <c r="THT82"/>
      <c r="THU82"/>
      <c r="THV82"/>
      <c r="THW82"/>
      <c r="THX82"/>
      <c r="THY82"/>
      <c r="THZ82"/>
      <c r="TIA82"/>
      <c r="TIB82"/>
      <c r="TIC82"/>
      <c r="TID82"/>
      <c r="TIE82"/>
      <c r="TIF82"/>
      <c r="TIG82"/>
      <c r="TIH82"/>
      <c r="TII82"/>
      <c r="TIJ82"/>
      <c r="TIK82"/>
      <c r="TIL82"/>
      <c r="TIM82"/>
      <c r="TIN82"/>
      <c r="TIO82"/>
      <c r="TIP82"/>
      <c r="TIQ82"/>
      <c r="TIR82"/>
      <c r="TIS82"/>
      <c r="TIT82"/>
      <c r="TIU82"/>
      <c r="TIV82"/>
      <c r="TIW82"/>
      <c r="TIX82"/>
      <c r="TIY82"/>
      <c r="TIZ82"/>
      <c r="TJA82"/>
      <c r="TJB82"/>
      <c r="TJC82"/>
      <c r="TJD82"/>
      <c r="TJE82"/>
      <c r="TJF82"/>
      <c r="TJG82"/>
      <c r="TJH82"/>
      <c r="TJI82"/>
      <c r="TJJ82"/>
      <c r="TJK82"/>
      <c r="TJL82"/>
      <c r="TJM82"/>
      <c r="TJN82"/>
      <c r="TJO82"/>
      <c r="TJP82"/>
      <c r="TJQ82"/>
      <c r="TJR82"/>
      <c r="TJS82"/>
      <c r="TJT82"/>
      <c r="TJU82"/>
      <c r="TJV82"/>
      <c r="TJW82"/>
      <c r="TJX82"/>
      <c r="TJY82"/>
      <c r="TJZ82"/>
      <c r="TKA82"/>
      <c r="TKB82"/>
      <c r="TKC82"/>
      <c r="TKD82"/>
      <c r="TKE82"/>
      <c r="TKF82"/>
      <c r="TKG82"/>
      <c r="TKH82"/>
      <c r="TKI82"/>
      <c r="TKJ82"/>
      <c r="TKK82"/>
      <c r="TKL82"/>
      <c r="TKM82"/>
      <c r="TKN82"/>
      <c r="TKO82"/>
      <c r="TKP82"/>
      <c r="TKQ82"/>
      <c r="TKR82"/>
      <c r="TKS82"/>
      <c r="TKT82"/>
      <c r="TKU82"/>
      <c r="TKV82"/>
      <c r="TKW82"/>
      <c r="TKX82"/>
      <c r="TKY82"/>
      <c r="TKZ82"/>
      <c r="TLA82"/>
      <c r="TLB82"/>
      <c r="TLC82"/>
      <c r="TLD82"/>
      <c r="TLE82"/>
      <c r="TLF82"/>
      <c r="TLG82"/>
      <c r="TLH82"/>
      <c r="TLI82"/>
      <c r="TLJ82"/>
      <c r="TLK82"/>
      <c r="TLL82"/>
      <c r="TLM82"/>
      <c r="TLN82"/>
      <c r="TLO82"/>
      <c r="TLP82"/>
      <c r="TLQ82"/>
      <c r="TLR82"/>
      <c r="TLS82"/>
      <c r="TLT82"/>
      <c r="TLU82"/>
      <c r="TLV82"/>
      <c r="TLW82"/>
      <c r="TLX82"/>
      <c r="TLY82"/>
      <c r="TLZ82"/>
      <c r="TMA82"/>
      <c r="TMB82"/>
      <c r="TMC82"/>
      <c r="TMD82"/>
      <c r="TME82"/>
      <c r="TMF82"/>
      <c r="TMG82"/>
      <c r="TMH82"/>
      <c r="TMI82"/>
      <c r="TMJ82"/>
      <c r="TMK82"/>
      <c r="TML82"/>
      <c r="TMM82"/>
      <c r="TMN82"/>
      <c r="TMO82"/>
      <c r="TMP82"/>
      <c r="TMQ82"/>
      <c r="TMR82"/>
      <c r="TMS82"/>
      <c r="TMT82"/>
      <c r="TMU82"/>
      <c r="TMV82"/>
      <c r="TMW82"/>
      <c r="TMX82"/>
      <c r="TMY82"/>
      <c r="TMZ82"/>
      <c r="TNA82"/>
      <c r="TNB82"/>
      <c r="TNC82"/>
      <c r="TND82"/>
      <c r="TNE82"/>
      <c r="TNF82"/>
      <c r="TNG82"/>
      <c r="TNH82"/>
      <c r="TNI82"/>
      <c r="TNJ82"/>
      <c r="TNK82"/>
      <c r="TNL82"/>
      <c r="TNM82"/>
      <c r="TNN82"/>
      <c r="TNO82"/>
      <c r="TNP82"/>
      <c r="TNQ82"/>
      <c r="TNR82"/>
      <c r="TNS82"/>
      <c r="TNT82"/>
      <c r="TNU82"/>
      <c r="TNV82"/>
      <c r="TNW82"/>
      <c r="TNX82"/>
      <c r="TNY82"/>
      <c r="TNZ82"/>
      <c r="TOA82"/>
      <c r="TOB82"/>
      <c r="TOC82"/>
      <c r="TOD82"/>
      <c r="TOE82"/>
      <c r="TOF82"/>
      <c r="TOG82"/>
      <c r="TOH82"/>
      <c r="TOI82"/>
      <c r="TOJ82"/>
      <c r="TOK82"/>
      <c r="TOL82"/>
      <c r="TOM82"/>
      <c r="TON82"/>
      <c r="TOO82"/>
      <c r="TOP82"/>
      <c r="TOQ82"/>
      <c r="TOR82"/>
      <c r="TOS82"/>
      <c r="TOT82"/>
      <c r="TOU82"/>
      <c r="TOV82"/>
      <c r="TOW82"/>
      <c r="TOX82"/>
      <c r="TOY82"/>
      <c r="TOZ82"/>
      <c r="TPA82"/>
      <c r="TPB82"/>
      <c r="TPC82"/>
      <c r="TPD82"/>
      <c r="TPE82"/>
      <c r="TPF82"/>
      <c r="TPG82"/>
      <c r="TPH82"/>
      <c r="TPI82"/>
      <c r="TPJ82"/>
      <c r="TPK82"/>
      <c r="TPL82"/>
      <c r="TPM82"/>
      <c r="TPN82"/>
      <c r="TPO82"/>
      <c r="TPP82"/>
      <c r="TPQ82"/>
      <c r="TPR82"/>
      <c r="TPS82"/>
      <c r="TPT82"/>
      <c r="TPU82"/>
      <c r="TPV82"/>
      <c r="TPW82"/>
      <c r="TPX82"/>
      <c r="TPY82"/>
      <c r="TPZ82"/>
      <c r="TQA82"/>
      <c r="TQB82"/>
      <c r="TQC82"/>
      <c r="TQD82"/>
      <c r="TQE82"/>
      <c r="TQF82"/>
      <c r="TQG82"/>
      <c r="TQH82"/>
      <c r="TQI82"/>
      <c r="TQJ82"/>
      <c r="TQK82"/>
      <c r="TQL82"/>
      <c r="TQM82"/>
      <c r="TQN82"/>
      <c r="TQO82"/>
      <c r="TQP82"/>
      <c r="TQQ82"/>
      <c r="TQR82"/>
      <c r="TQS82"/>
      <c r="TQT82"/>
      <c r="TQU82"/>
      <c r="TQV82"/>
      <c r="TQW82"/>
      <c r="TQX82"/>
      <c r="TQY82"/>
      <c r="TQZ82"/>
      <c r="TRA82"/>
      <c r="TRB82"/>
      <c r="TRC82"/>
      <c r="TRD82"/>
      <c r="TRE82"/>
      <c r="TRF82"/>
      <c r="TRG82"/>
      <c r="TRH82"/>
      <c r="TRI82"/>
      <c r="TRJ82"/>
      <c r="TRK82"/>
      <c r="TRL82"/>
      <c r="TRM82"/>
      <c r="TRN82"/>
      <c r="TRO82"/>
      <c r="TRP82"/>
      <c r="TRQ82"/>
      <c r="TRR82"/>
      <c r="TRS82"/>
      <c r="TRT82"/>
      <c r="TRU82"/>
      <c r="TRV82"/>
      <c r="TRW82"/>
      <c r="TRX82"/>
      <c r="TRY82"/>
      <c r="TRZ82"/>
      <c r="TSA82"/>
      <c r="TSB82"/>
      <c r="TSC82"/>
      <c r="TSD82"/>
      <c r="TSE82"/>
      <c r="TSF82"/>
      <c r="TSG82"/>
      <c r="TSH82"/>
      <c r="TSI82"/>
      <c r="TSJ82"/>
      <c r="TSK82"/>
      <c r="TSL82"/>
      <c r="TSM82"/>
      <c r="TSN82"/>
      <c r="TSO82"/>
      <c r="TSP82"/>
      <c r="TSQ82"/>
      <c r="TSR82"/>
      <c r="TSS82"/>
      <c r="TST82"/>
      <c r="TSU82"/>
      <c r="TSV82"/>
      <c r="TSW82"/>
      <c r="TSX82"/>
      <c r="TSY82"/>
      <c r="TSZ82"/>
      <c r="TTA82"/>
      <c r="TTB82"/>
      <c r="TTC82"/>
      <c r="TTD82"/>
      <c r="TTE82"/>
      <c r="TTF82"/>
      <c r="TTG82"/>
      <c r="TTH82"/>
      <c r="TTI82"/>
      <c r="TTJ82"/>
      <c r="TTK82"/>
      <c r="TTL82"/>
      <c r="TTM82"/>
      <c r="TTN82"/>
      <c r="TTO82"/>
      <c r="TTP82"/>
      <c r="TTQ82"/>
      <c r="TTR82"/>
      <c r="TTS82"/>
      <c r="TTT82"/>
      <c r="TTU82"/>
      <c r="TTV82"/>
      <c r="TTW82"/>
      <c r="TTX82"/>
      <c r="TTY82"/>
      <c r="TTZ82"/>
      <c r="TUA82"/>
      <c r="TUB82"/>
      <c r="TUC82"/>
      <c r="TUD82"/>
      <c r="TUE82"/>
      <c r="TUF82"/>
      <c r="TUG82"/>
      <c r="TUH82"/>
      <c r="TUI82"/>
      <c r="TUJ82"/>
      <c r="TUK82"/>
      <c r="TUL82"/>
      <c r="TUM82"/>
      <c r="TUN82"/>
      <c r="TUO82"/>
      <c r="TUP82"/>
      <c r="TUQ82"/>
      <c r="TUR82"/>
      <c r="TUS82"/>
      <c r="TUT82"/>
      <c r="TUU82"/>
      <c r="TUV82"/>
      <c r="TUW82"/>
      <c r="TUX82"/>
      <c r="TUY82"/>
      <c r="TUZ82"/>
      <c r="TVA82"/>
      <c r="TVB82"/>
      <c r="TVC82"/>
      <c r="TVD82"/>
      <c r="TVE82"/>
      <c r="TVF82"/>
      <c r="TVG82"/>
      <c r="TVH82"/>
      <c r="TVI82"/>
      <c r="TVJ82"/>
      <c r="TVK82"/>
      <c r="TVL82"/>
      <c r="TVM82"/>
      <c r="TVN82"/>
      <c r="TVO82"/>
      <c r="TVP82"/>
      <c r="TVQ82"/>
      <c r="TVR82"/>
      <c r="TVS82"/>
      <c r="TVT82"/>
      <c r="TVU82"/>
      <c r="TVV82"/>
      <c r="TVW82"/>
      <c r="TVX82"/>
      <c r="TVY82"/>
      <c r="TVZ82"/>
      <c r="TWA82"/>
      <c r="TWB82"/>
      <c r="TWC82"/>
      <c r="TWD82"/>
      <c r="TWE82"/>
      <c r="TWF82"/>
      <c r="TWG82"/>
      <c r="TWH82"/>
      <c r="TWI82"/>
      <c r="TWJ82"/>
      <c r="TWK82"/>
      <c r="TWL82"/>
      <c r="TWM82"/>
      <c r="TWN82"/>
      <c r="TWO82"/>
      <c r="TWP82"/>
      <c r="TWQ82"/>
      <c r="TWR82"/>
      <c r="TWS82"/>
      <c r="TWT82"/>
      <c r="TWU82"/>
      <c r="TWV82"/>
      <c r="TWW82"/>
      <c r="TWX82"/>
      <c r="TWY82"/>
      <c r="TWZ82"/>
      <c r="TXA82"/>
      <c r="TXB82"/>
      <c r="TXC82"/>
      <c r="TXD82"/>
      <c r="TXE82"/>
      <c r="TXF82"/>
      <c r="TXG82"/>
      <c r="TXH82"/>
      <c r="TXI82"/>
      <c r="TXJ82"/>
      <c r="TXK82"/>
      <c r="TXL82"/>
      <c r="TXM82"/>
      <c r="TXN82"/>
      <c r="TXO82"/>
      <c r="TXP82"/>
      <c r="TXQ82"/>
      <c r="TXR82"/>
      <c r="TXS82"/>
      <c r="TXT82"/>
      <c r="TXU82"/>
      <c r="TXV82"/>
      <c r="TXW82"/>
      <c r="TXX82"/>
      <c r="TXY82"/>
      <c r="TXZ82"/>
      <c r="TYA82"/>
      <c r="TYB82"/>
      <c r="TYC82"/>
      <c r="TYD82"/>
      <c r="TYE82"/>
      <c r="TYF82"/>
      <c r="TYG82"/>
      <c r="TYH82"/>
      <c r="TYI82"/>
      <c r="TYJ82"/>
      <c r="TYK82"/>
      <c r="TYL82"/>
      <c r="TYM82"/>
      <c r="TYN82"/>
      <c r="TYO82"/>
      <c r="TYP82"/>
      <c r="TYQ82"/>
      <c r="TYR82"/>
      <c r="TYS82"/>
      <c r="TYT82"/>
      <c r="TYU82"/>
      <c r="TYV82"/>
      <c r="TYW82"/>
      <c r="TYX82"/>
      <c r="TYY82"/>
      <c r="TYZ82"/>
      <c r="TZA82"/>
      <c r="TZB82"/>
      <c r="TZC82"/>
      <c r="TZD82"/>
      <c r="TZE82"/>
      <c r="TZF82"/>
      <c r="TZG82"/>
      <c r="TZH82"/>
      <c r="TZI82"/>
      <c r="TZJ82"/>
      <c r="TZK82"/>
      <c r="TZL82"/>
      <c r="TZM82"/>
      <c r="TZN82"/>
      <c r="TZO82"/>
      <c r="TZP82"/>
      <c r="TZQ82"/>
      <c r="TZR82"/>
      <c r="TZS82"/>
      <c r="TZT82"/>
      <c r="TZU82"/>
      <c r="TZV82"/>
      <c r="TZW82"/>
      <c r="TZX82"/>
      <c r="TZY82"/>
      <c r="TZZ82"/>
      <c r="UAA82"/>
      <c r="UAB82"/>
      <c r="UAC82"/>
      <c r="UAD82"/>
      <c r="UAE82"/>
      <c r="UAF82"/>
      <c r="UAG82"/>
      <c r="UAH82"/>
      <c r="UAI82"/>
      <c r="UAJ82"/>
      <c r="UAK82"/>
      <c r="UAL82"/>
      <c r="UAM82"/>
      <c r="UAN82"/>
      <c r="UAO82"/>
      <c r="UAP82"/>
      <c r="UAQ82"/>
      <c r="UAR82"/>
      <c r="UAS82"/>
      <c r="UAT82"/>
      <c r="UAU82"/>
      <c r="UAV82"/>
      <c r="UAW82"/>
      <c r="UAX82"/>
      <c r="UAY82"/>
      <c r="UAZ82"/>
      <c r="UBA82"/>
      <c r="UBB82"/>
      <c r="UBC82"/>
      <c r="UBD82"/>
      <c r="UBE82"/>
      <c r="UBF82"/>
      <c r="UBG82"/>
      <c r="UBH82"/>
      <c r="UBI82"/>
      <c r="UBJ82"/>
      <c r="UBK82"/>
      <c r="UBL82"/>
      <c r="UBM82"/>
      <c r="UBN82"/>
      <c r="UBO82"/>
      <c r="UBP82"/>
      <c r="UBQ82"/>
      <c r="UBR82"/>
      <c r="UBS82"/>
      <c r="UBT82"/>
      <c r="UBU82"/>
      <c r="UBV82"/>
      <c r="UBW82"/>
      <c r="UBX82"/>
      <c r="UBY82"/>
      <c r="UBZ82"/>
      <c r="UCA82"/>
      <c r="UCB82"/>
      <c r="UCC82"/>
      <c r="UCD82"/>
      <c r="UCE82"/>
      <c r="UCF82"/>
      <c r="UCG82"/>
      <c r="UCH82"/>
      <c r="UCI82"/>
      <c r="UCJ82"/>
      <c r="UCK82"/>
      <c r="UCL82"/>
      <c r="UCM82"/>
      <c r="UCN82"/>
      <c r="UCO82"/>
      <c r="UCP82"/>
      <c r="UCQ82"/>
      <c r="UCR82"/>
      <c r="UCS82"/>
      <c r="UCT82"/>
      <c r="UCU82"/>
      <c r="UCV82"/>
      <c r="UCW82"/>
      <c r="UCX82"/>
      <c r="UCY82"/>
      <c r="UCZ82"/>
      <c r="UDA82"/>
      <c r="UDB82"/>
      <c r="UDC82"/>
      <c r="UDD82"/>
      <c r="UDE82"/>
      <c r="UDF82"/>
      <c r="UDG82"/>
      <c r="UDH82"/>
      <c r="UDI82"/>
      <c r="UDJ82"/>
      <c r="UDK82"/>
      <c r="UDL82"/>
      <c r="UDM82"/>
      <c r="UDN82"/>
      <c r="UDO82"/>
      <c r="UDP82"/>
      <c r="UDQ82"/>
      <c r="UDR82"/>
      <c r="UDS82"/>
      <c r="UDT82"/>
      <c r="UDU82"/>
      <c r="UDV82"/>
      <c r="UDW82"/>
      <c r="UDX82"/>
      <c r="UDY82"/>
      <c r="UDZ82"/>
      <c r="UEA82"/>
      <c r="UEB82"/>
      <c r="UEC82"/>
      <c r="UED82"/>
      <c r="UEE82"/>
      <c r="UEF82"/>
      <c r="UEG82"/>
      <c r="UEH82"/>
      <c r="UEI82"/>
      <c r="UEJ82"/>
      <c r="UEK82"/>
      <c r="UEL82"/>
      <c r="UEM82"/>
      <c r="UEN82"/>
      <c r="UEO82"/>
      <c r="UEP82"/>
      <c r="UEQ82"/>
      <c r="UER82"/>
      <c r="UES82"/>
      <c r="UET82"/>
      <c r="UEU82"/>
      <c r="UEV82"/>
      <c r="UEW82"/>
      <c r="UEX82"/>
      <c r="UEY82"/>
      <c r="UEZ82"/>
      <c r="UFA82"/>
      <c r="UFB82"/>
      <c r="UFC82"/>
      <c r="UFD82"/>
      <c r="UFE82"/>
      <c r="UFF82"/>
      <c r="UFG82"/>
      <c r="UFH82"/>
      <c r="UFI82"/>
      <c r="UFJ82"/>
      <c r="UFK82"/>
      <c r="UFL82"/>
      <c r="UFM82"/>
      <c r="UFN82"/>
      <c r="UFO82"/>
      <c r="UFP82"/>
      <c r="UFQ82"/>
      <c r="UFR82"/>
      <c r="UFS82"/>
      <c r="UFT82"/>
      <c r="UFU82"/>
      <c r="UFV82"/>
      <c r="UFW82"/>
      <c r="UFX82"/>
      <c r="UFY82"/>
      <c r="UFZ82"/>
      <c r="UGA82"/>
      <c r="UGB82"/>
      <c r="UGC82"/>
      <c r="UGD82"/>
      <c r="UGE82"/>
      <c r="UGF82"/>
      <c r="UGG82"/>
      <c r="UGH82"/>
      <c r="UGI82"/>
      <c r="UGJ82"/>
      <c r="UGK82"/>
      <c r="UGL82"/>
      <c r="UGM82"/>
      <c r="UGN82"/>
      <c r="UGO82"/>
      <c r="UGP82"/>
      <c r="UGQ82"/>
      <c r="UGR82"/>
      <c r="UGS82"/>
      <c r="UGT82"/>
      <c r="UGU82"/>
      <c r="UGV82"/>
      <c r="UGW82"/>
      <c r="UGX82"/>
      <c r="UGY82"/>
      <c r="UGZ82"/>
      <c r="UHA82"/>
      <c r="UHB82"/>
      <c r="UHC82"/>
      <c r="UHD82"/>
      <c r="UHE82"/>
      <c r="UHF82"/>
      <c r="UHG82"/>
      <c r="UHH82"/>
      <c r="UHI82"/>
      <c r="UHJ82"/>
      <c r="UHK82"/>
      <c r="UHL82"/>
      <c r="UHM82"/>
      <c r="UHN82"/>
      <c r="UHO82"/>
      <c r="UHP82"/>
      <c r="UHQ82"/>
      <c r="UHR82"/>
      <c r="UHS82"/>
      <c r="UHT82"/>
      <c r="UHU82"/>
      <c r="UHV82"/>
      <c r="UHW82"/>
      <c r="UHX82"/>
      <c r="UHY82"/>
      <c r="UHZ82"/>
      <c r="UIA82"/>
      <c r="UIB82"/>
      <c r="UIC82"/>
      <c r="UID82"/>
      <c r="UIE82"/>
      <c r="UIF82"/>
      <c r="UIG82"/>
      <c r="UIH82"/>
      <c r="UII82"/>
      <c r="UIJ82"/>
      <c r="UIK82"/>
      <c r="UIL82"/>
      <c r="UIM82"/>
      <c r="UIN82"/>
      <c r="UIO82"/>
      <c r="UIP82"/>
      <c r="UIQ82"/>
      <c r="UIR82"/>
      <c r="UIS82"/>
      <c r="UIT82"/>
      <c r="UIU82"/>
      <c r="UIV82"/>
      <c r="UIW82"/>
      <c r="UIX82"/>
      <c r="UIY82"/>
      <c r="UIZ82"/>
      <c r="UJA82"/>
      <c r="UJB82"/>
      <c r="UJC82"/>
      <c r="UJD82"/>
      <c r="UJE82"/>
      <c r="UJF82"/>
      <c r="UJG82"/>
      <c r="UJH82"/>
      <c r="UJI82"/>
      <c r="UJJ82"/>
      <c r="UJK82"/>
      <c r="UJL82"/>
      <c r="UJM82"/>
      <c r="UJN82"/>
      <c r="UJO82"/>
      <c r="UJP82"/>
      <c r="UJQ82"/>
      <c r="UJR82"/>
      <c r="UJS82"/>
      <c r="UJT82"/>
      <c r="UJU82"/>
      <c r="UJV82"/>
      <c r="UJW82"/>
      <c r="UJX82"/>
      <c r="UJY82"/>
      <c r="UJZ82"/>
      <c r="UKA82"/>
      <c r="UKB82"/>
      <c r="UKC82"/>
      <c r="UKD82"/>
      <c r="UKE82"/>
      <c r="UKF82"/>
      <c r="UKG82"/>
      <c r="UKH82"/>
      <c r="UKI82"/>
      <c r="UKJ82"/>
      <c r="UKK82"/>
      <c r="UKL82"/>
      <c r="UKM82"/>
      <c r="UKN82"/>
      <c r="UKO82"/>
      <c r="UKP82"/>
      <c r="UKQ82"/>
      <c r="UKR82"/>
      <c r="UKS82"/>
      <c r="UKT82"/>
      <c r="UKU82"/>
      <c r="UKV82"/>
      <c r="UKW82"/>
      <c r="UKX82"/>
      <c r="UKY82"/>
      <c r="UKZ82"/>
      <c r="ULA82"/>
      <c r="ULB82"/>
      <c r="ULC82"/>
      <c r="ULD82"/>
      <c r="ULE82"/>
      <c r="ULF82"/>
      <c r="ULG82"/>
      <c r="ULH82"/>
      <c r="ULI82"/>
      <c r="ULJ82"/>
      <c r="ULK82"/>
      <c r="ULL82"/>
      <c r="ULM82"/>
      <c r="ULN82"/>
      <c r="ULO82"/>
      <c r="ULP82"/>
      <c r="ULQ82"/>
      <c r="ULR82"/>
      <c r="ULS82"/>
      <c r="ULT82"/>
      <c r="ULU82"/>
      <c r="ULV82"/>
      <c r="ULW82"/>
      <c r="ULX82"/>
      <c r="ULY82"/>
      <c r="ULZ82"/>
      <c r="UMA82"/>
      <c r="UMB82"/>
      <c r="UMC82"/>
      <c r="UMD82"/>
      <c r="UME82"/>
      <c r="UMF82"/>
      <c r="UMG82"/>
      <c r="UMH82"/>
      <c r="UMI82"/>
      <c r="UMJ82"/>
      <c r="UMK82"/>
      <c r="UML82"/>
      <c r="UMM82"/>
      <c r="UMN82"/>
      <c r="UMO82"/>
      <c r="UMP82"/>
      <c r="UMQ82"/>
      <c r="UMR82"/>
      <c r="UMS82"/>
      <c r="UMT82"/>
      <c r="UMU82"/>
      <c r="UMV82"/>
      <c r="UMW82"/>
      <c r="UMX82"/>
      <c r="UMY82"/>
      <c r="UMZ82"/>
      <c r="UNA82"/>
      <c r="UNB82"/>
      <c r="UNC82"/>
      <c r="UND82"/>
      <c r="UNE82"/>
      <c r="UNF82"/>
      <c r="UNG82"/>
      <c r="UNH82"/>
      <c r="UNI82"/>
      <c r="UNJ82"/>
      <c r="UNK82"/>
      <c r="UNL82"/>
      <c r="UNM82"/>
      <c r="UNN82"/>
      <c r="UNO82"/>
      <c r="UNP82"/>
      <c r="UNQ82"/>
      <c r="UNR82"/>
      <c r="UNS82"/>
      <c r="UNT82"/>
      <c r="UNU82"/>
      <c r="UNV82"/>
      <c r="UNW82"/>
      <c r="UNX82"/>
      <c r="UNY82"/>
      <c r="UNZ82"/>
      <c r="UOA82"/>
      <c r="UOB82"/>
      <c r="UOC82"/>
      <c r="UOD82"/>
      <c r="UOE82"/>
      <c r="UOF82"/>
      <c r="UOG82"/>
      <c r="UOH82"/>
      <c r="UOI82"/>
      <c r="UOJ82"/>
      <c r="UOK82"/>
      <c r="UOL82"/>
      <c r="UOM82"/>
      <c r="UON82"/>
      <c r="UOO82"/>
      <c r="UOP82"/>
      <c r="UOQ82"/>
      <c r="UOR82"/>
      <c r="UOS82"/>
      <c r="UOT82"/>
      <c r="UOU82"/>
      <c r="UOV82"/>
      <c r="UOW82"/>
      <c r="UOX82"/>
      <c r="UOY82"/>
      <c r="UOZ82"/>
      <c r="UPA82"/>
      <c r="UPB82"/>
      <c r="UPC82"/>
      <c r="UPD82"/>
      <c r="UPE82"/>
      <c r="UPF82"/>
      <c r="UPG82"/>
      <c r="UPH82"/>
      <c r="UPI82"/>
      <c r="UPJ82"/>
      <c r="UPK82"/>
      <c r="UPL82"/>
      <c r="UPM82"/>
      <c r="UPN82"/>
      <c r="UPO82"/>
      <c r="UPP82"/>
      <c r="UPQ82"/>
      <c r="UPR82"/>
      <c r="UPS82"/>
      <c r="UPT82"/>
      <c r="UPU82"/>
      <c r="UPV82"/>
      <c r="UPW82"/>
      <c r="UPX82"/>
      <c r="UPY82"/>
      <c r="UPZ82"/>
      <c r="UQA82"/>
      <c r="UQB82"/>
      <c r="UQC82"/>
      <c r="UQD82"/>
      <c r="UQE82"/>
      <c r="UQF82"/>
      <c r="UQG82"/>
      <c r="UQH82"/>
      <c r="UQI82"/>
      <c r="UQJ82"/>
      <c r="UQK82"/>
      <c r="UQL82"/>
      <c r="UQM82"/>
      <c r="UQN82"/>
      <c r="UQO82"/>
      <c r="UQP82"/>
      <c r="UQQ82"/>
      <c r="UQR82"/>
      <c r="UQS82"/>
      <c r="UQT82"/>
      <c r="UQU82"/>
      <c r="UQV82"/>
      <c r="UQW82"/>
      <c r="UQX82"/>
      <c r="UQY82"/>
      <c r="UQZ82"/>
      <c r="URA82"/>
      <c r="URB82"/>
      <c r="URC82"/>
      <c r="URD82"/>
      <c r="URE82"/>
      <c r="URF82"/>
      <c r="URG82"/>
      <c r="URH82"/>
      <c r="URI82"/>
      <c r="URJ82"/>
      <c r="URK82"/>
      <c r="URL82"/>
      <c r="URM82"/>
      <c r="URN82"/>
      <c r="URO82"/>
      <c r="URP82"/>
      <c r="URQ82"/>
      <c r="URR82"/>
      <c r="URS82"/>
      <c r="URT82"/>
      <c r="URU82"/>
      <c r="URV82"/>
      <c r="URW82"/>
      <c r="URX82"/>
      <c r="URY82"/>
      <c r="URZ82"/>
      <c r="USA82"/>
      <c r="USB82"/>
      <c r="USC82"/>
      <c r="USD82"/>
      <c r="USE82"/>
      <c r="USF82"/>
      <c r="USG82"/>
      <c r="USH82"/>
      <c r="USI82"/>
      <c r="USJ82"/>
      <c r="USK82"/>
      <c r="USL82"/>
      <c r="USM82"/>
      <c r="USN82"/>
      <c r="USO82"/>
      <c r="USP82"/>
      <c r="USQ82"/>
      <c r="USR82"/>
      <c r="USS82"/>
      <c r="UST82"/>
      <c r="USU82"/>
      <c r="USV82"/>
      <c r="USW82"/>
      <c r="USX82"/>
      <c r="USY82"/>
      <c r="USZ82"/>
      <c r="UTA82"/>
      <c r="UTB82"/>
      <c r="UTC82"/>
      <c r="UTD82"/>
      <c r="UTE82"/>
      <c r="UTF82"/>
      <c r="UTG82"/>
      <c r="UTH82"/>
      <c r="UTI82"/>
      <c r="UTJ82"/>
      <c r="UTK82"/>
      <c r="UTL82"/>
      <c r="UTM82"/>
      <c r="UTN82"/>
      <c r="UTO82"/>
      <c r="UTP82"/>
      <c r="UTQ82"/>
      <c r="UTR82"/>
      <c r="UTS82"/>
      <c r="UTT82"/>
      <c r="UTU82"/>
      <c r="UTV82"/>
      <c r="UTW82"/>
      <c r="UTX82"/>
      <c r="UTY82"/>
      <c r="UTZ82"/>
      <c r="UUA82"/>
      <c r="UUB82"/>
      <c r="UUC82"/>
      <c r="UUD82"/>
      <c r="UUE82"/>
      <c r="UUF82"/>
      <c r="UUG82"/>
      <c r="UUH82"/>
      <c r="UUI82"/>
      <c r="UUJ82"/>
      <c r="UUK82"/>
      <c r="UUL82"/>
      <c r="UUM82"/>
      <c r="UUN82"/>
      <c r="UUO82"/>
      <c r="UUP82"/>
      <c r="UUQ82"/>
      <c r="UUR82"/>
      <c r="UUS82"/>
      <c r="UUT82"/>
      <c r="UUU82"/>
      <c r="UUV82"/>
      <c r="UUW82"/>
      <c r="UUX82"/>
      <c r="UUY82"/>
      <c r="UUZ82"/>
      <c r="UVA82"/>
      <c r="UVB82"/>
      <c r="UVC82"/>
      <c r="UVD82"/>
      <c r="UVE82"/>
      <c r="UVF82"/>
      <c r="UVG82"/>
      <c r="UVH82"/>
      <c r="UVI82"/>
      <c r="UVJ82"/>
      <c r="UVK82"/>
      <c r="UVL82"/>
      <c r="UVM82"/>
      <c r="UVN82"/>
      <c r="UVO82"/>
      <c r="UVP82"/>
      <c r="UVQ82"/>
      <c r="UVR82"/>
      <c r="UVS82"/>
      <c r="UVT82"/>
      <c r="UVU82"/>
      <c r="UVV82"/>
      <c r="UVW82"/>
      <c r="UVX82"/>
      <c r="UVY82"/>
      <c r="UVZ82"/>
      <c r="UWA82"/>
      <c r="UWB82"/>
      <c r="UWC82"/>
      <c r="UWD82"/>
      <c r="UWE82"/>
      <c r="UWF82"/>
      <c r="UWG82"/>
      <c r="UWH82"/>
      <c r="UWI82"/>
      <c r="UWJ82"/>
      <c r="UWK82"/>
      <c r="UWL82"/>
      <c r="UWM82"/>
      <c r="UWN82"/>
      <c r="UWO82"/>
      <c r="UWP82"/>
      <c r="UWQ82"/>
      <c r="UWR82"/>
      <c r="UWS82"/>
      <c r="UWT82"/>
      <c r="UWU82"/>
      <c r="UWV82"/>
      <c r="UWW82"/>
      <c r="UWX82"/>
      <c r="UWY82"/>
      <c r="UWZ82"/>
      <c r="UXA82"/>
      <c r="UXB82"/>
      <c r="UXC82"/>
      <c r="UXD82"/>
      <c r="UXE82"/>
      <c r="UXF82"/>
      <c r="UXG82"/>
      <c r="UXH82"/>
      <c r="UXI82"/>
      <c r="UXJ82"/>
      <c r="UXK82"/>
      <c r="UXL82"/>
      <c r="UXM82"/>
      <c r="UXN82"/>
      <c r="UXO82"/>
      <c r="UXP82"/>
      <c r="UXQ82"/>
      <c r="UXR82"/>
      <c r="UXS82"/>
      <c r="UXT82"/>
      <c r="UXU82"/>
      <c r="UXV82"/>
      <c r="UXW82"/>
      <c r="UXX82"/>
      <c r="UXY82"/>
      <c r="UXZ82"/>
      <c r="UYA82"/>
      <c r="UYB82"/>
      <c r="UYC82"/>
      <c r="UYD82"/>
      <c r="UYE82"/>
      <c r="UYF82"/>
      <c r="UYG82"/>
      <c r="UYH82"/>
      <c r="UYI82"/>
      <c r="UYJ82"/>
      <c r="UYK82"/>
      <c r="UYL82"/>
      <c r="UYM82"/>
      <c r="UYN82"/>
      <c r="UYO82"/>
      <c r="UYP82"/>
      <c r="UYQ82"/>
      <c r="UYR82"/>
      <c r="UYS82"/>
      <c r="UYT82"/>
      <c r="UYU82"/>
      <c r="UYV82"/>
      <c r="UYW82"/>
      <c r="UYX82"/>
      <c r="UYY82"/>
      <c r="UYZ82"/>
      <c r="UZA82"/>
      <c r="UZB82"/>
      <c r="UZC82"/>
      <c r="UZD82"/>
      <c r="UZE82"/>
      <c r="UZF82"/>
      <c r="UZG82"/>
      <c r="UZH82"/>
      <c r="UZI82"/>
      <c r="UZJ82"/>
      <c r="UZK82"/>
      <c r="UZL82"/>
      <c r="UZM82"/>
      <c r="UZN82"/>
      <c r="UZO82"/>
      <c r="UZP82"/>
      <c r="UZQ82"/>
      <c r="UZR82"/>
      <c r="UZS82"/>
      <c r="UZT82"/>
      <c r="UZU82"/>
      <c r="UZV82"/>
      <c r="UZW82"/>
      <c r="UZX82"/>
      <c r="UZY82"/>
      <c r="UZZ82"/>
      <c r="VAA82"/>
      <c r="VAB82"/>
      <c r="VAC82"/>
      <c r="VAD82"/>
      <c r="VAE82"/>
      <c r="VAF82"/>
      <c r="VAG82"/>
      <c r="VAH82"/>
      <c r="VAI82"/>
      <c r="VAJ82"/>
      <c r="VAK82"/>
      <c r="VAL82"/>
      <c r="VAM82"/>
      <c r="VAN82"/>
      <c r="VAO82"/>
      <c r="VAP82"/>
      <c r="VAQ82"/>
      <c r="VAR82"/>
      <c r="VAS82"/>
      <c r="VAT82"/>
      <c r="VAU82"/>
      <c r="VAV82"/>
      <c r="VAW82"/>
      <c r="VAX82"/>
      <c r="VAY82"/>
      <c r="VAZ82"/>
      <c r="VBA82"/>
      <c r="VBB82"/>
      <c r="VBC82"/>
      <c r="VBD82"/>
      <c r="VBE82"/>
      <c r="VBF82"/>
      <c r="VBG82"/>
      <c r="VBH82"/>
      <c r="VBI82"/>
      <c r="VBJ82"/>
      <c r="VBK82"/>
      <c r="VBL82"/>
      <c r="VBM82"/>
      <c r="VBN82"/>
      <c r="VBO82"/>
      <c r="VBP82"/>
      <c r="VBQ82"/>
      <c r="VBR82"/>
      <c r="VBS82"/>
      <c r="VBT82"/>
      <c r="VBU82"/>
      <c r="VBV82"/>
      <c r="VBW82"/>
      <c r="VBX82"/>
      <c r="VBY82"/>
      <c r="VBZ82"/>
      <c r="VCA82"/>
      <c r="VCB82"/>
      <c r="VCC82"/>
      <c r="VCD82"/>
      <c r="VCE82"/>
      <c r="VCF82"/>
      <c r="VCG82"/>
      <c r="VCH82"/>
      <c r="VCI82"/>
      <c r="VCJ82"/>
      <c r="VCK82"/>
      <c r="VCL82"/>
      <c r="VCM82"/>
      <c r="VCN82"/>
      <c r="VCO82"/>
      <c r="VCP82"/>
      <c r="VCQ82"/>
      <c r="VCR82"/>
      <c r="VCS82"/>
      <c r="VCT82"/>
      <c r="VCU82"/>
      <c r="VCV82"/>
      <c r="VCW82"/>
      <c r="VCX82"/>
      <c r="VCY82"/>
      <c r="VCZ82"/>
      <c r="VDA82"/>
      <c r="VDB82"/>
      <c r="VDC82"/>
      <c r="VDD82"/>
      <c r="VDE82"/>
      <c r="VDF82"/>
      <c r="VDG82"/>
      <c r="VDH82"/>
      <c r="VDI82"/>
      <c r="VDJ82"/>
      <c r="VDK82"/>
      <c r="VDL82"/>
      <c r="VDM82"/>
      <c r="VDN82"/>
      <c r="VDO82"/>
      <c r="VDP82"/>
      <c r="VDQ82"/>
      <c r="VDR82"/>
      <c r="VDS82"/>
      <c r="VDT82"/>
      <c r="VDU82"/>
      <c r="VDV82"/>
      <c r="VDW82"/>
      <c r="VDX82"/>
      <c r="VDY82"/>
      <c r="VDZ82"/>
      <c r="VEA82"/>
      <c r="VEB82"/>
      <c r="VEC82"/>
      <c r="VED82"/>
      <c r="VEE82"/>
      <c r="VEF82"/>
      <c r="VEG82"/>
      <c r="VEH82"/>
      <c r="VEI82"/>
      <c r="VEJ82"/>
      <c r="VEK82"/>
      <c r="VEL82"/>
      <c r="VEM82"/>
      <c r="VEN82"/>
      <c r="VEO82"/>
      <c r="VEP82"/>
      <c r="VEQ82"/>
      <c r="VER82"/>
      <c r="VES82"/>
      <c r="VET82"/>
      <c r="VEU82"/>
      <c r="VEV82"/>
      <c r="VEW82"/>
      <c r="VEX82"/>
      <c r="VEY82"/>
      <c r="VEZ82"/>
      <c r="VFA82"/>
      <c r="VFB82"/>
      <c r="VFC82"/>
      <c r="VFD82"/>
      <c r="VFE82"/>
      <c r="VFF82"/>
      <c r="VFG82"/>
      <c r="VFH82"/>
      <c r="VFI82"/>
      <c r="VFJ82"/>
      <c r="VFK82"/>
      <c r="VFL82"/>
      <c r="VFM82"/>
      <c r="VFN82"/>
      <c r="VFO82"/>
      <c r="VFP82"/>
      <c r="VFQ82"/>
      <c r="VFR82"/>
      <c r="VFS82"/>
      <c r="VFT82"/>
      <c r="VFU82"/>
      <c r="VFV82"/>
      <c r="VFW82"/>
      <c r="VFX82"/>
      <c r="VFY82"/>
      <c r="VFZ82"/>
      <c r="VGA82"/>
      <c r="VGB82"/>
      <c r="VGC82"/>
      <c r="VGD82"/>
      <c r="VGE82"/>
      <c r="VGF82"/>
      <c r="VGG82"/>
      <c r="VGH82"/>
      <c r="VGI82"/>
      <c r="VGJ82"/>
      <c r="VGK82"/>
      <c r="VGL82"/>
      <c r="VGM82"/>
      <c r="VGN82"/>
      <c r="VGO82"/>
      <c r="VGP82"/>
      <c r="VGQ82"/>
      <c r="VGR82"/>
      <c r="VGS82"/>
      <c r="VGT82"/>
      <c r="VGU82"/>
      <c r="VGV82"/>
      <c r="VGW82"/>
      <c r="VGX82"/>
      <c r="VGY82"/>
      <c r="VGZ82"/>
      <c r="VHA82"/>
      <c r="VHB82"/>
      <c r="VHC82"/>
      <c r="VHD82"/>
      <c r="VHE82"/>
      <c r="VHF82"/>
      <c r="VHG82"/>
      <c r="VHH82"/>
      <c r="VHI82"/>
      <c r="VHJ82"/>
      <c r="VHK82"/>
      <c r="VHL82"/>
      <c r="VHM82"/>
      <c r="VHN82"/>
      <c r="VHO82"/>
      <c r="VHP82"/>
      <c r="VHQ82"/>
      <c r="VHR82"/>
      <c r="VHS82"/>
      <c r="VHT82"/>
      <c r="VHU82"/>
      <c r="VHV82"/>
      <c r="VHW82"/>
      <c r="VHX82"/>
      <c r="VHY82"/>
      <c r="VHZ82"/>
      <c r="VIA82"/>
      <c r="VIB82"/>
      <c r="VIC82"/>
      <c r="VID82"/>
      <c r="VIE82"/>
      <c r="VIF82"/>
      <c r="VIG82"/>
      <c r="VIH82"/>
      <c r="VII82"/>
      <c r="VIJ82"/>
      <c r="VIK82"/>
      <c r="VIL82"/>
      <c r="VIM82"/>
      <c r="VIN82"/>
      <c r="VIO82"/>
      <c r="VIP82"/>
      <c r="VIQ82"/>
      <c r="VIR82"/>
      <c r="VIS82"/>
      <c r="VIT82"/>
      <c r="VIU82"/>
      <c r="VIV82"/>
      <c r="VIW82"/>
      <c r="VIX82"/>
      <c r="VIY82"/>
      <c r="VIZ82"/>
      <c r="VJA82"/>
      <c r="VJB82"/>
      <c r="VJC82"/>
      <c r="VJD82"/>
      <c r="VJE82"/>
      <c r="VJF82"/>
      <c r="VJG82"/>
      <c r="VJH82"/>
      <c r="VJI82"/>
      <c r="VJJ82"/>
      <c r="VJK82"/>
      <c r="VJL82"/>
      <c r="VJM82"/>
      <c r="VJN82"/>
      <c r="VJO82"/>
      <c r="VJP82"/>
      <c r="VJQ82"/>
      <c r="VJR82"/>
      <c r="VJS82"/>
      <c r="VJT82"/>
      <c r="VJU82"/>
      <c r="VJV82"/>
      <c r="VJW82"/>
      <c r="VJX82"/>
      <c r="VJY82"/>
      <c r="VJZ82"/>
      <c r="VKA82"/>
      <c r="VKB82"/>
      <c r="VKC82"/>
      <c r="VKD82"/>
      <c r="VKE82"/>
      <c r="VKF82"/>
      <c r="VKG82"/>
      <c r="VKH82"/>
      <c r="VKI82"/>
      <c r="VKJ82"/>
      <c r="VKK82"/>
      <c r="VKL82"/>
      <c r="VKM82"/>
      <c r="VKN82"/>
      <c r="VKO82"/>
      <c r="VKP82"/>
      <c r="VKQ82"/>
      <c r="VKR82"/>
      <c r="VKS82"/>
      <c r="VKT82"/>
      <c r="VKU82"/>
      <c r="VKV82"/>
      <c r="VKW82"/>
      <c r="VKX82"/>
      <c r="VKY82"/>
      <c r="VKZ82"/>
      <c r="VLA82"/>
      <c r="VLB82"/>
      <c r="VLC82"/>
      <c r="VLD82"/>
      <c r="VLE82"/>
      <c r="VLF82"/>
      <c r="VLG82"/>
      <c r="VLH82"/>
      <c r="VLI82"/>
      <c r="VLJ82"/>
      <c r="VLK82"/>
      <c r="VLL82"/>
      <c r="VLM82"/>
      <c r="VLN82"/>
      <c r="VLO82"/>
      <c r="VLP82"/>
      <c r="VLQ82"/>
      <c r="VLR82"/>
      <c r="VLS82"/>
      <c r="VLT82"/>
      <c r="VLU82"/>
      <c r="VLV82"/>
      <c r="VLW82"/>
      <c r="VLX82"/>
      <c r="VLY82"/>
      <c r="VLZ82"/>
      <c r="VMA82"/>
      <c r="VMB82"/>
      <c r="VMC82"/>
      <c r="VMD82"/>
      <c r="VME82"/>
      <c r="VMF82"/>
      <c r="VMG82"/>
      <c r="VMH82"/>
      <c r="VMI82"/>
      <c r="VMJ82"/>
      <c r="VMK82"/>
      <c r="VML82"/>
      <c r="VMM82"/>
      <c r="VMN82"/>
      <c r="VMO82"/>
      <c r="VMP82"/>
      <c r="VMQ82"/>
      <c r="VMR82"/>
      <c r="VMS82"/>
      <c r="VMT82"/>
      <c r="VMU82"/>
      <c r="VMV82"/>
      <c r="VMW82"/>
      <c r="VMX82"/>
      <c r="VMY82"/>
      <c r="VMZ82"/>
      <c r="VNA82"/>
      <c r="VNB82"/>
      <c r="VNC82"/>
      <c r="VND82"/>
      <c r="VNE82"/>
      <c r="VNF82"/>
      <c r="VNG82"/>
      <c r="VNH82"/>
      <c r="VNI82"/>
      <c r="VNJ82"/>
      <c r="VNK82"/>
      <c r="VNL82"/>
      <c r="VNM82"/>
      <c r="VNN82"/>
      <c r="VNO82"/>
      <c r="VNP82"/>
      <c r="VNQ82"/>
      <c r="VNR82"/>
      <c r="VNS82"/>
      <c r="VNT82"/>
      <c r="VNU82"/>
      <c r="VNV82"/>
      <c r="VNW82"/>
      <c r="VNX82"/>
      <c r="VNY82"/>
      <c r="VNZ82"/>
      <c r="VOA82"/>
      <c r="VOB82"/>
      <c r="VOC82"/>
      <c r="VOD82"/>
      <c r="VOE82"/>
      <c r="VOF82"/>
      <c r="VOG82"/>
      <c r="VOH82"/>
      <c r="VOI82"/>
      <c r="VOJ82"/>
      <c r="VOK82"/>
      <c r="VOL82"/>
      <c r="VOM82"/>
      <c r="VON82"/>
      <c r="VOO82"/>
      <c r="VOP82"/>
      <c r="VOQ82"/>
      <c r="VOR82"/>
      <c r="VOS82"/>
      <c r="VOT82"/>
      <c r="VOU82"/>
      <c r="VOV82"/>
      <c r="VOW82"/>
      <c r="VOX82"/>
      <c r="VOY82"/>
      <c r="VOZ82"/>
      <c r="VPA82"/>
      <c r="VPB82"/>
      <c r="VPC82"/>
      <c r="VPD82"/>
      <c r="VPE82"/>
      <c r="VPF82"/>
      <c r="VPG82"/>
      <c r="VPH82"/>
      <c r="VPI82"/>
      <c r="VPJ82"/>
      <c r="VPK82"/>
      <c r="VPL82"/>
      <c r="VPM82"/>
      <c r="VPN82"/>
      <c r="VPO82"/>
      <c r="VPP82"/>
      <c r="VPQ82"/>
      <c r="VPR82"/>
      <c r="VPS82"/>
      <c r="VPT82"/>
      <c r="VPU82"/>
      <c r="VPV82"/>
      <c r="VPW82"/>
      <c r="VPX82"/>
      <c r="VPY82"/>
      <c r="VPZ82"/>
      <c r="VQA82"/>
      <c r="VQB82"/>
      <c r="VQC82"/>
      <c r="VQD82"/>
      <c r="VQE82"/>
      <c r="VQF82"/>
      <c r="VQG82"/>
      <c r="VQH82"/>
      <c r="VQI82"/>
      <c r="VQJ82"/>
      <c r="VQK82"/>
      <c r="VQL82"/>
      <c r="VQM82"/>
      <c r="VQN82"/>
      <c r="VQO82"/>
      <c r="VQP82"/>
      <c r="VQQ82"/>
      <c r="VQR82"/>
      <c r="VQS82"/>
      <c r="VQT82"/>
      <c r="VQU82"/>
      <c r="VQV82"/>
      <c r="VQW82"/>
      <c r="VQX82"/>
      <c r="VQY82"/>
      <c r="VQZ82"/>
      <c r="VRA82"/>
      <c r="VRB82"/>
      <c r="VRC82"/>
      <c r="VRD82"/>
      <c r="VRE82"/>
      <c r="VRF82"/>
      <c r="VRG82"/>
      <c r="VRH82"/>
      <c r="VRI82"/>
      <c r="VRJ82"/>
      <c r="VRK82"/>
      <c r="VRL82"/>
      <c r="VRM82"/>
      <c r="VRN82"/>
      <c r="VRO82"/>
      <c r="VRP82"/>
      <c r="VRQ82"/>
      <c r="VRR82"/>
      <c r="VRS82"/>
      <c r="VRT82"/>
      <c r="VRU82"/>
      <c r="VRV82"/>
      <c r="VRW82"/>
      <c r="VRX82"/>
      <c r="VRY82"/>
      <c r="VRZ82"/>
      <c r="VSA82"/>
      <c r="VSB82"/>
      <c r="VSC82"/>
      <c r="VSD82"/>
      <c r="VSE82"/>
      <c r="VSF82"/>
      <c r="VSG82"/>
      <c r="VSH82"/>
      <c r="VSI82"/>
      <c r="VSJ82"/>
      <c r="VSK82"/>
      <c r="VSL82"/>
      <c r="VSM82"/>
      <c r="VSN82"/>
      <c r="VSO82"/>
      <c r="VSP82"/>
      <c r="VSQ82"/>
      <c r="VSR82"/>
      <c r="VSS82"/>
      <c r="VST82"/>
      <c r="VSU82"/>
      <c r="VSV82"/>
      <c r="VSW82"/>
      <c r="VSX82"/>
      <c r="VSY82"/>
      <c r="VSZ82"/>
      <c r="VTA82"/>
      <c r="VTB82"/>
      <c r="VTC82"/>
      <c r="VTD82"/>
      <c r="VTE82"/>
      <c r="VTF82"/>
      <c r="VTG82"/>
      <c r="VTH82"/>
      <c r="VTI82"/>
      <c r="VTJ82"/>
      <c r="VTK82"/>
      <c r="VTL82"/>
      <c r="VTM82"/>
      <c r="VTN82"/>
      <c r="VTO82"/>
      <c r="VTP82"/>
      <c r="VTQ82"/>
      <c r="VTR82"/>
      <c r="VTS82"/>
      <c r="VTT82"/>
      <c r="VTU82"/>
      <c r="VTV82"/>
      <c r="VTW82"/>
      <c r="VTX82"/>
      <c r="VTY82"/>
      <c r="VTZ82"/>
      <c r="VUA82"/>
      <c r="VUB82"/>
      <c r="VUC82"/>
      <c r="VUD82"/>
      <c r="VUE82"/>
      <c r="VUF82"/>
      <c r="VUG82"/>
      <c r="VUH82"/>
      <c r="VUI82"/>
      <c r="VUJ82"/>
      <c r="VUK82"/>
      <c r="VUL82"/>
      <c r="VUM82"/>
      <c r="VUN82"/>
      <c r="VUO82"/>
      <c r="VUP82"/>
      <c r="VUQ82"/>
      <c r="VUR82"/>
      <c r="VUS82"/>
      <c r="VUT82"/>
      <c r="VUU82"/>
      <c r="VUV82"/>
      <c r="VUW82"/>
      <c r="VUX82"/>
      <c r="VUY82"/>
      <c r="VUZ82"/>
      <c r="VVA82"/>
      <c r="VVB82"/>
      <c r="VVC82"/>
      <c r="VVD82"/>
      <c r="VVE82"/>
      <c r="VVF82"/>
      <c r="VVG82"/>
      <c r="VVH82"/>
      <c r="VVI82"/>
      <c r="VVJ82"/>
      <c r="VVK82"/>
      <c r="VVL82"/>
      <c r="VVM82"/>
      <c r="VVN82"/>
      <c r="VVO82"/>
      <c r="VVP82"/>
      <c r="VVQ82"/>
      <c r="VVR82"/>
      <c r="VVS82"/>
      <c r="VVT82"/>
      <c r="VVU82"/>
      <c r="VVV82"/>
      <c r="VVW82"/>
      <c r="VVX82"/>
      <c r="VVY82"/>
      <c r="VVZ82"/>
      <c r="VWA82"/>
      <c r="VWB82"/>
      <c r="VWC82"/>
      <c r="VWD82"/>
      <c r="VWE82"/>
      <c r="VWF82"/>
      <c r="VWG82"/>
      <c r="VWH82"/>
      <c r="VWI82"/>
      <c r="VWJ82"/>
      <c r="VWK82"/>
      <c r="VWL82"/>
      <c r="VWM82"/>
      <c r="VWN82"/>
      <c r="VWO82"/>
      <c r="VWP82"/>
      <c r="VWQ82"/>
      <c r="VWR82"/>
      <c r="VWS82"/>
      <c r="VWT82"/>
      <c r="VWU82"/>
      <c r="VWV82"/>
      <c r="VWW82"/>
      <c r="VWX82"/>
      <c r="VWY82"/>
      <c r="VWZ82"/>
      <c r="VXA82"/>
      <c r="VXB82"/>
      <c r="VXC82"/>
      <c r="VXD82"/>
      <c r="VXE82"/>
      <c r="VXF82"/>
      <c r="VXG82"/>
      <c r="VXH82"/>
      <c r="VXI82"/>
      <c r="VXJ82"/>
      <c r="VXK82"/>
      <c r="VXL82"/>
      <c r="VXM82"/>
      <c r="VXN82"/>
      <c r="VXO82"/>
      <c r="VXP82"/>
      <c r="VXQ82"/>
      <c r="VXR82"/>
      <c r="VXS82"/>
      <c r="VXT82"/>
      <c r="VXU82"/>
      <c r="VXV82"/>
      <c r="VXW82"/>
      <c r="VXX82"/>
      <c r="VXY82"/>
      <c r="VXZ82"/>
      <c r="VYA82"/>
      <c r="VYB82"/>
      <c r="VYC82"/>
      <c r="VYD82"/>
      <c r="VYE82"/>
      <c r="VYF82"/>
      <c r="VYG82"/>
      <c r="VYH82"/>
      <c r="VYI82"/>
      <c r="VYJ82"/>
      <c r="VYK82"/>
      <c r="VYL82"/>
      <c r="VYM82"/>
      <c r="VYN82"/>
      <c r="VYO82"/>
      <c r="VYP82"/>
      <c r="VYQ82"/>
      <c r="VYR82"/>
      <c r="VYS82"/>
      <c r="VYT82"/>
      <c r="VYU82"/>
      <c r="VYV82"/>
      <c r="VYW82"/>
      <c r="VYX82"/>
      <c r="VYY82"/>
      <c r="VYZ82"/>
      <c r="VZA82"/>
      <c r="VZB82"/>
      <c r="VZC82"/>
      <c r="VZD82"/>
      <c r="VZE82"/>
      <c r="VZF82"/>
      <c r="VZG82"/>
      <c r="VZH82"/>
      <c r="VZI82"/>
      <c r="VZJ82"/>
      <c r="VZK82"/>
      <c r="VZL82"/>
      <c r="VZM82"/>
      <c r="VZN82"/>
      <c r="VZO82"/>
      <c r="VZP82"/>
      <c r="VZQ82"/>
      <c r="VZR82"/>
      <c r="VZS82"/>
      <c r="VZT82"/>
      <c r="VZU82"/>
      <c r="VZV82"/>
      <c r="VZW82"/>
      <c r="VZX82"/>
      <c r="VZY82"/>
      <c r="VZZ82"/>
      <c r="WAA82"/>
      <c r="WAB82"/>
      <c r="WAC82"/>
      <c r="WAD82"/>
      <c r="WAE82"/>
      <c r="WAF82"/>
      <c r="WAG82"/>
      <c r="WAH82"/>
      <c r="WAI82"/>
      <c r="WAJ82"/>
      <c r="WAK82"/>
      <c r="WAL82"/>
      <c r="WAM82"/>
      <c r="WAN82"/>
      <c r="WAO82"/>
      <c r="WAP82"/>
      <c r="WAQ82"/>
      <c r="WAR82"/>
      <c r="WAS82"/>
      <c r="WAT82"/>
      <c r="WAU82"/>
      <c r="WAV82"/>
      <c r="WAW82"/>
      <c r="WAX82"/>
      <c r="WAY82"/>
      <c r="WAZ82"/>
      <c r="WBA82"/>
      <c r="WBB82"/>
      <c r="WBC82"/>
      <c r="WBD82"/>
      <c r="WBE82"/>
      <c r="WBF82"/>
      <c r="WBG82"/>
      <c r="WBH82"/>
      <c r="WBI82"/>
      <c r="WBJ82"/>
      <c r="WBK82"/>
      <c r="WBL82"/>
      <c r="WBM82"/>
      <c r="WBN82"/>
      <c r="WBO82"/>
      <c r="WBP82"/>
      <c r="WBQ82"/>
      <c r="WBR82"/>
      <c r="WBS82"/>
      <c r="WBT82"/>
      <c r="WBU82"/>
      <c r="WBV82"/>
      <c r="WBW82"/>
      <c r="WBX82"/>
      <c r="WBY82"/>
      <c r="WBZ82"/>
      <c r="WCA82"/>
      <c r="WCB82"/>
      <c r="WCC82"/>
      <c r="WCD82"/>
      <c r="WCE82"/>
      <c r="WCF82"/>
      <c r="WCG82"/>
      <c r="WCH82"/>
      <c r="WCI82"/>
      <c r="WCJ82"/>
      <c r="WCK82"/>
      <c r="WCL82"/>
      <c r="WCM82"/>
      <c r="WCN82"/>
      <c r="WCO82"/>
      <c r="WCP82"/>
      <c r="WCQ82"/>
      <c r="WCR82"/>
      <c r="WCS82"/>
      <c r="WCT82"/>
      <c r="WCU82"/>
      <c r="WCV82"/>
      <c r="WCW82"/>
      <c r="WCX82"/>
      <c r="WCY82"/>
      <c r="WCZ82"/>
      <c r="WDA82"/>
      <c r="WDB82"/>
      <c r="WDC82"/>
      <c r="WDD82"/>
      <c r="WDE82"/>
      <c r="WDF82"/>
      <c r="WDG82"/>
      <c r="WDH82"/>
      <c r="WDI82"/>
      <c r="WDJ82"/>
      <c r="WDK82"/>
      <c r="WDL82"/>
      <c r="WDM82"/>
      <c r="WDN82"/>
      <c r="WDO82"/>
      <c r="WDP82"/>
      <c r="WDQ82"/>
      <c r="WDR82"/>
      <c r="WDS82"/>
      <c r="WDT82"/>
      <c r="WDU82"/>
      <c r="WDV82"/>
      <c r="WDW82"/>
      <c r="WDX82"/>
      <c r="WDY82"/>
      <c r="WDZ82"/>
      <c r="WEA82"/>
      <c r="WEB82"/>
      <c r="WEC82"/>
      <c r="WED82"/>
      <c r="WEE82"/>
      <c r="WEF82"/>
      <c r="WEG82"/>
      <c r="WEH82"/>
      <c r="WEI82"/>
      <c r="WEJ82"/>
      <c r="WEK82"/>
      <c r="WEL82"/>
      <c r="WEM82"/>
      <c r="WEN82"/>
      <c r="WEO82"/>
      <c r="WEP82"/>
      <c r="WEQ82"/>
      <c r="WER82"/>
      <c r="WES82"/>
      <c r="WET82"/>
      <c r="WEU82"/>
      <c r="WEV82"/>
      <c r="WEW82"/>
      <c r="WEX82"/>
      <c r="WEY82"/>
      <c r="WEZ82"/>
      <c r="WFA82"/>
      <c r="WFB82"/>
      <c r="WFC82"/>
      <c r="WFD82"/>
      <c r="WFE82"/>
      <c r="WFF82"/>
      <c r="WFG82"/>
      <c r="WFH82"/>
      <c r="WFI82"/>
      <c r="WFJ82"/>
      <c r="WFK82"/>
      <c r="WFL82"/>
      <c r="WFM82"/>
      <c r="WFN82"/>
      <c r="WFO82"/>
      <c r="WFP82"/>
      <c r="WFQ82"/>
      <c r="WFR82"/>
      <c r="WFS82"/>
      <c r="WFT82"/>
      <c r="WFU82"/>
      <c r="WFV82"/>
      <c r="WFW82"/>
      <c r="WFX82"/>
      <c r="WFY82"/>
      <c r="WFZ82"/>
      <c r="WGA82"/>
      <c r="WGB82"/>
      <c r="WGC82"/>
      <c r="WGD82"/>
      <c r="WGE82"/>
      <c r="WGF82"/>
      <c r="WGG82"/>
      <c r="WGH82"/>
      <c r="WGI82"/>
      <c r="WGJ82"/>
      <c r="WGK82"/>
      <c r="WGL82"/>
      <c r="WGM82"/>
      <c r="WGN82"/>
      <c r="WGO82"/>
      <c r="WGP82"/>
      <c r="WGQ82"/>
      <c r="WGR82"/>
      <c r="WGS82"/>
      <c r="WGT82"/>
      <c r="WGU82"/>
      <c r="WGV82"/>
      <c r="WGW82"/>
      <c r="WGX82"/>
      <c r="WGY82"/>
      <c r="WGZ82"/>
      <c r="WHA82"/>
      <c r="WHB82"/>
      <c r="WHC82"/>
      <c r="WHD82"/>
      <c r="WHE82"/>
      <c r="WHF82"/>
      <c r="WHG82"/>
      <c r="WHH82"/>
      <c r="WHI82"/>
      <c r="WHJ82"/>
      <c r="WHK82"/>
      <c r="WHL82"/>
      <c r="WHM82"/>
      <c r="WHN82"/>
      <c r="WHO82"/>
      <c r="WHP82"/>
      <c r="WHQ82"/>
      <c r="WHR82"/>
      <c r="WHS82"/>
      <c r="WHT82"/>
      <c r="WHU82"/>
      <c r="WHV82"/>
      <c r="WHW82"/>
      <c r="WHX82"/>
      <c r="WHY82"/>
      <c r="WHZ82"/>
      <c r="WIA82"/>
      <c r="WIB82"/>
      <c r="WIC82"/>
      <c r="WID82"/>
      <c r="WIE82"/>
      <c r="WIF82"/>
      <c r="WIG82"/>
      <c r="WIH82"/>
      <c r="WII82"/>
      <c r="WIJ82"/>
      <c r="WIK82"/>
      <c r="WIL82"/>
      <c r="WIM82"/>
      <c r="WIN82"/>
      <c r="WIO82"/>
      <c r="WIP82"/>
      <c r="WIQ82"/>
      <c r="WIR82"/>
      <c r="WIS82"/>
      <c r="WIT82"/>
      <c r="WIU82"/>
      <c r="WIV82"/>
      <c r="WIW82"/>
      <c r="WIX82"/>
      <c r="WIY82"/>
      <c r="WIZ82"/>
      <c r="WJA82"/>
      <c r="WJB82"/>
      <c r="WJC82"/>
      <c r="WJD82"/>
      <c r="WJE82"/>
      <c r="WJF82"/>
      <c r="WJG82"/>
      <c r="WJH82"/>
      <c r="WJI82"/>
      <c r="WJJ82"/>
      <c r="WJK82"/>
      <c r="WJL82"/>
      <c r="WJM82"/>
      <c r="WJN82"/>
      <c r="WJO82"/>
      <c r="WJP82"/>
      <c r="WJQ82"/>
      <c r="WJR82"/>
      <c r="WJS82"/>
      <c r="WJT82"/>
      <c r="WJU82"/>
      <c r="WJV82"/>
      <c r="WJW82"/>
      <c r="WJX82"/>
      <c r="WJY82"/>
      <c r="WJZ82"/>
      <c r="WKA82"/>
      <c r="WKB82"/>
      <c r="WKC82"/>
      <c r="WKD82"/>
      <c r="WKE82"/>
      <c r="WKF82"/>
      <c r="WKG82"/>
      <c r="WKH82"/>
      <c r="WKI82"/>
      <c r="WKJ82"/>
      <c r="WKK82"/>
      <c r="WKL82"/>
      <c r="WKM82"/>
      <c r="WKN82"/>
      <c r="WKO82"/>
      <c r="WKP82"/>
      <c r="WKQ82"/>
      <c r="WKR82"/>
      <c r="WKS82"/>
      <c r="WKT82"/>
      <c r="WKU82"/>
      <c r="WKV82"/>
      <c r="WKW82"/>
      <c r="WKX82"/>
      <c r="WKY82"/>
      <c r="WKZ82"/>
      <c r="WLA82"/>
      <c r="WLB82"/>
      <c r="WLC82"/>
      <c r="WLD82"/>
      <c r="WLE82"/>
      <c r="WLF82"/>
      <c r="WLG82"/>
      <c r="WLH82"/>
      <c r="WLI82"/>
      <c r="WLJ82"/>
      <c r="WLK82"/>
      <c r="WLL82"/>
      <c r="WLM82"/>
      <c r="WLN82"/>
      <c r="WLO82"/>
      <c r="WLP82"/>
      <c r="WLQ82"/>
      <c r="WLR82"/>
      <c r="WLS82"/>
      <c r="WLT82"/>
      <c r="WLU82"/>
      <c r="WLV82"/>
      <c r="WLW82"/>
      <c r="WLX82"/>
      <c r="WLY82"/>
      <c r="WLZ82"/>
      <c r="WMA82"/>
      <c r="WMB82"/>
      <c r="WMC82"/>
      <c r="WMD82"/>
      <c r="WME82"/>
      <c r="WMF82"/>
      <c r="WMG82"/>
      <c r="WMH82"/>
      <c r="WMI82"/>
      <c r="WMJ82"/>
      <c r="WMK82"/>
      <c r="WML82"/>
      <c r="WMM82"/>
      <c r="WMN82"/>
      <c r="WMO82"/>
      <c r="WMP82"/>
      <c r="WMQ82"/>
      <c r="WMR82"/>
      <c r="WMS82"/>
      <c r="WMT82"/>
      <c r="WMU82"/>
      <c r="WMV82"/>
      <c r="WMW82"/>
      <c r="WMX82"/>
      <c r="WMY82"/>
      <c r="WMZ82"/>
      <c r="WNA82"/>
      <c r="WNB82"/>
      <c r="WNC82"/>
      <c r="WND82"/>
      <c r="WNE82"/>
      <c r="WNF82"/>
      <c r="WNG82"/>
      <c r="WNH82"/>
      <c r="WNI82"/>
      <c r="WNJ82"/>
      <c r="WNK82"/>
      <c r="WNL82"/>
      <c r="WNM82"/>
      <c r="WNN82"/>
      <c r="WNO82"/>
      <c r="WNP82"/>
      <c r="WNQ82"/>
      <c r="WNR82"/>
      <c r="WNS82"/>
      <c r="WNT82"/>
      <c r="WNU82"/>
      <c r="WNV82"/>
      <c r="WNW82"/>
      <c r="WNX82"/>
      <c r="WNY82"/>
      <c r="WNZ82"/>
      <c r="WOA82"/>
      <c r="WOB82"/>
      <c r="WOC82"/>
      <c r="WOD82"/>
      <c r="WOE82"/>
      <c r="WOF82"/>
      <c r="WOG82"/>
      <c r="WOH82"/>
      <c r="WOI82"/>
      <c r="WOJ82"/>
      <c r="WOK82"/>
      <c r="WOL82"/>
      <c r="WOM82"/>
      <c r="WON82"/>
      <c r="WOO82"/>
      <c r="WOP82"/>
      <c r="WOQ82"/>
      <c r="WOR82"/>
      <c r="WOS82"/>
      <c r="WOT82"/>
      <c r="WOU82"/>
      <c r="WOV82"/>
      <c r="WOW82"/>
      <c r="WOX82"/>
      <c r="WOY82"/>
      <c r="WOZ82"/>
      <c r="WPA82"/>
      <c r="WPB82"/>
      <c r="WPC82"/>
      <c r="WPD82"/>
      <c r="WPE82"/>
      <c r="WPF82"/>
      <c r="WPG82"/>
      <c r="WPH82"/>
      <c r="WPI82"/>
      <c r="WPJ82"/>
      <c r="WPK82"/>
      <c r="WPL82"/>
      <c r="WPM82"/>
      <c r="WPN82"/>
      <c r="WPO82"/>
      <c r="WPP82"/>
      <c r="WPQ82"/>
      <c r="WPR82"/>
      <c r="WPS82"/>
      <c r="WPT82"/>
      <c r="WPU82"/>
      <c r="WPV82"/>
      <c r="WPW82"/>
      <c r="WPX82"/>
      <c r="WPY82"/>
      <c r="WPZ82"/>
      <c r="WQA82"/>
      <c r="WQB82"/>
      <c r="WQC82"/>
      <c r="WQD82"/>
      <c r="WQE82"/>
      <c r="WQF82"/>
      <c r="WQG82"/>
      <c r="WQH82"/>
      <c r="WQI82"/>
      <c r="WQJ82"/>
      <c r="WQK82"/>
      <c r="WQL82"/>
      <c r="WQM82"/>
      <c r="WQN82"/>
      <c r="WQO82"/>
      <c r="WQP82"/>
      <c r="WQQ82"/>
      <c r="WQR82"/>
      <c r="WQS82"/>
      <c r="WQT82"/>
      <c r="WQU82"/>
      <c r="WQV82"/>
      <c r="WQW82"/>
      <c r="WQX82"/>
      <c r="WQY82"/>
      <c r="WQZ82"/>
      <c r="WRA82"/>
      <c r="WRB82"/>
      <c r="WRC82"/>
      <c r="WRD82"/>
      <c r="WRE82"/>
      <c r="WRF82"/>
      <c r="WRG82"/>
      <c r="WRH82"/>
      <c r="WRI82"/>
      <c r="WRJ82"/>
      <c r="WRK82"/>
      <c r="WRL82"/>
      <c r="WRM82"/>
      <c r="WRN82"/>
      <c r="WRO82"/>
      <c r="WRP82"/>
      <c r="WRQ82"/>
      <c r="WRR82"/>
      <c r="WRS82"/>
      <c r="WRT82"/>
      <c r="WRU82"/>
      <c r="WRV82"/>
      <c r="WRW82"/>
      <c r="WRX82"/>
      <c r="WRY82"/>
      <c r="WRZ82"/>
      <c r="WSA82"/>
      <c r="WSB82"/>
      <c r="WSC82"/>
      <c r="WSD82"/>
      <c r="WSE82"/>
      <c r="WSF82"/>
      <c r="WSG82"/>
      <c r="WSH82"/>
      <c r="WSI82"/>
      <c r="WSJ82"/>
      <c r="WSK82"/>
      <c r="WSL82"/>
      <c r="WSM82"/>
      <c r="WSN82"/>
      <c r="WSO82"/>
      <c r="WSP82"/>
      <c r="WSQ82"/>
      <c r="WSR82"/>
      <c r="WSS82"/>
      <c r="WST82"/>
      <c r="WSU82"/>
      <c r="WSV82"/>
      <c r="WSW82"/>
      <c r="WSX82"/>
      <c r="WSY82"/>
      <c r="WSZ82"/>
      <c r="WTA82"/>
      <c r="WTB82"/>
      <c r="WTC82"/>
      <c r="WTD82"/>
      <c r="WTE82"/>
      <c r="WTF82"/>
      <c r="WTG82"/>
      <c r="WTH82"/>
      <c r="WTI82"/>
      <c r="WTJ82"/>
      <c r="WTK82"/>
      <c r="WTL82"/>
      <c r="WTM82"/>
      <c r="WTN82"/>
      <c r="WTO82"/>
      <c r="WTP82"/>
      <c r="WTQ82"/>
      <c r="WTR82"/>
      <c r="WTS82"/>
      <c r="WTT82"/>
      <c r="WTU82"/>
      <c r="WTV82"/>
      <c r="WTW82"/>
      <c r="WTX82"/>
      <c r="WTY82"/>
      <c r="WTZ82"/>
      <c r="WUA82"/>
      <c r="WUB82"/>
      <c r="WUC82"/>
      <c r="WUD82"/>
      <c r="WUE82"/>
      <c r="WUF82"/>
      <c r="WUG82"/>
      <c r="WUH82"/>
      <c r="WUI82"/>
      <c r="WUJ82"/>
      <c r="WUK82"/>
      <c r="WUL82"/>
      <c r="WUM82"/>
      <c r="WUN82"/>
      <c r="WUO82"/>
      <c r="WUP82"/>
      <c r="WUQ82"/>
      <c r="WUR82"/>
      <c r="WUS82"/>
      <c r="WUT82"/>
      <c r="WUU82"/>
      <c r="WUV82"/>
      <c r="WUW82"/>
      <c r="WUX82"/>
      <c r="WUY82"/>
      <c r="WUZ82"/>
      <c r="WVA82"/>
      <c r="WVB82"/>
      <c r="WVC82"/>
      <c r="WVD82"/>
      <c r="WVE82"/>
      <c r="WVF82"/>
      <c r="WVG82"/>
      <c r="WVH82"/>
      <c r="WVI82"/>
      <c r="WVJ82"/>
      <c r="WVK82"/>
      <c r="WVL82"/>
      <c r="WVM82"/>
      <c r="WVN82"/>
      <c r="WVO82"/>
      <c r="WVP82"/>
      <c r="WVQ82"/>
      <c r="WVR82"/>
      <c r="WVS82"/>
      <c r="WVT82"/>
      <c r="WVU82"/>
      <c r="WVV82"/>
      <c r="WVW82"/>
      <c r="WVX82"/>
      <c r="WVY82"/>
      <c r="WVZ82"/>
      <c r="WWA82"/>
      <c r="WWB82"/>
      <c r="WWC82"/>
      <c r="WWD82"/>
      <c r="WWE82"/>
      <c r="WWF82"/>
      <c r="WWG82"/>
      <c r="WWH82"/>
      <c r="WWI82"/>
      <c r="WWJ82"/>
      <c r="WWK82"/>
      <c r="WWL82"/>
      <c r="WWM82"/>
      <c r="WWN82"/>
      <c r="WWO82"/>
      <c r="WWP82"/>
      <c r="WWQ82"/>
      <c r="WWR82"/>
      <c r="WWS82"/>
      <c r="WWT82"/>
      <c r="WWU82"/>
      <c r="WWV82"/>
      <c r="WWW82"/>
      <c r="WWX82"/>
      <c r="WWY82"/>
      <c r="WWZ82"/>
      <c r="WXA82"/>
      <c r="WXB82"/>
      <c r="WXC82"/>
      <c r="WXD82"/>
      <c r="WXE82"/>
      <c r="WXF82"/>
      <c r="WXG82"/>
      <c r="WXH82"/>
      <c r="WXI82"/>
      <c r="WXJ82"/>
      <c r="WXK82"/>
      <c r="WXL82"/>
      <c r="WXM82"/>
      <c r="WXN82"/>
      <c r="WXO82"/>
      <c r="WXP82"/>
      <c r="WXQ82"/>
      <c r="WXR82"/>
      <c r="WXS82"/>
      <c r="WXT82"/>
      <c r="WXU82"/>
      <c r="WXV82"/>
      <c r="WXW82"/>
      <c r="WXX82"/>
      <c r="WXY82"/>
      <c r="WXZ82"/>
      <c r="WYA82"/>
      <c r="WYB82"/>
      <c r="WYC82"/>
      <c r="WYD82"/>
      <c r="WYE82"/>
      <c r="WYF82"/>
      <c r="WYG82"/>
      <c r="WYH82"/>
      <c r="WYI82"/>
      <c r="WYJ82"/>
      <c r="WYK82"/>
      <c r="WYL82"/>
      <c r="WYM82"/>
      <c r="WYN82"/>
      <c r="WYO82"/>
      <c r="WYP82"/>
      <c r="WYQ82"/>
      <c r="WYR82"/>
      <c r="WYS82"/>
      <c r="WYT82"/>
      <c r="WYU82"/>
      <c r="WYV82"/>
      <c r="WYW82"/>
      <c r="WYX82"/>
      <c r="WYY82"/>
      <c r="WYZ82"/>
      <c r="WZA82"/>
      <c r="WZB82"/>
      <c r="WZC82"/>
      <c r="WZD82"/>
      <c r="WZE82"/>
      <c r="WZF82"/>
      <c r="WZG82"/>
      <c r="WZH82"/>
      <c r="WZI82"/>
      <c r="WZJ82"/>
      <c r="WZK82"/>
      <c r="WZL82"/>
      <c r="WZM82"/>
      <c r="WZN82"/>
      <c r="WZO82"/>
      <c r="WZP82"/>
      <c r="WZQ82"/>
      <c r="WZR82"/>
      <c r="WZS82"/>
      <c r="WZT82"/>
      <c r="WZU82"/>
      <c r="WZV82"/>
      <c r="WZW82"/>
      <c r="WZX82"/>
      <c r="WZY82"/>
      <c r="WZZ82"/>
      <c r="XAA82"/>
      <c r="XAB82"/>
      <c r="XAC82"/>
      <c r="XAD82"/>
      <c r="XAE82"/>
      <c r="XAF82"/>
      <c r="XAG82"/>
      <c r="XAH82"/>
      <c r="XAI82"/>
      <c r="XAJ82"/>
      <c r="XAK82"/>
      <c r="XAL82"/>
      <c r="XAM82"/>
      <c r="XAN82"/>
      <c r="XAO82"/>
      <c r="XAP82"/>
      <c r="XAQ82"/>
      <c r="XAR82"/>
      <c r="XAS82"/>
      <c r="XAT82"/>
      <c r="XAU82"/>
      <c r="XAV82"/>
      <c r="XAW82"/>
      <c r="XAX82"/>
      <c r="XAY82"/>
      <c r="XAZ82"/>
      <c r="XBA82"/>
      <c r="XBB82"/>
      <c r="XBC82"/>
      <c r="XBD82"/>
      <c r="XBE82"/>
      <c r="XBF82"/>
      <c r="XBG82"/>
      <c r="XBH82"/>
      <c r="XBI82"/>
      <c r="XBJ82"/>
      <c r="XBK82"/>
      <c r="XBL82"/>
      <c r="XBM82"/>
      <c r="XBN82"/>
      <c r="XBO82"/>
      <c r="XBP82"/>
      <c r="XBQ82"/>
      <c r="XBR82"/>
      <c r="XBS82"/>
      <c r="XBT82"/>
      <c r="XBU82"/>
      <c r="XBV82"/>
      <c r="XBW82"/>
      <c r="XBX82"/>
      <c r="XBY82"/>
      <c r="XBZ82"/>
      <c r="XCA82"/>
      <c r="XCB82"/>
      <c r="XCC82"/>
      <c r="XCD82"/>
      <c r="XCE82"/>
      <c r="XCF82"/>
      <c r="XCG82"/>
      <c r="XCH82"/>
      <c r="XCI82"/>
      <c r="XCJ82"/>
      <c r="XCK82"/>
      <c r="XCL82"/>
      <c r="XCM82"/>
      <c r="XCN82"/>
      <c r="XCO82"/>
      <c r="XCP82"/>
      <c r="XCQ82"/>
      <c r="XCR82"/>
      <c r="XCS82"/>
      <c r="XCT82"/>
      <c r="XCU82"/>
      <c r="XCV82"/>
      <c r="XCW82"/>
      <c r="XCX82"/>
      <c r="XCY82"/>
      <c r="XCZ82"/>
      <c r="XDA82"/>
      <c r="XDB82"/>
      <c r="XDC82"/>
      <c r="XDD82"/>
      <c r="XDE82"/>
      <c r="XDF82"/>
      <c r="XDG82"/>
      <c r="XDH82"/>
      <c r="XDI82"/>
      <c r="XDJ82"/>
      <c r="XDK82"/>
      <c r="XDL82"/>
      <c r="XDM82"/>
      <c r="XDN82"/>
      <c r="XDO82"/>
      <c r="XDP82"/>
      <c r="XDQ82"/>
      <c r="XDR82"/>
      <c r="XDS82"/>
      <c r="XDT82"/>
      <c r="XDU82"/>
      <c r="XDV82"/>
      <c r="XDW82"/>
      <c r="XDX82"/>
      <c r="XDY82"/>
      <c r="XDZ82"/>
      <c r="XEA82"/>
      <c r="XEB82"/>
      <c r="XEC82"/>
      <c r="XED82"/>
      <c r="XEE82"/>
      <c r="XEF82"/>
      <c r="XEG82"/>
      <c r="XEH82"/>
      <c r="XEI82"/>
      <c r="XEJ82"/>
      <c r="XEK82"/>
      <c r="XEL82"/>
      <c r="XEM82"/>
      <c r="XEN82"/>
      <c r="XEO82"/>
      <c r="XEP82"/>
      <c r="XEQ82"/>
      <c r="XER82"/>
      <c r="XES82"/>
      <c r="XET82"/>
      <c r="XEU82"/>
      <c r="XEV82"/>
      <c r="XEW82"/>
      <c r="XEX82"/>
      <c r="XEY82"/>
      <c r="XEZ82"/>
      <c r="XFA82"/>
      <c r="XFB82"/>
      <c r="XFC82"/>
      <c r="XFD82"/>
    </row>
    <row r="83" spans="1:16384" s="93" customFormat="1" x14ac:dyDescent="0.25">
      <c r="A83" s="23" t="str">
        <f>$A$77&amp;" "&amp;'Total opex'!$G$2</f>
        <v>Trend in network opex series (nominal) 2022</v>
      </c>
      <c r="B83" s="31">
        <f>INDEX('Total opex'!$C$3:$K$35,MATCH($A$77,'Total opex'!$A$3:$A$35,0),MATCH(VALUE(RIGHT($A83,4)),'Total opex'!$C$2:$K$2,0))</f>
        <v>4156.6506390529639</v>
      </c>
      <c r="C83" s="31">
        <v>5992.6882237121827</v>
      </c>
      <c r="D83" s="31">
        <v>18625.90097265353</v>
      </c>
      <c r="E83" s="31">
        <v>1694.6918516568066</v>
      </c>
      <c r="F83" s="31">
        <v>4156.6506390529639</v>
      </c>
      <c r="G83" s="31">
        <v>5819.7238965431134</v>
      </c>
      <c r="H83" s="31">
        <v>1726.1459043508942</v>
      </c>
      <c r="I83" s="31">
        <v>3453.1448984022313</v>
      </c>
      <c r="J83" s="31">
        <v>839.34528677982894</v>
      </c>
      <c r="K83" s="31">
        <v>6543.8327433984859</v>
      </c>
      <c r="L83" s="31">
        <v>30594.217373907362</v>
      </c>
      <c r="M83" s="31">
        <v>5990.5233443790157</v>
      </c>
      <c r="N83" s="31">
        <v>45050.604691878536</v>
      </c>
      <c r="O83" s="31">
        <v>4128.3367420402483</v>
      </c>
      <c r="P83" s="31">
        <v>5788.7924619079049</v>
      </c>
      <c r="Q83" s="31">
        <v>12500.302316728928</v>
      </c>
      <c r="R83" s="31">
        <v>51340.343320993663</v>
      </c>
      <c r="S83" s="31">
        <v>17790.103218850709</v>
      </c>
      <c r="U83" s="73">
        <f t="shared" si="17"/>
        <v>222035.34788723636</v>
      </c>
      <c r="V83" s="73">
        <f t="shared" si="18"/>
        <v>159194.63997650711</v>
      </c>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c r="ALY83"/>
      <c r="ALZ83"/>
      <c r="AMA83"/>
      <c r="AMB83"/>
      <c r="AMC83"/>
      <c r="AMD83"/>
      <c r="AME83"/>
      <c r="AMF83"/>
      <c r="AMG83"/>
      <c r="AMH83"/>
      <c r="AMI83"/>
      <c r="AMJ83"/>
      <c r="AMK83"/>
      <c r="AML83"/>
      <c r="AMM83"/>
      <c r="AMN83"/>
      <c r="AMO83"/>
      <c r="AMP83"/>
      <c r="AMQ83"/>
      <c r="AMR83"/>
      <c r="AMS83"/>
      <c r="AMT83"/>
      <c r="AMU83"/>
      <c r="AMV83"/>
      <c r="AMW83"/>
      <c r="AMX83"/>
      <c r="AMY83"/>
      <c r="AMZ83"/>
      <c r="ANA83"/>
      <c r="ANB83"/>
      <c r="ANC83"/>
      <c r="AND83"/>
      <c r="ANE83"/>
      <c r="ANF83"/>
      <c r="ANG83"/>
      <c r="ANH83"/>
      <c r="ANI83"/>
      <c r="ANJ83"/>
      <c r="ANK83"/>
      <c r="ANL83"/>
      <c r="ANM83"/>
      <c r="ANN83"/>
      <c r="ANO83"/>
      <c r="ANP83"/>
      <c r="ANQ83"/>
      <c r="ANR83"/>
      <c r="ANS83"/>
      <c r="ANT83"/>
      <c r="ANU83"/>
      <c r="ANV83"/>
      <c r="ANW83"/>
      <c r="ANX83"/>
      <c r="ANY83"/>
      <c r="ANZ83"/>
      <c r="AOA83"/>
      <c r="AOB83"/>
      <c r="AOC83"/>
      <c r="AOD83"/>
      <c r="AOE83"/>
      <c r="AOF83"/>
      <c r="AOG83"/>
      <c r="AOH83"/>
      <c r="AOI83"/>
      <c r="AOJ83"/>
      <c r="AOK83"/>
      <c r="AOL83"/>
      <c r="AOM83"/>
      <c r="AON83"/>
      <c r="AOO83"/>
      <c r="AOP83"/>
      <c r="AOQ83"/>
      <c r="AOR83"/>
      <c r="AOS83"/>
      <c r="AOT83"/>
      <c r="AOU83"/>
      <c r="AOV83"/>
      <c r="AOW83"/>
      <c r="AOX83"/>
      <c r="AOY83"/>
      <c r="AOZ83"/>
      <c r="APA83"/>
      <c r="APB83"/>
      <c r="APC83"/>
      <c r="APD83"/>
      <c r="APE83"/>
      <c r="APF83"/>
      <c r="APG83"/>
      <c r="APH83"/>
      <c r="API83"/>
      <c r="APJ83"/>
      <c r="APK83"/>
      <c r="APL83"/>
      <c r="APM83"/>
      <c r="APN83"/>
      <c r="APO83"/>
      <c r="APP83"/>
      <c r="APQ83"/>
      <c r="APR83"/>
      <c r="APS83"/>
      <c r="APT83"/>
      <c r="APU83"/>
      <c r="APV83"/>
      <c r="APW83"/>
      <c r="APX83"/>
      <c r="APY83"/>
      <c r="APZ83"/>
      <c r="AQA83"/>
      <c r="AQB83"/>
      <c r="AQC83"/>
      <c r="AQD83"/>
      <c r="AQE83"/>
      <c r="AQF83"/>
      <c r="AQG83"/>
      <c r="AQH83"/>
      <c r="AQI83"/>
      <c r="AQJ83"/>
      <c r="AQK83"/>
      <c r="AQL83"/>
      <c r="AQM83"/>
      <c r="AQN83"/>
      <c r="AQO83"/>
      <c r="AQP83"/>
      <c r="AQQ83"/>
      <c r="AQR83"/>
      <c r="AQS83"/>
      <c r="AQT83"/>
      <c r="AQU83"/>
      <c r="AQV83"/>
      <c r="AQW83"/>
      <c r="AQX83"/>
      <c r="AQY83"/>
      <c r="AQZ83"/>
      <c r="ARA83"/>
      <c r="ARB83"/>
      <c r="ARC83"/>
      <c r="ARD83"/>
      <c r="ARE83"/>
      <c r="ARF83"/>
      <c r="ARG83"/>
      <c r="ARH83"/>
      <c r="ARI83"/>
      <c r="ARJ83"/>
      <c r="ARK83"/>
      <c r="ARL83"/>
      <c r="ARM83"/>
      <c r="ARN83"/>
      <c r="ARO83"/>
      <c r="ARP83"/>
      <c r="ARQ83"/>
      <c r="ARR83"/>
      <c r="ARS83"/>
      <c r="ART83"/>
      <c r="ARU83"/>
      <c r="ARV83"/>
      <c r="ARW83"/>
      <c r="ARX83"/>
      <c r="ARY83"/>
      <c r="ARZ83"/>
      <c r="ASA83"/>
      <c r="ASB83"/>
      <c r="ASC83"/>
      <c r="ASD83"/>
      <c r="ASE83"/>
      <c r="ASF83"/>
      <c r="ASG83"/>
      <c r="ASH83"/>
      <c r="ASI83"/>
      <c r="ASJ83"/>
      <c r="ASK83"/>
      <c r="ASL83"/>
      <c r="ASM83"/>
      <c r="ASN83"/>
      <c r="ASO83"/>
      <c r="ASP83"/>
      <c r="ASQ83"/>
      <c r="ASR83"/>
      <c r="ASS83"/>
      <c r="AST83"/>
      <c r="ASU83"/>
      <c r="ASV83"/>
      <c r="ASW83"/>
      <c r="ASX83"/>
      <c r="ASY83"/>
      <c r="ASZ83"/>
      <c r="ATA83"/>
      <c r="ATB83"/>
      <c r="ATC83"/>
      <c r="ATD83"/>
      <c r="ATE83"/>
      <c r="ATF83"/>
      <c r="ATG83"/>
      <c r="ATH83"/>
      <c r="ATI83"/>
      <c r="ATJ83"/>
      <c r="ATK83"/>
      <c r="ATL83"/>
      <c r="ATM83"/>
      <c r="ATN83"/>
      <c r="ATO83"/>
      <c r="ATP83"/>
      <c r="ATQ83"/>
      <c r="ATR83"/>
      <c r="ATS83"/>
      <c r="ATT83"/>
      <c r="ATU83"/>
      <c r="ATV83"/>
      <c r="ATW83"/>
      <c r="ATX83"/>
      <c r="ATY83"/>
      <c r="ATZ83"/>
      <c r="AUA83"/>
      <c r="AUB83"/>
      <c r="AUC83"/>
      <c r="AUD83"/>
      <c r="AUE83"/>
      <c r="AUF83"/>
      <c r="AUG83"/>
      <c r="AUH83"/>
      <c r="AUI83"/>
      <c r="AUJ83"/>
      <c r="AUK83"/>
      <c r="AUL83"/>
      <c r="AUM83"/>
      <c r="AUN83"/>
      <c r="AUO83"/>
      <c r="AUP83"/>
      <c r="AUQ83"/>
      <c r="AUR83"/>
      <c r="AUS83"/>
      <c r="AUT83"/>
      <c r="AUU83"/>
      <c r="AUV83"/>
      <c r="AUW83"/>
      <c r="AUX83"/>
      <c r="AUY83"/>
      <c r="AUZ83"/>
      <c r="AVA83"/>
      <c r="AVB83"/>
      <c r="AVC83"/>
      <c r="AVD83"/>
      <c r="AVE83"/>
      <c r="AVF83"/>
      <c r="AVG83"/>
      <c r="AVH83"/>
      <c r="AVI83"/>
      <c r="AVJ83"/>
      <c r="AVK83"/>
      <c r="AVL83"/>
      <c r="AVM83"/>
      <c r="AVN83"/>
      <c r="AVO83"/>
      <c r="AVP83"/>
      <c r="AVQ83"/>
      <c r="AVR83"/>
      <c r="AVS83"/>
      <c r="AVT83"/>
      <c r="AVU83"/>
      <c r="AVV83"/>
      <c r="AVW83"/>
      <c r="AVX83"/>
      <c r="AVY83"/>
      <c r="AVZ83"/>
      <c r="AWA83"/>
      <c r="AWB83"/>
      <c r="AWC83"/>
      <c r="AWD83"/>
      <c r="AWE83"/>
      <c r="AWF83"/>
      <c r="AWG83"/>
      <c r="AWH83"/>
      <c r="AWI83"/>
      <c r="AWJ83"/>
      <c r="AWK83"/>
      <c r="AWL83"/>
      <c r="AWM83"/>
      <c r="AWN83"/>
      <c r="AWO83"/>
      <c r="AWP83"/>
      <c r="AWQ83"/>
      <c r="AWR83"/>
      <c r="AWS83"/>
      <c r="AWT83"/>
      <c r="AWU83"/>
      <c r="AWV83"/>
      <c r="AWW83"/>
      <c r="AWX83"/>
      <c r="AWY83"/>
      <c r="AWZ83"/>
      <c r="AXA83"/>
      <c r="AXB83"/>
      <c r="AXC83"/>
      <c r="AXD83"/>
      <c r="AXE83"/>
      <c r="AXF83"/>
      <c r="AXG83"/>
      <c r="AXH83"/>
      <c r="AXI83"/>
      <c r="AXJ83"/>
      <c r="AXK83"/>
      <c r="AXL83"/>
      <c r="AXM83"/>
      <c r="AXN83"/>
      <c r="AXO83"/>
      <c r="AXP83"/>
      <c r="AXQ83"/>
      <c r="AXR83"/>
      <c r="AXS83"/>
      <c r="AXT83"/>
      <c r="AXU83"/>
      <c r="AXV83"/>
      <c r="AXW83"/>
      <c r="AXX83"/>
      <c r="AXY83"/>
      <c r="AXZ83"/>
      <c r="AYA83"/>
      <c r="AYB83"/>
      <c r="AYC83"/>
      <c r="AYD83"/>
      <c r="AYE83"/>
      <c r="AYF83"/>
      <c r="AYG83"/>
      <c r="AYH83"/>
      <c r="AYI83"/>
      <c r="AYJ83"/>
      <c r="AYK83"/>
      <c r="AYL83"/>
      <c r="AYM83"/>
      <c r="AYN83"/>
      <c r="AYO83"/>
      <c r="AYP83"/>
      <c r="AYQ83"/>
      <c r="AYR83"/>
      <c r="AYS83"/>
      <c r="AYT83"/>
      <c r="AYU83"/>
      <c r="AYV83"/>
      <c r="AYW83"/>
      <c r="AYX83"/>
      <c r="AYY83"/>
      <c r="AYZ83"/>
      <c r="AZA83"/>
      <c r="AZB83"/>
      <c r="AZC83"/>
      <c r="AZD83"/>
      <c r="AZE83"/>
      <c r="AZF83"/>
      <c r="AZG83"/>
      <c r="AZH83"/>
      <c r="AZI83"/>
      <c r="AZJ83"/>
      <c r="AZK83"/>
      <c r="AZL83"/>
      <c r="AZM83"/>
      <c r="AZN83"/>
      <c r="AZO83"/>
      <c r="AZP83"/>
      <c r="AZQ83"/>
      <c r="AZR83"/>
      <c r="AZS83"/>
      <c r="AZT83"/>
      <c r="AZU83"/>
      <c r="AZV83"/>
      <c r="AZW83"/>
      <c r="AZX83"/>
      <c r="AZY83"/>
      <c r="AZZ83"/>
      <c r="BAA83"/>
      <c r="BAB83"/>
      <c r="BAC83"/>
      <c r="BAD83"/>
      <c r="BAE83"/>
      <c r="BAF83"/>
      <c r="BAG83"/>
      <c r="BAH83"/>
      <c r="BAI83"/>
      <c r="BAJ83"/>
      <c r="BAK83"/>
      <c r="BAL83"/>
      <c r="BAM83"/>
      <c r="BAN83"/>
      <c r="BAO83"/>
      <c r="BAP83"/>
      <c r="BAQ83"/>
      <c r="BAR83"/>
      <c r="BAS83"/>
      <c r="BAT83"/>
      <c r="BAU83"/>
      <c r="BAV83"/>
      <c r="BAW83"/>
      <c r="BAX83"/>
      <c r="BAY83"/>
      <c r="BAZ83"/>
      <c r="BBA83"/>
      <c r="BBB83"/>
      <c r="BBC83"/>
      <c r="BBD83"/>
      <c r="BBE83"/>
      <c r="BBF83"/>
      <c r="BBG83"/>
      <c r="BBH83"/>
      <c r="BBI83"/>
      <c r="BBJ83"/>
      <c r="BBK83"/>
      <c r="BBL83"/>
      <c r="BBM83"/>
      <c r="BBN83"/>
      <c r="BBO83"/>
      <c r="BBP83"/>
      <c r="BBQ83"/>
      <c r="BBR83"/>
      <c r="BBS83"/>
      <c r="BBT83"/>
      <c r="BBU83"/>
      <c r="BBV83"/>
      <c r="BBW83"/>
      <c r="BBX83"/>
      <c r="BBY83"/>
      <c r="BBZ83"/>
      <c r="BCA83"/>
      <c r="BCB83"/>
      <c r="BCC83"/>
      <c r="BCD83"/>
      <c r="BCE83"/>
      <c r="BCF83"/>
      <c r="BCG83"/>
      <c r="BCH83"/>
      <c r="BCI83"/>
      <c r="BCJ83"/>
      <c r="BCK83"/>
      <c r="BCL83"/>
      <c r="BCM83"/>
      <c r="BCN83"/>
      <c r="BCO83"/>
      <c r="BCP83"/>
      <c r="BCQ83"/>
      <c r="BCR83"/>
      <c r="BCS83"/>
      <c r="BCT83"/>
      <c r="BCU83"/>
      <c r="BCV83"/>
      <c r="BCW83"/>
      <c r="BCX83"/>
      <c r="BCY83"/>
      <c r="BCZ83"/>
      <c r="BDA83"/>
      <c r="BDB83"/>
      <c r="BDC83"/>
      <c r="BDD83"/>
      <c r="BDE83"/>
      <c r="BDF83"/>
      <c r="BDG83"/>
      <c r="BDH83"/>
      <c r="BDI83"/>
      <c r="BDJ83"/>
      <c r="BDK83"/>
      <c r="BDL83"/>
      <c r="BDM83"/>
      <c r="BDN83"/>
      <c r="BDO83"/>
      <c r="BDP83"/>
      <c r="BDQ83"/>
      <c r="BDR83"/>
      <c r="BDS83"/>
      <c r="BDT83"/>
      <c r="BDU83"/>
      <c r="BDV83"/>
      <c r="BDW83"/>
      <c r="BDX83"/>
      <c r="BDY83"/>
      <c r="BDZ83"/>
      <c r="BEA83"/>
      <c r="BEB83"/>
      <c r="BEC83"/>
      <c r="BED83"/>
      <c r="BEE83"/>
      <c r="BEF83"/>
      <c r="BEG83"/>
      <c r="BEH83"/>
      <c r="BEI83"/>
      <c r="BEJ83"/>
      <c r="BEK83"/>
      <c r="BEL83"/>
      <c r="BEM83"/>
      <c r="BEN83"/>
      <c r="BEO83"/>
      <c r="BEP83"/>
      <c r="BEQ83"/>
      <c r="BER83"/>
      <c r="BES83"/>
      <c r="BET83"/>
      <c r="BEU83"/>
      <c r="BEV83"/>
      <c r="BEW83"/>
      <c r="BEX83"/>
      <c r="BEY83"/>
      <c r="BEZ83"/>
      <c r="BFA83"/>
      <c r="BFB83"/>
      <c r="BFC83"/>
      <c r="BFD83"/>
      <c r="BFE83"/>
      <c r="BFF83"/>
      <c r="BFG83"/>
      <c r="BFH83"/>
      <c r="BFI83"/>
      <c r="BFJ83"/>
      <c r="BFK83"/>
      <c r="BFL83"/>
      <c r="BFM83"/>
      <c r="BFN83"/>
      <c r="BFO83"/>
      <c r="BFP83"/>
      <c r="BFQ83"/>
      <c r="BFR83"/>
      <c r="BFS83"/>
      <c r="BFT83"/>
      <c r="BFU83"/>
      <c r="BFV83"/>
      <c r="BFW83"/>
      <c r="BFX83"/>
      <c r="BFY83"/>
      <c r="BFZ83"/>
      <c r="BGA83"/>
      <c r="BGB83"/>
      <c r="BGC83"/>
      <c r="BGD83"/>
      <c r="BGE83"/>
      <c r="BGF83"/>
      <c r="BGG83"/>
      <c r="BGH83"/>
      <c r="BGI83"/>
      <c r="BGJ83"/>
      <c r="BGK83"/>
      <c r="BGL83"/>
      <c r="BGM83"/>
      <c r="BGN83"/>
      <c r="BGO83"/>
      <c r="BGP83"/>
      <c r="BGQ83"/>
      <c r="BGR83"/>
      <c r="BGS83"/>
      <c r="BGT83"/>
      <c r="BGU83"/>
      <c r="BGV83"/>
      <c r="BGW83"/>
      <c r="BGX83"/>
      <c r="BGY83"/>
      <c r="BGZ83"/>
      <c r="BHA83"/>
      <c r="BHB83"/>
      <c r="BHC83"/>
      <c r="BHD83"/>
      <c r="BHE83"/>
      <c r="BHF83"/>
      <c r="BHG83"/>
      <c r="BHH83"/>
      <c r="BHI83"/>
      <c r="BHJ83"/>
      <c r="BHK83"/>
      <c r="BHL83"/>
      <c r="BHM83"/>
      <c r="BHN83"/>
      <c r="BHO83"/>
      <c r="BHP83"/>
      <c r="BHQ83"/>
      <c r="BHR83"/>
      <c r="BHS83"/>
      <c r="BHT83"/>
      <c r="BHU83"/>
      <c r="BHV83"/>
      <c r="BHW83"/>
      <c r="BHX83"/>
      <c r="BHY83"/>
      <c r="BHZ83"/>
      <c r="BIA83"/>
      <c r="BIB83"/>
      <c r="BIC83"/>
      <c r="BID83"/>
      <c r="BIE83"/>
      <c r="BIF83"/>
      <c r="BIG83"/>
      <c r="BIH83"/>
      <c r="BII83"/>
      <c r="BIJ83"/>
      <c r="BIK83"/>
      <c r="BIL83"/>
      <c r="BIM83"/>
      <c r="BIN83"/>
      <c r="BIO83"/>
      <c r="BIP83"/>
      <c r="BIQ83"/>
      <c r="BIR83"/>
      <c r="BIS83"/>
      <c r="BIT83"/>
      <c r="BIU83"/>
      <c r="BIV83"/>
      <c r="BIW83"/>
      <c r="BIX83"/>
      <c r="BIY83"/>
      <c r="BIZ83"/>
      <c r="BJA83"/>
      <c r="BJB83"/>
      <c r="BJC83"/>
      <c r="BJD83"/>
      <c r="BJE83"/>
      <c r="BJF83"/>
      <c r="BJG83"/>
      <c r="BJH83"/>
      <c r="BJI83"/>
      <c r="BJJ83"/>
      <c r="BJK83"/>
      <c r="BJL83"/>
      <c r="BJM83"/>
      <c r="BJN83"/>
      <c r="BJO83"/>
      <c r="BJP83"/>
      <c r="BJQ83"/>
      <c r="BJR83"/>
      <c r="BJS83"/>
      <c r="BJT83"/>
      <c r="BJU83"/>
      <c r="BJV83"/>
      <c r="BJW83"/>
      <c r="BJX83"/>
      <c r="BJY83"/>
      <c r="BJZ83"/>
      <c r="BKA83"/>
      <c r="BKB83"/>
      <c r="BKC83"/>
      <c r="BKD83"/>
      <c r="BKE83"/>
      <c r="BKF83"/>
      <c r="BKG83"/>
      <c r="BKH83"/>
      <c r="BKI83"/>
      <c r="BKJ83"/>
      <c r="BKK83"/>
      <c r="BKL83"/>
      <c r="BKM83"/>
      <c r="BKN83"/>
      <c r="BKO83"/>
      <c r="BKP83"/>
      <c r="BKQ83"/>
      <c r="BKR83"/>
      <c r="BKS83"/>
      <c r="BKT83"/>
      <c r="BKU83"/>
      <c r="BKV83"/>
      <c r="BKW83"/>
      <c r="BKX83"/>
      <c r="BKY83"/>
      <c r="BKZ83"/>
      <c r="BLA83"/>
      <c r="BLB83"/>
      <c r="BLC83"/>
      <c r="BLD83"/>
      <c r="BLE83"/>
      <c r="BLF83"/>
      <c r="BLG83"/>
      <c r="BLH83"/>
      <c r="BLI83"/>
      <c r="BLJ83"/>
      <c r="BLK83"/>
      <c r="BLL83"/>
      <c r="BLM83"/>
      <c r="BLN83"/>
      <c r="BLO83"/>
      <c r="BLP83"/>
      <c r="BLQ83"/>
      <c r="BLR83"/>
      <c r="BLS83"/>
      <c r="BLT83"/>
      <c r="BLU83"/>
      <c r="BLV83"/>
      <c r="BLW83"/>
      <c r="BLX83"/>
      <c r="BLY83"/>
      <c r="BLZ83"/>
      <c r="BMA83"/>
      <c r="BMB83"/>
      <c r="BMC83"/>
      <c r="BMD83"/>
      <c r="BME83"/>
      <c r="BMF83"/>
      <c r="BMG83"/>
      <c r="BMH83"/>
      <c r="BMI83"/>
      <c r="BMJ83"/>
      <c r="BMK83"/>
      <c r="BML83"/>
      <c r="BMM83"/>
      <c r="BMN83"/>
      <c r="BMO83"/>
      <c r="BMP83"/>
      <c r="BMQ83"/>
      <c r="BMR83"/>
      <c r="BMS83"/>
      <c r="BMT83"/>
      <c r="BMU83"/>
      <c r="BMV83"/>
      <c r="BMW83"/>
      <c r="BMX83"/>
      <c r="BMY83"/>
      <c r="BMZ83"/>
      <c r="BNA83"/>
      <c r="BNB83"/>
      <c r="BNC83"/>
      <c r="BND83"/>
      <c r="BNE83"/>
      <c r="BNF83"/>
      <c r="BNG83"/>
      <c r="BNH83"/>
      <c r="BNI83"/>
      <c r="BNJ83"/>
      <c r="BNK83"/>
      <c r="BNL83"/>
      <c r="BNM83"/>
      <c r="BNN83"/>
      <c r="BNO83"/>
      <c r="BNP83"/>
      <c r="BNQ83"/>
      <c r="BNR83"/>
      <c r="BNS83"/>
      <c r="BNT83"/>
      <c r="BNU83"/>
      <c r="BNV83"/>
      <c r="BNW83"/>
      <c r="BNX83"/>
      <c r="BNY83"/>
      <c r="BNZ83"/>
      <c r="BOA83"/>
      <c r="BOB83"/>
      <c r="BOC83"/>
      <c r="BOD83"/>
      <c r="BOE83"/>
      <c r="BOF83"/>
      <c r="BOG83"/>
      <c r="BOH83"/>
      <c r="BOI83"/>
      <c r="BOJ83"/>
      <c r="BOK83"/>
      <c r="BOL83"/>
      <c r="BOM83"/>
      <c r="BON83"/>
      <c r="BOO83"/>
      <c r="BOP83"/>
      <c r="BOQ83"/>
      <c r="BOR83"/>
      <c r="BOS83"/>
      <c r="BOT83"/>
      <c r="BOU83"/>
      <c r="BOV83"/>
      <c r="BOW83"/>
      <c r="BOX83"/>
      <c r="BOY83"/>
      <c r="BOZ83"/>
      <c r="BPA83"/>
      <c r="BPB83"/>
      <c r="BPC83"/>
      <c r="BPD83"/>
      <c r="BPE83"/>
      <c r="BPF83"/>
      <c r="BPG83"/>
      <c r="BPH83"/>
      <c r="BPI83"/>
      <c r="BPJ83"/>
      <c r="BPK83"/>
      <c r="BPL83"/>
      <c r="BPM83"/>
      <c r="BPN83"/>
      <c r="BPO83"/>
      <c r="BPP83"/>
      <c r="BPQ83"/>
      <c r="BPR83"/>
      <c r="BPS83"/>
      <c r="BPT83"/>
      <c r="BPU83"/>
      <c r="BPV83"/>
      <c r="BPW83"/>
      <c r="BPX83"/>
      <c r="BPY83"/>
      <c r="BPZ83"/>
      <c r="BQA83"/>
      <c r="BQB83"/>
      <c r="BQC83"/>
      <c r="BQD83"/>
      <c r="BQE83"/>
      <c r="BQF83"/>
      <c r="BQG83"/>
      <c r="BQH83"/>
      <c r="BQI83"/>
      <c r="BQJ83"/>
      <c r="BQK83"/>
      <c r="BQL83"/>
      <c r="BQM83"/>
      <c r="BQN83"/>
      <c r="BQO83"/>
      <c r="BQP83"/>
      <c r="BQQ83"/>
      <c r="BQR83"/>
      <c r="BQS83"/>
      <c r="BQT83"/>
      <c r="BQU83"/>
      <c r="BQV83"/>
      <c r="BQW83"/>
      <c r="BQX83"/>
      <c r="BQY83"/>
      <c r="BQZ83"/>
      <c r="BRA83"/>
      <c r="BRB83"/>
      <c r="BRC83"/>
      <c r="BRD83"/>
      <c r="BRE83"/>
      <c r="BRF83"/>
      <c r="BRG83"/>
      <c r="BRH83"/>
      <c r="BRI83"/>
      <c r="BRJ83"/>
      <c r="BRK83"/>
      <c r="BRL83"/>
      <c r="BRM83"/>
      <c r="BRN83"/>
      <c r="BRO83"/>
      <c r="BRP83"/>
      <c r="BRQ83"/>
      <c r="BRR83"/>
      <c r="BRS83"/>
      <c r="BRT83"/>
      <c r="BRU83"/>
      <c r="BRV83"/>
      <c r="BRW83"/>
      <c r="BRX83"/>
      <c r="BRY83"/>
      <c r="BRZ83"/>
      <c r="BSA83"/>
      <c r="BSB83"/>
      <c r="BSC83"/>
      <c r="BSD83"/>
      <c r="BSE83"/>
      <c r="BSF83"/>
      <c r="BSG83"/>
      <c r="BSH83"/>
      <c r="BSI83"/>
      <c r="BSJ83"/>
      <c r="BSK83"/>
      <c r="BSL83"/>
      <c r="BSM83"/>
      <c r="BSN83"/>
      <c r="BSO83"/>
      <c r="BSP83"/>
      <c r="BSQ83"/>
      <c r="BSR83"/>
      <c r="BSS83"/>
      <c r="BST83"/>
      <c r="BSU83"/>
      <c r="BSV83"/>
      <c r="BSW83"/>
      <c r="BSX83"/>
      <c r="BSY83"/>
      <c r="BSZ83"/>
      <c r="BTA83"/>
      <c r="BTB83"/>
      <c r="BTC83"/>
      <c r="BTD83"/>
      <c r="BTE83"/>
      <c r="BTF83"/>
      <c r="BTG83"/>
      <c r="BTH83"/>
      <c r="BTI83"/>
      <c r="BTJ83"/>
      <c r="BTK83"/>
      <c r="BTL83"/>
      <c r="BTM83"/>
      <c r="BTN83"/>
      <c r="BTO83"/>
      <c r="BTP83"/>
      <c r="BTQ83"/>
      <c r="BTR83"/>
      <c r="BTS83"/>
      <c r="BTT83"/>
      <c r="BTU83"/>
      <c r="BTV83"/>
      <c r="BTW83"/>
      <c r="BTX83"/>
      <c r="BTY83"/>
      <c r="BTZ83"/>
      <c r="BUA83"/>
      <c r="BUB83"/>
      <c r="BUC83"/>
      <c r="BUD83"/>
      <c r="BUE83"/>
      <c r="BUF83"/>
      <c r="BUG83"/>
      <c r="BUH83"/>
      <c r="BUI83"/>
      <c r="BUJ83"/>
      <c r="BUK83"/>
      <c r="BUL83"/>
      <c r="BUM83"/>
      <c r="BUN83"/>
      <c r="BUO83"/>
      <c r="BUP83"/>
      <c r="BUQ83"/>
      <c r="BUR83"/>
      <c r="BUS83"/>
      <c r="BUT83"/>
      <c r="BUU83"/>
      <c r="BUV83"/>
      <c r="BUW83"/>
      <c r="BUX83"/>
      <c r="BUY83"/>
      <c r="BUZ83"/>
      <c r="BVA83"/>
      <c r="BVB83"/>
      <c r="BVC83"/>
      <c r="BVD83"/>
      <c r="BVE83"/>
      <c r="BVF83"/>
      <c r="BVG83"/>
      <c r="BVH83"/>
      <c r="BVI83"/>
      <c r="BVJ83"/>
      <c r="BVK83"/>
      <c r="BVL83"/>
      <c r="BVM83"/>
      <c r="BVN83"/>
      <c r="BVO83"/>
      <c r="BVP83"/>
      <c r="BVQ83"/>
      <c r="BVR83"/>
      <c r="BVS83"/>
      <c r="BVT83"/>
      <c r="BVU83"/>
      <c r="BVV83"/>
      <c r="BVW83"/>
      <c r="BVX83"/>
      <c r="BVY83"/>
      <c r="BVZ83"/>
      <c r="BWA83"/>
      <c r="BWB83"/>
      <c r="BWC83"/>
      <c r="BWD83"/>
      <c r="BWE83"/>
      <c r="BWF83"/>
      <c r="BWG83"/>
      <c r="BWH83"/>
      <c r="BWI83"/>
      <c r="BWJ83"/>
      <c r="BWK83"/>
      <c r="BWL83"/>
      <c r="BWM83"/>
      <c r="BWN83"/>
      <c r="BWO83"/>
      <c r="BWP83"/>
      <c r="BWQ83"/>
      <c r="BWR83"/>
      <c r="BWS83"/>
      <c r="BWT83"/>
      <c r="BWU83"/>
      <c r="BWV83"/>
      <c r="BWW83"/>
      <c r="BWX83"/>
      <c r="BWY83"/>
      <c r="BWZ83"/>
      <c r="BXA83"/>
      <c r="BXB83"/>
      <c r="BXC83"/>
      <c r="BXD83"/>
      <c r="BXE83"/>
      <c r="BXF83"/>
      <c r="BXG83"/>
      <c r="BXH83"/>
      <c r="BXI83"/>
      <c r="BXJ83"/>
      <c r="BXK83"/>
      <c r="BXL83"/>
      <c r="BXM83"/>
      <c r="BXN83"/>
      <c r="BXO83"/>
      <c r="BXP83"/>
      <c r="BXQ83"/>
      <c r="BXR83"/>
      <c r="BXS83"/>
      <c r="BXT83"/>
      <c r="BXU83"/>
      <c r="BXV83"/>
      <c r="BXW83"/>
      <c r="BXX83"/>
      <c r="BXY83"/>
      <c r="BXZ83"/>
      <c r="BYA83"/>
      <c r="BYB83"/>
      <c r="BYC83"/>
      <c r="BYD83"/>
      <c r="BYE83"/>
      <c r="BYF83"/>
      <c r="BYG83"/>
      <c r="BYH83"/>
      <c r="BYI83"/>
      <c r="BYJ83"/>
      <c r="BYK83"/>
      <c r="BYL83"/>
      <c r="BYM83"/>
      <c r="BYN83"/>
      <c r="BYO83"/>
      <c r="BYP83"/>
      <c r="BYQ83"/>
      <c r="BYR83"/>
      <c r="BYS83"/>
      <c r="BYT83"/>
      <c r="BYU83"/>
      <c r="BYV83"/>
      <c r="BYW83"/>
      <c r="BYX83"/>
      <c r="BYY83"/>
      <c r="BYZ83"/>
      <c r="BZA83"/>
      <c r="BZB83"/>
      <c r="BZC83"/>
      <c r="BZD83"/>
      <c r="BZE83"/>
      <c r="BZF83"/>
      <c r="BZG83"/>
      <c r="BZH83"/>
      <c r="BZI83"/>
      <c r="BZJ83"/>
      <c r="BZK83"/>
      <c r="BZL83"/>
      <c r="BZM83"/>
      <c r="BZN83"/>
      <c r="BZO83"/>
      <c r="BZP83"/>
      <c r="BZQ83"/>
      <c r="BZR83"/>
      <c r="BZS83"/>
      <c r="BZT83"/>
      <c r="BZU83"/>
      <c r="BZV83"/>
      <c r="BZW83"/>
      <c r="BZX83"/>
      <c r="BZY83"/>
      <c r="BZZ83"/>
      <c r="CAA83"/>
      <c r="CAB83"/>
      <c r="CAC83"/>
      <c r="CAD83"/>
      <c r="CAE83"/>
      <c r="CAF83"/>
      <c r="CAG83"/>
      <c r="CAH83"/>
      <c r="CAI83"/>
      <c r="CAJ83"/>
      <c r="CAK83"/>
      <c r="CAL83"/>
      <c r="CAM83"/>
      <c r="CAN83"/>
      <c r="CAO83"/>
      <c r="CAP83"/>
      <c r="CAQ83"/>
      <c r="CAR83"/>
      <c r="CAS83"/>
      <c r="CAT83"/>
      <c r="CAU83"/>
      <c r="CAV83"/>
      <c r="CAW83"/>
      <c r="CAX83"/>
      <c r="CAY83"/>
      <c r="CAZ83"/>
      <c r="CBA83"/>
      <c r="CBB83"/>
      <c r="CBC83"/>
      <c r="CBD83"/>
      <c r="CBE83"/>
      <c r="CBF83"/>
      <c r="CBG83"/>
      <c r="CBH83"/>
      <c r="CBI83"/>
      <c r="CBJ83"/>
      <c r="CBK83"/>
      <c r="CBL83"/>
      <c r="CBM83"/>
      <c r="CBN83"/>
      <c r="CBO83"/>
      <c r="CBP83"/>
      <c r="CBQ83"/>
      <c r="CBR83"/>
      <c r="CBS83"/>
      <c r="CBT83"/>
      <c r="CBU83"/>
      <c r="CBV83"/>
      <c r="CBW83"/>
      <c r="CBX83"/>
      <c r="CBY83"/>
      <c r="CBZ83"/>
      <c r="CCA83"/>
      <c r="CCB83"/>
      <c r="CCC83"/>
      <c r="CCD83"/>
      <c r="CCE83"/>
      <c r="CCF83"/>
      <c r="CCG83"/>
      <c r="CCH83"/>
      <c r="CCI83"/>
      <c r="CCJ83"/>
      <c r="CCK83"/>
      <c r="CCL83"/>
      <c r="CCM83"/>
      <c r="CCN83"/>
      <c r="CCO83"/>
      <c r="CCP83"/>
      <c r="CCQ83"/>
      <c r="CCR83"/>
      <c r="CCS83"/>
      <c r="CCT83"/>
      <c r="CCU83"/>
      <c r="CCV83"/>
      <c r="CCW83"/>
      <c r="CCX83"/>
      <c r="CCY83"/>
      <c r="CCZ83"/>
      <c r="CDA83"/>
      <c r="CDB83"/>
      <c r="CDC83"/>
      <c r="CDD83"/>
      <c r="CDE83"/>
      <c r="CDF83"/>
      <c r="CDG83"/>
      <c r="CDH83"/>
      <c r="CDI83"/>
      <c r="CDJ83"/>
      <c r="CDK83"/>
      <c r="CDL83"/>
      <c r="CDM83"/>
      <c r="CDN83"/>
      <c r="CDO83"/>
      <c r="CDP83"/>
      <c r="CDQ83"/>
      <c r="CDR83"/>
      <c r="CDS83"/>
      <c r="CDT83"/>
      <c r="CDU83"/>
      <c r="CDV83"/>
      <c r="CDW83"/>
      <c r="CDX83"/>
      <c r="CDY83"/>
      <c r="CDZ83"/>
      <c r="CEA83"/>
      <c r="CEB83"/>
      <c r="CEC83"/>
      <c r="CED83"/>
      <c r="CEE83"/>
      <c r="CEF83"/>
      <c r="CEG83"/>
      <c r="CEH83"/>
      <c r="CEI83"/>
      <c r="CEJ83"/>
      <c r="CEK83"/>
      <c r="CEL83"/>
      <c r="CEM83"/>
      <c r="CEN83"/>
      <c r="CEO83"/>
      <c r="CEP83"/>
      <c r="CEQ83"/>
      <c r="CER83"/>
      <c r="CES83"/>
      <c r="CET83"/>
      <c r="CEU83"/>
      <c r="CEV83"/>
      <c r="CEW83"/>
      <c r="CEX83"/>
      <c r="CEY83"/>
      <c r="CEZ83"/>
      <c r="CFA83"/>
      <c r="CFB83"/>
      <c r="CFC83"/>
      <c r="CFD83"/>
      <c r="CFE83"/>
      <c r="CFF83"/>
      <c r="CFG83"/>
      <c r="CFH83"/>
      <c r="CFI83"/>
      <c r="CFJ83"/>
      <c r="CFK83"/>
      <c r="CFL83"/>
      <c r="CFM83"/>
      <c r="CFN83"/>
      <c r="CFO83"/>
      <c r="CFP83"/>
      <c r="CFQ83"/>
      <c r="CFR83"/>
      <c r="CFS83"/>
      <c r="CFT83"/>
      <c r="CFU83"/>
      <c r="CFV83"/>
      <c r="CFW83"/>
      <c r="CFX83"/>
      <c r="CFY83"/>
      <c r="CFZ83"/>
      <c r="CGA83"/>
      <c r="CGB83"/>
      <c r="CGC83"/>
      <c r="CGD83"/>
      <c r="CGE83"/>
      <c r="CGF83"/>
      <c r="CGG83"/>
      <c r="CGH83"/>
      <c r="CGI83"/>
      <c r="CGJ83"/>
      <c r="CGK83"/>
      <c r="CGL83"/>
      <c r="CGM83"/>
      <c r="CGN83"/>
      <c r="CGO83"/>
      <c r="CGP83"/>
      <c r="CGQ83"/>
      <c r="CGR83"/>
      <c r="CGS83"/>
      <c r="CGT83"/>
      <c r="CGU83"/>
      <c r="CGV83"/>
      <c r="CGW83"/>
      <c r="CGX83"/>
      <c r="CGY83"/>
      <c r="CGZ83"/>
      <c r="CHA83"/>
      <c r="CHB83"/>
      <c r="CHC83"/>
      <c r="CHD83"/>
      <c r="CHE83"/>
      <c r="CHF83"/>
      <c r="CHG83"/>
      <c r="CHH83"/>
      <c r="CHI83"/>
      <c r="CHJ83"/>
      <c r="CHK83"/>
      <c r="CHL83"/>
      <c r="CHM83"/>
      <c r="CHN83"/>
      <c r="CHO83"/>
      <c r="CHP83"/>
      <c r="CHQ83"/>
      <c r="CHR83"/>
      <c r="CHS83"/>
      <c r="CHT83"/>
      <c r="CHU83"/>
      <c r="CHV83"/>
      <c r="CHW83"/>
      <c r="CHX83"/>
      <c r="CHY83"/>
      <c r="CHZ83"/>
      <c r="CIA83"/>
      <c r="CIB83"/>
      <c r="CIC83"/>
      <c r="CID83"/>
      <c r="CIE83"/>
      <c r="CIF83"/>
      <c r="CIG83"/>
      <c r="CIH83"/>
      <c r="CII83"/>
      <c r="CIJ83"/>
      <c r="CIK83"/>
      <c r="CIL83"/>
      <c r="CIM83"/>
      <c r="CIN83"/>
      <c r="CIO83"/>
      <c r="CIP83"/>
      <c r="CIQ83"/>
      <c r="CIR83"/>
      <c r="CIS83"/>
      <c r="CIT83"/>
      <c r="CIU83"/>
      <c r="CIV83"/>
      <c r="CIW83"/>
      <c r="CIX83"/>
      <c r="CIY83"/>
      <c r="CIZ83"/>
      <c r="CJA83"/>
      <c r="CJB83"/>
      <c r="CJC83"/>
      <c r="CJD83"/>
      <c r="CJE83"/>
      <c r="CJF83"/>
      <c r="CJG83"/>
      <c r="CJH83"/>
      <c r="CJI83"/>
      <c r="CJJ83"/>
      <c r="CJK83"/>
      <c r="CJL83"/>
      <c r="CJM83"/>
      <c r="CJN83"/>
      <c r="CJO83"/>
      <c r="CJP83"/>
      <c r="CJQ83"/>
      <c r="CJR83"/>
      <c r="CJS83"/>
      <c r="CJT83"/>
      <c r="CJU83"/>
      <c r="CJV83"/>
      <c r="CJW83"/>
      <c r="CJX83"/>
      <c r="CJY83"/>
      <c r="CJZ83"/>
      <c r="CKA83"/>
      <c r="CKB83"/>
      <c r="CKC83"/>
      <c r="CKD83"/>
      <c r="CKE83"/>
      <c r="CKF83"/>
      <c r="CKG83"/>
      <c r="CKH83"/>
      <c r="CKI83"/>
      <c r="CKJ83"/>
      <c r="CKK83"/>
      <c r="CKL83"/>
      <c r="CKM83"/>
      <c r="CKN83"/>
      <c r="CKO83"/>
      <c r="CKP83"/>
      <c r="CKQ83"/>
      <c r="CKR83"/>
      <c r="CKS83"/>
      <c r="CKT83"/>
      <c r="CKU83"/>
      <c r="CKV83"/>
      <c r="CKW83"/>
      <c r="CKX83"/>
      <c r="CKY83"/>
      <c r="CKZ83"/>
      <c r="CLA83"/>
      <c r="CLB83"/>
      <c r="CLC83"/>
      <c r="CLD83"/>
      <c r="CLE83"/>
      <c r="CLF83"/>
      <c r="CLG83"/>
      <c r="CLH83"/>
      <c r="CLI83"/>
      <c r="CLJ83"/>
      <c r="CLK83"/>
      <c r="CLL83"/>
      <c r="CLM83"/>
      <c r="CLN83"/>
      <c r="CLO83"/>
      <c r="CLP83"/>
      <c r="CLQ83"/>
      <c r="CLR83"/>
      <c r="CLS83"/>
      <c r="CLT83"/>
      <c r="CLU83"/>
      <c r="CLV83"/>
      <c r="CLW83"/>
      <c r="CLX83"/>
      <c r="CLY83"/>
      <c r="CLZ83"/>
      <c r="CMA83"/>
      <c r="CMB83"/>
      <c r="CMC83"/>
      <c r="CMD83"/>
      <c r="CME83"/>
      <c r="CMF83"/>
      <c r="CMG83"/>
      <c r="CMH83"/>
      <c r="CMI83"/>
      <c r="CMJ83"/>
      <c r="CMK83"/>
      <c r="CML83"/>
      <c r="CMM83"/>
      <c r="CMN83"/>
      <c r="CMO83"/>
      <c r="CMP83"/>
      <c r="CMQ83"/>
      <c r="CMR83"/>
      <c r="CMS83"/>
      <c r="CMT83"/>
      <c r="CMU83"/>
      <c r="CMV83"/>
      <c r="CMW83"/>
      <c r="CMX83"/>
      <c r="CMY83"/>
      <c r="CMZ83"/>
      <c r="CNA83"/>
      <c r="CNB83"/>
      <c r="CNC83"/>
      <c r="CND83"/>
      <c r="CNE83"/>
      <c r="CNF83"/>
      <c r="CNG83"/>
      <c r="CNH83"/>
      <c r="CNI83"/>
      <c r="CNJ83"/>
      <c r="CNK83"/>
      <c r="CNL83"/>
      <c r="CNM83"/>
      <c r="CNN83"/>
      <c r="CNO83"/>
      <c r="CNP83"/>
      <c r="CNQ83"/>
      <c r="CNR83"/>
      <c r="CNS83"/>
      <c r="CNT83"/>
      <c r="CNU83"/>
      <c r="CNV83"/>
      <c r="CNW83"/>
      <c r="CNX83"/>
      <c r="CNY83"/>
      <c r="CNZ83"/>
      <c r="COA83"/>
      <c r="COB83"/>
      <c r="COC83"/>
      <c r="COD83"/>
      <c r="COE83"/>
      <c r="COF83"/>
      <c r="COG83"/>
      <c r="COH83"/>
      <c r="COI83"/>
      <c r="COJ83"/>
      <c r="COK83"/>
      <c r="COL83"/>
      <c r="COM83"/>
      <c r="CON83"/>
      <c r="COO83"/>
      <c r="COP83"/>
      <c r="COQ83"/>
      <c r="COR83"/>
      <c r="COS83"/>
      <c r="COT83"/>
      <c r="COU83"/>
      <c r="COV83"/>
      <c r="COW83"/>
      <c r="COX83"/>
      <c r="COY83"/>
      <c r="COZ83"/>
      <c r="CPA83"/>
      <c r="CPB83"/>
      <c r="CPC83"/>
      <c r="CPD83"/>
      <c r="CPE83"/>
      <c r="CPF83"/>
      <c r="CPG83"/>
      <c r="CPH83"/>
      <c r="CPI83"/>
      <c r="CPJ83"/>
      <c r="CPK83"/>
      <c r="CPL83"/>
      <c r="CPM83"/>
      <c r="CPN83"/>
      <c r="CPO83"/>
      <c r="CPP83"/>
      <c r="CPQ83"/>
      <c r="CPR83"/>
      <c r="CPS83"/>
      <c r="CPT83"/>
      <c r="CPU83"/>
      <c r="CPV83"/>
      <c r="CPW83"/>
      <c r="CPX83"/>
      <c r="CPY83"/>
      <c r="CPZ83"/>
      <c r="CQA83"/>
      <c r="CQB83"/>
      <c r="CQC83"/>
      <c r="CQD83"/>
      <c r="CQE83"/>
      <c r="CQF83"/>
      <c r="CQG83"/>
      <c r="CQH83"/>
      <c r="CQI83"/>
      <c r="CQJ83"/>
      <c r="CQK83"/>
      <c r="CQL83"/>
      <c r="CQM83"/>
      <c r="CQN83"/>
      <c r="CQO83"/>
      <c r="CQP83"/>
      <c r="CQQ83"/>
      <c r="CQR83"/>
      <c r="CQS83"/>
      <c r="CQT83"/>
      <c r="CQU83"/>
      <c r="CQV83"/>
      <c r="CQW83"/>
      <c r="CQX83"/>
      <c r="CQY83"/>
      <c r="CQZ83"/>
      <c r="CRA83"/>
      <c r="CRB83"/>
      <c r="CRC83"/>
      <c r="CRD83"/>
      <c r="CRE83"/>
      <c r="CRF83"/>
      <c r="CRG83"/>
      <c r="CRH83"/>
      <c r="CRI83"/>
      <c r="CRJ83"/>
      <c r="CRK83"/>
      <c r="CRL83"/>
      <c r="CRM83"/>
      <c r="CRN83"/>
      <c r="CRO83"/>
      <c r="CRP83"/>
      <c r="CRQ83"/>
      <c r="CRR83"/>
      <c r="CRS83"/>
      <c r="CRT83"/>
      <c r="CRU83"/>
      <c r="CRV83"/>
      <c r="CRW83"/>
      <c r="CRX83"/>
      <c r="CRY83"/>
      <c r="CRZ83"/>
      <c r="CSA83"/>
      <c r="CSB83"/>
      <c r="CSC83"/>
      <c r="CSD83"/>
      <c r="CSE83"/>
      <c r="CSF83"/>
      <c r="CSG83"/>
      <c r="CSH83"/>
      <c r="CSI83"/>
      <c r="CSJ83"/>
      <c r="CSK83"/>
      <c r="CSL83"/>
      <c r="CSM83"/>
      <c r="CSN83"/>
      <c r="CSO83"/>
      <c r="CSP83"/>
      <c r="CSQ83"/>
      <c r="CSR83"/>
      <c r="CSS83"/>
      <c r="CST83"/>
      <c r="CSU83"/>
      <c r="CSV83"/>
      <c r="CSW83"/>
      <c r="CSX83"/>
      <c r="CSY83"/>
      <c r="CSZ83"/>
      <c r="CTA83"/>
      <c r="CTB83"/>
      <c r="CTC83"/>
      <c r="CTD83"/>
      <c r="CTE83"/>
      <c r="CTF83"/>
      <c r="CTG83"/>
      <c r="CTH83"/>
      <c r="CTI83"/>
      <c r="CTJ83"/>
      <c r="CTK83"/>
      <c r="CTL83"/>
      <c r="CTM83"/>
      <c r="CTN83"/>
      <c r="CTO83"/>
      <c r="CTP83"/>
      <c r="CTQ83"/>
      <c r="CTR83"/>
      <c r="CTS83"/>
      <c r="CTT83"/>
      <c r="CTU83"/>
      <c r="CTV83"/>
      <c r="CTW83"/>
      <c r="CTX83"/>
      <c r="CTY83"/>
      <c r="CTZ83"/>
      <c r="CUA83"/>
      <c r="CUB83"/>
      <c r="CUC83"/>
      <c r="CUD83"/>
      <c r="CUE83"/>
      <c r="CUF83"/>
      <c r="CUG83"/>
      <c r="CUH83"/>
      <c r="CUI83"/>
      <c r="CUJ83"/>
      <c r="CUK83"/>
      <c r="CUL83"/>
      <c r="CUM83"/>
      <c r="CUN83"/>
      <c r="CUO83"/>
      <c r="CUP83"/>
      <c r="CUQ83"/>
      <c r="CUR83"/>
      <c r="CUS83"/>
      <c r="CUT83"/>
      <c r="CUU83"/>
      <c r="CUV83"/>
      <c r="CUW83"/>
      <c r="CUX83"/>
      <c r="CUY83"/>
      <c r="CUZ83"/>
      <c r="CVA83"/>
      <c r="CVB83"/>
      <c r="CVC83"/>
      <c r="CVD83"/>
      <c r="CVE83"/>
      <c r="CVF83"/>
      <c r="CVG83"/>
      <c r="CVH83"/>
      <c r="CVI83"/>
      <c r="CVJ83"/>
      <c r="CVK83"/>
      <c r="CVL83"/>
      <c r="CVM83"/>
      <c r="CVN83"/>
      <c r="CVO83"/>
      <c r="CVP83"/>
      <c r="CVQ83"/>
      <c r="CVR83"/>
      <c r="CVS83"/>
      <c r="CVT83"/>
      <c r="CVU83"/>
      <c r="CVV83"/>
      <c r="CVW83"/>
      <c r="CVX83"/>
      <c r="CVY83"/>
      <c r="CVZ83"/>
      <c r="CWA83"/>
      <c r="CWB83"/>
      <c r="CWC83"/>
      <c r="CWD83"/>
      <c r="CWE83"/>
      <c r="CWF83"/>
      <c r="CWG83"/>
      <c r="CWH83"/>
      <c r="CWI83"/>
      <c r="CWJ83"/>
      <c r="CWK83"/>
      <c r="CWL83"/>
      <c r="CWM83"/>
      <c r="CWN83"/>
      <c r="CWO83"/>
      <c r="CWP83"/>
      <c r="CWQ83"/>
      <c r="CWR83"/>
      <c r="CWS83"/>
      <c r="CWT83"/>
      <c r="CWU83"/>
      <c r="CWV83"/>
      <c r="CWW83"/>
      <c r="CWX83"/>
      <c r="CWY83"/>
      <c r="CWZ83"/>
      <c r="CXA83"/>
      <c r="CXB83"/>
      <c r="CXC83"/>
      <c r="CXD83"/>
      <c r="CXE83"/>
      <c r="CXF83"/>
      <c r="CXG83"/>
      <c r="CXH83"/>
      <c r="CXI83"/>
      <c r="CXJ83"/>
      <c r="CXK83"/>
      <c r="CXL83"/>
      <c r="CXM83"/>
      <c r="CXN83"/>
      <c r="CXO83"/>
      <c r="CXP83"/>
      <c r="CXQ83"/>
      <c r="CXR83"/>
      <c r="CXS83"/>
      <c r="CXT83"/>
      <c r="CXU83"/>
      <c r="CXV83"/>
      <c r="CXW83"/>
      <c r="CXX83"/>
      <c r="CXY83"/>
      <c r="CXZ83"/>
      <c r="CYA83"/>
      <c r="CYB83"/>
      <c r="CYC83"/>
      <c r="CYD83"/>
      <c r="CYE83"/>
      <c r="CYF83"/>
      <c r="CYG83"/>
      <c r="CYH83"/>
      <c r="CYI83"/>
      <c r="CYJ83"/>
      <c r="CYK83"/>
      <c r="CYL83"/>
      <c r="CYM83"/>
      <c r="CYN83"/>
      <c r="CYO83"/>
      <c r="CYP83"/>
      <c r="CYQ83"/>
      <c r="CYR83"/>
      <c r="CYS83"/>
      <c r="CYT83"/>
      <c r="CYU83"/>
      <c r="CYV83"/>
      <c r="CYW83"/>
      <c r="CYX83"/>
      <c r="CYY83"/>
      <c r="CYZ83"/>
      <c r="CZA83"/>
      <c r="CZB83"/>
      <c r="CZC83"/>
      <c r="CZD83"/>
      <c r="CZE83"/>
      <c r="CZF83"/>
      <c r="CZG83"/>
      <c r="CZH83"/>
      <c r="CZI83"/>
      <c r="CZJ83"/>
      <c r="CZK83"/>
      <c r="CZL83"/>
      <c r="CZM83"/>
      <c r="CZN83"/>
      <c r="CZO83"/>
      <c r="CZP83"/>
      <c r="CZQ83"/>
      <c r="CZR83"/>
      <c r="CZS83"/>
      <c r="CZT83"/>
      <c r="CZU83"/>
      <c r="CZV83"/>
      <c r="CZW83"/>
      <c r="CZX83"/>
      <c r="CZY83"/>
      <c r="CZZ83"/>
      <c r="DAA83"/>
      <c r="DAB83"/>
      <c r="DAC83"/>
      <c r="DAD83"/>
      <c r="DAE83"/>
      <c r="DAF83"/>
      <c r="DAG83"/>
      <c r="DAH83"/>
      <c r="DAI83"/>
      <c r="DAJ83"/>
      <c r="DAK83"/>
      <c r="DAL83"/>
      <c r="DAM83"/>
      <c r="DAN83"/>
      <c r="DAO83"/>
      <c r="DAP83"/>
      <c r="DAQ83"/>
      <c r="DAR83"/>
      <c r="DAS83"/>
      <c r="DAT83"/>
      <c r="DAU83"/>
      <c r="DAV83"/>
      <c r="DAW83"/>
      <c r="DAX83"/>
      <c r="DAY83"/>
      <c r="DAZ83"/>
      <c r="DBA83"/>
      <c r="DBB83"/>
      <c r="DBC83"/>
      <c r="DBD83"/>
      <c r="DBE83"/>
      <c r="DBF83"/>
      <c r="DBG83"/>
      <c r="DBH83"/>
      <c r="DBI83"/>
      <c r="DBJ83"/>
      <c r="DBK83"/>
      <c r="DBL83"/>
      <c r="DBM83"/>
      <c r="DBN83"/>
      <c r="DBO83"/>
      <c r="DBP83"/>
      <c r="DBQ83"/>
      <c r="DBR83"/>
      <c r="DBS83"/>
      <c r="DBT83"/>
      <c r="DBU83"/>
      <c r="DBV83"/>
      <c r="DBW83"/>
      <c r="DBX83"/>
      <c r="DBY83"/>
      <c r="DBZ83"/>
      <c r="DCA83"/>
      <c r="DCB83"/>
      <c r="DCC83"/>
      <c r="DCD83"/>
      <c r="DCE83"/>
      <c r="DCF83"/>
      <c r="DCG83"/>
      <c r="DCH83"/>
      <c r="DCI83"/>
      <c r="DCJ83"/>
      <c r="DCK83"/>
      <c r="DCL83"/>
      <c r="DCM83"/>
      <c r="DCN83"/>
      <c r="DCO83"/>
      <c r="DCP83"/>
      <c r="DCQ83"/>
      <c r="DCR83"/>
      <c r="DCS83"/>
      <c r="DCT83"/>
      <c r="DCU83"/>
      <c r="DCV83"/>
      <c r="DCW83"/>
      <c r="DCX83"/>
      <c r="DCY83"/>
      <c r="DCZ83"/>
      <c r="DDA83"/>
      <c r="DDB83"/>
      <c r="DDC83"/>
      <c r="DDD83"/>
      <c r="DDE83"/>
      <c r="DDF83"/>
      <c r="DDG83"/>
      <c r="DDH83"/>
      <c r="DDI83"/>
      <c r="DDJ83"/>
      <c r="DDK83"/>
      <c r="DDL83"/>
      <c r="DDM83"/>
      <c r="DDN83"/>
      <c r="DDO83"/>
      <c r="DDP83"/>
      <c r="DDQ83"/>
      <c r="DDR83"/>
      <c r="DDS83"/>
      <c r="DDT83"/>
      <c r="DDU83"/>
      <c r="DDV83"/>
      <c r="DDW83"/>
      <c r="DDX83"/>
      <c r="DDY83"/>
      <c r="DDZ83"/>
      <c r="DEA83"/>
      <c r="DEB83"/>
      <c r="DEC83"/>
      <c r="DED83"/>
      <c r="DEE83"/>
      <c r="DEF83"/>
      <c r="DEG83"/>
      <c r="DEH83"/>
      <c r="DEI83"/>
      <c r="DEJ83"/>
      <c r="DEK83"/>
      <c r="DEL83"/>
      <c r="DEM83"/>
      <c r="DEN83"/>
      <c r="DEO83"/>
      <c r="DEP83"/>
      <c r="DEQ83"/>
      <c r="DER83"/>
      <c r="DES83"/>
      <c r="DET83"/>
      <c r="DEU83"/>
      <c r="DEV83"/>
      <c r="DEW83"/>
      <c r="DEX83"/>
      <c r="DEY83"/>
      <c r="DEZ83"/>
      <c r="DFA83"/>
      <c r="DFB83"/>
      <c r="DFC83"/>
      <c r="DFD83"/>
      <c r="DFE83"/>
      <c r="DFF83"/>
      <c r="DFG83"/>
      <c r="DFH83"/>
      <c r="DFI83"/>
      <c r="DFJ83"/>
      <c r="DFK83"/>
      <c r="DFL83"/>
      <c r="DFM83"/>
      <c r="DFN83"/>
      <c r="DFO83"/>
      <c r="DFP83"/>
      <c r="DFQ83"/>
      <c r="DFR83"/>
      <c r="DFS83"/>
      <c r="DFT83"/>
      <c r="DFU83"/>
      <c r="DFV83"/>
      <c r="DFW83"/>
      <c r="DFX83"/>
      <c r="DFY83"/>
      <c r="DFZ83"/>
      <c r="DGA83"/>
      <c r="DGB83"/>
      <c r="DGC83"/>
      <c r="DGD83"/>
      <c r="DGE83"/>
      <c r="DGF83"/>
      <c r="DGG83"/>
      <c r="DGH83"/>
      <c r="DGI83"/>
      <c r="DGJ83"/>
      <c r="DGK83"/>
      <c r="DGL83"/>
      <c r="DGM83"/>
      <c r="DGN83"/>
      <c r="DGO83"/>
      <c r="DGP83"/>
      <c r="DGQ83"/>
      <c r="DGR83"/>
      <c r="DGS83"/>
      <c r="DGT83"/>
      <c r="DGU83"/>
      <c r="DGV83"/>
      <c r="DGW83"/>
      <c r="DGX83"/>
      <c r="DGY83"/>
      <c r="DGZ83"/>
      <c r="DHA83"/>
      <c r="DHB83"/>
      <c r="DHC83"/>
      <c r="DHD83"/>
      <c r="DHE83"/>
      <c r="DHF83"/>
      <c r="DHG83"/>
      <c r="DHH83"/>
      <c r="DHI83"/>
      <c r="DHJ83"/>
      <c r="DHK83"/>
      <c r="DHL83"/>
      <c r="DHM83"/>
      <c r="DHN83"/>
      <c r="DHO83"/>
      <c r="DHP83"/>
      <c r="DHQ83"/>
      <c r="DHR83"/>
      <c r="DHS83"/>
      <c r="DHT83"/>
      <c r="DHU83"/>
      <c r="DHV83"/>
      <c r="DHW83"/>
      <c r="DHX83"/>
      <c r="DHY83"/>
      <c r="DHZ83"/>
      <c r="DIA83"/>
      <c r="DIB83"/>
      <c r="DIC83"/>
      <c r="DID83"/>
      <c r="DIE83"/>
      <c r="DIF83"/>
      <c r="DIG83"/>
      <c r="DIH83"/>
      <c r="DII83"/>
      <c r="DIJ83"/>
      <c r="DIK83"/>
      <c r="DIL83"/>
      <c r="DIM83"/>
      <c r="DIN83"/>
      <c r="DIO83"/>
      <c r="DIP83"/>
      <c r="DIQ83"/>
      <c r="DIR83"/>
      <c r="DIS83"/>
      <c r="DIT83"/>
      <c r="DIU83"/>
      <c r="DIV83"/>
      <c r="DIW83"/>
      <c r="DIX83"/>
      <c r="DIY83"/>
      <c r="DIZ83"/>
      <c r="DJA83"/>
      <c r="DJB83"/>
      <c r="DJC83"/>
      <c r="DJD83"/>
      <c r="DJE83"/>
      <c r="DJF83"/>
      <c r="DJG83"/>
      <c r="DJH83"/>
      <c r="DJI83"/>
      <c r="DJJ83"/>
      <c r="DJK83"/>
      <c r="DJL83"/>
      <c r="DJM83"/>
      <c r="DJN83"/>
      <c r="DJO83"/>
      <c r="DJP83"/>
      <c r="DJQ83"/>
      <c r="DJR83"/>
      <c r="DJS83"/>
      <c r="DJT83"/>
      <c r="DJU83"/>
      <c r="DJV83"/>
      <c r="DJW83"/>
      <c r="DJX83"/>
      <c r="DJY83"/>
      <c r="DJZ83"/>
      <c r="DKA83"/>
      <c r="DKB83"/>
      <c r="DKC83"/>
      <c r="DKD83"/>
      <c r="DKE83"/>
      <c r="DKF83"/>
      <c r="DKG83"/>
      <c r="DKH83"/>
      <c r="DKI83"/>
      <c r="DKJ83"/>
      <c r="DKK83"/>
      <c r="DKL83"/>
      <c r="DKM83"/>
      <c r="DKN83"/>
      <c r="DKO83"/>
      <c r="DKP83"/>
      <c r="DKQ83"/>
      <c r="DKR83"/>
      <c r="DKS83"/>
      <c r="DKT83"/>
      <c r="DKU83"/>
      <c r="DKV83"/>
      <c r="DKW83"/>
      <c r="DKX83"/>
      <c r="DKY83"/>
      <c r="DKZ83"/>
      <c r="DLA83"/>
      <c r="DLB83"/>
      <c r="DLC83"/>
      <c r="DLD83"/>
      <c r="DLE83"/>
      <c r="DLF83"/>
      <c r="DLG83"/>
      <c r="DLH83"/>
      <c r="DLI83"/>
      <c r="DLJ83"/>
      <c r="DLK83"/>
      <c r="DLL83"/>
      <c r="DLM83"/>
      <c r="DLN83"/>
      <c r="DLO83"/>
      <c r="DLP83"/>
      <c r="DLQ83"/>
      <c r="DLR83"/>
      <c r="DLS83"/>
      <c r="DLT83"/>
      <c r="DLU83"/>
      <c r="DLV83"/>
      <c r="DLW83"/>
      <c r="DLX83"/>
      <c r="DLY83"/>
      <c r="DLZ83"/>
      <c r="DMA83"/>
      <c r="DMB83"/>
      <c r="DMC83"/>
      <c r="DMD83"/>
      <c r="DME83"/>
      <c r="DMF83"/>
      <c r="DMG83"/>
      <c r="DMH83"/>
      <c r="DMI83"/>
      <c r="DMJ83"/>
      <c r="DMK83"/>
      <c r="DML83"/>
      <c r="DMM83"/>
      <c r="DMN83"/>
      <c r="DMO83"/>
      <c r="DMP83"/>
      <c r="DMQ83"/>
      <c r="DMR83"/>
      <c r="DMS83"/>
      <c r="DMT83"/>
      <c r="DMU83"/>
      <c r="DMV83"/>
      <c r="DMW83"/>
      <c r="DMX83"/>
      <c r="DMY83"/>
      <c r="DMZ83"/>
      <c r="DNA83"/>
      <c r="DNB83"/>
      <c r="DNC83"/>
      <c r="DND83"/>
      <c r="DNE83"/>
      <c r="DNF83"/>
      <c r="DNG83"/>
      <c r="DNH83"/>
      <c r="DNI83"/>
      <c r="DNJ83"/>
      <c r="DNK83"/>
      <c r="DNL83"/>
      <c r="DNM83"/>
      <c r="DNN83"/>
      <c r="DNO83"/>
      <c r="DNP83"/>
      <c r="DNQ83"/>
      <c r="DNR83"/>
      <c r="DNS83"/>
      <c r="DNT83"/>
      <c r="DNU83"/>
      <c r="DNV83"/>
      <c r="DNW83"/>
      <c r="DNX83"/>
      <c r="DNY83"/>
      <c r="DNZ83"/>
      <c r="DOA83"/>
      <c r="DOB83"/>
      <c r="DOC83"/>
      <c r="DOD83"/>
      <c r="DOE83"/>
      <c r="DOF83"/>
      <c r="DOG83"/>
      <c r="DOH83"/>
      <c r="DOI83"/>
      <c r="DOJ83"/>
      <c r="DOK83"/>
      <c r="DOL83"/>
      <c r="DOM83"/>
      <c r="DON83"/>
      <c r="DOO83"/>
      <c r="DOP83"/>
      <c r="DOQ83"/>
      <c r="DOR83"/>
      <c r="DOS83"/>
      <c r="DOT83"/>
      <c r="DOU83"/>
      <c r="DOV83"/>
      <c r="DOW83"/>
      <c r="DOX83"/>
      <c r="DOY83"/>
      <c r="DOZ83"/>
      <c r="DPA83"/>
      <c r="DPB83"/>
      <c r="DPC83"/>
      <c r="DPD83"/>
      <c r="DPE83"/>
      <c r="DPF83"/>
      <c r="DPG83"/>
      <c r="DPH83"/>
      <c r="DPI83"/>
      <c r="DPJ83"/>
      <c r="DPK83"/>
      <c r="DPL83"/>
      <c r="DPM83"/>
      <c r="DPN83"/>
      <c r="DPO83"/>
      <c r="DPP83"/>
      <c r="DPQ83"/>
      <c r="DPR83"/>
      <c r="DPS83"/>
      <c r="DPT83"/>
      <c r="DPU83"/>
      <c r="DPV83"/>
      <c r="DPW83"/>
      <c r="DPX83"/>
      <c r="DPY83"/>
      <c r="DPZ83"/>
      <c r="DQA83"/>
      <c r="DQB83"/>
      <c r="DQC83"/>
      <c r="DQD83"/>
      <c r="DQE83"/>
      <c r="DQF83"/>
      <c r="DQG83"/>
      <c r="DQH83"/>
      <c r="DQI83"/>
      <c r="DQJ83"/>
      <c r="DQK83"/>
      <c r="DQL83"/>
      <c r="DQM83"/>
      <c r="DQN83"/>
      <c r="DQO83"/>
      <c r="DQP83"/>
      <c r="DQQ83"/>
      <c r="DQR83"/>
      <c r="DQS83"/>
      <c r="DQT83"/>
      <c r="DQU83"/>
      <c r="DQV83"/>
      <c r="DQW83"/>
      <c r="DQX83"/>
      <c r="DQY83"/>
      <c r="DQZ83"/>
      <c r="DRA83"/>
      <c r="DRB83"/>
      <c r="DRC83"/>
      <c r="DRD83"/>
      <c r="DRE83"/>
      <c r="DRF83"/>
      <c r="DRG83"/>
      <c r="DRH83"/>
      <c r="DRI83"/>
      <c r="DRJ83"/>
      <c r="DRK83"/>
      <c r="DRL83"/>
      <c r="DRM83"/>
      <c r="DRN83"/>
      <c r="DRO83"/>
      <c r="DRP83"/>
      <c r="DRQ83"/>
      <c r="DRR83"/>
      <c r="DRS83"/>
      <c r="DRT83"/>
      <c r="DRU83"/>
      <c r="DRV83"/>
      <c r="DRW83"/>
      <c r="DRX83"/>
      <c r="DRY83"/>
      <c r="DRZ83"/>
      <c r="DSA83"/>
      <c r="DSB83"/>
      <c r="DSC83"/>
      <c r="DSD83"/>
      <c r="DSE83"/>
      <c r="DSF83"/>
      <c r="DSG83"/>
      <c r="DSH83"/>
      <c r="DSI83"/>
      <c r="DSJ83"/>
      <c r="DSK83"/>
      <c r="DSL83"/>
      <c r="DSM83"/>
      <c r="DSN83"/>
      <c r="DSO83"/>
      <c r="DSP83"/>
      <c r="DSQ83"/>
      <c r="DSR83"/>
      <c r="DSS83"/>
      <c r="DST83"/>
      <c r="DSU83"/>
      <c r="DSV83"/>
      <c r="DSW83"/>
      <c r="DSX83"/>
      <c r="DSY83"/>
      <c r="DSZ83"/>
      <c r="DTA83"/>
      <c r="DTB83"/>
      <c r="DTC83"/>
      <c r="DTD83"/>
      <c r="DTE83"/>
      <c r="DTF83"/>
      <c r="DTG83"/>
      <c r="DTH83"/>
      <c r="DTI83"/>
      <c r="DTJ83"/>
      <c r="DTK83"/>
      <c r="DTL83"/>
      <c r="DTM83"/>
      <c r="DTN83"/>
      <c r="DTO83"/>
      <c r="DTP83"/>
      <c r="DTQ83"/>
      <c r="DTR83"/>
      <c r="DTS83"/>
      <c r="DTT83"/>
      <c r="DTU83"/>
      <c r="DTV83"/>
      <c r="DTW83"/>
      <c r="DTX83"/>
      <c r="DTY83"/>
      <c r="DTZ83"/>
      <c r="DUA83"/>
      <c r="DUB83"/>
      <c r="DUC83"/>
      <c r="DUD83"/>
      <c r="DUE83"/>
      <c r="DUF83"/>
      <c r="DUG83"/>
      <c r="DUH83"/>
      <c r="DUI83"/>
      <c r="DUJ83"/>
      <c r="DUK83"/>
      <c r="DUL83"/>
      <c r="DUM83"/>
      <c r="DUN83"/>
      <c r="DUO83"/>
      <c r="DUP83"/>
      <c r="DUQ83"/>
      <c r="DUR83"/>
      <c r="DUS83"/>
      <c r="DUT83"/>
      <c r="DUU83"/>
      <c r="DUV83"/>
      <c r="DUW83"/>
      <c r="DUX83"/>
      <c r="DUY83"/>
      <c r="DUZ83"/>
      <c r="DVA83"/>
      <c r="DVB83"/>
      <c r="DVC83"/>
      <c r="DVD83"/>
      <c r="DVE83"/>
      <c r="DVF83"/>
      <c r="DVG83"/>
      <c r="DVH83"/>
      <c r="DVI83"/>
      <c r="DVJ83"/>
      <c r="DVK83"/>
      <c r="DVL83"/>
      <c r="DVM83"/>
      <c r="DVN83"/>
      <c r="DVO83"/>
      <c r="DVP83"/>
      <c r="DVQ83"/>
      <c r="DVR83"/>
      <c r="DVS83"/>
      <c r="DVT83"/>
      <c r="DVU83"/>
      <c r="DVV83"/>
      <c r="DVW83"/>
      <c r="DVX83"/>
      <c r="DVY83"/>
      <c r="DVZ83"/>
      <c r="DWA83"/>
      <c r="DWB83"/>
      <c r="DWC83"/>
      <c r="DWD83"/>
      <c r="DWE83"/>
      <c r="DWF83"/>
      <c r="DWG83"/>
      <c r="DWH83"/>
      <c r="DWI83"/>
      <c r="DWJ83"/>
      <c r="DWK83"/>
      <c r="DWL83"/>
      <c r="DWM83"/>
      <c r="DWN83"/>
      <c r="DWO83"/>
      <c r="DWP83"/>
      <c r="DWQ83"/>
      <c r="DWR83"/>
      <c r="DWS83"/>
      <c r="DWT83"/>
      <c r="DWU83"/>
      <c r="DWV83"/>
      <c r="DWW83"/>
      <c r="DWX83"/>
      <c r="DWY83"/>
      <c r="DWZ83"/>
      <c r="DXA83"/>
      <c r="DXB83"/>
      <c r="DXC83"/>
      <c r="DXD83"/>
      <c r="DXE83"/>
      <c r="DXF83"/>
      <c r="DXG83"/>
      <c r="DXH83"/>
      <c r="DXI83"/>
      <c r="DXJ83"/>
      <c r="DXK83"/>
      <c r="DXL83"/>
      <c r="DXM83"/>
      <c r="DXN83"/>
      <c r="DXO83"/>
      <c r="DXP83"/>
      <c r="DXQ83"/>
      <c r="DXR83"/>
      <c r="DXS83"/>
      <c r="DXT83"/>
      <c r="DXU83"/>
      <c r="DXV83"/>
      <c r="DXW83"/>
      <c r="DXX83"/>
      <c r="DXY83"/>
      <c r="DXZ83"/>
      <c r="DYA83"/>
      <c r="DYB83"/>
      <c r="DYC83"/>
      <c r="DYD83"/>
      <c r="DYE83"/>
      <c r="DYF83"/>
      <c r="DYG83"/>
      <c r="DYH83"/>
      <c r="DYI83"/>
      <c r="DYJ83"/>
      <c r="DYK83"/>
      <c r="DYL83"/>
      <c r="DYM83"/>
      <c r="DYN83"/>
      <c r="DYO83"/>
      <c r="DYP83"/>
      <c r="DYQ83"/>
      <c r="DYR83"/>
      <c r="DYS83"/>
      <c r="DYT83"/>
      <c r="DYU83"/>
      <c r="DYV83"/>
      <c r="DYW83"/>
      <c r="DYX83"/>
      <c r="DYY83"/>
      <c r="DYZ83"/>
      <c r="DZA83"/>
      <c r="DZB83"/>
      <c r="DZC83"/>
      <c r="DZD83"/>
      <c r="DZE83"/>
      <c r="DZF83"/>
      <c r="DZG83"/>
      <c r="DZH83"/>
      <c r="DZI83"/>
      <c r="DZJ83"/>
      <c r="DZK83"/>
      <c r="DZL83"/>
      <c r="DZM83"/>
      <c r="DZN83"/>
      <c r="DZO83"/>
      <c r="DZP83"/>
      <c r="DZQ83"/>
      <c r="DZR83"/>
      <c r="DZS83"/>
      <c r="DZT83"/>
      <c r="DZU83"/>
      <c r="DZV83"/>
      <c r="DZW83"/>
      <c r="DZX83"/>
      <c r="DZY83"/>
      <c r="DZZ83"/>
      <c r="EAA83"/>
      <c r="EAB83"/>
      <c r="EAC83"/>
      <c r="EAD83"/>
      <c r="EAE83"/>
      <c r="EAF83"/>
      <c r="EAG83"/>
      <c r="EAH83"/>
      <c r="EAI83"/>
      <c r="EAJ83"/>
      <c r="EAK83"/>
      <c r="EAL83"/>
      <c r="EAM83"/>
      <c r="EAN83"/>
      <c r="EAO83"/>
      <c r="EAP83"/>
      <c r="EAQ83"/>
      <c r="EAR83"/>
      <c r="EAS83"/>
      <c r="EAT83"/>
      <c r="EAU83"/>
      <c r="EAV83"/>
      <c r="EAW83"/>
      <c r="EAX83"/>
      <c r="EAY83"/>
      <c r="EAZ83"/>
      <c r="EBA83"/>
      <c r="EBB83"/>
      <c r="EBC83"/>
      <c r="EBD83"/>
      <c r="EBE83"/>
      <c r="EBF83"/>
      <c r="EBG83"/>
      <c r="EBH83"/>
      <c r="EBI83"/>
      <c r="EBJ83"/>
      <c r="EBK83"/>
      <c r="EBL83"/>
      <c r="EBM83"/>
      <c r="EBN83"/>
      <c r="EBO83"/>
      <c r="EBP83"/>
      <c r="EBQ83"/>
      <c r="EBR83"/>
      <c r="EBS83"/>
      <c r="EBT83"/>
      <c r="EBU83"/>
      <c r="EBV83"/>
      <c r="EBW83"/>
      <c r="EBX83"/>
      <c r="EBY83"/>
      <c r="EBZ83"/>
      <c r="ECA83"/>
      <c r="ECB83"/>
      <c r="ECC83"/>
      <c r="ECD83"/>
      <c r="ECE83"/>
      <c r="ECF83"/>
      <c r="ECG83"/>
      <c r="ECH83"/>
      <c r="ECI83"/>
      <c r="ECJ83"/>
      <c r="ECK83"/>
      <c r="ECL83"/>
      <c r="ECM83"/>
      <c r="ECN83"/>
      <c r="ECO83"/>
      <c r="ECP83"/>
      <c r="ECQ83"/>
      <c r="ECR83"/>
      <c r="ECS83"/>
      <c r="ECT83"/>
      <c r="ECU83"/>
      <c r="ECV83"/>
      <c r="ECW83"/>
      <c r="ECX83"/>
      <c r="ECY83"/>
      <c r="ECZ83"/>
      <c r="EDA83"/>
      <c r="EDB83"/>
      <c r="EDC83"/>
      <c r="EDD83"/>
      <c r="EDE83"/>
      <c r="EDF83"/>
      <c r="EDG83"/>
      <c r="EDH83"/>
      <c r="EDI83"/>
      <c r="EDJ83"/>
      <c r="EDK83"/>
      <c r="EDL83"/>
      <c r="EDM83"/>
      <c r="EDN83"/>
      <c r="EDO83"/>
      <c r="EDP83"/>
      <c r="EDQ83"/>
      <c r="EDR83"/>
      <c r="EDS83"/>
      <c r="EDT83"/>
      <c r="EDU83"/>
      <c r="EDV83"/>
      <c r="EDW83"/>
      <c r="EDX83"/>
      <c r="EDY83"/>
      <c r="EDZ83"/>
      <c r="EEA83"/>
      <c r="EEB83"/>
      <c r="EEC83"/>
      <c r="EED83"/>
      <c r="EEE83"/>
      <c r="EEF83"/>
      <c r="EEG83"/>
      <c r="EEH83"/>
      <c r="EEI83"/>
      <c r="EEJ83"/>
      <c r="EEK83"/>
      <c r="EEL83"/>
      <c r="EEM83"/>
      <c r="EEN83"/>
      <c r="EEO83"/>
      <c r="EEP83"/>
      <c r="EEQ83"/>
      <c r="EER83"/>
      <c r="EES83"/>
      <c r="EET83"/>
      <c r="EEU83"/>
      <c r="EEV83"/>
      <c r="EEW83"/>
      <c r="EEX83"/>
      <c r="EEY83"/>
      <c r="EEZ83"/>
      <c r="EFA83"/>
      <c r="EFB83"/>
      <c r="EFC83"/>
      <c r="EFD83"/>
      <c r="EFE83"/>
      <c r="EFF83"/>
      <c r="EFG83"/>
      <c r="EFH83"/>
      <c r="EFI83"/>
      <c r="EFJ83"/>
      <c r="EFK83"/>
      <c r="EFL83"/>
      <c r="EFM83"/>
      <c r="EFN83"/>
      <c r="EFO83"/>
      <c r="EFP83"/>
      <c r="EFQ83"/>
      <c r="EFR83"/>
      <c r="EFS83"/>
      <c r="EFT83"/>
      <c r="EFU83"/>
      <c r="EFV83"/>
      <c r="EFW83"/>
      <c r="EFX83"/>
      <c r="EFY83"/>
      <c r="EFZ83"/>
      <c r="EGA83"/>
      <c r="EGB83"/>
      <c r="EGC83"/>
      <c r="EGD83"/>
      <c r="EGE83"/>
      <c r="EGF83"/>
      <c r="EGG83"/>
      <c r="EGH83"/>
      <c r="EGI83"/>
      <c r="EGJ83"/>
      <c r="EGK83"/>
      <c r="EGL83"/>
      <c r="EGM83"/>
      <c r="EGN83"/>
      <c r="EGO83"/>
      <c r="EGP83"/>
      <c r="EGQ83"/>
      <c r="EGR83"/>
      <c r="EGS83"/>
      <c r="EGT83"/>
      <c r="EGU83"/>
      <c r="EGV83"/>
      <c r="EGW83"/>
      <c r="EGX83"/>
      <c r="EGY83"/>
      <c r="EGZ83"/>
      <c r="EHA83"/>
      <c r="EHB83"/>
      <c r="EHC83"/>
      <c r="EHD83"/>
      <c r="EHE83"/>
      <c r="EHF83"/>
      <c r="EHG83"/>
      <c r="EHH83"/>
      <c r="EHI83"/>
      <c r="EHJ83"/>
      <c r="EHK83"/>
      <c r="EHL83"/>
      <c r="EHM83"/>
      <c r="EHN83"/>
      <c r="EHO83"/>
      <c r="EHP83"/>
      <c r="EHQ83"/>
      <c r="EHR83"/>
      <c r="EHS83"/>
      <c r="EHT83"/>
      <c r="EHU83"/>
      <c r="EHV83"/>
      <c r="EHW83"/>
      <c r="EHX83"/>
      <c r="EHY83"/>
      <c r="EHZ83"/>
      <c r="EIA83"/>
      <c r="EIB83"/>
      <c r="EIC83"/>
      <c r="EID83"/>
      <c r="EIE83"/>
      <c r="EIF83"/>
      <c r="EIG83"/>
      <c r="EIH83"/>
      <c r="EII83"/>
      <c r="EIJ83"/>
      <c r="EIK83"/>
      <c r="EIL83"/>
      <c r="EIM83"/>
      <c r="EIN83"/>
      <c r="EIO83"/>
      <c r="EIP83"/>
      <c r="EIQ83"/>
      <c r="EIR83"/>
      <c r="EIS83"/>
      <c r="EIT83"/>
      <c r="EIU83"/>
      <c r="EIV83"/>
      <c r="EIW83"/>
      <c r="EIX83"/>
      <c r="EIY83"/>
      <c r="EIZ83"/>
      <c r="EJA83"/>
      <c r="EJB83"/>
      <c r="EJC83"/>
      <c r="EJD83"/>
      <c r="EJE83"/>
      <c r="EJF83"/>
      <c r="EJG83"/>
      <c r="EJH83"/>
      <c r="EJI83"/>
      <c r="EJJ83"/>
      <c r="EJK83"/>
      <c r="EJL83"/>
      <c r="EJM83"/>
      <c r="EJN83"/>
      <c r="EJO83"/>
      <c r="EJP83"/>
      <c r="EJQ83"/>
      <c r="EJR83"/>
      <c r="EJS83"/>
      <c r="EJT83"/>
      <c r="EJU83"/>
      <c r="EJV83"/>
      <c r="EJW83"/>
      <c r="EJX83"/>
      <c r="EJY83"/>
      <c r="EJZ83"/>
      <c r="EKA83"/>
      <c r="EKB83"/>
      <c r="EKC83"/>
      <c r="EKD83"/>
      <c r="EKE83"/>
      <c r="EKF83"/>
      <c r="EKG83"/>
      <c r="EKH83"/>
      <c r="EKI83"/>
      <c r="EKJ83"/>
      <c r="EKK83"/>
      <c r="EKL83"/>
      <c r="EKM83"/>
      <c r="EKN83"/>
      <c r="EKO83"/>
      <c r="EKP83"/>
      <c r="EKQ83"/>
      <c r="EKR83"/>
      <c r="EKS83"/>
      <c r="EKT83"/>
      <c r="EKU83"/>
      <c r="EKV83"/>
      <c r="EKW83"/>
      <c r="EKX83"/>
      <c r="EKY83"/>
      <c r="EKZ83"/>
      <c r="ELA83"/>
      <c r="ELB83"/>
      <c r="ELC83"/>
      <c r="ELD83"/>
      <c r="ELE83"/>
      <c r="ELF83"/>
      <c r="ELG83"/>
      <c r="ELH83"/>
      <c r="ELI83"/>
      <c r="ELJ83"/>
      <c r="ELK83"/>
      <c r="ELL83"/>
      <c r="ELM83"/>
      <c r="ELN83"/>
      <c r="ELO83"/>
      <c r="ELP83"/>
      <c r="ELQ83"/>
      <c r="ELR83"/>
      <c r="ELS83"/>
      <c r="ELT83"/>
      <c r="ELU83"/>
      <c r="ELV83"/>
      <c r="ELW83"/>
      <c r="ELX83"/>
      <c r="ELY83"/>
      <c r="ELZ83"/>
      <c r="EMA83"/>
      <c r="EMB83"/>
      <c r="EMC83"/>
      <c r="EMD83"/>
      <c r="EME83"/>
      <c r="EMF83"/>
      <c r="EMG83"/>
      <c r="EMH83"/>
      <c r="EMI83"/>
      <c r="EMJ83"/>
      <c r="EMK83"/>
      <c r="EML83"/>
      <c r="EMM83"/>
      <c r="EMN83"/>
      <c r="EMO83"/>
      <c r="EMP83"/>
      <c r="EMQ83"/>
      <c r="EMR83"/>
      <c r="EMS83"/>
      <c r="EMT83"/>
      <c r="EMU83"/>
      <c r="EMV83"/>
      <c r="EMW83"/>
      <c r="EMX83"/>
      <c r="EMY83"/>
      <c r="EMZ83"/>
      <c r="ENA83"/>
      <c r="ENB83"/>
      <c r="ENC83"/>
      <c r="END83"/>
      <c r="ENE83"/>
      <c r="ENF83"/>
      <c r="ENG83"/>
      <c r="ENH83"/>
      <c r="ENI83"/>
      <c r="ENJ83"/>
      <c r="ENK83"/>
      <c r="ENL83"/>
      <c r="ENM83"/>
      <c r="ENN83"/>
      <c r="ENO83"/>
      <c r="ENP83"/>
      <c r="ENQ83"/>
      <c r="ENR83"/>
      <c r="ENS83"/>
      <c r="ENT83"/>
      <c r="ENU83"/>
      <c r="ENV83"/>
      <c r="ENW83"/>
      <c r="ENX83"/>
      <c r="ENY83"/>
      <c r="ENZ83"/>
      <c r="EOA83"/>
      <c r="EOB83"/>
      <c r="EOC83"/>
      <c r="EOD83"/>
      <c r="EOE83"/>
      <c r="EOF83"/>
      <c r="EOG83"/>
      <c r="EOH83"/>
      <c r="EOI83"/>
      <c r="EOJ83"/>
      <c r="EOK83"/>
      <c r="EOL83"/>
      <c r="EOM83"/>
      <c r="EON83"/>
      <c r="EOO83"/>
      <c r="EOP83"/>
      <c r="EOQ83"/>
      <c r="EOR83"/>
      <c r="EOS83"/>
      <c r="EOT83"/>
      <c r="EOU83"/>
      <c r="EOV83"/>
      <c r="EOW83"/>
      <c r="EOX83"/>
      <c r="EOY83"/>
      <c r="EOZ83"/>
      <c r="EPA83"/>
      <c r="EPB83"/>
      <c r="EPC83"/>
      <c r="EPD83"/>
      <c r="EPE83"/>
      <c r="EPF83"/>
      <c r="EPG83"/>
      <c r="EPH83"/>
      <c r="EPI83"/>
      <c r="EPJ83"/>
      <c r="EPK83"/>
      <c r="EPL83"/>
      <c r="EPM83"/>
      <c r="EPN83"/>
      <c r="EPO83"/>
      <c r="EPP83"/>
      <c r="EPQ83"/>
      <c r="EPR83"/>
      <c r="EPS83"/>
      <c r="EPT83"/>
      <c r="EPU83"/>
      <c r="EPV83"/>
      <c r="EPW83"/>
      <c r="EPX83"/>
      <c r="EPY83"/>
      <c r="EPZ83"/>
      <c r="EQA83"/>
      <c r="EQB83"/>
      <c r="EQC83"/>
      <c r="EQD83"/>
      <c r="EQE83"/>
      <c r="EQF83"/>
      <c r="EQG83"/>
      <c r="EQH83"/>
      <c r="EQI83"/>
      <c r="EQJ83"/>
      <c r="EQK83"/>
      <c r="EQL83"/>
      <c r="EQM83"/>
      <c r="EQN83"/>
      <c r="EQO83"/>
      <c r="EQP83"/>
      <c r="EQQ83"/>
      <c r="EQR83"/>
      <c r="EQS83"/>
      <c r="EQT83"/>
      <c r="EQU83"/>
      <c r="EQV83"/>
      <c r="EQW83"/>
      <c r="EQX83"/>
      <c r="EQY83"/>
      <c r="EQZ83"/>
      <c r="ERA83"/>
      <c r="ERB83"/>
      <c r="ERC83"/>
      <c r="ERD83"/>
      <c r="ERE83"/>
      <c r="ERF83"/>
      <c r="ERG83"/>
      <c r="ERH83"/>
      <c r="ERI83"/>
      <c r="ERJ83"/>
      <c r="ERK83"/>
      <c r="ERL83"/>
      <c r="ERM83"/>
      <c r="ERN83"/>
      <c r="ERO83"/>
      <c r="ERP83"/>
      <c r="ERQ83"/>
      <c r="ERR83"/>
      <c r="ERS83"/>
      <c r="ERT83"/>
      <c r="ERU83"/>
      <c r="ERV83"/>
      <c r="ERW83"/>
      <c r="ERX83"/>
      <c r="ERY83"/>
      <c r="ERZ83"/>
      <c r="ESA83"/>
      <c r="ESB83"/>
      <c r="ESC83"/>
      <c r="ESD83"/>
      <c r="ESE83"/>
      <c r="ESF83"/>
      <c r="ESG83"/>
      <c r="ESH83"/>
      <c r="ESI83"/>
      <c r="ESJ83"/>
      <c r="ESK83"/>
      <c r="ESL83"/>
      <c r="ESM83"/>
      <c r="ESN83"/>
      <c r="ESO83"/>
      <c r="ESP83"/>
      <c r="ESQ83"/>
      <c r="ESR83"/>
      <c r="ESS83"/>
      <c r="EST83"/>
      <c r="ESU83"/>
      <c r="ESV83"/>
      <c r="ESW83"/>
      <c r="ESX83"/>
      <c r="ESY83"/>
      <c r="ESZ83"/>
      <c r="ETA83"/>
      <c r="ETB83"/>
      <c r="ETC83"/>
      <c r="ETD83"/>
      <c r="ETE83"/>
      <c r="ETF83"/>
      <c r="ETG83"/>
      <c r="ETH83"/>
      <c r="ETI83"/>
      <c r="ETJ83"/>
      <c r="ETK83"/>
      <c r="ETL83"/>
      <c r="ETM83"/>
      <c r="ETN83"/>
      <c r="ETO83"/>
      <c r="ETP83"/>
      <c r="ETQ83"/>
      <c r="ETR83"/>
      <c r="ETS83"/>
      <c r="ETT83"/>
      <c r="ETU83"/>
      <c r="ETV83"/>
      <c r="ETW83"/>
      <c r="ETX83"/>
      <c r="ETY83"/>
      <c r="ETZ83"/>
      <c r="EUA83"/>
      <c r="EUB83"/>
      <c r="EUC83"/>
      <c r="EUD83"/>
      <c r="EUE83"/>
      <c r="EUF83"/>
      <c r="EUG83"/>
      <c r="EUH83"/>
      <c r="EUI83"/>
      <c r="EUJ83"/>
      <c r="EUK83"/>
      <c r="EUL83"/>
      <c r="EUM83"/>
      <c r="EUN83"/>
      <c r="EUO83"/>
      <c r="EUP83"/>
      <c r="EUQ83"/>
      <c r="EUR83"/>
      <c r="EUS83"/>
      <c r="EUT83"/>
      <c r="EUU83"/>
      <c r="EUV83"/>
      <c r="EUW83"/>
      <c r="EUX83"/>
      <c r="EUY83"/>
      <c r="EUZ83"/>
      <c r="EVA83"/>
      <c r="EVB83"/>
      <c r="EVC83"/>
      <c r="EVD83"/>
      <c r="EVE83"/>
      <c r="EVF83"/>
      <c r="EVG83"/>
      <c r="EVH83"/>
      <c r="EVI83"/>
      <c r="EVJ83"/>
      <c r="EVK83"/>
      <c r="EVL83"/>
      <c r="EVM83"/>
      <c r="EVN83"/>
      <c r="EVO83"/>
      <c r="EVP83"/>
      <c r="EVQ83"/>
      <c r="EVR83"/>
      <c r="EVS83"/>
      <c r="EVT83"/>
      <c r="EVU83"/>
      <c r="EVV83"/>
      <c r="EVW83"/>
      <c r="EVX83"/>
      <c r="EVY83"/>
      <c r="EVZ83"/>
      <c r="EWA83"/>
      <c r="EWB83"/>
      <c r="EWC83"/>
      <c r="EWD83"/>
      <c r="EWE83"/>
      <c r="EWF83"/>
      <c r="EWG83"/>
      <c r="EWH83"/>
      <c r="EWI83"/>
      <c r="EWJ83"/>
      <c r="EWK83"/>
      <c r="EWL83"/>
      <c r="EWM83"/>
      <c r="EWN83"/>
      <c r="EWO83"/>
      <c r="EWP83"/>
      <c r="EWQ83"/>
      <c r="EWR83"/>
      <c r="EWS83"/>
      <c r="EWT83"/>
      <c r="EWU83"/>
      <c r="EWV83"/>
      <c r="EWW83"/>
      <c r="EWX83"/>
      <c r="EWY83"/>
      <c r="EWZ83"/>
      <c r="EXA83"/>
      <c r="EXB83"/>
      <c r="EXC83"/>
      <c r="EXD83"/>
      <c r="EXE83"/>
      <c r="EXF83"/>
      <c r="EXG83"/>
      <c r="EXH83"/>
      <c r="EXI83"/>
      <c r="EXJ83"/>
      <c r="EXK83"/>
      <c r="EXL83"/>
      <c r="EXM83"/>
      <c r="EXN83"/>
      <c r="EXO83"/>
      <c r="EXP83"/>
      <c r="EXQ83"/>
      <c r="EXR83"/>
      <c r="EXS83"/>
      <c r="EXT83"/>
      <c r="EXU83"/>
      <c r="EXV83"/>
      <c r="EXW83"/>
      <c r="EXX83"/>
      <c r="EXY83"/>
      <c r="EXZ83"/>
      <c r="EYA83"/>
      <c r="EYB83"/>
      <c r="EYC83"/>
      <c r="EYD83"/>
      <c r="EYE83"/>
      <c r="EYF83"/>
      <c r="EYG83"/>
      <c r="EYH83"/>
      <c r="EYI83"/>
      <c r="EYJ83"/>
      <c r="EYK83"/>
      <c r="EYL83"/>
      <c r="EYM83"/>
      <c r="EYN83"/>
      <c r="EYO83"/>
      <c r="EYP83"/>
      <c r="EYQ83"/>
      <c r="EYR83"/>
      <c r="EYS83"/>
      <c r="EYT83"/>
      <c r="EYU83"/>
      <c r="EYV83"/>
      <c r="EYW83"/>
      <c r="EYX83"/>
      <c r="EYY83"/>
      <c r="EYZ83"/>
      <c r="EZA83"/>
      <c r="EZB83"/>
      <c r="EZC83"/>
      <c r="EZD83"/>
      <c r="EZE83"/>
      <c r="EZF83"/>
      <c r="EZG83"/>
      <c r="EZH83"/>
      <c r="EZI83"/>
      <c r="EZJ83"/>
      <c r="EZK83"/>
      <c r="EZL83"/>
      <c r="EZM83"/>
      <c r="EZN83"/>
      <c r="EZO83"/>
      <c r="EZP83"/>
      <c r="EZQ83"/>
      <c r="EZR83"/>
      <c r="EZS83"/>
      <c r="EZT83"/>
      <c r="EZU83"/>
      <c r="EZV83"/>
      <c r="EZW83"/>
      <c r="EZX83"/>
      <c r="EZY83"/>
      <c r="EZZ83"/>
      <c r="FAA83"/>
      <c r="FAB83"/>
      <c r="FAC83"/>
      <c r="FAD83"/>
      <c r="FAE83"/>
      <c r="FAF83"/>
      <c r="FAG83"/>
      <c r="FAH83"/>
      <c r="FAI83"/>
      <c r="FAJ83"/>
      <c r="FAK83"/>
      <c r="FAL83"/>
      <c r="FAM83"/>
      <c r="FAN83"/>
      <c r="FAO83"/>
      <c r="FAP83"/>
      <c r="FAQ83"/>
      <c r="FAR83"/>
      <c r="FAS83"/>
      <c r="FAT83"/>
      <c r="FAU83"/>
      <c r="FAV83"/>
      <c r="FAW83"/>
      <c r="FAX83"/>
      <c r="FAY83"/>
      <c r="FAZ83"/>
      <c r="FBA83"/>
      <c r="FBB83"/>
      <c r="FBC83"/>
      <c r="FBD83"/>
      <c r="FBE83"/>
      <c r="FBF83"/>
      <c r="FBG83"/>
      <c r="FBH83"/>
      <c r="FBI83"/>
      <c r="FBJ83"/>
      <c r="FBK83"/>
      <c r="FBL83"/>
      <c r="FBM83"/>
      <c r="FBN83"/>
      <c r="FBO83"/>
      <c r="FBP83"/>
      <c r="FBQ83"/>
      <c r="FBR83"/>
      <c r="FBS83"/>
      <c r="FBT83"/>
      <c r="FBU83"/>
      <c r="FBV83"/>
      <c r="FBW83"/>
      <c r="FBX83"/>
      <c r="FBY83"/>
      <c r="FBZ83"/>
      <c r="FCA83"/>
      <c r="FCB83"/>
      <c r="FCC83"/>
      <c r="FCD83"/>
      <c r="FCE83"/>
      <c r="FCF83"/>
      <c r="FCG83"/>
      <c r="FCH83"/>
      <c r="FCI83"/>
      <c r="FCJ83"/>
      <c r="FCK83"/>
      <c r="FCL83"/>
      <c r="FCM83"/>
      <c r="FCN83"/>
      <c r="FCO83"/>
      <c r="FCP83"/>
      <c r="FCQ83"/>
      <c r="FCR83"/>
      <c r="FCS83"/>
      <c r="FCT83"/>
      <c r="FCU83"/>
      <c r="FCV83"/>
      <c r="FCW83"/>
      <c r="FCX83"/>
      <c r="FCY83"/>
      <c r="FCZ83"/>
      <c r="FDA83"/>
      <c r="FDB83"/>
      <c r="FDC83"/>
      <c r="FDD83"/>
      <c r="FDE83"/>
      <c r="FDF83"/>
      <c r="FDG83"/>
      <c r="FDH83"/>
      <c r="FDI83"/>
      <c r="FDJ83"/>
      <c r="FDK83"/>
      <c r="FDL83"/>
      <c r="FDM83"/>
      <c r="FDN83"/>
      <c r="FDO83"/>
      <c r="FDP83"/>
      <c r="FDQ83"/>
      <c r="FDR83"/>
      <c r="FDS83"/>
      <c r="FDT83"/>
      <c r="FDU83"/>
      <c r="FDV83"/>
      <c r="FDW83"/>
      <c r="FDX83"/>
      <c r="FDY83"/>
      <c r="FDZ83"/>
      <c r="FEA83"/>
      <c r="FEB83"/>
      <c r="FEC83"/>
      <c r="FED83"/>
      <c r="FEE83"/>
      <c r="FEF83"/>
      <c r="FEG83"/>
      <c r="FEH83"/>
      <c r="FEI83"/>
      <c r="FEJ83"/>
      <c r="FEK83"/>
      <c r="FEL83"/>
      <c r="FEM83"/>
      <c r="FEN83"/>
      <c r="FEO83"/>
      <c r="FEP83"/>
      <c r="FEQ83"/>
      <c r="FER83"/>
      <c r="FES83"/>
      <c r="FET83"/>
      <c r="FEU83"/>
      <c r="FEV83"/>
      <c r="FEW83"/>
      <c r="FEX83"/>
      <c r="FEY83"/>
      <c r="FEZ83"/>
      <c r="FFA83"/>
      <c r="FFB83"/>
      <c r="FFC83"/>
      <c r="FFD83"/>
      <c r="FFE83"/>
      <c r="FFF83"/>
      <c r="FFG83"/>
      <c r="FFH83"/>
      <c r="FFI83"/>
      <c r="FFJ83"/>
      <c r="FFK83"/>
      <c r="FFL83"/>
      <c r="FFM83"/>
      <c r="FFN83"/>
      <c r="FFO83"/>
      <c r="FFP83"/>
      <c r="FFQ83"/>
      <c r="FFR83"/>
      <c r="FFS83"/>
      <c r="FFT83"/>
      <c r="FFU83"/>
      <c r="FFV83"/>
      <c r="FFW83"/>
      <c r="FFX83"/>
      <c r="FFY83"/>
      <c r="FFZ83"/>
      <c r="FGA83"/>
      <c r="FGB83"/>
      <c r="FGC83"/>
      <c r="FGD83"/>
      <c r="FGE83"/>
      <c r="FGF83"/>
      <c r="FGG83"/>
      <c r="FGH83"/>
      <c r="FGI83"/>
      <c r="FGJ83"/>
      <c r="FGK83"/>
      <c r="FGL83"/>
      <c r="FGM83"/>
      <c r="FGN83"/>
      <c r="FGO83"/>
      <c r="FGP83"/>
      <c r="FGQ83"/>
      <c r="FGR83"/>
      <c r="FGS83"/>
      <c r="FGT83"/>
      <c r="FGU83"/>
      <c r="FGV83"/>
      <c r="FGW83"/>
      <c r="FGX83"/>
      <c r="FGY83"/>
      <c r="FGZ83"/>
      <c r="FHA83"/>
      <c r="FHB83"/>
      <c r="FHC83"/>
      <c r="FHD83"/>
      <c r="FHE83"/>
      <c r="FHF83"/>
      <c r="FHG83"/>
      <c r="FHH83"/>
      <c r="FHI83"/>
      <c r="FHJ83"/>
      <c r="FHK83"/>
      <c r="FHL83"/>
      <c r="FHM83"/>
      <c r="FHN83"/>
      <c r="FHO83"/>
      <c r="FHP83"/>
      <c r="FHQ83"/>
      <c r="FHR83"/>
      <c r="FHS83"/>
      <c r="FHT83"/>
      <c r="FHU83"/>
      <c r="FHV83"/>
      <c r="FHW83"/>
      <c r="FHX83"/>
      <c r="FHY83"/>
      <c r="FHZ83"/>
      <c r="FIA83"/>
      <c r="FIB83"/>
      <c r="FIC83"/>
      <c r="FID83"/>
      <c r="FIE83"/>
      <c r="FIF83"/>
      <c r="FIG83"/>
      <c r="FIH83"/>
      <c r="FII83"/>
      <c r="FIJ83"/>
      <c r="FIK83"/>
      <c r="FIL83"/>
      <c r="FIM83"/>
      <c r="FIN83"/>
      <c r="FIO83"/>
      <c r="FIP83"/>
      <c r="FIQ83"/>
      <c r="FIR83"/>
      <c r="FIS83"/>
      <c r="FIT83"/>
      <c r="FIU83"/>
      <c r="FIV83"/>
      <c r="FIW83"/>
      <c r="FIX83"/>
      <c r="FIY83"/>
      <c r="FIZ83"/>
      <c r="FJA83"/>
      <c r="FJB83"/>
      <c r="FJC83"/>
      <c r="FJD83"/>
      <c r="FJE83"/>
      <c r="FJF83"/>
      <c r="FJG83"/>
      <c r="FJH83"/>
      <c r="FJI83"/>
      <c r="FJJ83"/>
      <c r="FJK83"/>
      <c r="FJL83"/>
      <c r="FJM83"/>
      <c r="FJN83"/>
      <c r="FJO83"/>
      <c r="FJP83"/>
      <c r="FJQ83"/>
      <c r="FJR83"/>
      <c r="FJS83"/>
      <c r="FJT83"/>
      <c r="FJU83"/>
      <c r="FJV83"/>
      <c r="FJW83"/>
      <c r="FJX83"/>
      <c r="FJY83"/>
      <c r="FJZ83"/>
      <c r="FKA83"/>
      <c r="FKB83"/>
      <c r="FKC83"/>
      <c r="FKD83"/>
      <c r="FKE83"/>
      <c r="FKF83"/>
      <c r="FKG83"/>
      <c r="FKH83"/>
      <c r="FKI83"/>
      <c r="FKJ83"/>
      <c r="FKK83"/>
      <c r="FKL83"/>
      <c r="FKM83"/>
      <c r="FKN83"/>
      <c r="FKO83"/>
      <c r="FKP83"/>
      <c r="FKQ83"/>
      <c r="FKR83"/>
      <c r="FKS83"/>
      <c r="FKT83"/>
      <c r="FKU83"/>
      <c r="FKV83"/>
      <c r="FKW83"/>
      <c r="FKX83"/>
      <c r="FKY83"/>
      <c r="FKZ83"/>
      <c r="FLA83"/>
      <c r="FLB83"/>
      <c r="FLC83"/>
      <c r="FLD83"/>
      <c r="FLE83"/>
      <c r="FLF83"/>
      <c r="FLG83"/>
      <c r="FLH83"/>
      <c r="FLI83"/>
      <c r="FLJ83"/>
      <c r="FLK83"/>
      <c r="FLL83"/>
      <c r="FLM83"/>
      <c r="FLN83"/>
      <c r="FLO83"/>
      <c r="FLP83"/>
      <c r="FLQ83"/>
      <c r="FLR83"/>
      <c r="FLS83"/>
      <c r="FLT83"/>
      <c r="FLU83"/>
      <c r="FLV83"/>
      <c r="FLW83"/>
      <c r="FLX83"/>
      <c r="FLY83"/>
      <c r="FLZ83"/>
      <c r="FMA83"/>
      <c r="FMB83"/>
      <c r="FMC83"/>
      <c r="FMD83"/>
      <c r="FME83"/>
      <c r="FMF83"/>
      <c r="FMG83"/>
      <c r="FMH83"/>
      <c r="FMI83"/>
      <c r="FMJ83"/>
      <c r="FMK83"/>
      <c r="FML83"/>
      <c r="FMM83"/>
      <c r="FMN83"/>
      <c r="FMO83"/>
      <c r="FMP83"/>
      <c r="FMQ83"/>
      <c r="FMR83"/>
      <c r="FMS83"/>
      <c r="FMT83"/>
      <c r="FMU83"/>
      <c r="FMV83"/>
      <c r="FMW83"/>
      <c r="FMX83"/>
      <c r="FMY83"/>
      <c r="FMZ83"/>
      <c r="FNA83"/>
      <c r="FNB83"/>
      <c r="FNC83"/>
      <c r="FND83"/>
      <c r="FNE83"/>
      <c r="FNF83"/>
      <c r="FNG83"/>
      <c r="FNH83"/>
      <c r="FNI83"/>
      <c r="FNJ83"/>
      <c r="FNK83"/>
      <c r="FNL83"/>
      <c r="FNM83"/>
      <c r="FNN83"/>
      <c r="FNO83"/>
      <c r="FNP83"/>
      <c r="FNQ83"/>
      <c r="FNR83"/>
      <c r="FNS83"/>
      <c r="FNT83"/>
      <c r="FNU83"/>
      <c r="FNV83"/>
      <c r="FNW83"/>
      <c r="FNX83"/>
      <c r="FNY83"/>
      <c r="FNZ83"/>
      <c r="FOA83"/>
      <c r="FOB83"/>
      <c r="FOC83"/>
      <c r="FOD83"/>
      <c r="FOE83"/>
      <c r="FOF83"/>
      <c r="FOG83"/>
      <c r="FOH83"/>
      <c r="FOI83"/>
      <c r="FOJ83"/>
      <c r="FOK83"/>
      <c r="FOL83"/>
      <c r="FOM83"/>
      <c r="FON83"/>
      <c r="FOO83"/>
      <c r="FOP83"/>
      <c r="FOQ83"/>
      <c r="FOR83"/>
      <c r="FOS83"/>
      <c r="FOT83"/>
      <c r="FOU83"/>
      <c r="FOV83"/>
      <c r="FOW83"/>
      <c r="FOX83"/>
      <c r="FOY83"/>
      <c r="FOZ83"/>
      <c r="FPA83"/>
      <c r="FPB83"/>
      <c r="FPC83"/>
      <c r="FPD83"/>
      <c r="FPE83"/>
      <c r="FPF83"/>
      <c r="FPG83"/>
      <c r="FPH83"/>
      <c r="FPI83"/>
      <c r="FPJ83"/>
      <c r="FPK83"/>
      <c r="FPL83"/>
      <c r="FPM83"/>
      <c r="FPN83"/>
      <c r="FPO83"/>
      <c r="FPP83"/>
      <c r="FPQ83"/>
      <c r="FPR83"/>
      <c r="FPS83"/>
      <c r="FPT83"/>
      <c r="FPU83"/>
      <c r="FPV83"/>
      <c r="FPW83"/>
      <c r="FPX83"/>
      <c r="FPY83"/>
      <c r="FPZ83"/>
      <c r="FQA83"/>
      <c r="FQB83"/>
      <c r="FQC83"/>
      <c r="FQD83"/>
      <c r="FQE83"/>
      <c r="FQF83"/>
      <c r="FQG83"/>
      <c r="FQH83"/>
      <c r="FQI83"/>
      <c r="FQJ83"/>
      <c r="FQK83"/>
      <c r="FQL83"/>
      <c r="FQM83"/>
      <c r="FQN83"/>
      <c r="FQO83"/>
      <c r="FQP83"/>
      <c r="FQQ83"/>
      <c r="FQR83"/>
      <c r="FQS83"/>
      <c r="FQT83"/>
      <c r="FQU83"/>
      <c r="FQV83"/>
      <c r="FQW83"/>
      <c r="FQX83"/>
      <c r="FQY83"/>
      <c r="FQZ83"/>
      <c r="FRA83"/>
      <c r="FRB83"/>
      <c r="FRC83"/>
      <c r="FRD83"/>
      <c r="FRE83"/>
      <c r="FRF83"/>
      <c r="FRG83"/>
      <c r="FRH83"/>
      <c r="FRI83"/>
      <c r="FRJ83"/>
      <c r="FRK83"/>
      <c r="FRL83"/>
      <c r="FRM83"/>
      <c r="FRN83"/>
      <c r="FRO83"/>
      <c r="FRP83"/>
      <c r="FRQ83"/>
      <c r="FRR83"/>
      <c r="FRS83"/>
      <c r="FRT83"/>
      <c r="FRU83"/>
      <c r="FRV83"/>
      <c r="FRW83"/>
      <c r="FRX83"/>
      <c r="FRY83"/>
      <c r="FRZ83"/>
      <c r="FSA83"/>
      <c r="FSB83"/>
      <c r="FSC83"/>
      <c r="FSD83"/>
      <c r="FSE83"/>
      <c r="FSF83"/>
      <c r="FSG83"/>
      <c r="FSH83"/>
      <c r="FSI83"/>
      <c r="FSJ83"/>
      <c r="FSK83"/>
      <c r="FSL83"/>
      <c r="FSM83"/>
      <c r="FSN83"/>
      <c r="FSO83"/>
      <c r="FSP83"/>
      <c r="FSQ83"/>
      <c r="FSR83"/>
      <c r="FSS83"/>
      <c r="FST83"/>
      <c r="FSU83"/>
      <c r="FSV83"/>
      <c r="FSW83"/>
      <c r="FSX83"/>
      <c r="FSY83"/>
      <c r="FSZ83"/>
      <c r="FTA83"/>
      <c r="FTB83"/>
      <c r="FTC83"/>
      <c r="FTD83"/>
      <c r="FTE83"/>
      <c r="FTF83"/>
      <c r="FTG83"/>
      <c r="FTH83"/>
      <c r="FTI83"/>
      <c r="FTJ83"/>
      <c r="FTK83"/>
      <c r="FTL83"/>
      <c r="FTM83"/>
      <c r="FTN83"/>
      <c r="FTO83"/>
      <c r="FTP83"/>
      <c r="FTQ83"/>
      <c r="FTR83"/>
      <c r="FTS83"/>
      <c r="FTT83"/>
      <c r="FTU83"/>
      <c r="FTV83"/>
      <c r="FTW83"/>
      <c r="FTX83"/>
      <c r="FTY83"/>
      <c r="FTZ83"/>
      <c r="FUA83"/>
      <c r="FUB83"/>
      <c r="FUC83"/>
      <c r="FUD83"/>
      <c r="FUE83"/>
      <c r="FUF83"/>
      <c r="FUG83"/>
      <c r="FUH83"/>
      <c r="FUI83"/>
      <c r="FUJ83"/>
      <c r="FUK83"/>
      <c r="FUL83"/>
      <c r="FUM83"/>
      <c r="FUN83"/>
      <c r="FUO83"/>
      <c r="FUP83"/>
      <c r="FUQ83"/>
      <c r="FUR83"/>
      <c r="FUS83"/>
      <c r="FUT83"/>
      <c r="FUU83"/>
      <c r="FUV83"/>
      <c r="FUW83"/>
      <c r="FUX83"/>
      <c r="FUY83"/>
      <c r="FUZ83"/>
      <c r="FVA83"/>
      <c r="FVB83"/>
      <c r="FVC83"/>
      <c r="FVD83"/>
      <c r="FVE83"/>
      <c r="FVF83"/>
      <c r="FVG83"/>
      <c r="FVH83"/>
      <c r="FVI83"/>
      <c r="FVJ83"/>
      <c r="FVK83"/>
      <c r="FVL83"/>
      <c r="FVM83"/>
      <c r="FVN83"/>
      <c r="FVO83"/>
      <c r="FVP83"/>
      <c r="FVQ83"/>
      <c r="FVR83"/>
      <c r="FVS83"/>
      <c r="FVT83"/>
      <c r="FVU83"/>
      <c r="FVV83"/>
      <c r="FVW83"/>
      <c r="FVX83"/>
      <c r="FVY83"/>
      <c r="FVZ83"/>
      <c r="FWA83"/>
      <c r="FWB83"/>
      <c r="FWC83"/>
      <c r="FWD83"/>
      <c r="FWE83"/>
      <c r="FWF83"/>
      <c r="FWG83"/>
      <c r="FWH83"/>
      <c r="FWI83"/>
      <c r="FWJ83"/>
      <c r="FWK83"/>
      <c r="FWL83"/>
      <c r="FWM83"/>
      <c r="FWN83"/>
      <c r="FWO83"/>
      <c r="FWP83"/>
      <c r="FWQ83"/>
      <c r="FWR83"/>
      <c r="FWS83"/>
      <c r="FWT83"/>
      <c r="FWU83"/>
      <c r="FWV83"/>
      <c r="FWW83"/>
      <c r="FWX83"/>
      <c r="FWY83"/>
      <c r="FWZ83"/>
      <c r="FXA83"/>
      <c r="FXB83"/>
      <c r="FXC83"/>
      <c r="FXD83"/>
      <c r="FXE83"/>
      <c r="FXF83"/>
      <c r="FXG83"/>
      <c r="FXH83"/>
      <c r="FXI83"/>
      <c r="FXJ83"/>
      <c r="FXK83"/>
      <c r="FXL83"/>
      <c r="FXM83"/>
      <c r="FXN83"/>
      <c r="FXO83"/>
      <c r="FXP83"/>
      <c r="FXQ83"/>
      <c r="FXR83"/>
      <c r="FXS83"/>
      <c r="FXT83"/>
      <c r="FXU83"/>
      <c r="FXV83"/>
      <c r="FXW83"/>
      <c r="FXX83"/>
      <c r="FXY83"/>
      <c r="FXZ83"/>
      <c r="FYA83"/>
      <c r="FYB83"/>
      <c r="FYC83"/>
      <c r="FYD83"/>
      <c r="FYE83"/>
      <c r="FYF83"/>
      <c r="FYG83"/>
      <c r="FYH83"/>
      <c r="FYI83"/>
      <c r="FYJ83"/>
      <c r="FYK83"/>
      <c r="FYL83"/>
      <c r="FYM83"/>
      <c r="FYN83"/>
      <c r="FYO83"/>
      <c r="FYP83"/>
      <c r="FYQ83"/>
      <c r="FYR83"/>
      <c r="FYS83"/>
      <c r="FYT83"/>
      <c r="FYU83"/>
      <c r="FYV83"/>
      <c r="FYW83"/>
      <c r="FYX83"/>
      <c r="FYY83"/>
      <c r="FYZ83"/>
      <c r="FZA83"/>
      <c r="FZB83"/>
      <c r="FZC83"/>
      <c r="FZD83"/>
      <c r="FZE83"/>
      <c r="FZF83"/>
      <c r="FZG83"/>
      <c r="FZH83"/>
      <c r="FZI83"/>
      <c r="FZJ83"/>
      <c r="FZK83"/>
      <c r="FZL83"/>
      <c r="FZM83"/>
      <c r="FZN83"/>
      <c r="FZO83"/>
      <c r="FZP83"/>
      <c r="FZQ83"/>
      <c r="FZR83"/>
      <c r="FZS83"/>
      <c r="FZT83"/>
      <c r="FZU83"/>
      <c r="FZV83"/>
      <c r="FZW83"/>
      <c r="FZX83"/>
      <c r="FZY83"/>
      <c r="FZZ83"/>
      <c r="GAA83"/>
      <c r="GAB83"/>
      <c r="GAC83"/>
      <c r="GAD83"/>
      <c r="GAE83"/>
      <c r="GAF83"/>
      <c r="GAG83"/>
      <c r="GAH83"/>
      <c r="GAI83"/>
      <c r="GAJ83"/>
      <c r="GAK83"/>
      <c r="GAL83"/>
      <c r="GAM83"/>
      <c r="GAN83"/>
      <c r="GAO83"/>
      <c r="GAP83"/>
      <c r="GAQ83"/>
      <c r="GAR83"/>
      <c r="GAS83"/>
      <c r="GAT83"/>
      <c r="GAU83"/>
      <c r="GAV83"/>
      <c r="GAW83"/>
      <c r="GAX83"/>
      <c r="GAY83"/>
      <c r="GAZ83"/>
      <c r="GBA83"/>
      <c r="GBB83"/>
      <c r="GBC83"/>
      <c r="GBD83"/>
      <c r="GBE83"/>
      <c r="GBF83"/>
      <c r="GBG83"/>
      <c r="GBH83"/>
      <c r="GBI83"/>
      <c r="GBJ83"/>
      <c r="GBK83"/>
      <c r="GBL83"/>
      <c r="GBM83"/>
      <c r="GBN83"/>
      <c r="GBO83"/>
      <c r="GBP83"/>
      <c r="GBQ83"/>
      <c r="GBR83"/>
      <c r="GBS83"/>
      <c r="GBT83"/>
      <c r="GBU83"/>
      <c r="GBV83"/>
      <c r="GBW83"/>
      <c r="GBX83"/>
      <c r="GBY83"/>
      <c r="GBZ83"/>
      <c r="GCA83"/>
      <c r="GCB83"/>
      <c r="GCC83"/>
      <c r="GCD83"/>
      <c r="GCE83"/>
      <c r="GCF83"/>
      <c r="GCG83"/>
      <c r="GCH83"/>
      <c r="GCI83"/>
      <c r="GCJ83"/>
      <c r="GCK83"/>
      <c r="GCL83"/>
      <c r="GCM83"/>
      <c r="GCN83"/>
      <c r="GCO83"/>
      <c r="GCP83"/>
      <c r="GCQ83"/>
      <c r="GCR83"/>
      <c r="GCS83"/>
      <c r="GCT83"/>
      <c r="GCU83"/>
      <c r="GCV83"/>
      <c r="GCW83"/>
      <c r="GCX83"/>
      <c r="GCY83"/>
      <c r="GCZ83"/>
      <c r="GDA83"/>
      <c r="GDB83"/>
      <c r="GDC83"/>
      <c r="GDD83"/>
      <c r="GDE83"/>
      <c r="GDF83"/>
      <c r="GDG83"/>
      <c r="GDH83"/>
      <c r="GDI83"/>
      <c r="GDJ83"/>
      <c r="GDK83"/>
      <c r="GDL83"/>
      <c r="GDM83"/>
      <c r="GDN83"/>
      <c r="GDO83"/>
      <c r="GDP83"/>
      <c r="GDQ83"/>
      <c r="GDR83"/>
      <c r="GDS83"/>
      <c r="GDT83"/>
      <c r="GDU83"/>
      <c r="GDV83"/>
      <c r="GDW83"/>
      <c r="GDX83"/>
      <c r="GDY83"/>
      <c r="GDZ83"/>
      <c r="GEA83"/>
      <c r="GEB83"/>
      <c r="GEC83"/>
      <c r="GED83"/>
      <c r="GEE83"/>
      <c r="GEF83"/>
      <c r="GEG83"/>
      <c r="GEH83"/>
      <c r="GEI83"/>
      <c r="GEJ83"/>
      <c r="GEK83"/>
      <c r="GEL83"/>
      <c r="GEM83"/>
      <c r="GEN83"/>
      <c r="GEO83"/>
      <c r="GEP83"/>
      <c r="GEQ83"/>
      <c r="GER83"/>
      <c r="GES83"/>
      <c r="GET83"/>
      <c r="GEU83"/>
      <c r="GEV83"/>
      <c r="GEW83"/>
      <c r="GEX83"/>
      <c r="GEY83"/>
      <c r="GEZ83"/>
      <c r="GFA83"/>
      <c r="GFB83"/>
      <c r="GFC83"/>
      <c r="GFD83"/>
      <c r="GFE83"/>
      <c r="GFF83"/>
      <c r="GFG83"/>
      <c r="GFH83"/>
      <c r="GFI83"/>
      <c r="GFJ83"/>
      <c r="GFK83"/>
      <c r="GFL83"/>
      <c r="GFM83"/>
      <c r="GFN83"/>
      <c r="GFO83"/>
      <c r="GFP83"/>
      <c r="GFQ83"/>
      <c r="GFR83"/>
      <c r="GFS83"/>
      <c r="GFT83"/>
      <c r="GFU83"/>
      <c r="GFV83"/>
      <c r="GFW83"/>
      <c r="GFX83"/>
      <c r="GFY83"/>
      <c r="GFZ83"/>
      <c r="GGA83"/>
      <c r="GGB83"/>
      <c r="GGC83"/>
      <c r="GGD83"/>
      <c r="GGE83"/>
      <c r="GGF83"/>
      <c r="GGG83"/>
      <c r="GGH83"/>
      <c r="GGI83"/>
      <c r="GGJ83"/>
      <c r="GGK83"/>
      <c r="GGL83"/>
      <c r="GGM83"/>
      <c r="GGN83"/>
      <c r="GGO83"/>
      <c r="GGP83"/>
      <c r="GGQ83"/>
      <c r="GGR83"/>
      <c r="GGS83"/>
      <c r="GGT83"/>
      <c r="GGU83"/>
      <c r="GGV83"/>
      <c r="GGW83"/>
      <c r="GGX83"/>
      <c r="GGY83"/>
      <c r="GGZ83"/>
      <c r="GHA83"/>
      <c r="GHB83"/>
      <c r="GHC83"/>
      <c r="GHD83"/>
      <c r="GHE83"/>
      <c r="GHF83"/>
      <c r="GHG83"/>
      <c r="GHH83"/>
      <c r="GHI83"/>
      <c r="GHJ83"/>
      <c r="GHK83"/>
      <c r="GHL83"/>
      <c r="GHM83"/>
      <c r="GHN83"/>
      <c r="GHO83"/>
      <c r="GHP83"/>
      <c r="GHQ83"/>
      <c r="GHR83"/>
      <c r="GHS83"/>
      <c r="GHT83"/>
      <c r="GHU83"/>
      <c r="GHV83"/>
      <c r="GHW83"/>
      <c r="GHX83"/>
      <c r="GHY83"/>
      <c r="GHZ83"/>
      <c r="GIA83"/>
      <c r="GIB83"/>
      <c r="GIC83"/>
      <c r="GID83"/>
      <c r="GIE83"/>
      <c r="GIF83"/>
      <c r="GIG83"/>
      <c r="GIH83"/>
      <c r="GII83"/>
      <c r="GIJ83"/>
      <c r="GIK83"/>
      <c r="GIL83"/>
      <c r="GIM83"/>
      <c r="GIN83"/>
      <c r="GIO83"/>
      <c r="GIP83"/>
      <c r="GIQ83"/>
      <c r="GIR83"/>
      <c r="GIS83"/>
      <c r="GIT83"/>
      <c r="GIU83"/>
      <c r="GIV83"/>
      <c r="GIW83"/>
      <c r="GIX83"/>
      <c r="GIY83"/>
      <c r="GIZ83"/>
      <c r="GJA83"/>
      <c r="GJB83"/>
      <c r="GJC83"/>
      <c r="GJD83"/>
      <c r="GJE83"/>
      <c r="GJF83"/>
      <c r="GJG83"/>
      <c r="GJH83"/>
      <c r="GJI83"/>
      <c r="GJJ83"/>
      <c r="GJK83"/>
      <c r="GJL83"/>
      <c r="GJM83"/>
      <c r="GJN83"/>
      <c r="GJO83"/>
      <c r="GJP83"/>
      <c r="GJQ83"/>
      <c r="GJR83"/>
      <c r="GJS83"/>
      <c r="GJT83"/>
      <c r="GJU83"/>
      <c r="GJV83"/>
      <c r="GJW83"/>
      <c r="GJX83"/>
      <c r="GJY83"/>
      <c r="GJZ83"/>
      <c r="GKA83"/>
      <c r="GKB83"/>
      <c r="GKC83"/>
      <c r="GKD83"/>
      <c r="GKE83"/>
      <c r="GKF83"/>
      <c r="GKG83"/>
      <c r="GKH83"/>
      <c r="GKI83"/>
      <c r="GKJ83"/>
      <c r="GKK83"/>
      <c r="GKL83"/>
      <c r="GKM83"/>
      <c r="GKN83"/>
      <c r="GKO83"/>
      <c r="GKP83"/>
      <c r="GKQ83"/>
      <c r="GKR83"/>
      <c r="GKS83"/>
      <c r="GKT83"/>
      <c r="GKU83"/>
      <c r="GKV83"/>
      <c r="GKW83"/>
      <c r="GKX83"/>
      <c r="GKY83"/>
      <c r="GKZ83"/>
      <c r="GLA83"/>
      <c r="GLB83"/>
      <c r="GLC83"/>
      <c r="GLD83"/>
      <c r="GLE83"/>
      <c r="GLF83"/>
      <c r="GLG83"/>
      <c r="GLH83"/>
      <c r="GLI83"/>
      <c r="GLJ83"/>
      <c r="GLK83"/>
      <c r="GLL83"/>
      <c r="GLM83"/>
      <c r="GLN83"/>
      <c r="GLO83"/>
      <c r="GLP83"/>
      <c r="GLQ83"/>
      <c r="GLR83"/>
      <c r="GLS83"/>
      <c r="GLT83"/>
      <c r="GLU83"/>
      <c r="GLV83"/>
      <c r="GLW83"/>
      <c r="GLX83"/>
      <c r="GLY83"/>
      <c r="GLZ83"/>
      <c r="GMA83"/>
      <c r="GMB83"/>
      <c r="GMC83"/>
      <c r="GMD83"/>
      <c r="GME83"/>
      <c r="GMF83"/>
      <c r="GMG83"/>
      <c r="GMH83"/>
      <c r="GMI83"/>
      <c r="GMJ83"/>
      <c r="GMK83"/>
      <c r="GML83"/>
      <c r="GMM83"/>
      <c r="GMN83"/>
      <c r="GMO83"/>
      <c r="GMP83"/>
      <c r="GMQ83"/>
      <c r="GMR83"/>
      <c r="GMS83"/>
      <c r="GMT83"/>
      <c r="GMU83"/>
      <c r="GMV83"/>
      <c r="GMW83"/>
      <c r="GMX83"/>
      <c r="GMY83"/>
      <c r="GMZ83"/>
      <c r="GNA83"/>
      <c r="GNB83"/>
      <c r="GNC83"/>
      <c r="GND83"/>
      <c r="GNE83"/>
      <c r="GNF83"/>
      <c r="GNG83"/>
      <c r="GNH83"/>
      <c r="GNI83"/>
      <c r="GNJ83"/>
      <c r="GNK83"/>
      <c r="GNL83"/>
      <c r="GNM83"/>
      <c r="GNN83"/>
      <c r="GNO83"/>
      <c r="GNP83"/>
      <c r="GNQ83"/>
      <c r="GNR83"/>
      <c r="GNS83"/>
      <c r="GNT83"/>
      <c r="GNU83"/>
      <c r="GNV83"/>
      <c r="GNW83"/>
      <c r="GNX83"/>
      <c r="GNY83"/>
      <c r="GNZ83"/>
      <c r="GOA83"/>
      <c r="GOB83"/>
      <c r="GOC83"/>
      <c r="GOD83"/>
      <c r="GOE83"/>
      <c r="GOF83"/>
      <c r="GOG83"/>
      <c r="GOH83"/>
      <c r="GOI83"/>
      <c r="GOJ83"/>
      <c r="GOK83"/>
      <c r="GOL83"/>
      <c r="GOM83"/>
      <c r="GON83"/>
      <c r="GOO83"/>
      <c r="GOP83"/>
      <c r="GOQ83"/>
      <c r="GOR83"/>
      <c r="GOS83"/>
      <c r="GOT83"/>
      <c r="GOU83"/>
      <c r="GOV83"/>
      <c r="GOW83"/>
      <c r="GOX83"/>
      <c r="GOY83"/>
      <c r="GOZ83"/>
      <c r="GPA83"/>
      <c r="GPB83"/>
      <c r="GPC83"/>
      <c r="GPD83"/>
      <c r="GPE83"/>
      <c r="GPF83"/>
      <c r="GPG83"/>
      <c r="GPH83"/>
      <c r="GPI83"/>
      <c r="GPJ83"/>
      <c r="GPK83"/>
      <c r="GPL83"/>
      <c r="GPM83"/>
      <c r="GPN83"/>
      <c r="GPO83"/>
      <c r="GPP83"/>
      <c r="GPQ83"/>
      <c r="GPR83"/>
      <c r="GPS83"/>
      <c r="GPT83"/>
      <c r="GPU83"/>
      <c r="GPV83"/>
      <c r="GPW83"/>
      <c r="GPX83"/>
      <c r="GPY83"/>
      <c r="GPZ83"/>
      <c r="GQA83"/>
      <c r="GQB83"/>
      <c r="GQC83"/>
      <c r="GQD83"/>
      <c r="GQE83"/>
      <c r="GQF83"/>
      <c r="GQG83"/>
      <c r="GQH83"/>
      <c r="GQI83"/>
      <c r="GQJ83"/>
      <c r="GQK83"/>
      <c r="GQL83"/>
      <c r="GQM83"/>
      <c r="GQN83"/>
      <c r="GQO83"/>
      <c r="GQP83"/>
      <c r="GQQ83"/>
      <c r="GQR83"/>
      <c r="GQS83"/>
      <c r="GQT83"/>
      <c r="GQU83"/>
      <c r="GQV83"/>
      <c r="GQW83"/>
      <c r="GQX83"/>
      <c r="GQY83"/>
      <c r="GQZ83"/>
      <c r="GRA83"/>
      <c r="GRB83"/>
      <c r="GRC83"/>
      <c r="GRD83"/>
      <c r="GRE83"/>
      <c r="GRF83"/>
      <c r="GRG83"/>
      <c r="GRH83"/>
      <c r="GRI83"/>
      <c r="GRJ83"/>
      <c r="GRK83"/>
      <c r="GRL83"/>
      <c r="GRM83"/>
      <c r="GRN83"/>
      <c r="GRO83"/>
      <c r="GRP83"/>
      <c r="GRQ83"/>
      <c r="GRR83"/>
      <c r="GRS83"/>
      <c r="GRT83"/>
      <c r="GRU83"/>
      <c r="GRV83"/>
      <c r="GRW83"/>
      <c r="GRX83"/>
      <c r="GRY83"/>
      <c r="GRZ83"/>
      <c r="GSA83"/>
      <c r="GSB83"/>
      <c r="GSC83"/>
      <c r="GSD83"/>
      <c r="GSE83"/>
      <c r="GSF83"/>
      <c r="GSG83"/>
      <c r="GSH83"/>
      <c r="GSI83"/>
      <c r="GSJ83"/>
      <c r="GSK83"/>
      <c r="GSL83"/>
      <c r="GSM83"/>
      <c r="GSN83"/>
      <c r="GSO83"/>
      <c r="GSP83"/>
      <c r="GSQ83"/>
      <c r="GSR83"/>
      <c r="GSS83"/>
      <c r="GST83"/>
      <c r="GSU83"/>
      <c r="GSV83"/>
      <c r="GSW83"/>
      <c r="GSX83"/>
      <c r="GSY83"/>
      <c r="GSZ83"/>
      <c r="GTA83"/>
      <c r="GTB83"/>
      <c r="GTC83"/>
      <c r="GTD83"/>
      <c r="GTE83"/>
      <c r="GTF83"/>
      <c r="GTG83"/>
      <c r="GTH83"/>
      <c r="GTI83"/>
      <c r="GTJ83"/>
      <c r="GTK83"/>
      <c r="GTL83"/>
      <c r="GTM83"/>
      <c r="GTN83"/>
      <c r="GTO83"/>
      <c r="GTP83"/>
      <c r="GTQ83"/>
      <c r="GTR83"/>
      <c r="GTS83"/>
      <c r="GTT83"/>
      <c r="GTU83"/>
      <c r="GTV83"/>
      <c r="GTW83"/>
      <c r="GTX83"/>
      <c r="GTY83"/>
      <c r="GTZ83"/>
      <c r="GUA83"/>
      <c r="GUB83"/>
      <c r="GUC83"/>
      <c r="GUD83"/>
      <c r="GUE83"/>
      <c r="GUF83"/>
      <c r="GUG83"/>
      <c r="GUH83"/>
      <c r="GUI83"/>
      <c r="GUJ83"/>
      <c r="GUK83"/>
      <c r="GUL83"/>
      <c r="GUM83"/>
      <c r="GUN83"/>
      <c r="GUO83"/>
      <c r="GUP83"/>
      <c r="GUQ83"/>
      <c r="GUR83"/>
      <c r="GUS83"/>
      <c r="GUT83"/>
      <c r="GUU83"/>
      <c r="GUV83"/>
      <c r="GUW83"/>
      <c r="GUX83"/>
      <c r="GUY83"/>
      <c r="GUZ83"/>
      <c r="GVA83"/>
      <c r="GVB83"/>
      <c r="GVC83"/>
      <c r="GVD83"/>
      <c r="GVE83"/>
      <c r="GVF83"/>
      <c r="GVG83"/>
      <c r="GVH83"/>
      <c r="GVI83"/>
      <c r="GVJ83"/>
      <c r="GVK83"/>
      <c r="GVL83"/>
      <c r="GVM83"/>
      <c r="GVN83"/>
      <c r="GVO83"/>
      <c r="GVP83"/>
      <c r="GVQ83"/>
      <c r="GVR83"/>
      <c r="GVS83"/>
      <c r="GVT83"/>
      <c r="GVU83"/>
      <c r="GVV83"/>
      <c r="GVW83"/>
      <c r="GVX83"/>
      <c r="GVY83"/>
      <c r="GVZ83"/>
      <c r="GWA83"/>
      <c r="GWB83"/>
      <c r="GWC83"/>
      <c r="GWD83"/>
      <c r="GWE83"/>
      <c r="GWF83"/>
      <c r="GWG83"/>
      <c r="GWH83"/>
      <c r="GWI83"/>
      <c r="GWJ83"/>
      <c r="GWK83"/>
      <c r="GWL83"/>
      <c r="GWM83"/>
      <c r="GWN83"/>
      <c r="GWO83"/>
      <c r="GWP83"/>
      <c r="GWQ83"/>
      <c r="GWR83"/>
      <c r="GWS83"/>
      <c r="GWT83"/>
      <c r="GWU83"/>
      <c r="GWV83"/>
      <c r="GWW83"/>
      <c r="GWX83"/>
      <c r="GWY83"/>
      <c r="GWZ83"/>
      <c r="GXA83"/>
      <c r="GXB83"/>
      <c r="GXC83"/>
      <c r="GXD83"/>
      <c r="GXE83"/>
      <c r="GXF83"/>
      <c r="GXG83"/>
      <c r="GXH83"/>
      <c r="GXI83"/>
      <c r="GXJ83"/>
      <c r="GXK83"/>
      <c r="GXL83"/>
      <c r="GXM83"/>
      <c r="GXN83"/>
      <c r="GXO83"/>
      <c r="GXP83"/>
      <c r="GXQ83"/>
      <c r="GXR83"/>
      <c r="GXS83"/>
      <c r="GXT83"/>
      <c r="GXU83"/>
      <c r="GXV83"/>
      <c r="GXW83"/>
      <c r="GXX83"/>
      <c r="GXY83"/>
      <c r="GXZ83"/>
      <c r="GYA83"/>
      <c r="GYB83"/>
      <c r="GYC83"/>
      <c r="GYD83"/>
      <c r="GYE83"/>
      <c r="GYF83"/>
      <c r="GYG83"/>
      <c r="GYH83"/>
      <c r="GYI83"/>
      <c r="GYJ83"/>
      <c r="GYK83"/>
      <c r="GYL83"/>
      <c r="GYM83"/>
      <c r="GYN83"/>
      <c r="GYO83"/>
      <c r="GYP83"/>
      <c r="GYQ83"/>
      <c r="GYR83"/>
      <c r="GYS83"/>
      <c r="GYT83"/>
      <c r="GYU83"/>
      <c r="GYV83"/>
      <c r="GYW83"/>
      <c r="GYX83"/>
      <c r="GYY83"/>
      <c r="GYZ83"/>
      <c r="GZA83"/>
      <c r="GZB83"/>
      <c r="GZC83"/>
      <c r="GZD83"/>
      <c r="GZE83"/>
      <c r="GZF83"/>
      <c r="GZG83"/>
      <c r="GZH83"/>
      <c r="GZI83"/>
      <c r="GZJ83"/>
      <c r="GZK83"/>
      <c r="GZL83"/>
      <c r="GZM83"/>
      <c r="GZN83"/>
      <c r="GZO83"/>
      <c r="GZP83"/>
      <c r="GZQ83"/>
      <c r="GZR83"/>
      <c r="GZS83"/>
      <c r="GZT83"/>
      <c r="GZU83"/>
      <c r="GZV83"/>
      <c r="GZW83"/>
      <c r="GZX83"/>
      <c r="GZY83"/>
      <c r="GZZ83"/>
      <c r="HAA83"/>
      <c r="HAB83"/>
      <c r="HAC83"/>
      <c r="HAD83"/>
      <c r="HAE83"/>
      <c r="HAF83"/>
      <c r="HAG83"/>
      <c r="HAH83"/>
      <c r="HAI83"/>
      <c r="HAJ83"/>
      <c r="HAK83"/>
      <c r="HAL83"/>
      <c r="HAM83"/>
      <c r="HAN83"/>
      <c r="HAO83"/>
      <c r="HAP83"/>
      <c r="HAQ83"/>
      <c r="HAR83"/>
      <c r="HAS83"/>
      <c r="HAT83"/>
      <c r="HAU83"/>
      <c r="HAV83"/>
      <c r="HAW83"/>
      <c r="HAX83"/>
      <c r="HAY83"/>
      <c r="HAZ83"/>
      <c r="HBA83"/>
      <c r="HBB83"/>
      <c r="HBC83"/>
      <c r="HBD83"/>
      <c r="HBE83"/>
      <c r="HBF83"/>
      <c r="HBG83"/>
      <c r="HBH83"/>
      <c r="HBI83"/>
      <c r="HBJ83"/>
      <c r="HBK83"/>
      <c r="HBL83"/>
      <c r="HBM83"/>
      <c r="HBN83"/>
      <c r="HBO83"/>
      <c r="HBP83"/>
      <c r="HBQ83"/>
      <c r="HBR83"/>
      <c r="HBS83"/>
      <c r="HBT83"/>
      <c r="HBU83"/>
      <c r="HBV83"/>
      <c r="HBW83"/>
      <c r="HBX83"/>
      <c r="HBY83"/>
      <c r="HBZ83"/>
      <c r="HCA83"/>
      <c r="HCB83"/>
      <c r="HCC83"/>
      <c r="HCD83"/>
      <c r="HCE83"/>
      <c r="HCF83"/>
      <c r="HCG83"/>
      <c r="HCH83"/>
      <c r="HCI83"/>
      <c r="HCJ83"/>
      <c r="HCK83"/>
      <c r="HCL83"/>
      <c r="HCM83"/>
      <c r="HCN83"/>
      <c r="HCO83"/>
      <c r="HCP83"/>
      <c r="HCQ83"/>
      <c r="HCR83"/>
      <c r="HCS83"/>
      <c r="HCT83"/>
      <c r="HCU83"/>
      <c r="HCV83"/>
      <c r="HCW83"/>
      <c r="HCX83"/>
      <c r="HCY83"/>
      <c r="HCZ83"/>
      <c r="HDA83"/>
      <c r="HDB83"/>
      <c r="HDC83"/>
      <c r="HDD83"/>
      <c r="HDE83"/>
      <c r="HDF83"/>
      <c r="HDG83"/>
      <c r="HDH83"/>
      <c r="HDI83"/>
      <c r="HDJ83"/>
      <c r="HDK83"/>
      <c r="HDL83"/>
      <c r="HDM83"/>
      <c r="HDN83"/>
      <c r="HDO83"/>
      <c r="HDP83"/>
      <c r="HDQ83"/>
      <c r="HDR83"/>
      <c r="HDS83"/>
      <c r="HDT83"/>
      <c r="HDU83"/>
      <c r="HDV83"/>
      <c r="HDW83"/>
      <c r="HDX83"/>
      <c r="HDY83"/>
      <c r="HDZ83"/>
      <c r="HEA83"/>
      <c r="HEB83"/>
      <c r="HEC83"/>
      <c r="HED83"/>
      <c r="HEE83"/>
      <c r="HEF83"/>
      <c r="HEG83"/>
      <c r="HEH83"/>
      <c r="HEI83"/>
      <c r="HEJ83"/>
      <c r="HEK83"/>
      <c r="HEL83"/>
      <c r="HEM83"/>
      <c r="HEN83"/>
      <c r="HEO83"/>
      <c r="HEP83"/>
      <c r="HEQ83"/>
      <c r="HER83"/>
      <c r="HES83"/>
      <c r="HET83"/>
      <c r="HEU83"/>
      <c r="HEV83"/>
      <c r="HEW83"/>
      <c r="HEX83"/>
      <c r="HEY83"/>
      <c r="HEZ83"/>
      <c r="HFA83"/>
      <c r="HFB83"/>
      <c r="HFC83"/>
      <c r="HFD83"/>
      <c r="HFE83"/>
      <c r="HFF83"/>
      <c r="HFG83"/>
      <c r="HFH83"/>
      <c r="HFI83"/>
      <c r="HFJ83"/>
      <c r="HFK83"/>
      <c r="HFL83"/>
      <c r="HFM83"/>
      <c r="HFN83"/>
      <c r="HFO83"/>
      <c r="HFP83"/>
      <c r="HFQ83"/>
      <c r="HFR83"/>
      <c r="HFS83"/>
      <c r="HFT83"/>
      <c r="HFU83"/>
      <c r="HFV83"/>
      <c r="HFW83"/>
      <c r="HFX83"/>
      <c r="HFY83"/>
      <c r="HFZ83"/>
      <c r="HGA83"/>
      <c r="HGB83"/>
      <c r="HGC83"/>
      <c r="HGD83"/>
      <c r="HGE83"/>
      <c r="HGF83"/>
      <c r="HGG83"/>
      <c r="HGH83"/>
      <c r="HGI83"/>
      <c r="HGJ83"/>
      <c r="HGK83"/>
      <c r="HGL83"/>
      <c r="HGM83"/>
      <c r="HGN83"/>
      <c r="HGO83"/>
      <c r="HGP83"/>
      <c r="HGQ83"/>
      <c r="HGR83"/>
      <c r="HGS83"/>
      <c r="HGT83"/>
      <c r="HGU83"/>
      <c r="HGV83"/>
      <c r="HGW83"/>
      <c r="HGX83"/>
      <c r="HGY83"/>
      <c r="HGZ83"/>
      <c r="HHA83"/>
      <c r="HHB83"/>
      <c r="HHC83"/>
      <c r="HHD83"/>
      <c r="HHE83"/>
      <c r="HHF83"/>
      <c r="HHG83"/>
      <c r="HHH83"/>
      <c r="HHI83"/>
      <c r="HHJ83"/>
      <c r="HHK83"/>
      <c r="HHL83"/>
      <c r="HHM83"/>
      <c r="HHN83"/>
      <c r="HHO83"/>
      <c r="HHP83"/>
      <c r="HHQ83"/>
      <c r="HHR83"/>
      <c r="HHS83"/>
      <c r="HHT83"/>
      <c r="HHU83"/>
      <c r="HHV83"/>
      <c r="HHW83"/>
      <c r="HHX83"/>
      <c r="HHY83"/>
      <c r="HHZ83"/>
      <c r="HIA83"/>
      <c r="HIB83"/>
      <c r="HIC83"/>
      <c r="HID83"/>
      <c r="HIE83"/>
      <c r="HIF83"/>
      <c r="HIG83"/>
      <c r="HIH83"/>
      <c r="HII83"/>
      <c r="HIJ83"/>
      <c r="HIK83"/>
      <c r="HIL83"/>
      <c r="HIM83"/>
      <c r="HIN83"/>
      <c r="HIO83"/>
      <c r="HIP83"/>
      <c r="HIQ83"/>
      <c r="HIR83"/>
      <c r="HIS83"/>
      <c r="HIT83"/>
      <c r="HIU83"/>
      <c r="HIV83"/>
      <c r="HIW83"/>
      <c r="HIX83"/>
      <c r="HIY83"/>
      <c r="HIZ83"/>
      <c r="HJA83"/>
      <c r="HJB83"/>
      <c r="HJC83"/>
      <c r="HJD83"/>
      <c r="HJE83"/>
      <c r="HJF83"/>
      <c r="HJG83"/>
      <c r="HJH83"/>
      <c r="HJI83"/>
      <c r="HJJ83"/>
      <c r="HJK83"/>
      <c r="HJL83"/>
      <c r="HJM83"/>
      <c r="HJN83"/>
      <c r="HJO83"/>
      <c r="HJP83"/>
      <c r="HJQ83"/>
      <c r="HJR83"/>
      <c r="HJS83"/>
      <c r="HJT83"/>
      <c r="HJU83"/>
      <c r="HJV83"/>
      <c r="HJW83"/>
      <c r="HJX83"/>
      <c r="HJY83"/>
      <c r="HJZ83"/>
      <c r="HKA83"/>
      <c r="HKB83"/>
      <c r="HKC83"/>
      <c r="HKD83"/>
      <c r="HKE83"/>
      <c r="HKF83"/>
      <c r="HKG83"/>
      <c r="HKH83"/>
      <c r="HKI83"/>
      <c r="HKJ83"/>
      <c r="HKK83"/>
      <c r="HKL83"/>
      <c r="HKM83"/>
      <c r="HKN83"/>
      <c r="HKO83"/>
      <c r="HKP83"/>
      <c r="HKQ83"/>
      <c r="HKR83"/>
      <c r="HKS83"/>
      <c r="HKT83"/>
      <c r="HKU83"/>
      <c r="HKV83"/>
      <c r="HKW83"/>
      <c r="HKX83"/>
      <c r="HKY83"/>
      <c r="HKZ83"/>
      <c r="HLA83"/>
      <c r="HLB83"/>
      <c r="HLC83"/>
      <c r="HLD83"/>
      <c r="HLE83"/>
      <c r="HLF83"/>
      <c r="HLG83"/>
      <c r="HLH83"/>
      <c r="HLI83"/>
      <c r="HLJ83"/>
      <c r="HLK83"/>
      <c r="HLL83"/>
      <c r="HLM83"/>
      <c r="HLN83"/>
      <c r="HLO83"/>
      <c r="HLP83"/>
      <c r="HLQ83"/>
      <c r="HLR83"/>
      <c r="HLS83"/>
      <c r="HLT83"/>
      <c r="HLU83"/>
      <c r="HLV83"/>
      <c r="HLW83"/>
      <c r="HLX83"/>
      <c r="HLY83"/>
      <c r="HLZ83"/>
      <c r="HMA83"/>
      <c r="HMB83"/>
      <c r="HMC83"/>
      <c r="HMD83"/>
      <c r="HME83"/>
      <c r="HMF83"/>
      <c r="HMG83"/>
      <c r="HMH83"/>
      <c r="HMI83"/>
      <c r="HMJ83"/>
      <c r="HMK83"/>
      <c r="HML83"/>
      <c r="HMM83"/>
      <c r="HMN83"/>
      <c r="HMO83"/>
      <c r="HMP83"/>
      <c r="HMQ83"/>
      <c r="HMR83"/>
      <c r="HMS83"/>
      <c r="HMT83"/>
      <c r="HMU83"/>
      <c r="HMV83"/>
      <c r="HMW83"/>
      <c r="HMX83"/>
      <c r="HMY83"/>
      <c r="HMZ83"/>
      <c r="HNA83"/>
      <c r="HNB83"/>
      <c r="HNC83"/>
      <c r="HND83"/>
      <c r="HNE83"/>
      <c r="HNF83"/>
      <c r="HNG83"/>
      <c r="HNH83"/>
      <c r="HNI83"/>
      <c r="HNJ83"/>
      <c r="HNK83"/>
      <c r="HNL83"/>
      <c r="HNM83"/>
      <c r="HNN83"/>
      <c r="HNO83"/>
      <c r="HNP83"/>
      <c r="HNQ83"/>
      <c r="HNR83"/>
      <c r="HNS83"/>
      <c r="HNT83"/>
      <c r="HNU83"/>
      <c r="HNV83"/>
      <c r="HNW83"/>
      <c r="HNX83"/>
      <c r="HNY83"/>
      <c r="HNZ83"/>
      <c r="HOA83"/>
      <c r="HOB83"/>
      <c r="HOC83"/>
      <c r="HOD83"/>
      <c r="HOE83"/>
      <c r="HOF83"/>
      <c r="HOG83"/>
      <c r="HOH83"/>
      <c r="HOI83"/>
      <c r="HOJ83"/>
      <c r="HOK83"/>
      <c r="HOL83"/>
      <c r="HOM83"/>
      <c r="HON83"/>
      <c r="HOO83"/>
      <c r="HOP83"/>
      <c r="HOQ83"/>
      <c r="HOR83"/>
      <c r="HOS83"/>
      <c r="HOT83"/>
      <c r="HOU83"/>
      <c r="HOV83"/>
      <c r="HOW83"/>
      <c r="HOX83"/>
      <c r="HOY83"/>
      <c r="HOZ83"/>
      <c r="HPA83"/>
      <c r="HPB83"/>
      <c r="HPC83"/>
      <c r="HPD83"/>
      <c r="HPE83"/>
      <c r="HPF83"/>
      <c r="HPG83"/>
      <c r="HPH83"/>
      <c r="HPI83"/>
      <c r="HPJ83"/>
      <c r="HPK83"/>
      <c r="HPL83"/>
      <c r="HPM83"/>
      <c r="HPN83"/>
      <c r="HPO83"/>
      <c r="HPP83"/>
      <c r="HPQ83"/>
      <c r="HPR83"/>
      <c r="HPS83"/>
      <c r="HPT83"/>
      <c r="HPU83"/>
      <c r="HPV83"/>
      <c r="HPW83"/>
      <c r="HPX83"/>
      <c r="HPY83"/>
      <c r="HPZ83"/>
      <c r="HQA83"/>
      <c r="HQB83"/>
      <c r="HQC83"/>
      <c r="HQD83"/>
      <c r="HQE83"/>
      <c r="HQF83"/>
      <c r="HQG83"/>
      <c r="HQH83"/>
      <c r="HQI83"/>
      <c r="HQJ83"/>
      <c r="HQK83"/>
      <c r="HQL83"/>
      <c r="HQM83"/>
      <c r="HQN83"/>
      <c r="HQO83"/>
      <c r="HQP83"/>
      <c r="HQQ83"/>
      <c r="HQR83"/>
      <c r="HQS83"/>
      <c r="HQT83"/>
      <c r="HQU83"/>
      <c r="HQV83"/>
      <c r="HQW83"/>
      <c r="HQX83"/>
      <c r="HQY83"/>
      <c r="HQZ83"/>
      <c r="HRA83"/>
      <c r="HRB83"/>
      <c r="HRC83"/>
      <c r="HRD83"/>
      <c r="HRE83"/>
      <c r="HRF83"/>
      <c r="HRG83"/>
      <c r="HRH83"/>
      <c r="HRI83"/>
      <c r="HRJ83"/>
      <c r="HRK83"/>
      <c r="HRL83"/>
      <c r="HRM83"/>
      <c r="HRN83"/>
      <c r="HRO83"/>
      <c r="HRP83"/>
      <c r="HRQ83"/>
      <c r="HRR83"/>
      <c r="HRS83"/>
      <c r="HRT83"/>
      <c r="HRU83"/>
      <c r="HRV83"/>
      <c r="HRW83"/>
      <c r="HRX83"/>
      <c r="HRY83"/>
      <c r="HRZ83"/>
      <c r="HSA83"/>
      <c r="HSB83"/>
      <c r="HSC83"/>
      <c r="HSD83"/>
      <c r="HSE83"/>
      <c r="HSF83"/>
      <c r="HSG83"/>
      <c r="HSH83"/>
      <c r="HSI83"/>
      <c r="HSJ83"/>
      <c r="HSK83"/>
      <c r="HSL83"/>
      <c r="HSM83"/>
      <c r="HSN83"/>
      <c r="HSO83"/>
      <c r="HSP83"/>
      <c r="HSQ83"/>
      <c r="HSR83"/>
      <c r="HSS83"/>
      <c r="HST83"/>
      <c r="HSU83"/>
      <c r="HSV83"/>
      <c r="HSW83"/>
      <c r="HSX83"/>
      <c r="HSY83"/>
      <c r="HSZ83"/>
      <c r="HTA83"/>
      <c r="HTB83"/>
      <c r="HTC83"/>
      <c r="HTD83"/>
      <c r="HTE83"/>
      <c r="HTF83"/>
      <c r="HTG83"/>
      <c r="HTH83"/>
      <c r="HTI83"/>
      <c r="HTJ83"/>
      <c r="HTK83"/>
      <c r="HTL83"/>
      <c r="HTM83"/>
      <c r="HTN83"/>
      <c r="HTO83"/>
      <c r="HTP83"/>
      <c r="HTQ83"/>
      <c r="HTR83"/>
      <c r="HTS83"/>
      <c r="HTT83"/>
      <c r="HTU83"/>
      <c r="HTV83"/>
      <c r="HTW83"/>
      <c r="HTX83"/>
      <c r="HTY83"/>
      <c r="HTZ83"/>
      <c r="HUA83"/>
      <c r="HUB83"/>
      <c r="HUC83"/>
      <c r="HUD83"/>
      <c r="HUE83"/>
      <c r="HUF83"/>
      <c r="HUG83"/>
      <c r="HUH83"/>
      <c r="HUI83"/>
      <c r="HUJ83"/>
      <c r="HUK83"/>
      <c r="HUL83"/>
      <c r="HUM83"/>
      <c r="HUN83"/>
      <c r="HUO83"/>
      <c r="HUP83"/>
      <c r="HUQ83"/>
      <c r="HUR83"/>
      <c r="HUS83"/>
      <c r="HUT83"/>
      <c r="HUU83"/>
      <c r="HUV83"/>
      <c r="HUW83"/>
      <c r="HUX83"/>
      <c r="HUY83"/>
      <c r="HUZ83"/>
      <c r="HVA83"/>
      <c r="HVB83"/>
      <c r="HVC83"/>
      <c r="HVD83"/>
      <c r="HVE83"/>
      <c r="HVF83"/>
      <c r="HVG83"/>
      <c r="HVH83"/>
      <c r="HVI83"/>
      <c r="HVJ83"/>
      <c r="HVK83"/>
      <c r="HVL83"/>
      <c r="HVM83"/>
      <c r="HVN83"/>
      <c r="HVO83"/>
      <c r="HVP83"/>
      <c r="HVQ83"/>
      <c r="HVR83"/>
      <c r="HVS83"/>
      <c r="HVT83"/>
      <c r="HVU83"/>
      <c r="HVV83"/>
      <c r="HVW83"/>
      <c r="HVX83"/>
      <c r="HVY83"/>
      <c r="HVZ83"/>
      <c r="HWA83"/>
      <c r="HWB83"/>
      <c r="HWC83"/>
      <c r="HWD83"/>
      <c r="HWE83"/>
      <c r="HWF83"/>
      <c r="HWG83"/>
      <c r="HWH83"/>
      <c r="HWI83"/>
      <c r="HWJ83"/>
      <c r="HWK83"/>
      <c r="HWL83"/>
      <c r="HWM83"/>
      <c r="HWN83"/>
      <c r="HWO83"/>
      <c r="HWP83"/>
      <c r="HWQ83"/>
      <c r="HWR83"/>
      <c r="HWS83"/>
      <c r="HWT83"/>
      <c r="HWU83"/>
      <c r="HWV83"/>
      <c r="HWW83"/>
      <c r="HWX83"/>
      <c r="HWY83"/>
      <c r="HWZ83"/>
      <c r="HXA83"/>
      <c r="HXB83"/>
      <c r="HXC83"/>
      <c r="HXD83"/>
      <c r="HXE83"/>
      <c r="HXF83"/>
      <c r="HXG83"/>
      <c r="HXH83"/>
      <c r="HXI83"/>
      <c r="HXJ83"/>
      <c r="HXK83"/>
      <c r="HXL83"/>
      <c r="HXM83"/>
      <c r="HXN83"/>
      <c r="HXO83"/>
      <c r="HXP83"/>
      <c r="HXQ83"/>
      <c r="HXR83"/>
      <c r="HXS83"/>
      <c r="HXT83"/>
      <c r="HXU83"/>
      <c r="HXV83"/>
      <c r="HXW83"/>
      <c r="HXX83"/>
      <c r="HXY83"/>
      <c r="HXZ83"/>
      <c r="HYA83"/>
      <c r="HYB83"/>
      <c r="HYC83"/>
      <c r="HYD83"/>
      <c r="HYE83"/>
      <c r="HYF83"/>
      <c r="HYG83"/>
      <c r="HYH83"/>
      <c r="HYI83"/>
      <c r="HYJ83"/>
      <c r="HYK83"/>
      <c r="HYL83"/>
      <c r="HYM83"/>
      <c r="HYN83"/>
      <c r="HYO83"/>
      <c r="HYP83"/>
      <c r="HYQ83"/>
      <c r="HYR83"/>
      <c r="HYS83"/>
      <c r="HYT83"/>
      <c r="HYU83"/>
      <c r="HYV83"/>
      <c r="HYW83"/>
      <c r="HYX83"/>
      <c r="HYY83"/>
      <c r="HYZ83"/>
      <c r="HZA83"/>
      <c r="HZB83"/>
      <c r="HZC83"/>
      <c r="HZD83"/>
      <c r="HZE83"/>
      <c r="HZF83"/>
      <c r="HZG83"/>
      <c r="HZH83"/>
      <c r="HZI83"/>
      <c r="HZJ83"/>
      <c r="HZK83"/>
      <c r="HZL83"/>
      <c r="HZM83"/>
      <c r="HZN83"/>
      <c r="HZO83"/>
      <c r="HZP83"/>
      <c r="HZQ83"/>
      <c r="HZR83"/>
      <c r="HZS83"/>
      <c r="HZT83"/>
      <c r="HZU83"/>
      <c r="HZV83"/>
      <c r="HZW83"/>
      <c r="HZX83"/>
      <c r="HZY83"/>
      <c r="HZZ83"/>
      <c r="IAA83"/>
      <c r="IAB83"/>
      <c r="IAC83"/>
      <c r="IAD83"/>
      <c r="IAE83"/>
      <c r="IAF83"/>
      <c r="IAG83"/>
      <c r="IAH83"/>
      <c r="IAI83"/>
      <c r="IAJ83"/>
      <c r="IAK83"/>
      <c r="IAL83"/>
      <c r="IAM83"/>
      <c r="IAN83"/>
      <c r="IAO83"/>
      <c r="IAP83"/>
      <c r="IAQ83"/>
      <c r="IAR83"/>
      <c r="IAS83"/>
      <c r="IAT83"/>
      <c r="IAU83"/>
      <c r="IAV83"/>
      <c r="IAW83"/>
      <c r="IAX83"/>
      <c r="IAY83"/>
      <c r="IAZ83"/>
      <c r="IBA83"/>
      <c r="IBB83"/>
      <c r="IBC83"/>
      <c r="IBD83"/>
      <c r="IBE83"/>
      <c r="IBF83"/>
      <c r="IBG83"/>
      <c r="IBH83"/>
      <c r="IBI83"/>
      <c r="IBJ83"/>
      <c r="IBK83"/>
      <c r="IBL83"/>
      <c r="IBM83"/>
      <c r="IBN83"/>
      <c r="IBO83"/>
      <c r="IBP83"/>
      <c r="IBQ83"/>
      <c r="IBR83"/>
      <c r="IBS83"/>
      <c r="IBT83"/>
      <c r="IBU83"/>
      <c r="IBV83"/>
      <c r="IBW83"/>
      <c r="IBX83"/>
      <c r="IBY83"/>
      <c r="IBZ83"/>
      <c r="ICA83"/>
      <c r="ICB83"/>
      <c r="ICC83"/>
      <c r="ICD83"/>
      <c r="ICE83"/>
      <c r="ICF83"/>
      <c r="ICG83"/>
      <c r="ICH83"/>
      <c r="ICI83"/>
      <c r="ICJ83"/>
      <c r="ICK83"/>
      <c r="ICL83"/>
      <c r="ICM83"/>
      <c r="ICN83"/>
      <c r="ICO83"/>
      <c r="ICP83"/>
      <c r="ICQ83"/>
      <c r="ICR83"/>
      <c r="ICS83"/>
      <c r="ICT83"/>
      <c r="ICU83"/>
      <c r="ICV83"/>
      <c r="ICW83"/>
      <c r="ICX83"/>
      <c r="ICY83"/>
      <c r="ICZ83"/>
      <c r="IDA83"/>
      <c r="IDB83"/>
      <c r="IDC83"/>
      <c r="IDD83"/>
      <c r="IDE83"/>
      <c r="IDF83"/>
      <c r="IDG83"/>
      <c r="IDH83"/>
      <c r="IDI83"/>
      <c r="IDJ83"/>
      <c r="IDK83"/>
      <c r="IDL83"/>
      <c r="IDM83"/>
      <c r="IDN83"/>
      <c r="IDO83"/>
      <c r="IDP83"/>
      <c r="IDQ83"/>
      <c r="IDR83"/>
      <c r="IDS83"/>
      <c r="IDT83"/>
      <c r="IDU83"/>
      <c r="IDV83"/>
      <c r="IDW83"/>
      <c r="IDX83"/>
      <c r="IDY83"/>
      <c r="IDZ83"/>
      <c r="IEA83"/>
      <c r="IEB83"/>
      <c r="IEC83"/>
      <c r="IED83"/>
      <c r="IEE83"/>
      <c r="IEF83"/>
      <c r="IEG83"/>
      <c r="IEH83"/>
      <c r="IEI83"/>
      <c r="IEJ83"/>
      <c r="IEK83"/>
      <c r="IEL83"/>
      <c r="IEM83"/>
      <c r="IEN83"/>
      <c r="IEO83"/>
      <c r="IEP83"/>
      <c r="IEQ83"/>
      <c r="IER83"/>
      <c r="IES83"/>
      <c r="IET83"/>
      <c r="IEU83"/>
      <c r="IEV83"/>
      <c r="IEW83"/>
      <c r="IEX83"/>
      <c r="IEY83"/>
      <c r="IEZ83"/>
      <c r="IFA83"/>
      <c r="IFB83"/>
      <c r="IFC83"/>
      <c r="IFD83"/>
      <c r="IFE83"/>
      <c r="IFF83"/>
      <c r="IFG83"/>
      <c r="IFH83"/>
      <c r="IFI83"/>
      <c r="IFJ83"/>
      <c r="IFK83"/>
      <c r="IFL83"/>
      <c r="IFM83"/>
      <c r="IFN83"/>
      <c r="IFO83"/>
      <c r="IFP83"/>
      <c r="IFQ83"/>
      <c r="IFR83"/>
      <c r="IFS83"/>
      <c r="IFT83"/>
      <c r="IFU83"/>
      <c r="IFV83"/>
      <c r="IFW83"/>
      <c r="IFX83"/>
      <c r="IFY83"/>
      <c r="IFZ83"/>
      <c r="IGA83"/>
      <c r="IGB83"/>
      <c r="IGC83"/>
      <c r="IGD83"/>
      <c r="IGE83"/>
      <c r="IGF83"/>
      <c r="IGG83"/>
      <c r="IGH83"/>
      <c r="IGI83"/>
      <c r="IGJ83"/>
      <c r="IGK83"/>
      <c r="IGL83"/>
      <c r="IGM83"/>
      <c r="IGN83"/>
      <c r="IGO83"/>
      <c r="IGP83"/>
      <c r="IGQ83"/>
      <c r="IGR83"/>
      <c r="IGS83"/>
      <c r="IGT83"/>
      <c r="IGU83"/>
      <c r="IGV83"/>
      <c r="IGW83"/>
      <c r="IGX83"/>
      <c r="IGY83"/>
      <c r="IGZ83"/>
      <c r="IHA83"/>
      <c r="IHB83"/>
      <c r="IHC83"/>
      <c r="IHD83"/>
      <c r="IHE83"/>
      <c r="IHF83"/>
      <c r="IHG83"/>
      <c r="IHH83"/>
      <c r="IHI83"/>
      <c r="IHJ83"/>
      <c r="IHK83"/>
      <c r="IHL83"/>
      <c r="IHM83"/>
      <c r="IHN83"/>
      <c r="IHO83"/>
      <c r="IHP83"/>
      <c r="IHQ83"/>
      <c r="IHR83"/>
      <c r="IHS83"/>
      <c r="IHT83"/>
      <c r="IHU83"/>
      <c r="IHV83"/>
      <c r="IHW83"/>
      <c r="IHX83"/>
      <c r="IHY83"/>
      <c r="IHZ83"/>
      <c r="IIA83"/>
      <c r="IIB83"/>
      <c r="IIC83"/>
      <c r="IID83"/>
      <c r="IIE83"/>
      <c r="IIF83"/>
      <c r="IIG83"/>
      <c r="IIH83"/>
      <c r="III83"/>
      <c r="IIJ83"/>
      <c r="IIK83"/>
      <c r="IIL83"/>
      <c r="IIM83"/>
      <c r="IIN83"/>
      <c r="IIO83"/>
      <c r="IIP83"/>
      <c r="IIQ83"/>
      <c r="IIR83"/>
      <c r="IIS83"/>
      <c r="IIT83"/>
      <c r="IIU83"/>
      <c r="IIV83"/>
      <c r="IIW83"/>
      <c r="IIX83"/>
      <c r="IIY83"/>
      <c r="IIZ83"/>
      <c r="IJA83"/>
      <c r="IJB83"/>
      <c r="IJC83"/>
      <c r="IJD83"/>
      <c r="IJE83"/>
      <c r="IJF83"/>
      <c r="IJG83"/>
      <c r="IJH83"/>
      <c r="IJI83"/>
      <c r="IJJ83"/>
      <c r="IJK83"/>
      <c r="IJL83"/>
      <c r="IJM83"/>
      <c r="IJN83"/>
      <c r="IJO83"/>
      <c r="IJP83"/>
      <c r="IJQ83"/>
      <c r="IJR83"/>
      <c r="IJS83"/>
      <c r="IJT83"/>
      <c r="IJU83"/>
      <c r="IJV83"/>
      <c r="IJW83"/>
      <c r="IJX83"/>
      <c r="IJY83"/>
      <c r="IJZ83"/>
      <c r="IKA83"/>
      <c r="IKB83"/>
      <c r="IKC83"/>
      <c r="IKD83"/>
      <c r="IKE83"/>
      <c r="IKF83"/>
      <c r="IKG83"/>
      <c r="IKH83"/>
      <c r="IKI83"/>
      <c r="IKJ83"/>
      <c r="IKK83"/>
      <c r="IKL83"/>
      <c r="IKM83"/>
      <c r="IKN83"/>
      <c r="IKO83"/>
      <c r="IKP83"/>
      <c r="IKQ83"/>
      <c r="IKR83"/>
      <c r="IKS83"/>
      <c r="IKT83"/>
      <c r="IKU83"/>
      <c r="IKV83"/>
      <c r="IKW83"/>
      <c r="IKX83"/>
      <c r="IKY83"/>
      <c r="IKZ83"/>
      <c r="ILA83"/>
      <c r="ILB83"/>
      <c r="ILC83"/>
      <c r="ILD83"/>
      <c r="ILE83"/>
      <c r="ILF83"/>
      <c r="ILG83"/>
      <c r="ILH83"/>
      <c r="ILI83"/>
      <c r="ILJ83"/>
      <c r="ILK83"/>
      <c r="ILL83"/>
      <c r="ILM83"/>
      <c r="ILN83"/>
      <c r="ILO83"/>
      <c r="ILP83"/>
      <c r="ILQ83"/>
      <c r="ILR83"/>
      <c r="ILS83"/>
      <c r="ILT83"/>
      <c r="ILU83"/>
      <c r="ILV83"/>
      <c r="ILW83"/>
      <c r="ILX83"/>
      <c r="ILY83"/>
      <c r="ILZ83"/>
      <c r="IMA83"/>
      <c r="IMB83"/>
      <c r="IMC83"/>
      <c r="IMD83"/>
      <c r="IME83"/>
      <c r="IMF83"/>
      <c r="IMG83"/>
      <c r="IMH83"/>
      <c r="IMI83"/>
      <c r="IMJ83"/>
      <c r="IMK83"/>
      <c r="IML83"/>
      <c r="IMM83"/>
      <c r="IMN83"/>
      <c r="IMO83"/>
      <c r="IMP83"/>
      <c r="IMQ83"/>
      <c r="IMR83"/>
      <c r="IMS83"/>
      <c r="IMT83"/>
      <c r="IMU83"/>
      <c r="IMV83"/>
      <c r="IMW83"/>
      <c r="IMX83"/>
      <c r="IMY83"/>
      <c r="IMZ83"/>
      <c r="INA83"/>
      <c r="INB83"/>
      <c r="INC83"/>
      <c r="IND83"/>
      <c r="INE83"/>
      <c r="INF83"/>
      <c r="ING83"/>
      <c r="INH83"/>
      <c r="INI83"/>
      <c r="INJ83"/>
      <c r="INK83"/>
      <c r="INL83"/>
      <c r="INM83"/>
      <c r="INN83"/>
      <c r="INO83"/>
      <c r="INP83"/>
      <c r="INQ83"/>
      <c r="INR83"/>
      <c r="INS83"/>
      <c r="INT83"/>
      <c r="INU83"/>
      <c r="INV83"/>
      <c r="INW83"/>
      <c r="INX83"/>
      <c r="INY83"/>
      <c r="INZ83"/>
      <c r="IOA83"/>
      <c r="IOB83"/>
      <c r="IOC83"/>
      <c r="IOD83"/>
      <c r="IOE83"/>
      <c r="IOF83"/>
      <c r="IOG83"/>
      <c r="IOH83"/>
      <c r="IOI83"/>
      <c r="IOJ83"/>
      <c r="IOK83"/>
      <c r="IOL83"/>
      <c r="IOM83"/>
      <c r="ION83"/>
      <c r="IOO83"/>
      <c r="IOP83"/>
      <c r="IOQ83"/>
      <c r="IOR83"/>
      <c r="IOS83"/>
      <c r="IOT83"/>
      <c r="IOU83"/>
      <c r="IOV83"/>
      <c r="IOW83"/>
      <c r="IOX83"/>
      <c r="IOY83"/>
      <c r="IOZ83"/>
      <c r="IPA83"/>
      <c r="IPB83"/>
      <c r="IPC83"/>
      <c r="IPD83"/>
      <c r="IPE83"/>
      <c r="IPF83"/>
      <c r="IPG83"/>
      <c r="IPH83"/>
      <c r="IPI83"/>
      <c r="IPJ83"/>
      <c r="IPK83"/>
      <c r="IPL83"/>
      <c r="IPM83"/>
      <c r="IPN83"/>
      <c r="IPO83"/>
      <c r="IPP83"/>
      <c r="IPQ83"/>
      <c r="IPR83"/>
      <c r="IPS83"/>
      <c r="IPT83"/>
      <c r="IPU83"/>
      <c r="IPV83"/>
      <c r="IPW83"/>
      <c r="IPX83"/>
      <c r="IPY83"/>
      <c r="IPZ83"/>
      <c r="IQA83"/>
      <c r="IQB83"/>
      <c r="IQC83"/>
      <c r="IQD83"/>
      <c r="IQE83"/>
      <c r="IQF83"/>
      <c r="IQG83"/>
      <c r="IQH83"/>
      <c r="IQI83"/>
      <c r="IQJ83"/>
      <c r="IQK83"/>
      <c r="IQL83"/>
      <c r="IQM83"/>
      <c r="IQN83"/>
      <c r="IQO83"/>
      <c r="IQP83"/>
      <c r="IQQ83"/>
      <c r="IQR83"/>
      <c r="IQS83"/>
      <c r="IQT83"/>
      <c r="IQU83"/>
      <c r="IQV83"/>
      <c r="IQW83"/>
      <c r="IQX83"/>
      <c r="IQY83"/>
      <c r="IQZ83"/>
      <c r="IRA83"/>
      <c r="IRB83"/>
      <c r="IRC83"/>
      <c r="IRD83"/>
      <c r="IRE83"/>
      <c r="IRF83"/>
      <c r="IRG83"/>
      <c r="IRH83"/>
      <c r="IRI83"/>
      <c r="IRJ83"/>
      <c r="IRK83"/>
      <c r="IRL83"/>
      <c r="IRM83"/>
      <c r="IRN83"/>
      <c r="IRO83"/>
      <c r="IRP83"/>
      <c r="IRQ83"/>
      <c r="IRR83"/>
      <c r="IRS83"/>
      <c r="IRT83"/>
      <c r="IRU83"/>
      <c r="IRV83"/>
      <c r="IRW83"/>
      <c r="IRX83"/>
      <c r="IRY83"/>
      <c r="IRZ83"/>
      <c r="ISA83"/>
      <c r="ISB83"/>
      <c r="ISC83"/>
      <c r="ISD83"/>
      <c r="ISE83"/>
      <c r="ISF83"/>
      <c r="ISG83"/>
      <c r="ISH83"/>
      <c r="ISI83"/>
      <c r="ISJ83"/>
      <c r="ISK83"/>
      <c r="ISL83"/>
      <c r="ISM83"/>
      <c r="ISN83"/>
      <c r="ISO83"/>
      <c r="ISP83"/>
      <c r="ISQ83"/>
      <c r="ISR83"/>
      <c r="ISS83"/>
      <c r="IST83"/>
      <c r="ISU83"/>
      <c r="ISV83"/>
      <c r="ISW83"/>
      <c r="ISX83"/>
      <c r="ISY83"/>
      <c r="ISZ83"/>
      <c r="ITA83"/>
      <c r="ITB83"/>
      <c r="ITC83"/>
      <c r="ITD83"/>
      <c r="ITE83"/>
      <c r="ITF83"/>
      <c r="ITG83"/>
      <c r="ITH83"/>
      <c r="ITI83"/>
      <c r="ITJ83"/>
      <c r="ITK83"/>
      <c r="ITL83"/>
      <c r="ITM83"/>
      <c r="ITN83"/>
      <c r="ITO83"/>
      <c r="ITP83"/>
      <c r="ITQ83"/>
      <c r="ITR83"/>
      <c r="ITS83"/>
      <c r="ITT83"/>
      <c r="ITU83"/>
      <c r="ITV83"/>
      <c r="ITW83"/>
      <c r="ITX83"/>
      <c r="ITY83"/>
      <c r="ITZ83"/>
      <c r="IUA83"/>
      <c r="IUB83"/>
      <c r="IUC83"/>
      <c r="IUD83"/>
      <c r="IUE83"/>
      <c r="IUF83"/>
      <c r="IUG83"/>
      <c r="IUH83"/>
      <c r="IUI83"/>
      <c r="IUJ83"/>
      <c r="IUK83"/>
      <c r="IUL83"/>
      <c r="IUM83"/>
      <c r="IUN83"/>
      <c r="IUO83"/>
      <c r="IUP83"/>
      <c r="IUQ83"/>
      <c r="IUR83"/>
      <c r="IUS83"/>
      <c r="IUT83"/>
      <c r="IUU83"/>
      <c r="IUV83"/>
      <c r="IUW83"/>
      <c r="IUX83"/>
      <c r="IUY83"/>
      <c r="IUZ83"/>
      <c r="IVA83"/>
      <c r="IVB83"/>
      <c r="IVC83"/>
      <c r="IVD83"/>
      <c r="IVE83"/>
      <c r="IVF83"/>
      <c r="IVG83"/>
      <c r="IVH83"/>
      <c r="IVI83"/>
      <c r="IVJ83"/>
      <c r="IVK83"/>
      <c r="IVL83"/>
      <c r="IVM83"/>
      <c r="IVN83"/>
      <c r="IVO83"/>
      <c r="IVP83"/>
      <c r="IVQ83"/>
      <c r="IVR83"/>
      <c r="IVS83"/>
      <c r="IVT83"/>
      <c r="IVU83"/>
      <c r="IVV83"/>
      <c r="IVW83"/>
      <c r="IVX83"/>
      <c r="IVY83"/>
      <c r="IVZ83"/>
      <c r="IWA83"/>
      <c r="IWB83"/>
      <c r="IWC83"/>
      <c r="IWD83"/>
      <c r="IWE83"/>
      <c r="IWF83"/>
      <c r="IWG83"/>
      <c r="IWH83"/>
      <c r="IWI83"/>
      <c r="IWJ83"/>
      <c r="IWK83"/>
      <c r="IWL83"/>
      <c r="IWM83"/>
      <c r="IWN83"/>
      <c r="IWO83"/>
      <c r="IWP83"/>
      <c r="IWQ83"/>
      <c r="IWR83"/>
      <c r="IWS83"/>
      <c r="IWT83"/>
      <c r="IWU83"/>
      <c r="IWV83"/>
      <c r="IWW83"/>
      <c r="IWX83"/>
      <c r="IWY83"/>
      <c r="IWZ83"/>
      <c r="IXA83"/>
      <c r="IXB83"/>
      <c r="IXC83"/>
      <c r="IXD83"/>
      <c r="IXE83"/>
      <c r="IXF83"/>
      <c r="IXG83"/>
      <c r="IXH83"/>
      <c r="IXI83"/>
      <c r="IXJ83"/>
      <c r="IXK83"/>
      <c r="IXL83"/>
      <c r="IXM83"/>
      <c r="IXN83"/>
      <c r="IXO83"/>
      <c r="IXP83"/>
      <c r="IXQ83"/>
      <c r="IXR83"/>
      <c r="IXS83"/>
      <c r="IXT83"/>
      <c r="IXU83"/>
      <c r="IXV83"/>
      <c r="IXW83"/>
      <c r="IXX83"/>
      <c r="IXY83"/>
      <c r="IXZ83"/>
      <c r="IYA83"/>
      <c r="IYB83"/>
      <c r="IYC83"/>
      <c r="IYD83"/>
      <c r="IYE83"/>
      <c r="IYF83"/>
      <c r="IYG83"/>
      <c r="IYH83"/>
      <c r="IYI83"/>
      <c r="IYJ83"/>
      <c r="IYK83"/>
      <c r="IYL83"/>
      <c r="IYM83"/>
      <c r="IYN83"/>
      <c r="IYO83"/>
      <c r="IYP83"/>
      <c r="IYQ83"/>
      <c r="IYR83"/>
      <c r="IYS83"/>
      <c r="IYT83"/>
      <c r="IYU83"/>
      <c r="IYV83"/>
      <c r="IYW83"/>
      <c r="IYX83"/>
      <c r="IYY83"/>
      <c r="IYZ83"/>
      <c r="IZA83"/>
      <c r="IZB83"/>
      <c r="IZC83"/>
      <c r="IZD83"/>
      <c r="IZE83"/>
      <c r="IZF83"/>
      <c r="IZG83"/>
      <c r="IZH83"/>
      <c r="IZI83"/>
      <c r="IZJ83"/>
      <c r="IZK83"/>
      <c r="IZL83"/>
      <c r="IZM83"/>
      <c r="IZN83"/>
      <c r="IZO83"/>
      <c r="IZP83"/>
      <c r="IZQ83"/>
      <c r="IZR83"/>
      <c r="IZS83"/>
      <c r="IZT83"/>
      <c r="IZU83"/>
      <c r="IZV83"/>
      <c r="IZW83"/>
      <c r="IZX83"/>
      <c r="IZY83"/>
      <c r="IZZ83"/>
      <c r="JAA83"/>
      <c r="JAB83"/>
      <c r="JAC83"/>
      <c r="JAD83"/>
      <c r="JAE83"/>
      <c r="JAF83"/>
      <c r="JAG83"/>
      <c r="JAH83"/>
      <c r="JAI83"/>
      <c r="JAJ83"/>
      <c r="JAK83"/>
      <c r="JAL83"/>
      <c r="JAM83"/>
      <c r="JAN83"/>
      <c r="JAO83"/>
      <c r="JAP83"/>
      <c r="JAQ83"/>
      <c r="JAR83"/>
      <c r="JAS83"/>
      <c r="JAT83"/>
      <c r="JAU83"/>
      <c r="JAV83"/>
      <c r="JAW83"/>
      <c r="JAX83"/>
      <c r="JAY83"/>
      <c r="JAZ83"/>
      <c r="JBA83"/>
      <c r="JBB83"/>
      <c r="JBC83"/>
      <c r="JBD83"/>
      <c r="JBE83"/>
      <c r="JBF83"/>
      <c r="JBG83"/>
      <c r="JBH83"/>
      <c r="JBI83"/>
      <c r="JBJ83"/>
      <c r="JBK83"/>
      <c r="JBL83"/>
      <c r="JBM83"/>
      <c r="JBN83"/>
      <c r="JBO83"/>
      <c r="JBP83"/>
      <c r="JBQ83"/>
      <c r="JBR83"/>
      <c r="JBS83"/>
      <c r="JBT83"/>
      <c r="JBU83"/>
      <c r="JBV83"/>
      <c r="JBW83"/>
      <c r="JBX83"/>
      <c r="JBY83"/>
      <c r="JBZ83"/>
      <c r="JCA83"/>
      <c r="JCB83"/>
      <c r="JCC83"/>
      <c r="JCD83"/>
      <c r="JCE83"/>
      <c r="JCF83"/>
      <c r="JCG83"/>
      <c r="JCH83"/>
      <c r="JCI83"/>
      <c r="JCJ83"/>
      <c r="JCK83"/>
      <c r="JCL83"/>
      <c r="JCM83"/>
      <c r="JCN83"/>
      <c r="JCO83"/>
      <c r="JCP83"/>
      <c r="JCQ83"/>
      <c r="JCR83"/>
      <c r="JCS83"/>
      <c r="JCT83"/>
      <c r="JCU83"/>
      <c r="JCV83"/>
      <c r="JCW83"/>
      <c r="JCX83"/>
      <c r="JCY83"/>
      <c r="JCZ83"/>
      <c r="JDA83"/>
      <c r="JDB83"/>
      <c r="JDC83"/>
      <c r="JDD83"/>
      <c r="JDE83"/>
      <c r="JDF83"/>
      <c r="JDG83"/>
      <c r="JDH83"/>
      <c r="JDI83"/>
      <c r="JDJ83"/>
      <c r="JDK83"/>
      <c r="JDL83"/>
      <c r="JDM83"/>
      <c r="JDN83"/>
      <c r="JDO83"/>
      <c r="JDP83"/>
      <c r="JDQ83"/>
      <c r="JDR83"/>
      <c r="JDS83"/>
      <c r="JDT83"/>
      <c r="JDU83"/>
      <c r="JDV83"/>
      <c r="JDW83"/>
      <c r="JDX83"/>
      <c r="JDY83"/>
      <c r="JDZ83"/>
      <c r="JEA83"/>
      <c r="JEB83"/>
      <c r="JEC83"/>
      <c r="JED83"/>
      <c r="JEE83"/>
      <c r="JEF83"/>
      <c r="JEG83"/>
      <c r="JEH83"/>
      <c r="JEI83"/>
      <c r="JEJ83"/>
      <c r="JEK83"/>
      <c r="JEL83"/>
      <c r="JEM83"/>
      <c r="JEN83"/>
      <c r="JEO83"/>
      <c r="JEP83"/>
      <c r="JEQ83"/>
      <c r="JER83"/>
      <c r="JES83"/>
      <c r="JET83"/>
      <c r="JEU83"/>
      <c r="JEV83"/>
      <c r="JEW83"/>
      <c r="JEX83"/>
      <c r="JEY83"/>
      <c r="JEZ83"/>
      <c r="JFA83"/>
      <c r="JFB83"/>
      <c r="JFC83"/>
      <c r="JFD83"/>
      <c r="JFE83"/>
      <c r="JFF83"/>
      <c r="JFG83"/>
      <c r="JFH83"/>
      <c r="JFI83"/>
      <c r="JFJ83"/>
      <c r="JFK83"/>
      <c r="JFL83"/>
      <c r="JFM83"/>
      <c r="JFN83"/>
      <c r="JFO83"/>
      <c r="JFP83"/>
      <c r="JFQ83"/>
      <c r="JFR83"/>
      <c r="JFS83"/>
      <c r="JFT83"/>
      <c r="JFU83"/>
      <c r="JFV83"/>
      <c r="JFW83"/>
      <c r="JFX83"/>
      <c r="JFY83"/>
      <c r="JFZ83"/>
      <c r="JGA83"/>
      <c r="JGB83"/>
      <c r="JGC83"/>
      <c r="JGD83"/>
      <c r="JGE83"/>
      <c r="JGF83"/>
      <c r="JGG83"/>
      <c r="JGH83"/>
      <c r="JGI83"/>
      <c r="JGJ83"/>
      <c r="JGK83"/>
      <c r="JGL83"/>
      <c r="JGM83"/>
      <c r="JGN83"/>
      <c r="JGO83"/>
      <c r="JGP83"/>
      <c r="JGQ83"/>
      <c r="JGR83"/>
      <c r="JGS83"/>
      <c r="JGT83"/>
      <c r="JGU83"/>
      <c r="JGV83"/>
      <c r="JGW83"/>
      <c r="JGX83"/>
      <c r="JGY83"/>
      <c r="JGZ83"/>
      <c r="JHA83"/>
      <c r="JHB83"/>
      <c r="JHC83"/>
      <c r="JHD83"/>
      <c r="JHE83"/>
      <c r="JHF83"/>
      <c r="JHG83"/>
      <c r="JHH83"/>
      <c r="JHI83"/>
      <c r="JHJ83"/>
      <c r="JHK83"/>
      <c r="JHL83"/>
      <c r="JHM83"/>
      <c r="JHN83"/>
      <c r="JHO83"/>
      <c r="JHP83"/>
      <c r="JHQ83"/>
      <c r="JHR83"/>
      <c r="JHS83"/>
      <c r="JHT83"/>
      <c r="JHU83"/>
      <c r="JHV83"/>
      <c r="JHW83"/>
      <c r="JHX83"/>
      <c r="JHY83"/>
      <c r="JHZ83"/>
      <c r="JIA83"/>
      <c r="JIB83"/>
      <c r="JIC83"/>
      <c r="JID83"/>
      <c r="JIE83"/>
      <c r="JIF83"/>
      <c r="JIG83"/>
      <c r="JIH83"/>
      <c r="JII83"/>
      <c r="JIJ83"/>
      <c r="JIK83"/>
      <c r="JIL83"/>
      <c r="JIM83"/>
      <c r="JIN83"/>
      <c r="JIO83"/>
      <c r="JIP83"/>
      <c r="JIQ83"/>
      <c r="JIR83"/>
      <c r="JIS83"/>
      <c r="JIT83"/>
      <c r="JIU83"/>
      <c r="JIV83"/>
      <c r="JIW83"/>
      <c r="JIX83"/>
      <c r="JIY83"/>
      <c r="JIZ83"/>
      <c r="JJA83"/>
      <c r="JJB83"/>
      <c r="JJC83"/>
      <c r="JJD83"/>
      <c r="JJE83"/>
      <c r="JJF83"/>
      <c r="JJG83"/>
      <c r="JJH83"/>
      <c r="JJI83"/>
      <c r="JJJ83"/>
      <c r="JJK83"/>
      <c r="JJL83"/>
      <c r="JJM83"/>
      <c r="JJN83"/>
      <c r="JJO83"/>
      <c r="JJP83"/>
      <c r="JJQ83"/>
      <c r="JJR83"/>
      <c r="JJS83"/>
      <c r="JJT83"/>
      <c r="JJU83"/>
      <c r="JJV83"/>
      <c r="JJW83"/>
      <c r="JJX83"/>
      <c r="JJY83"/>
      <c r="JJZ83"/>
      <c r="JKA83"/>
      <c r="JKB83"/>
      <c r="JKC83"/>
      <c r="JKD83"/>
      <c r="JKE83"/>
      <c r="JKF83"/>
      <c r="JKG83"/>
      <c r="JKH83"/>
      <c r="JKI83"/>
      <c r="JKJ83"/>
      <c r="JKK83"/>
      <c r="JKL83"/>
      <c r="JKM83"/>
      <c r="JKN83"/>
      <c r="JKO83"/>
      <c r="JKP83"/>
      <c r="JKQ83"/>
      <c r="JKR83"/>
      <c r="JKS83"/>
      <c r="JKT83"/>
      <c r="JKU83"/>
      <c r="JKV83"/>
      <c r="JKW83"/>
      <c r="JKX83"/>
      <c r="JKY83"/>
      <c r="JKZ83"/>
      <c r="JLA83"/>
      <c r="JLB83"/>
      <c r="JLC83"/>
      <c r="JLD83"/>
      <c r="JLE83"/>
      <c r="JLF83"/>
      <c r="JLG83"/>
      <c r="JLH83"/>
      <c r="JLI83"/>
      <c r="JLJ83"/>
      <c r="JLK83"/>
      <c r="JLL83"/>
      <c r="JLM83"/>
      <c r="JLN83"/>
      <c r="JLO83"/>
      <c r="JLP83"/>
      <c r="JLQ83"/>
      <c r="JLR83"/>
      <c r="JLS83"/>
      <c r="JLT83"/>
      <c r="JLU83"/>
      <c r="JLV83"/>
      <c r="JLW83"/>
      <c r="JLX83"/>
      <c r="JLY83"/>
      <c r="JLZ83"/>
      <c r="JMA83"/>
      <c r="JMB83"/>
      <c r="JMC83"/>
      <c r="JMD83"/>
      <c r="JME83"/>
      <c r="JMF83"/>
      <c r="JMG83"/>
      <c r="JMH83"/>
      <c r="JMI83"/>
      <c r="JMJ83"/>
      <c r="JMK83"/>
      <c r="JML83"/>
      <c r="JMM83"/>
      <c r="JMN83"/>
      <c r="JMO83"/>
      <c r="JMP83"/>
      <c r="JMQ83"/>
      <c r="JMR83"/>
      <c r="JMS83"/>
      <c r="JMT83"/>
      <c r="JMU83"/>
      <c r="JMV83"/>
      <c r="JMW83"/>
      <c r="JMX83"/>
      <c r="JMY83"/>
      <c r="JMZ83"/>
      <c r="JNA83"/>
      <c r="JNB83"/>
      <c r="JNC83"/>
      <c r="JND83"/>
      <c r="JNE83"/>
      <c r="JNF83"/>
      <c r="JNG83"/>
      <c r="JNH83"/>
      <c r="JNI83"/>
      <c r="JNJ83"/>
      <c r="JNK83"/>
      <c r="JNL83"/>
      <c r="JNM83"/>
      <c r="JNN83"/>
      <c r="JNO83"/>
      <c r="JNP83"/>
      <c r="JNQ83"/>
      <c r="JNR83"/>
      <c r="JNS83"/>
      <c r="JNT83"/>
      <c r="JNU83"/>
      <c r="JNV83"/>
      <c r="JNW83"/>
      <c r="JNX83"/>
      <c r="JNY83"/>
      <c r="JNZ83"/>
      <c r="JOA83"/>
      <c r="JOB83"/>
      <c r="JOC83"/>
      <c r="JOD83"/>
      <c r="JOE83"/>
      <c r="JOF83"/>
      <c r="JOG83"/>
      <c r="JOH83"/>
      <c r="JOI83"/>
      <c r="JOJ83"/>
      <c r="JOK83"/>
      <c r="JOL83"/>
      <c r="JOM83"/>
      <c r="JON83"/>
      <c r="JOO83"/>
      <c r="JOP83"/>
      <c r="JOQ83"/>
      <c r="JOR83"/>
      <c r="JOS83"/>
      <c r="JOT83"/>
      <c r="JOU83"/>
      <c r="JOV83"/>
      <c r="JOW83"/>
      <c r="JOX83"/>
      <c r="JOY83"/>
      <c r="JOZ83"/>
      <c r="JPA83"/>
      <c r="JPB83"/>
      <c r="JPC83"/>
      <c r="JPD83"/>
      <c r="JPE83"/>
      <c r="JPF83"/>
      <c r="JPG83"/>
      <c r="JPH83"/>
      <c r="JPI83"/>
      <c r="JPJ83"/>
      <c r="JPK83"/>
      <c r="JPL83"/>
      <c r="JPM83"/>
      <c r="JPN83"/>
      <c r="JPO83"/>
      <c r="JPP83"/>
      <c r="JPQ83"/>
      <c r="JPR83"/>
      <c r="JPS83"/>
      <c r="JPT83"/>
      <c r="JPU83"/>
      <c r="JPV83"/>
      <c r="JPW83"/>
      <c r="JPX83"/>
      <c r="JPY83"/>
      <c r="JPZ83"/>
      <c r="JQA83"/>
      <c r="JQB83"/>
      <c r="JQC83"/>
      <c r="JQD83"/>
      <c r="JQE83"/>
      <c r="JQF83"/>
      <c r="JQG83"/>
      <c r="JQH83"/>
      <c r="JQI83"/>
      <c r="JQJ83"/>
      <c r="JQK83"/>
      <c r="JQL83"/>
      <c r="JQM83"/>
      <c r="JQN83"/>
      <c r="JQO83"/>
      <c r="JQP83"/>
      <c r="JQQ83"/>
      <c r="JQR83"/>
      <c r="JQS83"/>
      <c r="JQT83"/>
      <c r="JQU83"/>
      <c r="JQV83"/>
      <c r="JQW83"/>
      <c r="JQX83"/>
      <c r="JQY83"/>
      <c r="JQZ83"/>
      <c r="JRA83"/>
      <c r="JRB83"/>
      <c r="JRC83"/>
      <c r="JRD83"/>
      <c r="JRE83"/>
      <c r="JRF83"/>
      <c r="JRG83"/>
      <c r="JRH83"/>
      <c r="JRI83"/>
      <c r="JRJ83"/>
      <c r="JRK83"/>
      <c r="JRL83"/>
      <c r="JRM83"/>
      <c r="JRN83"/>
      <c r="JRO83"/>
      <c r="JRP83"/>
      <c r="JRQ83"/>
      <c r="JRR83"/>
      <c r="JRS83"/>
      <c r="JRT83"/>
      <c r="JRU83"/>
      <c r="JRV83"/>
      <c r="JRW83"/>
      <c r="JRX83"/>
      <c r="JRY83"/>
      <c r="JRZ83"/>
      <c r="JSA83"/>
      <c r="JSB83"/>
      <c r="JSC83"/>
      <c r="JSD83"/>
      <c r="JSE83"/>
      <c r="JSF83"/>
      <c r="JSG83"/>
      <c r="JSH83"/>
      <c r="JSI83"/>
      <c r="JSJ83"/>
      <c r="JSK83"/>
      <c r="JSL83"/>
      <c r="JSM83"/>
      <c r="JSN83"/>
      <c r="JSO83"/>
      <c r="JSP83"/>
      <c r="JSQ83"/>
      <c r="JSR83"/>
      <c r="JSS83"/>
      <c r="JST83"/>
      <c r="JSU83"/>
      <c r="JSV83"/>
      <c r="JSW83"/>
      <c r="JSX83"/>
      <c r="JSY83"/>
      <c r="JSZ83"/>
      <c r="JTA83"/>
      <c r="JTB83"/>
      <c r="JTC83"/>
      <c r="JTD83"/>
      <c r="JTE83"/>
      <c r="JTF83"/>
      <c r="JTG83"/>
      <c r="JTH83"/>
      <c r="JTI83"/>
      <c r="JTJ83"/>
      <c r="JTK83"/>
      <c r="JTL83"/>
      <c r="JTM83"/>
      <c r="JTN83"/>
      <c r="JTO83"/>
      <c r="JTP83"/>
      <c r="JTQ83"/>
      <c r="JTR83"/>
      <c r="JTS83"/>
      <c r="JTT83"/>
      <c r="JTU83"/>
      <c r="JTV83"/>
      <c r="JTW83"/>
      <c r="JTX83"/>
      <c r="JTY83"/>
      <c r="JTZ83"/>
      <c r="JUA83"/>
      <c r="JUB83"/>
      <c r="JUC83"/>
      <c r="JUD83"/>
      <c r="JUE83"/>
      <c r="JUF83"/>
      <c r="JUG83"/>
      <c r="JUH83"/>
      <c r="JUI83"/>
      <c r="JUJ83"/>
      <c r="JUK83"/>
      <c r="JUL83"/>
      <c r="JUM83"/>
      <c r="JUN83"/>
      <c r="JUO83"/>
      <c r="JUP83"/>
      <c r="JUQ83"/>
      <c r="JUR83"/>
      <c r="JUS83"/>
      <c r="JUT83"/>
      <c r="JUU83"/>
      <c r="JUV83"/>
      <c r="JUW83"/>
      <c r="JUX83"/>
      <c r="JUY83"/>
      <c r="JUZ83"/>
      <c r="JVA83"/>
      <c r="JVB83"/>
      <c r="JVC83"/>
      <c r="JVD83"/>
      <c r="JVE83"/>
      <c r="JVF83"/>
      <c r="JVG83"/>
      <c r="JVH83"/>
      <c r="JVI83"/>
      <c r="JVJ83"/>
      <c r="JVK83"/>
      <c r="JVL83"/>
      <c r="JVM83"/>
      <c r="JVN83"/>
      <c r="JVO83"/>
      <c r="JVP83"/>
      <c r="JVQ83"/>
      <c r="JVR83"/>
      <c r="JVS83"/>
      <c r="JVT83"/>
      <c r="JVU83"/>
      <c r="JVV83"/>
      <c r="JVW83"/>
      <c r="JVX83"/>
      <c r="JVY83"/>
      <c r="JVZ83"/>
      <c r="JWA83"/>
      <c r="JWB83"/>
      <c r="JWC83"/>
      <c r="JWD83"/>
      <c r="JWE83"/>
      <c r="JWF83"/>
      <c r="JWG83"/>
      <c r="JWH83"/>
      <c r="JWI83"/>
      <c r="JWJ83"/>
      <c r="JWK83"/>
      <c r="JWL83"/>
      <c r="JWM83"/>
      <c r="JWN83"/>
      <c r="JWO83"/>
      <c r="JWP83"/>
      <c r="JWQ83"/>
      <c r="JWR83"/>
      <c r="JWS83"/>
      <c r="JWT83"/>
      <c r="JWU83"/>
      <c r="JWV83"/>
      <c r="JWW83"/>
      <c r="JWX83"/>
      <c r="JWY83"/>
      <c r="JWZ83"/>
      <c r="JXA83"/>
      <c r="JXB83"/>
      <c r="JXC83"/>
      <c r="JXD83"/>
      <c r="JXE83"/>
      <c r="JXF83"/>
      <c r="JXG83"/>
      <c r="JXH83"/>
      <c r="JXI83"/>
      <c r="JXJ83"/>
      <c r="JXK83"/>
      <c r="JXL83"/>
      <c r="JXM83"/>
      <c r="JXN83"/>
      <c r="JXO83"/>
      <c r="JXP83"/>
      <c r="JXQ83"/>
      <c r="JXR83"/>
      <c r="JXS83"/>
      <c r="JXT83"/>
      <c r="JXU83"/>
      <c r="JXV83"/>
      <c r="JXW83"/>
      <c r="JXX83"/>
      <c r="JXY83"/>
      <c r="JXZ83"/>
      <c r="JYA83"/>
      <c r="JYB83"/>
      <c r="JYC83"/>
      <c r="JYD83"/>
      <c r="JYE83"/>
      <c r="JYF83"/>
      <c r="JYG83"/>
      <c r="JYH83"/>
      <c r="JYI83"/>
      <c r="JYJ83"/>
      <c r="JYK83"/>
      <c r="JYL83"/>
      <c r="JYM83"/>
      <c r="JYN83"/>
      <c r="JYO83"/>
      <c r="JYP83"/>
      <c r="JYQ83"/>
      <c r="JYR83"/>
      <c r="JYS83"/>
      <c r="JYT83"/>
      <c r="JYU83"/>
      <c r="JYV83"/>
      <c r="JYW83"/>
      <c r="JYX83"/>
      <c r="JYY83"/>
      <c r="JYZ83"/>
      <c r="JZA83"/>
      <c r="JZB83"/>
      <c r="JZC83"/>
      <c r="JZD83"/>
      <c r="JZE83"/>
      <c r="JZF83"/>
      <c r="JZG83"/>
      <c r="JZH83"/>
      <c r="JZI83"/>
      <c r="JZJ83"/>
      <c r="JZK83"/>
      <c r="JZL83"/>
      <c r="JZM83"/>
      <c r="JZN83"/>
      <c r="JZO83"/>
      <c r="JZP83"/>
      <c r="JZQ83"/>
      <c r="JZR83"/>
      <c r="JZS83"/>
      <c r="JZT83"/>
      <c r="JZU83"/>
      <c r="JZV83"/>
      <c r="JZW83"/>
      <c r="JZX83"/>
      <c r="JZY83"/>
      <c r="JZZ83"/>
      <c r="KAA83"/>
      <c r="KAB83"/>
      <c r="KAC83"/>
      <c r="KAD83"/>
      <c r="KAE83"/>
      <c r="KAF83"/>
      <c r="KAG83"/>
      <c r="KAH83"/>
      <c r="KAI83"/>
      <c r="KAJ83"/>
      <c r="KAK83"/>
      <c r="KAL83"/>
      <c r="KAM83"/>
      <c r="KAN83"/>
      <c r="KAO83"/>
      <c r="KAP83"/>
      <c r="KAQ83"/>
      <c r="KAR83"/>
      <c r="KAS83"/>
      <c r="KAT83"/>
      <c r="KAU83"/>
      <c r="KAV83"/>
      <c r="KAW83"/>
      <c r="KAX83"/>
      <c r="KAY83"/>
      <c r="KAZ83"/>
      <c r="KBA83"/>
      <c r="KBB83"/>
      <c r="KBC83"/>
      <c r="KBD83"/>
      <c r="KBE83"/>
      <c r="KBF83"/>
      <c r="KBG83"/>
      <c r="KBH83"/>
      <c r="KBI83"/>
      <c r="KBJ83"/>
      <c r="KBK83"/>
      <c r="KBL83"/>
      <c r="KBM83"/>
      <c r="KBN83"/>
      <c r="KBO83"/>
      <c r="KBP83"/>
      <c r="KBQ83"/>
      <c r="KBR83"/>
      <c r="KBS83"/>
      <c r="KBT83"/>
      <c r="KBU83"/>
      <c r="KBV83"/>
      <c r="KBW83"/>
      <c r="KBX83"/>
      <c r="KBY83"/>
      <c r="KBZ83"/>
      <c r="KCA83"/>
      <c r="KCB83"/>
      <c r="KCC83"/>
      <c r="KCD83"/>
      <c r="KCE83"/>
      <c r="KCF83"/>
      <c r="KCG83"/>
      <c r="KCH83"/>
      <c r="KCI83"/>
      <c r="KCJ83"/>
      <c r="KCK83"/>
      <c r="KCL83"/>
      <c r="KCM83"/>
      <c r="KCN83"/>
      <c r="KCO83"/>
      <c r="KCP83"/>
      <c r="KCQ83"/>
      <c r="KCR83"/>
      <c r="KCS83"/>
      <c r="KCT83"/>
      <c r="KCU83"/>
      <c r="KCV83"/>
      <c r="KCW83"/>
      <c r="KCX83"/>
      <c r="KCY83"/>
      <c r="KCZ83"/>
      <c r="KDA83"/>
      <c r="KDB83"/>
      <c r="KDC83"/>
      <c r="KDD83"/>
      <c r="KDE83"/>
      <c r="KDF83"/>
      <c r="KDG83"/>
      <c r="KDH83"/>
      <c r="KDI83"/>
      <c r="KDJ83"/>
      <c r="KDK83"/>
      <c r="KDL83"/>
      <c r="KDM83"/>
      <c r="KDN83"/>
      <c r="KDO83"/>
      <c r="KDP83"/>
      <c r="KDQ83"/>
      <c r="KDR83"/>
      <c r="KDS83"/>
      <c r="KDT83"/>
      <c r="KDU83"/>
      <c r="KDV83"/>
      <c r="KDW83"/>
      <c r="KDX83"/>
      <c r="KDY83"/>
      <c r="KDZ83"/>
      <c r="KEA83"/>
      <c r="KEB83"/>
      <c r="KEC83"/>
      <c r="KED83"/>
      <c r="KEE83"/>
      <c r="KEF83"/>
      <c r="KEG83"/>
      <c r="KEH83"/>
      <c r="KEI83"/>
      <c r="KEJ83"/>
      <c r="KEK83"/>
      <c r="KEL83"/>
      <c r="KEM83"/>
      <c r="KEN83"/>
      <c r="KEO83"/>
      <c r="KEP83"/>
      <c r="KEQ83"/>
      <c r="KER83"/>
      <c r="KES83"/>
      <c r="KET83"/>
      <c r="KEU83"/>
      <c r="KEV83"/>
      <c r="KEW83"/>
      <c r="KEX83"/>
      <c r="KEY83"/>
      <c r="KEZ83"/>
      <c r="KFA83"/>
      <c r="KFB83"/>
      <c r="KFC83"/>
      <c r="KFD83"/>
      <c r="KFE83"/>
      <c r="KFF83"/>
      <c r="KFG83"/>
      <c r="KFH83"/>
      <c r="KFI83"/>
      <c r="KFJ83"/>
      <c r="KFK83"/>
      <c r="KFL83"/>
      <c r="KFM83"/>
      <c r="KFN83"/>
      <c r="KFO83"/>
      <c r="KFP83"/>
      <c r="KFQ83"/>
      <c r="KFR83"/>
      <c r="KFS83"/>
      <c r="KFT83"/>
      <c r="KFU83"/>
      <c r="KFV83"/>
      <c r="KFW83"/>
      <c r="KFX83"/>
      <c r="KFY83"/>
      <c r="KFZ83"/>
      <c r="KGA83"/>
      <c r="KGB83"/>
      <c r="KGC83"/>
      <c r="KGD83"/>
      <c r="KGE83"/>
      <c r="KGF83"/>
      <c r="KGG83"/>
      <c r="KGH83"/>
      <c r="KGI83"/>
      <c r="KGJ83"/>
      <c r="KGK83"/>
      <c r="KGL83"/>
      <c r="KGM83"/>
      <c r="KGN83"/>
      <c r="KGO83"/>
      <c r="KGP83"/>
      <c r="KGQ83"/>
      <c r="KGR83"/>
      <c r="KGS83"/>
      <c r="KGT83"/>
      <c r="KGU83"/>
      <c r="KGV83"/>
      <c r="KGW83"/>
      <c r="KGX83"/>
      <c r="KGY83"/>
      <c r="KGZ83"/>
      <c r="KHA83"/>
      <c r="KHB83"/>
      <c r="KHC83"/>
      <c r="KHD83"/>
      <c r="KHE83"/>
      <c r="KHF83"/>
      <c r="KHG83"/>
      <c r="KHH83"/>
      <c r="KHI83"/>
      <c r="KHJ83"/>
      <c r="KHK83"/>
      <c r="KHL83"/>
      <c r="KHM83"/>
      <c r="KHN83"/>
      <c r="KHO83"/>
      <c r="KHP83"/>
      <c r="KHQ83"/>
      <c r="KHR83"/>
      <c r="KHS83"/>
      <c r="KHT83"/>
      <c r="KHU83"/>
      <c r="KHV83"/>
      <c r="KHW83"/>
      <c r="KHX83"/>
      <c r="KHY83"/>
      <c r="KHZ83"/>
      <c r="KIA83"/>
      <c r="KIB83"/>
      <c r="KIC83"/>
      <c r="KID83"/>
      <c r="KIE83"/>
      <c r="KIF83"/>
      <c r="KIG83"/>
      <c r="KIH83"/>
      <c r="KII83"/>
      <c r="KIJ83"/>
      <c r="KIK83"/>
      <c r="KIL83"/>
      <c r="KIM83"/>
      <c r="KIN83"/>
      <c r="KIO83"/>
      <c r="KIP83"/>
      <c r="KIQ83"/>
      <c r="KIR83"/>
      <c r="KIS83"/>
      <c r="KIT83"/>
      <c r="KIU83"/>
      <c r="KIV83"/>
      <c r="KIW83"/>
      <c r="KIX83"/>
      <c r="KIY83"/>
      <c r="KIZ83"/>
      <c r="KJA83"/>
      <c r="KJB83"/>
      <c r="KJC83"/>
      <c r="KJD83"/>
      <c r="KJE83"/>
      <c r="KJF83"/>
      <c r="KJG83"/>
      <c r="KJH83"/>
      <c r="KJI83"/>
      <c r="KJJ83"/>
      <c r="KJK83"/>
      <c r="KJL83"/>
      <c r="KJM83"/>
      <c r="KJN83"/>
      <c r="KJO83"/>
      <c r="KJP83"/>
      <c r="KJQ83"/>
      <c r="KJR83"/>
      <c r="KJS83"/>
      <c r="KJT83"/>
      <c r="KJU83"/>
      <c r="KJV83"/>
      <c r="KJW83"/>
      <c r="KJX83"/>
      <c r="KJY83"/>
      <c r="KJZ83"/>
      <c r="KKA83"/>
      <c r="KKB83"/>
      <c r="KKC83"/>
      <c r="KKD83"/>
      <c r="KKE83"/>
      <c r="KKF83"/>
      <c r="KKG83"/>
      <c r="KKH83"/>
      <c r="KKI83"/>
      <c r="KKJ83"/>
      <c r="KKK83"/>
      <c r="KKL83"/>
      <c r="KKM83"/>
      <c r="KKN83"/>
      <c r="KKO83"/>
      <c r="KKP83"/>
      <c r="KKQ83"/>
      <c r="KKR83"/>
      <c r="KKS83"/>
      <c r="KKT83"/>
      <c r="KKU83"/>
      <c r="KKV83"/>
      <c r="KKW83"/>
      <c r="KKX83"/>
      <c r="KKY83"/>
      <c r="KKZ83"/>
      <c r="KLA83"/>
      <c r="KLB83"/>
      <c r="KLC83"/>
      <c r="KLD83"/>
      <c r="KLE83"/>
      <c r="KLF83"/>
      <c r="KLG83"/>
      <c r="KLH83"/>
      <c r="KLI83"/>
      <c r="KLJ83"/>
      <c r="KLK83"/>
      <c r="KLL83"/>
      <c r="KLM83"/>
      <c r="KLN83"/>
      <c r="KLO83"/>
      <c r="KLP83"/>
      <c r="KLQ83"/>
      <c r="KLR83"/>
      <c r="KLS83"/>
      <c r="KLT83"/>
      <c r="KLU83"/>
      <c r="KLV83"/>
      <c r="KLW83"/>
      <c r="KLX83"/>
      <c r="KLY83"/>
      <c r="KLZ83"/>
      <c r="KMA83"/>
      <c r="KMB83"/>
      <c r="KMC83"/>
      <c r="KMD83"/>
      <c r="KME83"/>
      <c r="KMF83"/>
      <c r="KMG83"/>
      <c r="KMH83"/>
      <c r="KMI83"/>
      <c r="KMJ83"/>
      <c r="KMK83"/>
      <c r="KML83"/>
      <c r="KMM83"/>
      <c r="KMN83"/>
      <c r="KMO83"/>
      <c r="KMP83"/>
      <c r="KMQ83"/>
      <c r="KMR83"/>
      <c r="KMS83"/>
      <c r="KMT83"/>
      <c r="KMU83"/>
      <c r="KMV83"/>
      <c r="KMW83"/>
      <c r="KMX83"/>
      <c r="KMY83"/>
      <c r="KMZ83"/>
      <c r="KNA83"/>
      <c r="KNB83"/>
      <c r="KNC83"/>
      <c r="KND83"/>
      <c r="KNE83"/>
      <c r="KNF83"/>
      <c r="KNG83"/>
      <c r="KNH83"/>
      <c r="KNI83"/>
      <c r="KNJ83"/>
      <c r="KNK83"/>
      <c r="KNL83"/>
      <c r="KNM83"/>
      <c r="KNN83"/>
      <c r="KNO83"/>
      <c r="KNP83"/>
      <c r="KNQ83"/>
      <c r="KNR83"/>
      <c r="KNS83"/>
      <c r="KNT83"/>
      <c r="KNU83"/>
      <c r="KNV83"/>
      <c r="KNW83"/>
      <c r="KNX83"/>
      <c r="KNY83"/>
      <c r="KNZ83"/>
      <c r="KOA83"/>
      <c r="KOB83"/>
      <c r="KOC83"/>
      <c r="KOD83"/>
      <c r="KOE83"/>
      <c r="KOF83"/>
      <c r="KOG83"/>
      <c r="KOH83"/>
      <c r="KOI83"/>
      <c r="KOJ83"/>
      <c r="KOK83"/>
      <c r="KOL83"/>
      <c r="KOM83"/>
      <c r="KON83"/>
      <c r="KOO83"/>
      <c r="KOP83"/>
      <c r="KOQ83"/>
      <c r="KOR83"/>
      <c r="KOS83"/>
      <c r="KOT83"/>
      <c r="KOU83"/>
      <c r="KOV83"/>
      <c r="KOW83"/>
      <c r="KOX83"/>
      <c r="KOY83"/>
      <c r="KOZ83"/>
      <c r="KPA83"/>
      <c r="KPB83"/>
      <c r="KPC83"/>
      <c r="KPD83"/>
      <c r="KPE83"/>
      <c r="KPF83"/>
      <c r="KPG83"/>
      <c r="KPH83"/>
      <c r="KPI83"/>
      <c r="KPJ83"/>
      <c r="KPK83"/>
      <c r="KPL83"/>
      <c r="KPM83"/>
      <c r="KPN83"/>
      <c r="KPO83"/>
      <c r="KPP83"/>
      <c r="KPQ83"/>
      <c r="KPR83"/>
      <c r="KPS83"/>
      <c r="KPT83"/>
      <c r="KPU83"/>
      <c r="KPV83"/>
      <c r="KPW83"/>
      <c r="KPX83"/>
      <c r="KPY83"/>
      <c r="KPZ83"/>
      <c r="KQA83"/>
      <c r="KQB83"/>
      <c r="KQC83"/>
      <c r="KQD83"/>
      <c r="KQE83"/>
      <c r="KQF83"/>
      <c r="KQG83"/>
      <c r="KQH83"/>
      <c r="KQI83"/>
      <c r="KQJ83"/>
      <c r="KQK83"/>
      <c r="KQL83"/>
      <c r="KQM83"/>
      <c r="KQN83"/>
      <c r="KQO83"/>
      <c r="KQP83"/>
      <c r="KQQ83"/>
      <c r="KQR83"/>
      <c r="KQS83"/>
      <c r="KQT83"/>
      <c r="KQU83"/>
      <c r="KQV83"/>
      <c r="KQW83"/>
      <c r="KQX83"/>
      <c r="KQY83"/>
      <c r="KQZ83"/>
      <c r="KRA83"/>
      <c r="KRB83"/>
      <c r="KRC83"/>
      <c r="KRD83"/>
      <c r="KRE83"/>
      <c r="KRF83"/>
      <c r="KRG83"/>
      <c r="KRH83"/>
      <c r="KRI83"/>
      <c r="KRJ83"/>
      <c r="KRK83"/>
      <c r="KRL83"/>
      <c r="KRM83"/>
      <c r="KRN83"/>
      <c r="KRO83"/>
      <c r="KRP83"/>
      <c r="KRQ83"/>
      <c r="KRR83"/>
      <c r="KRS83"/>
      <c r="KRT83"/>
      <c r="KRU83"/>
      <c r="KRV83"/>
      <c r="KRW83"/>
      <c r="KRX83"/>
      <c r="KRY83"/>
      <c r="KRZ83"/>
      <c r="KSA83"/>
      <c r="KSB83"/>
      <c r="KSC83"/>
      <c r="KSD83"/>
      <c r="KSE83"/>
      <c r="KSF83"/>
      <c r="KSG83"/>
      <c r="KSH83"/>
      <c r="KSI83"/>
      <c r="KSJ83"/>
      <c r="KSK83"/>
      <c r="KSL83"/>
      <c r="KSM83"/>
      <c r="KSN83"/>
      <c r="KSO83"/>
      <c r="KSP83"/>
      <c r="KSQ83"/>
      <c r="KSR83"/>
      <c r="KSS83"/>
      <c r="KST83"/>
      <c r="KSU83"/>
      <c r="KSV83"/>
      <c r="KSW83"/>
      <c r="KSX83"/>
      <c r="KSY83"/>
      <c r="KSZ83"/>
      <c r="KTA83"/>
      <c r="KTB83"/>
      <c r="KTC83"/>
      <c r="KTD83"/>
      <c r="KTE83"/>
      <c r="KTF83"/>
      <c r="KTG83"/>
      <c r="KTH83"/>
      <c r="KTI83"/>
      <c r="KTJ83"/>
      <c r="KTK83"/>
      <c r="KTL83"/>
      <c r="KTM83"/>
      <c r="KTN83"/>
      <c r="KTO83"/>
      <c r="KTP83"/>
      <c r="KTQ83"/>
      <c r="KTR83"/>
      <c r="KTS83"/>
      <c r="KTT83"/>
      <c r="KTU83"/>
      <c r="KTV83"/>
      <c r="KTW83"/>
      <c r="KTX83"/>
      <c r="KTY83"/>
      <c r="KTZ83"/>
      <c r="KUA83"/>
      <c r="KUB83"/>
      <c r="KUC83"/>
      <c r="KUD83"/>
      <c r="KUE83"/>
      <c r="KUF83"/>
      <c r="KUG83"/>
      <c r="KUH83"/>
      <c r="KUI83"/>
      <c r="KUJ83"/>
      <c r="KUK83"/>
      <c r="KUL83"/>
      <c r="KUM83"/>
      <c r="KUN83"/>
      <c r="KUO83"/>
      <c r="KUP83"/>
      <c r="KUQ83"/>
      <c r="KUR83"/>
      <c r="KUS83"/>
      <c r="KUT83"/>
      <c r="KUU83"/>
      <c r="KUV83"/>
      <c r="KUW83"/>
      <c r="KUX83"/>
      <c r="KUY83"/>
      <c r="KUZ83"/>
      <c r="KVA83"/>
      <c r="KVB83"/>
      <c r="KVC83"/>
      <c r="KVD83"/>
      <c r="KVE83"/>
      <c r="KVF83"/>
      <c r="KVG83"/>
      <c r="KVH83"/>
      <c r="KVI83"/>
      <c r="KVJ83"/>
      <c r="KVK83"/>
      <c r="KVL83"/>
      <c r="KVM83"/>
      <c r="KVN83"/>
      <c r="KVO83"/>
      <c r="KVP83"/>
      <c r="KVQ83"/>
      <c r="KVR83"/>
      <c r="KVS83"/>
      <c r="KVT83"/>
      <c r="KVU83"/>
      <c r="KVV83"/>
      <c r="KVW83"/>
      <c r="KVX83"/>
      <c r="KVY83"/>
      <c r="KVZ83"/>
      <c r="KWA83"/>
      <c r="KWB83"/>
      <c r="KWC83"/>
      <c r="KWD83"/>
      <c r="KWE83"/>
      <c r="KWF83"/>
      <c r="KWG83"/>
      <c r="KWH83"/>
      <c r="KWI83"/>
      <c r="KWJ83"/>
      <c r="KWK83"/>
      <c r="KWL83"/>
      <c r="KWM83"/>
      <c r="KWN83"/>
      <c r="KWO83"/>
      <c r="KWP83"/>
      <c r="KWQ83"/>
      <c r="KWR83"/>
      <c r="KWS83"/>
      <c r="KWT83"/>
      <c r="KWU83"/>
      <c r="KWV83"/>
      <c r="KWW83"/>
      <c r="KWX83"/>
      <c r="KWY83"/>
      <c r="KWZ83"/>
      <c r="KXA83"/>
      <c r="KXB83"/>
      <c r="KXC83"/>
      <c r="KXD83"/>
      <c r="KXE83"/>
      <c r="KXF83"/>
      <c r="KXG83"/>
      <c r="KXH83"/>
      <c r="KXI83"/>
      <c r="KXJ83"/>
      <c r="KXK83"/>
      <c r="KXL83"/>
      <c r="KXM83"/>
      <c r="KXN83"/>
      <c r="KXO83"/>
      <c r="KXP83"/>
      <c r="KXQ83"/>
      <c r="KXR83"/>
      <c r="KXS83"/>
      <c r="KXT83"/>
      <c r="KXU83"/>
      <c r="KXV83"/>
      <c r="KXW83"/>
      <c r="KXX83"/>
      <c r="KXY83"/>
      <c r="KXZ83"/>
      <c r="KYA83"/>
      <c r="KYB83"/>
      <c r="KYC83"/>
      <c r="KYD83"/>
      <c r="KYE83"/>
      <c r="KYF83"/>
      <c r="KYG83"/>
      <c r="KYH83"/>
      <c r="KYI83"/>
      <c r="KYJ83"/>
      <c r="KYK83"/>
      <c r="KYL83"/>
      <c r="KYM83"/>
      <c r="KYN83"/>
      <c r="KYO83"/>
      <c r="KYP83"/>
      <c r="KYQ83"/>
      <c r="KYR83"/>
      <c r="KYS83"/>
      <c r="KYT83"/>
      <c r="KYU83"/>
      <c r="KYV83"/>
      <c r="KYW83"/>
      <c r="KYX83"/>
      <c r="KYY83"/>
      <c r="KYZ83"/>
      <c r="KZA83"/>
      <c r="KZB83"/>
      <c r="KZC83"/>
      <c r="KZD83"/>
      <c r="KZE83"/>
      <c r="KZF83"/>
      <c r="KZG83"/>
      <c r="KZH83"/>
      <c r="KZI83"/>
      <c r="KZJ83"/>
      <c r="KZK83"/>
      <c r="KZL83"/>
      <c r="KZM83"/>
      <c r="KZN83"/>
      <c r="KZO83"/>
      <c r="KZP83"/>
      <c r="KZQ83"/>
      <c r="KZR83"/>
      <c r="KZS83"/>
      <c r="KZT83"/>
      <c r="KZU83"/>
      <c r="KZV83"/>
      <c r="KZW83"/>
      <c r="KZX83"/>
      <c r="KZY83"/>
      <c r="KZZ83"/>
      <c r="LAA83"/>
      <c r="LAB83"/>
      <c r="LAC83"/>
      <c r="LAD83"/>
      <c r="LAE83"/>
      <c r="LAF83"/>
      <c r="LAG83"/>
      <c r="LAH83"/>
      <c r="LAI83"/>
      <c r="LAJ83"/>
      <c r="LAK83"/>
      <c r="LAL83"/>
      <c r="LAM83"/>
      <c r="LAN83"/>
      <c r="LAO83"/>
      <c r="LAP83"/>
      <c r="LAQ83"/>
      <c r="LAR83"/>
      <c r="LAS83"/>
      <c r="LAT83"/>
      <c r="LAU83"/>
      <c r="LAV83"/>
      <c r="LAW83"/>
      <c r="LAX83"/>
      <c r="LAY83"/>
      <c r="LAZ83"/>
      <c r="LBA83"/>
      <c r="LBB83"/>
      <c r="LBC83"/>
      <c r="LBD83"/>
      <c r="LBE83"/>
      <c r="LBF83"/>
      <c r="LBG83"/>
      <c r="LBH83"/>
      <c r="LBI83"/>
      <c r="LBJ83"/>
      <c r="LBK83"/>
      <c r="LBL83"/>
      <c r="LBM83"/>
      <c r="LBN83"/>
      <c r="LBO83"/>
      <c r="LBP83"/>
      <c r="LBQ83"/>
      <c r="LBR83"/>
      <c r="LBS83"/>
      <c r="LBT83"/>
      <c r="LBU83"/>
      <c r="LBV83"/>
      <c r="LBW83"/>
      <c r="LBX83"/>
      <c r="LBY83"/>
      <c r="LBZ83"/>
      <c r="LCA83"/>
      <c r="LCB83"/>
      <c r="LCC83"/>
      <c r="LCD83"/>
      <c r="LCE83"/>
      <c r="LCF83"/>
      <c r="LCG83"/>
      <c r="LCH83"/>
      <c r="LCI83"/>
      <c r="LCJ83"/>
      <c r="LCK83"/>
      <c r="LCL83"/>
      <c r="LCM83"/>
      <c r="LCN83"/>
      <c r="LCO83"/>
      <c r="LCP83"/>
      <c r="LCQ83"/>
      <c r="LCR83"/>
      <c r="LCS83"/>
      <c r="LCT83"/>
      <c r="LCU83"/>
      <c r="LCV83"/>
      <c r="LCW83"/>
      <c r="LCX83"/>
      <c r="LCY83"/>
      <c r="LCZ83"/>
      <c r="LDA83"/>
      <c r="LDB83"/>
      <c r="LDC83"/>
      <c r="LDD83"/>
      <c r="LDE83"/>
      <c r="LDF83"/>
      <c r="LDG83"/>
      <c r="LDH83"/>
      <c r="LDI83"/>
      <c r="LDJ83"/>
      <c r="LDK83"/>
      <c r="LDL83"/>
      <c r="LDM83"/>
      <c r="LDN83"/>
      <c r="LDO83"/>
      <c r="LDP83"/>
      <c r="LDQ83"/>
      <c r="LDR83"/>
      <c r="LDS83"/>
      <c r="LDT83"/>
      <c r="LDU83"/>
      <c r="LDV83"/>
      <c r="LDW83"/>
      <c r="LDX83"/>
      <c r="LDY83"/>
      <c r="LDZ83"/>
      <c r="LEA83"/>
      <c r="LEB83"/>
      <c r="LEC83"/>
      <c r="LED83"/>
      <c r="LEE83"/>
      <c r="LEF83"/>
      <c r="LEG83"/>
      <c r="LEH83"/>
      <c r="LEI83"/>
      <c r="LEJ83"/>
      <c r="LEK83"/>
      <c r="LEL83"/>
      <c r="LEM83"/>
      <c r="LEN83"/>
      <c r="LEO83"/>
      <c r="LEP83"/>
      <c r="LEQ83"/>
      <c r="LER83"/>
      <c r="LES83"/>
      <c r="LET83"/>
      <c r="LEU83"/>
      <c r="LEV83"/>
      <c r="LEW83"/>
      <c r="LEX83"/>
      <c r="LEY83"/>
      <c r="LEZ83"/>
      <c r="LFA83"/>
      <c r="LFB83"/>
      <c r="LFC83"/>
      <c r="LFD83"/>
      <c r="LFE83"/>
      <c r="LFF83"/>
      <c r="LFG83"/>
      <c r="LFH83"/>
      <c r="LFI83"/>
      <c r="LFJ83"/>
      <c r="LFK83"/>
      <c r="LFL83"/>
      <c r="LFM83"/>
      <c r="LFN83"/>
      <c r="LFO83"/>
      <c r="LFP83"/>
      <c r="LFQ83"/>
      <c r="LFR83"/>
      <c r="LFS83"/>
      <c r="LFT83"/>
      <c r="LFU83"/>
      <c r="LFV83"/>
      <c r="LFW83"/>
      <c r="LFX83"/>
      <c r="LFY83"/>
      <c r="LFZ83"/>
      <c r="LGA83"/>
      <c r="LGB83"/>
      <c r="LGC83"/>
      <c r="LGD83"/>
      <c r="LGE83"/>
      <c r="LGF83"/>
      <c r="LGG83"/>
      <c r="LGH83"/>
      <c r="LGI83"/>
      <c r="LGJ83"/>
      <c r="LGK83"/>
      <c r="LGL83"/>
      <c r="LGM83"/>
      <c r="LGN83"/>
      <c r="LGO83"/>
      <c r="LGP83"/>
      <c r="LGQ83"/>
      <c r="LGR83"/>
      <c r="LGS83"/>
      <c r="LGT83"/>
      <c r="LGU83"/>
      <c r="LGV83"/>
      <c r="LGW83"/>
      <c r="LGX83"/>
      <c r="LGY83"/>
      <c r="LGZ83"/>
      <c r="LHA83"/>
      <c r="LHB83"/>
      <c r="LHC83"/>
      <c r="LHD83"/>
      <c r="LHE83"/>
      <c r="LHF83"/>
      <c r="LHG83"/>
      <c r="LHH83"/>
      <c r="LHI83"/>
      <c r="LHJ83"/>
      <c r="LHK83"/>
      <c r="LHL83"/>
      <c r="LHM83"/>
      <c r="LHN83"/>
      <c r="LHO83"/>
      <c r="LHP83"/>
      <c r="LHQ83"/>
      <c r="LHR83"/>
      <c r="LHS83"/>
      <c r="LHT83"/>
      <c r="LHU83"/>
      <c r="LHV83"/>
      <c r="LHW83"/>
      <c r="LHX83"/>
      <c r="LHY83"/>
      <c r="LHZ83"/>
      <c r="LIA83"/>
      <c r="LIB83"/>
      <c r="LIC83"/>
      <c r="LID83"/>
      <c r="LIE83"/>
      <c r="LIF83"/>
      <c r="LIG83"/>
      <c r="LIH83"/>
      <c r="LII83"/>
      <c r="LIJ83"/>
      <c r="LIK83"/>
      <c r="LIL83"/>
      <c r="LIM83"/>
      <c r="LIN83"/>
      <c r="LIO83"/>
      <c r="LIP83"/>
      <c r="LIQ83"/>
      <c r="LIR83"/>
      <c r="LIS83"/>
      <c r="LIT83"/>
      <c r="LIU83"/>
      <c r="LIV83"/>
      <c r="LIW83"/>
      <c r="LIX83"/>
      <c r="LIY83"/>
      <c r="LIZ83"/>
      <c r="LJA83"/>
      <c r="LJB83"/>
      <c r="LJC83"/>
      <c r="LJD83"/>
      <c r="LJE83"/>
      <c r="LJF83"/>
      <c r="LJG83"/>
      <c r="LJH83"/>
      <c r="LJI83"/>
      <c r="LJJ83"/>
      <c r="LJK83"/>
      <c r="LJL83"/>
      <c r="LJM83"/>
      <c r="LJN83"/>
      <c r="LJO83"/>
      <c r="LJP83"/>
      <c r="LJQ83"/>
      <c r="LJR83"/>
      <c r="LJS83"/>
      <c r="LJT83"/>
      <c r="LJU83"/>
      <c r="LJV83"/>
      <c r="LJW83"/>
      <c r="LJX83"/>
      <c r="LJY83"/>
      <c r="LJZ83"/>
      <c r="LKA83"/>
      <c r="LKB83"/>
      <c r="LKC83"/>
      <c r="LKD83"/>
      <c r="LKE83"/>
      <c r="LKF83"/>
      <c r="LKG83"/>
      <c r="LKH83"/>
      <c r="LKI83"/>
      <c r="LKJ83"/>
      <c r="LKK83"/>
      <c r="LKL83"/>
      <c r="LKM83"/>
      <c r="LKN83"/>
      <c r="LKO83"/>
      <c r="LKP83"/>
      <c r="LKQ83"/>
      <c r="LKR83"/>
      <c r="LKS83"/>
      <c r="LKT83"/>
      <c r="LKU83"/>
      <c r="LKV83"/>
      <c r="LKW83"/>
      <c r="LKX83"/>
      <c r="LKY83"/>
      <c r="LKZ83"/>
      <c r="LLA83"/>
      <c r="LLB83"/>
      <c r="LLC83"/>
      <c r="LLD83"/>
      <c r="LLE83"/>
      <c r="LLF83"/>
      <c r="LLG83"/>
      <c r="LLH83"/>
      <c r="LLI83"/>
      <c r="LLJ83"/>
      <c r="LLK83"/>
      <c r="LLL83"/>
      <c r="LLM83"/>
      <c r="LLN83"/>
      <c r="LLO83"/>
      <c r="LLP83"/>
      <c r="LLQ83"/>
      <c r="LLR83"/>
      <c r="LLS83"/>
      <c r="LLT83"/>
      <c r="LLU83"/>
      <c r="LLV83"/>
      <c r="LLW83"/>
      <c r="LLX83"/>
      <c r="LLY83"/>
      <c r="LLZ83"/>
      <c r="LMA83"/>
      <c r="LMB83"/>
      <c r="LMC83"/>
      <c r="LMD83"/>
      <c r="LME83"/>
      <c r="LMF83"/>
      <c r="LMG83"/>
      <c r="LMH83"/>
      <c r="LMI83"/>
      <c r="LMJ83"/>
      <c r="LMK83"/>
      <c r="LML83"/>
      <c r="LMM83"/>
      <c r="LMN83"/>
      <c r="LMO83"/>
      <c r="LMP83"/>
      <c r="LMQ83"/>
      <c r="LMR83"/>
      <c r="LMS83"/>
      <c r="LMT83"/>
      <c r="LMU83"/>
      <c r="LMV83"/>
      <c r="LMW83"/>
      <c r="LMX83"/>
      <c r="LMY83"/>
      <c r="LMZ83"/>
      <c r="LNA83"/>
      <c r="LNB83"/>
      <c r="LNC83"/>
      <c r="LND83"/>
      <c r="LNE83"/>
      <c r="LNF83"/>
      <c r="LNG83"/>
      <c r="LNH83"/>
      <c r="LNI83"/>
      <c r="LNJ83"/>
      <c r="LNK83"/>
      <c r="LNL83"/>
      <c r="LNM83"/>
      <c r="LNN83"/>
      <c r="LNO83"/>
      <c r="LNP83"/>
      <c r="LNQ83"/>
      <c r="LNR83"/>
      <c r="LNS83"/>
      <c r="LNT83"/>
      <c r="LNU83"/>
      <c r="LNV83"/>
      <c r="LNW83"/>
      <c r="LNX83"/>
      <c r="LNY83"/>
      <c r="LNZ83"/>
      <c r="LOA83"/>
      <c r="LOB83"/>
      <c r="LOC83"/>
      <c r="LOD83"/>
      <c r="LOE83"/>
      <c r="LOF83"/>
      <c r="LOG83"/>
      <c r="LOH83"/>
      <c r="LOI83"/>
      <c r="LOJ83"/>
      <c r="LOK83"/>
      <c r="LOL83"/>
      <c r="LOM83"/>
      <c r="LON83"/>
      <c r="LOO83"/>
      <c r="LOP83"/>
      <c r="LOQ83"/>
      <c r="LOR83"/>
      <c r="LOS83"/>
      <c r="LOT83"/>
      <c r="LOU83"/>
      <c r="LOV83"/>
      <c r="LOW83"/>
      <c r="LOX83"/>
      <c r="LOY83"/>
      <c r="LOZ83"/>
      <c r="LPA83"/>
      <c r="LPB83"/>
      <c r="LPC83"/>
      <c r="LPD83"/>
      <c r="LPE83"/>
      <c r="LPF83"/>
      <c r="LPG83"/>
      <c r="LPH83"/>
      <c r="LPI83"/>
      <c r="LPJ83"/>
      <c r="LPK83"/>
      <c r="LPL83"/>
      <c r="LPM83"/>
      <c r="LPN83"/>
      <c r="LPO83"/>
      <c r="LPP83"/>
      <c r="LPQ83"/>
      <c r="LPR83"/>
      <c r="LPS83"/>
      <c r="LPT83"/>
      <c r="LPU83"/>
      <c r="LPV83"/>
      <c r="LPW83"/>
      <c r="LPX83"/>
      <c r="LPY83"/>
      <c r="LPZ83"/>
      <c r="LQA83"/>
      <c r="LQB83"/>
      <c r="LQC83"/>
      <c r="LQD83"/>
      <c r="LQE83"/>
      <c r="LQF83"/>
      <c r="LQG83"/>
      <c r="LQH83"/>
      <c r="LQI83"/>
      <c r="LQJ83"/>
      <c r="LQK83"/>
      <c r="LQL83"/>
      <c r="LQM83"/>
      <c r="LQN83"/>
      <c r="LQO83"/>
      <c r="LQP83"/>
      <c r="LQQ83"/>
      <c r="LQR83"/>
      <c r="LQS83"/>
      <c r="LQT83"/>
      <c r="LQU83"/>
      <c r="LQV83"/>
      <c r="LQW83"/>
      <c r="LQX83"/>
      <c r="LQY83"/>
      <c r="LQZ83"/>
      <c r="LRA83"/>
      <c r="LRB83"/>
      <c r="LRC83"/>
      <c r="LRD83"/>
      <c r="LRE83"/>
      <c r="LRF83"/>
      <c r="LRG83"/>
      <c r="LRH83"/>
      <c r="LRI83"/>
      <c r="LRJ83"/>
      <c r="LRK83"/>
      <c r="LRL83"/>
      <c r="LRM83"/>
      <c r="LRN83"/>
      <c r="LRO83"/>
      <c r="LRP83"/>
      <c r="LRQ83"/>
      <c r="LRR83"/>
      <c r="LRS83"/>
      <c r="LRT83"/>
      <c r="LRU83"/>
      <c r="LRV83"/>
      <c r="LRW83"/>
      <c r="LRX83"/>
      <c r="LRY83"/>
      <c r="LRZ83"/>
      <c r="LSA83"/>
      <c r="LSB83"/>
      <c r="LSC83"/>
      <c r="LSD83"/>
      <c r="LSE83"/>
      <c r="LSF83"/>
      <c r="LSG83"/>
      <c r="LSH83"/>
      <c r="LSI83"/>
      <c r="LSJ83"/>
      <c r="LSK83"/>
      <c r="LSL83"/>
      <c r="LSM83"/>
      <c r="LSN83"/>
      <c r="LSO83"/>
      <c r="LSP83"/>
      <c r="LSQ83"/>
      <c r="LSR83"/>
      <c r="LSS83"/>
      <c r="LST83"/>
      <c r="LSU83"/>
      <c r="LSV83"/>
      <c r="LSW83"/>
      <c r="LSX83"/>
      <c r="LSY83"/>
      <c r="LSZ83"/>
      <c r="LTA83"/>
      <c r="LTB83"/>
      <c r="LTC83"/>
      <c r="LTD83"/>
      <c r="LTE83"/>
      <c r="LTF83"/>
      <c r="LTG83"/>
      <c r="LTH83"/>
      <c r="LTI83"/>
      <c r="LTJ83"/>
      <c r="LTK83"/>
      <c r="LTL83"/>
      <c r="LTM83"/>
      <c r="LTN83"/>
      <c r="LTO83"/>
      <c r="LTP83"/>
      <c r="LTQ83"/>
      <c r="LTR83"/>
      <c r="LTS83"/>
      <c r="LTT83"/>
      <c r="LTU83"/>
      <c r="LTV83"/>
      <c r="LTW83"/>
      <c r="LTX83"/>
      <c r="LTY83"/>
      <c r="LTZ83"/>
      <c r="LUA83"/>
      <c r="LUB83"/>
      <c r="LUC83"/>
      <c r="LUD83"/>
      <c r="LUE83"/>
      <c r="LUF83"/>
      <c r="LUG83"/>
      <c r="LUH83"/>
      <c r="LUI83"/>
      <c r="LUJ83"/>
      <c r="LUK83"/>
      <c r="LUL83"/>
      <c r="LUM83"/>
      <c r="LUN83"/>
      <c r="LUO83"/>
      <c r="LUP83"/>
      <c r="LUQ83"/>
      <c r="LUR83"/>
      <c r="LUS83"/>
      <c r="LUT83"/>
      <c r="LUU83"/>
      <c r="LUV83"/>
      <c r="LUW83"/>
      <c r="LUX83"/>
      <c r="LUY83"/>
      <c r="LUZ83"/>
      <c r="LVA83"/>
      <c r="LVB83"/>
      <c r="LVC83"/>
      <c r="LVD83"/>
      <c r="LVE83"/>
      <c r="LVF83"/>
      <c r="LVG83"/>
      <c r="LVH83"/>
      <c r="LVI83"/>
      <c r="LVJ83"/>
      <c r="LVK83"/>
      <c r="LVL83"/>
      <c r="LVM83"/>
      <c r="LVN83"/>
      <c r="LVO83"/>
      <c r="LVP83"/>
      <c r="LVQ83"/>
      <c r="LVR83"/>
      <c r="LVS83"/>
      <c r="LVT83"/>
      <c r="LVU83"/>
      <c r="LVV83"/>
      <c r="LVW83"/>
      <c r="LVX83"/>
      <c r="LVY83"/>
      <c r="LVZ83"/>
      <c r="LWA83"/>
      <c r="LWB83"/>
      <c r="LWC83"/>
      <c r="LWD83"/>
      <c r="LWE83"/>
      <c r="LWF83"/>
      <c r="LWG83"/>
      <c r="LWH83"/>
      <c r="LWI83"/>
      <c r="LWJ83"/>
      <c r="LWK83"/>
      <c r="LWL83"/>
      <c r="LWM83"/>
      <c r="LWN83"/>
      <c r="LWO83"/>
      <c r="LWP83"/>
      <c r="LWQ83"/>
      <c r="LWR83"/>
      <c r="LWS83"/>
      <c r="LWT83"/>
      <c r="LWU83"/>
      <c r="LWV83"/>
      <c r="LWW83"/>
      <c r="LWX83"/>
      <c r="LWY83"/>
      <c r="LWZ83"/>
      <c r="LXA83"/>
      <c r="LXB83"/>
      <c r="LXC83"/>
      <c r="LXD83"/>
      <c r="LXE83"/>
      <c r="LXF83"/>
      <c r="LXG83"/>
      <c r="LXH83"/>
      <c r="LXI83"/>
      <c r="LXJ83"/>
      <c r="LXK83"/>
      <c r="LXL83"/>
      <c r="LXM83"/>
      <c r="LXN83"/>
      <c r="LXO83"/>
      <c r="LXP83"/>
      <c r="LXQ83"/>
      <c r="LXR83"/>
      <c r="LXS83"/>
      <c r="LXT83"/>
      <c r="LXU83"/>
      <c r="LXV83"/>
      <c r="LXW83"/>
      <c r="LXX83"/>
      <c r="LXY83"/>
      <c r="LXZ83"/>
      <c r="LYA83"/>
      <c r="LYB83"/>
      <c r="LYC83"/>
      <c r="LYD83"/>
      <c r="LYE83"/>
      <c r="LYF83"/>
      <c r="LYG83"/>
      <c r="LYH83"/>
      <c r="LYI83"/>
      <c r="LYJ83"/>
      <c r="LYK83"/>
      <c r="LYL83"/>
      <c r="LYM83"/>
      <c r="LYN83"/>
      <c r="LYO83"/>
      <c r="LYP83"/>
      <c r="LYQ83"/>
      <c r="LYR83"/>
      <c r="LYS83"/>
      <c r="LYT83"/>
      <c r="LYU83"/>
      <c r="LYV83"/>
      <c r="LYW83"/>
      <c r="LYX83"/>
      <c r="LYY83"/>
      <c r="LYZ83"/>
      <c r="LZA83"/>
      <c r="LZB83"/>
      <c r="LZC83"/>
      <c r="LZD83"/>
      <c r="LZE83"/>
      <c r="LZF83"/>
      <c r="LZG83"/>
      <c r="LZH83"/>
      <c r="LZI83"/>
      <c r="LZJ83"/>
      <c r="LZK83"/>
      <c r="LZL83"/>
      <c r="LZM83"/>
      <c r="LZN83"/>
      <c r="LZO83"/>
      <c r="LZP83"/>
      <c r="LZQ83"/>
      <c r="LZR83"/>
      <c r="LZS83"/>
      <c r="LZT83"/>
      <c r="LZU83"/>
      <c r="LZV83"/>
      <c r="LZW83"/>
      <c r="LZX83"/>
      <c r="LZY83"/>
      <c r="LZZ83"/>
      <c r="MAA83"/>
      <c r="MAB83"/>
      <c r="MAC83"/>
      <c r="MAD83"/>
      <c r="MAE83"/>
      <c r="MAF83"/>
      <c r="MAG83"/>
      <c r="MAH83"/>
      <c r="MAI83"/>
      <c r="MAJ83"/>
      <c r="MAK83"/>
      <c r="MAL83"/>
      <c r="MAM83"/>
      <c r="MAN83"/>
      <c r="MAO83"/>
      <c r="MAP83"/>
      <c r="MAQ83"/>
      <c r="MAR83"/>
      <c r="MAS83"/>
      <c r="MAT83"/>
      <c r="MAU83"/>
      <c r="MAV83"/>
      <c r="MAW83"/>
      <c r="MAX83"/>
      <c r="MAY83"/>
      <c r="MAZ83"/>
      <c r="MBA83"/>
      <c r="MBB83"/>
      <c r="MBC83"/>
      <c r="MBD83"/>
      <c r="MBE83"/>
      <c r="MBF83"/>
      <c r="MBG83"/>
      <c r="MBH83"/>
      <c r="MBI83"/>
      <c r="MBJ83"/>
      <c r="MBK83"/>
      <c r="MBL83"/>
      <c r="MBM83"/>
      <c r="MBN83"/>
      <c r="MBO83"/>
      <c r="MBP83"/>
      <c r="MBQ83"/>
      <c r="MBR83"/>
      <c r="MBS83"/>
      <c r="MBT83"/>
      <c r="MBU83"/>
      <c r="MBV83"/>
      <c r="MBW83"/>
      <c r="MBX83"/>
      <c r="MBY83"/>
      <c r="MBZ83"/>
      <c r="MCA83"/>
      <c r="MCB83"/>
      <c r="MCC83"/>
      <c r="MCD83"/>
      <c r="MCE83"/>
      <c r="MCF83"/>
      <c r="MCG83"/>
      <c r="MCH83"/>
      <c r="MCI83"/>
      <c r="MCJ83"/>
      <c r="MCK83"/>
      <c r="MCL83"/>
      <c r="MCM83"/>
      <c r="MCN83"/>
      <c r="MCO83"/>
      <c r="MCP83"/>
      <c r="MCQ83"/>
      <c r="MCR83"/>
      <c r="MCS83"/>
      <c r="MCT83"/>
      <c r="MCU83"/>
      <c r="MCV83"/>
      <c r="MCW83"/>
      <c r="MCX83"/>
      <c r="MCY83"/>
      <c r="MCZ83"/>
      <c r="MDA83"/>
      <c r="MDB83"/>
      <c r="MDC83"/>
      <c r="MDD83"/>
      <c r="MDE83"/>
      <c r="MDF83"/>
      <c r="MDG83"/>
      <c r="MDH83"/>
      <c r="MDI83"/>
      <c r="MDJ83"/>
      <c r="MDK83"/>
      <c r="MDL83"/>
      <c r="MDM83"/>
      <c r="MDN83"/>
      <c r="MDO83"/>
      <c r="MDP83"/>
      <c r="MDQ83"/>
      <c r="MDR83"/>
      <c r="MDS83"/>
      <c r="MDT83"/>
      <c r="MDU83"/>
      <c r="MDV83"/>
      <c r="MDW83"/>
      <c r="MDX83"/>
      <c r="MDY83"/>
      <c r="MDZ83"/>
      <c r="MEA83"/>
      <c r="MEB83"/>
      <c r="MEC83"/>
      <c r="MED83"/>
      <c r="MEE83"/>
      <c r="MEF83"/>
      <c r="MEG83"/>
      <c r="MEH83"/>
      <c r="MEI83"/>
      <c r="MEJ83"/>
      <c r="MEK83"/>
      <c r="MEL83"/>
      <c r="MEM83"/>
      <c r="MEN83"/>
      <c r="MEO83"/>
      <c r="MEP83"/>
      <c r="MEQ83"/>
      <c r="MER83"/>
      <c r="MES83"/>
      <c r="MET83"/>
      <c r="MEU83"/>
      <c r="MEV83"/>
      <c r="MEW83"/>
      <c r="MEX83"/>
      <c r="MEY83"/>
      <c r="MEZ83"/>
      <c r="MFA83"/>
      <c r="MFB83"/>
      <c r="MFC83"/>
      <c r="MFD83"/>
      <c r="MFE83"/>
      <c r="MFF83"/>
      <c r="MFG83"/>
      <c r="MFH83"/>
      <c r="MFI83"/>
      <c r="MFJ83"/>
      <c r="MFK83"/>
      <c r="MFL83"/>
      <c r="MFM83"/>
      <c r="MFN83"/>
      <c r="MFO83"/>
      <c r="MFP83"/>
      <c r="MFQ83"/>
      <c r="MFR83"/>
      <c r="MFS83"/>
      <c r="MFT83"/>
      <c r="MFU83"/>
      <c r="MFV83"/>
      <c r="MFW83"/>
      <c r="MFX83"/>
      <c r="MFY83"/>
      <c r="MFZ83"/>
      <c r="MGA83"/>
      <c r="MGB83"/>
      <c r="MGC83"/>
      <c r="MGD83"/>
      <c r="MGE83"/>
      <c r="MGF83"/>
      <c r="MGG83"/>
      <c r="MGH83"/>
      <c r="MGI83"/>
      <c r="MGJ83"/>
      <c r="MGK83"/>
      <c r="MGL83"/>
      <c r="MGM83"/>
      <c r="MGN83"/>
      <c r="MGO83"/>
      <c r="MGP83"/>
      <c r="MGQ83"/>
      <c r="MGR83"/>
      <c r="MGS83"/>
      <c r="MGT83"/>
      <c r="MGU83"/>
      <c r="MGV83"/>
      <c r="MGW83"/>
      <c r="MGX83"/>
      <c r="MGY83"/>
      <c r="MGZ83"/>
      <c r="MHA83"/>
      <c r="MHB83"/>
      <c r="MHC83"/>
      <c r="MHD83"/>
      <c r="MHE83"/>
      <c r="MHF83"/>
      <c r="MHG83"/>
      <c r="MHH83"/>
      <c r="MHI83"/>
      <c r="MHJ83"/>
      <c r="MHK83"/>
      <c r="MHL83"/>
      <c r="MHM83"/>
      <c r="MHN83"/>
      <c r="MHO83"/>
      <c r="MHP83"/>
      <c r="MHQ83"/>
      <c r="MHR83"/>
      <c r="MHS83"/>
      <c r="MHT83"/>
      <c r="MHU83"/>
      <c r="MHV83"/>
      <c r="MHW83"/>
      <c r="MHX83"/>
      <c r="MHY83"/>
      <c r="MHZ83"/>
      <c r="MIA83"/>
      <c r="MIB83"/>
      <c r="MIC83"/>
      <c r="MID83"/>
      <c r="MIE83"/>
      <c r="MIF83"/>
      <c r="MIG83"/>
      <c r="MIH83"/>
      <c r="MII83"/>
      <c r="MIJ83"/>
      <c r="MIK83"/>
      <c r="MIL83"/>
      <c r="MIM83"/>
      <c r="MIN83"/>
      <c r="MIO83"/>
      <c r="MIP83"/>
      <c r="MIQ83"/>
      <c r="MIR83"/>
      <c r="MIS83"/>
      <c r="MIT83"/>
      <c r="MIU83"/>
      <c r="MIV83"/>
      <c r="MIW83"/>
      <c r="MIX83"/>
      <c r="MIY83"/>
      <c r="MIZ83"/>
      <c r="MJA83"/>
      <c r="MJB83"/>
      <c r="MJC83"/>
      <c r="MJD83"/>
      <c r="MJE83"/>
      <c r="MJF83"/>
      <c r="MJG83"/>
      <c r="MJH83"/>
      <c r="MJI83"/>
      <c r="MJJ83"/>
      <c r="MJK83"/>
      <c r="MJL83"/>
      <c r="MJM83"/>
      <c r="MJN83"/>
      <c r="MJO83"/>
      <c r="MJP83"/>
      <c r="MJQ83"/>
      <c r="MJR83"/>
      <c r="MJS83"/>
      <c r="MJT83"/>
      <c r="MJU83"/>
      <c r="MJV83"/>
      <c r="MJW83"/>
      <c r="MJX83"/>
      <c r="MJY83"/>
      <c r="MJZ83"/>
      <c r="MKA83"/>
      <c r="MKB83"/>
      <c r="MKC83"/>
      <c r="MKD83"/>
      <c r="MKE83"/>
      <c r="MKF83"/>
      <c r="MKG83"/>
      <c r="MKH83"/>
      <c r="MKI83"/>
      <c r="MKJ83"/>
      <c r="MKK83"/>
      <c r="MKL83"/>
      <c r="MKM83"/>
      <c r="MKN83"/>
      <c r="MKO83"/>
      <c r="MKP83"/>
      <c r="MKQ83"/>
      <c r="MKR83"/>
      <c r="MKS83"/>
      <c r="MKT83"/>
      <c r="MKU83"/>
      <c r="MKV83"/>
      <c r="MKW83"/>
      <c r="MKX83"/>
      <c r="MKY83"/>
      <c r="MKZ83"/>
      <c r="MLA83"/>
      <c r="MLB83"/>
      <c r="MLC83"/>
      <c r="MLD83"/>
      <c r="MLE83"/>
      <c r="MLF83"/>
      <c r="MLG83"/>
      <c r="MLH83"/>
      <c r="MLI83"/>
      <c r="MLJ83"/>
      <c r="MLK83"/>
      <c r="MLL83"/>
      <c r="MLM83"/>
      <c r="MLN83"/>
      <c r="MLO83"/>
      <c r="MLP83"/>
      <c r="MLQ83"/>
      <c r="MLR83"/>
      <c r="MLS83"/>
      <c r="MLT83"/>
      <c r="MLU83"/>
      <c r="MLV83"/>
      <c r="MLW83"/>
      <c r="MLX83"/>
      <c r="MLY83"/>
      <c r="MLZ83"/>
      <c r="MMA83"/>
      <c r="MMB83"/>
      <c r="MMC83"/>
      <c r="MMD83"/>
      <c r="MME83"/>
      <c r="MMF83"/>
      <c r="MMG83"/>
      <c r="MMH83"/>
      <c r="MMI83"/>
      <c r="MMJ83"/>
      <c r="MMK83"/>
      <c r="MML83"/>
      <c r="MMM83"/>
      <c r="MMN83"/>
      <c r="MMO83"/>
      <c r="MMP83"/>
      <c r="MMQ83"/>
      <c r="MMR83"/>
      <c r="MMS83"/>
      <c r="MMT83"/>
      <c r="MMU83"/>
      <c r="MMV83"/>
      <c r="MMW83"/>
      <c r="MMX83"/>
      <c r="MMY83"/>
      <c r="MMZ83"/>
      <c r="MNA83"/>
      <c r="MNB83"/>
      <c r="MNC83"/>
      <c r="MND83"/>
      <c r="MNE83"/>
      <c r="MNF83"/>
      <c r="MNG83"/>
      <c r="MNH83"/>
      <c r="MNI83"/>
      <c r="MNJ83"/>
      <c r="MNK83"/>
      <c r="MNL83"/>
      <c r="MNM83"/>
      <c r="MNN83"/>
      <c r="MNO83"/>
      <c r="MNP83"/>
      <c r="MNQ83"/>
      <c r="MNR83"/>
      <c r="MNS83"/>
      <c r="MNT83"/>
      <c r="MNU83"/>
      <c r="MNV83"/>
      <c r="MNW83"/>
      <c r="MNX83"/>
      <c r="MNY83"/>
      <c r="MNZ83"/>
      <c r="MOA83"/>
      <c r="MOB83"/>
      <c r="MOC83"/>
      <c r="MOD83"/>
      <c r="MOE83"/>
      <c r="MOF83"/>
      <c r="MOG83"/>
      <c r="MOH83"/>
      <c r="MOI83"/>
      <c r="MOJ83"/>
      <c r="MOK83"/>
      <c r="MOL83"/>
      <c r="MOM83"/>
      <c r="MON83"/>
      <c r="MOO83"/>
      <c r="MOP83"/>
      <c r="MOQ83"/>
      <c r="MOR83"/>
      <c r="MOS83"/>
      <c r="MOT83"/>
      <c r="MOU83"/>
      <c r="MOV83"/>
      <c r="MOW83"/>
      <c r="MOX83"/>
      <c r="MOY83"/>
      <c r="MOZ83"/>
      <c r="MPA83"/>
      <c r="MPB83"/>
      <c r="MPC83"/>
      <c r="MPD83"/>
      <c r="MPE83"/>
      <c r="MPF83"/>
      <c r="MPG83"/>
      <c r="MPH83"/>
      <c r="MPI83"/>
      <c r="MPJ83"/>
      <c r="MPK83"/>
      <c r="MPL83"/>
      <c r="MPM83"/>
      <c r="MPN83"/>
      <c r="MPO83"/>
      <c r="MPP83"/>
      <c r="MPQ83"/>
      <c r="MPR83"/>
      <c r="MPS83"/>
      <c r="MPT83"/>
      <c r="MPU83"/>
      <c r="MPV83"/>
      <c r="MPW83"/>
      <c r="MPX83"/>
      <c r="MPY83"/>
      <c r="MPZ83"/>
      <c r="MQA83"/>
      <c r="MQB83"/>
      <c r="MQC83"/>
      <c r="MQD83"/>
      <c r="MQE83"/>
      <c r="MQF83"/>
      <c r="MQG83"/>
      <c r="MQH83"/>
      <c r="MQI83"/>
      <c r="MQJ83"/>
      <c r="MQK83"/>
      <c r="MQL83"/>
      <c r="MQM83"/>
      <c r="MQN83"/>
      <c r="MQO83"/>
      <c r="MQP83"/>
      <c r="MQQ83"/>
      <c r="MQR83"/>
      <c r="MQS83"/>
      <c r="MQT83"/>
      <c r="MQU83"/>
      <c r="MQV83"/>
      <c r="MQW83"/>
      <c r="MQX83"/>
      <c r="MQY83"/>
      <c r="MQZ83"/>
      <c r="MRA83"/>
      <c r="MRB83"/>
      <c r="MRC83"/>
      <c r="MRD83"/>
      <c r="MRE83"/>
      <c r="MRF83"/>
      <c r="MRG83"/>
      <c r="MRH83"/>
      <c r="MRI83"/>
      <c r="MRJ83"/>
      <c r="MRK83"/>
      <c r="MRL83"/>
      <c r="MRM83"/>
      <c r="MRN83"/>
      <c r="MRO83"/>
      <c r="MRP83"/>
      <c r="MRQ83"/>
      <c r="MRR83"/>
      <c r="MRS83"/>
      <c r="MRT83"/>
      <c r="MRU83"/>
      <c r="MRV83"/>
      <c r="MRW83"/>
      <c r="MRX83"/>
      <c r="MRY83"/>
      <c r="MRZ83"/>
      <c r="MSA83"/>
      <c r="MSB83"/>
      <c r="MSC83"/>
      <c r="MSD83"/>
      <c r="MSE83"/>
      <c r="MSF83"/>
      <c r="MSG83"/>
      <c r="MSH83"/>
      <c r="MSI83"/>
      <c r="MSJ83"/>
      <c r="MSK83"/>
      <c r="MSL83"/>
      <c r="MSM83"/>
      <c r="MSN83"/>
      <c r="MSO83"/>
      <c r="MSP83"/>
      <c r="MSQ83"/>
      <c r="MSR83"/>
      <c r="MSS83"/>
      <c r="MST83"/>
      <c r="MSU83"/>
      <c r="MSV83"/>
      <c r="MSW83"/>
      <c r="MSX83"/>
      <c r="MSY83"/>
      <c r="MSZ83"/>
      <c r="MTA83"/>
      <c r="MTB83"/>
      <c r="MTC83"/>
      <c r="MTD83"/>
      <c r="MTE83"/>
      <c r="MTF83"/>
      <c r="MTG83"/>
      <c r="MTH83"/>
      <c r="MTI83"/>
      <c r="MTJ83"/>
      <c r="MTK83"/>
      <c r="MTL83"/>
      <c r="MTM83"/>
      <c r="MTN83"/>
      <c r="MTO83"/>
      <c r="MTP83"/>
      <c r="MTQ83"/>
      <c r="MTR83"/>
      <c r="MTS83"/>
      <c r="MTT83"/>
      <c r="MTU83"/>
      <c r="MTV83"/>
      <c r="MTW83"/>
      <c r="MTX83"/>
      <c r="MTY83"/>
      <c r="MTZ83"/>
      <c r="MUA83"/>
      <c r="MUB83"/>
      <c r="MUC83"/>
      <c r="MUD83"/>
      <c r="MUE83"/>
      <c r="MUF83"/>
      <c r="MUG83"/>
      <c r="MUH83"/>
      <c r="MUI83"/>
      <c r="MUJ83"/>
      <c r="MUK83"/>
      <c r="MUL83"/>
      <c r="MUM83"/>
      <c r="MUN83"/>
      <c r="MUO83"/>
      <c r="MUP83"/>
      <c r="MUQ83"/>
      <c r="MUR83"/>
      <c r="MUS83"/>
      <c r="MUT83"/>
      <c r="MUU83"/>
      <c r="MUV83"/>
      <c r="MUW83"/>
      <c r="MUX83"/>
      <c r="MUY83"/>
      <c r="MUZ83"/>
      <c r="MVA83"/>
      <c r="MVB83"/>
      <c r="MVC83"/>
      <c r="MVD83"/>
      <c r="MVE83"/>
      <c r="MVF83"/>
      <c r="MVG83"/>
      <c r="MVH83"/>
      <c r="MVI83"/>
      <c r="MVJ83"/>
      <c r="MVK83"/>
      <c r="MVL83"/>
      <c r="MVM83"/>
      <c r="MVN83"/>
      <c r="MVO83"/>
      <c r="MVP83"/>
      <c r="MVQ83"/>
      <c r="MVR83"/>
      <c r="MVS83"/>
      <c r="MVT83"/>
      <c r="MVU83"/>
      <c r="MVV83"/>
      <c r="MVW83"/>
      <c r="MVX83"/>
      <c r="MVY83"/>
      <c r="MVZ83"/>
      <c r="MWA83"/>
      <c r="MWB83"/>
      <c r="MWC83"/>
      <c r="MWD83"/>
      <c r="MWE83"/>
      <c r="MWF83"/>
      <c r="MWG83"/>
      <c r="MWH83"/>
      <c r="MWI83"/>
      <c r="MWJ83"/>
      <c r="MWK83"/>
      <c r="MWL83"/>
      <c r="MWM83"/>
      <c r="MWN83"/>
      <c r="MWO83"/>
      <c r="MWP83"/>
      <c r="MWQ83"/>
      <c r="MWR83"/>
      <c r="MWS83"/>
      <c r="MWT83"/>
      <c r="MWU83"/>
      <c r="MWV83"/>
      <c r="MWW83"/>
      <c r="MWX83"/>
      <c r="MWY83"/>
      <c r="MWZ83"/>
      <c r="MXA83"/>
      <c r="MXB83"/>
      <c r="MXC83"/>
      <c r="MXD83"/>
      <c r="MXE83"/>
      <c r="MXF83"/>
      <c r="MXG83"/>
      <c r="MXH83"/>
      <c r="MXI83"/>
      <c r="MXJ83"/>
      <c r="MXK83"/>
      <c r="MXL83"/>
      <c r="MXM83"/>
      <c r="MXN83"/>
      <c r="MXO83"/>
      <c r="MXP83"/>
      <c r="MXQ83"/>
      <c r="MXR83"/>
      <c r="MXS83"/>
      <c r="MXT83"/>
      <c r="MXU83"/>
      <c r="MXV83"/>
      <c r="MXW83"/>
      <c r="MXX83"/>
      <c r="MXY83"/>
      <c r="MXZ83"/>
      <c r="MYA83"/>
      <c r="MYB83"/>
      <c r="MYC83"/>
      <c r="MYD83"/>
      <c r="MYE83"/>
      <c r="MYF83"/>
      <c r="MYG83"/>
      <c r="MYH83"/>
      <c r="MYI83"/>
      <c r="MYJ83"/>
      <c r="MYK83"/>
      <c r="MYL83"/>
      <c r="MYM83"/>
      <c r="MYN83"/>
      <c r="MYO83"/>
      <c r="MYP83"/>
      <c r="MYQ83"/>
      <c r="MYR83"/>
      <c r="MYS83"/>
      <c r="MYT83"/>
      <c r="MYU83"/>
      <c r="MYV83"/>
      <c r="MYW83"/>
      <c r="MYX83"/>
      <c r="MYY83"/>
      <c r="MYZ83"/>
      <c r="MZA83"/>
      <c r="MZB83"/>
      <c r="MZC83"/>
      <c r="MZD83"/>
      <c r="MZE83"/>
      <c r="MZF83"/>
      <c r="MZG83"/>
      <c r="MZH83"/>
      <c r="MZI83"/>
      <c r="MZJ83"/>
      <c r="MZK83"/>
      <c r="MZL83"/>
      <c r="MZM83"/>
      <c r="MZN83"/>
      <c r="MZO83"/>
      <c r="MZP83"/>
      <c r="MZQ83"/>
      <c r="MZR83"/>
      <c r="MZS83"/>
      <c r="MZT83"/>
      <c r="MZU83"/>
      <c r="MZV83"/>
      <c r="MZW83"/>
      <c r="MZX83"/>
      <c r="MZY83"/>
      <c r="MZZ83"/>
      <c r="NAA83"/>
      <c r="NAB83"/>
      <c r="NAC83"/>
      <c r="NAD83"/>
      <c r="NAE83"/>
      <c r="NAF83"/>
      <c r="NAG83"/>
      <c r="NAH83"/>
      <c r="NAI83"/>
      <c r="NAJ83"/>
      <c r="NAK83"/>
      <c r="NAL83"/>
      <c r="NAM83"/>
      <c r="NAN83"/>
      <c r="NAO83"/>
      <c r="NAP83"/>
      <c r="NAQ83"/>
      <c r="NAR83"/>
      <c r="NAS83"/>
      <c r="NAT83"/>
      <c r="NAU83"/>
      <c r="NAV83"/>
      <c r="NAW83"/>
      <c r="NAX83"/>
      <c r="NAY83"/>
      <c r="NAZ83"/>
      <c r="NBA83"/>
      <c r="NBB83"/>
      <c r="NBC83"/>
      <c r="NBD83"/>
      <c r="NBE83"/>
      <c r="NBF83"/>
      <c r="NBG83"/>
      <c r="NBH83"/>
      <c r="NBI83"/>
      <c r="NBJ83"/>
      <c r="NBK83"/>
      <c r="NBL83"/>
      <c r="NBM83"/>
      <c r="NBN83"/>
      <c r="NBO83"/>
      <c r="NBP83"/>
      <c r="NBQ83"/>
      <c r="NBR83"/>
      <c r="NBS83"/>
      <c r="NBT83"/>
      <c r="NBU83"/>
      <c r="NBV83"/>
      <c r="NBW83"/>
      <c r="NBX83"/>
      <c r="NBY83"/>
      <c r="NBZ83"/>
      <c r="NCA83"/>
      <c r="NCB83"/>
      <c r="NCC83"/>
      <c r="NCD83"/>
      <c r="NCE83"/>
      <c r="NCF83"/>
      <c r="NCG83"/>
      <c r="NCH83"/>
      <c r="NCI83"/>
      <c r="NCJ83"/>
      <c r="NCK83"/>
      <c r="NCL83"/>
      <c r="NCM83"/>
      <c r="NCN83"/>
      <c r="NCO83"/>
      <c r="NCP83"/>
      <c r="NCQ83"/>
      <c r="NCR83"/>
      <c r="NCS83"/>
      <c r="NCT83"/>
      <c r="NCU83"/>
      <c r="NCV83"/>
      <c r="NCW83"/>
      <c r="NCX83"/>
      <c r="NCY83"/>
      <c r="NCZ83"/>
      <c r="NDA83"/>
      <c r="NDB83"/>
      <c r="NDC83"/>
      <c r="NDD83"/>
      <c r="NDE83"/>
      <c r="NDF83"/>
      <c r="NDG83"/>
      <c r="NDH83"/>
      <c r="NDI83"/>
      <c r="NDJ83"/>
      <c r="NDK83"/>
      <c r="NDL83"/>
      <c r="NDM83"/>
      <c r="NDN83"/>
      <c r="NDO83"/>
      <c r="NDP83"/>
      <c r="NDQ83"/>
      <c r="NDR83"/>
      <c r="NDS83"/>
      <c r="NDT83"/>
      <c r="NDU83"/>
      <c r="NDV83"/>
      <c r="NDW83"/>
      <c r="NDX83"/>
      <c r="NDY83"/>
      <c r="NDZ83"/>
      <c r="NEA83"/>
      <c r="NEB83"/>
      <c r="NEC83"/>
      <c r="NED83"/>
      <c r="NEE83"/>
      <c r="NEF83"/>
      <c r="NEG83"/>
      <c r="NEH83"/>
      <c r="NEI83"/>
      <c r="NEJ83"/>
      <c r="NEK83"/>
      <c r="NEL83"/>
      <c r="NEM83"/>
      <c r="NEN83"/>
      <c r="NEO83"/>
      <c r="NEP83"/>
      <c r="NEQ83"/>
      <c r="NER83"/>
      <c r="NES83"/>
      <c r="NET83"/>
      <c r="NEU83"/>
      <c r="NEV83"/>
      <c r="NEW83"/>
      <c r="NEX83"/>
      <c r="NEY83"/>
      <c r="NEZ83"/>
      <c r="NFA83"/>
      <c r="NFB83"/>
      <c r="NFC83"/>
      <c r="NFD83"/>
      <c r="NFE83"/>
      <c r="NFF83"/>
      <c r="NFG83"/>
      <c r="NFH83"/>
      <c r="NFI83"/>
      <c r="NFJ83"/>
      <c r="NFK83"/>
      <c r="NFL83"/>
      <c r="NFM83"/>
      <c r="NFN83"/>
      <c r="NFO83"/>
      <c r="NFP83"/>
      <c r="NFQ83"/>
      <c r="NFR83"/>
      <c r="NFS83"/>
      <c r="NFT83"/>
      <c r="NFU83"/>
      <c r="NFV83"/>
      <c r="NFW83"/>
      <c r="NFX83"/>
      <c r="NFY83"/>
      <c r="NFZ83"/>
      <c r="NGA83"/>
      <c r="NGB83"/>
      <c r="NGC83"/>
      <c r="NGD83"/>
      <c r="NGE83"/>
      <c r="NGF83"/>
      <c r="NGG83"/>
      <c r="NGH83"/>
      <c r="NGI83"/>
      <c r="NGJ83"/>
      <c r="NGK83"/>
      <c r="NGL83"/>
      <c r="NGM83"/>
      <c r="NGN83"/>
      <c r="NGO83"/>
      <c r="NGP83"/>
      <c r="NGQ83"/>
      <c r="NGR83"/>
      <c r="NGS83"/>
      <c r="NGT83"/>
      <c r="NGU83"/>
      <c r="NGV83"/>
      <c r="NGW83"/>
      <c r="NGX83"/>
      <c r="NGY83"/>
      <c r="NGZ83"/>
      <c r="NHA83"/>
      <c r="NHB83"/>
      <c r="NHC83"/>
      <c r="NHD83"/>
      <c r="NHE83"/>
      <c r="NHF83"/>
      <c r="NHG83"/>
      <c r="NHH83"/>
      <c r="NHI83"/>
      <c r="NHJ83"/>
      <c r="NHK83"/>
      <c r="NHL83"/>
      <c r="NHM83"/>
      <c r="NHN83"/>
      <c r="NHO83"/>
      <c r="NHP83"/>
      <c r="NHQ83"/>
      <c r="NHR83"/>
      <c r="NHS83"/>
      <c r="NHT83"/>
      <c r="NHU83"/>
      <c r="NHV83"/>
      <c r="NHW83"/>
      <c r="NHX83"/>
      <c r="NHY83"/>
      <c r="NHZ83"/>
      <c r="NIA83"/>
      <c r="NIB83"/>
      <c r="NIC83"/>
      <c r="NID83"/>
      <c r="NIE83"/>
      <c r="NIF83"/>
      <c r="NIG83"/>
      <c r="NIH83"/>
      <c r="NII83"/>
      <c r="NIJ83"/>
      <c r="NIK83"/>
      <c r="NIL83"/>
      <c r="NIM83"/>
      <c r="NIN83"/>
      <c r="NIO83"/>
      <c r="NIP83"/>
      <c r="NIQ83"/>
      <c r="NIR83"/>
      <c r="NIS83"/>
      <c r="NIT83"/>
      <c r="NIU83"/>
      <c r="NIV83"/>
      <c r="NIW83"/>
      <c r="NIX83"/>
      <c r="NIY83"/>
      <c r="NIZ83"/>
      <c r="NJA83"/>
      <c r="NJB83"/>
      <c r="NJC83"/>
      <c r="NJD83"/>
      <c r="NJE83"/>
      <c r="NJF83"/>
      <c r="NJG83"/>
      <c r="NJH83"/>
      <c r="NJI83"/>
      <c r="NJJ83"/>
      <c r="NJK83"/>
      <c r="NJL83"/>
      <c r="NJM83"/>
      <c r="NJN83"/>
      <c r="NJO83"/>
      <c r="NJP83"/>
      <c r="NJQ83"/>
      <c r="NJR83"/>
      <c r="NJS83"/>
      <c r="NJT83"/>
      <c r="NJU83"/>
      <c r="NJV83"/>
      <c r="NJW83"/>
      <c r="NJX83"/>
      <c r="NJY83"/>
      <c r="NJZ83"/>
      <c r="NKA83"/>
      <c r="NKB83"/>
      <c r="NKC83"/>
      <c r="NKD83"/>
      <c r="NKE83"/>
      <c r="NKF83"/>
      <c r="NKG83"/>
      <c r="NKH83"/>
      <c r="NKI83"/>
      <c r="NKJ83"/>
      <c r="NKK83"/>
      <c r="NKL83"/>
      <c r="NKM83"/>
      <c r="NKN83"/>
      <c r="NKO83"/>
      <c r="NKP83"/>
      <c r="NKQ83"/>
      <c r="NKR83"/>
      <c r="NKS83"/>
      <c r="NKT83"/>
      <c r="NKU83"/>
      <c r="NKV83"/>
      <c r="NKW83"/>
      <c r="NKX83"/>
      <c r="NKY83"/>
      <c r="NKZ83"/>
      <c r="NLA83"/>
      <c r="NLB83"/>
      <c r="NLC83"/>
      <c r="NLD83"/>
      <c r="NLE83"/>
      <c r="NLF83"/>
      <c r="NLG83"/>
      <c r="NLH83"/>
      <c r="NLI83"/>
      <c r="NLJ83"/>
      <c r="NLK83"/>
      <c r="NLL83"/>
      <c r="NLM83"/>
      <c r="NLN83"/>
      <c r="NLO83"/>
      <c r="NLP83"/>
      <c r="NLQ83"/>
      <c r="NLR83"/>
      <c r="NLS83"/>
      <c r="NLT83"/>
      <c r="NLU83"/>
      <c r="NLV83"/>
      <c r="NLW83"/>
      <c r="NLX83"/>
      <c r="NLY83"/>
      <c r="NLZ83"/>
      <c r="NMA83"/>
      <c r="NMB83"/>
      <c r="NMC83"/>
      <c r="NMD83"/>
      <c r="NME83"/>
      <c r="NMF83"/>
      <c r="NMG83"/>
      <c r="NMH83"/>
      <c r="NMI83"/>
      <c r="NMJ83"/>
      <c r="NMK83"/>
      <c r="NML83"/>
      <c r="NMM83"/>
      <c r="NMN83"/>
      <c r="NMO83"/>
      <c r="NMP83"/>
      <c r="NMQ83"/>
      <c r="NMR83"/>
      <c r="NMS83"/>
      <c r="NMT83"/>
      <c r="NMU83"/>
      <c r="NMV83"/>
      <c r="NMW83"/>
      <c r="NMX83"/>
      <c r="NMY83"/>
      <c r="NMZ83"/>
      <c r="NNA83"/>
      <c r="NNB83"/>
      <c r="NNC83"/>
      <c r="NND83"/>
      <c r="NNE83"/>
      <c r="NNF83"/>
      <c r="NNG83"/>
      <c r="NNH83"/>
      <c r="NNI83"/>
      <c r="NNJ83"/>
      <c r="NNK83"/>
      <c r="NNL83"/>
      <c r="NNM83"/>
      <c r="NNN83"/>
      <c r="NNO83"/>
      <c r="NNP83"/>
      <c r="NNQ83"/>
      <c r="NNR83"/>
      <c r="NNS83"/>
      <c r="NNT83"/>
      <c r="NNU83"/>
      <c r="NNV83"/>
      <c r="NNW83"/>
      <c r="NNX83"/>
      <c r="NNY83"/>
      <c r="NNZ83"/>
      <c r="NOA83"/>
      <c r="NOB83"/>
      <c r="NOC83"/>
      <c r="NOD83"/>
      <c r="NOE83"/>
      <c r="NOF83"/>
      <c r="NOG83"/>
      <c r="NOH83"/>
      <c r="NOI83"/>
      <c r="NOJ83"/>
      <c r="NOK83"/>
      <c r="NOL83"/>
      <c r="NOM83"/>
      <c r="NON83"/>
      <c r="NOO83"/>
      <c r="NOP83"/>
      <c r="NOQ83"/>
      <c r="NOR83"/>
      <c r="NOS83"/>
      <c r="NOT83"/>
      <c r="NOU83"/>
      <c r="NOV83"/>
      <c r="NOW83"/>
      <c r="NOX83"/>
      <c r="NOY83"/>
      <c r="NOZ83"/>
      <c r="NPA83"/>
      <c r="NPB83"/>
      <c r="NPC83"/>
      <c r="NPD83"/>
      <c r="NPE83"/>
      <c r="NPF83"/>
      <c r="NPG83"/>
      <c r="NPH83"/>
      <c r="NPI83"/>
      <c r="NPJ83"/>
      <c r="NPK83"/>
      <c r="NPL83"/>
      <c r="NPM83"/>
      <c r="NPN83"/>
      <c r="NPO83"/>
      <c r="NPP83"/>
      <c r="NPQ83"/>
      <c r="NPR83"/>
      <c r="NPS83"/>
      <c r="NPT83"/>
      <c r="NPU83"/>
      <c r="NPV83"/>
      <c r="NPW83"/>
      <c r="NPX83"/>
      <c r="NPY83"/>
      <c r="NPZ83"/>
      <c r="NQA83"/>
      <c r="NQB83"/>
      <c r="NQC83"/>
      <c r="NQD83"/>
      <c r="NQE83"/>
      <c r="NQF83"/>
      <c r="NQG83"/>
      <c r="NQH83"/>
      <c r="NQI83"/>
      <c r="NQJ83"/>
      <c r="NQK83"/>
      <c r="NQL83"/>
      <c r="NQM83"/>
      <c r="NQN83"/>
      <c r="NQO83"/>
      <c r="NQP83"/>
      <c r="NQQ83"/>
      <c r="NQR83"/>
      <c r="NQS83"/>
      <c r="NQT83"/>
      <c r="NQU83"/>
      <c r="NQV83"/>
      <c r="NQW83"/>
      <c r="NQX83"/>
      <c r="NQY83"/>
      <c r="NQZ83"/>
      <c r="NRA83"/>
      <c r="NRB83"/>
      <c r="NRC83"/>
      <c r="NRD83"/>
      <c r="NRE83"/>
      <c r="NRF83"/>
      <c r="NRG83"/>
      <c r="NRH83"/>
      <c r="NRI83"/>
      <c r="NRJ83"/>
      <c r="NRK83"/>
      <c r="NRL83"/>
      <c r="NRM83"/>
      <c r="NRN83"/>
      <c r="NRO83"/>
      <c r="NRP83"/>
      <c r="NRQ83"/>
      <c r="NRR83"/>
      <c r="NRS83"/>
      <c r="NRT83"/>
      <c r="NRU83"/>
      <c r="NRV83"/>
      <c r="NRW83"/>
      <c r="NRX83"/>
      <c r="NRY83"/>
      <c r="NRZ83"/>
      <c r="NSA83"/>
      <c r="NSB83"/>
      <c r="NSC83"/>
      <c r="NSD83"/>
      <c r="NSE83"/>
      <c r="NSF83"/>
      <c r="NSG83"/>
      <c r="NSH83"/>
      <c r="NSI83"/>
      <c r="NSJ83"/>
      <c r="NSK83"/>
      <c r="NSL83"/>
      <c r="NSM83"/>
      <c r="NSN83"/>
      <c r="NSO83"/>
      <c r="NSP83"/>
      <c r="NSQ83"/>
      <c r="NSR83"/>
      <c r="NSS83"/>
      <c r="NST83"/>
      <c r="NSU83"/>
      <c r="NSV83"/>
      <c r="NSW83"/>
      <c r="NSX83"/>
      <c r="NSY83"/>
      <c r="NSZ83"/>
      <c r="NTA83"/>
      <c r="NTB83"/>
      <c r="NTC83"/>
      <c r="NTD83"/>
      <c r="NTE83"/>
      <c r="NTF83"/>
      <c r="NTG83"/>
      <c r="NTH83"/>
      <c r="NTI83"/>
      <c r="NTJ83"/>
      <c r="NTK83"/>
      <c r="NTL83"/>
      <c r="NTM83"/>
      <c r="NTN83"/>
      <c r="NTO83"/>
      <c r="NTP83"/>
      <c r="NTQ83"/>
      <c r="NTR83"/>
      <c r="NTS83"/>
      <c r="NTT83"/>
      <c r="NTU83"/>
      <c r="NTV83"/>
      <c r="NTW83"/>
      <c r="NTX83"/>
      <c r="NTY83"/>
      <c r="NTZ83"/>
      <c r="NUA83"/>
      <c r="NUB83"/>
      <c r="NUC83"/>
      <c r="NUD83"/>
      <c r="NUE83"/>
      <c r="NUF83"/>
      <c r="NUG83"/>
      <c r="NUH83"/>
      <c r="NUI83"/>
      <c r="NUJ83"/>
      <c r="NUK83"/>
      <c r="NUL83"/>
      <c r="NUM83"/>
      <c r="NUN83"/>
      <c r="NUO83"/>
      <c r="NUP83"/>
      <c r="NUQ83"/>
      <c r="NUR83"/>
      <c r="NUS83"/>
      <c r="NUT83"/>
      <c r="NUU83"/>
      <c r="NUV83"/>
      <c r="NUW83"/>
      <c r="NUX83"/>
      <c r="NUY83"/>
      <c r="NUZ83"/>
      <c r="NVA83"/>
      <c r="NVB83"/>
      <c r="NVC83"/>
      <c r="NVD83"/>
      <c r="NVE83"/>
      <c r="NVF83"/>
      <c r="NVG83"/>
      <c r="NVH83"/>
      <c r="NVI83"/>
      <c r="NVJ83"/>
      <c r="NVK83"/>
      <c r="NVL83"/>
      <c r="NVM83"/>
      <c r="NVN83"/>
      <c r="NVO83"/>
      <c r="NVP83"/>
      <c r="NVQ83"/>
      <c r="NVR83"/>
      <c r="NVS83"/>
      <c r="NVT83"/>
      <c r="NVU83"/>
      <c r="NVV83"/>
      <c r="NVW83"/>
      <c r="NVX83"/>
      <c r="NVY83"/>
      <c r="NVZ83"/>
      <c r="NWA83"/>
      <c r="NWB83"/>
      <c r="NWC83"/>
      <c r="NWD83"/>
      <c r="NWE83"/>
      <c r="NWF83"/>
      <c r="NWG83"/>
      <c r="NWH83"/>
      <c r="NWI83"/>
      <c r="NWJ83"/>
      <c r="NWK83"/>
      <c r="NWL83"/>
      <c r="NWM83"/>
      <c r="NWN83"/>
      <c r="NWO83"/>
      <c r="NWP83"/>
      <c r="NWQ83"/>
      <c r="NWR83"/>
      <c r="NWS83"/>
      <c r="NWT83"/>
      <c r="NWU83"/>
      <c r="NWV83"/>
      <c r="NWW83"/>
      <c r="NWX83"/>
      <c r="NWY83"/>
      <c r="NWZ83"/>
      <c r="NXA83"/>
      <c r="NXB83"/>
      <c r="NXC83"/>
      <c r="NXD83"/>
      <c r="NXE83"/>
      <c r="NXF83"/>
      <c r="NXG83"/>
      <c r="NXH83"/>
      <c r="NXI83"/>
      <c r="NXJ83"/>
      <c r="NXK83"/>
      <c r="NXL83"/>
      <c r="NXM83"/>
      <c r="NXN83"/>
      <c r="NXO83"/>
      <c r="NXP83"/>
      <c r="NXQ83"/>
      <c r="NXR83"/>
      <c r="NXS83"/>
      <c r="NXT83"/>
      <c r="NXU83"/>
      <c r="NXV83"/>
      <c r="NXW83"/>
      <c r="NXX83"/>
      <c r="NXY83"/>
      <c r="NXZ83"/>
      <c r="NYA83"/>
      <c r="NYB83"/>
      <c r="NYC83"/>
      <c r="NYD83"/>
      <c r="NYE83"/>
      <c r="NYF83"/>
      <c r="NYG83"/>
      <c r="NYH83"/>
      <c r="NYI83"/>
      <c r="NYJ83"/>
      <c r="NYK83"/>
      <c r="NYL83"/>
      <c r="NYM83"/>
      <c r="NYN83"/>
      <c r="NYO83"/>
      <c r="NYP83"/>
      <c r="NYQ83"/>
      <c r="NYR83"/>
      <c r="NYS83"/>
      <c r="NYT83"/>
      <c r="NYU83"/>
      <c r="NYV83"/>
      <c r="NYW83"/>
      <c r="NYX83"/>
      <c r="NYY83"/>
      <c r="NYZ83"/>
      <c r="NZA83"/>
      <c r="NZB83"/>
      <c r="NZC83"/>
      <c r="NZD83"/>
      <c r="NZE83"/>
      <c r="NZF83"/>
      <c r="NZG83"/>
      <c r="NZH83"/>
      <c r="NZI83"/>
      <c r="NZJ83"/>
      <c r="NZK83"/>
      <c r="NZL83"/>
      <c r="NZM83"/>
      <c r="NZN83"/>
      <c r="NZO83"/>
      <c r="NZP83"/>
      <c r="NZQ83"/>
      <c r="NZR83"/>
      <c r="NZS83"/>
      <c r="NZT83"/>
      <c r="NZU83"/>
      <c r="NZV83"/>
      <c r="NZW83"/>
      <c r="NZX83"/>
      <c r="NZY83"/>
      <c r="NZZ83"/>
      <c r="OAA83"/>
      <c r="OAB83"/>
      <c r="OAC83"/>
      <c r="OAD83"/>
      <c r="OAE83"/>
      <c r="OAF83"/>
      <c r="OAG83"/>
      <c r="OAH83"/>
      <c r="OAI83"/>
      <c r="OAJ83"/>
      <c r="OAK83"/>
      <c r="OAL83"/>
      <c r="OAM83"/>
      <c r="OAN83"/>
      <c r="OAO83"/>
      <c r="OAP83"/>
      <c r="OAQ83"/>
      <c r="OAR83"/>
      <c r="OAS83"/>
      <c r="OAT83"/>
      <c r="OAU83"/>
      <c r="OAV83"/>
      <c r="OAW83"/>
      <c r="OAX83"/>
      <c r="OAY83"/>
      <c r="OAZ83"/>
      <c r="OBA83"/>
      <c r="OBB83"/>
      <c r="OBC83"/>
      <c r="OBD83"/>
      <c r="OBE83"/>
      <c r="OBF83"/>
      <c r="OBG83"/>
      <c r="OBH83"/>
      <c r="OBI83"/>
      <c r="OBJ83"/>
      <c r="OBK83"/>
      <c r="OBL83"/>
      <c r="OBM83"/>
      <c r="OBN83"/>
      <c r="OBO83"/>
      <c r="OBP83"/>
      <c r="OBQ83"/>
      <c r="OBR83"/>
      <c r="OBS83"/>
      <c r="OBT83"/>
      <c r="OBU83"/>
      <c r="OBV83"/>
      <c r="OBW83"/>
      <c r="OBX83"/>
      <c r="OBY83"/>
      <c r="OBZ83"/>
      <c r="OCA83"/>
      <c r="OCB83"/>
      <c r="OCC83"/>
      <c r="OCD83"/>
      <c r="OCE83"/>
      <c r="OCF83"/>
      <c r="OCG83"/>
      <c r="OCH83"/>
      <c r="OCI83"/>
      <c r="OCJ83"/>
      <c r="OCK83"/>
      <c r="OCL83"/>
      <c r="OCM83"/>
      <c r="OCN83"/>
      <c r="OCO83"/>
      <c r="OCP83"/>
      <c r="OCQ83"/>
      <c r="OCR83"/>
      <c r="OCS83"/>
      <c r="OCT83"/>
      <c r="OCU83"/>
      <c r="OCV83"/>
      <c r="OCW83"/>
      <c r="OCX83"/>
      <c r="OCY83"/>
      <c r="OCZ83"/>
      <c r="ODA83"/>
      <c r="ODB83"/>
      <c r="ODC83"/>
      <c r="ODD83"/>
      <c r="ODE83"/>
      <c r="ODF83"/>
      <c r="ODG83"/>
      <c r="ODH83"/>
      <c r="ODI83"/>
      <c r="ODJ83"/>
      <c r="ODK83"/>
      <c r="ODL83"/>
      <c r="ODM83"/>
      <c r="ODN83"/>
      <c r="ODO83"/>
      <c r="ODP83"/>
      <c r="ODQ83"/>
      <c r="ODR83"/>
      <c r="ODS83"/>
      <c r="ODT83"/>
      <c r="ODU83"/>
      <c r="ODV83"/>
      <c r="ODW83"/>
      <c r="ODX83"/>
      <c r="ODY83"/>
      <c r="ODZ83"/>
      <c r="OEA83"/>
      <c r="OEB83"/>
      <c r="OEC83"/>
      <c r="OED83"/>
      <c r="OEE83"/>
      <c r="OEF83"/>
      <c r="OEG83"/>
      <c r="OEH83"/>
      <c r="OEI83"/>
      <c r="OEJ83"/>
      <c r="OEK83"/>
      <c r="OEL83"/>
      <c r="OEM83"/>
      <c r="OEN83"/>
      <c r="OEO83"/>
      <c r="OEP83"/>
      <c r="OEQ83"/>
      <c r="OER83"/>
      <c r="OES83"/>
      <c r="OET83"/>
      <c r="OEU83"/>
      <c r="OEV83"/>
      <c r="OEW83"/>
      <c r="OEX83"/>
      <c r="OEY83"/>
      <c r="OEZ83"/>
      <c r="OFA83"/>
      <c r="OFB83"/>
      <c r="OFC83"/>
      <c r="OFD83"/>
      <c r="OFE83"/>
      <c r="OFF83"/>
      <c r="OFG83"/>
      <c r="OFH83"/>
      <c r="OFI83"/>
      <c r="OFJ83"/>
      <c r="OFK83"/>
      <c r="OFL83"/>
      <c r="OFM83"/>
      <c r="OFN83"/>
      <c r="OFO83"/>
      <c r="OFP83"/>
      <c r="OFQ83"/>
      <c r="OFR83"/>
      <c r="OFS83"/>
      <c r="OFT83"/>
      <c r="OFU83"/>
      <c r="OFV83"/>
      <c r="OFW83"/>
      <c r="OFX83"/>
      <c r="OFY83"/>
      <c r="OFZ83"/>
      <c r="OGA83"/>
      <c r="OGB83"/>
      <c r="OGC83"/>
      <c r="OGD83"/>
      <c r="OGE83"/>
      <c r="OGF83"/>
      <c r="OGG83"/>
      <c r="OGH83"/>
      <c r="OGI83"/>
      <c r="OGJ83"/>
      <c r="OGK83"/>
      <c r="OGL83"/>
      <c r="OGM83"/>
      <c r="OGN83"/>
      <c r="OGO83"/>
      <c r="OGP83"/>
      <c r="OGQ83"/>
      <c r="OGR83"/>
      <c r="OGS83"/>
      <c r="OGT83"/>
      <c r="OGU83"/>
      <c r="OGV83"/>
      <c r="OGW83"/>
      <c r="OGX83"/>
      <c r="OGY83"/>
      <c r="OGZ83"/>
      <c r="OHA83"/>
      <c r="OHB83"/>
      <c r="OHC83"/>
      <c r="OHD83"/>
      <c r="OHE83"/>
      <c r="OHF83"/>
      <c r="OHG83"/>
      <c r="OHH83"/>
      <c r="OHI83"/>
      <c r="OHJ83"/>
      <c r="OHK83"/>
      <c r="OHL83"/>
      <c r="OHM83"/>
      <c r="OHN83"/>
      <c r="OHO83"/>
      <c r="OHP83"/>
      <c r="OHQ83"/>
      <c r="OHR83"/>
      <c r="OHS83"/>
      <c r="OHT83"/>
      <c r="OHU83"/>
      <c r="OHV83"/>
      <c r="OHW83"/>
      <c r="OHX83"/>
      <c r="OHY83"/>
      <c r="OHZ83"/>
      <c r="OIA83"/>
      <c r="OIB83"/>
      <c r="OIC83"/>
      <c r="OID83"/>
      <c r="OIE83"/>
      <c r="OIF83"/>
      <c r="OIG83"/>
      <c r="OIH83"/>
      <c r="OII83"/>
      <c r="OIJ83"/>
      <c r="OIK83"/>
      <c r="OIL83"/>
      <c r="OIM83"/>
      <c r="OIN83"/>
      <c r="OIO83"/>
      <c r="OIP83"/>
      <c r="OIQ83"/>
      <c r="OIR83"/>
      <c r="OIS83"/>
      <c r="OIT83"/>
      <c r="OIU83"/>
      <c r="OIV83"/>
      <c r="OIW83"/>
      <c r="OIX83"/>
      <c r="OIY83"/>
      <c r="OIZ83"/>
      <c r="OJA83"/>
      <c r="OJB83"/>
      <c r="OJC83"/>
      <c r="OJD83"/>
      <c r="OJE83"/>
      <c r="OJF83"/>
      <c r="OJG83"/>
      <c r="OJH83"/>
      <c r="OJI83"/>
      <c r="OJJ83"/>
      <c r="OJK83"/>
      <c r="OJL83"/>
      <c r="OJM83"/>
      <c r="OJN83"/>
      <c r="OJO83"/>
      <c r="OJP83"/>
      <c r="OJQ83"/>
      <c r="OJR83"/>
      <c r="OJS83"/>
      <c r="OJT83"/>
      <c r="OJU83"/>
      <c r="OJV83"/>
      <c r="OJW83"/>
      <c r="OJX83"/>
      <c r="OJY83"/>
      <c r="OJZ83"/>
      <c r="OKA83"/>
      <c r="OKB83"/>
      <c r="OKC83"/>
      <c r="OKD83"/>
      <c r="OKE83"/>
      <c r="OKF83"/>
      <c r="OKG83"/>
      <c r="OKH83"/>
      <c r="OKI83"/>
      <c r="OKJ83"/>
      <c r="OKK83"/>
      <c r="OKL83"/>
      <c r="OKM83"/>
      <c r="OKN83"/>
      <c r="OKO83"/>
      <c r="OKP83"/>
      <c r="OKQ83"/>
      <c r="OKR83"/>
      <c r="OKS83"/>
      <c r="OKT83"/>
      <c r="OKU83"/>
      <c r="OKV83"/>
      <c r="OKW83"/>
      <c r="OKX83"/>
      <c r="OKY83"/>
      <c r="OKZ83"/>
      <c r="OLA83"/>
      <c r="OLB83"/>
      <c r="OLC83"/>
      <c r="OLD83"/>
      <c r="OLE83"/>
      <c r="OLF83"/>
      <c r="OLG83"/>
      <c r="OLH83"/>
      <c r="OLI83"/>
      <c r="OLJ83"/>
      <c r="OLK83"/>
      <c r="OLL83"/>
      <c r="OLM83"/>
      <c r="OLN83"/>
      <c r="OLO83"/>
      <c r="OLP83"/>
      <c r="OLQ83"/>
      <c r="OLR83"/>
      <c r="OLS83"/>
      <c r="OLT83"/>
      <c r="OLU83"/>
      <c r="OLV83"/>
      <c r="OLW83"/>
      <c r="OLX83"/>
      <c r="OLY83"/>
      <c r="OLZ83"/>
      <c r="OMA83"/>
      <c r="OMB83"/>
      <c r="OMC83"/>
      <c r="OMD83"/>
      <c r="OME83"/>
      <c r="OMF83"/>
      <c r="OMG83"/>
      <c r="OMH83"/>
      <c r="OMI83"/>
      <c r="OMJ83"/>
      <c r="OMK83"/>
      <c r="OML83"/>
      <c r="OMM83"/>
      <c r="OMN83"/>
      <c r="OMO83"/>
      <c r="OMP83"/>
      <c r="OMQ83"/>
      <c r="OMR83"/>
      <c r="OMS83"/>
      <c r="OMT83"/>
      <c r="OMU83"/>
      <c r="OMV83"/>
      <c r="OMW83"/>
      <c r="OMX83"/>
      <c r="OMY83"/>
      <c r="OMZ83"/>
      <c r="ONA83"/>
      <c r="ONB83"/>
      <c r="ONC83"/>
      <c r="OND83"/>
      <c r="ONE83"/>
      <c r="ONF83"/>
      <c r="ONG83"/>
      <c r="ONH83"/>
      <c r="ONI83"/>
      <c r="ONJ83"/>
      <c r="ONK83"/>
      <c r="ONL83"/>
      <c r="ONM83"/>
      <c r="ONN83"/>
      <c r="ONO83"/>
      <c r="ONP83"/>
      <c r="ONQ83"/>
      <c r="ONR83"/>
      <c r="ONS83"/>
      <c r="ONT83"/>
      <c r="ONU83"/>
      <c r="ONV83"/>
      <c r="ONW83"/>
      <c r="ONX83"/>
      <c r="ONY83"/>
      <c r="ONZ83"/>
      <c r="OOA83"/>
      <c r="OOB83"/>
      <c r="OOC83"/>
      <c r="OOD83"/>
      <c r="OOE83"/>
      <c r="OOF83"/>
      <c r="OOG83"/>
      <c r="OOH83"/>
      <c r="OOI83"/>
      <c r="OOJ83"/>
      <c r="OOK83"/>
      <c r="OOL83"/>
      <c r="OOM83"/>
      <c r="OON83"/>
      <c r="OOO83"/>
      <c r="OOP83"/>
      <c r="OOQ83"/>
      <c r="OOR83"/>
      <c r="OOS83"/>
      <c r="OOT83"/>
      <c r="OOU83"/>
      <c r="OOV83"/>
      <c r="OOW83"/>
      <c r="OOX83"/>
      <c r="OOY83"/>
      <c r="OOZ83"/>
      <c r="OPA83"/>
      <c r="OPB83"/>
      <c r="OPC83"/>
      <c r="OPD83"/>
      <c r="OPE83"/>
      <c r="OPF83"/>
      <c r="OPG83"/>
      <c r="OPH83"/>
      <c r="OPI83"/>
      <c r="OPJ83"/>
      <c r="OPK83"/>
      <c r="OPL83"/>
      <c r="OPM83"/>
      <c r="OPN83"/>
      <c r="OPO83"/>
      <c r="OPP83"/>
      <c r="OPQ83"/>
      <c r="OPR83"/>
      <c r="OPS83"/>
      <c r="OPT83"/>
      <c r="OPU83"/>
      <c r="OPV83"/>
      <c r="OPW83"/>
      <c r="OPX83"/>
      <c r="OPY83"/>
      <c r="OPZ83"/>
      <c r="OQA83"/>
      <c r="OQB83"/>
      <c r="OQC83"/>
      <c r="OQD83"/>
      <c r="OQE83"/>
      <c r="OQF83"/>
      <c r="OQG83"/>
      <c r="OQH83"/>
      <c r="OQI83"/>
      <c r="OQJ83"/>
      <c r="OQK83"/>
      <c r="OQL83"/>
      <c r="OQM83"/>
      <c r="OQN83"/>
      <c r="OQO83"/>
      <c r="OQP83"/>
      <c r="OQQ83"/>
      <c r="OQR83"/>
      <c r="OQS83"/>
      <c r="OQT83"/>
      <c r="OQU83"/>
      <c r="OQV83"/>
      <c r="OQW83"/>
      <c r="OQX83"/>
      <c r="OQY83"/>
      <c r="OQZ83"/>
      <c r="ORA83"/>
      <c r="ORB83"/>
      <c r="ORC83"/>
      <c r="ORD83"/>
      <c r="ORE83"/>
      <c r="ORF83"/>
      <c r="ORG83"/>
      <c r="ORH83"/>
      <c r="ORI83"/>
      <c r="ORJ83"/>
      <c r="ORK83"/>
      <c r="ORL83"/>
      <c r="ORM83"/>
      <c r="ORN83"/>
      <c r="ORO83"/>
      <c r="ORP83"/>
      <c r="ORQ83"/>
      <c r="ORR83"/>
      <c r="ORS83"/>
      <c r="ORT83"/>
      <c r="ORU83"/>
      <c r="ORV83"/>
      <c r="ORW83"/>
      <c r="ORX83"/>
      <c r="ORY83"/>
      <c r="ORZ83"/>
      <c r="OSA83"/>
      <c r="OSB83"/>
      <c r="OSC83"/>
      <c r="OSD83"/>
      <c r="OSE83"/>
      <c r="OSF83"/>
      <c r="OSG83"/>
      <c r="OSH83"/>
      <c r="OSI83"/>
      <c r="OSJ83"/>
      <c r="OSK83"/>
      <c r="OSL83"/>
      <c r="OSM83"/>
      <c r="OSN83"/>
      <c r="OSO83"/>
      <c r="OSP83"/>
      <c r="OSQ83"/>
      <c r="OSR83"/>
      <c r="OSS83"/>
      <c r="OST83"/>
      <c r="OSU83"/>
      <c r="OSV83"/>
      <c r="OSW83"/>
      <c r="OSX83"/>
      <c r="OSY83"/>
      <c r="OSZ83"/>
      <c r="OTA83"/>
      <c r="OTB83"/>
      <c r="OTC83"/>
      <c r="OTD83"/>
      <c r="OTE83"/>
      <c r="OTF83"/>
      <c r="OTG83"/>
      <c r="OTH83"/>
      <c r="OTI83"/>
      <c r="OTJ83"/>
      <c r="OTK83"/>
      <c r="OTL83"/>
      <c r="OTM83"/>
      <c r="OTN83"/>
      <c r="OTO83"/>
      <c r="OTP83"/>
      <c r="OTQ83"/>
      <c r="OTR83"/>
      <c r="OTS83"/>
      <c r="OTT83"/>
      <c r="OTU83"/>
      <c r="OTV83"/>
      <c r="OTW83"/>
      <c r="OTX83"/>
      <c r="OTY83"/>
      <c r="OTZ83"/>
      <c r="OUA83"/>
      <c r="OUB83"/>
      <c r="OUC83"/>
      <c r="OUD83"/>
      <c r="OUE83"/>
      <c r="OUF83"/>
      <c r="OUG83"/>
      <c r="OUH83"/>
      <c r="OUI83"/>
      <c r="OUJ83"/>
      <c r="OUK83"/>
      <c r="OUL83"/>
      <c r="OUM83"/>
      <c r="OUN83"/>
      <c r="OUO83"/>
      <c r="OUP83"/>
      <c r="OUQ83"/>
      <c r="OUR83"/>
      <c r="OUS83"/>
      <c r="OUT83"/>
      <c r="OUU83"/>
      <c r="OUV83"/>
      <c r="OUW83"/>
      <c r="OUX83"/>
      <c r="OUY83"/>
      <c r="OUZ83"/>
      <c r="OVA83"/>
      <c r="OVB83"/>
      <c r="OVC83"/>
      <c r="OVD83"/>
      <c r="OVE83"/>
      <c r="OVF83"/>
      <c r="OVG83"/>
      <c r="OVH83"/>
      <c r="OVI83"/>
      <c r="OVJ83"/>
      <c r="OVK83"/>
      <c r="OVL83"/>
      <c r="OVM83"/>
      <c r="OVN83"/>
      <c r="OVO83"/>
      <c r="OVP83"/>
      <c r="OVQ83"/>
      <c r="OVR83"/>
      <c r="OVS83"/>
      <c r="OVT83"/>
      <c r="OVU83"/>
      <c r="OVV83"/>
      <c r="OVW83"/>
      <c r="OVX83"/>
      <c r="OVY83"/>
      <c r="OVZ83"/>
      <c r="OWA83"/>
      <c r="OWB83"/>
      <c r="OWC83"/>
      <c r="OWD83"/>
      <c r="OWE83"/>
      <c r="OWF83"/>
      <c r="OWG83"/>
      <c r="OWH83"/>
      <c r="OWI83"/>
      <c r="OWJ83"/>
      <c r="OWK83"/>
      <c r="OWL83"/>
      <c r="OWM83"/>
      <c r="OWN83"/>
      <c r="OWO83"/>
      <c r="OWP83"/>
      <c r="OWQ83"/>
      <c r="OWR83"/>
      <c r="OWS83"/>
      <c r="OWT83"/>
      <c r="OWU83"/>
      <c r="OWV83"/>
      <c r="OWW83"/>
      <c r="OWX83"/>
      <c r="OWY83"/>
      <c r="OWZ83"/>
      <c r="OXA83"/>
      <c r="OXB83"/>
      <c r="OXC83"/>
      <c r="OXD83"/>
      <c r="OXE83"/>
      <c r="OXF83"/>
      <c r="OXG83"/>
      <c r="OXH83"/>
      <c r="OXI83"/>
      <c r="OXJ83"/>
      <c r="OXK83"/>
      <c r="OXL83"/>
      <c r="OXM83"/>
      <c r="OXN83"/>
      <c r="OXO83"/>
      <c r="OXP83"/>
      <c r="OXQ83"/>
      <c r="OXR83"/>
      <c r="OXS83"/>
      <c r="OXT83"/>
      <c r="OXU83"/>
      <c r="OXV83"/>
      <c r="OXW83"/>
      <c r="OXX83"/>
      <c r="OXY83"/>
      <c r="OXZ83"/>
      <c r="OYA83"/>
      <c r="OYB83"/>
      <c r="OYC83"/>
      <c r="OYD83"/>
      <c r="OYE83"/>
      <c r="OYF83"/>
      <c r="OYG83"/>
      <c r="OYH83"/>
      <c r="OYI83"/>
      <c r="OYJ83"/>
      <c r="OYK83"/>
      <c r="OYL83"/>
      <c r="OYM83"/>
      <c r="OYN83"/>
      <c r="OYO83"/>
      <c r="OYP83"/>
      <c r="OYQ83"/>
      <c r="OYR83"/>
      <c r="OYS83"/>
      <c r="OYT83"/>
      <c r="OYU83"/>
      <c r="OYV83"/>
      <c r="OYW83"/>
      <c r="OYX83"/>
      <c r="OYY83"/>
      <c r="OYZ83"/>
      <c r="OZA83"/>
      <c r="OZB83"/>
      <c r="OZC83"/>
      <c r="OZD83"/>
      <c r="OZE83"/>
      <c r="OZF83"/>
      <c r="OZG83"/>
      <c r="OZH83"/>
      <c r="OZI83"/>
      <c r="OZJ83"/>
      <c r="OZK83"/>
      <c r="OZL83"/>
      <c r="OZM83"/>
      <c r="OZN83"/>
      <c r="OZO83"/>
      <c r="OZP83"/>
      <c r="OZQ83"/>
      <c r="OZR83"/>
      <c r="OZS83"/>
      <c r="OZT83"/>
      <c r="OZU83"/>
      <c r="OZV83"/>
      <c r="OZW83"/>
      <c r="OZX83"/>
      <c r="OZY83"/>
      <c r="OZZ83"/>
      <c r="PAA83"/>
      <c r="PAB83"/>
      <c r="PAC83"/>
      <c r="PAD83"/>
      <c r="PAE83"/>
      <c r="PAF83"/>
      <c r="PAG83"/>
      <c r="PAH83"/>
      <c r="PAI83"/>
      <c r="PAJ83"/>
      <c r="PAK83"/>
      <c r="PAL83"/>
      <c r="PAM83"/>
      <c r="PAN83"/>
      <c r="PAO83"/>
      <c r="PAP83"/>
      <c r="PAQ83"/>
      <c r="PAR83"/>
      <c r="PAS83"/>
      <c r="PAT83"/>
      <c r="PAU83"/>
      <c r="PAV83"/>
      <c r="PAW83"/>
      <c r="PAX83"/>
      <c r="PAY83"/>
      <c r="PAZ83"/>
      <c r="PBA83"/>
      <c r="PBB83"/>
      <c r="PBC83"/>
      <c r="PBD83"/>
      <c r="PBE83"/>
      <c r="PBF83"/>
      <c r="PBG83"/>
      <c r="PBH83"/>
      <c r="PBI83"/>
      <c r="PBJ83"/>
      <c r="PBK83"/>
      <c r="PBL83"/>
      <c r="PBM83"/>
      <c r="PBN83"/>
      <c r="PBO83"/>
      <c r="PBP83"/>
      <c r="PBQ83"/>
      <c r="PBR83"/>
      <c r="PBS83"/>
      <c r="PBT83"/>
      <c r="PBU83"/>
      <c r="PBV83"/>
      <c r="PBW83"/>
      <c r="PBX83"/>
      <c r="PBY83"/>
      <c r="PBZ83"/>
      <c r="PCA83"/>
      <c r="PCB83"/>
      <c r="PCC83"/>
      <c r="PCD83"/>
      <c r="PCE83"/>
      <c r="PCF83"/>
      <c r="PCG83"/>
      <c r="PCH83"/>
      <c r="PCI83"/>
      <c r="PCJ83"/>
      <c r="PCK83"/>
      <c r="PCL83"/>
      <c r="PCM83"/>
      <c r="PCN83"/>
      <c r="PCO83"/>
      <c r="PCP83"/>
      <c r="PCQ83"/>
      <c r="PCR83"/>
      <c r="PCS83"/>
      <c r="PCT83"/>
      <c r="PCU83"/>
      <c r="PCV83"/>
      <c r="PCW83"/>
      <c r="PCX83"/>
      <c r="PCY83"/>
      <c r="PCZ83"/>
      <c r="PDA83"/>
      <c r="PDB83"/>
      <c r="PDC83"/>
      <c r="PDD83"/>
      <c r="PDE83"/>
      <c r="PDF83"/>
      <c r="PDG83"/>
      <c r="PDH83"/>
      <c r="PDI83"/>
      <c r="PDJ83"/>
      <c r="PDK83"/>
      <c r="PDL83"/>
      <c r="PDM83"/>
      <c r="PDN83"/>
      <c r="PDO83"/>
      <c r="PDP83"/>
      <c r="PDQ83"/>
      <c r="PDR83"/>
      <c r="PDS83"/>
      <c r="PDT83"/>
      <c r="PDU83"/>
      <c r="PDV83"/>
      <c r="PDW83"/>
      <c r="PDX83"/>
      <c r="PDY83"/>
      <c r="PDZ83"/>
      <c r="PEA83"/>
      <c r="PEB83"/>
      <c r="PEC83"/>
      <c r="PED83"/>
      <c r="PEE83"/>
      <c r="PEF83"/>
      <c r="PEG83"/>
      <c r="PEH83"/>
      <c r="PEI83"/>
      <c r="PEJ83"/>
      <c r="PEK83"/>
      <c r="PEL83"/>
      <c r="PEM83"/>
      <c r="PEN83"/>
      <c r="PEO83"/>
      <c r="PEP83"/>
      <c r="PEQ83"/>
      <c r="PER83"/>
      <c r="PES83"/>
      <c r="PET83"/>
      <c r="PEU83"/>
      <c r="PEV83"/>
      <c r="PEW83"/>
      <c r="PEX83"/>
      <c r="PEY83"/>
      <c r="PEZ83"/>
      <c r="PFA83"/>
      <c r="PFB83"/>
      <c r="PFC83"/>
      <c r="PFD83"/>
      <c r="PFE83"/>
      <c r="PFF83"/>
      <c r="PFG83"/>
      <c r="PFH83"/>
      <c r="PFI83"/>
      <c r="PFJ83"/>
      <c r="PFK83"/>
      <c r="PFL83"/>
      <c r="PFM83"/>
      <c r="PFN83"/>
      <c r="PFO83"/>
      <c r="PFP83"/>
      <c r="PFQ83"/>
      <c r="PFR83"/>
      <c r="PFS83"/>
      <c r="PFT83"/>
      <c r="PFU83"/>
      <c r="PFV83"/>
      <c r="PFW83"/>
      <c r="PFX83"/>
      <c r="PFY83"/>
      <c r="PFZ83"/>
      <c r="PGA83"/>
      <c r="PGB83"/>
      <c r="PGC83"/>
      <c r="PGD83"/>
      <c r="PGE83"/>
      <c r="PGF83"/>
      <c r="PGG83"/>
      <c r="PGH83"/>
      <c r="PGI83"/>
      <c r="PGJ83"/>
      <c r="PGK83"/>
      <c r="PGL83"/>
      <c r="PGM83"/>
      <c r="PGN83"/>
      <c r="PGO83"/>
      <c r="PGP83"/>
      <c r="PGQ83"/>
      <c r="PGR83"/>
      <c r="PGS83"/>
      <c r="PGT83"/>
      <c r="PGU83"/>
      <c r="PGV83"/>
      <c r="PGW83"/>
      <c r="PGX83"/>
      <c r="PGY83"/>
      <c r="PGZ83"/>
      <c r="PHA83"/>
      <c r="PHB83"/>
      <c r="PHC83"/>
      <c r="PHD83"/>
      <c r="PHE83"/>
      <c r="PHF83"/>
      <c r="PHG83"/>
      <c r="PHH83"/>
      <c r="PHI83"/>
      <c r="PHJ83"/>
      <c r="PHK83"/>
      <c r="PHL83"/>
      <c r="PHM83"/>
      <c r="PHN83"/>
      <c r="PHO83"/>
      <c r="PHP83"/>
      <c r="PHQ83"/>
      <c r="PHR83"/>
      <c r="PHS83"/>
      <c r="PHT83"/>
      <c r="PHU83"/>
      <c r="PHV83"/>
      <c r="PHW83"/>
      <c r="PHX83"/>
      <c r="PHY83"/>
      <c r="PHZ83"/>
      <c r="PIA83"/>
      <c r="PIB83"/>
      <c r="PIC83"/>
      <c r="PID83"/>
      <c r="PIE83"/>
      <c r="PIF83"/>
      <c r="PIG83"/>
      <c r="PIH83"/>
      <c r="PII83"/>
      <c r="PIJ83"/>
      <c r="PIK83"/>
      <c r="PIL83"/>
      <c r="PIM83"/>
      <c r="PIN83"/>
      <c r="PIO83"/>
      <c r="PIP83"/>
      <c r="PIQ83"/>
      <c r="PIR83"/>
      <c r="PIS83"/>
      <c r="PIT83"/>
      <c r="PIU83"/>
      <c r="PIV83"/>
      <c r="PIW83"/>
      <c r="PIX83"/>
      <c r="PIY83"/>
      <c r="PIZ83"/>
      <c r="PJA83"/>
      <c r="PJB83"/>
      <c r="PJC83"/>
      <c r="PJD83"/>
      <c r="PJE83"/>
      <c r="PJF83"/>
      <c r="PJG83"/>
      <c r="PJH83"/>
      <c r="PJI83"/>
      <c r="PJJ83"/>
      <c r="PJK83"/>
      <c r="PJL83"/>
      <c r="PJM83"/>
      <c r="PJN83"/>
      <c r="PJO83"/>
      <c r="PJP83"/>
      <c r="PJQ83"/>
      <c r="PJR83"/>
      <c r="PJS83"/>
      <c r="PJT83"/>
      <c r="PJU83"/>
      <c r="PJV83"/>
      <c r="PJW83"/>
      <c r="PJX83"/>
      <c r="PJY83"/>
      <c r="PJZ83"/>
      <c r="PKA83"/>
      <c r="PKB83"/>
      <c r="PKC83"/>
      <c r="PKD83"/>
      <c r="PKE83"/>
      <c r="PKF83"/>
      <c r="PKG83"/>
      <c r="PKH83"/>
      <c r="PKI83"/>
      <c r="PKJ83"/>
      <c r="PKK83"/>
      <c r="PKL83"/>
      <c r="PKM83"/>
      <c r="PKN83"/>
      <c r="PKO83"/>
      <c r="PKP83"/>
      <c r="PKQ83"/>
      <c r="PKR83"/>
      <c r="PKS83"/>
      <c r="PKT83"/>
      <c r="PKU83"/>
      <c r="PKV83"/>
      <c r="PKW83"/>
      <c r="PKX83"/>
      <c r="PKY83"/>
      <c r="PKZ83"/>
      <c r="PLA83"/>
      <c r="PLB83"/>
      <c r="PLC83"/>
      <c r="PLD83"/>
      <c r="PLE83"/>
      <c r="PLF83"/>
      <c r="PLG83"/>
      <c r="PLH83"/>
      <c r="PLI83"/>
      <c r="PLJ83"/>
      <c r="PLK83"/>
      <c r="PLL83"/>
      <c r="PLM83"/>
      <c r="PLN83"/>
      <c r="PLO83"/>
      <c r="PLP83"/>
      <c r="PLQ83"/>
      <c r="PLR83"/>
      <c r="PLS83"/>
      <c r="PLT83"/>
      <c r="PLU83"/>
      <c r="PLV83"/>
      <c r="PLW83"/>
      <c r="PLX83"/>
      <c r="PLY83"/>
      <c r="PLZ83"/>
      <c r="PMA83"/>
      <c r="PMB83"/>
      <c r="PMC83"/>
      <c r="PMD83"/>
      <c r="PME83"/>
      <c r="PMF83"/>
      <c r="PMG83"/>
      <c r="PMH83"/>
      <c r="PMI83"/>
      <c r="PMJ83"/>
      <c r="PMK83"/>
      <c r="PML83"/>
      <c r="PMM83"/>
      <c r="PMN83"/>
      <c r="PMO83"/>
      <c r="PMP83"/>
      <c r="PMQ83"/>
      <c r="PMR83"/>
      <c r="PMS83"/>
      <c r="PMT83"/>
      <c r="PMU83"/>
      <c r="PMV83"/>
      <c r="PMW83"/>
      <c r="PMX83"/>
      <c r="PMY83"/>
      <c r="PMZ83"/>
      <c r="PNA83"/>
      <c r="PNB83"/>
      <c r="PNC83"/>
      <c r="PND83"/>
      <c r="PNE83"/>
      <c r="PNF83"/>
      <c r="PNG83"/>
      <c r="PNH83"/>
      <c r="PNI83"/>
      <c r="PNJ83"/>
      <c r="PNK83"/>
      <c r="PNL83"/>
      <c r="PNM83"/>
      <c r="PNN83"/>
      <c r="PNO83"/>
      <c r="PNP83"/>
      <c r="PNQ83"/>
      <c r="PNR83"/>
      <c r="PNS83"/>
      <c r="PNT83"/>
      <c r="PNU83"/>
      <c r="PNV83"/>
      <c r="PNW83"/>
      <c r="PNX83"/>
      <c r="PNY83"/>
      <c r="PNZ83"/>
      <c r="POA83"/>
      <c r="POB83"/>
      <c r="POC83"/>
      <c r="POD83"/>
      <c r="POE83"/>
      <c r="POF83"/>
      <c r="POG83"/>
      <c r="POH83"/>
      <c r="POI83"/>
      <c r="POJ83"/>
      <c r="POK83"/>
      <c r="POL83"/>
      <c r="POM83"/>
      <c r="PON83"/>
      <c r="POO83"/>
      <c r="POP83"/>
      <c r="POQ83"/>
      <c r="POR83"/>
      <c r="POS83"/>
      <c r="POT83"/>
      <c r="POU83"/>
      <c r="POV83"/>
      <c r="POW83"/>
      <c r="POX83"/>
      <c r="POY83"/>
      <c r="POZ83"/>
      <c r="PPA83"/>
      <c r="PPB83"/>
      <c r="PPC83"/>
      <c r="PPD83"/>
      <c r="PPE83"/>
      <c r="PPF83"/>
      <c r="PPG83"/>
      <c r="PPH83"/>
      <c r="PPI83"/>
      <c r="PPJ83"/>
      <c r="PPK83"/>
      <c r="PPL83"/>
      <c r="PPM83"/>
      <c r="PPN83"/>
      <c r="PPO83"/>
      <c r="PPP83"/>
      <c r="PPQ83"/>
      <c r="PPR83"/>
      <c r="PPS83"/>
      <c r="PPT83"/>
      <c r="PPU83"/>
      <c r="PPV83"/>
      <c r="PPW83"/>
      <c r="PPX83"/>
      <c r="PPY83"/>
      <c r="PPZ83"/>
      <c r="PQA83"/>
      <c r="PQB83"/>
      <c r="PQC83"/>
      <c r="PQD83"/>
      <c r="PQE83"/>
      <c r="PQF83"/>
      <c r="PQG83"/>
      <c r="PQH83"/>
      <c r="PQI83"/>
      <c r="PQJ83"/>
      <c r="PQK83"/>
      <c r="PQL83"/>
      <c r="PQM83"/>
      <c r="PQN83"/>
      <c r="PQO83"/>
      <c r="PQP83"/>
      <c r="PQQ83"/>
      <c r="PQR83"/>
      <c r="PQS83"/>
      <c r="PQT83"/>
      <c r="PQU83"/>
      <c r="PQV83"/>
      <c r="PQW83"/>
      <c r="PQX83"/>
      <c r="PQY83"/>
      <c r="PQZ83"/>
      <c r="PRA83"/>
      <c r="PRB83"/>
      <c r="PRC83"/>
      <c r="PRD83"/>
      <c r="PRE83"/>
      <c r="PRF83"/>
      <c r="PRG83"/>
      <c r="PRH83"/>
      <c r="PRI83"/>
      <c r="PRJ83"/>
      <c r="PRK83"/>
      <c r="PRL83"/>
      <c r="PRM83"/>
      <c r="PRN83"/>
      <c r="PRO83"/>
      <c r="PRP83"/>
      <c r="PRQ83"/>
      <c r="PRR83"/>
      <c r="PRS83"/>
      <c r="PRT83"/>
      <c r="PRU83"/>
      <c r="PRV83"/>
      <c r="PRW83"/>
      <c r="PRX83"/>
      <c r="PRY83"/>
      <c r="PRZ83"/>
      <c r="PSA83"/>
      <c r="PSB83"/>
      <c r="PSC83"/>
      <c r="PSD83"/>
      <c r="PSE83"/>
      <c r="PSF83"/>
      <c r="PSG83"/>
      <c r="PSH83"/>
      <c r="PSI83"/>
      <c r="PSJ83"/>
      <c r="PSK83"/>
      <c r="PSL83"/>
      <c r="PSM83"/>
      <c r="PSN83"/>
      <c r="PSO83"/>
      <c r="PSP83"/>
      <c r="PSQ83"/>
      <c r="PSR83"/>
      <c r="PSS83"/>
      <c r="PST83"/>
      <c r="PSU83"/>
      <c r="PSV83"/>
      <c r="PSW83"/>
      <c r="PSX83"/>
      <c r="PSY83"/>
      <c r="PSZ83"/>
      <c r="PTA83"/>
      <c r="PTB83"/>
      <c r="PTC83"/>
      <c r="PTD83"/>
      <c r="PTE83"/>
      <c r="PTF83"/>
      <c r="PTG83"/>
      <c r="PTH83"/>
      <c r="PTI83"/>
      <c r="PTJ83"/>
      <c r="PTK83"/>
      <c r="PTL83"/>
      <c r="PTM83"/>
      <c r="PTN83"/>
      <c r="PTO83"/>
      <c r="PTP83"/>
      <c r="PTQ83"/>
      <c r="PTR83"/>
      <c r="PTS83"/>
      <c r="PTT83"/>
      <c r="PTU83"/>
      <c r="PTV83"/>
      <c r="PTW83"/>
      <c r="PTX83"/>
      <c r="PTY83"/>
      <c r="PTZ83"/>
      <c r="PUA83"/>
      <c r="PUB83"/>
      <c r="PUC83"/>
      <c r="PUD83"/>
      <c r="PUE83"/>
      <c r="PUF83"/>
      <c r="PUG83"/>
      <c r="PUH83"/>
      <c r="PUI83"/>
      <c r="PUJ83"/>
      <c r="PUK83"/>
      <c r="PUL83"/>
      <c r="PUM83"/>
      <c r="PUN83"/>
      <c r="PUO83"/>
      <c r="PUP83"/>
      <c r="PUQ83"/>
      <c r="PUR83"/>
      <c r="PUS83"/>
      <c r="PUT83"/>
      <c r="PUU83"/>
      <c r="PUV83"/>
      <c r="PUW83"/>
      <c r="PUX83"/>
      <c r="PUY83"/>
      <c r="PUZ83"/>
      <c r="PVA83"/>
      <c r="PVB83"/>
      <c r="PVC83"/>
      <c r="PVD83"/>
      <c r="PVE83"/>
      <c r="PVF83"/>
      <c r="PVG83"/>
      <c r="PVH83"/>
      <c r="PVI83"/>
      <c r="PVJ83"/>
      <c r="PVK83"/>
      <c r="PVL83"/>
      <c r="PVM83"/>
      <c r="PVN83"/>
      <c r="PVO83"/>
      <c r="PVP83"/>
      <c r="PVQ83"/>
      <c r="PVR83"/>
      <c r="PVS83"/>
      <c r="PVT83"/>
      <c r="PVU83"/>
      <c r="PVV83"/>
      <c r="PVW83"/>
      <c r="PVX83"/>
      <c r="PVY83"/>
      <c r="PVZ83"/>
      <c r="PWA83"/>
      <c r="PWB83"/>
      <c r="PWC83"/>
      <c r="PWD83"/>
      <c r="PWE83"/>
      <c r="PWF83"/>
      <c r="PWG83"/>
      <c r="PWH83"/>
      <c r="PWI83"/>
      <c r="PWJ83"/>
      <c r="PWK83"/>
      <c r="PWL83"/>
      <c r="PWM83"/>
      <c r="PWN83"/>
      <c r="PWO83"/>
      <c r="PWP83"/>
      <c r="PWQ83"/>
      <c r="PWR83"/>
      <c r="PWS83"/>
      <c r="PWT83"/>
      <c r="PWU83"/>
      <c r="PWV83"/>
      <c r="PWW83"/>
      <c r="PWX83"/>
      <c r="PWY83"/>
      <c r="PWZ83"/>
      <c r="PXA83"/>
      <c r="PXB83"/>
      <c r="PXC83"/>
      <c r="PXD83"/>
      <c r="PXE83"/>
      <c r="PXF83"/>
      <c r="PXG83"/>
      <c r="PXH83"/>
      <c r="PXI83"/>
      <c r="PXJ83"/>
      <c r="PXK83"/>
      <c r="PXL83"/>
      <c r="PXM83"/>
      <c r="PXN83"/>
      <c r="PXO83"/>
      <c r="PXP83"/>
      <c r="PXQ83"/>
      <c r="PXR83"/>
      <c r="PXS83"/>
      <c r="PXT83"/>
      <c r="PXU83"/>
      <c r="PXV83"/>
      <c r="PXW83"/>
      <c r="PXX83"/>
      <c r="PXY83"/>
      <c r="PXZ83"/>
      <c r="PYA83"/>
      <c r="PYB83"/>
      <c r="PYC83"/>
      <c r="PYD83"/>
      <c r="PYE83"/>
      <c r="PYF83"/>
      <c r="PYG83"/>
      <c r="PYH83"/>
      <c r="PYI83"/>
      <c r="PYJ83"/>
      <c r="PYK83"/>
      <c r="PYL83"/>
      <c r="PYM83"/>
      <c r="PYN83"/>
      <c r="PYO83"/>
      <c r="PYP83"/>
      <c r="PYQ83"/>
      <c r="PYR83"/>
      <c r="PYS83"/>
      <c r="PYT83"/>
      <c r="PYU83"/>
      <c r="PYV83"/>
      <c r="PYW83"/>
      <c r="PYX83"/>
      <c r="PYY83"/>
      <c r="PYZ83"/>
      <c r="PZA83"/>
      <c r="PZB83"/>
      <c r="PZC83"/>
      <c r="PZD83"/>
      <c r="PZE83"/>
      <c r="PZF83"/>
      <c r="PZG83"/>
      <c r="PZH83"/>
      <c r="PZI83"/>
      <c r="PZJ83"/>
      <c r="PZK83"/>
      <c r="PZL83"/>
      <c r="PZM83"/>
      <c r="PZN83"/>
      <c r="PZO83"/>
      <c r="PZP83"/>
      <c r="PZQ83"/>
      <c r="PZR83"/>
      <c r="PZS83"/>
      <c r="PZT83"/>
      <c r="PZU83"/>
      <c r="PZV83"/>
      <c r="PZW83"/>
      <c r="PZX83"/>
      <c r="PZY83"/>
      <c r="PZZ83"/>
      <c r="QAA83"/>
      <c r="QAB83"/>
      <c r="QAC83"/>
      <c r="QAD83"/>
      <c r="QAE83"/>
      <c r="QAF83"/>
      <c r="QAG83"/>
      <c r="QAH83"/>
      <c r="QAI83"/>
      <c r="QAJ83"/>
      <c r="QAK83"/>
      <c r="QAL83"/>
      <c r="QAM83"/>
      <c r="QAN83"/>
      <c r="QAO83"/>
      <c r="QAP83"/>
      <c r="QAQ83"/>
      <c r="QAR83"/>
      <c r="QAS83"/>
      <c r="QAT83"/>
      <c r="QAU83"/>
      <c r="QAV83"/>
      <c r="QAW83"/>
      <c r="QAX83"/>
      <c r="QAY83"/>
      <c r="QAZ83"/>
      <c r="QBA83"/>
      <c r="QBB83"/>
      <c r="QBC83"/>
      <c r="QBD83"/>
      <c r="QBE83"/>
      <c r="QBF83"/>
      <c r="QBG83"/>
      <c r="QBH83"/>
      <c r="QBI83"/>
      <c r="QBJ83"/>
      <c r="QBK83"/>
      <c r="QBL83"/>
      <c r="QBM83"/>
      <c r="QBN83"/>
      <c r="QBO83"/>
      <c r="QBP83"/>
      <c r="QBQ83"/>
      <c r="QBR83"/>
      <c r="QBS83"/>
      <c r="QBT83"/>
      <c r="QBU83"/>
      <c r="QBV83"/>
      <c r="QBW83"/>
      <c r="QBX83"/>
      <c r="QBY83"/>
      <c r="QBZ83"/>
      <c r="QCA83"/>
      <c r="QCB83"/>
      <c r="QCC83"/>
      <c r="QCD83"/>
      <c r="QCE83"/>
      <c r="QCF83"/>
      <c r="QCG83"/>
      <c r="QCH83"/>
      <c r="QCI83"/>
      <c r="QCJ83"/>
      <c r="QCK83"/>
      <c r="QCL83"/>
      <c r="QCM83"/>
      <c r="QCN83"/>
      <c r="QCO83"/>
      <c r="QCP83"/>
      <c r="QCQ83"/>
      <c r="QCR83"/>
      <c r="QCS83"/>
      <c r="QCT83"/>
      <c r="QCU83"/>
      <c r="QCV83"/>
      <c r="QCW83"/>
      <c r="QCX83"/>
      <c r="QCY83"/>
      <c r="QCZ83"/>
      <c r="QDA83"/>
      <c r="QDB83"/>
      <c r="QDC83"/>
      <c r="QDD83"/>
      <c r="QDE83"/>
      <c r="QDF83"/>
      <c r="QDG83"/>
      <c r="QDH83"/>
      <c r="QDI83"/>
      <c r="QDJ83"/>
      <c r="QDK83"/>
      <c r="QDL83"/>
      <c r="QDM83"/>
      <c r="QDN83"/>
      <c r="QDO83"/>
      <c r="QDP83"/>
      <c r="QDQ83"/>
      <c r="QDR83"/>
      <c r="QDS83"/>
      <c r="QDT83"/>
      <c r="QDU83"/>
      <c r="QDV83"/>
      <c r="QDW83"/>
      <c r="QDX83"/>
      <c r="QDY83"/>
      <c r="QDZ83"/>
      <c r="QEA83"/>
      <c r="QEB83"/>
      <c r="QEC83"/>
      <c r="QED83"/>
      <c r="QEE83"/>
      <c r="QEF83"/>
      <c r="QEG83"/>
      <c r="QEH83"/>
      <c r="QEI83"/>
      <c r="QEJ83"/>
      <c r="QEK83"/>
      <c r="QEL83"/>
      <c r="QEM83"/>
      <c r="QEN83"/>
      <c r="QEO83"/>
      <c r="QEP83"/>
      <c r="QEQ83"/>
      <c r="QER83"/>
      <c r="QES83"/>
      <c r="QET83"/>
      <c r="QEU83"/>
      <c r="QEV83"/>
      <c r="QEW83"/>
      <c r="QEX83"/>
      <c r="QEY83"/>
      <c r="QEZ83"/>
      <c r="QFA83"/>
      <c r="QFB83"/>
      <c r="QFC83"/>
      <c r="QFD83"/>
      <c r="QFE83"/>
      <c r="QFF83"/>
      <c r="QFG83"/>
      <c r="QFH83"/>
      <c r="QFI83"/>
      <c r="QFJ83"/>
      <c r="QFK83"/>
      <c r="QFL83"/>
      <c r="QFM83"/>
      <c r="QFN83"/>
      <c r="QFO83"/>
      <c r="QFP83"/>
      <c r="QFQ83"/>
      <c r="QFR83"/>
      <c r="QFS83"/>
      <c r="QFT83"/>
      <c r="QFU83"/>
      <c r="QFV83"/>
      <c r="QFW83"/>
      <c r="QFX83"/>
      <c r="QFY83"/>
      <c r="QFZ83"/>
      <c r="QGA83"/>
      <c r="QGB83"/>
      <c r="QGC83"/>
      <c r="QGD83"/>
      <c r="QGE83"/>
      <c r="QGF83"/>
      <c r="QGG83"/>
      <c r="QGH83"/>
      <c r="QGI83"/>
      <c r="QGJ83"/>
      <c r="QGK83"/>
      <c r="QGL83"/>
      <c r="QGM83"/>
      <c r="QGN83"/>
      <c r="QGO83"/>
      <c r="QGP83"/>
      <c r="QGQ83"/>
      <c r="QGR83"/>
      <c r="QGS83"/>
      <c r="QGT83"/>
      <c r="QGU83"/>
      <c r="QGV83"/>
      <c r="QGW83"/>
      <c r="QGX83"/>
      <c r="QGY83"/>
      <c r="QGZ83"/>
      <c r="QHA83"/>
      <c r="QHB83"/>
      <c r="QHC83"/>
      <c r="QHD83"/>
      <c r="QHE83"/>
      <c r="QHF83"/>
      <c r="QHG83"/>
      <c r="QHH83"/>
      <c r="QHI83"/>
      <c r="QHJ83"/>
      <c r="QHK83"/>
      <c r="QHL83"/>
      <c r="QHM83"/>
      <c r="QHN83"/>
      <c r="QHO83"/>
      <c r="QHP83"/>
      <c r="QHQ83"/>
      <c r="QHR83"/>
      <c r="QHS83"/>
      <c r="QHT83"/>
      <c r="QHU83"/>
      <c r="QHV83"/>
      <c r="QHW83"/>
      <c r="QHX83"/>
      <c r="QHY83"/>
      <c r="QHZ83"/>
      <c r="QIA83"/>
      <c r="QIB83"/>
      <c r="QIC83"/>
      <c r="QID83"/>
      <c r="QIE83"/>
      <c r="QIF83"/>
      <c r="QIG83"/>
      <c r="QIH83"/>
      <c r="QII83"/>
      <c r="QIJ83"/>
      <c r="QIK83"/>
      <c r="QIL83"/>
      <c r="QIM83"/>
      <c r="QIN83"/>
      <c r="QIO83"/>
      <c r="QIP83"/>
      <c r="QIQ83"/>
      <c r="QIR83"/>
      <c r="QIS83"/>
      <c r="QIT83"/>
      <c r="QIU83"/>
      <c r="QIV83"/>
      <c r="QIW83"/>
      <c r="QIX83"/>
      <c r="QIY83"/>
      <c r="QIZ83"/>
      <c r="QJA83"/>
      <c r="QJB83"/>
      <c r="QJC83"/>
      <c r="QJD83"/>
      <c r="QJE83"/>
      <c r="QJF83"/>
      <c r="QJG83"/>
      <c r="QJH83"/>
      <c r="QJI83"/>
      <c r="QJJ83"/>
      <c r="QJK83"/>
      <c r="QJL83"/>
      <c r="QJM83"/>
      <c r="QJN83"/>
      <c r="QJO83"/>
      <c r="QJP83"/>
      <c r="QJQ83"/>
      <c r="QJR83"/>
      <c r="QJS83"/>
      <c r="QJT83"/>
      <c r="QJU83"/>
      <c r="QJV83"/>
      <c r="QJW83"/>
      <c r="QJX83"/>
      <c r="QJY83"/>
      <c r="QJZ83"/>
      <c r="QKA83"/>
      <c r="QKB83"/>
      <c r="QKC83"/>
      <c r="QKD83"/>
      <c r="QKE83"/>
      <c r="QKF83"/>
      <c r="QKG83"/>
      <c r="QKH83"/>
      <c r="QKI83"/>
      <c r="QKJ83"/>
      <c r="QKK83"/>
      <c r="QKL83"/>
      <c r="QKM83"/>
      <c r="QKN83"/>
      <c r="QKO83"/>
      <c r="QKP83"/>
      <c r="QKQ83"/>
      <c r="QKR83"/>
      <c r="QKS83"/>
      <c r="QKT83"/>
      <c r="QKU83"/>
      <c r="QKV83"/>
      <c r="QKW83"/>
      <c r="QKX83"/>
      <c r="QKY83"/>
      <c r="QKZ83"/>
      <c r="QLA83"/>
      <c r="QLB83"/>
      <c r="QLC83"/>
      <c r="QLD83"/>
      <c r="QLE83"/>
      <c r="QLF83"/>
      <c r="QLG83"/>
      <c r="QLH83"/>
      <c r="QLI83"/>
      <c r="QLJ83"/>
      <c r="QLK83"/>
      <c r="QLL83"/>
      <c r="QLM83"/>
      <c r="QLN83"/>
      <c r="QLO83"/>
      <c r="QLP83"/>
      <c r="QLQ83"/>
      <c r="QLR83"/>
      <c r="QLS83"/>
      <c r="QLT83"/>
      <c r="QLU83"/>
      <c r="QLV83"/>
      <c r="QLW83"/>
      <c r="QLX83"/>
      <c r="QLY83"/>
      <c r="QLZ83"/>
      <c r="QMA83"/>
      <c r="QMB83"/>
      <c r="QMC83"/>
      <c r="QMD83"/>
      <c r="QME83"/>
      <c r="QMF83"/>
      <c r="QMG83"/>
      <c r="QMH83"/>
      <c r="QMI83"/>
      <c r="QMJ83"/>
      <c r="QMK83"/>
      <c r="QML83"/>
      <c r="QMM83"/>
      <c r="QMN83"/>
      <c r="QMO83"/>
      <c r="QMP83"/>
      <c r="QMQ83"/>
      <c r="QMR83"/>
      <c r="QMS83"/>
      <c r="QMT83"/>
      <c r="QMU83"/>
      <c r="QMV83"/>
      <c r="QMW83"/>
      <c r="QMX83"/>
      <c r="QMY83"/>
      <c r="QMZ83"/>
      <c r="QNA83"/>
      <c r="QNB83"/>
      <c r="QNC83"/>
      <c r="QND83"/>
      <c r="QNE83"/>
      <c r="QNF83"/>
      <c r="QNG83"/>
      <c r="QNH83"/>
      <c r="QNI83"/>
      <c r="QNJ83"/>
      <c r="QNK83"/>
      <c r="QNL83"/>
      <c r="QNM83"/>
      <c r="QNN83"/>
      <c r="QNO83"/>
      <c r="QNP83"/>
      <c r="QNQ83"/>
      <c r="QNR83"/>
      <c r="QNS83"/>
      <c r="QNT83"/>
      <c r="QNU83"/>
      <c r="QNV83"/>
      <c r="QNW83"/>
      <c r="QNX83"/>
      <c r="QNY83"/>
      <c r="QNZ83"/>
      <c r="QOA83"/>
      <c r="QOB83"/>
      <c r="QOC83"/>
      <c r="QOD83"/>
      <c r="QOE83"/>
      <c r="QOF83"/>
      <c r="QOG83"/>
      <c r="QOH83"/>
      <c r="QOI83"/>
      <c r="QOJ83"/>
      <c r="QOK83"/>
      <c r="QOL83"/>
      <c r="QOM83"/>
      <c r="QON83"/>
      <c r="QOO83"/>
      <c r="QOP83"/>
      <c r="QOQ83"/>
      <c r="QOR83"/>
      <c r="QOS83"/>
      <c r="QOT83"/>
      <c r="QOU83"/>
      <c r="QOV83"/>
      <c r="QOW83"/>
      <c r="QOX83"/>
      <c r="QOY83"/>
      <c r="QOZ83"/>
      <c r="QPA83"/>
      <c r="QPB83"/>
      <c r="QPC83"/>
      <c r="QPD83"/>
      <c r="QPE83"/>
      <c r="QPF83"/>
      <c r="QPG83"/>
      <c r="QPH83"/>
      <c r="QPI83"/>
      <c r="QPJ83"/>
      <c r="QPK83"/>
      <c r="QPL83"/>
      <c r="QPM83"/>
      <c r="QPN83"/>
      <c r="QPO83"/>
      <c r="QPP83"/>
      <c r="QPQ83"/>
      <c r="QPR83"/>
      <c r="QPS83"/>
      <c r="QPT83"/>
      <c r="QPU83"/>
      <c r="QPV83"/>
      <c r="QPW83"/>
      <c r="QPX83"/>
      <c r="QPY83"/>
      <c r="QPZ83"/>
      <c r="QQA83"/>
      <c r="QQB83"/>
      <c r="QQC83"/>
      <c r="QQD83"/>
      <c r="QQE83"/>
      <c r="QQF83"/>
      <c r="QQG83"/>
      <c r="QQH83"/>
      <c r="QQI83"/>
      <c r="QQJ83"/>
      <c r="QQK83"/>
      <c r="QQL83"/>
      <c r="QQM83"/>
      <c r="QQN83"/>
      <c r="QQO83"/>
      <c r="QQP83"/>
      <c r="QQQ83"/>
      <c r="QQR83"/>
      <c r="QQS83"/>
      <c r="QQT83"/>
      <c r="QQU83"/>
      <c r="QQV83"/>
      <c r="QQW83"/>
      <c r="QQX83"/>
      <c r="QQY83"/>
      <c r="QQZ83"/>
      <c r="QRA83"/>
      <c r="QRB83"/>
      <c r="QRC83"/>
      <c r="QRD83"/>
      <c r="QRE83"/>
      <c r="QRF83"/>
      <c r="QRG83"/>
      <c r="QRH83"/>
      <c r="QRI83"/>
      <c r="QRJ83"/>
      <c r="QRK83"/>
      <c r="QRL83"/>
      <c r="QRM83"/>
      <c r="QRN83"/>
      <c r="QRO83"/>
      <c r="QRP83"/>
      <c r="QRQ83"/>
      <c r="QRR83"/>
      <c r="QRS83"/>
      <c r="QRT83"/>
      <c r="QRU83"/>
      <c r="QRV83"/>
      <c r="QRW83"/>
      <c r="QRX83"/>
      <c r="QRY83"/>
      <c r="QRZ83"/>
      <c r="QSA83"/>
      <c r="QSB83"/>
      <c r="QSC83"/>
      <c r="QSD83"/>
      <c r="QSE83"/>
      <c r="QSF83"/>
      <c r="QSG83"/>
      <c r="QSH83"/>
      <c r="QSI83"/>
      <c r="QSJ83"/>
      <c r="QSK83"/>
      <c r="QSL83"/>
      <c r="QSM83"/>
      <c r="QSN83"/>
      <c r="QSO83"/>
      <c r="QSP83"/>
      <c r="QSQ83"/>
      <c r="QSR83"/>
      <c r="QSS83"/>
      <c r="QST83"/>
      <c r="QSU83"/>
      <c r="QSV83"/>
      <c r="QSW83"/>
      <c r="QSX83"/>
      <c r="QSY83"/>
      <c r="QSZ83"/>
      <c r="QTA83"/>
      <c r="QTB83"/>
      <c r="QTC83"/>
      <c r="QTD83"/>
      <c r="QTE83"/>
      <c r="QTF83"/>
      <c r="QTG83"/>
      <c r="QTH83"/>
      <c r="QTI83"/>
      <c r="QTJ83"/>
      <c r="QTK83"/>
      <c r="QTL83"/>
      <c r="QTM83"/>
      <c r="QTN83"/>
      <c r="QTO83"/>
      <c r="QTP83"/>
      <c r="QTQ83"/>
      <c r="QTR83"/>
      <c r="QTS83"/>
      <c r="QTT83"/>
      <c r="QTU83"/>
      <c r="QTV83"/>
      <c r="QTW83"/>
      <c r="QTX83"/>
      <c r="QTY83"/>
      <c r="QTZ83"/>
      <c r="QUA83"/>
      <c r="QUB83"/>
      <c r="QUC83"/>
      <c r="QUD83"/>
      <c r="QUE83"/>
      <c r="QUF83"/>
      <c r="QUG83"/>
      <c r="QUH83"/>
      <c r="QUI83"/>
      <c r="QUJ83"/>
      <c r="QUK83"/>
      <c r="QUL83"/>
      <c r="QUM83"/>
      <c r="QUN83"/>
      <c r="QUO83"/>
      <c r="QUP83"/>
      <c r="QUQ83"/>
      <c r="QUR83"/>
      <c r="QUS83"/>
      <c r="QUT83"/>
      <c r="QUU83"/>
      <c r="QUV83"/>
      <c r="QUW83"/>
      <c r="QUX83"/>
      <c r="QUY83"/>
      <c r="QUZ83"/>
      <c r="QVA83"/>
      <c r="QVB83"/>
      <c r="QVC83"/>
      <c r="QVD83"/>
      <c r="QVE83"/>
      <c r="QVF83"/>
      <c r="QVG83"/>
      <c r="QVH83"/>
      <c r="QVI83"/>
      <c r="QVJ83"/>
      <c r="QVK83"/>
      <c r="QVL83"/>
      <c r="QVM83"/>
      <c r="QVN83"/>
      <c r="QVO83"/>
      <c r="QVP83"/>
      <c r="QVQ83"/>
      <c r="QVR83"/>
      <c r="QVS83"/>
      <c r="QVT83"/>
      <c r="QVU83"/>
      <c r="QVV83"/>
      <c r="QVW83"/>
      <c r="QVX83"/>
      <c r="QVY83"/>
      <c r="QVZ83"/>
      <c r="QWA83"/>
      <c r="QWB83"/>
      <c r="QWC83"/>
      <c r="QWD83"/>
      <c r="QWE83"/>
      <c r="QWF83"/>
      <c r="QWG83"/>
      <c r="QWH83"/>
      <c r="QWI83"/>
      <c r="QWJ83"/>
      <c r="QWK83"/>
      <c r="QWL83"/>
      <c r="QWM83"/>
      <c r="QWN83"/>
      <c r="QWO83"/>
      <c r="QWP83"/>
      <c r="QWQ83"/>
      <c r="QWR83"/>
      <c r="QWS83"/>
      <c r="QWT83"/>
      <c r="QWU83"/>
      <c r="QWV83"/>
      <c r="QWW83"/>
      <c r="QWX83"/>
      <c r="QWY83"/>
      <c r="QWZ83"/>
      <c r="QXA83"/>
      <c r="QXB83"/>
      <c r="QXC83"/>
      <c r="QXD83"/>
      <c r="QXE83"/>
      <c r="QXF83"/>
      <c r="QXG83"/>
      <c r="QXH83"/>
      <c r="QXI83"/>
      <c r="QXJ83"/>
      <c r="QXK83"/>
      <c r="QXL83"/>
      <c r="QXM83"/>
      <c r="QXN83"/>
      <c r="QXO83"/>
      <c r="QXP83"/>
      <c r="QXQ83"/>
      <c r="QXR83"/>
      <c r="QXS83"/>
      <c r="QXT83"/>
      <c r="QXU83"/>
      <c r="QXV83"/>
      <c r="QXW83"/>
      <c r="QXX83"/>
      <c r="QXY83"/>
      <c r="QXZ83"/>
      <c r="QYA83"/>
      <c r="QYB83"/>
      <c r="QYC83"/>
      <c r="QYD83"/>
      <c r="QYE83"/>
      <c r="QYF83"/>
      <c r="QYG83"/>
      <c r="QYH83"/>
      <c r="QYI83"/>
      <c r="QYJ83"/>
      <c r="QYK83"/>
      <c r="QYL83"/>
      <c r="QYM83"/>
      <c r="QYN83"/>
      <c r="QYO83"/>
      <c r="QYP83"/>
      <c r="QYQ83"/>
      <c r="QYR83"/>
      <c r="QYS83"/>
      <c r="QYT83"/>
      <c r="QYU83"/>
      <c r="QYV83"/>
      <c r="QYW83"/>
      <c r="QYX83"/>
      <c r="QYY83"/>
      <c r="QYZ83"/>
      <c r="QZA83"/>
      <c r="QZB83"/>
      <c r="QZC83"/>
      <c r="QZD83"/>
      <c r="QZE83"/>
      <c r="QZF83"/>
      <c r="QZG83"/>
      <c r="QZH83"/>
      <c r="QZI83"/>
      <c r="QZJ83"/>
      <c r="QZK83"/>
      <c r="QZL83"/>
      <c r="QZM83"/>
      <c r="QZN83"/>
      <c r="QZO83"/>
      <c r="QZP83"/>
      <c r="QZQ83"/>
      <c r="QZR83"/>
      <c r="QZS83"/>
      <c r="QZT83"/>
      <c r="QZU83"/>
      <c r="QZV83"/>
      <c r="QZW83"/>
      <c r="QZX83"/>
      <c r="QZY83"/>
      <c r="QZZ83"/>
      <c r="RAA83"/>
      <c r="RAB83"/>
      <c r="RAC83"/>
      <c r="RAD83"/>
      <c r="RAE83"/>
      <c r="RAF83"/>
      <c r="RAG83"/>
      <c r="RAH83"/>
      <c r="RAI83"/>
      <c r="RAJ83"/>
      <c r="RAK83"/>
      <c r="RAL83"/>
      <c r="RAM83"/>
      <c r="RAN83"/>
      <c r="RAO83"/>
      <c r="RAP83"/>
      <c r="RAQ83"/>
      <c r="RAR83"/>
      <c r="RAS83"/>
      <c r="RAT83"/>
      <c r="RAU83"/>
      <c r="RAV83"/>
      <c r="RAW83"/>
      <c r="RAX83"/>
      <c r="RAY83"/>
      <c r="RAZ83"/>
      <c r="RBA83"/>
      <c r="RBB83"/>
      <c r="RBC83"/>
      <c r="RBD83"/>
      <c r="RBE83"/>
      <c r="RBF83"/>
      <c r="RBG83"/>
      <c r="RBH83"/>
      <c r="RBI83"/>
      <c r="RBJ83"/>
      <c r="RBK83"/>
      <c r="RBL83"/>
      <c r="RBM83"/>
      <c r="RBN83"/>
      <c r="RBO83"/>
      <c r="RBP83"/>
      <c r="RBQ83"/>
      <c r="RBR83"/>
      <c r="RBS83"/>
      <c r="RBT83"/>
      <c r="RBU83"/>
      <c r="RBV83"/>
      <c r="RBW83"/>
      <c r="RBX83"/>
      <c r="RBY83"/>
      <c r="RBZ83"/>
      <c r="RCA83"/>
      <c r="RCB83"/>
      <c r="RCC83"/>
      <c r="RCD83"/>
      <c r="RCE83"/>
      <c r="RCF83"/>
      <c r="RCG83"/>
      <c r="RCH83"/>
      <c r="RCI83"/>
      <c r="RCJ83"/>
      <c r="RCK83"/>
      <c r="RCL83"/>
      <c r="RCM83"/>
      <c r="RCN83"/>
      <c r="RCO83"/>
      <c r="RCP83"/>
      <c r="RCQ83"/>
      <c r="RCR83"/>
      <c r="RCS83"/>
      <c r="RCT83"/>
      <c r="RCU83"/>
      <c r="RCV83"/>
      <c r="RCW83"/>
      <c r="RCX83"/>
      <c r="RCY83"/>
      <c r="RCZ83"/>
      <c r="RDA83"/>
      <c r="RDB83"/>
      <c r="RDC83"/>
      <c r="RDD83"/>
      <c r="RDE83"/>
      <c r="RDF83"/>
      <c r="RDG83"/>
      <c r="RDH83"/>
      <c r="RDI83"/>
      <c r="RDJ83"/>
      <c r="RDK83"/>
      <c r="RDL83"/>
      <c r="RDM83"/>
      <c r="RDN83"/>
      <c r="RDO83"/>
      <c r="RDP83"/>
      <c r="RDQ83"/>
      <c r="RDR83"/>
      <c r="RDS83"/>
      <c r="RDT83"/>
      <c r="RDU83"/>
      <c r="RDV83"/>
      <c r="RDW83"/>
      <c r="RDX83"/>
      <c r="RDY83"/>
      <c r="RDZ83"/>
      <c r="REA83"/>
      <c r="REB83"/>
      <c r="REC83"/>
      <c r="RED83"/>
      <c r="REE83"/>
      <c r="REF83"/>
      <c r="REG83"/>
      <c r="REH83"/>
      <c r="REI83"/>
      <c r="REJ83"/>
      <c r="REK83"/>
      <c r="REL83"/>
      <c r="REM83"/>
      <c r="REN83"/>
      <c r="REO83"/>
      <c r="REP83"/>
      <c r="REQ83"/>
      <c r="RER83"/>
      <c r="RES83"/>
      <c r="RET83"/>
      <c r="REU83"/>
      <c r="REV83"/>
      <c r="REW83"/>
      <c r="REX83"/>
      <c r="REY83"/>
      <c r="REZ83"/>
      <c r="RFA83"/>
      <c r="RFB83"/>
      <c r="RFC83"/>
      <c r="RFD83"/>
      <c r="RFE83"/>
      <c r="RFF83"/>
      <c r="RFG83"/>
      <c r="RFH83"/>
      <c r="RFI83"/>
      <c r="RFJ83"/>
      <c r="RFK83"/>
      <c r="RFL83"/>
      <c r="RFM83"/>
      <c r="RFN83"/>
      <c r="RFO83"/>
      <c r="RFP83"/>
      <c r="RFQ83"/>
      <c r="RFR83"/>
      <c r="RFS83"/>
      <c r="RFT83"/>
      <c r="RFU83"/>
      <c r="RFV83"/>
      <c r="RFW83"/>
      <c r="RFX83"/>
      <c r="RFY83"/>
      <c r="RFZ83"/>
      <c r="RGA83"/>
      <c r="RGB83"/>
      <c r="RGC83"/>
      <c r="RGD83"/>
      <c r="RGE83"/>
      <c r="RGF83"/>
      <c r="RGG83"/>
      <c r="RGH83"/>
      <c r="RGI83"/>
      <c r="RGJ83"/>
      <c r="RGK83"/>
      <c r="RGL83"/>
      <c r="RGM83"/>
      <c r="RGN83"/>
      <c r="RGO83"/>
      <c r="RGP83"/>
      <c r="RGQ83"/>
      <c r="RGR83"/>
      <c r="RGS83"/>
      <c r="RGT83"/>
      <c r="RGU83"/>
      <c r="RGV83"/>
      <c r="RGW83"/>
      <c r="RGX83"/>
      <c r="RGY83"/>
      <c r="RGZ83"/>
      <c r="RHA83"/>
      <c r="RHB83"/>
      <c r="RHC83"/>
      <c r="RHD83"/>
      <c r="RHE83"/>
      <c r="RHF83"/>
      <c r="RHG83"/>
      <c r="RHH83"/>
      <c r="RHI83"/>
      <c r="RHJ83"/>
      <c r="RHK83"/>
      <c r="RHL83"/>
      <c r="RHM83"/>
      <c r="RHN83"/>
      <c r="RHO83"/>
      <c r="RHP83"/>
      <c r="RHQ83"/>
      <c r="RHR83"/>
      <c r="RHS83"/>
      <c r="RHT83"/>
      <c r="RHU83"/>
      <c r="RHV83"/>
      <c r="RHW83"/>
      <c r="RHX83"/>
      <c r="RHY83"/>
      <c r="RHZ83"/>
      <c r="RIA83"/>
      <c r="RIB83"/>
      <c r="RIC83"/>
      <c r="RID83"/>
      <c r="RIE83"/>
      <c r="RIF83"/>
      <c r="RIG83"/>
      <c r="RIH83"/>
      <c r="RII83"/>
      <c r="RIJ83"/>
      <c r="RIK83"/>
      <c r="RIL83"/>
      <c r="RIM83"/>
      <c r="RIN83"/>
      <c r="RIO83"/>
      <c r="RIP83"/>
      <c r="RIQ83"/>
      <c r="RIR83"/>
      <c r="RIS83"/>
      <c r="RIT83"/>
      <c r="RIU83"/>
      <c r="RIV83"/>
      <c r="RIW83"/>
      <c r="RIX83"/>
      <c r="RIY83"/>
      <c r="RIZ83"/>
      <c r="RJA83"/>
      <c r="RJB83"/>
      <c r="RJC83"/>
      <c r="RJD83"/>
      <c r="RJE83"/>
      <c r="RJF83"/>
      <c r="RJG83"/>
      <c r="RJH83"/>
      <c r="RJI83"/>
      <c r="RJJ83"/>
      <c r="RJK83"/>
      <c r="RJL83"/>
      <c r="RJM83"/>
      <c r="RJN83"/>
      <c r="RJO83"/>
      <c r="RJP83"/>
      <c r="RJQ83"/>
      <c r="RJR83"/>
      <c r="RJS83"/>
      <c r="RJT83"/>
      <c r="RJU83"/>
      <c r="RJV83"/>
      <c r="RJW83"/>
      <c r="RJX83"/>
      <c r="RJY83"/>
      <c r="RJZ83"/>
      <c r="RKA83"/>
      <c r="RKB83"/>
      <c r="RKC83"/>
      <c r="RKD83"/>
      <c r="RKE83"/>
      <c r="RKF83"/>
      <c r="RKG83"/>
      <c r="RKH83"/>
      <c r="RKI83"/>
      <c r="RKJ83"/>
      <c r="RKK83"/>
      <c r="RKL83"/>
      <c r="RKM83"/>
      <c r="RKN83"/>
      <c r="RKO83"/>
      <c r="RKP83"/>
      <c r="RKQ83"/>
      <c r="RKR83"/>
      <c r="RKS83"/>
      <c r="RKT83"/>
      <c r="RKU83"/>
      <c r="RKV83"/>
      <c r="RKW83"/>
      <c r="RKX83"/>
      <c r="RKY83"/>
      <c r="RKZ83"/>
      <c r="RLA83"/>
      <c r="RLB83"/>
      <c r="RLC83"/>
      <c r="RLD83"/>
      <c r="RLE83"/>
      <c r="RLF83"/>
      <c r="RLG83"/>
      <c r="RLH83"/>
      <c r="RLI83"/>
      <c r="RLJ83"/>
      <c r="RLK83"/>
      <c r="RLL83"/>
      <c r="RLM83"/>
      <c r="RLN83"/>
      <c r="RLO83"/>
      <c r="RLP83"/>
      <c r="RLQ83"/>
      <c r="RLR83"/>
      <c r="RLS83"/>
      <c r="RLT83"/>
      <c r="RLU83"/>
      <c r="RLV83"/>
      <c r="RLW83"/>
      <c r="RLX83"/>
      <c r="RLY83"/>
      <c r="RLZ83"/>
      <c r="RMA83"/>
      <c r="RMB83"/>
      <c r="RMC83"/>
      <c r="RMD83"/>
      <c r="RME83"/>
      <c r="RMF83"/>
      <c r="RMG83"/>
      <c r="RMH83"/>
      <c r="RMI83"/>
      <c r="RMJ83"/>
      <c r="RMK83"/>
      <c r="RML83"/>
      <c r="RMM83"/>
      <c r="RMN83"/>
      <c r="RMO83"/>
      <c r="RMP83"/>
      <c r="RMQ83"/>
      <c r="RMR83"/>
      <c r="RMS83"/>
      <c r="RMT83"/>
      <c r="RMU83"/>
      <c r="RMV83"/>
      <c r="RMW83"/>
      <c r="RMX83"/>
      <c r="RMY83"/>
      <c r="RMZ83"/>
      <c r="RNA83"/>
      <c r="RNB83"/>
      <c r="RNC83"/>
      <c r="RND83"/>
      <c r="RNE83"/>
      <c r="RNF83"/>
      <c r="RNG83"/>
      <c r="RNH83"/>
      <c r="RNI83"/>
      <c r="RNJ83"/>
      <c r="RNK83"/>
      <c r="RNL83"/>
      <c r="RNM83"/>
      <c r="RNN83"/>
      <c r="RNO83"/>
      <c r="RNP83"/>
      <c r="RNQ83"/>
      <c r="RNR83"/>
      <c r="RNS83"/>
      <c r="RNT83"/>
      <c r="RNU83"/>
      <c r="RNV83"/>
      <c r="RNW83"/>
      <c r="RNX83"/>
      <c r="RNY83"/>
      <c r="RNZ83"/>
      <c r="ROA83"/>
      <c r="ROB83"/>
      <c r="ROC83"/>
      <c r="ROD83"/>
      <c r="ROE83"/>
      <c r="ROF83"/>
      <c r="ROG83"/>
      <c r="ROH83"/>
      <c r="ROI83"/>
      <c r="ROJ83"/>
      <c r="ROK83"/>
      <c r="ROL83"/>
      <c r="ROM83"/>
      <c r="RON83"/>
      <c r="ROO83"/>
      <c r="ROP83"/>
      <c r="ROQ83"/>
      <c r="ROR83"/>
      <c r="ROS83"/>
      <c r="ROT83"/>
      <c r="ROU83"/>
      <c r="ROV83"/>
      <c r="ROW83"/>
      <c r="ROX83"/>
      <c r="ROY83"/>
      <c r="ROZ83"/>
      <c r="RPA83"/>
      <c r="RPB83"/>
      <c r="RPC83"/>
      <c r="RPD83"/>
      <c r="RPE83"/>
      <c r="RPF83"/>
      <c r="RPG83"/>
      <c r="RPH83"/>
      <c r="RPI83"/>
      <c r="RPJ83"/>
      <c r="RPK83"/>
      <c r="RPL83"/>
      <c r="RPM83"/>
      <c r="RPN83"/>
      <c r="RPO83"/>
      <c r="RPP83"/>
      <c r="RPQ83"/>
      <c r="RPR83"/>
      <c r="RPS83"/>
      <c r="RPT83"/>
      <c r="RPU83"/>
      <c r="RPV83"/>
      <c r="RPW83"/>
      <c r="RPX83"/>
      <c r="RPY83"/>
      <c r="RPZ83"/>
      <c r="RQA83"/>
      <c r="RQB83"/>
      <c r="RQC83"/>
      <c r="RQD83"/>
      <c r="RQE83"/>
      <c r="RQF83"/>
      <c r="RQG83"/>
      <c r="RQH83"/>
      <c r="RQI83"/>
      <c r="RQJ83"/>
      <c r="RQK83"/>
      <c r="RQL83"/>
      <c r="RQM83"/>
      <c r="RQN83"/>
      <c r="RQO83"/>
      <c r="RQP83"/>
      <c r="RQQ83"/>
      <c r="RQR83"/>
      <c r="RQS83"/>
      <c r="RQT83"/>
      <c r="RQU83"/>
      <c r="RQV83"/>
      <c r="RQW83"/>
      <c r="RQX83"/>
      <c r="RQY83"/>
      <c r="RQZ83"/>
      <c r="RRA83"/>
      <c r="RRB83"/>
      <c r="RRC83"/>
      <c r="RRD83"/>
      <c r="RRE83"/>
      <c r="RRF83"/>
      <c r="RRG83"/>
      <c r="RRH83"/>
      <c r="RRI83"/>
      <c r="RRJ83"/>
      <c r="RRK83"/>
      <c r="RRL83"/>
      <c r="RRM83"/>
      <c r="RRN83"/>
      <c r="RRO83"/>
      <c r="RRP83"/>
      <c r="RRQ83"/>
      <c r="RRR83"/>
      <c r="RRS83"/>
      <c r="RRT83"/>
      <c r="RRU83"/>
      <c r="RRV83"/>
      <c r="RRW83"/>
      <c r="RRX83"/>
      <c r="RRY83"/>
      <c r="RRZ83"/>
      <c r="RSA83"/>
      <c r="RSB83"/>
      <c r="RSC83"/>
      <c r="RSD83"/>
      <c r="RSE83"/>
      <c r="RSF83"/>
      <c r="RSG83"/>
      <c r="RSH83"/>
      <c r="RSI83"/>
      <c r="RSJ83"/>
      <c r="RSK83"/>
      <c r="RSL83"/>
      <c r="RSM83"/>
      <c r="RSN83"/>
      <c r="RSO83"/>
      <c r="RSP83"/>
      <c r="RSQ83"/>
      <c r="RSR83"/>
      <c r="RSS83"/>
      <c r="RST83"/>
      <c r="RSU83"/>
      <c r="RSV83"/>
      <c r="RSW83"/>
      <c r="RSX83"/>
      <c r="RSY83"/>
      <c r="RSZ83"/>
      <c r="RTA83"/>
      <c r="RTB83"/>
      <c r="RTC83"/>
      <c r="RTD83"/>
      <c r="RTE83"/>
      <c r="RTF83"/>
      <c r="RTG83"/>
      <c r="RTH83"/>
      <c r="RTI83"/>
      <c r="RTJ83"/>
      <c r="RTK83"/>
      <c r="RTL83"/>
      <c r="RTM83"/>
      <c r="RTN83"/>
      <c r="RTO83"/>
      <c r="RTP83"/>
      <c r="RTQ83"/>
      <c r="RTR83"/>
      <c r="RTS83"/>
      <c r="RTT83"/>
      <c r="RTU83"/>
      <c r="RTV83"/>
      <c r="RTW83"/>
      <c r="RTX83"/>
      <c r="RTY83"/>
      <c r="RTZ83"/>
      <c r="RUA83"/>
      <c r="RUB83"/>
      <c r="RUC83"/>
      <c r="RUD83"/>
      <c r="RUE83"/>
      <c r="RUF83"/>
      <c r="RUG83"/>
      <c r="RUH83"/>
      <c r="RUI83"/>
      <c r="RUJ83"/>
      <c r="RUK83"/>
      <c r="RUL83"/>
      <c r="RUM83"/>
      <c r="RUN83"/>
      <c r="RUO83"/>
      <c r="RUP83"/>
      <c r="RUQ83"/>
      <c r="RUR83"/>
      <c r="RUS83"/>
      <c r="RUT83"/>
      <c r="RUU83"/>
      <c r="RUV83"/>
      <c r="RUW83"/>
      <c r="RUX83"/>
      <c r="RUY83"/>
      <c r="RUZ83"/>
      <c r="RVA83"/>
      <c r="RVB83"/>
      <c r="RVC83"/>
      <c r="RVD83"/>
      <c r="RVE83"/>
      <c r="RVF83"/>
      <c r="RVG83"/>
      <c r="RVH83"/>
      <c r="RVI83"/>
      <c r="RVJ83"/>
      <c r="RVK83"/>
      <c r="RVL83"/>
      <c r="RVM83"/>
      <c r="RVN83"/>
      <c r="RVO83"/>
      <c r="RVP83"/>
      <c r="RVQ83"/>
      <c r="RVR83"/>
      <c r="RVS83"/>
      <c r="RVT83"/>
      <c r="RVU83"/>
      <c r="RVV83"/>
      <c r="RVW83"/>
      <c r="RVX83"/>
      <c r="RVY83"/>
      <c r="RVZ83"/>
      <c r="RWA83"/>
      <c r="RWB83"/>
      <c r="RWC83"/>
      <c r="RWD83"/>
      <c r="RWE83"/>
      <c r="RWF83"/>
      <c r="RWG83"/>
      <c r="RWH83"/>
      <c r="RWI83"/>
      <c r="RWJ83"/>
      <c r="RWK83"/>
      <c r="RWL83"/>
      <c r="RWM83"/>
      <c r="RWN83"/>
      <c r="RWO83"/>
      <c r="RWP83"/>
      <c r="RWQ83"/>
      <c r="RWR83"/>
      <c r="RWS83"/>
      <c r="RWT83"/>
      <c r="RWU83"/>
      <c r="RWV83"/>
      <c r="RWW83"/>
      <c r="RWX83"/>
      <c r="RWY83"/>
      <c r="RWZ83"/>
      <c r="RXA83"/>
      <c r="RXB83"/>
      <c r="RXC83"/>
      <c r="RXD83"/>
      <c r="RXE83"/>
      <c r="RXF83"/>
      <c r="RXG83"/>
      <c r="RXH83"/>
      <c r="RXI83"/>
      <c r="RXJ83"/>
      <c r="RXK83"/>
      <c r="RXL83"/>
      <c r="RXM83"/>
      <c r="RXN83"/>
      <c r="RXO83"/>
      <c r="RXP83"/>
      <c r="RXQ83"/>
      <c r="RXR83"/>
      <c r="RXS83"/>
      <c r="RXT83"/>
      <c r="RXU83"/>
      <c r="RXV83"/>
      <c r="RXW83"/>
      <c r="RXX83"/>
      <c r="RXY83"/>
      <c r="RXZ83"/>
      <c r="RYA83"/>
      <c r="RYB83"/>
      <c r="RYC83"/>
      <c r="RYD83"/>
      <c r="RYE83"/>
      <c r="RYF83"/>
      <c r="RYG83"/>
      <c r="RYH83"/>
      <c r="RYI83"/>
      <c r="RYJ83"/>
      <c r="RYK83"/>
      <c r="RYL83"/>
      <c r="RYM83"/>
      <c r="RYN83"/>
      <c r="RYO83"/>
      <c r="RYP83"/>
      <c r="RYQ83"/>
      <c r="RYR83"/>
      <c r="RYS83"/>
      <c r="RYT83"/>
      <c r="RYU83"/>
      <c r="RYV83"/>
      <c r="RYW83"/>
      <c r="RYX83"/>
      <c r="RYY83"/>
      <c r="RYZ83"/>
      <c r="RZA83"/>
      <c r="RZB83"/>
      <c r="RZC83"/>
      <c r="RZD83"/>
      <c r="RZE83"/>
      <c r="RZF83"/>
      <c r="RZG83"/>
      <c r="RZH83"/>
      <c r="RZI83"/>
      <c r="RZJ83"/>
      <c r="RZK83"/>
      <c r="RZL83"/>
      <c r="RZM83"/>
      <c r="RZN83"/>
      <c r="RZO83"/>
      <c r="RZP83"/>
      <c r="RZQ83"/>
      <c r="RZR83"/>
      <c r="RZS83"/>
      <c r="RZT83"/>
      <c r="RZU83"/>
      <c r="RZV83"/>
      <c r="RZW83"/>
      <c r="RZX83"/>
      <c r="RZY83"/>
      <c r="RZZ83"/>
      <c r="SAA83"/>
      <c r="SAB83"/>
      <c r="SAC83"/>
      <c r="SAD83"/>
      <c r="SAE83"/>
      <c r="SAF83"/>
      <c r="SAG83"/>
      <c r="SAH83"/>
      <c r="SAI83"/>
      <c r="SAJ83"/>
      <c r="SAK83"/>
      <c r="SAL83"/>
      <c r="SAM83"/>
      <c r="SAN83"/>
      <c r="SAO83"/>
      <c r="SAP83"/>
      <c r="SAQ83"/>
      <c r="SAR83"/>
      <c r="SAS83"/>
      <c r="SAT83"/>
      <c r="SAU83"/>
      <c r="SAV83"/>
      <c r="SAW83"/>
      <c r="SAX83"/>
      <c r="SAY83"/>
      <c r="SAZ83"/>
      <c r="SBA83"/>
      <c r="SBB83"/>
      <c r="SBC83"/>
      <c r="SBD83"/>
      <c r="SBE83"/>
      <c r="SBF83"/>
      <c r="SBG83"/>
      <c r="SBH83"/>
      <c r="SBI83"/>
      <c r="SBJ83"/>
      <c r="SBK83"/>
      <c r="SBL83"/>
      <c r="SBM83"/>
      <c r="SBN83"/>
      <c r="SBO83"/>
      <c r="SBP83"/>
      <c r="SBQ83"/>
      <c r="SBR83"/>
      <c r="SBS83"/>
      <c r="SBT83"/>
      <c r="SBU83"/>
      <c r="SBV83"/>
      <c r="SBW83"/>
      <c r="SBX83"/>
      <c r="SBY83"/>
      <c r="SBZ83"/>
      <c r="SCA83"/>
      <c r="SCB83"/>
      <c r="SCC83"/>
      <c r="SCD83"/>
      <c r="SCE83"/>
      <c r="SCF83"/>
      <c r="SCG83"/>
      <c r="SCH83"/>
      <c r="SCI83"/>
      <c r="SCJ83"/>
      <c r="SCK83"/>
      <c r="SCL83"/>
      <c r="SCM83"/>
      <c r="SCN83"/>
      <c r="SCO83"/>
      <c r="SCP83"/>
      <c r="SCQ83"/>
      <c r="SCR83"/>
      <c r="SCS83"/>
      <c r="SCT83"/>
      <c r="SCU83"/>
      <c r="SCV83"/>
      <c r="SCW83"/>
      <c r="SCX83"/>
      <c r="SCY83"/>
      <c r="SCZ83"/>
      <c r="SDA83"/>
      <c r="SDB83"/>
      <c r="SDC83"/>
      <c r="SDD83"/>
      <c r="SDE83"/>
      <c r="SDF83"/>
      <c r="SDG83"/>
      <c r="SDH83"/>
      <c r="SDI83"/>
      <c r="SDJ83"/>
      <c r="SDK83"/>
      <c r="SDL83"/>
      <c r="SDM83"/>
      <c r="SDN83"/>
      <c r="SDO83"/>
      <c r="SDP83"/>
      <c r="SDQ83"/>
      <c r="SDR83"/>
      <c r="SDS83"/>
      <c r="SDT83"/>
      <c r="SDU83"/>
      <c r="SDV83"/>
      <c r="SDW83"/>
      <c r="SDX83"/>
      <c r="SDY83"/>
      <c r="SDZ83"/>
      <c r="SEA83"/>
      <c r="SEB83"/>
      <c r="SEC83"/>
      <c r="SED83"/>
      <c r="SEE83"/>
      <c r="SEF83"/>
      <c r="SEG83"/>
      <c r="SEH83"/>
      <c r="SEI83"/>
      <c r="SEJ83"/>
      <c r="SEK83"/>
      <c r="SEL83"/>
      <c r="SEM83"/>
      <c r="SEN83"/>
      <c r="SEO83"/>
      <c r="SEP83"/>
      <c r="SEQ83"/>
      <c r="SER83"/>
      <c r="SES83"/>
      <c r="SET83"/>
      <c r="SEU83"/>
      <c r="SEV83"/>
      <c r="SEW83"/>
      <c r="SEX83"/>
      <c r="SEY83"/>
      <c r="SEZ83"/>
      <c r="SFA83"/>
      <c r="SFB83"/>
      <c r="SFC83"/>
      <c r="SFD83"/>
      <c r="SFE83"/>
      <c r="SFF83"/>
      <c r="SFG83"/>
      <c r="SFH83"/>
      <c r="SFI83"/>
      <c r="SFJ83"/>
      <c r="SFK83"/>
      <c r="SFL83"/>
      <c r="SFM83"/>
      <c r="SFN83"/>
      <c r="SFO83"/>
      <c r="SFP83"/>
      <c r="SFQ83"/>
      <c r="SFR83"/>
      <c r="SFS83"/>
      <c r="SFT83"/>
      <c r="SFU83"/>
      <c r="SFV83"/>
      <c r="SFW83"/>
      <c r="SFX83"/>
      <c r="SFY83"/>
      <c r="SFZ83"/>
      <c r="SGA83"/>
      <c r="SGB83"/>
      <c r="SGC83"/>
      <c r="SGD83"/>
      <c r="SGE83"/>
      <c r="SGF83"/>
      <c r="SGG83"/>
      <c r="SGH83"/>
      <c r="SGI83"/>
      <c r="SGJ83"/>
      <c r="SGK83"/>
      <c r="SGL83"/>
      <c r="SGM83"/>
      <c r="SGN83"/>
      <c r="SGO83"/>
      <c r="SGP83"/>
      <c r="SGQ83"/>
      <c r="SGR83"/>
      <c r="SGS83"/>
      <c r="SGT83"/>
      <c r="SGU83"/>
      <c r="SGV83"/>
      <c r="SGW83"/>
      <c r="SGX83"/>
      <c r="SGY83"/>
      <c r="SGZ83"/>
      <c r="SHA83"/>
      <c r="SHB83"/>
      <c r="SHC83"/>
      <c r="SHD83"/>
      <c r="SHE83"/>
      <c r="SHF83"/>
      <c r="SHG83"/>
      <c r="SHH83"/>
      <c r="SHI83"/>
      <c r="SHJ83"/>
      <c r="SHK83"/>
      <c r="SHL83"/>
      <c r="SHM83"/>
      <c r="SHN83"/>
      <c r="SHO83"/>
      <c r="SHP83"/>
      <c r="SHQ83"/>
      <c r="SHR83"/>
      <c r="SHS83"/>
      <c r="SHT83"/>
      <c r="SHU83"/>
      <c r="SHV83"/>
      <c r="SHW83"/>
      <c r="SHX83"/>
      <c r="SHY83"/>
      <c r="SHZ83"/>
      <c r="SIA83"/>
      <c r="SIB83"/>
      <c r="SIC83"/>
      <c r="SID83"/>
      <c r="SIE83"/>
      <c r="SIF83"/>
      <c r="SIG83"/>
      <c r="SIH83"/>
      <c r="SII83"/>
      <c r="SIJ83"/>
      <c r="SIK83"/>
      <c r="SIL83"/>
      <c r="SIM83"/>
      <c r="SIN83"/>
      <c r="SIO83"/>
      <c r="SIP83"/>
      <c r="SIQ83"/>
      <c r="SIR83"/>
      <c r="SIS83"/>
      <c r="SIT83"/>
      <c r="SIU83"/>
      <c r="SIV83"/>
      <c r="SIW83"/>
      <c r="SIX83"/>
      <c r="SIY83"/>
      <c r="SIZ83"/>
      <c r="SJA83"/>
      <c r="SJB83"/>
      <c r="SJC83"/>
      <c r="SJD83"/>
      <c r="SJE83"/>
      <c r="SJF83"/>
      <c r="SJG83"/>
      <c r="SJH83"/>
      <c r="SJI83"/>
      <c r="SJJ83"/>
      <c r="SJK83"/>
      <c r="SJL83"/>
      <c r="SJM83"/>
      <c r="SJN83"/>
      <c r="SJO83"/>
      <c r="SJP83"/>
      <c r="SJQ83"/>
      <c r="SJR83"/>
      <c r="SJS83"/>
      <c r="SJT83"/>
      <c r="SJU83"/>
      <c r="SJV83"/>
      <c r="SJW83"/>
      <c r="SJX83"/>
      <c r="SJY83"/>
      <c r="SJZ83"/>
      <c r="SKA83"/>
      <c r="SKB83"/>
      <c r="SKC83"/>
      <c r="SKD83"/>
      <c r="SKE83"/>
      <c r="SKF83"/>
      <c r="SKG83"/>
      <c r="SKH83"/>
      <c r="SKI83"/>
      <c r="SKJ83"/>
      <c r="SKK83"/>
      <c r="SKL83"/>
      <c r="SKM83"/>
      <c r="SKN83"/>
      <c r="SKO83"/>
      <c r="SKP83"/>
      <c r="SKQ83"/>
      <c r="SKR83"/>
      <c r="SKS83"/>
      <c r="SKT83"/>
      <c r="SKU83"/>
      <c r="SKV83"/>
      <c r="SKW83"/>
      <c r="SKX83"/>
      <c r="SKY83"/>
      <c r="SKZ83"/>
      <c r="SLA83"/>
      <c r="SLB83"/>
      <c r="SLC83"/>
      <c r="SLD83"/>
      <c r="SLE83"/>
      <c r="SLF83"/>
      <c r="SLG83"/>
      <c r="SLH83"/>
      <c r="SLI83"/>
      <c r="SLJ83"/>
      <c r="SLK83"/>
      <c r="SLL83"/>
      <c r="SLM83"/>
      <c r="SLN83"/>
      <c r="SLO83"/>
      <c r="SLP83"/>
      <c r="SLQ83"/>
      <c r="SLR83"/>
      <c r="SLS83"/>
      <c r="SLT83"/>
      <c r="SLU83"/>
      <c r="SLV83"/>
      <c r="SLW83"/>
      <c r="SLX83"/>
      <c r="SLY83"/>
      <c r="SLZ83"/>
      <c r="SMA83"/>
      <c r="SMB83"/>
      <c r="SMC83"/>
      <c r="SMD83"/>
      <c r="SME83"/>
      <c r="SMF83"/>
      <c r="SMG83"/>
      <c r="SMH83"/>
      <c r="SMI83"/>
      <c r="SMJ83"/>
      <c r="SMK83"/>
      <c r="SML83"/>
      <c r="SMM83"/>
      <c r="SMN83"/>
      <c r="SMO83"/>
      <c r="SMP83"/>
      <c r="SMQ83"/>
      <c r="SMR83"/>
      <c r="SMS83"/>
      <c r="SMT83"/>
      <c r="SMU83"/>
      <c r="SMV83"/>
      <c r="SMW83"/>
      <c r="SMX83"/>
      <c r="SMY83"/>
      <c r="SMZ83"/>
      <c r="SNA83"/>
      <c r="SNB83"/>
      <c r="SNC83"/>
      <c r="SND83"/>
      <c r="SNE83"/>
      <c r="SNF83"/>
      <c r="SNG83"/>
      <c r="SNH83"/>
      <c r="SNI83"/>
      <c r="SNJ83"/>
      <c r="SNK83"/>
      <c r="SNL83"/>
      <c r="SNM83"/>
      <c r="SNN83"/>
      <c r="SNO83"/>
      <c r="SNP83"/>
      <c r="SNQ83"/>
      <c r="SNR83"/>
      <c r="SNS83"/>
      <c r="SNT83"/>
      <c r="SNU83"/>
      <c r="SNV83"/>
      <c r="SNW83"/>
      <c r="SNX83"/>
      <c r="SNY83"/>
      <c r="SNZ83"/>
      <c r="SOA83"/>
      <c r="SOB83"/>
      <c r="SOC83"/>
      <c r="SOD83"/>
      <c r="SOE83"/>
      <c r="SOF83"/>
      <c r="SOG83"/>
      <c r="SOH83"/>
      <c r="SOI83"/>
      <c r="SOJ83"/>
      <c r="SOK83"/>
      <c r="SOL83"/>
      <c r="SOM83"/>
      <c r="SON83"/>
      <c r="SOO83"/>
      <c r="SOP83"/>
      <c r="SOQ83"/>
      <c r="SOR83"/>
      <c r="SOS83"/>
      <c r="SOT83"/>
      <c r="SOU83"/>
      <c r="SOV83"/>
      <c r="SOW83"/>
      <c r="SOX83"/>
      <c r="SOY83"/>
      <c r="SOZ83"/>
      <c r="SPA83"/>
      <c r="SPB83"/>
      <c r="SPC83"/>
      <c r="SPD83"/>
      <c r="SPE83"/>
      <c r="SPF83"/>
      <c r="SPG83"/>
      <c r="SPH83"/>
      <c r="SPI83"/>
      <c r="SPJ83"/>
      <c r="SPK83"/>
      <c r="SPL83"/>
      <c r="SPM83"/>
      <c r="SPN83"/>
      <c r="SPO83"/>
      <c r="SPP83"/>
      <c r="SPQ83"/>
      <c r="SPR83"/>
      <c r="SPS83"/>
      <c r="SPT83"/>
      <c r="SPU83"/>
      <c r="SPV83"/>
      <c r="SPW83"/>
      <c r="SPX83"/>
      <c r="SPY83"/>
      <c r="SPZ83"/>
      <c r="SQA83"/>
      <c r="SQB83"/>
      <c r="SQC83"/>
      <c r="SQD83"/>
      <c r="SQE83"/>
      <c r="SQF83"/>
      <c r="SQG83"/>
      <c r="SQH83"/>
      <c r="SQI83"/>
      <c r="SQJ83"/>
      <c r="SQK83"/>
      <c r="SQL83"/>
      <c r="SQM83"/>
      <c r="SQN83"/>
      <c r="SQO83"/>
      <c r="SQP83"/>
      <c r="SQQ83"/>
      <c r="SQR83"/>
      <c r="SQS83"/>
      <c r="SQT83"/>
      <c r="SQU83"/>
      <c r="SQV83"/>
      <c r="SQW83"/>
      <c r="SQX83"/>
      <c r="SQY83"/>
      <c r="SQZ83"/>
      <c r="SRA83"/>
      <c r="SRB83"/>
      <c r="SRC83"/>
      <c r="SRD83"/>
      <c r="SRE83"/>
      <c r="SRF83"/>
      <c r="SRG83"/>
      <c r="SRH83"/>
      <c r="SRI83"/>
      <c r="SRJ83"/>
      <c r="SRK83"/>
      <c r="SRL83"/>
      <c r="SRM83"/>
      <c r="SRN83"/>
      <c r="SRO83"/>
      <c r="SRP83"/>
      <c r="SRQ83"/>
      <c r="SRR83"/>
      <c r="SRS83"/>
      <c r="SRT83"/>
      <c r="SRU83"/>
      <c r="SRV83"/>
      <c r="SRW83"/>
      <c r="SRX83"/>
      <c r="SRY83"/>
      <c r="SRZ83"/>
      <c r="SSA83"/>
      <c r="SSB83"/>
      <c r="SSC83"/>
      <c r="SSD83"/>
      <c r="SSE83"/>
      <c r="SSF83"/>
      <c r="SSG83"/>
      <c r="SSH83"/>
      <c r="SSI83"/>
      <c r="SSJ83"/>
      <c r="SSK83"/>
      <c r="SSL83"/>
      <c r="SSM83"/>
      <c r="SSN83"/>
      <c r="SSO83"/>
      <c r="SSP83"/>
      <c r="SSQ83"/>
      <c r="SSR83"/>
      <c r="SSS83"/>
      <c r="SST83"/>
      <c r="SSU83"/>
      <c r="SSV83"/>
      <c r="SSW83"/>
      <c r="SSX83"/>
      <c r="SSY83"/>
      <c r="SSZ83"/>
      <c r="STA83"/>
      <c r="STB83"/>
      <c r="STC83"/>
      <c r="STD83"/>
      <c r="STE83"/>
      <c r="STF83"/>
      <c r="STG83"/>
      <c r="STH83"/>
      <c r="STI83"/>
      <c r="STJ83"/>
      <c r="STK83"/>
      <c r="STL83"/>
      <c r="STM83"/>
      <c r="STN83"/>
      <c r="STO83"/>
      <c r="STP83"/>
      <c r="STQ83"/>
      <c r="STR83"/>
      <c r="STS83"/>
      <c r="STT83"/>
      <c r="STU83"/>
      <c r="STV83"/>
      <c r="STW83"/>
      <c r="STX83"/>
      <c r="STY83"/>
      <c r="STZ83"/>
      <c r="SUA83"/>
      <c r="SUB83"/>
      <c r="SUC83"/>
      <c r="SUD83"/>
      <c r="SUE83"/>
      <c r="SUF83"/>
      <c r="SUG83"/>
      <c r="SUH83"/>
      <c r="SUI83"/>
      <c r="SUJ83"/>
      <c r="SUK83"/>
      <c r="SUL83"/>
      <c r="SUM83"/>
      <c r="SUN83"/>
      <c r="SUO83"/>
      <c r="SUP83"/>
      <c r="SUQ83"/>
      <c r="SUR83"/>
      <c r="SUS83"/>
      <c r="SUT83"/>
      <c r="SUU83"/>
      <c r="SUV83"/>
      <c r="SUW83"/>
      <c r="SUX83"/>
      <c r="SUY83"/>
      <c r="SUZ83"/>
      <c r="SVA83"/>
      <c r="SVB83"/>
      <c r="SVC83"/>
      <c r="SVD83"/>
      <c r="SVE83"/>
      <c r="SVF83"/>
      <c r="SVG83"/>
      <c r="SVH83"/>
      <c r="SVI83"/>
      <c r="SVJ83"/>
      <c r="SVK83"/>
      <c r="SVL83"/>
      <c r="SVM83"/>
      <c r="SVN83"/>
      <c r="SVO83"/>
      <c r="SVP83"/>
      <c r="SVQ83"/>
      <c r="SVR83"/>
      <c r="SVS83"/>
      <c r="SVT83"/>
      <c r="SVU83"/>
      <c r="SVV83"/>
      <c r="SVW83"/>
      <c r="SVX83"/>
      <c r="SVY83"/>
      <c r="SVZ83"/>
      <c r="SWA83"/>
      <c r="SWB83"/>
      <c r="SWC83"/>
      <c r="SWD83"/>
      <c r="SWE83"/>
      <c r="SWF83"/>
      <c r="SWG83"/>
      <c r="SWH83"/>
      <c r="SWI83"/>
      <c r="SWJ83"/>
      <c r="SWK83"/>
      <c r="SWL83"/>
      <c r="SWM83"/>
      <c r="SWN83"/>
      <c r="SWO83"/>
      <c r="SWP83"/>
      <c r="SWQ83"/>
      <c r="SWR83"/>
      <c r="SWS83"/>
      <c r="SWT83"/>
      <c r="SWU83"/>
      <c r="SWV83"/>
      <c r="SWW83"/>
      <c r="SWX83"/>
      <c r="SWY83"/>
      <c r="SWZ83"/>
      <c r="SXA83"/>
      <c r="SXB83"/>
      <c r="SXC83"/>
      <c r="SXD83"/>
      <c r="SXE83"/>
      <c r="SXF83"/>
      <c r="SXG83"/>
      <c r="SXH83"/>
      <c r="SXI83"/>
      <c r="SXJ83"/>
      <c r="SXK83"/>
      <c r="SXL83"/>
      <c r="SXM83"/>
      <c r="SXN83"/>
      <c r="SXO83"/>
      <c r="SXP83"/>
      <c r="SXQ83"/>
      <c r="SXR83"/>
      <c r="SXS83"/>
      <c r="SXT83"/>
      <c r="SXU83"/>
      <c r="SXV83"/>
      <c r="SXW83"/>
      <c r="SXX83"/>
      <c r="SXY83"/>
      <c r="SXZ83"/>
      <c r="SYA83"/>
      <c r="SYB83"/>
      <c r="SYC83"/>
      <c r="SYD83"/>
      <c r="SYE83"/>
      <c r="SYF83"/>
      <c r="SYG83"/>
      <c r="SYH83"/>
      <c r="SYI83"/>
      <c r="SYJ83"/>
      <c r="SYK83"/>
      <c r="SYL83"/>
      <c r="SYM83"/>
      <c r="SYN83"/>
      <c r="SYO83"/>
      <c r="SYP83"/>
      <c r="SYQ83"/>
      <c r="SYR83"/>
      <c r="SYS83"/>
      <c r="SYT83"/>
      <c r="SYU83"/>
      <c r="SYV83"/>
      <c r="SYW83"/>
      <c r="SYX83"/>
      <c r="SYY83"/>
      <c r="SYZ83"/>
      <c r="SZA83"/>
      <c r="SZB83"/>
      <c r="SZC83"/>
      <c r="SZD83"/>
      <c r="SZE83"/>
      <c r="SZF83"/>
      <c r="SZG83"/>
      <c r="SZH83"/>
      <c r="SZI83"/>
      <c r="SZJ83"/>
      <c r="SZK83"/>
      <c r="SZL83"/>
      <c r="SZM83"/>
      <c r="SZN83"/>
      <c r="SZO83"/>
      <c r="SZP83"/>
      <c r="SZQ83"/>
      <c r="SZR83"/>
      <c r="SZS83"/>
      <c r="SZT83"/>
      <c r="SZU83"/>
      <c r="SZV83"/>
      <c r="SZW83"/>
      <c r="SZX83"/>
      <c r="SZY83"/>
      <c r="SZZ83"/>
      <c r="TAA83"/>
      <c r="TAB83"/>
      <c r="TAC83"/>
      <c r="TAD83"/>
      <c r="TAE83"/>
      <c r="TAF83"/>
      <c r="TAG83"/>
      <c r="TAH83"/>
      <c r="TAI83"/>
      <c r="TAJ83"/>
      <c r="TAK83"/>
      <c r="TAL83"/>
      <c r="TAM83"/>
      <c r="TAN83"/>
      <c r="TAO83"/>
      <c r="TAP83"/>
      <c r="TAQ83"/>
      <c r="TAR83"/>
      <c r="TAS83"/>
      <c r="TAT83"/>
      <c r="TAU83"/>
      <c r="TAV83"/>
      <c r="TAW83"/>
      <c r="TAX83"/>
      <c r="TAY83"/>
      <c r="TAZ83"/>
      <c r="TBA83"/>
      <c r="TBB83"/>
      <c r="TBC83"/>
      <c r="TBD83"/>
      <c r="TBE83"/>
      <c r="TBF83"/>
      <c r="TBG83"/>
      <c r="TBH83"/>
      <c r="TBI83"/>
      <c r="TBJ83"/>
      <c r="TBK83"/>
      <c r="TBL83"/>
      <c r="TBM83"/>
      <c r="TBN83"/>
      <c r="TBO83"/>
      <c r="TBP83"/>
      <c r="TBQ83"/>
      <c r="TBR83"/>
      <c r="TBS83"/>
      <c r="TBT83"/>
      <c r="TBU83"/>
      <c r="TBV83"/>
      <c r="TBW83"/>
      <c r="TBX83"/>
      <c r="TBY83"/>
      <c r="TBZ83"/>
      <c r="TCA83"/>
      <c r="TCB83"/>
      <c r="TCC83"/>
      <c r="TCD83"/>
      <c r="TCE83"/>
      <c r="TCF83"/>
      <c r="TCG83"/>
      <c r="TCH83"/>
      <c r="TCI83"/>
      <c r="TCJ83"/>
      <c r="TCK83"/>
      <c r="TCL83"/>
      <c r="TCM83"/>
      <c r="TCN83"/>
      <c r="TCO83"/>
      <c r="TCP83"/>
      <c r="TCQ83"/>
      <c r="TCR83"/>
      <c r="TCS83"/>
      <c r="TCT83"/>
      <c r="TCU83"/>
      <c r="TCV83"/>
      <c r="TCW83"/>
      <c r="TCX83"/>
      <c r="TCY83"/>
      <c r="TCZ83"/>
      <c r="TDA83"/>
      <c r="TDB83"/>
      <c r="TDC83"/>
      <c r="TDD83"/>
      <c r="TDE83"/>
      <c r="TDF83"/>
      <c r="TDG83"/>
      <c r="TDH83"/>
      <c r="TDI83"/>
      <c r="TDJ83"/>
      <c r="TDK83"/>
      <c r="TDL83"/>
      <c r="TDM83"/>
      <c r="TDN83"/>
      <c r="TDO83"/>
      <c r="TDP83"/>
      <c r="TDQ83"/>
      <c r="TDR83"/>
      <c r="TDS83"/>
      <c r="TDT83"/>
      <c r="TDU83"/>
      <c r="TDV83"/>
      <c r="TDW83"/>
      <c r="TDX83"/>
      <c r="TDY83"/>
      <c r="TDZ83"/>
      <c r="TEA83"/>
      <c r="TEB83"/>
      <c r="TEC83"/>
      <c r="TED83"/>
      <c r="TEE83"/>
      <c r="TEF83"/>
      <c r="TEG83"/>
      <c r="TEH83"/>
      <c r="TEI83"/>
      <c r="TEJ83"/>
      <c r="TEK83"/>
      <c r="TEL83"/>
      <c r="TEM83"/>
      <c r="TEN83"/>
      <c r="TEO83"/>
      <c r="TEP83"/>
      <c r="TEQ83"/>
      <c r="TER83"/>
      <c r="TES83"/>
      <c r="TET83"/>
      <c r="TEU83"/>
      <c r="TEV83"/>
      <c r="TEW83"/>
      <c r="TEX83"/>
      <c r="TEY83"/>
      <c r="TEZ83"/>
      <c r="TFA83"/>
      <c r="TFB83"/>
      <c r="TFC83"/>
      <c r="TFD83"/>
      <c r="TFE83"/>
      <c r="TFF83"/>
      <c r="TFG83"/>
      <c r="TFH83"/>
      <c r="TFI83"/>
      <c r="TFJ83"/>
      <c r="TFK83"/>
      <c r="TFL83"/>
      <c r="TFM83"/>
      <c r="TFN83"/>
      <c r="TFO83"/>
      <c r="TFP83"/>
      <c r="TFQ83"/>
      <c r="TFR83"/>
      <c r="TFS83"/>
      <c r="TFT83"/>
      <c r="TFU83"/>
      <c r="TFV83"/>
      <c r="TFW83"/>
      <c r="TFX83"/>
      <c r="TFY83"/>
      <c r="TFZ83"/>
      <c r="TGA83"/>
      <c r="TGB83"/>
      <c r="TGC83"/>
      <c r="TGD83"/>
      <c r="TGE83"/>
      <c r="TGF83"/>
      <c r="TGG83"/>
      <c r="TGH83"/>
      <c r="TGI83"/>
      <c r="TGJ83"/>
      <c r="TGK83"/>
      <c r="TGL83"/>
      <c r="TGM83"/>
      <c r="TGN83"/>
      <c r="TGO83"/>
      <c r="TGP83"/>
      <c r="TGQ83"/>
      <c r="TGR83"/>
      <c r="TGS83"/>
      <c r="TGT83"/>
      <c r="TGU83"/>
      <c r="TGV83"/>
      <c r="TGW83"/>
      <c r="TGX83"/>
      <c r="TGY83"/>
      <c r="TGZ83"/>
      <c r="THA83"/>
      <c r="THB83"/>
      <c r="THC83"/>
      <c r="THD83"/>
      <c r="THE83"/>
      <c r="THF83"/>
      <c r="THG83"/>
      <c r="THH83"/>
      <c r="THI83"/>
      <c r="THJ83"/>
      <c r="THK83"/>
      <c r="THL83"/>
      <c r="THM83"/>
      <c r="THN83"/>
      <c r="THO83"/>
      <c r="THP83"/>
      <c r="THQ83"/>
      <c r="THR83"/>
      <c r="THS83"/>
      <c r="THT83"/>
      <c r="THU83"/>
      <c r="THV83"/>
      <c r="THW83"/>
      <c r="THX83"/>
      <c r="THY83"/>
      <c r="THZ83"/>
      <c r="TIA83"/>
      <c r="TIB83"/>
      <c r="TIC83"/>
      <c r="TID83"/>
      <c r="TIE83"/>
      <c r="TIF83"/>
      <c r="TIG83"/>
      <c r="TIH83"/>
      <c r="TII83"/>
      <c r="TIJ83"/>
      <c r="TIK83"/>
      <c r="TIL83"/>
      <c r="TIM83"/>
      <c r="TIN83"/>
      <c r="TIO83"/>
      <c r="TIP83"/>
      <c r="TIQ83"/>
      <c r="TIR83"/>
      <c r="TIS83"/>
      <c r="TIT83"/>
      <c r="TIU83"/>
      <c r="TIV83"/>
      <c r="TIW83"/>
      <c r="TIX83"/>
      <c r="TIY83"/>
      <c r="TIZ83"/>
      <c r="TJA83"/>
      <c r="TJB83"/>
      <c r="TJC83"/>
      <c r="TJD83"/>
      <c r="TJE83"/>
      <c r="TJF83"/>
      <c r="TJG83"/>
      <c r="TJH83"/>
      <c r="TJI83"/>
      <c r="TJJ83"/>
      <c r="TJK83"/>
      <c r="TJL83"/>
      <c r="TJM83"/>
      <c r="TJN83"/>
      <c r="TJO83"/>
      <c r="TJP83"/>
      <c r="TJQ83"/>
      <c r="TJR83"/>
      <c r="TJS83"/>
      <c r="TJT83"/>
      <c r="TJU83"/>
      <c r="TJV83"/>
      <c r="TJW83"/>
      <c r="TJX83"/>
      <c r="TJY83"/>
      <c r="TJZ83"/>
      <c r="TKA83"/>
      <c r="TKB83"/>
      <c r="TKC83"/>
      <c r="TKD83"/>
      <c r="TKE83"/>
      <c r="TKF83"/>
      <c r="TKG83"/>
      <c r="TKH83"/>
      <c r="TKI83"/>
      <c r="TKJ83"/>
      <c r="TKK83"/>
      <c r="TKL83"/>
      <c r="TKM83"/>
      <c r="TKN83"/>
      <c r="TKO83"/>
      <c r="TKP83"/>
      <c r="TKQ83"/>
      <c r="TKR83"/>
      <c r="TKS83"/>
      <c r="TKT83"/>
      <c r="TKU83"/>
      <c r="TKV83"/>
      <c r="TKW83"/>
      <c r="TKX83"/>
      <c r="TKY83"/>
      <c r="TKZ83"/>
      <c r="TLA83"/>
      <c r="TLB83"/>
      <c r="TLC83"/>
      <c r="TLD83"/>
      <c r="TLE83"/>
      <c r="TLF83"/>
      <c r="TLG83"/>
      <c r="TLH83"/>
      <c r="TLI83"/>
      <c r="TLJ83"/>
      <c r="TLK83"/>
      <c r="TLL83"/>
      <c r="TLM83"/>
      <c r="TLN83"/>
      <c r="TLO83"/>
      <c r="TLP83"/>
      <c r="TLQ83"/>
      <c r="TLR83"/>
      <c r="TLS83"/>
      <c r="TLT83"/>
      <c r="TLU83"/>
      <c r="TLV83"/>
      <c r="TLW83"/>
      <c r="TLX83"/>
      <c r="TLY83"/>
      <c r="TLZ83"/>
      <c r="TMA83"/>
      <c r="TMB83"/>
      <c r="TMC83"/>
      <c r="TMD83"/>
      <c r="TME83"/>
      <c r="TMF83"/>
      <c r="TMG83"/>
      <c r="TMH83"/>
      <c r="TMI83"/>
      <c r="TMJ83"/>
      <c r="TMK83"/>
      <c r="TML83"/>
      <c r="TMM83"/>
      <c r="TMN83"/>
      <c r="TMO83"/>
      <c r="TMP83"/>
      <c r="TMQ83"/>
      <c r="TMR83"/>
      <c r="TMS83"/>
      <c r="TMT83"/>
      <c r="TMU83"/>
      <c r="TMV83"/>
      <c r="TMW83"/>
      <c r="TMX83"/>
      <c r="TMY83"/>
      <c r="TMZ83"/>
      <c r="TNA83"/>
      <c r="TNB83"/>
      <c r="TNC83"/>
      <c r="TND83"/>
      <c r="TNE83"/>
      <c r="TNF83"/>
      <c r="TNG83"/>
      <c r="TNH83"/>
      <c r="TNI83"/>
      <c r="TNJ83"/>
      <c r="TNK83"/>
      <c r="TNL83"/>
      <c r="TNM83"/>
      <c r="TNN83"/>
      <c r="TNO83"/>
      <c r="TNP83"/>
      <c r="TNQ83"/>
      <c r="TNR83"/>
      <c r="TNS83"/>
      <c r="TNT83"/>
      <c r="TNU83"/>
      <c r="TNV83"/>
      <c r="TNW83"/>
      <c r="TNX83"/>
      <c r="TNY83"/>
      <c r="TNZ83"/>
      <c r="TOA83"/>
      <c r="TOB83"/>
      <c r="TOC83"/>
      <c r="TOD83"/>
      <c r="TOE83"/>
      <c r="TOF83"/>
      <c r="TOG83"/>
      <c r="TOH83"/>
      <c r="TOI83"/>
      <c r="TOJ83"/>
      <c r="TOK83"/>
      <c r="TOL83"/>
      <c r="TOM83"/>
      <c r="TON83"/>
      <c r="TOO83"/>
      <c r="TOP83"/>
      <c r="TOQ83"/>
      <c r="TOR83"/>
      <c r="TOS83"/>
      <c r="TOT83"/>
      <c r="TOU83"/>
      <c r="TOV83"/>
      <c r="TOW83"/>
      <c r="TOX83"/>
      <c r="TOY83"/>
      <c r="TOZ83"/>
      <c r="TPA83"/>
      <c r="TPB83"/>
      <c r="TPC83"/>
      <c r="TPD83"/>
      <c r="TPE83"/>
      <c r="TPF83"/>
      <c r="TPG83"/>
      <c r="TPH83"/>
      <c r="TPI83"/>
      <c r="TPJ83"/>
      <c r="TPK83"/>
      <c r="TPL83"/>
      <c r="TPM83"/>
      <c r="TPN83"/>
      <c r="TPO83"/>
      <c r="TPP83"/>
      <c r="TPQ83"/>
      <c r="TPR83"/>
      <c r="TPS83"/>
      <c r="TPT83"/>
      <c r="TPU83"/>
      <c r="TPV83"/>
      <c r="TPW83"/>
      <c r="TPX83"/>
      <c r="TPY83"/>
      <c r="TPZ83"/>
      <c r="TQA83"/>
      <c r="TQB83"/>
      <c r="TQC83"/>
      <c r="TQD83"/>
      <c r="TQE83"/>
      <c r="TQF83"/>
      <c r="TQG83"/>
      <c r="TQH83"/>
      <c r="TQI83"/>
      <c r="TQJ83"/>
      <c r="TQK83"/>
      <c r="TQL83"/>
      <c r="TQM83"/>
      <c r="TQN83"/>
      <c r="TQO83"/>
      <c r="TQP83"/>
      <c r="TQQ83"/>
      <c r="TQR83"/>
      <c r="TQS83"/>
      <c r="TQT83"/>
      <c r="TQU83"/>
      <c r="TQV83"/>
      <c r="TQW83"/>
      <c r="TQX83"/>
      <c r="TQY83"/>
      <c r="TQZ83"/>
      <c r="TRA83"/>
      <c r="TRB83"/>
      <c r="TRC83"/>
      <c r="TRD83"/>
      <c r="TRE83"/>
      <c r="TRF83"/>
      <c r="TRG83"/>
      <c r="TRH83"/>
      <c r="TRI83"/>
      <c r="TRJ83"/>
      <c r="TRK83"/>
      <c r="TRL83"/>
      <c r="TRM83"/>
      <c r="TRN83"/>
      <c r="TRO83"/>
      <c r="TRP83"/>
      <c r="TRQ83"/>
      <c r="TRR83"/>
      <c r="TRS83"/>
      <c r="TRT83"/>
      <c r="TRU83"/>
      <c r="TRV83"/>
      <c r="TRW83"/>
      <c r="TRX83"/>
      <c r="TRY83"/>
      <c r="TRZ83"/>
      <c r="TSA83"/>
      <c r="TSB83"/>
      <c r="TSC83"/>
      <c r="TSD83"/>
      <c r="TSE83"/>
      <c r="TSF83"/>
      <c r="TSG83"/>
      <c r="TSH83"/>
      <c r="TSI83"/>
      <c r="TSJ83"/>
      <c r="TSK83"/>
      <c r="TSL83"/>
      <c r="TSM83"/>
      <c r="TSN83"/>
      <c r="TSO83"/>
      <c r="TSP83"/>
      <c r="TSQ83"/>
      <c r="TSR83"/>
      <c r="TSS83"/>
      <c r="TST83"/>
      <c r="TSU83"/>
      <c r="TSV83"/>
      <c r="TSW83"/>
      <c r="TSX83"/>
      <c r="TSY83"/>
      <c r="TSZ83"/>
      <c r="TTA83"/>
      <c r="TTB83"/>
      <c r="TTC83"/>
      <c r="TTD83"/>
      <c r="TTE83"/>
      <c r="TTF83"/>
      <c r="TTG83"/>
      <c r="TTH83"/>
      <c r="TTI83"/>
      <c r="TTJ83"/>
      <c r="TTK83"/>
      <c r="TTL83"/>
      <c r="TTM83"/>
      <c r="TTN83"/>
      <c r="TTO83"/>
      <c r="TTP83"/>
      <c r="TTQ83"/>
      <c r="TTR83"/>
      <c r="TTS83"/>
      <c r="TTT83"/>
      <c r="TTU83"/>
      <c r="TTV83"/>
      <c r="TTW83"/>
      <c r="TTX83"/>
      <c r="TTY83"/>
      <c r="TTZ83"/>
      <c r="TUA83"/>
      <c r="TUB83"/>
      <c r="TUC83"/>
      <c r="TUD83"/>
      <c r="TUE83"/>
      <c r="TUF83"/>
      <c r="TUG83"/>
      <c r="TUH83"/>
      <c r="TUI83"/>
      <c r="TUJ83"/>
      <c r="TUK83"/>
      <c r="TUL83"/>
      <c r="TUM83"/>
      <c r="TUN83"/>
      <c r="TUO83"/>
      <c r="TUP83"/>
      <c r="TUQ83"/>
      <c r="TUR83"/>
      <c r="TUS83"/>
      <c r="TUT83"/>
      <c r="TUU83"/>
      <c r="TUV83"/>
      <c r="TUW83"/>
      <c r="TUX83"/>
      <c r="TUY83"/>
      <c r="TUZ83"/>
      <c r="TVA83"/>
      <c r="TVB83"/>
      <c r="TVC83"/>
      <c r="TVD83"/>
      <c r="TVE83"/>
      <c r="TVF83"/>
      <c r="TVG83"/>
      <c r="TVH83"/>
      <c r="TVI83"/>
      <c r="TVJ83"/>
      <c r="TVK83"/>
      <c r="TVL83"/>
      <c r="TVM83"/>
      <c r="TVN83"/>
      <c r="TVO83"/>
      <c r="TVP83"/>
      <c r="TVQ83"/>
      <c r="TVR83"/>
      <c r="TVS83"/>
      <c r="TVT83"/>
      <c r="TVU83"/>
      <c r="TVV83"/>
      <c r="TVW83"/>
      <c r="TVX83"/>
      <c r="TVY83"/>
      <c r="TVZ83"/>
      <c r="TWA83"/>
      <c r="TWB83"/>
      <c r="TWC83"/>
      <c r="TWD83"/>
      <c r="TWE83"/>
      <c r="TWF83"/>
      <c r="TWG83"/>
      <c r="TWH83"/>
      <c r="TWI83"/>
      <c r="TWJ83"/>
      <c r="TWK83"/>
      <c r="TWL83"/>
      <c r="TWM83"/>
      <c r="TWN83"/>
      <c r="TWO83"/>
      <c r="TWP83"/>
      <c r="TWQ83"/>
      <c r="TWR83"/>
      <c r="TWS83"/>
      <c r="TWT83"/>
      <c r="TWU83"/>
      <c r="TWV83"/>
      <c r="TWW83"/>
      <c r="TWX83"/>
      <c r="TWY83"/>
      <c r="TWZ83"/>
      <c r="TXA83"/>
      <c r="TXB83"/>
      <c r="TXC83"/>
      <c r="TXD83"/>
      <c r="TXE83"/>
      <c r="TXF83"/>
      <c r="TXG83"/>
      <c r="TXH83"/>
      <c r="TXI83"/>
      <c r="TXJ83"/>
      <c r="TXK83"/>
      <c r="TXL83"/>
      <c r="TXM83"/>
      <c r="TXN83"/>
      <c r="TXO83"/>
      <c r="TXP83"/>
      <c r="TXQ83"/>
      <c r="TXR83"/>
      <c r="TXS83"/>
      <c r="TXT83"/>
      <c r="TXU83"/>
      <c r="TXV83"/>
      <c r="TXW83"/>
      <c r="TXX83"/>
      <c r="TXY83"/>
      <c r="TXZ83"/>
      <c r="TYA83"/>
      <c r="TYB83"/>
      <c r="TYC83"/>
      <c r="TYD83"/>
      <c r="TYE83"/>
      <c r="TYF83"/>
      <c r="TYG83"/>
      <c r="TYH83"/>
      <c r="TYI83"/>
      <c r="TYJ83"/>
      <c r="TYK83"/>
      <c r="TYL83"/>
      <c r="TYM83"/>
      <c r="TYN83"/>
      <c r="TYO83"/>
      <c r="TYP83"/>
      <c r="TYQ83"/>
      <c r="TYR83"/>
      <c r="TYS83"/>
      <c r="TYT83"/>
      <c r="TYU83"/>
      <c r="TYV83"/>
      <c r="TYW83"/>
      <c r="TYX83"/>
      <c r="TYY83"/>
      <c r="TYZ83"/>
      <c r="TZA83"/>
      <c r="TZB83"/>
      <c r="TZC83"/>
      <c r="TZD83"/>
      <c r="TZE83"/>
      <c r="TZF83"/>
      <c r="TZG83"/>
      <c r="TZH83"/>
      <c r="TZI83"/>
      <c r="TZJ83"/>
      <c r="TZK83"/>
      <c r="TZL83"/>
      <c r="TZM83"/>
      <c r="TZN83"/>
      <c r="TZO83"/>
      <c r="TZP83"/>
      <c r="TZQ83"/>
      <c r="TZR83"/>
      <c r="TZS83"/>
      <c r="TZT83"/>
      <c r="TZU83"/>
      <c r="TZV83"/>
      <c r="TZW83"/>
      <c r="TZX83"/>
      <c r="TZY83"/>
      <c r="TZZ83"/>
      <c r="UAA83"/>
      <c r="UAB83"/>
      <c r="UAC83"/>
      <c r="UAD83"/>
      <c r="UAE83"/>
      <c r="UAF83"/>
      <c r="UAG83"/>
      <c r="UAH83"/>
      <c r="UAI83"/>
      <c r="UAJ83"/>
      <c r="UAK83"/>
      <c r="UAL83"/>
      <c r="UAM83"/>
      <c r="UAN83"/>
      <c r="UAO83"/>
      <c r="UAP83"/>
      <c r="UAQ83"/>
      <c r="UAR83"/>
      <c r="UAS83"/>
      <c r="UAT83"/>
      <c r="UAU83"/>
      <c r="UAV83"/>
      <c r="UAW83"/>
      <c r="UAX83"/>
      <c r="UAY83"/>
      <c r="UAZ83"/>
      <c r="UBA83"/>
      <c r="UBB83"/>
      <c r="UBC83"/>
      <c r="UBD83"/>
      <c r="UBE83"/>
      <c r="UBF83"/>
      <c r="UBG83"/>
      <c r="UBH83"/>
      <c r="UBI83"/>
      <c r="UBJ83"/>
      <c r="UBK83"/>
      <c r="UBL83"/>
      <c r="UBM83"/>
      <c r="UBN83"/>
      <c r="UBO83"/>
      <c r="UBP83"/>
      <c r="UBQ83"/>
      <c r="UBR83"/>
      <c r="UBS83"/>
      <c r="UBT83"/>
      <c r="UBU83"/>
      <c r="UBV83"/>
      <c r="UBW83"/>
      <c r="UBX83"/>
      <c r="UBY83"/>
      <c r="UBZ83"/>
      <c r="UCA83"/>
      <c r="UCB83"/>
      <c r="UCC83"/>
      <c r="UCD83"/>
      <c r="UCE83"/>
      <c r="UCF83"/>
      <c r="UCG83"/>
      <c r="UCH83"/>
      <c r="UCI83"/>
      <c r="UCJ83"/>
      <c r="UCK83"/>
      <c r="UCL83"/>
      <c r="UCM83"/>
      <c r="UCN83"/>
      <c r="UCO83"/>
      <c r="UCP83"/>
      <c r="UCQ83"/>
      <c r="UCR83"/>
      <c r="UCS83"/>
      <c r="UCT83"/>
      <c r="UCU83"/>
      <c r="UCV83"/>
      <c r="UCW83"/>
      <c r="UCX83"/>
      <c r="UCY83"/>
      <c r="UCZ83"/>
      <c r="UDA83"/>
      <c r="UDB83"/>
      <c r="UDC83"/>
      <c r="UDD83"/>
      <c r="UDE83"/>
      <c r="UDF83"/>
      <c r="UDG83"/>
      <c r="UDH83"/>
      <c r="UDI83"/>
      <c r="UDJ83"/>
      <c r="UDK83"/>
      <c r="UDL83"/>
      <c r="UDM83"/>
      <c r="UDN83"/>
      <c r="UDO83"/>
      <c r="UDP83"/>
      <c r="UDQ83"/>
      <c r="UDR83"/>
      <c r="UDS83"/>
      <c r="UDT83"/>
      <c r="UDU83"/>
      <c r="UDV83"/>
      <c r="UDW83"/>
      <c r="UDX83"/>
      <c r="UDY83"/>
      <c r="UDZ83"/>
      <c r="UEA83"/>
      <c r="UEB83"/>
      <c r="UEC83"/>
      <c r="UED83"/>
      <c r="UEE83"/>
      <c r="UEF83"/>
      <c r="UEG83"/>
      <c r="UEH83"/>
      <c r="UEI83"/>
      <c r="UEJ83"/>
      <c r="UEK83"/>
      <c r="UEL83"/>
      <c r="UEM83"/>
      <c r="UEN83"/>
      <c r="UEO83"/>
      <c r="UEP83"/>
      <c r="UEQ83"/>
      <c r="UER83"/>
      <c r="UES83"/>
      <c r="UET83"/>
      <c r="UEU83"/>
      <c r="UEV83"/>
      <c r="UEW83"/>
      <c r="UEX83"/>
      <c r="UEY83"/>
      <c r="UEZ83"/>
      <c r="UFA83"/>
      <c r="UFB83"/>
      <c r="UFC83"/>
      <c r="UFD83"/>
      <c r="UFE83"/>
      <c r="UFF83"/>
      <c r="UFG83"/>
      <c r="UFH83"/>
      <c r="UFI83"/>
      <c r="UFJ83"/>
      <c r="UFK83"/>
      <c r="UFL83"/>
      <c r="UFM83"/>
      <c r="UFN83"/>
      <c r="UFO83"/>
      <c r="UFP83"/>
      <c r="UFQ83"/>
      <c r="UFR83"/>
      <c r="UFS83"/>
      <c r="UFT83"/>
      <c r="UFU83"/>
      <c r="UFV83"/>
      <c r="UFW83"/>
      <c r="UFX83"/>
      <c r="UFY83"/>
      <c r="UFZ83"/>
      <c r="UGA83"/>
      <c r="UGB83"/>
      <c r="UGC83"/>
      <c r="UGD83"/>
      <c r="UGE83"/>
      <c r="UGF83"/>
      <c r="UGG83"/>
      <c r="UGH83"/>
      <c r="UGI83"/>
      <c r="UGJ83"/>
      <c r="UGK83"/>
      <c r="UGL83"/>
      <c r="UGM83"/>
      <c r="UGN83"/>
      <c r="UGO83"/>
      <c r="UGP83"/>
      <c r="UGQ83"/>
      <c r="UGR83"/>
      <c r="UGS83"/>
      <c r="UGT83"/>
      <c r="UGU83"/>
      <c r="UGV83"/>
      <c r="UGW83"/>
      <c r="UGX83"/>
      <c r="UGY83"/>
      <c r="UGZ83"/>
      <c r="UHA83"/>
      <c r="UHB83"/>
      <c r="UHC83"/>
      <c r="UHD83"/>
      <c r="UHE83"/>
      <c r="UHF83"/>
      <c r="UHG83"/>
      <c r="UHH83"/>
      <c r="UHI83"/>
      <c r="UHJ83"/>
      <c r="UHK83"/>
      <c r="UHL83"/>
      <c r="UHM83"/>
      <c r="UHN83"/>
      <c r="UHO83"/>
      <c r="UHP83"/>
      <c r="UHQ83"/>
      <c r="UHR83"/>
      <c r="UHS83"/>
      <c r="UHT83"/>
      <c r="UHU83"/>
      <c r="UHV83"/>
      <c r="UHW83"/>
      <c r="UHX83"/>
      <c r="UHY83"/>
      <c r="UHZ83"/>
      <c r="UIA83"/>
      <c r="UIB83"/>
      <c r="UIC83"/>
      <c r="UID83"/>
      <c r="UIE83"/>
      <c r="UIF83"/>
      <c r="UIG83"/>
      <c r="UIH83"/>
      <c r="UII83"/>
      <c r="UIJ83"/>
      <c r="UIK83"/>
      <c r="UIL83"/>
      <c r="UIM83"/>
      <c r="UIN83"/>
      <c r="UIO83"/>
      <c r="UIP83"/>
      <c r="UIQ83"/>
      <c r="UIR83"/>
      <c r="UIS83"/>
      <c r="UIT83"/>
      <c r="UIU83"/>
      <c r="UIV83"/>
      <c r="UIW83"/>
      <c r="UIX83"/>
      <c r="UIY83"/>
      <c r="UIZ83"/>
      <c r="UJA83"/>
      <c r="UJB83"/>
      <c r="UJC83"/>
      <c r="UJD83"/>
      <c r="UJE83"/>
      <c r="UJF83"/>
      <c r="UJG83"/>
      <c r="UJH83"/>
      <c r="UJI83"/>
      <c r="UJJ83"/>
      <c r="UJK83"/>
      <c r="UJL83"/>
      <c r="UJM83"/>
      <c r="UJN83"/>
      <c r="UJO83"/>
      <c r="UJP83"/>
      <c r="UJQ83"/>
      <c r="UJR83"/>
      <c r="UJS83"/>
      <c r="UJT83"/>
      <c r="UJU83"/>
      <c r="UJV83"/>
      <c r="UJW83"/>
      <c r="UJX83"/>
      <c r="UJY83"/>
      <c r="UJZ83"/>
      <c r="UKA83"/>
      <c r="UKB83"/>
      <c r="UKC83"/>
      <c r="UKD83"/>
      <c r="UKE83"/>
      <c r="UKF83"/>
      <c r="UKG83"/>
      <c r="UKH83"/>
      <c r="UKI83"/>
      <c r="UKJ83"/>
      <c r="UKK83"/>
      <c r="UKL83"/>
      <c r="UKM83"/>
      <c r="UKN83"/>
      <c r="UKO83"/>
      <c r="UKP83"/>
      <c r="UKQ83"/>
      <c r="UKR83"/>
      <c r="UKS83"/>
      <c r="UKT83"/>
      <c r="UKU83"/>
      <c r="UKV83"/>
      <c r="UKW83"/>
      <c r="UKX83"/>
      <c r="UKY83"/>
      <c r="UKZ83"/>
      <c r="ULA83"/>
      <c r="ULB83"/>
      <c r="ULC83"/>
      <c r="ULD83"/>
      <c r="ULE83"/>
      <c r="ULF83"/>
      <c r="ULG83"/>
      <c r="ULH83"/>
      <c r="ULI83"/>
      <c r="ULJ83"/>
      <c r="ULK83"/>
      <c r="ULL83"/>
      <c r="ULM83"/>
      <c r="ULN83"/>
      <c r="ULO83"/>
      <c r="ULP83"/>
      <c r="ULQ83"/>
      <c r="ULR83"/>
      <c r="ULS83"/>
      <c r="ULT83"/>
      <c r="ULU83"/>
      <c r="ULV83"/>
      <c r="ULW83"/>
      <c r="ULX83"/>
      <c r="ULY83"/>
      <c r="ULZ83"/>
      <c r="UMA83"/>
      <c r="UMB83"/>
      <c r="UMC83"/>
      <c r="UMD83"/>
      <c r="UME83"/>
      <c r="UMF83"/>
      <c r="UMG83"/>
      <c r="UMH83"/>
      <c r="UMI83"/>
      <c r="UMJ83"/>
      <c r="UMK83"/>
      <c r="UML83"/>
      <c r="UMM83"/>
      <c r="UMN83"/>
      <c r="UMO83"/>
      <c r="UMP83"/>
      <c r="UMQ83"/>
      <c r="UMR83"/>
      <c r="UMS83"/>
      <c r="UMT83"/>
      <c r="UMU83"/>
      <c r="UMV83"/>
      <c r="UMW83"/>
      <c r="UMX83"/>
      <c r="UMY83"/>
      <c r="UMZ83"/>
      <c r="UNA83"/>
      <c r="UNB83"/>
      <c r="UNC83"/>
      <c r="UND83"/>
      <c r="UNE83"/>
      <c r="UNF83"/>
      <c r="UNG83"/>
      <c r="UNH83"/>
      <c r="UNI83"/>
      <c r="UNJ83"/>
      <c r="UNK83"/>
      <c r="UNL83"/>
      <c r="UNM83"/>
      <c r="UNN83"/>
      <c r="UNO83"/>
      <c r="UNP83"/>
      <c r="UNQ83"/>
      <c r="UNR83"/>
      <c r="UNS83"/>
      <c r="UNT83"/>
      <c r="UNU83"/>
      <c r="UNV83"/>
      <c r="UNW83"/>
      <c r="UNX83"/>
      <c r="UNY83"/>
      <c r="UNZ83"/>
      <c r="UOA83"/>
      <c r="UOB83"/>
      <c r="UOC83"/>
      <c r="UOD83"/>
      <c r="UOE83"/>
      <c r="UOF83"/>
      <c r="UOG83"/>
      <c r="UOH83"/>
      <c r="UOI83"/>
      <c r="UOJ83"/>
      <c r="UOK83"/>
      <c r="UOL83"/>
      <c r="UOM83"/>
      <c r="UON83"/>
      <c r="UOO83"/>
      <c r="UOP83"/>
      <c r="UOQ83"/>
      <c r="UOR83"/>
      <c r="UOS83"/>
      <c r="UOT83"/>
      <c r="UOU83"/>
      <c r="UOV83"/>
      <c r="UOW83"/>
      <c r="UOX83"/>
      <c r="UOY83"/>
      <c r="UOZ83"/>
      <c r="UPA83"/>
      <c r="UPB83"/>
      <c r="UPC83"/>
      <c r="UPD83"/>
      <c r="UPE83"/>
      <c r="UPF83"/>
      <c r="UPG83"/>
      <c r="UPH83"/>
      <c r="UPI83"/>
      <c r="UPJ83"/>
      <c r="UPK83"/>
      <c r="UPL83"/>
      <c r="UPM83"/>
      <c r="UPN83"/>
      <c r="UPO83"/>
      <c r="UPP83"/>
      <c r="UPQ83"/>
      <c r="UPR83"/>
      <c r="UPS83"/>
      <c r="UPT83"/>
      <c r="UPU83"/>
      <c r="UPV83"/>
      <c r="UPW83"/>
      <c r="UPX83"/>
      <c r="UPY83"/>
      <c r="UPZ83"/>
      <c r="UQA83"/>
      <c r="UQB83"/>
      <c r="UQC83"/>
      <c r="UQD83"/>
      <c r="UQE83"/>
      <c r="UQF83"/>
      <c r="UQG83"/>
      <c r="UQH83"/>
      <c r="UQI83"/>
      <c r="UQJ83"/>
      <c r="UQK83"/>
      <c r="UQL83"/>
      <c r="UQM83"/>
      <c r="UQN83"/>
      <c r="UQO83"/>
      <c r="UQP83"/>
      <c r="UQQ83"/>
      <c r="UQR83"/>
      <c r="UQS83"/>
      <c r="UQT83"/>
      <c r="UQU83"/>
      <c r="UQV83"/>
      <c r="UQW83"/>
      <c r="UQX83"/>
      <c r="UQY83"/>
      <c r="UQZ83"/>
      <c r="URA83"/>
      <c r="URB83"/>
      <c r="URC83"/>
      <c r="URD83"/>
      <c r="URE83"/>
      <c r="URF83"/>
      <c r="URG83"/>
      <c r="URH83"/>
      <c r="URI83"/>
      <c r="URJ83"/>
      <c r="URK83"/>
      <c r="URL83"/>
      <c r="URM83"/>
      <c r="URN83"/>
      <c r="URO83"/>
      <c r="URP83"/>
      <c r="URQ83"/>
      <c r="URR83"/>
      <c r="URS83"/>
      <c r="URT83"/>
      <c r="URU83"/>
      <c r="URV83"/>
      <c r="URW83"/>
      <c r="URX83"/>
      <c r="URY83"/>
      <c r="URZ83"/>
      <c r="USA83"/>
      <c r="USB83"/>
      <c r="USC83"/>
      <c r="USD83"/>
      <c r="USE83"/>
      <c r="USF83"/>
      <c r="USG83"/>
      <c r="USH83"/>
      <c r="USI83"/>
      <c r="USJ83"/>
      <c r="USK83"/>
      <c r="USL83"/>
      <c r="USM83"/>
      <c r="USN83"/>
      <c r="USO83"/>
      <c r="USP83"/>
      <c r="USQ83"/>
      <c r="USR83"/>
      <c r="USS83"/>
      <c r="UST83"/>
      <c r="USU83"/>
      <c r="USV83"/>
      <c r="USW83"/>
      <c r="USX83"/>
      <c r="USY83"/>
      <c r="USZ83"/>
      <c r="UTA83"/>
      <c r="UTB83"/>
      <c r="UTC83"/>
      <c r="UTD83"/>
      <c r="UTE83"/>
      <c r="UTF83"/>
      <c r="UTG83"/>
      <c r="UTH83"/>
      <c r="UTI83"/>
      <c r="UTJ83"/>
      <c r="UTK83"/>
      <c r="UTL83"/>
      <c r="UTM83"/>
      <c r="UTN83"/>
      <c r="UTO83"/>
      <c r="UTP83"/>
      <c r="UTQ83"/>
      <c r="UTR83"/>
      <c r="UTS83"/>
      <c r="UTT83"/>
      <c r="UTU83"/>
      <c r="UTV83"/>
      <c r="UTW83"/>
      <c r="UTX83"/>
      <c r="UTY83"/>
      <c r="UTZ83"/>
      <c r="UUA83"/>
      <c r="UUB83"/>
      <c r="UUC83"/>
      <c r="UUD83"/>
      <c r="UUE83"/>
      <c r="UUF83"/>
      <c r="UUG83"/>
      <c r="UUH83"/>
      <c r="UUI83"/>
      <c r="UUJ83"/>
      <c r="UUK83"/>
      <c r="UUL83"/>
      <c r="UUM83"/>
      <c r="UUN83"/>
      <c r="UUO83"/>
      <c r="UUP83"/>
      <c r="UUQ83"/>
      <c r="UUR83"/>
      <c r="UUS83"/>
      <c r="UUT83"/>
      <c r="UUU83"/>
      <c r="UUV83"/>
      <c r="UUW83"/>
      <c r="UUX83"/>
      <c r="UUY83"/>
      <c r="UUZ83"/>
      <c r="UVA83"/>
      <c r="UVB83"/>
      <c r="UVC83"/>
      <c r="UVD83"/>
      <c r="UVE83"/>
      <c r="UVF83"/>
      <c r="UVG83"/>
      <c r="UVH83"/>
      <c r="UVI83"/>
      <c r="UVJ83"/>
      <c r="UVK83"/>
      <c r="UVL83"/>
      <c r="UVM83"/>
      <c r="UVN83"/>
      <c r="UVO83"/>
      <c r="UVP83"/>
      <c r="UVQ83"/>
      <c r="UVR83"/>
      <c r="UVS83"/>
      <c r="UVT83"/>
      <c r="UVU83"/>
      <c r="UVV83"/>
      <c r="UVW83"/>
      <c r="UVX83"/>
      <c r="UVY83"/>
      <c r="UVZ83"/>
      <c r="UWA83"/>
      <c r="UWB83"/>
      <c r="UWC83"/>
      <c r="UWD83"/>
      <c r="UWE83"/>
      <c r="UWF83"/>
      <c r="UWG83"/>
      <c r="UWH83"/>
      <c r="UWI83"/>
      <c r="UWJ83"/>
      <c r="UWK83"/>
      <c r="UWL83"/>
      <c r="UWM83"/>
      <c r="UWN83"/>
      <c r="UWO83"/>
      <c r="UWP83"/>
      <c r="UWQ83"/>
      <c r="UWR83"/>
      <c r="UWS83"/>
      <c r="UWT83"/>
      <c r="UWU83"/>
      <c r="UWV83"/>
      <c r="UWW83"/>
      <c r="UWX83"/>
      <c r="UWY83"/>
      <c r="UWZ83"/>
      <c r="UXA83"/>
      <c r="UXB83"/>
      <c r="UXC83"/>
      <c r="UXD83"/>
      <c r="UXE83"/>
      <c r="UXF83"/>
      <c r="UXG83"/>
      <c r="UXH83"/>
      <c r="UXI83"/>
      <c r="UXJ83"/>
      <c r="UXK83"/>
      <c r="UXL83"/>
      <c r="UXM83"/>
      <c r="UXN83"/>
      <c r="UXO83"/>
      <c r="UXP83"/>
      <c r="UXQ83"/>
      <c r="UXR83"/>
      <c r="UXS83"/>
      <c r="UXT83"/>
      <c r="UXU83"/>
      <c r="UXV83"/>
      <c r="UXW83"/>
      <c r="UXX83"/>
      <c r="UXY83"/>
      <c r="UXZ83"/>
      <c r="UYA83"/>
      <c r="UYB83"/>
      <c r="UYC83"/>
      <c r="UYD83"/>
      <c r="UYE83"/>
      <c r="UYF83"/>
      <c r="UYG83"/>
      <c r="UYH83"/>
      <c r="UYI83"/>
      <c r="UYJ83"/>
      <c r="UYK83"/>
      <c r="UYL83"/>
      <c r="UYM83"/>
      <c r="UYN83"/>
      <c r="UYO83"/>
      <c r="UYP83"/>
      <c r="UYQ83"/>
      <c r="UYR83"/>
      <c r="UYS83"/>
      <c r="UYT83"/>
      <c r="UYU83"/>
      <c r="UYV83"/>
      <c r="UYW83"/>
      <c r="UYX83"/>
      <c r="UYY83"/>
      <c r="UYZ83"/>
      <c r="UZA83"/>
      <c r="UZB83"/>
      <c r="UZC83"/>
      <c r="UZD83"/>
      <c r="UZE83"/>
      <c r="UZF83"/>
      <c r="UZG83"/>
      <c r="UZH83"/>
      <c r="UZI83"/>
      <c r="UZJ83"/>
      <c r="UZK83"/>
      <c r="UZL83"/>
      <c r="UZM83"/>
      <c r="UZN83"/>
      <c r="UZO83"/>
      <c r="UZP83"/>
      <c r="UZQ83"/>
      <c r="UZR83"/>
      <c r="UZS83"/>
      <c r="UZT83"/>
      <c r="UZU83"/>
      <c r="UZV83"/>
      <c r="UZW83"/>
      <c r="UZX83"/>
      <c r="UZY83"/>
      <c r="UZZ83"/>
      <c r="VAA83"/>
      <c r="VAB83"/>
      <c r="VAC83"/>
      <c r="VAD83"/>
      <c r="VAE83"/>
      <c r="VAF83"/>
      <c r="VAG83"/>
      <c r="VAH83"/>
      <c r="VAI83"/>
      <c r="VAJ83"/>
      <c r="VAK83"/>
      <c r="VAL83"/>
      <c r="VAM83"/>
      <c r="VAN83"/>
      <c r="VAO83"/>
      <c r="VAP83"/>
      <c r="VAQ83"/>
      <c r="VAR83"/>
      <c r="VAS83"/>
      <c r="VAT83"/>
      <c r="VAU83"/>
      <c r="VAV83"/>
      <c r="VAW83"/>
      <c r="VAX83"/>
      <c r="VAY83"/>
      <c r="VAZ83"/>
      <c r="VBA83"/>
      <c r="VBB83"/>
      <c r="VBC83"/>
      <c r="VBD83"/>
      <c r="VBE83"/>
      <c r="VBF83"/>
      <c r="VBG83"/>
      <c r="VBH83"/>
      <c r="VBI83"/>
      <c r="VBJ83"/>
      <c r="VBK83"/>
      <c r="VBL83"/>
      <c r="VBM83"/>
      <c r="VBN83"/>
      <c r="VBO83"/>
      <c r="VBP83"/>
      <c r="VBQ83"/>
      <c r="VBR83"/>
      <c r="VBS83"/>
      <c r="VBT83"/>
      <c r="VBU83"/>
      <c r="VBV83"/>
      <c r="VBW83"/>
      <c r="VBX83"/>
      <c r="VBY83"/>
      <c r="VBZ83"/>
      <c r="VCA83"/>
      <c r="VCB83"/>
      <c r="VCC83"/>
      <c r="VCD83"/>
      <c r="VCE83"/>
      <c r="VCF83"/>
      <c r="VCG83"/>
      <c r="VCH83"/>
      <c r="VCI83"/>
      <c r="VCJ83"/>
      <c r="VCK83"/>
      <c r="VCL83"/>
      <c r="VCM83"/>
      <c r="VCN83"/>
      <c r="VCO83"/>
      <c r="VCP83"/>
      <c r="VCQ83"/>
      <c r="VCR83"/>
      <c r="VCS83"/>
      <c r="VCT83"/>
      <c r="VCU83"/>
      <c r="VCV83"/>
      <c r="VCW83"/>
      <c r="VCX83"/>
      <c r="VCY83"/>
      <c r="VCZ83"/>
      <c r="VDA83"/>
      <c r="VDB83"/>
      <c r="VDC83"/>
      <c r="VDD83"/>
      <c r="VDE83"/>
      <c r="VDF83"/>
      <c r="VDG83"/>
      <c r="VDH83"/>
      <c r="VDI83"/>
      <c r="VDJ83"/>
      <c r="VDK83"/>
      <c r="VDL83"/>
      <c r="VDM83"/>
      <c r="VDN83"/>
      <c r="VDO83"/>
      <c r="VDP83"/>
      <c r="VDQ83"/>
      <c r="VDR83"/>
      <c r="VDS83"/>
      <c r="VDT83"/>
      <c r="VDU83"/>
      <c r="VDV83"/>
      <c r="VDW83"/>
      <c r="VDX83"/>
      <c r="VDY83"/>
      <c r="VDZ83"/>
      <c r="VEA83"/>
      <c r="VEB83"/>
      <c r="VEC83"/>
      <c r="VED83"/>
      <c r="VEE83"/>
      <c r="VEF83"/>
      <c r="VEG83"/>
      <c r="VEH83"/>
      <c r="VEI83"/>
      <c r="VEJ83"/>
      <c r="VEK83"/>
      <c r="VEL83"/>
      <c r="VEM83"/>
      <c r="VEN83"/>
      <c r="VEO83"/>
      <c r="VEP83"/>
      <c r="VEQ83"/>
      <c r="VER83"/>
      <c r="VES83"/>
      <c r="VET83"/>
      <c r="VEU83"/>
      <c r="VEV83"/>
      <c r="VEW83"/>
      <c r="VEX83"/>
      <c r="VEY83"/>
      <c r="VEZ83"/>
      <c r="VFA83"/>
      <c r="VFB83"/>
      <c r="VFC83"/>
      <c r="VFD83"/>
      <c r="VFE83"/>
      <c r="VFF83"/>
      <c r="VFG83"/>
      <c r="VFH83"/>
      <c r="VFI83"/>
      <c r="VFJ83"/>
      <c r="VFK83"/>
      <c r="VFL83"/>
      <c r="VFM83"/>
      <c r="VFN83"/>
      <c r="VFO83"/>
      <c r="VFP83"/>
      <c r="VFQ83"/>
      <c r="VFR83"/>
      <c r="VFS83"/>
      <c r="VFT83"/>
      <c r="VFU83"/>
      <c r="VFV83"/>
      <c r="VFW83"/>
      <c r="VFX83"/>
      <c r="VFY83"/>
      <c r="VFZ83"/>
      <c r="VGA83"/>
      <c r="VGB83"/>
      <c r="VGC83"/>
      <c r="VGD83"/>
      <c r="VGE83"/>
      <c r="VGF83"/>
      <c r="VGG83"/>
      <c r="VGH83"/>
      <c r="VGI83"/>
      <c r="VGJ83"/>
      <c r="VGK83"/>
      <c r="VGL83"/>
      <c r="VGM83"/>
      <c r="VGN83"/>
      <c r="VGO83"/>
      <c r="VGP83"/>
      <c r="VGQ83"/>
      <c r="VGR83"/>
      <c r="VGS83"/>
      <c r="VGT83"/>
      <c r="VGU83"/>
      <c r="VGV83"/>
      <c r="VGW83"/>
      <c r="VGX83"/>
      <c r="VGY83"/>
      <c r="VGZ83"/>
      <c r="VHA83"/>
      <c r="VHB83"/>
      <c r="VHC83"/>
      <c r="VHD83"/>
      <c r="VHE83"/>
      <c r="VHF83"/>
      <c r="VHG83"/>
      <c r="VHH83"/>
      <c r="VHI83"/>
      <c r="VHJ83"/>
      <c r="VHK83"/>
      <c r="VHL83"/>
      <c r="VHM83"/>
      <c r="VHN83"/>
      <c r="VHO83"/>
      <c r="VHP83"/>
      <c r="VHQ83"/>
      <c r="VHR83"/>
      <c r="VHS83"/>
      <c r="VHT83"/>
      <c r="VHU83"/>
      <c r="VHV83"/>
      <c r="VHW83"/>
      <c r="VHX83"/>
      <c r="VHY83"/>
      <c r="VHZ83"/>
      <c r="VIA83"/>
      <c r="VIB83"/>
      <c r="VIC83"/>
      <c r="VID83"/>
      <c r="VIE83"/>
      <c r="VIF83"/>
      <c r="VIG83"/>
      <c r="VIH83"/>
      <c r="VII83"/>
      <c r="VIJ83"/>
      <c r="VIK83"/>
      <c r="VIL83"/>
      <c r="VIM83"/>
      <c r="VIN83"/>
      <c r="VIO83"/>
      <c r="VIP83"/>
      <c r="VIQ83"/>
      <c r="VIR83"/>
      <c r="VIS83"/>
      <c r="VIT83"/>
      <c r="VIU83"/>
      <c r="VIV83"/>
      <c r="VIW83"/>
      <c r="VIX83"/>
      <c r="VIY83"/>
      <c r="VIZ83"/>
      <c r="VJA83"/>
      <c r="VJB83"/>
      <c r="VJC83"/>
      <c r="VJD83"/>
      <c r="VJE83"/>
      <c r="VJF83"/>
      <c r="VJG83"/>
      <c r="VJH83"/>
      <c r="VJI83"/>
      <c r="VJJ83"/>
      <c r="VJK83"/>
      <c r="VJL83"/>
      <c r="VJM83"/>
      <c r="VJN83"/>
      <c r="VJO83"/>
      <c r="VJP83"/>
      <c r="VJQ83"/>
      <c r="VJR83"/>
      <c r="VJS83"/>
      <c r="VJT83"/>
      <c r="VJU83"/>
      <c r="VJV83"/>
      <c r="VJW83"/>
      <c r="VJX83"/>
      <c r="VJY83"/>
      <c r="VJZ83"/>
      <c r="VKA83"/>
      <c r="VKB83"/>
      <c r="VKC83"/>
      <c r="VKD83"/>
      <c r="VKE83"/>
      <c r="VKF83"/>
      <c r="VKG83"/>
      <c r="VKH83"/>
      <c r="VKI83"/>
      <c r="VKJ83"/>
      <c r="VKK83"/>
      <c r="VKL83"/>
      <c r="VKM83"/>
      <c r="VKN83"/>
      <c r="VKO83"/>
      <c r="VKP83"/>
      <c r="VKQ83"/>
      <c r="VKR83"/>
      <c r="VKS83"/>
      <c r="VKT83"/>
      <c r="VKU83"/>
      <c r="VKV83"/>
      <c r="VKW83"/>
      <c r="VKX83"/>
      <c r="VKY83"/>
      <c r="VKZ83"/>
      <c r="VLA83"/>
      <c r="VLB83"/>
      <c r="VLC83"/>
      <c r="VLD83"/>
      <c r="VLE83"/>
      <c r="VLF83"/>
      <c r="VLG83"/>
      <c r="VLH83"/>
      <c r="VLI83"/>
      <c r="VLJ83"/>
      <c r="VLK83"/>
      <c r="VLL83"/>
      <c r="VLM83"/>
      <c r="VLN83"/>
      <c r="VLO83"/>
      <c r="VLP83"/>
      <c r="VLQ83"/>
      <c r="VLR83"/>
      <c r="VLS83"/>
      <c r="VLT83"/>
      <c r="VLU83"/>
      <c r="VLV83"/>
      <c r="VLW83"/>
      <c r="VLX83"/>
      <c r="VLY83"/>
      <c r="VLZ83"/>
      <c r="VMA83"/>
      <c r="VMB83"/>
      <c r="VMC83"/>
      <c r="VMD83"/>
      <c r="VME83"/>
      <c r="VMF83"/>
      <c r="VMG83"/>
      <c r="VMH83"/>
      <c r="VMI83"/>
      <c r="VMJ83"/>
      <c r="VMK83"/>
      <c r="VML83"/>
      <c r="VMM83"/>
      <c r="VMN83"/>
      <c r="VMO83"/>
      <c r="VMP83"/>
      <c r="VMQ83"/>
      <c r="VMR83"/>
      <c r="VMS83"/>
      <c r="VMT83"/>
      <c r="VMU83"/>
      <c r="VMV83"/>
      <c r="VMW83"/>
      <c r="VMX83"/>
      <c r="VMY83"/>
      <c r="VMZ83"/>
      <c r="VNA83"/>
      <c r="VNB83"/>
      <c r="VNC83"/>
      <c r="VND83"/>
      <c r="VNE83"/>
      <c r="VNF83"/>
      <c r="VNG83"/>
      <c r="VNH83"/>
      <c r="VNI83"/>
      <c r="VNJ83"/>
      <c r="VNK83"/>
      <c r="VNL83"/>
      <c r="VNM83"/>
      <c r="VNN83"/>
      <c r="VNO83"/>
      <c r="VNP83"/>
      <c r="VNQ83"/>
      <c r="VNR83"/>
      <c r="VNS83"/>
      <c r="VNT83"/>
      <c r="VNU83"/>
      <c r="VNV83"/>
      <c r="VNW83"/>
      <c r="VNX83"/>
      <c r="VNY83"/>
      <c r="VNZ83"/>
      <c r="VOA83"/>
      <c r="VOB83"/>
      <c r="VOC83"/>
      <c r="VOD83"/>
      <c r="VOE83"/>
      <c r="VOF83"/>
      <c r="VOG83"/>
      <c r="VOH83"/>
      <c r="VOI83"/>
      <c r="VOJ83"/>
      <c r="VOK83"/>
      <c r="VOL83"/>
      <c r="VOM83"/>
      <c r="VON83"/>
      <c r="VOO83"/>
      <c r="VOP83"/>
      <c r="VOQ83"/>
      <c r="VOR83"/>
      <c r="VOS83"/>
      <c r="VOT83"/>
      <c r="VOU83"/>
      <c r="VOV83"/>
      <c r="VOW83"/>
      <c r="VOX83"/>
      <c r="VOY83"/>
      <c r="VOZ83"/>
      <c r="VPA83"/>
      <c r="VPB83"/>
      <c r="VPC83"/>
      <c r="VPD83"/>
      <c r="VPE83"/>
      <c r="VPF83"/>
      <c r="VPG83"/>
      <c r="VPH83"/>
      <c r="VPI83"/>
      <c r="VPJ83"/>
      <c r="VPK83"/>
      <c r="VPL83"/>
      <c r="VPM83"/>
      <c r="VPN83"/>
      <c r="VPO83"/>
      <c r="VPP83"/>
      <c r="VPQ83"/>
      <c r="VPR83"/>
      <c r="VPS83"/>
      <c r="VPT83"/>
      <c r="VPU83"/>
      <c r="VPV83"/>
      <c r="VPW83"/>
      <c r="VPX83"/>
      <c r="VPY83"/>
      <c r="VPZ83"/>
      <c r="VQA83"/>
      <c r="VQB83"/>
      <c r="VQC83"/>
      <c r="VQD83"/>
      <c r="VQE83"/>
      <c r="VQF83"/>
      <c r="VQG83"/>
      <c r="VQH83"/>
      <c r="VQI83"/>
      <c r="VQJ83"/>
      <c r="VQK83"/>
      <c r="VQL83"/>
      <c r="VQM83"/>
      <c r="VQN83"/>
      <c r="VQO83"/>
      <c r="VQP83"/>
      <c r="VQQ83"/>
      <c r="VQR83"/>
      <c r="VQS83"/>
      <c r="VQT83"/>
      <c r="VQU83"/>
      <c r="VQV83"/>
      <c r="VQW83"/>
      <c r="VQX83"/>
      <c r="VQY83"/>
      <c r="VQZ83"/>
      <c r="VRA83"/>
      <c r="VRB83"/>
      <c r="VRC83"/>
      <c r="VRD83"/>
      <c r="VRE83"/>
      <c r="VRF83"/>
      <c r="VRG83"/>
      <c r="VRH83"/>
      <c r="VRI83"/>
      <c r="VRJ83"/>
      <c r="VRK83"/>
      <c r="VRL83"/>
      <c r="VRM83"/>
      <c r="VRN83"/>
      <c r="VRO83"/>
      <c r="VRP83"/>
      <c r="VRQ83"/>
      <c r="VRR83"/>
      <c r="VRS83"/>
      <c r="VRT83"/>
      <c r="VRU83"/>
      <c r="VRV83"/>
      <c r="VRW83"/>
      <c r="VRX83"/>
      <c r="VRY83"/>
      <c r="VRZ83"/>
      <c r="VSA83"/>
      <c r="VSB83"/>
      <c r="VSC83"/>
      <c r="VSD83"/>
      <c r="VSE83"/>
      <c r="VSF83"/>
      <c r="VSG83"/>
      <c r="VSH83"/>
      <c r="VSI83"/>
      <c r="VSJ83"/>
      <c r="VSK83"/>
      <c r="VSL83"/>
      <c r="VSM83"/>
      <c r="VSN83"/>
      <c r="VSO83"/>
      <c r="VSP83"/>
      <c r="VSQ83"/>
      <c r="VSR83"/>
      <c r="VSS83"/>
      <c r="VST83"/>
      <c r="VSU83"/>
      <c r="VSV83"/>
      <c r="VSW83"/>
      <c r="VSX83"/>
      <c r="VSY83"/>
      <c r="VSZ83"/>
      <c r="VTA83"/>
      <c r="VTB83"/>
      <c r="VTC83"/>
      <c r="VTD83"/>
      <c r="VTE83"/>
      <c r="VTF83"/>
      <c r="VTG83"/>
      <c r="VTH83"/>
      <c r="VTI83"/>
      <c r="VTJ83"/>
      <c r="VTK83"/>
      <c r="VTL83"/>
      <c r="VTM83"/>
      <c r="VTN83"/>
      <c r="VTO83"/>
      <c r="VTP83"/>
      <c r="VTQ83"/>
      <c r="VTR83"/>
      <c r="VTS83"/>
      <c r="VTT83"/>
      <c r="VTU83"/>
      <c r="VTV83"/>
      <c r="VTW83"/>
      <c r="VTX83"/>
      <c r="VTY83"/>
      <c r="VTZ83"/>
      <c r="VUA83"/>
      <c r="VUB83"/>
      <c r="VUC83"/>
      <c r="VUD83"/>
      <c r="VUE83"/>
      <c r="VUF83"/>
      <c r="VUG83"/>
      <c r="VUH83"/>
      <c r="VUI83"/>
      <c r="VUJ83"/>
      <c r="VUK83"/>
      <c r="VUL83"/>
      <c r="VUM83"/>
      <c r="VUN83"/>
      <c r="VUO83"/>
      <c r="VUP83"/>
      <c r="VUQ83"/>
      <c r="VUR83"/>
      <c r="VUS83"/>
      <c r="VUT83"/>
      <c r="VUU83"/>
      <c r="VUV83"/>
      <c r="VUW83"/>
      <c r="VUX83"/>
      <c r="VUY83"/>
      <c r="VUZ83"/>
      <c r="VVA83"/>
      <c r="VVB83"/>
      <c r="VVC83"/>
      <c r="VVD83"/>
      <c r="VVE83"/>
      <c r="VVF83"/>
      <c r="VVG83"/>
      <c r="VVH83"/>
      <c r="VVI83"/>
      <c r="VVJ83"/>
      <c r="VVK83"/>
      <c r="VVL83"/>
      <c r="VVM83"/>
      <c r="VVN83"/>
      <c r="VVO83"/>
      <c r="VVP83"/>
      <c r="VVQ83"/>
      <c r="VVR83"/>
      <c r="VVS83"/>
      <c r="VVT83"/>
      <c r="VVU83"/>
      <c r="VVV83"/>
      <c r="VVW83"/>
      <c r="VVX83"/>
      <c r="VVY83"/>
      <c r="VVZ83"/>
      <c r="VWA83"/>
      <c r="VWB83"/>
      <c r="VWC83"/>
      <c r="VWD83"/>
      <c r="VWE83"/>
      <c r="VWF83"/>
      <c r="VWG83"/>
      <c r="VWH83"/>
      <c r="VWI83"/>
      <c r="VWJ83"/>
      <c r="VWK83"/>
      <c r="VWL83"/>
      <c r="VWM83"/>
      <c r="VWN83"/>
      <c r="VWO83"/>
      <c r="VWP83"/>
      <c r="VWQ83"/>
      <c r="VWR83"/>
      <c r="VWS83"/>
      <c r="VWT83"/>
      <c r="VWU83"/>
      <c r="VWV83"/>
      <c r="VWW83"/>
      <c r="VWX83"/>
      <c r="VWY83"/>
      <c r="VWZ83"/>
      <c r="VXA83"/>
      <c r="VXB83"/>
      <c r="VXC83"/>
      <c r="VXD83"/>
      <c r="VXE83"/>
      <c r="VXF83"/>
      <c r="VXG83"/>
      <c r="VXH83"/>
      <c r="VXI83"/>
      <c r="VXJ83"/>
      <c r="VXK83"/>
      <c r="VXL83"/>
      <c r="VXM83"/>
      <c r="VXN83"/>
      <c r="VXO83"/>
      <c r="VXP83"/>
      <c r="VXQ83"/>
      <c r="VXR83"/>
      <c r="VXS83"/>
      <c r="VXT83"/>
      <c r="VXU83"/>
      <c r="VXV83"/>
      <c r="VXW83"/>
      <c r="VXX83"/>
      <c r="VXY83"/>
      <c r="VXZ83"/>
      <c r="VYA83"/>
      <c r="VYB83"/>
      <c r="VYC83"/>
      <c r="VYD83"/>
      <c r="VYE83"/>
      <c r="VYF83"/>
      <c r="VYG83"/>
      <c r="VYH83"/>
      <c r="VYI83"/>
      <c r="VYJ83"/>
      <c r="VYK83"/>
      <c r="VYL83"/>
      <c r="VYM83"/>
      <c r="VYN83"/>
      <c r="VYO83"/>
      <c r="VYP83"/>
      <c r="VYQ83"/>
      <c r="VYR83"/>
      <c r="VYS83"/>
      <c r="VYT83"/>
      <c r="VYU83"/>
      <c r="VYV83"/>
      <c r="VYW83"/>
      <c r="VYX83"/>
      <c r="VYY83"/>
      <c r="VYZ83"/>
      <c r="VZA83"/>
      <c r="VZB83"/>
      <c r="VZC83"/>
      <c r="VZD83"/>
      <c r="VZE83"/>
      <c r="VZF83"/>
      <c r="VZG83"/>
      <c r="VZH83"/>
      <c r="VZI83"/>
      <c r="VZJ83"/>
      <c r="VZK83"/>
      <c r="VZL83"/>
      <c r="VZM83"/>
      <c r="VZN83"/>
      <c r="VZO83"/>
      <c r="VZP83"/>
      <c r="VZQ83"/>
      <c r="VZR83"/>
      <c r="VZS83"/>
      <c r="VZT83"/>
      <c r="VZU83"/>
      <c r="VZV83"/>
      <c r="VZW83"/>
      <c r="VZX83"/>
      <c r="VZY83"/>
      <c r="VZZ83"/>
      <c r="WAA83"/>
      <c r="WAB83"/>
      <c r="WAC83"/>
      <c r="WAD83"/>
      <c r="WAE83"/>
      <c r="WAF83"/>
      <c r="WAG83"/>
      <c r="WAH83"/>
      <c r="WAI83"/>
      <c r="WAJ83"/>
      <c r="WAK83"/>
      <c r="WAL83"/>
      <c r="WAM83"/>
      <c r="WAN83"/>
      <c r="WAO83"/>
      <c r="WAP83"/>
      <c r="WAQ83"/>
      <c r="WAR83"/>
      <c r="WAS83"/>
      <c r="WAT83"/>
      <c r="WAU83"/>
      <c r="WAV83"/>
      <c r="WAW83"/>
      <c r="WAX83"/>
      <c r="WAY83"/>
      <c r="WAZ83"/>
      <c r="WBA83"/>
      <c r="WBB83"/>
      <c r="WBC83"/>
      <c r="WBD83"/>
      <c r="WBE83"/>
      <c r="WBF83"/>
      <c r="WBG83"/>
      <c r="WBH83"/>
      <c r="WBI83"/>
      <c r="WBJ83"/>
      <c r="WBK83"/>
      <c r="WBL83"/>
      <c r="WBM83"/>
      <c r="WBN83"/>
      <c r="WBO83"/>
      <c r="WBP83"/>
      <c r="WBQ83"/>
      <c r="WBR83"/>
      <c r="WBS83"/>
      <c r="WBT83"/>
      <c r="WBU83"/>
      <c r="WBV83"/>
      <c r="WBW83"/>
      <c r="WBX83"/>
      <c r="WBY83"/>
      <c r="WBZ83"/>
      <c r="WCA83"/>
      <c r="WCB83"/>
      <c r="WCC83"/>
      <c r="WCD83"/>
      <c r="WCE83"/>
      <c r="WCF83"/>
      <c r="WCG83"/>
      <c r="WCH83"/>
      <c r="WCI83"/>
      <c r="WCJ83"/>
      <c r="WCK83"/>
      <c r="WCL83"/>
      <c r="WCM83"/>
      <c r="WCN83"/>
      <c r="WCO83"/>
      <c r="WCP83"/>
      <c r="WCQ83"/>
      <c r="WCR83"/>
      <c r="WCS83"/>
      <c r="WCT83"/>
      <c r="WCU83"/>
      <c r="WCV83"/>
      <c r="WCW83"/>
      <c r="WCX83"/>
      <c r="WCY83"/>
      <c r="WCZ83"/>
      <c r="WDA83"/>
      <c r="WDB83"/>
      <c r="WDC83"/>
      <c r="WDD83"/>
      <c r="WDE83"/>
      <c r="WDF83"/>
      <c r="WDG83"/>
      <c r="WDH83"/>
      <c r="WDI83"/>
      <c r="WDJ83"/>
      <c r="WDK83"/>
      <c r="WDL83"/>
      <c r="WDM83"/>
      <c r="WDN83"/>
      <c r="WDO83"/>
      <c r="WDP83"/>
      <c r="WDQ83"/>
      <c r="WDR83"/>
      <c r="WDS83"/>
      <c r="WDT83"/>
      <c r="WDU83"/>
      <c r="WDV83"/>
      <c r="WDW83"/>
      <c r="WDX83"/>
      <c r="WDY83"/>
      <c r="WDZ83"/>
      <c r="WEA83"/>
      <c r="WEB83"/>
      <c r="WEC83"/>
      <c r="WED83"/>
      <c r="WEE83"/>
      <c r="WEF83"/>
      <c r="WEG83"/>
      <c r="WEH83"/>
      <c r="WEI83"/>
      <c r="WEJ83"/>
      <c r="WEK83"/>
      <c r="WEL83"/>
      <c r="WEM83"/>
      <c r="WEN83"/>
      <c r="WEO83"/>
      <c r="WEP83"/>
      <c r="WEQ83"/>
      <c r="WER83"/>
      <c r="WES83"/>
      <c r="WET83"/>
      <c r="WEU83"/>
      <c r="WEV83"/>
      <c r="WEW83"/>
      <c r="WEX83"/>
      <c r="WEY83"/>
      <c r="WEZ83"/>
      <c r="WFA83"/>
      <c r="WFB83"/>
      <c r="WFC83"/>
      <c r="WFD83"/>
      <c r="WFE83"/>
      <c r="WFF83"/>
      <c r="WFG83"/>
      <c r="WFH83"/>
      <c r="WFI83"/>
      <c r="WFJ83"/>
      <c r="WFK83"/>
      <c r="WFL83"/>
      <c r="WFM83"/>
      <c r="WFN83"/>
      <c r="WFO83"/>
      <c r="WFP83"/>
      <c r="WFQ83"/>
      <c r="WFR83"/>
      <c r="WFS83"/>
      <c r="WFT83"/>
      <c r="WFU83"/>
      <c r="WFV83"/>
      <c r="WFW83"/>
      <c r="WFX83"/>
      <c r="WFY83"/>
      <c r="WFZ83"/>
      <c r="WGA83"/>
      <c r="WGB83"/>
      <c r="WGC83"/>
      <c r="WGD83"/>
      <c r="WGE83"/>
      <c r="WGF83"/>
      <c r="WGG83"/>
      <c r="WGH83"/>
      <c r="WGI83"/>
      <c r="WGJ83"/>
      <c r="WGK83"/>
      <c r="WGL83"/>
      <c r="WGM83"/>
      <c r="WGN83"/>
      <c r="WGO83"/>
      <c r="WGP83"/>
      <c r="WGQ83"/>
      <c r="WGR83"/>
      <c r="WGS83"/>
      <c r="WGT83"/>
      <c r="WGU83"/>
      <c r="WGV83"/>
      <c r="WGW83"/>
      <c r="WGX83"/>
      <c r="WGY83"/>
      <c r="WGZ83"/>
      <c r="WHA83"/>
      <c r="WHB83"/>
      <c r="WHC83"/>
      <c r="WHD83"/>
      <c r="WHE83"/>
      <c r="WHF83"/>
      <c r="WHG83"/>
      <c r="WHH83"/>
      <c r="WHI83"/>
      <c r="WHJ83"/>
      <c r="WHK83"/>
      <c r="WHL83"/>
      <c r="WHM83"/>
      <c r="WHN83"/>
      <c r="WHO83"/>
      <c r="WHP83"/>
      <c r="WHQ83"/>
      <c r="WHR83"/>
      <c r="WHS83"/>
      <c r="WHT83"/>
      <c r="WHU83"/>
      <c r="WHV83"/>
      <c r="WHW83"/>
      <c r="WHX83"/>
      <c r="WHY83"/>
      <c r="WHZ83"/>
      <c r="WIA83"/>
      <c r="WIB83"/>
      <c r="WIC83"/>
      <c r="WID83"/>
      <c r="WIE83"/>
      <c r="WIF83"/>
      <c r="WIG83"/>
      <c r="WIH83"/>
      <c r="WII83"/>
      <c r="WIJ83"/>
      <c r="WIK83"/>
      <c r="WIL83"/>
      <c r="WIM83"/>
      <c r="WIN83"/>
      <c r="WIO83"/>
      <c r="WIP83"/>
      <c r="WIQ83"/>
      <c r="WIR83"/>
      <c r="WIS83"/>
      <c r="WIT83"/>
      <c r="WIU83"/>
      <c r="WIV83"/>
      <c r="WIW83"/>
      <c r="WIX83"/>
      <c r="WIY83"/>
      <c r="WIZ83"/>
      <c r="WJA83"/>
      <c r="WJB83"/>
      <c r="WJC83"/>
      <c r="WJD83"/>
      <c r="WJE83"/>
      <c r="WJF83"/>
      <c r="WJG83"/>
      <c r="WJH83"/>
      <c r="WJI83"/>
      <c r="WJJ83"/>
      <c r="WJK83"/>
      <c r="WJL83"/>
      <c r="WJM83"/>
      <c r="WJN83"/>
      <c r="WJO83"/>
      <c r="WJP83"/>
      <c r="WJQ83"/>
      <c r="WJR83"/>
      <c r="WJS83"/>
      <c r="WJT83"/>
      <c r="WJU83"/>
      <c r="WJV83"/>
      <c r="WJW83"/>
      <c r="WJX83"/>
      <c r="WJY83"/>
      <c r="WJZ83"/>
      <c r="WKA83"/>
      <c r="WKB83"/>
      <c r="WKC83"/>
      <c r="WKD83"/>
      <c r="WKE83"/>
      <c r="WKF83"/>
      <c r="WKG83"/>
      <c r="WKH83"/>
      <c r="WKI83"/>
      <c r="WKJ83"/>
      <c r="WKK83"/>
      <c r="WKL83"/>
      <c r="WKM83"/>
      <c r="WKN83"/>
      <c r="WKO83"/>
      <c r="WKP83"/>
      <c r="WKQ83"/>
      <c r="WKR83"/>
      <c r="WKS83"/>
      <c r="WKT83"/>
      <c r="WKU83"/>
      <c r="WKV83"/>
      <c r="WKW83"/>
      <c r="WKX83"/>
      <c r="WKY83"/>
      <c r="WKZ83"/>
      <c r="WLA83"/>
      <c r="WLB83"/>
      <c r="WLC83"/>
      <c r="WLD83"/>
      <c r="WLE83"/>
      <c r="WLF83"/>
      <c r="WLG83"/>
      <c r="WLH83"/>
      <c r="WLI83"/>
      <c r="WLJ83"/>
      <c r="WLK83"/>
      <c r="WLL83"/>
      <c r="WLM83"/>
      <c r="WLN83"/>
      <c r="WLO83"/>
      <c r="WLP83"/>
      <c r="WLQ83"/>
      <c r="WLR83"/>
      <c r="WLS83"/>
      <c r="WLT83"/>
      <c r="WLU83"/>
      <c r="WLV83"/>
      <c r="WLW83"/>
      <c r="WLX83"/>
      <c r="WLY83"/>
      <c r="WLZ83"/>
      <c r="WMA83"/>
      <c r="WMB83"/>
      <c r="WMC83"/>
      <c r="WMD83"/>
      <c r="WME83"/>
      <c r="WMF83"/>
      <c r="WMG83"/>
      <c r="WMH83"/>
      <c r="WMI83"/>
      <c r="WMJ83"/>
      <c r="WMK83"/>
      <c r="WML83"/>
      <c r="WMM83"/>
      <c r="WMN83"/>
      <c r="WMO83"/>
      <c r="WMP83"/>
      <c r="WMQ83"/>
      <c r="WMR83"/>
      <c r="WMS83"/>
      <c r="WMT83"/>
      <c r="WMU83"/>
      <c r="WMV83"/>
      <c r="WMW83"/>
      <c r="WMX83"/>
      <c r="WMY83"/>
      <c r="WMZ83"/>
      <c r="WNA83"/>
      <c r="WNB83"/>
      <c r="WNC83"/>
      <c r="WND83"/>
      <c r="WNE83"/>
      <c r="WNF83"/>
      <c r="WNG83"/>
      <c r="WNH83"/>
      <c r="WNI83"/>
      <c r="WNJ83"/>
      <c r="WNK83"/>
      <c r="WNL83"/>
      <c r="WNM83"/>
      <c r="WNN83"/>
      <c r="WNO83"/>
      <c r="WNP83"/>
      <c r="WNQ83"/>
      <c r="WNR83"/>
      <c r="WNS83"/>
      <c r="WNT83"/>
      <c r="WNU83"/>
      <c r="WNV83"/>
      <c r="WNW83"/>
      <c r="WNX83"/>
      <c r="WNY83"/>
      <c r="WNZ83"/>
      <c r="WOA83"/>
      <c r="WOB83"/>
      <c r="WOC83"/>
      <c r="WOD83"/>
      <c r="WOE83"/>
      <c r="WOF83"/>
      <c r="WOG83"/>
      <c r="WOH83"/>
      <c r="WOI83"/>
      <c r="WOJ83"/>
      <c r="WOK83"/>
      <c r="WOL83"/>
      <c r="WOM83"/>
      <c r="WON83"/>
      <c r="WOO83"/>
      <c r="WOP83"/>
      <c r="WOQ83"/>
      <c r="WOR83"/>
      <c r="WOS83"/>
      <c r="WOT83"/>
      <c r="WOU83"/>
      <c r="WOV83"/>
      <c r="WOW83"/>
      <c r="WOX83"/>
      <c r="WOY83"/>
      <c r="WOZ83"/>
      <c r="WPA83"/>
      <c r="WPB83"/>
      <c r="WPC83"/>
      <c r="WPD83"/>
      <c r="WPE83"/>
      <c r="WPF83"/>
      <c r="WPG83"/>
      <c r="WPH83"/>
      <c r="WPI83"/>
      <c r="WPJ83"/>
      <c r="WPK83"/>
      <c r="WPL83"/>
      <c r="WPM83"/>
      <c r="WPN83"/>
      <c r="WPO83"/>
      <c r="WPP83"/>
      <c r="WPQ83"/>
      <c r="WPR83"/>
      <c r="WPS83"/>
      <c r="WPT83"/>
      <c r="WPU83"/>
      <c r="WPV83"/>
      <c r="WPW83"/>
      <c r="WPX83"/>
      <c r="WPY83"/>
      <c r="WPZ83"/>
      <c r="WQA83"/>
      <c r="WQB83"/>
      <c r="WQC83"/>
      <c r="WQD83"/>
      <c r="WQE83"/>
      <c r="WQF83"/>
      <c r="WQG83"/>
      <c r="WQH83"/>
      <c r="WQI83"/>
      <c r="WQJ83"/>
      <c r="WQK83"/>
      <c r="WQL83"/>
      <c r="WQM83"/>
      <c r="WQN83"/>
      <c r="WQO83"/>
      <c r="WQP83"/>
      <c r="WQQ83"/>
      <c r="WQR83"/>
      <c r="WQS83"/>
      <c r="WQT83"/>
      <c r="WQU83"/>
      <c r="WQV83"/>
      <c r="WQW83"/>
      <c r="WQX83"/>
      <c r="WQY83"/>
      <c r="WQZ83"/>
      <c r="WRA83"/>
      <c r="WRB83"/>
      <c r="WRC83"/>
      <c r="WRD83"/>
      <c r="WRE83"/>
      <c r="WRF83"/>
      <c r="WRG83"/>
      <c r="WRH83"/>
      <c r="WRI83"/>
      <c r="WRJ83"/>
      <c r="WRK83"/>
      <c r="WRL83"/>
      <c r="WRM83"/>
      <c r="WRN83"/>
      <c r="WRO83"/>
      <c r="WRP83"/>
      <c r="WRQ83"/>
      <c r="WRR83"/>
      <c r="WRS83"/>
      <c r="WRT83"/>
      <c r="WRU83"/>
      <c r="WRV83"/>
      <c r="WRW83"/>
      <c r="WRX83"/>
      <c r="WRY83"/>
      <c r="WRZ83"/>
      <c r="WSA83"/>
      <c r="WSB83"/>
      <c r="WSC83"/>
      <c r="WSD83"/>
      <c r="WSE83"/>
      <c r="WSF83"/>
      <c r="WSG83"/>
      <c r="WSH83"/>
      <c r="WSI83"/>
      <c r="WSJ83"/>
      <c r="WSK83"/>
      <c r="WSL83"/>
      <c r="WSM83"/>
      <c r="WSN83"/>
      <c r="WSO83"/>
      <c r="WSP83"/>
      <c r="WSQ83"/>
      <c r="WSR83"/>
      <c r="WSS83"/>
      <c r="WST83"/>
      <c r="WSU83"/>
      <c r="WSV83"/>
      <c r="WSW83"/>
      <c r="WSX83"/>
      <c r="WSY83"/>
      <c r="WSZ83"/>
      <c r="WTA83"/>
      <c r="WTB83"/>
      <c r="WTC83"/>
      <c r="WTD83"/>
      <c r="WTE83"/>
      <c r="WTF83"/>
      <c r="WTG83"/>
      <c r="WTH83"/>
      <c r="WTI83"/>
      <c r="WTJ83"/>
      <c r="WTK83"/>
      <c r="WTL83"/>
      <c r="WTM83"/>
      <c r="WTN83"/>
      <c r="WTO83"/>
      <c r="WTP83"/>
      <c r="WTQ83"/>
      <c r="WTR83"/>
      <c r="WTS83"/>
      <c r="WTT83"/>
      <c r="WTU83"/>
      <c r="WTV83"/>
      <c r="WTW83"/>
      <c r="WTX83"/>
      <c r="WTY83"/>
      <c r="WTZ83"/>
      <c r="WUA83"/>
      <c r="WUB83"/>
      <c r="WUC83"/>
      <c r="WUD83"/>
      <c r="WUE83"/>
      <c r="WUF83"/>
      <c r="WUG83"/>
      <c r="WUH83"/>
      <c r="WUI83"/>
      <c r="WUJ83"/>
      <c r="WUK83"/>
      <c r="WUL83"/>
      <c r="WUM83"/>
      <c r="WUN83"/>
      <c r="WUO83"/>
      <c r="WUP83"/>
      <c r="WUQ83"/>
      <c r="WUR83"/>
      <c r="WUS83"/>
      <c r="WUT83"/>
      <c r="WUU83"/>
      <c r="WUV83"/>
      <c r="WUW83"/>
      <c r="WUX83"/>
      <c r="WUY83"/>
      <c r="WUZ83"/>
      <c r="WVA83"/>
      <c r="WVB83"/>
      <c r="WVC83"/>
      <c r="WVD83"/>
      <c r="WVE83"/>
      <c r="WVF83"/>
      <c r="WVG83"/>
      <c r="WVH83"/>
      <c r="WVI83"/>
      <c r="WVJ83"/>
      <c r="WVK83"/>
      <c r="WVL83"/>
      <c r="WVM83"/>
      <c r="WVN83"/>
      <c r="WVO83"/>
      <c r="WVP83"/>
      <c r="WVQ83"/>
      <c r="WVR83"/>
      <c r="WVS83"/>
      <c r="WVT83"/>
      <c r="WVU83"/>
      <c r="WVV83"/>
      <c r="WVW83"/>
      <c r="WVX83"/>
      <c r="WVY83"/>
      <c r="WVZ83"/>
      <c r="WWA83"/>
      <c r="WWB83"/>
      <c r="WWC83"/>
      <c r="WWD83"/>
      <c r="WWE83"/>
      <c r="WWF83"/>
      <c r="WWG83"/>
      <c r="WWH83"/>
      <c r="WWI83"/>
      <c r="WWJ83"/>
      <c r="WWK83"/>
      <c r="WWL83"/>
      <c r="WWM83"/>
      <c r="WWN83"/>
      <c r="WWO83"/>
      <c r="WWP83"/>
      <c r="WWQ83"/>
      <c r="WWR83"/>
      <c r="WWS83"/>
      <c r="WWT83"/>
      <c r="WWU83"/>
      <c r="WWV83"/>
      <c r="WWW83"/>
      <c r="WWX83"/>
      <c r="WWY83"/>
      <c r="WWZ83"/>
      <c r="WXA83"/>
      <c r="WXB83"/>
      <c r="WXC83"/>
      <c r="WXD83"/>
      <c r="WXE83"/>
      <c r="WXF83"/>
      <c r="WXG83"/>
      <c r="WXH83"/>
      <c r="WXI83"/>
      <c r="WXJ83"/>
      <c r="WXK83"/>
      <c r="WXL83"/>
      <c r="WXM83"/>
      <c r="WXN83"/>
      <c r="WXO83"/>
      <c r="WXP83"/>
      <c r="WXQ83"/>
      <c r="WXR83"/>
      <c r="WXS83"/>
      <c r="WXT83"/>
      <c r="WXU83"/>
      <c r="WXV83"/>
      <c r="WXW83"/>
      <c r="WXX83"/>
      <c r="WXY83"/>
      <c r="WXZ83"/>
      <c r="WYA83"/>
      <c r="WYB83"/>
      <c r="WYC83"/>
      <c r="WYD83"/>
      <c r="WYE83"/>
      <c r="WYF83"/>
      <c r="WYG83"/>
      <c r="WYH83"/>
      <c r="WYI83"/>
      <c r="WYJ83"/>
      <c r="WYK83"/>
      <c r="WYL83"/>
      <c r="WYM83"/>
      <c r="WYN83"/>
      <c r="WYO83"/>
      <c r="WYP83"/>
      <c r="WYQ83"/>
      <c r="WYR83"/>
      <c r="WYS83"/>
      <c r="WYT83"/>
      <c r="WYU83"/>
      <c r="WYV83"/>
      <c r="WYW83"/>
      <c r="WYX83"/>
      <c r="WYY83"/>
      <c r="WYZ83"/>
      <c r="WZA83"/>
      <c r="WZB83"/>
      <c r="WZC83"/>
      <c r="WZD83"/>
      <c r="WZE83"/>
      <c r="WZF83"/>
      <c r="WZG83"/>
      <c r="WZH83"/>
      <c r="WZI83"/>
      <c r="WZJ83"/>
      <c r="WZK83"/>
      <c r="WZL83"/>
      <c r="WZM83"/>
      <c r="WZN83"/>
      <c r="WZO83"/>
      <c r="WZP83"/>
      <c r="WZQ83"/>
      <c r="WZR83"/>
      <c r="WZS83"/>
      <c r="WZT83"/>
      <c r="WZU83"/>
      <c r="WZV83"/>
      <c r="WZW83"/>
      <c r="WZX83"/>
      <c r="WZY83"/>
      <c r="WZZ83"/>
      <c r="XAA83"/>
      <c r="XAB83"/>
      <c r="XAC83"/>
      <c r="XAD83"/>
      <c r="XAE83"/>
      <c r="XAF83"/>
      <c r="XAG83"/>
      <c r="XAH83"/>
      <c r="XAI83"/>
      <c r="XAJ83"/>
      <c r="XAK83"/>
      <c r="XAL83"/>
      <c r="XAM83"/>
      <c r="XAN83"/>
      <c r="XAO83"/>
      <c r="XAP83"/>
      <c r="XAQ83"/>
      <c r="XAR83"/>
      <c r="XAS83"/>
      <c r="XAT83"/>
      <c r="XAU83"/>
      <c r="XAV83"/>
      <c r="XAW83"/>
      <c r="XAX83"/>
      <c r="XAY83"/>
      <c r="XAZ83"/>
      <c r="XBA83"/>
      <c r="XBB83"/>
      <c r="XBC83"/>
      <c r="XBD83"/>
      <c r="XBE83"/>
      <c r="XBF83"/>
      <c r="XBG83"/>
      <c r="XBH83"/>
      <c r="XBI83"/>
      <c r="XBJ83"/>
      <c r="XBK83"/>
      <c r="XBL83"/>
      <c r="XBM83"/>
      <c r="XBN83"/>
      <c r="XBO83"/>
      <c r="XBP83"/>
      <c r="XBQ83"/>
      <c r="XBR83"/>
      <c r="XBS83"/>
      <c r="XBT83"/>
      <c r="XBU83"/>
      <c r="XBV83"/>
      <c r="XBW83"/>
      <c r="XBX83"/>
      <c r="XBY83"/>
      <c r="XBZ83"/>
      <c r="XCA83"/>
      <c r="XCB83"/>
      <c r="XCC83"/>
      <c r="XCD83"/>
      <c r="XCE83"/>
      <c r="XCF83"/>
      <c r="XCG83"/>
      <c r="XCH83"/>
      <c r="XCI83"/>
      <c r="XCJ83"/>
      <c r="XCK83"/>
      <c r="XCL83"/>
      <c r="XCM83"/>
      <c r="XCN83"/>
      <c r="XCO83"/>
      <c r="XCP83"/>
      <c r="XCQ83"/>
      <c r="XCR83"/>
      <c r="XCS83"/>
      <c r="XCT83"/>
      <c r="XCU83"/>
      <c r="XCV83"/>
      <c r="XCW83"/>
      <c r="XCX83"/>
      <c r="XCY83"/>
      <c r="XCZ83"/>
      <c r="XDA83"/>
      <c r="XDB83"/>
      <c r="XDC83"/>
      <c r="XDD83"/>
      <c r="XDE83"/>
      <c r="XDF83"/>
      <c r="XDG83"/>
      <c r="XDH83"/>
      <c r="XDI83"/>
      <c r="XDJ83"/>
      <c r="XDK83"/>
      <c r="XDL83"/>
      <c r="XDM83"/>
      <c r="XDN83"/>
      <c r="XDO83"/>
      <c r="XDP83"/>
      <c r="XDQ83"/>
      <c r="XDR83"/>
      <c r="XDS83"/>
      <c r="XDT83"/>
      <c r="XDU83"/>
      <c r="XDV83"/>
      <c r="XDW83"/>
      <c r="XDX83"/>
      <c r="XDY83"/>
      <c r="XDZ83"/>
      <c r="XEA83"/>
      <c r="XEB83"/>
      <c r="XEC83"/>
      <c r="XED83"/>
      <c r="XEE83"/>
      <c r="XEF83"/>
      <c r="XEG83"/>
      <c r="XEH83"/>
      <c r="XEI83"/>
      <c r="XEJ83"/>
      <c r="XEK83"/>
      <c r="XEL83"/>
      <c r="XEM83"/>
      <c r="XEN83"/>
      <c r="XEO83"/>
      <c r="XEP83"/>
      <c r="XEQ83"/>
      <c r="XER83"/>
      <c r="XES83"/>
      <c r="XET83"/>
      <c r="XEU83"/>
      <c r="XEV83"/>
      <c r="XEW83"/>
      <c r="XEX83"/>
      <c r="XEY83"/>
      <c r="XEZ83"/>
      <c r="XFA83"/>
      <c r="XFB83"/>
      <c r="XFC83"/>
      <c r="XFD83"/>
    </row>
    <row r="84" spans="1:16384" s="93" customFormat="1" x14ac:dyDescent="0.25">
      <c r="A84" s="23" t="str">
        <f>$A$77&amp;" "&amp;'Total opex'!$H$2</f>
        <v>Trend in network opex series (nominal) 2023</v>
      </c>
      <c r="B84" s="31">
        <f>INDEX('Total opex'!$C$3:$K$35,MATCH($A$77,'Total opex'!$A$3:$A$35,0),MATCH(VALUE(RIGHT($A84,4)),'Total opex'!$C$2:$K$2,0))</f>
        <v>4292.1261716789295</v>
      </c>
      <c r="C84" s="31">
        <v>6172.2909674138946</v>
      </c>
      <c r="D84" s="31">
        <v>19288.663025765836</v>
      </c>
      <c r="E84" s="31">
        <v>1720.5972046223073</v>
      </c>
      <c r="F84" s="31">
        <v>4292.1261716789295</v>
      </c>
      <c r="G84" s="31">
        <v>5967.9006075028183</v>
      </c>
      <c r="H84" s="31">
        <v>1766.7218600289434</v>
      </c>
      <c r="I84" s="31">
        <v>3550.5141915995632</v>
      </c>
      <c r="J84" s="31">
        <v>864.53779611631364</v>
      </c>
      <c r="K84" s="31">
        <v>6736.0408464299371</v>
      </c>
      <c r="L84" s="31">
        <v>31678.423523056837</v>
      </c>
      <c r="M84" s="31">
        <v>6148.5750232024002</v>
      </c>
      <c r="N84" s="31">
        <v>46403.977918254743</v>
      </c>
      <c r="O84" s="31">
        <v>4237.0897419289395</v>
      </c>
      <c r="P84" s="31">
        <v>5955.0178605805386</v>
      </c>
      <c r="Q84" s="31">
        <v>12878.259883184915</v>
      </c>
      <c r="R84" s="31">
        <v>53233.552904273296</v>
      </c>
      <c r="S84" s="31">
        <v>18312.081603277227</v>
      </c>
      <c r="U84" s="73">
        <f t="shared" si="17"/>
        <v>229206.37112891744</v>
      </c>
      <c r="V84" s="73">
        <f t="shared" si="18"/>
        <v>164490.31160738546</v>
      </c>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c r="ALF84"/>
      <c r="ALG84"/>
      <c r="ALH84"/>
      <c r="ALI84"/>
      <c r="ALJ84"/>
      <c r="ALK84"/>
      <c r="ALL84"/>
      <c r="ALM84"/>
      <c r="ALN84"/>
      <c r="ALO84"/>
      <c r="ALP84"/>
      <c r="ALQ84"/>
      <c r="ALR84"/>
      <c r="ALS84"/>
      <c r="ALT84"/>
      <c r="ALU84"/>
      <c r="ALV84"/>
      <c r="ALW84"/>
      <c r="ALX84"/>
      <c r="ALY84"/>
      <c r="ALZ84"/>
      <c r="AMA84"/>
      <c r="AMB84"/>
      <c r="AMC84"/>
      <c r="AMD84"/>
      <c r="AME84"/>
      <c r="AMF84"/>
      <c r="AMG84"/>
      <c r="AMH84"/>
      <c r="AMI84"/>
      <c r="AMJ84"/>
      <c r="AMK84"/>
      <c r="AML84"/>
      <c r="AMM84"/>
      <c r="AMN84"/>
      <c r="AMO84"/>
      <c r="AMP84"/>
      <c r="AMQ84"/>
      <c r="AMR84"/>
      <c r="AMS84"/>
      <c r="AMT84"/>
      <c r="AMU84"/>
      <c r="AMV84"/>
      <c r="AMW84"/>
      <c r="AMX84"/>
      <c r="AMY84"/>
      <c r="AMZ84"/>
      <c r="ANA84"/>
      <c r="ANB84"/>
      <c r="ANC84"/>
      <c r="AND84"/>
      <c r="ANE84"/>
      <c r="ANF84"/>
      <c r="ANG84"/>
      <c r="ANH84"/>
      <c r="ANI84"/>
      <c r="ANJ84"/>
      <c r="ANK84"/>
      <c r="ANL84"/>
      <c r="ANM84"/>
      <c r="ANN84"/>
      <c r="ANO84"/>
      <c r="ANP84"/>
      <c r="ANQ84"/>
      <c r="ANR84"/>
      <c r="ANS84"/>
      <c r="ANT84"/>
      <c r="ANU84"/>
      <c r="ANV84"/>
      <c r="ANW84"/>
      <c r="ANX84"/>
      <c r="ANY84"/>
      <c r="ANZ84"/>
      <c r="AOA84"/>
      <c r="AOB84"/>
      <c r="AOC84"/>
      <c r="AOD84"/>
      <c r="AOE84"/>
      <c r="AOF84"/>
      <c r="AOG84"/>
      <c r="AOH84"/>
      <c r="AOI84"/>
      <c r="AOJ84"/>
      <c r="AOK84"/>
      <c r="AOL84"/>
      <c r="AOM84"/>
      <c r="AON84"/>
      <c r="AOO84"/>
      <c r="AOP84"/>
      <c r="AOQ84"/>
      <c r="AOR84"/>
      <c r="AOS84"/>
      <c r="AOT84"/>
      <c r="AOU84"/>
      <c r="AOV84"/>
      <c r="AOW84"/>
      <c r="AOX84"/>
      <c r="AOY84"/>
      <c r="AOZ84"/>
      <c r="APA84"/>
      <c r="APB84"/>
      <c r="APC84"/>
      <c r="APD84"/>
      <c r="APE84"/>
      <c r="APF84"/>
      <c r="APG84"/>
      <c r="APH84"/>
      <c r="API84"/>
      <c r="APJ84"/>
      <c r="APK84"/>
      <c r="APL84"/>
      <c r="APM84"/>
      <c r="APN84"/>
      <c r="APO84"/>
      <c r="APP84"/>
      <c r="APQ84"/>
      <c r="APR84"/>
      <c r="APS84"/>
      <c r="APT84"/>
      <c r="APU84"/>
      <c r="APV84"/>
      <c r="APW84"/>
      <c r="APX84"/>
      <c r="APY84"/>
      <c r="APZ84"/>
      <c r="AQA84"/>
      <c r="AQB84"/>
      <c r="AQC84"/>
      <c r="AQD84"/>
      <c r="AQE84"/>
      <c r="AQF84"/>
      <c r="AQG84"/>
      <c r="AQH84"/>
      <c r="AQI84"/>
      <c r="AQJ84"/>
      <c r="AQK84"/>
      <c r="AQL84"/>
      <c r="AQM84"/>
      <c r="AQN84"/>
      <c r="AQO84"/>
      <c r="AQP84"/>
      <c r="AQQ84"/>
      <c r="AQR84"/>
      <c r="AQS84"/>
      <c r="AQT84"/>
      <c r="AQU84"/>
      <c r="AQV84"/>
      <c r="AQW84"/>
      <c r="AQX84"/>
      <c r="AQY84"/>
      <c r="AQZ84"/>
      <c r="ARA84"/>
      <c r="ARB84"/>
      <c r="ARC84"/>
      <c r="ARD84"/>
      <c r="ARE84"/>
      <c r="ARF84"/>
      <c r="ARG84"/>
      <c r="ARH84"/>
      <c r="ARI84"/>
      <c r="ARJ84"/>
      <c r="ARK84"/>
      <c r="ARL84"/>
      <c r="ARM84"/>
      <c r="ARN84"/>
      <c r="ARO84"/>
      <c r="ARP84"/>
      <c r="ARQ84"/>
      <c r="ARR84"/>
      <c r="ARS84"/>
      <c r="ART84"/>
      <c r="ARU84"/>
      <c r="ARV84"/>
      <c r="ARW84"/>
      <c r="ARX84"/>
      <c r="ARY84"/>
      <c r="ARZ84"/>
      <c r="ASA84"/>
      <c r="ASB84"/>
      <c r="ASC84"/>
      <c r="ASD84"/>
      <c r="ASE84"/>
      <c r="ASF84"/>
      <c r="ASG84"/>
      <c r="ASH84"/>
      <c r="ASI84"/>
      <c r="ASJ84"/>
      <c r="ASK84"/>
      <c r="ASL84"/>
      <c r="ASM84"/>
      <c r="ASN84"/>
      <c r="ASO84"/>
      <c r="ASP84"/>
      <c r="ASQ84"/>
      <c r="ASR84"/>
      <c r="ASS84"/>
      <c r="AST84"/>
      <c r="ASU84"/>
      <c r="ASV84"/>
      <c r="ASW84"/>
      <c r="ASX84"/>
      <c r="ASY84"/>
      <c r="ASZ84"/>
      <c r="ATA84"/>
      <c r="ATB84"/>
      <c r="ATC84"/>
      <c r="ATD84"/>
      <c r="ATE84"/>
      <c r="ATF84"/>
      <c r="ATG84"/>
      <c r="ATH84"/>
      <c r="ATI84"/>
      <c r="ATJ84"/>
      <c r="ATK84"/>
      <c r="ATL84"/>
      <c r="ATM84"/>
      <c r="ATN84"/>
      <c r="ATO84"/>
      <c r="ATP84"/>
      <c r="ATQ84"/>
      <c r="ATR84"/>
      <c r="ATS84"/>
      <c r="ATT84"/>
      <c r="ATU84"/>
      <c r="ATV84"/>
      <c r="ATW84"/>
      <c r="ATX84"/>
      <c r="ATY84"/>
      <c r="ATZ84"/>
      <c r="AUA84"/>
      <c r="AUB84"/>
      <c r="AUC84"/>
      <c r="AUD84"/>
      <c r="AUE84"/>
      <c r="AUF84"/>
      <c r="AUG84"/>
      <c r="AUH84"/>
      <c r="AUI84"/>
      <c r="AUJ84"/>
      <c r="AUK84"/>
      <c r="AUL84"/>
      <c r="AUM84"/>
      <c r="AUN84"/>
      <c r="AUO84"/>
      <c r="AUP84"/>
      <c r="AUQ84"/>
      <c r="AUR84"/>
      <c r="AUS84"/>
      <c r="AUT84"/>
      <c r="AUU84"/>
      <c r="AUV84"/>
      <c r="AUW84"/>
      <c r="AUX84"/>
      <c r="AUY84"/>
      <c r="AUZ84"/>
      <c r="AVA84"/>
      <c r="AVB84"/>
      <c r="AVC84"/>
      <c r="AVD84"/>
      <c r="AVE84"/>
      <c r="AVF84"/>
      <c r="AVG84"/>
      <c r="AVH84"/>
      <c r="AVI84"/>
      <c r="AVJ84"/>
      <c r="AVK84"/>
      <c r="AVL84"/>
      <c r="AVM84"/>
      <c r="AVN84"/>
      <c r="AVO84"/>
      <c r="AVP84"/>
      <c r="AVQ84"/>
      <c r="AVR84"/>
      <c r="AVS84"/>
      <c r="AVT84"/>
      <c r="AVU84"/>
      <c r="AVV84"/>
      <c r="AVW84"/>
      <c r="AVX84"/>
      <c r="AVY84"/>
      <c r="AVZ84"/>
      <c r="AWA84"/>
      <c r="AWB84"/>
      <c r="AWC84"/>
      <c r="AWD84"/>
      <c r="AWE84"/>
      <c r="AWF84"/>
      <c r="AWG84"/>
      <c r="AWH84"/>
      <c r="AWI84"/>
      <c r="AWJ84"/>
      <c r="AWK84"/>
      <c r="AWL84"/>
      <c r="AWM84"/>
      <c r="AWN84"/>
      <c r="AWO84"/>
      <c r="AWP84"/>
      <c r="AWQ84"/>
      <c r="AWR84"/>
      <c r="AWS84"/>
      <c r="AWT84"/>
      <c r="AWU84"/>
      <c r="AWV84"/>
      <c r="AWW84"/>
      <c r="AWX84"/>
      <c r="AWY84"/>
      <c r="AWZ84"/>
      <c r="AXA84"/>
      <c r="AXB84"/>
      <c r="AXC84"/>
      <c r="AXD84"/>
      <c r="AXE84"/>
      <c r="AXF84"/>
      <c r="AXG84"/>
      <c r="AXH84"/>
      <c r="AXI84"/>
      <c r="AXJ84"/>
      <c r="AXK84"/>
      <c r="AXL84"/>
      <c r="AXM84"/>
      <c r="AXN84"/>
      <c r="AXO84"/>
      <c r="AXP84"/>
      <c r="AXQ84"/>
      <c r="AXR84"/>
      <c r="AXS84"/>
      <c r="AXT84"/>
      <c r="AXU84"/>
      <c r="AXV84"/>
      <c r="AXW84"/>
      <c r="AXX84"/>
      <c r="AXY84"/>
      <c r="AXZ84"/>
      <c r="AYA84"/>
      <c r="AYB84"/>
      <c r="AYC84"/>
      <c r="AYD84"/>
      <c r="AYE84"/>
      <c r="AYF84"/>
      <c r="AYG84"/>
      <c r="AYH84"/>
      <c r="AYI84"/>
      <c r="AYJ84"/>
      <c r="AYK84"/>
      <c r="AYL84"/>
      <c r="AYM84"/>
      <c r="AYN84"/>
      <c r="AYO84"/>
      <c r="AYP84"/>
      <c r="AYQ84"/>
      <c r="AYR84"/>
      <c r="AYS84"/>
      <c r="AYT84"/>
      <c r="AYU84"/>
      <c r="AYV84"/>
      <c r="AYW84"/>
      <c r="AYX84"/>
      <c r="AYY84"/>
      <c r="AYZ84"/>
      <c r="AZA84"/>
      <c r="AZB84"/>
      <c r="AZC84"/>
      <c r="AZD84"/>
      <c r="AZE84"/>
      <c r="AZF84"/>
      <c r="AZG84"/>
      <c r="AZH84"/>
      <c r="AZI84"/>
      <c r="AZJ84"/>
      <c r="AZK84"/>
      <c r="AZL84"/>
      <c r="AZM84"/>
      <c r="AZN84"/>
      <c r="AZO84"/>
      <c r="AZP84"/>
      <c r="AZQ84"/>
      <c r="AZR84"/>
      <c r="AZS84"/>
      <c r="AZT84"/>
      <c r="AZU84"/>
      <c r="AZV84"/>
      <c r="AZW84"/>
      <c r="AZX84"/>
      <c r="AZY84"/>
      <c r="AZZ84"/>
      <c r="BAA84"/>
      <c r="BAB84"/>
      <c r="BAC84"/>
      <c r="BAD84"/>
      <c r="BAE84"/>
      <c r="BAF84"/>
      <c r="BAG84"/>
      <c r="BAH84"/>
      <c r="BAI84"/>
      <c r="BAJ84"/>
      <c r="BAK84"/>
      <c r="BAL84"/>
      <c r="BAM84"/>
      <c r="BAN84"/>
      <c r="BAO84"/>
      <c r="BAP84"/>
      <c r="BAQ84"/>
      <c r="BAR84"/>
      <c r="BAS84"/>
      <c r="BAT84"/>
      <c r="BAU84"/>
      <c r="BAV84"/>
      <c r="BAW84"/>
      <c r="BAX84"/>
      <c r="BAY84"/>
      <c r="BAZ84"/>
      <c r="BBA84"/>
      <c r="BBB84"/>
      <c r="BBC84"/>
      <c r="BBD84"/>
      <c r="BBE84"/>
      <c r="BBF84"/>
      <c r="BBG84"/>
      <c r="BBH84"/>
      <c r="BBI84"/>
      <c r="BBJ84"/>
      <c r="BBK84"/>
      <c r="BBL84"/>
      <c r="BBM84"/>
      <c r="BBN84"/>
      <c r="BBO84"/>
      <c r="BBP84"/>
      <c r="BBQ84"/>
      <c r="BBR84"/>
      <c r="BBS84"/>
      <c r="BBT84"/>
      <c r="BBU84"/>
      <c r="BBV84"/>
      <c r="BBW84"/>
      <c r="BBX84"/>
      <c r="BBY84"/>
      <c r="BBZ84"/>
      <c r="BCA84"/>
      <c r="BCB84"/>
      <c r="BCC84"/>
      <c r="BCD84"/>
      <c r="BCE84"/>
      <c r="BCF84"/>
      <c r="BCG84"/>
      <c r="BCH84"/>
      <c r="BCI84"/>
      <c r="BCJ84"/>
      <c r="BCK84"/>
      <c r="BCL84"/>
      <c r="BCM84"/>
      <c r="BCN84"/>
      <c r="BCO84"/>
      <c r="BCP84"/>
      <c r="BCQ84"/>
      <c r="BCR84"/>
      <c r="BCS84"/>
      <c r="BCT84"/>
      <c r="BCU84"/>
      <c r="BCV84"/>
      <c r="BCW84"/>
      <c r="BCX84"/>
      <c r="BCY84"/>
      <c r="BCZ84"/>
      <c r="BDA84"/>
      <c r="BDB84"/>
      <c r="BDC84"/>
      <c r="BDD84"/>
      <c r="BDE84"/>
      <c r="BDF84"/>
      <c r="BDG84"/>
      <c r="BDH84"/>
      <c r="BDI84"/>
      <c r="BDJ84"/>
      <c r="BDK84"/>
      <c r="BDL84"/>
      <c r="BDM84"/>
      <c r="BDN84"/>
      <c r="BDO84"/>
      <c r="BDP84"/>
      <c r="BDQ84"/>
      <c r="BDR84"/>
      <c r="BDS84"/>
      <c r="BDT84"/>
      <c r="BDU84"/>
      <c r="BDV84"/>
      <c r="BDW84"/>
      <c r="BDX84"/>
      <c r="BDY84"/>
      <c r="BDZ84"/>
      <c r="BEA84"/>
      <c r="BEB84"/>
      <c r="BEC84"/>
      <c r="BED84"/>
      <c r="BEE84"/>
      <c r="BEF84"/>
      <c r="BEG84"/>
      <c r="BEH84"/>
      <c r="BEI84"/>
      <c r="BEJ84"/>
      <c r="BEK84"/>
      <c r="BEL84"/>
      <c r="BEM84"/>
      <c r="BEN84"/>
      <c r="BEO84"/>
      <c r="BEP84"/>
      <c r="BEQ84"/>
      <c r="BER84"/>
      <c r="BES84"/>
      <c r="BET84"/>
      <c r="BEU84"/>
      <c r="BEV84"/>
      <c r="BEW84"/>
      <c r="BEX84"/>
      <c r="BEY84"/>
      <c r="BEZ84"/>
      <c r="BFA84"/>
      <c r="BFB84"/>
      <c r="BFC84"/>
      <c r="BFD84"/>
      <c r="BFE84"/>
      <c r="BFF84"/>
      <c r="BFG84"/>
      <c r="BFH84"/>
      <c r="BFI84"/>
      <c r="BFJ84"/>
      <c r="BFK84"/>
      <c r="BFL84"/>
      <c r="BFM84"/>
      <c r="BFN84"/>
      <c r="BFO84"/>
      <c r="BFP84"/>
      <c r="BFQ84"/>
      <c r="BFR84"/>
      <c r="BFS84"/>
      <c r="BFT84"/>
      <c r="BFU84"/>
      <c r="BFV84"/>
      <c r="BFW84"/>
      <c r="BFX84"/>
      <c r="BFY84"/>
      <c r="BFZ84"/>
      <c r="BGA84"/>
      <c r="BGB84"/>
      <c r="BGC84"/>
      <c r="BGD84"/>
      <c r="BGE84"/>
      <c r="BGF84"/>
      <c r="BGG84"/>
      <c r="BGH84"/>
      <c r="BGI84"/>
      <c r="BGJ84"/>
      <c r="BGK84"/>
      <c r="BGL84"/>
      <c r="BGM84"/>
      <c r="BGN84"/>
      <c r="BGO84"/>
      <c r="BGP84"/>
      <c r="BGQ84"/>
      <c r="BGR84"/>
      <c r="BGS84"/>
      <c r="BGT84"/>
      <c r="BGU84"/>
      <c r="BGV84"/>
      <c r="BGW84"/>
      <c r="BGX84"/>
      <c r="BGY84"/>
      <c r="BGZ84"/>
      <c r="BHA84"/>
      <c r="BHB84"/>
      <c r="BHC84"/>
      <c r="BHD84"/>
      <c r="BHE84"/>
      <c r="BHF84"/>
      <c r="BHG84"/>
      <c r="BHH84"/>
      <c r="BHI84"/>
      <c r="BHJ84"/>
      <c r="BHK84"/>
      <c r="BHL84"/>
      <c r="BHM84"/>
      <c r="BHN84"/>
      <c r="BHO84"/>
      <c r="BHP84"/>
      <c r="BHQ84"/>
      <c r="BHR84"/>
      <c r="BHS84"/>
      <c r="BHT84"/>
      <c r="BHU84"/>
      <c r="BHV84"/>
      <c r="BHW84"/>
      <c r="BHX84"/>
      <c r="BHY84"/>
      <c r="BHZ84"/>
      <c r="BIA84"/>
      <c r="BIB84"/>
      <c r="BIC84"/>
      <c r="BID84"/>
      <c r="BIE84"/>
      <c r="BIF84"/>
      <c r="BIG84"/>
      <c r="BIH84"/>
      <c r="BII84"/>
      <c r="BIJ84"/>
      <c r="BIK84"/>
      <c r="BIL84"/>
      <c r="BIM84"/>
      <c r="BIN84"/>
      <c r="BIO84"/>
      <c r="BIP84"/>
      <c r="BIQ84"/>
      <c r="BIR84"/>
      <c r="BIS84"/>
      <c r="BIT84"/>
      <c r="BIU84"/>
      <c r="BIV84"/>
      <c r="BIW84"/>
      <c r="BIX84"/>
      <c r="BIY84"/>
      <c r="BIZ84"/>
      <c r="BJA84"/>
      <c r="BJB84"/>
      <c r="BJC84"/>
      <c r="BJD84"/>
      <c r="BJE84"/>
      <c r="BJF84"/>
      <c r="BJG84"/>
      <c r="BJH84"/>
      <c r="BJI84"/>
      <c r="BJJ84"/>
      <c r="BJK84"/>
      <c r="BJL84"/>
      <c r="BJM84"/>
      <c r="BJN84"/>
      <c r="BJO84"/>
      <c r="BJP84"/>
      <c r="BJQ84"/>
      <c r="BJR84"/>
      <c r="BJS84"/>
      <c r="BJT84"/>
      <c r="BJU84"/>
      <c r="BJV84"/>
      <c r="BJW84"/>
      <c r="BJX84"/>
      <c r="BJY84"/>
      <c r="BJZ84"/>
      <c r="BKA84"/>
      <c r="BKB84"/>
      <c r="BKC84"/>
      <c r="BKD84"/>
      <c r="BKE84"/>
      <c r="BKF84"/>
      <c r="BKG84"/>
      <c r="BKH84"/>
      <c r="BKI84"/>
      <c r="BKJ84"/>
      <c r="BKK84"/>
      <c r="BKL84"/>
      <c r="BKM84"/>
      <c r="BKN84"/>
      <c r="BKO84"/>
      <c r="BKP84"/>
      <c r="BKQ84"/>
      <c r="BKR84"/>
      <c r="BKS84"/>
      <c r="BKT84"/>
      <c r="BKU84"/>
      <c r="BKV84"/>
      <c r="BKW84"/>
      <c r="BKX84"/>
      <c r="BKY84"/>
      <c r="BKZ84"/>
      <c r="BLA84"/>
      <c r="BLB84"/>
      <c r="BLC84"/>
      <c r="BLD84"/>
      <c r="BLE84"/>
      <c r="BLF84"/>
      <c r="BLG84"/>
      <c r="BLH84"/>
      <c r="BLI84"/>
      <c r="BLJ84"/>
      <c r="BLK84"/>
      <c r="BLL84"/>
      <c r="BLM84"/>
      <c r="BLN84"/>
      <c r="BLO84"/>
      <c r="BLP84"/>
      <c r="BLQ84"/>
      <c r="BLR84"/>
      <c r="BLS84"/>
      <c r="BLT84"/>
      <c r="BLU84"/>
      <c r="BLV84"/>
      <c r="BLW84"/>
      <c r="BLX84"/>
      <c r="BLY84"/>
      <c r="BLZ84"/>
      <c r="BMA84"/>
      <c r="BMB84"/>
      <c r="BMC84"/>
      <c r="BMD84"/>
      <c r="BME84"/>
      <c r="BMF84"/>
      <c r="BMG84"/>
      <c r="BMH84"/>
      <c r="BMI84"/>
      <c r="BMJ84"/>
      <c r="BMK84"/>
      <c r="BML84"/>
      <c r="BMM84"/>
      <c r="BMN84"/>
      <c r="BMO84"/>
      <c r="BMP84"/>
      <c r="BMQ84"/>
      <c r="BMR84"/>
      <c r="BMS84"/>
      <c r="BMT84"/>
      <c r="BMU84"/>
      <c r="BMV84"/>
      <c r="BMW84"/>
      <c r="BMX84"/>
      <c r="BMY84"/>
      <c r="BMZ84"/>
      <c r="BNA84"/>
      <c r="BNB84"/>
      <c r="BNC84"/>
      <c r="BND84"/>
      <c r="BNE84"/>
      <c r="BNF84"/>
      <c r="BNG84"/>
      <c r="BNH84"/>
      <c r="BNI84"/>
      <c r="BNJ84"/>
      <c r="BNK84"/>
      <c r="BNL84"/>
      <c r="BNM84"/>
      <c r="BNN84"/>
      <c r="BNO84"/>
      <c r="BNP84"/>
      <c r="BNQ84"/>
      <c r="BNR84"/>
      <c r="BNS84"/>
      <c r="BNT84"/>
      <c r="BNU84"/>
      <c r="BNV84"/>
      <c r="BNW84"/>
      <c r="BNX84"/>
      <c r="BNY84"/>
      <c r="BNZ84"/>
      <c r="BOA84"/>
      <c r="BOB84"/>
      <c r="BOC84"/>
      <c r="BOD84"/>
      <c r="BOE84"/>
      <c r="BOF84"/>
      <c r="BOG84"/>
      <c r="BOH84"/>
      <c r="BOI84"/>
      <c r="BOJ84"/>
      <c r="BOK84"/>
      <c r="BOL84"/>
      <c r="BOM84"/>
      <c r="BON84"/>
      <c r="BOO84"/>
      <c r="BOP84"/>
      <c r="BOQ84"/>
      <c r="BOR84"/>
      <c r="BOS84"/>
      <c r="BOT84"/>
      <c r="BOU84"/>
      <c r="BOV84"/>
      <c r="BOW84"/>
      <c r="BOX84"/>
      <c r="BOY84"/>
      <c r="BOZ84"/>
      <c r="BPA84"/>
      <c r="BPB84"/>
      <c r="BPC84"/>
      <c r="BPD84"/>
      <c r="BPE84"/>
      <c r="BPF84"/>
      <c r="BPG84"/>
      <c r="BPH84"/>
      <c r="BPI84"/>
      <c r="BPJ84"/>
      <c r="BPK84"/>
      <c r="BPL84"/>
      <c r="BPM84"/>
      <c r="BPN84"/>
      <c r="BPO84"/>
      <c r="BPP84"/>
      <c r="BPQ84"/>
      <c r="BPR84"/>
      <c r="BPS84"/>
      <c r="BPT84"/>
      <c r="BPU84"/>
      <c r="BPV84"/>
      <c r="BPW84"/>
      <c r="BPX84"/>
      <c r="BPY84"/>
      <c r="BPZ84"/>
      <c r="BQA84"/>
      <c r="BQB84"/>
      <c r="BQC84"/>
      <c r="BQD84"/>
      <c r="BQE84"/>
      <c r="BQF84"/>
      <c r="BQG84"/>
      <c r="BQH84"/>
      <c r="BQI84"/>
      <c r="BQJ84"/>
      <c r="BQK84"/>
      <c r="BQL84"/>
      <c r="BQM84"/>
      <c r="BQN84"/>
      <c r="BQO84"/>
      <c r="BQP84"/>
      <c r="BQQ84"/>
      <c r="BQR84"/>
      <c r="BQS84"/>
      <c r="BQT84"/>
      <c r="BQU84"/>
      <c r="BQV84"/>
      <c r="BQW84"/>
      <c r="BQX84"/>
      <c r="BQY84"/>
      <c r="BQZ84"/>
      <c r="BRA84"/>
      <c r="BRB84"/>
      <c r="BRC84"/>
      <c r="BRD84"/>
      <c r="BRE84"/>
      <c r="BRF84"/>
      <c r="BRG84"/>
      <c r="BRH84"/>
      <c r="BRI84"/>
      <c r="BRJ84"/>
      <c r="BRK84"/>
      <c r="BRL84"/>
      <c r="BRM84"/>
      <c r="BRN84"/>
      <c r="BRO84"/>
      <c r="BRP84"/>
      <c r="BRQ84"/>
      <c r="BRR84"/>
      <c r="BRS84"/>
      <c r="BRT84"/>
      <c r="BRU84"/>
      <c r="BRV84"/>
      <c r="BRW84"/>
      <c r="BRX84"/>
      <c r="BRY84"/>
      <c r="BRZ84"/>
      <c r="BSA84"/>
      <c r="BSB84"/>
      <c r="BSC84"/>
      <c r="BSD84"/>
      <c r="BSE84"/>
      <c r="BSF84"/>
      <c r="BSG84"/>
      <c r="BSH84"/>
      <c r="BSI84"/>
      <c r="BSJ84"/>
      <c r="BSK84"/>
      <c r="BSL84"/>
      <c r="BSM84"/>
      <c r="BSN84"/>
      <c r="BSO84"/>
      <c r="BSP84"/>
      <c r="BSQ84"/>
      <c r="BSR84"/>
      <c r="BSS84"/>
      <c r="BST84"/>
      <c r="BSU84"/>
      <c r="BSV84"/>
      <c r="BSW84"/>
      <c r="BSX84"/>
      <c r="BSY84"/>
      <c r="BSZ84"/>
      <c r="BTA84"/>
      <c r="BTB84"/>
      <c r="BTC84"/>
      <c r="BTD84"/>
      <c r="BTE84"/>
      <c r="BTF84"/>
      <c r="BTG84"/>
      <c r="BTH84"/>
      <c r="BTI84"/>
      <c r="BTJ84"/>
      <c r="BTK84"/>
      <c r="BTL84"/>
      <c r="BTM84"/>
      <c r="BTN84"/>
      <c r="BTO84"/>
      <c r="BTP84"/>
      <c r="BTQ84"/>
      <c r="BTR84"/>
      <c r="BTS84"/>
      <c r="BTT84"/>
      <c r="BTU84"/>
      <c r="BTV84"/>
      <c r="BTW84"/>
      <c r="BTX84"/>
      <c r="BTY84"/>
      <c r="BTZ84"/>
      <c r="BUA84"/>
      <c r="BUB84"/>
      <c r="BUC84"/>
      <c r="BUD84"/>
      <c r="BUE84"/>
      <c r="BUF84"/>
      <c r="BUG84"/>
      <c r="BUH84"/>
      <c r="BUI84"/>
      <c r="BUJ84"/>
      <c r="BUK84"/>
      <c r="BUL84"/>
      <c r="BUM84"/>
      <c r="BUN84"/>
      <c r="BUO84"/>
      <c r="BUP84"/>
      <c r="BUQ84"/>
      <c r="BUR84"/>
      <c r="BUS84"/>
      <c r="BUT84"/>
      <c r="BUU84"/>
      <c r="BUV84"/>
      <c r="BUW84"/>
      <c r="BUX84"/>
      <c r="BUY84"/>
      <c r="BUZ84"/>
      <c r="BVA84"/>
      <c r="BVB84"/>
      <c r="BVC84"/>
      <c r="BVD84"/>
      <c r="BVE84"/>
      <c r="BVF84"/>
      <c r="BVG84"/>
      <c r="BVH84"/>
      <c r="BVI84"/>
      <c r="BVJ84"/>
      <c r="BVK84"/>
      <c r="BVL84"/>
      <c r="BVM84"/>
      <c r="BVN84"/>
      <c r="BVO84"/>
      <c r="BVP84"/>
      <c r="BVQ84"/>
      <c r="BVR84"/>
      <c r="BVS84"/>
      <c r="BVT84"/>
      <c r="BVU84"/>
      <c r="BVV84"/>
      <c r="BVW84"/>
      <c r="BVX84"/>
      <c r="BVY84"/>
      <c r="BVZ84"/>
      <c r="BWA84"/>
      <c r="BWB84"/>
      <c r="BWC84"/>
      <c r="BWD84"/>
      <c r="BWE84"/>
      <c r="BWF84"/>
      <c r="BWG84"/>
      <c r="BWH84"/>
      <c r="BWI84"/>
      <c r="BWJ84"/>
      <c r="BWK84"/>
      <c r="BWL84"/>
      <c r="BWM84"/>
      <c r="BWN84"/>
      <c r="BWO84"/>
      <c r="BWP84"/>
      <c r="BWQ84"/>
      <c r="BWR84"/>
      <c r="BWS84"/>
      <c r="BWT84"/>
      <c r="BWU84"/>
      <c r="BWV84"/>
      <c r="BWW84"/>
      <c r="BWX84"/>
      <c r="BWY84"/>
      <c r="BWZ84"/>
      <c r="BXA84"/>
      <c r="BXB84"/>
      <c r="BXC84"/>
      <c r="BXD84"/>
      <c r="BXE84"/>
      <c r="BXF84"/>
      <c r="BXG84"/>
      <c r="BXH84"/>
      <c r="BXI84"/>
      <c r="BXJ84"/>
      <c r="BXK84"/>
      <c r="BXL84"/>
      <c r="BXM84"/>
      <c r="BXN84"/>
      <c r="BXO84"/>
      <c r="BXP84"/>
      <c r="BXQ84"/>
      <c r="BXR84"/>
      <c r="BXS84"/>
      <c r="BXT84"/>
      <c r="BXU84"/>
      <c r="BXV84"/>
      <c r="BXW84"/>
      <c r="BXX84"/>
      <c r="BXY84"/>
      <c r="BXZ84"/>
      <c r="BYA84"/>
      <c r="BYB84"/>
      <c r="BYC84"/>
      <c r="BYD84"/>
      <c r="BYE84"/>
      <c r="BYF84"/>
      <c r="BYG84"/>
      <c r="BYH84"/>
      <c r="BYI84"/>
      <c r="BYJ84"/>
      <c r="BYK84"/>
      <c r="BYL84"/>
      <c r="BYM84"/>
      <c r="BYN84"/>
      <c r="BYO84"/>
      <c r="BYP84"/>
      <c r="BYQ84"/>
      <c r="BYR84"/>
      <c r="BYS84"/>
      <c r="BYT84"/>
      <c r="BYU84"/>
      <c r="BYV84"/>
      <c r="BYW84"/>
      <c r="BYX84"/>
      <c r="BYY84"/>
      <c r="BYZ84"/>
      <c r="BZA84"/>
      <c r="BZB84"/>
      <c r="BZC84"/>
      <c r="BZD84"/>
      <c r="BZE84"/>
      <c r="BZF84"/>
      <c r="BZG84"/>
      <c r="BZH84"/>
      <c r="BZI84"/>
      <c r="BZJ84"/>
      <c r="BZK84"/>
      <c r="BZL84"/>
      <c r="BZM84"/>
      <c r="BZN84"/>
      <c r="BZO84"/>
      <c r="BZP84"/>
      <c r="BZQ84"/>
      <c r="BZR84"/>
      <c r="BZS84"/>
      <c r="BZT84"/>
      <c r="BZU84"/>
      <c r="BZV84"/>
      <c r="BZW84"/>
      <c r="BZX84"/>
      <c r="BZY84"/>
      <c r="BZZ84"/>
      <c r="CAA84"/>
      <c r="CAB84"/>
      <c r="CAC84"/>
      <c r="CAD84"/>
      <c r="CAE84"/>
      <c r="CAF84"/>
      <c r="CAG84"/>
      <c r="CAH84"/>
      <c r="CAI84"/>
      <c r="CAJ84"/>
      <c r="CAK84"/>
      <c r="CAL84"/>
      <c r="CAM84"/>
      <c r="CAN84"/>
      <c r="CAO84"/>
      <c r="CAP84"/>
      <c r="CAQ84"/>
      <c r="CAR84"/>
      <c r="CAS84"/>
      <c r="CAT84"/>
      <c r="CAU84"/>
      <c r="CAV84"/>
      <c r="CAW84"/>
      <c r="CAX84"/>
      <c r="CAY84"/>
      <c r="CAZ84"/>
      <c r="CBA84"/>
      <c r="CBB84"/>
      <c r="CBC84"/>
      <c r="CBD84"/>
      <c r="CBE84"/>
      <c r="CBF84"/>
      <c r="CBG84"/>
      <c r="CBH84"/>
      <c r="CBI84"/>
      <c r="CBJ84"/>
      <c r="CBK84"/>
      <c r="CBL84"/>
      <c r="CBM84"/>
      <c r="CBN84"/>
      <c r="CBO84"/>
      <c r="CBP84"/>
      <c r="CBQ84"/>
      <c r="CBR84"/>
      <c r="CBS84"/>
      <c r="CBT84"/>
      <c r="CBU84"/>
      <c r="CBV84"/>
      <c r="CBW84"/>
      <c r="CBX84"/>
      <c r="CBY84"/>
      <c r="CBZ84"/>
      <c r="CCA84"/>
      <c r="CCB84"/>
      <c r="CCC84"/>
      <c r="CCD84"/>
      <c r="CCE84"/>
      <c r="CCF84"/>
      <c r="CCG84"/>
      <c r="CCH84"/>
      <c r="CCI84"/>
      <c r="CCJ84"/>
      <c r="CCK84"/>
      <c r="CCL84"/>
      <c r="CCM84"/>
      <c r="CCN84"/>
      <c r="CCO84"/>
      <c r="CCP84"/>
      <c r="CCQ84"/>
      <c r="CCR84"/>
      <c r="CCS84"/>
      <c r="CCT84"/>
      <c r="CCU84"/>
      <c r="CCV84"/>
      <c r="CCW84"/>
      <c r="CCX84"/>
      <c r="CCY84"/>
      <c r="CCZ84"/>
      <c r="CDA84"/>
      <c r="CDB84"/>
      <c r="CDC84"/>
      <c r="CDD84"/>
      <c r="CDE84"/>
      <c r="CDF84"/>
      <c r="CDG84"/>
      <c r="CDH84"/>
      <c r="CDI84"/>
      <c r="CDJ84"/>
      <c r="CDK84"/>
      <c r="CDL84"/>
      <c r="CDM84"/>
      <c r="CDN84"/>
      <c r="CDO84"/>
      <c r="CDP84"/>
      <c r="CDQ84"/>
      <c r="CDR84"/>
      <c r="CDS84"/>
      <c r="CDT84"/>
      <c r="CDU84"/>
      <c r="CDV84"/>
      <c r="CDW84"/>
      <c r="CDX84"/>
      <c r="CDY84"/>
      <c r="CDZ84"/>
      <c r="CEA84"/>
      <c r="CEB84"/>
      <c r="CEC84"/>
      <c r="CED84"/>
      <c r="CEE84"/>
      <c r="CEF84"/>
      <c r="CEG84"/>
      <c r="CEH84"/>
      <c r="CEI84"/>
      <c r="CEJ84"/>
      <c r="CEK84"/>
      <c r="CEL84"/>
      <c r="CEM84"/>
      <c r="CEN84"/>
      <c r="CEO84"/>
      <c r="CEP84"/>
      <c r="CEQ84"/>
      <c r="CER84"/>
      <c r="CES84"/>
      <c r="CET84"/>
      <c r="CEU84"/>
      <c r="CEV84"/>
      <c r="CEW84"/>
      <c r="CEX84"/>
      <c r="CEY84"/>
      <c r="CEZ84"/>
      <c r="CFA84"/>
      <c r="CFB84"/>
      <c r="CFC84"/>
      <c r="CFD84"/>
      <c r="CFE84"/>
      <c r="CFF84"/>
      <c r="CFG84"/>
      <c r="CFH84"/>
      <c r="CFI84"/>
      <c r="CFJ84"/>
      <c r="CFK84"/>
      <c r="CFL84"/>
      <c r="CFM84"/>
      <c r="CFN84"/>
      <c r="CFO84"/>
      <c r="CFP84"/>
      <c r="CFQ84"/>
      <c r="CFR84"/>
      <c r="CFS84"/>
      <c r="CFT84"/>
      <c r="CFU84"/>
      <c r="CFV84"/>
      <c r="CFW84"/>
      <c r="CFX84"/>
      <c r="CFY84"/>
      <c r="CFZ84"/>
      <c r="CGA84"/>
      <c r="CGB84"/>
      <c r="CGC84"/>
      <c r="CGD84"/>
      <c r="CGE84"/>
      <c r="CGF84"/>
      <c r="CGG84"/>
      <c r="CGH84"/>
      <c r="CGI84"/>
      <c r="CGJ84"/>
      <c r="CGK84"/>
      <c r="CGL84"/>
      <c r="CGM84"/>
      <c r="CGN84"/>
      <c r="CGO84"/>
      <c r="CGP84"/>
      <c r="CGQ84"/>
      <c r="CGR84"/>
      <c r="CGS84"/>
      <c r="CGT84"/>
      <c r="CGU84"/>
      <c r="CGV84"/>
      <c r="CGW84"/>
      <c r="CGX84"/>
      <c r="CGY84"/>
      <c r="CGZ84"/>
      <c r="CHA84"/>
      <c r="CHB84"/>
      <c r="CHC84"/>
      <c r="CHD84"/>
      <c r="CHE84"/>
      <c r="CHF84"/>
      <c r="CHG84"/>
      <c r="CHH84"/>
      <c r="CHI84"/>
      <c r="CHJ84"/>
      <c r="CHK84"/>
      <c r="CHL84"/>
      <c r="CHM84"/>
      <c r="CHN84"/>
      <c r="CHO84"/>
      <c r="CHP84"/>
      <c r="CHQ84"/>
      <c r="CHR84"/>
      <c r="CHS84"/>
      <c r="CHT84"/>
      <c r="CHU84"/>
      <c r="CHV84"/>
      <c r="CHW84"/>
      <c r="CHX84"/>
      <c r="CHY84"/>
      <c r="CHZ84"/>
      <c r="CIA84"/>
      <c r="CIB84"/>
      <c r="CIC84"/>
      <c r="CID84"/>
      <c r="CIE84"/>
      <c r="CIF84"/>
      <c r="CIG84"/>
      <c r="CIH84"/>
      <c r="CII84"/>
      <c r="CIJ84"/>
      <c r="CIK84"/>
      <c r="CIL84"/>
      <c r="CIM84"/>
      <c r="CIN84"/>
      <c r="CIO84"/>
      <c r="CIP84"/>
      <c r="CIQ84"/>
      <c r="CIR84"/>
      <c r="CIS84"/>
      <c r="CIT84"/>
      <c r="CIU84"/>
      <c r="CIV84"/>
      <c r="CIW84"/>
      <c r="CIX84"/>
      <c r="CIY84"/>
      <c r="CIZ84"/>
      <c r="CJA84"/>
      <c r="CJB84"/>
      <c r="CJC84"/>
      <c r="CJD84"/>
      <c r="CJE84"/>
      <c r="CJF84"/>
      <c r="CJG84"/>
      <c r="CJH84"/>
      <c r="CJI84"/>
      <c r="CJJ84"/>
      <c r="CJK84"/>
      <c r="CJL84"/>
      <c r="CJM84"/>
      <c r="CJN84"/>
      <c r="CJO84"/>
      <c r="CJP84"/>
      <c r="CJQ84"/>
      <c r="CJR84"/>
      <c r="CJS84"/>
      <c r="CJT84"/>
      <c r="CJU84"/>
      <c r="CJV84"/>
      <c r="CJW84"/>
      <c r="CJX84"/>
      <c r="CJY84"/>
      <c r="CJZ84"/>
      <c r="CKA84"/>
      <c r="CKB84"/>
      <c r="CKC84"/>
      <c r="CKD84"/>
      <c r="CKE84"/>
      <c r="CKF84"/>
      <c r="CKG84"/>
      <c r="CKH84"/>
      <c r="CKI84"/>
      <c r="CKJ84"/>
      <c r="CKK84"/>
      <c r="CKL84"/>
      <c r="CKM84"/>
      <c r="CKN84"/>
      <c r="CKO84"/>
      <c r="CKP84"/>
      <c r="CKQ84"/>
      <c r="CKR84"/>
      <c r="CKS84"/>
      <c r="CKT84"/>
      <c r="CKU84"/>
      <c r="CKV84"/>
      <c r="CKW84"/>
      <c r="CKX84"/>
      <c r="CKY84"/>
      <c r="CKZ84"/>
      <c r="CLA84"/>
      <c r="CLB84"/>
      <c r="CLC84"/>
      <c r="CLD84"/>
      <c r="CLE84"/>
      <c r="CLF84"/>
      <c r="CLG84"/>
      <c r="CLH84"/>
      <c r="CLI84"/>
      <c r="CLJ84"/>
      <c r="CLK84"/>
      <c r="CLL84"/>
      <c r="CLM84"/>
      <c r="CLN84"/>
      <c r="CLO84"/>
      <c r="CLP84"/>
      <c r="CLQ84"/>
      <c r="CLR84"/>
      <c r="CLS84"/>
      <c r="CLT84"/>
      <c r="CLU84"/>
      <c r="CLV84"/>
      <c r="CLW84"/>
      <c r="CLX84"/>
      <c r="CLY84"/>
      <c r="CLZ84"/>
      <c r="CMA84"/>
      <c r="CMB84"/>
      <c r="CMC84"/>
      <c r="CMD84"/>
      <c r="CME84"/>
      <c r="CMF84"/>
      <c r="CMG84"/>
      <c r="CMH84"/>
      <c r="CMI84"/>
      <c r="CMJ84"/>
      <c r="CMK84"/>
      <c r="CML84"/>
      <c r="CMM84"/>
      <c r="CMN84"/>
      <c r="CMO84"/>
      <c r="CMP84"/>
      <c r="CMQ84"/>
      <c r="CMR84"/>
      <c r="CMS84"/>
      <c r="CMT84"/>
      <c r="CMU84"/>
      <c r="CMV84"/>
      <c r="CMW84"/>
      <c r="CMX84"/>
      <c r="CMY84"/>
      <c r="CMZ84"/>
      <c r="CNA84"/>
      <c r="CNB84"/>
      <c r="CNC84"/>
      <c r="CND84"/>
      <c r="CNE84"/>
      <c r="CNF84"/>
      <c r="CNG84"/>
      <c r="CNH84"/>
      <c r="CNI84"/>
      <c r="CNJ84"/>
      <c r="CNK84"/>
      <c r="CNL84"/>
      <c r="CNM84"/>
      <c r="CNN84"/>
      <c r="CNO84"/>
      <c r="CNP84"/>
      <c r="CNQ84"/>
      <c r="CNR84"/>
      <c r="CNS84"/>
      <c r="CNT84"/>
      <c r="CNU84"/>
      <c r="CNV84"/>
      <c r="CNW84"/>
      <c r="CNX84"/>
      <c r="CNY84"/>
      <c r="CNZ84"/>
      <c r="COA84"/>
      <c r="COB84"/>
      <c r="COC84"/>
      <c r="COD84"/>
      <c r="COE84"/>
      <c r="COF84"/>
      <c r="COG84"/>
      <c r="COH84"/>
      <c r="COI84"/>
      <c r="COJ84"/>
      <c r="COK84"/>
      <c r="COL84"/>
      <c r="COM84"/>
      <c r="CON84"/>
      <c r="COO84"/>
      <c r="COP84"/>
      <c r="COQ84"/>
      <c r="COR84"/>
      <c r="COS84"/>
      <c r="COT84"/>
      <c r="COU84"/>
      <c r="COV84"/>
      <c r="COW84"/>
      <c r="COX84"/>
      <c r="COY84"/>
      <c r="COZ84"/>
      <c r="CPA84"/>
      <c r="CPB84"/>
      <c r="CPC84"/>
      <c r="CPD84"/>
      <c r="CPE84"/>
      <c r="CPF84"/>
      <c r="CPG84"/>
      <c r="CPH84"/>
      <c r="CPI84"/>
      <c r="CPJ84"/>
      <c r="CPK84"/>
      <c r="CPL84"/>
      <c r="CPM84"/>
      <c r="CPN84"/>
      <c r="CPO84"/>
      <c r="CPP84"/>
      <c r="CPQ84"/>
      <c r="CPR84"/>
      <c r="CPS84"/>
      <c r="CPT84"/>
      <c r="CPU84"/>
      <c r="CPV84"/>
      <c r="CPW84"/>
      <c r="CPX84"/>
      <c r="CPY84"/>
      <c r="CPZ84"/>
      <c r="CQA84"/>
      <c r="CQB84"/>
      <c r="CQC84"/>
      <c r="CQD84"/>
      <c r="CQE84"/>
      <c r="CQF84"/>
      <c r="CQG84"/>
      <c r="CQH84"/>
      <c r="CQI84"/>
      <c r="CQJ84"/>
      <c r="CQK84"/>
      <c r="CQL84"/>
      <c r="CQM84"/>
      <c r="CQN84"/>
      <c r="CQO84"/>
      <c r="CQP84"/>
      <c r="CQQ84"/>
      <c r="CQR84"/>
      <c r="CQS84"/>
      <c r="CQT84"/>
      <c r="CQU84"/>
      <c r="CQV84"/>
      <c r="CQW84"/>
      <c r="CQX84"/>
      <c r="CQY84"/>
      <c r="CQZ84"/>
      <c r="CRA84"/>
      <c r="CRB84"/>
      <c r="CRC84"/>
      <c r="CRD84"/>
      <c r="CRE84"/>
      <c r="CRF84"/>
      <c r="CRG84"/>
      <c r="CRH84"/>
      <c r="CRI84"/>
      <c r="CRJ84"/>
      <c r="CRK84"/>
      <c r="CRL84"/>
      <c r="CRM84"/>
      <c r="CRN84"/>
      <c r="CRO84"/>
      <c r="CRP84"/>
      <c r="CRQ84"/>
      <c r="CRR84"/>
      <c r="CRS84"/>
      <c r="CRT84"/>
      <c r="CRU84"/>
      <c r="CRV84"/>
      <c r="CRW84"/>
      <c r="CRX84"/>
      <c r="CRY84"/>
      <c r="CRZ84"/>
      <c r="CSA84"/>
      <c r="CSB84"/>
      <c r="CSC84"/>
      <c r="CSD84"/>
      <c r="CSE84"/>
      <c r="CSF84"/>
      <c r="CSG84"/>
      <c r="CSH84"/>
      <c r="CSI84"/>
      <c r="CSJ84"/>
      <c r="CSK84"/>
      <c r="CSL84"/>
      <c r="CSM84"/>
      <c r="CSN84"/>
      <c r="CSO84"/>
      <c r="CSP84"/>
      <c r="CSQ84"/>
      <c r="CSR84"/>
      <c r="CSS84"/>
      <c r="CST84"/>
      <c r="CSU84"/>
      <c r="CSV84"/>
      <c r="CSW84"/>
      <c r="CSX84"/>
      <c r="CSY84"/>
      <c r="CSZ84"/>
      <c r="CTA84"/>
      <c r="CTB84"/>
      <c r="CTC84"/>
      <c r="CTD84"/>
      <c r="CTE84"/>
      <c r="CTF84"/>
      <c r="CTG84"/>
      <c r="CTH84"/>
      <c r="CTI84"/>
      <c r="CTJ84"/>
      <c r="CTK84"/>
      <c r="CTL84"/>
      <c r="CTM84"/>
      <c r="CTN84"/>
      <c r="CTO84"/>
      <c r="CTP84"/>
      <c r="CTQ84"/>
      <c r="CTR84"/>
      <c r="CTS84"/>
      <c r="CTT84"/>
      <c r="CTU84"/>
      <c r="CTV84"/>
      <c r="CTW84"/>
      <c r="CTX84"/>
      <c r="CTY84"/>
      <c r="CTZ84"/>
      <c r="CUA84"/>
      <c r="CUB84"/>
      <c r="CUC84"/>
      <c r="CUD84"/>
      <c r="CUE84"/>
      <c r="CUF84"/>
      <c r="CUG84"/>
      <c r="CUH84"/>
      <c r="CUI84"/>
      <c r="CUJ84"/>
      <c r="CUK84"/>
      <c r="CUL84"/>
      <c r="CUM84"/>
      <c r="CUN84"/>
      <c r="CUO84"/>
      <c r="CUP84"/>
      <c r="CUQ84"/>
      <c r="CUR84"/>
      <c r="CUS84"/>
      <c r="CUT84"/>
      <c r="CUU84"/>
      <c r="CUV84"/>
      <c r="CUW84"/>
      <c r="CUX84"/>
      <c r="CUY84"/>
      <c r="CUZ84"/>
      <c r="CVA84"/>
      <c r="CVB84"/>
      <c r="CVC84"/>
      <c r="CVD84"/>
      <c r="CVE84"/>
      <c r="CVF84"/>
      <c r="CVG84"/>
      <c r="CVH84"/>
      <c r="CVI84"/>
      <c r="CVJ84"/>
      <c r="CVK84"/>
      <c r="CVL84"/>
      <c r="CVM84"/>
      <c r="CVN84"/>
      <c r="CVO84"/>
      <c r="CVP84"/>
      <c r="CVQ84"/>
      <c r="CVR84"/>
      <c r="CVS84"/>
      <c r="CVT84"/>
      <c r="CVU84"/>
      <c r="CVV84"/>
      <c r="CVW84"/>
      <c r="CVX84"/>
      <c r="CVY84"/>
      <c r="CVZ84"/>
      <c r="CWA84"/>
      <c r="CWB84"/>
      <c r="CWC84"/>
      <c r="CWD84"/>
      <c r="CWE84"/>
      <c r="CWF84"/>
      <c r="CWG84"/>
      <c r="CWH84"/>
      <c r="CWI84"/>
      <c r="CWJ84"/>
      <c r="CWK84"/>
      <c r="CWL84"/>
      <c r="CWM84"/>
      <c r="CWN84"/>
      <c r="CWO84"/>
      <c r="CWP84"/>
      <c r="CWQ84"/>
      <c r="CWR84"/>
      <c r="CWS84"/>
      <c r="CWT84"/>
      <c r="CWU84"/>
      <c r="CWV84"/>
      <c r="CWW84"/>
      <c r="CWX84"/>
      <c r="CWY84"/>
      <c r="CWZ84"/>
      <c r="CXA84"/>
      <c r="CXB84"/>
      <c r="CXC84"/>
      <c r="CXD84"/>
      <c r="CXE84"/>
      <c r="CXF84"/>
      <c r="CXG84"/>
      <c r="CXH84"/>
      <c r="CXI84"/>
      <c r="CXJ84"/>
      <c r="CXK84"/>
      <c r="CXL84"/>
      <c r="CXM84"/>
      <c r="CXN84"/>
      <c r="CXO84"/>
      <c r="CXP84"/>
      <c r="CXQ84"/>
      <c r="CXR84"/>
      <c r="CXS84"/>
      <c r="CXT84"/>
      <c r="CXU84"/>
      <c r="CXV84"/>
      <c r="CXW84"/>
      <c r="CXX84"/>
      <c r="CXY84"/>
      <c r="CXZ84"/>
      <c r="CYA84"/>
      <c r="CYB84"/>
      <c r="CYC84"/>
      <c r="CYD84"/>
      <c r="CYE84"/>
      <c r="CYF84"/>
      <c r="CYG84"/>
      <c r="CYH84"/>
      <c r="CYI84"/>
      <c r="CYJ84"/>
      <c r="CYK84"/>
      <c r="CYL84"/>
      <c r="CYM84"/>
      <c r="CYN84"/>
      <c r="CYO84"/>
      <c r="CYP84"/>
      <c r="CYQ84"/>
      <c r="CYR84"/>
      <c r="CYS84"/>
      <c r="CYT84"/>
      <c r="CYU84"/>
      <c r="CYV84"/>
      <c r="CYW84"/>
      <c r="CYX84"/>
      <c r="CYY84"/>
      <c r="CYZ84"/>
      <c r="CZA84"/>
      <c r="CZB84"/>
      <c r="CZC84"/>
      <c r="CZD84"/>
      <c r="CZE84"/>
      <c r="CZF84"/>
      <c r="CZG84"/>
      <c r="CZH84"/>
      <c r="CZI84"/>
      <c r="CZJ84"/>
      <c r="CZK84"/>
      <c r="CZL84"/>
      <c r="CZM84"/>
      <c r="CZN84"/>
      <c r="CZO84"/>
      <c r="CZP84"/>
      <c r="CZQ84"/>
      <c r="CZR84"/>
      <c r="CZS84"/>
      <c r="CZT84"/>
      <c r="CZU84"/>
      <c r="CZV84"/>
      <c r="CZW84"/>
      <c r="CZX84"/>
      <c r="CZY84"/>
      <c r="CZZ84"/>
      <c r="DAA84"/>
      <c r="DAB84"/>
      <c r="DAC84"/>
      <c r="DAD84"/>
      <c r="DAE84"/>
      <c r="DAF84"/>
      <c r="DAG84"/>
      <c r="DAH84"/>
      <c r="DAI84"/>
      <c r="DAJ84"/>
      <c r="DAK84"/>
      <c r="DAL84"/>
      <c r="DAM84"/>
      <c r="DAN84"/>
      <c r="DAO84"/>
      <c r="DAP84"/>
      <c r="DAQ84"/>
      <c r="DAR84"/>
      <c r="DAS84"/>
      <c r="DAT84"/>
      <c r="DAU84"/>
      <c r="DAV84"/>
      <c r="DAW84"/>
      <c r="DAX84"/>
      <c r="DAY84"/>
      <c r="DAZ84"/>
      <c r="DBA84"/>
      <c r="DBB84"/>
      <c r="DBC84"/>
      <c r="DBD84"/>
      <c r="DBE84"/>
      <c r="DBF84"/>
      <c r="DBG84"/>
      <c r="DBH84"/>
      <c r="DBI84"/>
      <c r="DBJ84"/>
      <c r="DBK84"/>
      <c r="DBL84"/>
      <c r="DBM84"/>
      <c r="DBN84"/>
      <c r="DBO84"/>
      <c r="DBP84"/>
      <c r="DBQ84"/>
      <c r="DBR84"/>
      <c r="DBS84"/>
      <c r="DBT84"/>
      <c r="DBU84"/>
      <c r="DBV84"/>
      <c r="DBW84"/>
      <c r="DBX84"/>
      <c r="DBY84"/>
      <c r="DBZ84"/>
      <c r="DCA84"/>
      <c r="DCB84"/>
      <c r="DCC84"/>
      <c r="DCD84"/>
      <c r="DCE84"/>
      <c r="DCF84"/>
      <c r="DCG84"/>
      <c r="DCH84"/>
      <c r="DCI84"/>
      <c r="DCJ84"/>
      <c r="DCK84"/>
      <c r="DCL84"/>
      <c r="DCM84"/>
      <c r="DCN84"/>
      <c r="DCO84"/>
      <c r="DCP84"/>
      <c r="DCQ84"/>
      <c r="DCR84"/>
      <c r="DCS84"/>
      <c r="DCT84"/>
      <c r="DCU84"/>
      <c r="DCV84"/>
      <c r="DCW84"/>
      <c r="DCX84"/>
      <c r="DCY84"/>
      <c r="DCZ84"/>
      <c r="DDA84"/>
      <c r="DDB84"/>
      <c r="DDC84"/>
      <c r="DDD84"/>
      <c r="DDE84"/>
      <c r="DDF84"/>
      <c r="DDG84"/>
      <c r="DDH84"/>
      <c r="DDI84"/>
      <c r="DDJ84"/>
      <c r="DDK84"/>
      <c r="DDL84"/>
      <c r="DDM84"/>
      <c r="DDN84"/>
      <c r="DDO84"/>
      <c r="DDP84"/>
      <c r="DDQ84"/>
      <c r="DDR84"/>
      <c r="DDS84"/>
      <c r="DDT84"/>
      <c r="DDU84"/>
      <c r="DDV84"/>
      <c r="DDW84"/>
      <c r="DDX84"/>
      <c r="DDY84"/>
      <c r="DDZ84"/>
      <c r="DEA84"/>
      <c r="DEB84"/>
      <c r="DEC84"/>
      <c r="DED84"/>
      <c r="DEE84"/>
      <c r="DEF84"/>
      <c r="DEG84"/>
      <c r="DEH84"/>
      <c r="DEI84"/>
      <c r="DEJ84"/>
      <c r="DEK84"/>
      <c r="DEL84"/>
      <c r="DEM84"/>
      <c r="DEN84"/>
      <c r="DEO84"/>
      <c r="DEP84"/>
      <c r="DEQ84"/>
      <c r="DER84"/>
      <c r="DES84"/>
      <c r="DET84"/>
      <c r="DEU84"/>
      <c r="DEV84"/>
      <c r="DEW84"/>
      <c r="DEX84"/>
      <c r="DEY84"/>
      <c r="DEZ84"/>
      <c r="DFA84"/>
      <c r="DFB84"/>
      <c r="DFC84"/>
      <c r="DFD84"/>
      <c r="DFE84"/>
      <c r="DFF84"/>
      <c r="DFG84"/>
      <c r="DFH84"/>
      <c r="DFI84"/>
      <c r="DFJ84"/>
      <c r="DFK84"/>
      <c r="DFL84"/>
      <c r="DFM84"/>
      <c r="DFN84"/>
      <c r="DFO84"/>
      <c r="DFP84"/>
      <c r="DFQ84"/>
      <c r="DFR84"/>
      <c r="DFS84"/>
      <c r="DFT84"/>
      <c r="DFU84"/>
      <c r="DFV84"/>
      <c r="DFW84"/>
      <c r="DFX84"/>
      <c r="DFY84"/>
      <c r="DFZ84"/>
      <c r="DGA84"/>
      <c r="DGB84"/>
      <c r="DGC84"/>
      <c r="DGD84"/>
      <c r="DGE84"/>
      <c r="DGF84"/>
      <c r="DGG84"/>
      <c r="DGH84"/>
      <c r="DGI84"/>
      <c r="DGJ84"/>
      <c r="DGK84"/>
      <c r="DGL84"/>
      <c r="DGM84"/>
      <c r="DGN84"/>
      <c r="DGO84"/>
      <c r="DGP84"/>
      <c r="DGQ84"/>
      <c r="DGR84"/>
      <c r="DGS84"/>
      <c r="DGT84"/>
      <c r="DGU84"/>
      <c r="DGV84"/>
      <c r="DGW84"/>
      <c r="DGX84"/>
      <c r="DGY84"/>
      <c r="DGZ84"/>
      <c r="DHA84"/>
      <c r="DHB84"/>
      <c r="DHC84"/>
      <c r="DHD84"/>
      <c r="DHE84"/>
      <c r="DHF84"/>
      <c r="DHG84"/>
      <c r="DHH84"/>
      <c r="DHI84"/>
      <c r="DHJ84"/>
      <c r="DHK84"/>
      <c r="DHL84"/>
      <c r="DHM84"/>
      <c r="DHN84"/>
      <c r="DHO84"/>
      <c r="DHP84"/>
      <c r="DHQ84"/>
      <c r="DHR84"/>
      <c r="DHS84"/>
      <c r="DHT84"/>
      <c r="DHU84"/>
      <c r="DHV84"/>
      <c r="DHW84"/>
      <c r="DHX84"/>
      <c r="DHY84"/>
      <c r="DHZ84"/>
      <c r="DIA84"/>
      <c r="DIB84"/>
      <c r="DIC84"/>
      <c r="DID84"/>
      <c r="DIE84"/>
      <c r="DIF84"/>
      <c r="DIG84"/>
      <c r="DIH84"/>
      <c r="DII84"/>
      <c r="DIJ84"/>
      <c r="DIK84"/>
      <c r="DIL84"/>
      <c r="DIM84"/>
      <c r="DIN84"/>
      <c r="DIO84"/>
      <c r="DIP84"/>
      <c r="DIQ84"/>
      <c r="DIR84"/>
      <c r="DIS84"/>
      <c r="DIT84"/>
      <c r="DIU84"/>
      <c r="DIV84"/>
      <c r="DIW84"/>
      <c r="DIX84"/>
      <c r="DIY84"/>
      <c r="DIZ84"/>
      <c r="DJA84"/>
      <c r="DJB84"/>
      <c r="DJC84"/>
      <c r="DJD84"/>
      <c r="DJE84"/>
      <c r="DJF84"/>
      <c r="DJG84"/>
      <c r="DJH84"/>
      <c r="DJI84"/>
      <c r="DJJ84"/>
      <c r="DJK84"/>
      <c r="DJL84"/>
      <c r="DJM84"/>
      <c r="DJN84"/>
      <c r="DJO84"/>
      <c r="DJP84"/>
      <c r="DJQ84"/>
      <c r="DJR84"/>
      <c r="DJS84"/>
      <c r="DJT84"/>
      <c r="DJU84"/>
      <c r="DJV84"/>
      <c r="DJW84"/>
      <c r="DJX84"/>
      <c r="DJY84"/>
      <c r="DJZ84"/>
      <c r="DKA84"/>
      <c r="DKB84"/>
      <c r="DKC84"/>
      <c r="DKD84"/>
      <c r="DKE84"/>
      <c r="DKF84"/>
      <c r="DKG84"/>
      <c r="DKH84"/>
      <c r="DKI84"/>
      <c r="DKJ84"/>
      <c r="DKK84"/>
      <c r="DKL84"/>
      <c r="DKM84"/>
      <c r="DKN84"/>
      <c r="DKO84"/>
      <c r="DKP84"/>
      <c r="DKQ84"/>
      <c r="DKR84"/>
      <c r="DKS84"/>
      <c r="DKT84"/>
      <c r="DKU84"/>
      <c r="DKV84"/>
      <c r="DKW84"/>
      <c r="DKX84"/>
      <c r="DKY84"/>
      <c r="DKZ84"/>
      <c r="DLA84"/>
      <c r="DLB84"/>
      <c r="DLC84"/>
      <c r="DLD84"/>
      <c r="DLE84"/>
      <c r="DLF84"/>
      <c r="DLG84"/>
      <c r="DLH84"/>
      <c r="DLI84"/>
      <c r="DLJ84"/>
      <c r="DLK84"/>
      <c r="DLL84"/>
      <c r="DLM84"/>
      <c r="DLN84"/>
      <c r="DLO84"/>
      <c r="DLP84"/>
      <c r="DLQ84"/>
      <c r="DLR84"/>
      <c r="DLS84"/>
      <c r="DLT84"/>
      <c r="DLU84"/>
      <c r="DLV84"/>
      <c r="DLW84"/>
      <c r="DLX84"/>
      <c r="DLY84"/>
      <c r="DLZ84"/>
      <c r="DMA84"/>
      <c r="DMB84"/>
      <c r="DMC84"/>
      <c r="DMD84"/>
      <c r="DME84"/>
      <c r="DMF84"/>
      <c r="DMG84"/>
      <c r="DMH84"/>
      <c r="DMI84"/>
      <c r="DMJ84"/>
      <c r="DMK84"/>
      <c r="DML84"/>
      <c r="DMM84"/>
      <c r="DMN84"/>
      <c r="DMO84"/>
      <c r="DMP84"/>
      <c r="DMQ84"/>
      <c r="DMR84"/>
      <c r="DMS84"/>
      <c r="DMT84"/>
      <c r="DMU84"/>
      <c r="DMV84"/>
      <c r="DMW84"/>
      <c r="DMX84"/>
      <c r="DMY84"/>
      <c r="DMZ84"/>
      <c r="DNA84"/>
      <c r="DNB84"/>
      <c r="DNC84"/>
      <c r="DND84"/>
      <c r="DNE84"/>
      <c r="DNF84"/>
      <c r="DNG84"/>
      <c r="DNH84"/>
      <c r="DNI84"/>
      <c r="DNJ84"/>
      <c r="DNK84"/>
      <c r="DNL84"/>
      <c r="DNM84"/>
      <c r="DNN84"/>
      <c r="DNO84"/>
      <c r="DNP84"/>
      <c r="DNQ84"/>
      <c r="DNR84"/>
      <c r="DNS84"/>
      <c r="DNT84"/>
      <c r="DNU84"/>
      <c r="DNV84"/>
      <c r="DNW84"/>
      <c r="DNX84"/>
      <c r="DNY84"/>
      <c r="DNZ84"/>
      <c r="DOA84"/>
      <c r="DOB84"/>
      <c r="DOC84"/>
      <c r="DOD84"/>
      <c r="DOE84"/>
      <c r="DOF84"/>
      <c r="DOG84"/>
      <c r="DOH84"/>
      <c r="DOI84"/>
      <c r="DOJ84"/>
      <c r="DOK84"/>
      <c r="DOL84"/>
      <c r="DOM84"/>
      <c r="DON84"/>
      <c r="DOO84"/>
      <c r="DOP84"/>
      <c r="DOQ84"/>
      <c r="DOR84"/>
      <c r="DOS84"/>
      <c r="DOT84"/>
      <c r="DOU84"/>
      <c r="DOV84"/>
      <c r="DOW84"/>
      <c r="DOX84"/>
      <c r="DOY84"/>
      <c r="DOZ84"/>
      <c r="DPA84"/>
      <c r="DPB84"/>
      <c r="DPC84"/>
      <c r="DPD84"/>
      <c r="DPE84"/>
      <c r="DPF84"/>
      <c r="DPG84"/>
      <c r="DPH84"/>
      <c r="DPI84"/>
      <c r="DPJ84"/>
      <c r="DPK84"/>
      <c r="DPL84"/>
      <c r="DPM84"/>
      <c r="DPN84"/>
      <c r="DPO84"/>
      <c r="DPP84"/>
      <c r="DPQ84"/>
      <c r="DPR84"/>
      <c r="DPS84"/>
      <c r="DPT84"/>
      <c r="DPU84"/>
      <c r="DPV84"/>
      <c r="DPW84"/>
      <c r="DPX84"/>
      <c r="DPY84"/>
      <c r="DPZ84"/>
      <c r="DQA84"/>
      <c r="DQB84"/>
      <c r="DQC84"/>
      <c r="DQD84"/>
      <c r="DQE84"/>
      <c r="DQF84"/>
      <c r="DQG84"/>
      <c r="DQH84"/>
      <c r="DQI84"/>
      <c r="DQJ84"/>
      <c r="DQK84"/>
      <c r="DQL84"/>
      <c r="DQM84"/>
      <c r="DQN84"/>
      <c r="DQO84"/>
      <c r="DQP84"/>
      <c r="DQQ84"/>
      <c r="DQR84"/>
      <c r="DQS84"/>
      <c r="DQT84"/>
      <c r="DQU84"/>
      <c r="DQV84"/>
      <c r="DQW84"/>
      <c r="DQX84"/>
      <c r="DQY84"/>
      <c r="DQZ84"/>
      <c r="DRA84"/>
      <c r="DRB84"/>
      <c r="DRC84"/>
      <c r="DRD84"/>
      <c r="DRE84"/>
      <c r="DRF84"/>
      <c r="DRG84"/>
      <c r="DRH84"/>
      <c r="DRI84"/>
      <c r="DRJ84"/>
      <c r="DRK84"/>
      <c r="DRL84"/>
      <c r="DRM84"/>
      <c r="DRN84"/>
      <c r="DRO84"/>
      <c r="DRP84"/>
      <c r="DRQ84"/>
      <c r="DRR84"/>
      <c r="DRS84"/>
      <c r="DRT84"/>
      <c r="DRU84"/>
      <c r="DRV84"/>
      <c r="DRW84"/>
      <c r="DRX84"/>
      <c r="DRY84"/>
      <c r="DRZ84"/>
      <c r="DSA84"/>
      <c r="DSB84"/>
      <c r="DSC84"/>
      <c r="DSD84"/>
      <c r="DSE84"/>
      <c r="DSF84"/>
      <c r="DSG84"/>
      <c r="DSH84"/>
      <c r="DSI84"/>
      <c r="DSJ84"/>
      <c r="DSK84"/>
      <c r="DSL84"/>
      <c r="DSM84"/>
      <c r="DSN84"/>
      <c r="DSO84"/>
      <c r="DSP84"/>
      <c r="DSQ84"/>
      <c r="DSR84"/>
      <c r="DSS84"/>
      <c r="DST84"/>
      <c r="DSU84"/>
      <c r="DSV84"/>
      <c r="DSW84"/>
      <c r="DSX84"/>
      <c r="DSY84"/>
      <c r="DSZ84"/>
      <c r="DTA84"/>
      <c r="DTB84"/>
      <c r="DTC84"/>
      <c r="DTD84"/>
      <c r="DTE84"/>
      <c r="DTF84"/>
      <c r="DTG84"/>
      <c r="DTH84"/>
      <c r="DTI84"/>
      <c r="DTJ84"/>
      <c r="DTK84"/>
      <c r="DTL84"/>
      <c r="DTM84"/>
      <c r="DTN84"/>
      <c r="DTO84"/>
      <c r="DTP84"/>
      <c r="DTQ84"/>
      <c r="DTR84"/>
      <c r="DTS84"/>
      <c r="DTT84"/>
      <c r="DTU84"/>
      <c r="DTV84"/>
      <c r="DTW84"/>
      <c r="DTX84"/>
      <c r="DTY84"/>
      <c r="DTZ84"/>
      <c r="DUA84"/>
      <c r="DUB84"/>
      <c r="DUC84"/>
      <c r="DUD84"/>
      <c r="DUE84"/>
      <c r="DUF84"/>
      <c r="DUG84"/>
      <c r="DUH84"/>
      <c r="DUI84"/>
      <c r="DUJ84"/>
      <c r="DUK84"/>
      <c r="DUL84"/>
      <c r="DUM84"/>
      <c r="DUN84"/>
      <c r="DUO84"/>
      <c r="DUP84"/>
      <c r="DUQ84"/>
      <c r="DUR84"/>
      <c r="DUS84"/>
      <c r="DUT84"/>
      <c r="DUU84"/>
      <c r="DUV84"/>
      <c r="DUW84"/>
      <c r="DUX84"/>
      <c r="DUY84"/>
      <c r="DUZ84"/>
      <c r="DVA84"/>
      <c r="DVB84"/>
      <c r="DVC84"/>
      <c r="DVD84"/>
      <c r="DVE84"/>
      <c r="DVF84"/>
      <c r="DVG84"/>
      <c r="DVH84"/>
      <c r="DVI84"/>
      <c r="DVJ84"/>
      <c r="DVK84"/>
      <c r="DVL84"/>
      <c r="DVM84"/>
      <c r="DVN84"/>
      <c r="DVO84"/>
      <c r="DVP84"/>
      <c r="DVQ84"/>
      <c r="DVR84"/>
      <c r="DVS84"/>
      <c r="DVT84"/>
      <c r="DVU84"/>
      <c r="DVV84"/>
      <c r="DVW84"/>
      <c r="DVX84"/>
      <c r="DVY84"/>
      <c r="DVZ84"/>
      <c r="DWA84"/>
      <c r="DWB84"/>
      <c r="DWC84"/>
      <c r="DWD84"/>
      <c r="DWE84"/>
      <c r="DWF84"/>
      <c r="DWG84"/>
      <c r="DWH84"/>
      <c r="DWI84"/>
      <c r="DWJ84"/>
      <c r="DWK84"/>
      <c r="DWL84"/>
      <c r="DWM84"/>
      <c r="DWN84"/>
      <c r="DWO84"/>
      <c r="DWP84"/>
      <c r="DWQ84"/>
      <c r="DWR84"/>
      <c r="DWS84"/>
      <c r="DWT84"/>
      <c r="DWU84"/>
      <c r="DWV84"/>
      <c r="DWW84"/>
      <c r="DWX84"/>
      <c r="DWY84"/>
      <c r="DWZ84"/>
      <c r="DXA84"/>
      <c r="DXB84"/>
      <c r="DXC84"/>
      <c r="DXD84"/>
      <c r="DXE84"/>
      <c r="DXF84"/>
      <c r="DXG84"/>
      <c r="DXH84"/>
      <c r="DXI84"/>
      <c r="DXJ84"/>
      <c r="DXK84"/>
      <c r="DXL84"/>
      <c r="DXM84"/>
      <c r="DXN84"/>
      <c r="DXO84"/>
      <c r="DXP84"/>
      <c r="DXQ84"/>
      <c r="DXR84"/>
      <c r="DXS84"/>
      <c r="DXT84"/>
      <c r="DXU84"/>
      <c r="DXV84"/>
      <c r="DXW84"/>
      <c r="DXX84"/>
      <c r="DXY84"/>
      <c r="DXZ84"/>
      <c r="DYA84"/>
      <c r="DYB84"/>
      <c r="DYC84"/>
      <c r="DYD84"/>
      <c r="DYE84"/>
      <c r="DYF84"/>
      <c r="DYG84"/>
      <c r="DYH84"/>
      <c r="DYI84"/>
      <c r="DYJ84"/>
      <c r="DYK84"/>
      <c r="DYL84"/>
      <c r="DYM84"/>
      <c r="DYN84"/>
      <c r="DYO84"/>
      <c r="DYP84"/>
      <c r="DYQ84"/>
      <c r="DYR84"/>
      <c r="DYS84"/>
      <c r="DYT84"/>
      <c r="DYU84"/>
      <c r="DYV84"/>
      <c r="DYW84"/>
      <c r="DYX84"/>
      <c r="DYY84"/>
      <c r="DYZ84"/>
      <c r="DZA84"/>
      <c r="DZB84"/>
      <c r="DZC84"/>
      <c r="DZD84"/>
      <c r="DZE84"/>
      <c r="DZF84"/>
      <c r="DZG84"/>
      <c r="DZH84"/>
      <c r="DZI84"/>
      <c r="DZJ84"/>
      <c r="DZK84"/>
      <c r="DZL84"/>
      <c r="DZM84"/>
      <c r="DZN84"/>
      <c r="DZO84"/>
      <c r="DZP84"/>
      <c r="DZQ84"/>
      <c r="DZR84"/>
      <c r="DZS84"/>
      <c r="DZT84"/>
      <c r="DZU84"/>
      <c r="DZV84"/>
      <c r="DZW84"/>
      <c r="DZX84"/>
      <c r="DZY84"/>
      <c r="DZZ84"/>
      <c r="EAA84"/>
      <c r="EAB84"/>
      <c r="EAC84"/>
      <c r="EAD84"/>
      <c r="EAE84"/>
      <c r="EAF84"/>
      <c r="EAG84"/>
      <c r="EAH84"/>
      <c r="EAI84"/>
      <c r="EAJ84"/>
      <c r="EAK84"/>
      <c r="EAL84"/>
      <c r="EAM84"/>
      <c r="EAN84"/>
      <c r="EAO84"/>
      <c r="EAP84"/>
      <c r="EAQ84"/>
      <c r="EAR84"/>
      <c r="EAS84"/>
      <c r="EAT84"/>
      <c r="EAU84"/>
      <c r="EAV84"/>
      <c r="EAW84"/>
      <c r="EAX84"/>
      <c r="EAY84"/>
      <c r="EAZ84"/>
      <c r="EBA84"/>
      <c r="EBB84"/>
      <c r="EBC84"/>
      <c r="EBD84"/>
      <c r="EBE84"/>
      <c r="EBF84"/>
      <c r="EBG84"/>
      <c r="EBH84"/>
      <c r="EBI84"/>
      <c r="EBJ84"/>
      <c r="EBK84"/>
      <c r="EBL84"/>
      <c r="EBM84"/>
      <c r="EBN84"/>
      <c r="EBO84"/>
      <c r="EBP84"/>
      <c r="EBQ84"/>
      <c r="EBR84"/>
      <c r="EBS84"/>
      <c r="EBT84"/>
      <c r="EBU84"/>
      <c r="EBV84"/>
      <c r="EBW84"/>
      <c r="EBX84"/>
      <c r="EBY84"/>
      <c r="EBZ84"/>
      <c r="ECA84"/>
      <c r="ECB84"/>
      <c r="ECC84"/>
      <c r="ECD84"/>
      <c r="ECE84"/>
      <c r="ECF84"/>
      <c r="ECG84"/>
      <c r="ECH84"/>
      <c r="ECI84"/>
      <c r="ECJ84"/>
      <c r="ECK84"/>
      <c r="ECL84"/>
      <c r="ECM84"/>
      <c r="ECN84"/>
      <c r="ECO84"/>
      <c r="ECP84"/>
      <c r="ECQ84"/>
      <c r="ECR84"/>
      <c r="ECS84"/>
      <c r="ECT84"/>
      <c r="ECU84"/>
      <c r="ECV84"/>
      <c r="ECW84"/>
      <c r="ECX84"/>
      <c r="ECY84"/>
      <c r="ECZ84"/>
      <c r="EDA84"/>
      <c r="EDB84"/>
      <c r="EDC84"/>
      <c r="EDD84"/>
      <c r="EDE84"/>
      <c r="EDF84"/>
      <c r="EDG84"/>
      <c r="EDH84"/>
      <c r="EDI84"/>
      <c r="EDJ84"/>
      <c r="EDK84"/>
      <c r="EDL84"/>
      <c r="EDM84"/>
      <c r="EDN84"/>
      <c r="EDO84"/>
      <c r="EDP84"/>
      <c r="EDQ84"/>
      <c r="EDR84"/>
      <c r="EDS84"/>
      <c r="EDT84"/>
      <c r="EDU84"/>
      <c r="EDV84"/>
      <c r="EDW84"/>
      <c r="EDX84"/>
      <c r="EDY84"/>
      <c r="EDZ84"/>
      <c r="EEA84"/>
      <c r="EEB84"/>
      <c r="EEC84"/>
      <c r="EED84"/>
      <c r="EEE84"/>
      <c r="EEF84"/>
      <c r="EEG84"/>
      <c r="EEH84"/>
      <c r="EEI84"/>
      <c r="EEJ84"/>
      <c r="EEK84"/>
      <c r="EEL84"/>
      <c r="EEM84"/>
      <c r="EEN84"/>
      <c r="EEO84"/>
      <c r="EEP84"/>
      <c r="EEQ84"/>
      <c r="EER84"/>
      <c r="EES84"/>
      <c r="EET84"/>
      <c r="EEU84"/>
      <c r="EEV84"/>
      <c r="EEW84"/>
      <c r="EEX84"/>
      <c r="EEY84"/>
      <c r="EEZ84"/>
      <c r="EFA84"/>
      <c r="EFB84"/>
      <c r="EFC84"/>
      <c r="EFD84"/>
      <c r="EFE84"/>
      <c r="EFF84"/>
      <c r="EFG84"/>
      <c r="EFH84"/>
      <c r="EFI84"/>
      <c r="EFJ84"/>
      <c r="EFK84"/>
      <c r="EFL84"/>
      <c r="EFM84"/>
      <c r="EFN84"/>
      <c r="EFO84"/>
      <c r="EFP84"/>
      <c r="EFQ84"/>
      <c r="EFR84"/>
      <c r="EFS84"/>
      <c r="EFT84"/>
      <c r="EFU84"/>
      <c r="EFV84"/>
      <c r="EFW84"/>
      <c r="EFX84"/>
      <c r="EFY84"/>
      <c r="EFZ84"/>
      <c r="EGA84"/>
      <c r="EGB84"/>
      <c r="EGC84"/>
      <c r="EGD84"/>
      <c r="EGE84"/>
      <c r="EGF84"/>
      <c r="EGG84"/>
      <c r="EGH84"/>
      <c r="EGI84"/>
      <c r="EGJ84"/>
      <c r="EGK84"/>
      <c r="EGL84"/>
      <c r="EGM84"/>
      <c r="EGN84"/>
      <c r="EGO84"/>
      <c r="EGP84"/>
      <c r="EGQ84"/>
      <c r="EGR84"/>
      <c r="EGS84"/>
      <c r="EGT84"/>
      <c r="EGU84"/>
      <c r="EGV84"/>
      <c r="EGW84"/>
      <c r="EGX84"/>
      <c r="EGY84"/>
      <c r="EGZ84"/>
      <c r="EHA84"/>
      <c r="EHB84"/>
      <c r="EHC84"/>
      <c r="EHD84"/>
      <c r="EHE84"/>
      <c r="EHF84"/>
      <c r="EHG84"/>
      <c r="EHH84"/>
      <c r="EHI84"/>
      <c r="EHJ84"/>
      <c r="EHK84"/>
      <c r="EHL84"/>
      <c r="EHM84"/>
      <c r="EHN84"/>
      <c r="EHO84"/>
      <c r="EHP84"/>
      <c r="EHQ84"/>
      <c r="EHR84"/>
      <c r="EHS84"/>
      <c r="EHT84"/>
      <c r="EHU84"/>
      <c r="EHV84"/>
      <c r="EHW84"/>
      <c r="EHX84"/>
      <c r="EHY84"/>
      <c r="EHZ84"/>
      <c r="EIA84"/>
      <c r="EIB84"/>
      <c r="EIC84"/>
      <c r="EID84"/>
      <c r="EIE84"/>
      <c r="EIF84"/>
      <c r="EIG84"/>
      <c r="EIH84"/>
      <c r="EII84"/>
      <c r="EIJ84"/>
      <c r="EIK84"/>
      <c r="EIL84"/>
      <c r="EIM84"/>
      <c r="EIN84"/>
      <c r="EIO84"/>
      <c r="EIP84"/>
      <c r="EIQ84"/>
      <c r="EIR84"/>
      <c r="EIS84"/>
      <c r="EIT84"/>
      <c r="EIU84"/>
      <c r="EIV84"/>
      <c r="EIW84"/>
      <c r="EIX84"/>
      <c r="EIY84"/>
      <c r="EIZ84"/>
      <c r="EJA84"/>
      <c r="EJB84"/>
      <c r="EJC84"/>
      <c r="EJD84"/>
      <c r="EJE84"/>
      <c r="EJF84"/>
      <c r="EJG84"/>
      <c r="EJH84"/>
      <c r="EJI84"/>
      <c r="EJJ84"/>
      <c r="EJK84"/>
      <c r="EJL84"/>
      <c r="EJM84"/>
      <c r="EJN84"/>
      <c r="EJO84"/>
      <c r="EJP84"/>
      <c r="EJQ84"/>
      <c r="EJR84"/>
      <c r="EJS84"/>
      <c r="EJT84"/>
      <c r="EJU84"/>
      <c r="EJV84"/>
      <c r="EJW84"/>
      <c r="EJX84"/>
      <c r="EJY84"/>
      <c r="EJZ84"/>
      <c r="EKA84"/>
      <c r="EKB84"/>
      <c r="EKC84"/>
      <c r="EKD84"/>
      <c r="EKE84"/>
      <c r="EKF84"/>
      <c r="EKG84"/>
      <c r="EKH84"/>
      <c r="EKI84"/>
      <c r="EKJ84"/>
      <c r="EKK84"/>
      <c r="EKL84"/>
      <c r="EKM84"/>
      <c r="EKN84"/>
      <c r="EKO84"/>
      <c r="EKP84"/>
      <c r="EKQ84"/>
      <c r="EKR84"/>
      <c r="EKS84"/>
      <c r="EKT84"/>
      <c r="EKU84"/>
      <c r="EKV84"/>
      <c r="EKW84"/>
      <c r="EKX84"/>
      <c r="EKY84"/>
      <c r="EKZ84"/>
      <c r="ELA84"/>
      <c r="ELB84"/>
      <c r="ELC84"/>
      <c r="ELD84"/>
      <c r="ELE84"/>
      <c r="ELF84"/>
      <c r="ELG84"/>
      <c r="ELH84"/>
      <c r="ELI84"/>
      <c r="ELJ84"/>
      <c r="ELK84"/>
      <c r="ELL84"/>
      <c r="ELM84"/>
      <c r="ELN84"/>
      <c r="ELO84"/>
      <c r="ELP84"/>
      <c r="ELQ84"/>
      <c r="ELR84"/>
      <c r="ELS84"/>
      <c r="ELT84"/>
      <c r="ELU84"/>
      <c r="ELV84"/>
      <c r="ELW84"/>
      <c r="ELX84"/>
      <c r="ELY84"/>
      <c r="ELZ84"/>
      <c r="EMA84"/>
      <c r="EMB84"/>
      <c r="EMC84"/>
      <c r="EMD84"/>
      <c r="EME84"/>
      <c r="EMF84"/>
      <c r="EMG84"/>
      <c r="EMH84"/>
      <c r="EMI84"/>
      <c r="EMJ84"/>
      <c r="EMK84"/>
      <c r="EML84"/>
      <c r="EMM84"/>
      <c r="EMN84"/>
      <c r="EMO84"/>
      <c r="EMP84"/>
      <c r="EMQ84"/>
      <c r="EMR84"/>
      <c r="EMS84"/>
      <c r="EMT84"/>
      <c r="EMU84"/>
      <c r="EMV84"/>
      <c r="EMW84"/>
      <c r="EMX84"/>
      <c r="EMY84"/>
      <c r="EMZ84"/>
      <c r="ENA84"/>
      <c r="ENB84"/>
      <c r="ENC84"/>
      <c r="END84"/>
      <c r="ENE84"/>
      <c r="ENF84"/>
      <c r="ENG84"/>
      <c r="ENH84"/>
      <c r="ENI84"/>
      <c r="ENJ84"/>
      <c r="ENK84"/>
      <c r="ENL84"/>
      <c r="ENM84"/>
      <c r="ENN84"/>
      <c r="ENO84"/>
      <c r="ENP84"/>
      <c r="ENQ84"/>
      <c r="ENR84"/>
      <c r="ENS84"/>
      <c r="ENT84"/>
      <c r="ENU84"/>
      <c r="ENV84"/>
      <c r="ENW84"/>
      <c r="ENX84"/>
      <c r="ENY84"/>
      <c r="ENZ84"/>
      <c r="EOA84"/>
      <c r="EOB84"/>
      <c r="EOC84"/>
      <c r="EOD84"/>
      <c r="EOE84"/>
      <c r="EOF84"/>
      <c r="EOG84"/>
      <c r="EOH84"/>
      <c r="EOI84"/>
      <c r="EOJ84"/>
      <c r="EOK84"/>
      <c r="EOL84"/>
      <c r="EOM84"/>
      <c r="EON84"/>
      <c r="EOO84"/>
      <c r="EOP84"/>
      <c r="EOQ84"/>
      <c r="EOR84"/>
      <c r="EOS84"/>
      <c r="EOT84"/>
      <c r="EOU84"/>
      <c r="EOV84"/>
      <c r="EOW84"/>
      <c r="EOX84"/>
      <c r="EOY84"/>
      <c r="EOZ84"/>
      <c r="EPA84"/>
      <c r="EPB84"/>
      <c r="EPC84"/>
      <c r="EPD84"/>
      <c r="EPE84"/>
      <c r="EPF84"/>
      <c r="EPG84"/>
      <c r="EPH84"/>
      <c r="EPI84"/>
      <c r="EPJ84"/>
      <c r="EPK84"/>
      <c r="EPL84"/>
      <c r="EPM84"/>
      <c r="EPN84"/>
      <c r="EPO84"/>
      <c r="EPP84"/>
      <c r="EPQ84"/>
      <c r="EPR84"/>
      <c r="EPS84"/>
      <c r="EPT84"/>
      <c r="EPU84"/>
      <c r="EPV84"/>
      <c r="EPW84"/>
      <c r="EPX84"/>
      <c r="EPY84"/>
      <c r="EPZ84"/>
      <c r="EQA84"/>
      <c r="EQB84"/>
      <c r="EQC84"/>
      <c r="EQD84"/>
      <c r="EQE84"/>
      <c r="EQF84"/>
      <c r="EQG84"/>
      <c r="EQH84"/>
      <c r="EQI84"/>
      <c r="EQJ84"/>
      <c r="EQK84"/>
      <c r="EQL84"/>
      <c r="EQM84"/>
      <c r="EQN84"/>
      <c r="EQO84"/>
      <c r="EQP84"/>
      <c r="EQQ84"/>
      <c r="EQR84"/>
      <c r="EQS84"/>
      <c r="EQT84"/>
      <c r="EQU84"/>
      <c r="EQV84"/>
      <c r="EQW84"/>
      <c r="EQX84"/>
      <c r="EQY84"/>
      <c r="EQZ84"/>
      <c r="ERA84"/>
      <c r="ERB84"/>
      <c r="ERC84"/>
      <c r="ERD84"/>
      <c r="ERE84"/>
      <c r="ERF84"/>
      <c r="ERG84"/>
      <c r="ERH84"/>
      <c r="ERI84"/>
      <c r="ERJ84"/>
      <c r="ERK84"/>
      <c r="ERL84"/>
      <c r="ERM84"/>
      <c r="ERN84"/>
      <c r="ERO84"/>
      <c r="ERP84"/>
      <c r="ERQ84"/>
      <c r="ERR84"/>
      <c r="ERS84"/>
      <c r="ERT84"/>
      <c r="ERU84"/>
      <c r="ERV84"/>
      <c r="ERW84"/>
      <c r="ERX84"/>
      <c r="ERY84"/>
      <c r="ERZ84"/>
      <c r="ESA84"/>
      <c r="ESB84"/>
      <c r="ESC84"/>
      <c r="ESD84"/>
      <c r="ESE84"/>
      <c r="ESF84"/>
      <c r="ESG84"/>
      <c r="ESH84"/>
      <c r="ESI84"/>
      <c r="ESJ84"/>
      <c r="ESK84"/>
      <c r="ESL84"/>
      <c r="ESM84"/>
      <c r="ESN84"/>
      <c r="ESO84"/>
      <c r="ESP84"/>
      <c r="ESQ84"/>
      <c r="ESR84"/>
      <c r="ESS84"/>
      <c r="EST84"/>
      <c r="ESU84"/>
      <c r="ESV84"/>
      <c r="ESW84"/>
      <c r="ESX84"/>
      <c r="ESY84"/>
      <c r="ESZ84"/>
      <c r="ETA84"/>
      <c r="ETB84"/>
      <c r="ETC84"/>
      <c r="ETD84"/>
      <c r="ETE84"/>
      <c r="ETF84"/>
      <c r="ETG84"/>
      <c r="ETH84"/>
      <c r="ETI84"/>
      <c r="ETJ84"/>
      <c r="ETK84"/>
      <c r="ETL84"/>
      <c r="ETM84"/>
      <c r="ETN84"/>
      <c r="ETO84"/>
      <c r="ETP84"/>
      <c r="ETQ84"/>
      <c r="ETR84"/>
      <c r="ETS84"/>
      <c r="ETT84"/>
      <c r="ETU84"/>
      <c r="ETV84"/>
      <c r="ETW84"/>
      <c r="ETX84"/>
      <c r="ETY84"/>
      <c r="ETZ84"/>
      <c r="EUA84"/>
      <c r="EUB84"/>
      <c r="EUC84"/>
      <c r="EUD84"/>
      <c r="EUE84"/>
      <c r="EUF84"/>
      <c r="EUG84"/>
      <c r="EUH84"/>
      <c r="EUI84"/>
      <c r="EUJ84"/>
      <c r="EUK84"/>
      <c r="EUL84"/>
      <c r="EUM84"/>
      <c r="EUN84"/>
      <c r="EUO84"/>
      <c r="EUP84"/>
      <c r="EUQ84"/>
      <c r="EUR84"/>
      <c r="EUS84"/>
      <c r="EUT84"/>
      <c r="EUU84"/>
      <c r="EUV84"/>
      <c r="EUW84"/>
      <c r="EUX84"/>
      <c r="EUY84"/>
      <c r="EUZ84"/>
      <c r="EVA84"/>
      <c r="EVB84"/>
      <c r="EVC84"/>
      <c r="EVD84"/>
      <c r="EVE84"/>
      <c r="EVF84"/>
      <c r="EVG84"/>
      <c r="EVH84"/>
      <c r="EVI84"/>
      <c r="EVJ84"/>
      <c r="EVK84"/>
      <c r="EVL84"/>
      <c r="EVM84"/>
      <c r="EVN84"/>
      <c r="EVO84"/>
      <c r="EVP84"/>
      <c r="EVQ84"/>
      <c r="EVR84"/>
      <c r="EVS84"/>
      <c r="EVT84"/>
      <c r="EVU84"/>
      <c r="EVV84"/>
      <c r="EVW84"/>
      <c r="EVX84"/>
      <c r="EVY84"/>
      <c r="EVZ84"/>
      <c r="EWA84"/>
      <c r="EWB84"/>
      <c r="EWC84"/>
      <c r="EWD84"/>
      <c r="EWE84"/>
      <c r="EWF84"/>
      <c r="EWG84"/>
      <c r="EWH84"/>
      <c r="EWI84"/>
      <c r="EWJ84"/>
      <c r="EWK84"/>
      <c r="EWL84"/>
      <c r="EWM84"/>
      <c r="EWN84"/>
      <c r="EWO84"/>
      <c r="EWP84"/>
      <c r="EWQ84"/>
      <c r="EWR84"/>
      <c r="EWS84"/>
      <c r="EWT84"/>
      <c r="EWU84"/>
      <c r="EWV84"/>
      <c r="EWW84"/>
      <c r="EWX84"/>
      <c r="EWY84"/>
      <c r="EWZ84"/>
      <c r="EXA84"/>
      <c r="EXB84"/>
      <c r="EXC84"/>
      <c r="EXD84"/>
      <c r="EXE84"/>
      <c r="EXF84"/>
      <c r="EXG84"/>
      <c r="EXH84"/>
      <c r="EXI84"/>
      <c r="EXJ84"/>
      <c r="EXK84"/>
      <c r="EXL84"/>
      <c r="EXM84"/>
      <c r="EXN84"/>
      <c r="EXO84"/>
      <c r="EXP84"/>
      <c r="EXQ84"/>
      <c r="EXR84"/>
      <c r="EXS84"/>
      <c r="EXT84"/>
      <c r="EXU84"/>
      <c r="EXV84"/>
      <c r="EXW84"/>
      <c r="EXX84"/>
      <c r="EXY84"/>
      <c r="EXZ84"/>
      <c r="EYA84"/>
      <c r="EYB84"/>
      <c r="EYC84"/>
      <c r="EYD84"/>
      <c r="EYE84"/>
      <c r="EYF84"/>
      <c r="EYG84"/>
      <c r="EYH84"/>
      <c r="EYI84"/>
      <c r="EYJ84"/>
      <c r="EYK84"/>
      <c r="EYL84"/>
      <c r="EYM84"/>
      <c r="EYN84"/>
      <c r="EYO84"/>
      <c r="EYP84"/>
      <c r="EYQ84"/>
      <c r="EYR84"/>
      <c r="EYS84"/>
      <c r="EYT84"/>
      <c r="EYU84"/>
      <c r="EYV84"/>
      <c r="EYW84"/>
      <c r="EYX84"/>
      <c r="EYY84"/>
      <c r="EYZ84"/>
      <c r="EZA84"/>
      <c r="EZB84"/>
      <c r="EZC84"/>
      <c r="EZD84"/>
      <c r="EZE84"/>
      <c r="EZF84"/>
      <c r="EZG84"/>
      <c r="EZH84"/>
      <c r="EZI84"/>
      <c r="EZJ84"/>
      <c r="EZK84"/>
      <c r="EZL84"/>
      <c r="EZM84"/>
      <c r="EZN84"/>
      <c r="EZO84"/>
      <c r="EZP84"/>
      <c r="EZQ84"/>
      <c r="EZR84"/>
      <c r="EZS84"/>
      <c r="EZT84"/>
      <c r="EZU84"/>
      <c r="EZV84"/>
      <c r="EZW84"/>
      <c r="EZX84"/>
      <c r="EZY84"/>
      <c r="EZZ84"/>
      <c r="FAA84"/>
      <c r="FAB84"/>
      <c r="FAC84"/>
      <c r="FAD84"/>
      <c r="FAE84"/>
      <c r="FAF84"/>
      <c r="FAG84"/>
      <c r="FAH84"/>
      <c r="FAI84"/>
      <c r="FAJ84"/>
      <c r="FAK84"/>
      <c r="FAL84"/>
      <c r="FAM84"/>
      <c r="FAN84"/>
      <c r="FAO84"/>
      <c r="FAP84"/>
      <c r="FAQ84"/>
      <c r="FAR84"/>
      <c r="FAS84"/>
      <c r="FAT84"/>
      <c r="FAU84"/>
      <c r="FAV84"/>
      <c r="FAW84"/>
      <c r="FAX84"/>
      <c r="FAY84"/>
      <c r="FAZ84"/>
      <c r="FBA84"/>
      <c r="FBB84"/>
      <c r="FBC84"/>
      <c r="FBD84"/>
      <c r="FBE84"/>
      <c r="FBF84"/>
      <c r="FBG84"/>
      <c r="FBH84"/>
      <c r="FBI84"/>
      <c r="FBJ84"/>
      <c r="FBK84"/>
      <c r="FBL84"/>
      <c r="FBM84"/>
      <c r="FBN84"/>
      <c r="FBO84"/>
      <c r="FBP84"/>
      <c r="FBQ84"/>
      <c r="FBR84"/>
      <c r="FBS84"/>
      <c r="FBT84"/>
      <c r="FBU84"/>
      <c r="FBV84"/>
      <c r="FBW84"/>
      <c r="FBX84"/>
      <c r="FBY84"/>
      <c r="FBZ84"/>
      <c r="FCA84"/>
      <c r="FCB84"/>
      <c r="FCC84"/>
      <c r="FCD84"/>
      <c r="FCE84"/>
      <c r="FCF84"/>
      <c r="FCG84"/>
      <c r="FCH84"/>
      <c r="FCI84"/>
      <c r="FCJ84"/>
      <c r="FCK84"/>
      <c r="FCL84"/>
      <c r="FCM84"/>
      <c r="FCN84"/>
      <c r="FCO84"/>
      <c r="FCP84"/>
      <c r="FCQ84"/>
      <c r="FCR84"/>
      <c r="FCS84"/>
      <c r="FCT84"/>
      <c r="FCU84"/>
      <c r="FCV84"/>
      <c r="FCW84"/>
      <c r="FCX84"/>
      <c r="FCY84"/>
      <c r="FCZ84"/>
      <c r="FDA84"/>
      <c r="FDB84"/>
      <c r="FDC84"/>
      <c r="FDD84"/>
      <c r="FDE84"/>
      <c r="FDF84"/>
      <c r="FDG84"/>
      <c r="FDH84"/>
      <c r="FDI84"/>
      <c r="FDJ84"/>
      <c r="FDK84"/>
      <c r="FDL84"/>
      <c r="FDM84"/>
      <c r="FDN84"/>
      <c r="FDO84"/>
      <c r="FDP84"/>
      <c r="FDQ84"/>
      <c r="FDR84"/>
      <c r="FDS84"/>
      <c r="FDT84"/>
      <c r="FDU84"/>
      <c r="FDV84"/>
      <c r="FDW84"/>
      <c r="FDX84"/>
      <c r="FDY84"/>
      <c r="FDZ84"/>
      <c r="FEA84"/>
      <c r="FEB84"/>
      <c r="FEC84"/>
      <c r="FED84"/>
      <c r="FEE84"/>
      <c r="FEF84"/>
      <c r="FEG84"/>
      <c r="FEH84"/>
      <c r="FEI84"/>
      <c r="FEJ84"/>
      <c r="FEK84"/>
      <c r="FEL84"/>
      <c r="FEM84"/>
      <c r="FEN84"/>
      <c r="FEO84"/>
      <c r="FEP84"/>
      <c r="FEQ84"/>
      <c r="FER84"/>
      <c r="FES84"/>
      <c r="FET84"/>
      <c r="FEU84"/>
      <c r="FEV84"/>
      <c r="FEW84"/>
      <c r="FEX84"/>
      <c r="FEY84"/>
      <c r="FEZ84"/>
      <c r="FFA84"/>
      <c r="FFB84"/>
      <c r="FFC84"/>
      <c r="FFD84"/>
      <c r="FFE84"/>
      <c r="FFF84"/>
      <c r="FFG84"/>
      <c r="FFH84"/>
      <c r="FFI84"/>
      <c r="FFJ84"/>
      <c r="FFK84"/>
      <c r="FFL84"/>
      <c r="FFM84"/>
      <c r="FFN84"/>
      <c r="FFO84"/>
      <c r="FFP84"/>
      <c r="FFQ84"/>
      <c r="FFR84"/>
      <c r="FFS84"/>
      <c r="FFT84"/>
      <c r="FFU84"/>
      <c r="FFV84"/>
      <c r="FFW84"/>
      <c r="FFX84"/>
      <c r="FFY84"/>
      <c r="FFZ84"/>
      <c r="FGA84"/>
      <c r="FGB84"/>
      <c r="FGC84"/>
      <c r="FGD84"/>
      <c r="FGE84"/>
      <c r="FGF84"/>
      <c r="FGG84"/>
      <c r="FGH84"/>
      <c r="FGI84"/>
      <c r="FGJ84"/>
      <c r="FGK84"/>
      <c r="FGL84"/>
      <c r="FGM84"/>
      <c r="FGN84"/>
      <c r="FGO84"/>
      <c r="FGP84"/>
      <c r="FGQ84"/>
      <c r="FGR84"/>
      <c r="FGS84"/>
      <c r="FGT84"/>
      <c r="FGU84"/>
      <c r="FGV84"/>
      <c r="FGW84"/>
      <c r="FGX84"/>
      <c r="FGY84"/>
      <c r="FGZ84"/>
      <c r="FHA84"/>
      <c r="FHB84"/>
      <c r="FHC84"/>
      <c r="FHD84"/>
      <c r="FHE84"/>
      <c r="FHF84"/>
      <c r="FHG84"/>
      <c r="FHH84"/>
      <c r="FHI84"/>
      <c r="FHJ84"/>
      <c r="FHK84"/>
      <c r="FHL84"/>
      <c r="FHM84"/>
      <c r="FHN84"/>
      <c r="FHO84"/>
      <c r="FHP84"/>
      <c r="FHQ84"/>
      <c r="FHR84"/>
      <c r="FHS84"/>
      <c r="FHT84"/>
      <c r="FHU84"/>
      <c r="FHV84"/>
      <c r="FHW84"/>
      <c r="FHX84"/>
      <c r="FHY84"/>
      <c r="FHZ84"/>
      <c r="FIA84"/>
      <c r="FIB84"/>
      <c r="FIC84"/>
      <c r="FID84"/>
      <c r="FIE84"/>
      <c r="FIF84"/>
      <c r="FIG84"/>
      <c r="FIH84"/>
      <c r="FII84"/>
      <c r="FIJ84"/>
      <c r="FIK84"/>
      <c r="FIL84"/>
      <c r="FIM84"/>
      <c r="FIN84"/>
      <c r="FIO84"/>
      <c r="FIP84"/>
      <c r="FIQ84"/>
      <c r="FIR84"/>
      <c r="FIS84"/>
      <c r="FIT84"/>
      <c r="FIU84"/>
      <c r="FIV84"/>
      <c r="FIW84"/>
      <c r="FIX84"/>
      <c r="FIY84"/>
      <c r="FIZ84"/>
      <c r="FJA84"/>
      <c r="FJB84"/>
      <c r="FJC84"/>
      <c r="FJD84"/>
      <c r="FJE84"/>
      <c r="FJF84"/>
      <c r="FJG84"/>
      <c r="FJH84"/>
      <c r="FJI84"/>
      <c r="FJJ84"/>
      <c r="FJK84"/>
      <c r="FJL84"/>
      <c r="FJM84"/>
      <c r="FJN84"/>
      <c r="FJO84"/>
      <c r="FJP84"/>
      <c r="FJQ84"/>
      <c r="FJR84"/>
      <c r="FJS84"/>
      <c r="FJT84"/>
      <c r="FJU84"/>
      <c r="FJV84"/>
      <c r="FJW84"/>
      <c r="FJX84"/>
      <c r="FJY84"/>
      <c r="FJZ84"/>
      <c r="FKA84"/>
      <c r="FKB84"/>
      <c r="FKC84"/>
      <c r="FKD84"/>
      <c r="FKE84"/>
      <c r="FKF84"/>
      <c r="FKG84"/>
      <c r="FKH84"/>
      <c r="FKI84"/>
      <c r="FKJ84"/>
      <c r="FKK84"/>
      <c r="FKL84"/>
      <c r="FKM84"/>
      <c r="FKN84"/>
      <c r="FKO84"/>
      <c r="FKP84"/>
      <c r="FKQ84"/>
      <c r="FKR84"/>
      <c r="FKS84"/>
      <c r="FKT84"/>
      <c r="FKU84"/>
      <c r="FKV84"/>
      <c r="FKW84"/>
      <c r="FKX84"/>
      <c r="FKY84"/>
      <c r="FKZ84"/>
      <c r="FLA84"/>
      <c r="FLB84"/>
      <c r="FLC84"/>
      <c r="FLD84"/>
      <c r="FLE84"/>
      <c r="FLF84"/>
      <c r="FLG84"/>
      <c r="FLH84"/>
      <c r="FLI84"/>
      <c r="FLJ84"/>
      <c r="FLK84"/>
      <c r="FLL84"/>
      <c r="FLM84"/>
      <c r="FLN84"/>
      <c r="FLO84"/>
      <c r="FLP84"/>
      <c r="FLQ84"/>
      <c r="FLR84"/>
      <c r="FLS84"/>
      <c r="FLT84"/>
      <c r="FLU84"/>
      <c r="FLV84"/>
      <c r="FLW84"/>
      <c r="FLX84"/>
      <c r="FLY84"/>
      <c r="FLZ84"/>
      <c r="FMA84"/>
      <c r="FMB84"/>
      <c r="FMC84"/>
      <c r="FMD84"/>
      <c r="FME84"/>
      <c r="FMF84"/>
      <c r="FMG84"/>
      <c r="FMH84"/>
      <c r="FMI84"/>
      <c r="FMJ84"/>
      <c r="FMK84"/>
      <c r="FML84"/>
      <c r="FMM84"/>
      <c r="FMN84"/>
      <c r="FMO84"/>
      <c r="FMP84"/>
      <c r="FMQ84"/>
      <c r="FMR84"/>
      <c r="FMS84"/>
      <c r="FMT84"/>
      <c r="FMU84"/>
      <c r="FMV84"/>
      <c r="FMW84"/>
      <c r="FMX84"/>
      <c r="FMY84"/>
      <c r="FMZ84"/>
      <c r="FNA84"/>
      <c r="FNB84"/>
      <c r="FNC84"/>
      <c r="FND84"/>
      <c r="FNE84"/>
      <c r="FNF84"/>
      <c r="FNG84"/>
      <c r="FNH84"/>
      <c r="FNI84"/>
      <c r="FNJ84"/>
      <c r="FNK84"/>
      <c r="FNL84"/>
      <c r="FNM84"/>
      <c r="FNN84"/>
      <c r="FNO84"/>
      <c r="FNP84"/>
      <c r="FNQ84"/>
      <c r="FNR84"/>
      <c r="FNS84"/>
      <c r="FNT84"/>
      <c r="FNU84"/>
      <c r="FNV84"/>
      <c r="FNW84"/>
      <c r="FNX84"/>
      <c r="FNY84"/>
      <c r="FNZ84"/>
      <c r="FOA84"/>
      <c r="FOB84"/>
      <c r="FOC84"/>
      <c r="FOD84"/>
      <c r="FOE84"/>
      <c r="FOF84"/>
      <c r="FOG84"/>
      <c r="FOH84"/>
      <c r="FOI84"/>
      <c r="FOJ84"/>
      <c r="FOK84"/>
      <c r="FOL84"/>
      <c r="FOM84"/>
      <c r="FON84"/>
      <c r="FOO84"/>
      <c r="FOP84"/>
      <c r="FOQ84"/>
      <c r="FOR84"/>
      <c r="FOS84"/>
      <c r="FOT84"/>
      <c r="FOU84"/>
      <c r="FOV84"/>
      <c r="FOW84"/>
      <c r="FOX84"/>
      <c r="FOY84"/>
      <c r="FOZ84"/>
      <c r="FPA84"/>
      <c r="FPB84"/>
      <c r="FPC84"/>
      <c r="FPD84"/>
      <c r="FPE84"/>
      <c r="FPF84"/>
      <c r="FPG84"/>
      <c r="FPH84"/>
      <c r="FPI84"/>
      <c r="FPJ84"/>
      <c r="FPK84"/>
      <c r="FPL84"/>
      <c r="FPM84"/>
      <c r="FPN84"/>
      <c r="FPO84"/>
      <c r="FPP84"/>
      <c r="FPQ84"/>
      <c r="FPR84"/>
      <c r="FPS84"/>
      <c r="FPT84"/>
      <c r="FPU84"/>
      <c r="FPV84"/>
      <c r="FPW84"/>
      <c r="FPX84"/>
      <c r="FPY84"/>
      <c r="FPZ84"/>
      <c r="FQA84"/>
      <c r="FQB84"/>
      <c r="FQC84"/>
      <c r="FQD84"/>
      <c r="FQE84"/>
      <c r="FQF84"/>
      <c r="FQG84"/>
      <c r="FQH84"/>
      <c r="FQI84"/>
      <c r="FQJ84"/>
      <c r="FQK84"/>
      <c r="FQL84"/>
      <c r="FQM84"/>
      <c r="FQN84"/>
      <c r="FQO84"/>
      <c r="FQP84"/>
      <c r="FQQ84"/>
      <c r="FQR84"/>
      <c r="FQS84"/>
      <c r="FQT84"/>
      <c r="FQU84"/>
      <c r="FQV84"/>
      <c r="FQW84"/>
      <c r="FQX84"/>
      <c r="FQY84"/>
      <c r="FQZ84"/>
      <c r="FRA84"/>
      <c r="FRB84"/>
      <c r="FRC84"/>
      <c r="FRD84"/>
      <c r="FRE84"/>
      <c r="FRF84"/>
      <c r="FRG84"/>
      <c r="FRH84"/>
      <c r="FRI84"/>
      <c r="FRJ84"/>
      <c r="FRK84"/>
      <c r="FRL84"/>
      <c r="FRM84"/>
      <c r="FRN84"/>
      <c r="FRO84"/>
      <c r="FRP84"/>
      <c r="FRQ84"/>
      <c r="FRR84"/>
      <c r="FRS84"/>
      <c r="FRT84"/>
      <c r="FRU84"/>
      <c r="FRV84"/>
      <c r="FRW84"/>
      <c r="FRX84"/>
      <c r="FRY84"/>
      <c r="FRZ84"/>
      <c r="FSA84"/>
      <c r="FSB84"/>
      <c r="FSC84"/>
      <c r="FSD84"/>
      <c r="FSE84"/>
      <c r="FSF84"/>
      <c r="FSG84"/>
      <c r="FSH84"/>
      <c r="FSI84"/>
      <c r="FSJ84"/>
      <c r="FSK84"/>
      <c r="FSL84"/>
      <c r="FSM84"/>
      <c r="FSN84"/>
      <c r="FSO84"/>
      <c r="FSP84"/>
      <c r="FSQ84"/>
      <c r="FSR84"/>
      <c r="FSS84"/>
      <c r="FST84"/>
      <c r="FSU84"/>
      <c r="FSV84"/>
      <c r="FSW84"/>
      <c r="FSX84"/>
      <c r="FSY84"/>
      <c r="FSZ84"/>
      <c r="FTA84"/>
      <c r="FTB84"/>
      <c r="FTC84"/>
      <c r="FTD84"/>
      <c r="FTE84"/>
      <c r="FTF84"/>
      <c r="FTG84"/>
      <c r="FTH84"/>
      <c r="FTI84"/>
      <c r="FTJ84"/>
      <c r="FTK84"/>
      <c r="FTL84"/>
      <c r="FTM84"/>
      <c r="FTN84"/>
      <c r="FTO84"/>
      <c r="FTP84"/>
      <c r="FTQ84"/>
      <c r="FTR84"/>
      <c r="FTS84"/>
      <c r="FTT84"/>
      <c r="FTU84"/>
      <c r="FTV84"/>
      <c r="FTW84"/>
      <c r="FTX84"/>
      <c r="FTY84"/>
      <c r="FTZ84"/>
      <c r="FUA84"/>
      <c r="FUB84"/>
      <c r="FUC84"/>
      <c r="FUD84"/>
      <c r="FUE84"/>
      <c r="FUF84"/>
      <c r="FUG84"/>
      <c r="FUH84"/>
      <c r="FUI84"/>
      <c r="FUJ84"/>
      <c r="FUK84"/>
      <c r="FUL84"/>
      <c r="FUM84"/>
      <c r="FUN84"/>
      <c r="FUO84"/>
      <c r="FUP84"/>
      <c r="FUQ84"/>
      <c r="FUR84"/>
      <c r="FUS84"/>
      <c r="FUT84"/>
      <c r="FUU84"/>
      <c r="FUV84"/>
      <c r="FUW84"/>
      <c r="FUX84"/>
      <c r="FUY84"/>
      <c r="FUZ84"/>
      <c r="FVA84"/>
      <c r="FVB84"/>
      <c r="FVC84"/>
      <c r="FVD84"/>
      <c r="FVE84"/>
      <c r="FVF84"/>
      <c r="FVG84"/>
      <c r="FVH84"/>
      <c r="FVI84"/>
      <c r="FVJ84"/>
      <c r="FVK84"/>
      <c r="FVL84"/>
      <c r="FVM84"/>
      <c r="FVN84"/>
      <c r="FVO84"/>
      <c r="FVP84"/>
      <c r="FVQ84"/>
      <c r="FVR84"/>
      <c r="FVS84"/>
      <c r="FVT84"/>
      <c r="FVU84"/>
      <c r="FVV84"/>
      <c r="FVW84"/>
      <c r="FVX84"/>
      <c r="FVY84"/>
      <c r="FVZ84"/>
      <c r="FWA84"/>
      <c r="FWB84"/>
      <c r="FWC84"/>
      <c r="FWD84"/>
      <c r="FWE84"/>
      <c r="FWF84"/>
      <c r="FWG84"/>
      <c r="FWH84"/>
      <c r="FWI84"/>
      <c r="FWJ84"/>
      <c r="FWK84"/>
      <c r="FWL84"/>
      <c r="FWM84"/>
      <c r="FWN84"/>
      <c r="FWO84"/>
      <c r="FWP84"/>
      <c r="FWQ84"/>
      <c r="FWR84"/>
      <c r="FWS84"/>
      <c r="FWT84"/>
      <c r="FWU84"/>
      <c r="FWV84"/>
      <c r="FWW84"/>
      <c r="FWX84"/>
      <c r="FWY84"/>
      <c r="FWZ84"/>
      <c r="FXA84"/>
      <c r="FXB84"/>
      <c r="FXC84"/>
      <c r="FXD84"/>
      <c r="FXE84"/>
      <c r="FXF84"/>
      <c r="FXG84"/>
      <c r="FXH84"/>
      <c r="FXI84"/>
      <c r="FXJ84"/>
      <c r="FXK84"/>
      <c r="FXL84"/>
      <c r="FXM84"/>
      <c r="FXN84"/>
      <c r="FXO84"/>
      <c r="FXP84"/>
      <c r="FXQ84"/>
      <c r="FXR84"/>
      <c r="FXS84"/>
      <c r="FXT84"/>
      <c r="FXU84"/>
      <c r="FXV84"/>
      <c r="FXW84"/>
      <c r="FXX84"/>
      <c r="FXY84"/>
      <c r="FXZ84"/>
      <c r="FYA84"/>
      <c r="FYB84"/>
      <c r="FYC84"/>
      <c r="FYD84"/>
      <c r="FYE84"/>
      <c r="FYF84"/>
      <c r="FYG84"/>
      <c r="FYH84"/>
      <c r="FYI84"/>
      <c r="FYJ84"/>
      <c r="FYK84"/>
      <c r="FYL84"/>
      <c r="FYM84"/>
      <c r="FYN84"/>
      <c r="FYO84"/>
      <c r="FYP84"/>
      <c r="FYQ84"/>
      <c r="FYR84"/>
      <c r="FYS84"/>
      <c r="FYT84"/>
      <c r="FYU84"/>
      <c r="FYV84"/>
      <c r="FYW84"/>
      <c r="FYX84"/>
      <c r="FYY84"/>
      <c r="FYZ84"/>
      <c r="FZA84"/>
      <c r="FZB84"/>
      <c r="FZC84"/>
      <c r="FZD84"/>
      <c r="FZE84"/>
      <c r="FZF84"/>
      <c r="FZG84"/>
      <c r="FZH84"/>
      <c r="FZI84"/>
      <c r="FZJ84"/>
      <c r="FZK84"/>
      <c r="FZL84"/>
      <c r="FZM84"/>
      <c r="FZN84"/>
      <c r="FZO84"/>
      <c r="FZP84"/>
      <c r="FZQ84"/>
      <c r="FZR84"/>
      <c r="FZS84"/>
      <c r="FZT84"/>
      <c r="FZU84"/>
      <c r="FZV84"/>
      <c r="FZW84"/>
      <c r="FZX84"/>
      <c r="FZY84"/>
      <c r="FZZ84"/>
      <c r="GAA84"/>
      <c r="GAB84"/>
      <c r="GAC84"/>
      <c r="GAD84"/>
      <c r="GAE84"/>
      <c r="GAF84"/>
      <c r="GAG84"/>
      <c r="GAH84"/>
      <c r="GAI84"/>
      <c r="GAJ84"/>
      <c r="GAK84"/>
      <c r="GAL84"/>
      <c r="GAM84"/>
      <c r="GAN84"/>
      <c r="GAO84"/>
      <c r="GAP84"/>
      <c r="GAQ84"/>
      <c r="GAR84"/>
      <c r="GAS84"/>
      <c r="GAT84"/>
      <c r="GAU84"/>
      <c r="GAV84"/>
      <c r="GAW84"/>
      <c r="GAX84"/>
      <c r="GAY84"/>
      <c r="GAZ84"/>
      <c r="GBA84"/>
      <c r="GBB84"/>
      <c r="GBC84"/>
      <c r="GBD84"/>
      <c r="GBE84"/>
      <c r="GBF84"/>
      <c r="GBG84"/>
      <c r="GBH84"/>
      <c r="GBI84"/>
      <c r="GBJ84"/>
      <c r="GBK84"/>
      <c r="GBL84"/>
      <c r="GBM84"/>
      <c r="GBN84"/>
      <c r="GBO84"/>
      <c r="GBP84"/>
      <c r="GBQ84"/>
      <c r="GBR84"/>
      <c r="GBS84"/>
      <c r="GBT84"/>
      <c r="GBU84"/>
      <c r="GBV84"/>
      <c r="GBW84"/>
      <c r="GBX84"/>
      <c r="GBY84"/>
      <c r="GBZ84"/>
      <c r="GCA84"/>
      <c r="GCB84"/>
      <c r="GCC84"/>
      <c r="GCD84"/>
      <c r="GCE84"/>
      <c r="GCF84"/>
      <c r="GCG84"/>
      <c r="GCH84"/>
      <c r="GCI84"/>
      <c r="GCJ84"/>
      <c r="GCK84"/>
      <c r="GCL84"/>
      <c r="GCM84"/>
      <c r="GCN84"/>
      <c r="GCO84"/>
      <c r="GCP84"/>
      <c r="GCQ84"/>
      <c r="GCR84"/>
      <c r="GCS84"/>
      <c r="GCT84"/>
      <c r="GCU84"/>
      <c r="GCV84"/>
      <c r="GCW84"/>
      <c r="GCX84"/>
      <c r="GCY84"/>
      <c r="GCZ84"/>
      <c r="GDA84"/>
      <c r="GDB84"/>
      <c r="GDC84"/>
      <c r="GDD84"/>
      <c r="GDE84"/>
      <c r="GDF84"/>
      <c r="GDG84"/>
      <c r="GDH84"/>
      <c r="GDI84"/>
      <c r="GDJ84"/>
      <c r="GDK84"/>
      <c r="GDL84"/>
      <c r="GDM84"/>
      <c r="GDN84"/>
      <c r="GDO84"/>
      <c r="GDP84"/>
      <c r="GDQ84"/>
      <c r="GDR84"/>
      <c r="GDS84"/>
      <c r="GDT84"/>
      <c r="GDU84"/>
      <c r="GDV84"/>
      <c r="GDW84"/>
      <c r="GDX84"/>
      <c r="GDY84"/>
      <c r="GDZ84"/>
      <c r="GEA84"/>
      <c r="GEB84"/>
      <c r="GEC84"/>
      <c r="GED84"/>
      <c r="GEE84"/>
      <c r="GEF84"/>
      <c r="GEG84"/>
      <c r="GEH84"/>
      <c r="GEI84"/>
      <c r="GEJ84"/>
      <c r="GEK84"/>
      <c r="GEL84"/>
      <c r="GEM84"/>
      <c r="GEN84"/>
      <c r="GEO84"/>
      <c r="GEP84"/>
      <c r="GEQ84"/>
      <c r="GER84"/>
      <c r="GES84"/>
      <c r="GET84"/>
      <c r="GEU84"/>
      <c r="GEV84"/>
      <c r="GEW84"/>
      <c r="GEX84"/>
      <c r="GEY84"/>
      <c r="GEZ84"/>
      <c r="GFA84"/>
      <c r="GFB84"/>
      <c r="GFC84"/>
      <c r="GFD84"/>
      <c r="GFE84"/>
      <c r="GFF84"/>
      <c r="GFG84"/>
      <c r="GFH84"/>
      <c r="GFI84"/>
      <c r="GFJ84"/>
      <c r="GFK84"/>
      <c r="GFL84"/>
      <c r="GFM84"/>
      <c r="GFN84"/>
      <c r="GFO84"/>
      <c r="GFP84"/>
      <c r="GFQ84"/>
      <c r="GFR84"/>
      <c r="GFS84"/>
      <c r="GFT84"/>
      <c r="GFU84"/>
      <c r="GFV84"/>
      <c r="GFW84"/>
      <c r="GFX84"/>
      <c r="GFY84"/>
      <c r="GFZ84"/>
      <c r="GGA84"/>
      <c r="GGB84"/>
      <c r="GGC84"/>
      <c r="GGD84"/>
      <c r="GGE84"/>
      <c r="GGF84"/>
      <c r="GGG84"/>
      <c r="GGH84"/>
      <c r="GGI84"/>
      <c r="GGJ84"/>
      <c r="GGK84"/>
      <c r="GGL84"/>
      <c r="GGM84"/>
      <c r="GGN84"/>
      <c r="GGO84"/>
      <c r="GGP84"/>
      <c r="GGQ84"/>
      <c r="GGR84"/>
      <c r="GGS84"/>
      <c r="GGT84"/>
      <c r="GGU84"/>
      <c r="GGV84"/>
      <c r="GGW84"/>
      <c r="GGX84"/>
      <c r="GGY84"/>
      <c r="GGZ84"/>
      <c r="GHA84"/>
      <c r="GHB84"/>
      <c r="GHC84"/>
      <c r="GHD84"/>
      <c r="GHE84"/>
      <c r="GHF84"/>
      <c r="GHG84"/>
      <c r="GHH84"/>
      <c r="GHI84"/>
      <c r="GHJ84"/>
      <c r="GHK84"/>
      <c r="GHL84"/>
      <c r="GHM84"/>
      <c r="GHN84"/>
      <c r="GHO84"/>
      <c r="GHP84"/>
      <c r="GHQ84"/>
      <c r="GHR84"/>
      <c r="GHS84"/>
      <c r="GHT84"/>
      <c r="GHU84"/>
      <c r="GHV84"/>
      <c r="GHW84"/>
      <c r="GHX84"/>
      <c r="GHY84"/>
      <c r="GHZ84"/>
      <c r="GIA84"/>
      <c r="GIB84"/>
      <c r="GIC84"/>
      <c r="GID84"/>
      <c r="GIE84"/>
      <c r="GIF84"/>
      <c r="GIG84"/>
      <c r="GIH84"/>
      <c r="GII84"/>
      <c r="GIJ84"/>
      <c r="GIK84"/>
      <c r="GIL84"/>
      <c r="GIM84"/>
      <c r="GIN84"/>
      <c r="GIO84"/>
      <c r="GIP84"/>
      <c r="GIQ84"/>
      <c r="GIR84"/>
      <c r="GIS84"/>
      <c r="GIT84"/>
      <c r="GIU84"/>
      <c r="GIV84"/>
      <c r="GIW84"/>
      <c r="GIX84"/>
      <c r="GIY84"/>
      <c r="GIZ84"/>
      <c r="GJA84"/>
      <c r="GJB84"/>
      <c r="GJC84"/>
      <c r="GJD84"/>
      <c r="GJE84"/>
      <c r="GJF84"/>
      <c r="GJG84"/>
      <c r="GJH84"/>
      <c r="GJI84"/>
      <c r="GJJ84"/>
      <c r="GJK84"/>
      <c r="GJL84"/>
      <c r="GJM84"/>
      <c r="GJN84"/>
      <c r="GJO84"/>
      <c r="GJP84"/>
      <c r="GJQ84"/>
      <c r="GJR84"/>
      <c r="GJS84"/>
      <c r="GJT84"/>
      <c r="GJU84"/>
      <c r="GJV84"/>
      <c r="GJW84"/>
      <c r="GJX84"/>
      <c r="GJY84"/>
      <c r="GJZ84"/>
      <c r="GKA84"/>
      <c r="GKB84"/>
      <c r="GKC84"/>
      <c r="GKD84"/>
      <c r="GKE84"/>
      <c r="GKF84"/>
      <c r="GKG84"/>
      <c r="GKH84"/>
      <c r="GKI84"/>
      <c r="GKJ84"/>
      <c r="GKK84"/>
      <c r="GKL84"/>
      <c r="GKM84"/>
      <c r="GKN84"/>
      <c r="GKO84"/>
      <c r="GKP84"/>
      <c r="GKQ84"/>
      <c r="GKR84"/>
      <c r="GKS84"/>
      <c r="GKT84"/>
      <c r="GKU84"/>
      <c r="GKV84"/>
      <c r="GKW84"/>
      <c r="GKX84"/>
      <c r="GKY84"/>
      <c r="GKZ84"/>
      <c r="GLA84"/>
      <c r="GLB84"/>
      <c r="GLC84"/>
      <c r="GLD84"/>
      <c r="GLE84"/>
      <c r="GLF84"/>
      <c r="GLG84"/>
      <c r="GLH84"/>
      <c r="GLI84"/>
      <c r="GLJ84"/>
      <c r="GLK84"/>
      <c r="GLL84"/>
      <c r="GLM84"/>
      <c r="GLN84"/>
      <c r="GLO84"/>
      <c r="GLP84"/>
      <c r="GLQ84"/>
      <c r="GLR84"/>
      <c r="GLS84"/>
      <c r="GLT84"/>
      <c r="GLU84"/>
      <c r="GLV84"/>
      <c r="GLW84"/>
      <c r="GLX84"/>
      <c r="GLY84"/>
      <c r="GLZ84"/>
      <c r="GMA84"/>
      <c r="GMB84"/>
      <c r="GMC84"/>
      <c r="GMD84"/>
      <c r="GME84"/>
      <c r="GMF84"/>
      <c r="GMG84"/>
      <c r="GMH84"/>
      <c r="GMI84"/>
      <c r="GMJ84"/>
      <c r="GMK84"/>
      <c r="GML84"/>
      <c r="GMM84"/>
      <c r="GMN84"/>
      <c r="GMO84"/>
      <c r="GMP84"/>
      <c r="GMQ84"/>
      <c r="GMR84"/>
      <c r="GMS84"/>
      <c r="GMT84"/>
      <c r="GMU84"/>
      <c r="GMV84"/>
      <c r="GMW84"/>
      <c r="GMX84"/>
      <c r="GMY84"/>
      <c r="GMZ84"/>
      <c r="GNA84"/>
      <c r="GNB84"/>
      <c r="GNC84"/>
      <c r="GND84"/>
      <c r="GNE84"/>
      <c r="GNF84"/>
      <c r="GNG84"/>
      <c r="GNH84"/>
      <c r="GNI84"/>
      <c r="GNJ84"/>
      <c r="GNK84"/>
      <c r="GNL84"/>
      <c r="GNM84"/>
      <c r="GNN84"/>
      <c r="GNO84"/>
      <c r="GNP84"/>
      <c r="GNQ84"/>
      <c r="GNR84"/>
      <c r="GNS84"/>
      <c r="GNT84"/>
      <c r="GNU84"/>
      <c r="GNV84"/>
      <c r="GNW84"/>
      <c r="GNX84"/>
      <c r="GNY84"/>
      <c r="GNZ84"/>
      <c r="GOA84"/>
      <c r="GOB84"/>
      <c r="GOC84"/>
      <c r="GOD84"/>
      <c r="GOE84"/>
      <c r="GOF84"/>
      <c r="GOG84"/>
      <c r="GOH84"/>
      <c r="GOI84"/>
      <c r="GOJ84"/>
      <c r="GOK84"/>
      <c r="GOL84"/>
      <c r="GOM84"/>
      <c r="GON84"/>
      <c r="GOO84"/>
      <c r="GOP84"/>
      <c r="GOQ84"/>
      <c r="GOR84"/>
      <c r="GOS84"/>
      <c r="GOT84"/>
      <c r="GOU84"/>
      <c r="GOV84"/>
      <c r="GOW84"/>
      <c r="GOX84"/>
      <c r="GOY84"/>
      <c r="GOZ84"/>
      <c r="GPA84"/>
      <c r="GPB84"/>
      <c r="GPC84"/>
      <c r="GPD84"/>
      <c r="GPE84"/>
      <c r="GPF84"/>
      <c r="GPG84"/>
      <c r="GPH84"/>
      <c r="GPI84"/>
      <c r="GPJ84"/>
      <c r="GPK84"/>
      <c r="GPL84"/>
      <c r="GPM84"/>
      <c r="GPN84"/>
      <c r="GPO84"/>
      <c r="GPP84"/>
      <c r="GPQ84"/>
      <c r="GPR84"/>
      <c r="GPS84"/>
      <c r="GPT84"/>
      <c r="GPU84"/>
      <c r="GPV84"/>
      <c r="GPW84"/>
      <c r="GPX84"/>
      <c r="GPY84"/>
      <c r="GPZ84"/>
      <c r="GQA84"/>
      <c r="GQB84"/>
      <c r="GQC84"/>
      <c r="GQD84"/>
      <c r="GQE84"/>
      <c r="GQF84"/>
      <c r="GQG84"/>
      <c r="GQH84"/>
      <c r="GQI84"/>
      <c r="GQJ84"/>
      <c r="GQK84"/>
      <c r="GQL84"/>
      <c r="GQM84"/>
      <c r="GQN84"/>
      <c r="GQO84"/>
      <c r="GQP84"/>
      <c r="GQQ84"/>
      <c r="GQR84"/>
      <c r="GQS84"/>
      <c r="GQT84"/>
      <c r="GQU84"/>
      <c r="GQV84"/>
      <c r="GQW84"/>
      <c r="GQX84"/>
      <c r="GQY84"/>
      <c r="GQZ84"/>
      <c r="GRA84"/>
      <c r="GRB84"/>
      <c r="GRC84"/>
      <c r="GRD84"/>
      <c r="GRE84"/>
      <c r="GRF84"/>
      <c r="GRG84"/>
      <c r="GRH84"/>
      <c r="GRI84"/>
      <c r="GRJ84"/>
      <c r="GRK84"/>
      <c r="GRL84"/>
      <c r="GRM84"/>
      <c r="GRN84"/>
      <c r="GRO84"/>
      <c r="GRP84"/>
      <c r="GRQ84"/>
      <c r="GRR84"/>
      <c r="GRS84"/>
      <c r="GRT84"/>
      <c r="GRU84"/>
      <c r="GRV84"/>
      <c r="GRW84"/>
      <c r="GRX84"/>
      <c r="GRY84"/>
      <c r="GRZ84"/>
      <c r="GSA84"/>
      <c r="GSB84"/>
      <c r="GSC84"/>
      <c r="GSD84"/>
      <c r="GSE84"/>
      <c r="GSF84"/>
      <c r="GSG84"/>
      <c r="GSH84"/>
      <c r="GSI84"/>
      <c r="GSJ84"/>
      <c r="GSK84"/>
      <c r="GSL84"/>
      <c r="GSM84"/>
      <c r="GSN84"/>
      <c r="GSO84"/>
      <c r="GSP84"/>
      <c r="GSQ84"/>
      <c r="GSR84"/>
      <c r="GSS84"/>
      <c r="GST84"/>
      <c r="GSU84"/>
      <c r="GSV84"/>
      <c r="GSW84"/>
      <c r="GSX84"/>
      <c r="GSY84"/>
      <c r="GSZ84"/>
      <c r="GTA84"/>
      <c r="GTB84"/>
      <c r="GTC84"/>
      <c r="GTD84"/>
      <c r="GTE84"/>
      <c r="GTF84"/>
      <c r="GTG84"/>
      <c r="GTH84"/>
      <c r="GTI84"/>
      <c r="GTJ84"/>
      <c r="GTK84"/>
      <c r="GTL84"/>
      <c r="GTM84"/>
      <c r="GTN84"/>
      <c r="GTO84"/>
      <c r="GTP84"/>
      <c r="GTQ84"/>
      <c r="GTR84"/>
      <c r="GTS84"/>
      <c r="GTT84"/>
      <c r="GTU84"/>
      <c r="GTV84"/>
      <c r="GTW84"/>
      <c r="GTX84"/>
      <c r="GTY84"/>
      <c r="GTZ84"/>
      <c r="GUA84"/>
      <c r="GUB84"/>
      <c r="GUC84"/>
      <c r="GUD84"/>
      <c r="GUE84"/>
      <c r="GUF84"/>
      <c r="GUG84"/>
      <c r="GUH84"/>
      <c r="GUI84"/>
      <c r="GUJ84"/>
      <c r="GUK84"/>
      <c r="GUL84"/>
      <c r="GUM84"/>
      <c r="GUN84"/>
      <c r="GUO84"/>
      <c r="GUP84"/>
      <c r="GUQ84"/>
      <c r="GUR84"/>
      <c r="GUS84"/>
      <c r="GUT84"/>
      <c r="GUU84"/>
      <c r="GUV84"/>
      <c r="GUW84"/>
      <c r="GUX84"/>
      <c r="GUY84"/>
      <c r="GUZ84"/>
      <c r="GVA84"/>
      <c r="GVB84"/>
      <c r="GVC84"/>
      <c r="GVD84"/>
      <c r="GVE84"/>
      <c r="GVF84"/>
      <c r="GVG84"/>
      <c r="GVH84"/>
      <c r="GVI84"/>
      <c r="GVJ84"/>
      <c r="GVK84"/>
      <c r="GVL84"/>
      <c r="GVM84"/>
      <c r="GVN84"/>
      <c r="GVO84"/>
      <c r="GVP84"/>
      <c r="GVQ84"/>
      <c r="GVR84"/>
      <c r="GVS84"/>
      <c r="GVT84"/>
      <c r="GVU84"/>
      <c r="GVV84"/>
      <c r="GVW84"/>
      <c r="GVX84"/>
      <c r="GVY84"/>
      <c r="GVZ84"/>
      <c r="GWA84"/>
      <c r="GWB84"/>
      <c r="GWC84"/>
      <c r="GWD84"/>
      <c r="GWE84"/>
      <c r="GWF84"/>
      <c r="GWG84"/>
      <c r="GWH84"/>
      <c r="GWI84"/>
      <c r="GWJ84"/>
      <c r="GWK84"/>
      <c r="GWL84"/>
      <c r="GWM84"/>
      <c r="GWN84"/>
      <c r="GWO84"/>
      <c r="GWP84"/>
      <c r="GWQ84"/>
      <c r="GWR84"/>
      <c r="GWS84"/>
      <c r="GWT84"/>
      <c r="GWU84"/>
      <c r="GWV84"/>
      <c r="GWW84"/>
      <c r="GWX84"/>
      <c r="GWY84"/>
      <c r="GWZ84"/>
      <c r="GXA84"/>
      <c r="GXB84"/>
      <c r="GXC84"/>
      <c r="GXD84"/>
      <c r="GXE84"/>
      <c r="GXF84"/>
      <c r="GXG84"/>
      <c r="GXH84"/>
      <c r="GXI84"/>
      <c r="GXJ84"/>
      <c r="GXK84"/>
      <c r="GXL84"/>
      <c r="GXM84"/>
      <c r="GXN84"/>
      <c r="GXO84"/>
      <c r="GXP84"/>
      <c r="GXQ84"/>
      <c r="GXR84"/>
      <c r="GXS84"/>
      <c r="GXT84"/>
      <c r="GXU84"/>
      <c r="GXV84"/>
      <c r="GXW84"/>
      <c r="GXX84"/>
      <c r="GXY84"/>
      <c r="GXZ84"/>
      <c r="GYA84"/>
      <c r="GYB84"/>
      <c r="GYC84"/>
      <c r="GYD84"/>
      <c r="GYE84"/>
      <c r="GYF84"/>
      <c r="GYG84"/>
      <c r="GYH84"/>
      <c r="GYI84"/>
      <c r="GYJ84"/>
      <c r="GYK84"/>
      <c r="GYL84"/>
      <c r="GYM84"/>
      <c r="GYN84"/>
      <c r="GYO84"/>
      <c r="GYP84"/>
      <c r="GYQ84"/>
      <c r="GYR84"/>
      <c r="GYS84"/>
      <c r="GYT84"/>
      <c r="GYU84"/>
      <c r="GYV84"/>
      <c r="GYW84"/>
      <c r="GYX84"/>
      <c r="GYY84"/>
      <c r="GYZ84"/>
      <c r="GZA84"/>
      <c r="GZB84"/>
      <c r="GZC84"/>
      <c r="GZD84"/>
      <c r="GZE84"/>
      <c r="GZF84"/>
      <c r="GZG84"/>
      <c r="GZH84"/>
      <c r="GZI84"/>
      <c r="GZJ84"/>
      <c r="GZK84"/>
      <c r="GZL84"/>
      <c r="GZM84"/>
      <c r="GZN84"/>
      <c r="GZO84"/>
      <c r="GZP84"/>
      <c r="GZQ84"/>
      <c r="GZR84"/>
      <c r="GZS84"/>
      <c r="GZT84"/>
      <c r="GZU84"/>
      <c r="GZV84"/>
      <c r="GZW84"/>
      <c r="GZX84"/>
      <c r="GZY84"/>
      <c r="GZZ84"/>
      <c r="HAA84"/>
      <c r="HAB84"/>
      <c r="HAC84"/>
      <c r="HAD84"/>
      <c r="HAE84"/>
      <c r="HAF84"/>
      <c r="HAG84"/>
      <c r="HAH84"/>
      <c r="HAI84"/>
      <c r="HAJ84"/>
      <c r="HAK84"/>
      <c r="HAL84"/>
      <c r="HAM84"/>
      <c r="HAN84"/>
      <c r="HAO84"/>
      <c r="HAP84"/>
      <c r="HAQ84"/>
      <c r="HAR84"/>
      <c r="HAS84"/>
      <c r="HAT84"/>
      <c r="HAU84"/>
      <c r="HAV84"/>
      <c r="HAW84"/>
      <c r="HAX84"/>
      <c r="HAY84"/>
      <c r="HAZ84"/>
      <c r="HBA84"/>
      <c r="HBB84"/>
      <c r="HBC84"/>
      <c r="HBD84"/>
      <c r="HBE84"/>
      <c r="HBF84"/>
      <c r="HBG84"/>
      <c r="HBH84"/>
      <c r="HBI84"/>
      <c r="HBJ84"/>
      <c r="HBK84"/>
      <c r="HBL84"/>
      <c r="HBM84"/>
      <c r="HBN84"/>
      <c r="HBO84"/>
      <c r="HBP84"/>
      <c r="HBQ84"/>
      <c r="HBR84"/>
      <c r="HBS84"/>
      <c r="HBT84"/>
      <c r="HBU84"/>
      <c r="HBV84"/>
      <c r="HBW84"/>
      <c r="HBX84"/>
      <c r="HBY84"/>
      <c r="HBZ84"/>
      <c r="HCA84"/>
      <c r="HCB84"/>
      <c r="HCC84"/>
      <c r="HCD84"/>
      <c r="HCE84"/>
      <c r="HCF84"/>
      <c r="HCG84"/>
      <c r="HCH84"/>
      <c r="HCI84"/>
      <c r="HCJ84"/>
      <c r="HCK84"/>
      <c r="HCL84"/>
      <c r="HCM84"/>
      <c r="HCN84"/>
      <c r="HCO84"/>
      <c r="HCP84"/>
      <c r="HCQ84"/>
      <c r="HCR84"/>
      <c r="HCS84"/>
      <c r="HCT84"/>
      <c r="HCU84"/>
      <c r="HCV84"/>
      <c r="HCW84"/>
      <c r="HCX84"/>
      <c r="HCY84"/>
      <c r="HCZ84"/>
      <c r="HDA84"/>
      <c r="HDB84"/>
      <c r="HDC84"/>
      <c r="HDD84"/>
      <c r="HDE84"/>
      <c r="HDF84"/>
      <c r="HDG84"/>
      <c r="HDH84"/>
      <c r="HDI84"/>
      <c r="HDJ84"/>
      <c r="HDK84"/>
      <c r="HDL84"/>
      <c r="HDM84"/>
      <c r="HDN84"/>
      <c r="HDO84"/>
      <c r="HDP84"/>
      <c r="HDQ84"/>
      <c r="HDR84"/>
      <c r="HDS84"/>
      <c r="HDT84"/>
      <c r="HDU84"/>
      <c r="HDV84"/>
      <c r="HDW84"/>
      <c r="HDX84"/>
      <c r="HDY84"/>
      <c r="HDZ84"/>
      <c r="HEA84"/>
      <c r="HEB84"/>
      <c r="HEC84"/>
      <c r="HED84"/>
      <c r="HEE84"/>
      <c r="HEF84"/>
      <c r="HEG84"/>
      <c r="HEH84"/>
      <c r="HEI84"/>
      <c r="HEJ84"/>
      <c r="HEK84"/>
      <c r="HEL84"/>
      <c r="HEM84"/>
      <c r="HEN84"/>
      <c r="HEO84"/>
      <c r="HEP84"/>
      <c r="HEQ84"/>
      <c r="HER84"/>
      <c r="HES84"/>
      <c r="HET84"/>
      <c r="HEU84"/>
      <c r="HEV84"/>
      <c r="HEW84"/>
      <c r="HEX84"/>
      <c r="HEY84"/>
      <c r="HEZ84"/>
      <c r="HFA84"/>
      <c r="HFB84"/>
      <c r="HFC84"/>
      <c r="HFD84"/>
      <c r="HFE84"/>
      <c r="HFF84"/>
      <c r="HFG84"/>
      <c r="HFH84"/>
      <c r="HFI84"/>
      <c r="HFJ84"/>
      <c r="HFK84"/>
      <c r="HFL84"/>
      <c r="HFM84"/>
      <c r="HFN84"/>
      <c r="HFO84"/>
      <c r="HFP84"/>
      <c r="HFQ84"/>
      <c r="HFR84"/>
      <c r="HFS84"/>
      <c r="HFT84"/>
      <c r="HFU84"/>
      <c r="HFV84"/>
      <c r="HFW84"/>
      <c r="HFX84"/>
      <c r="HFY84"/>
      <c r="HFZ84"/>
      <c r="HGA84"/>
      <c r="HGB84"/>
      <c r="HGC84"/>
      <c r="HGD84"/>
      <c r="HGE84"/>
      <c r="HGF84"/>
      <c r="HGG84"/>
      <c r="HGH84"/>
      <c r="HGI84"/>
      <c r="HGJ84"/>
      <c r="HGK84"/>
      <c r="HGL84"/>
      <c r="HGM84"/>
      <c r="HGN84"/>
      <c r="HGO84"/>
      <c r="HGP84"/>
      <c r="HGQ84"/>
      <c r="HGR84"/>
      <c r="HGS84"/>
      <c r="HGT84"/>
      <c r="HGU84"/>
      <c r="HGV84"/>
      <c r="HGW84"/>
      <c r="HGX84"/>
      <c r="HGY84"/>
      <c r="HGZ84"/>
      <c r="HHA84"/>
      <c r="HHB84"/>
      <c r="HHC84"/>
      <c r="HHD84"/>
      <c r="HHE84"/>
      <c r="HHF84"/>
      <c r="HHG84"/>
      <c r="HHH84"/>
      <c r="HHI84"/>
      <c r="HHJ84"/>
      <c r="HHK84"/>
      <c r="HHL84"/>
      <c r="HHM84"/>
      <c r="HHN84"/>
      <c r="HHO84"/>
      <c r="HHP84"/>
      <c r="HHQ84"/>
      <c r="HHR84"/>
      <c r="HHS84"/>
      <c r="HHT84"/>
      <c r="HHU84"/>
      <c r="HHV84"/>
      <c r="HHW84"/>
      <c r="HHX84"/>
      <c r="HHY84"/>
      <c r="HHZ84"/>
      <c r="HIA84"/>
      <c r="HIB84"/>
      <c r="HIC84"/>
      <c r="HID84"/>
      <c r="HIE84"/>
      <c r="HIF84"/>
      <c r="HIG84"/>
      <c r="HIH84"/>
      <c r="HII84"/>
      <c r="HIJ84"/>
      <c r="HIK84"/>
      <c r="HIL84"/>
      <c r="HIM84"/>
      <c r="HIN84"/>
      <c r="HIO84"/>
      <c r="HIP84"/>
      <c r="HIQ84"/>
      <c r="HIR84"/>
      <c r="HIS84"/>
      <c r="HIT84"/>
      <c r="HIU84"/>
      <c r="HIV84"/>
      <c r="HIW84"/>
      <c r="HIX84"/>
      <c r="HIY84"/>
      <c r="HIZ84"/>
      <c r="HJA84"/>
      <c r="HJB84"/>
      <c r="HJC84"/>
      <c r="HJD84"/>
      <c r="HJE84"/>
      <c r="HJF84"/>
      <c r="HJG84"/>
      <c r="HJH84"/>
      <c r="HJI84"/>
      <c r="HJJ84"/>
      <c r="HJK84"/>
      <c r="HJL84"/>
      <c r="HJM84"/>
      <c r="HJN84"/>
      <c r="HJO84"/>
      <c r="HJP84"/>
      <c r="HJQ84"/>
      <c r="HJR84"/>
      <c r="HJS84"/>
      <c r="HJT84"/>
      <c r="HJU84"/>
      <c r="HJV84"/>
      <c r="HJW84"/>
      <c r="HJX84"/>
      <c r="HJY84"/>
      <c r="HJZ84"/>
      <c r="HKA84"/>
      <c r="HKB84"/>
      <c r="HKC84"/>
      <c r="HKD84"/>
      <c r="HKE84"/>
      <c r="HKF84"/>
      <c r="HKG84"/>
      <c r="HKH84"/>
      <c r="HKI84"/>
      <c r="HKJ84"/>
      <c r="HKK84"/>
      <c r="HKL84"/>
      <c r="HKM84"/>
      <c r="HKN84"/>
      <c r="HKO84"/>
      <c r="HKP84"/>
      <c r="HKQ84"/>
      <c r="HKR84"/>
      <c r="HKS84"/>
      <c r="HKT84"/>
      <c r="HKU84"/>
      <c r="HKV84"/>
      <c r="HKW84"/>
      <c r="HKX84"/>
      <c r="HKY84"/>
      <c r="HKZ84"/>
      <c r="HLA84"/>
      <c r="HLB84"/>
      <c r="HLC84"/>
      <c r="HLD84"/>
      <c r="HLE84"/>
      <c r="HLF84"/>
      <c r="HLG84"/>
      <c r="HLH84"/>
      <c r="HLI84"/>
      <c r="HLJ84"/>
      <c r="HLK84"/>
      <c r="HLL84"/>
      <c r="HLM84"/>
      <c r="HLN84"/>
      <c r="HLO84"/>
      <c r="HLP84"/>
      <c r="HLQ84"/>
      <c r="HLR84"/>
      <c r="HLS84"/>
      <c r="HLT84"/>
      <c r="HLU84"/>
      <c r="HLV84"/>
      <c r="HLW84"/>
      <c r="HLX84"/>
      <c r="HLY84"/>
      <c r="HLZ84"/>
      <c r="HMA84"/>
      <c r="HMB84"/>
      <c r="HMC84"/>
      <c r="HMD84"/>
      <c r="HME84"/>
      <c r="HMF84"/>
      <c r="HMG84"/>
      <c r="HMH84"/>
      <c r="HMI84"/>
      <c r="HMJ84"/>
      <c r="HMK84"/>
      <c r="HML84"/>
      <c r="HMM84"/>
      <c r="HMN84"/>
      <c r="HMO84"/>
      <c r="HMP84"/>
      <c r="HMQ84"/>
      <c r="HMR84"/>
      <c r="HMS84"/>
      <c r="HMT84"/>
      <c r="HMU84"/>
      <c r="HMV84"/>
      <c r="HMW84"/>
      <c r="HMX84"/>
      <c r="HMY84"/>
      <c r="HMZ84"/>
      <c r="HNA84"/>
      <c r="HNB84"/>
      <c r="HNC84"/>
      <c r="HND84"/>
      <c r="HNE84"/>
      <c r="HNF84"/>
      <c r="HNG84"/>
      <c r="HNH84"/>
      <c r="HNI84"/>
      <c r="HNJ84"/>
      <c r="HNK84"/>
      <c r="HNL84"/>
      <c r="HNM84"/>
      <c r="HNN84"/>
      <c r="HNO84"/>
      <c r="HNP84"/>
      <c r="HNQ84"/>
      <c r="HNR84"/>
      <c r="HNS84"/>
      <c r="HNT84"/>
      <c r="HNU84"/>
      <c r="HNV84"/>
      <c r="HNW84"/>
      <c r="HNX84"/>
      <c r="HNY84"/>
      <c r="HNZ84"/>
      <c r="HOA84"/>
      <c r="HOB84"/>
      <c r="HOC84"/>
      <c r="HOD84"/>
      <c r="HOE84"/>
      <c r="HOF84"/>
      <c r="HOG84"/>
      <c r="HOH84"/>
      <c r="HOI84"/>
      <c r="HOJ84"/>
      <c r="HOK84"/>
      <c r="HOL84"/>
      <c r="HOM84"/>
      <c r="HON84"/>
      <c r="HOO84"/>
      <c r="HOP84"/>
      <c r="HOQ84"/>
      <c r="HOR84"/>
      <c r="HOS84"/>
      <c r="HOT84"/>
      <c r="HOU84"/>
      <c r="HOV84"/>
      <c r="HOW84"/>
      <c r="HOX84"/>
      <c r="HOY84"/>
      <c r="HOZ84"/>
      <c r="HPA84"/>
      <c r="HPB84"/>
      <c r="HPC84"/>
      <c r="HPD84"/>
      <c r="HPE84"/>
      <c r="HPF84"/>
      <c r="HPG84"/>
      <c r="HPH84"/>
      <c r="HPI84"/>
      <c r="HPJ84"/>
      <c r="HPK84"/>
      <c r="HPL84"/>
      <c r="HPM84"/>
      <c r="HPN84"/>
      <c r="HPO84"/>
      <c r="HPP84"/>
      <c r="HPQ84"/>
      <c r="HPR84"/>
      <c r="HPS84"/>
      <c r="HPT84"/>
      <c r="HPU84"/>
      <c r="HPV84"/>
      <c r="HPW84"/>
      <c r="HPX84"/>
      <c r="HPY84"/>
      <c r="HPZ84"/>
      <c r="HQA84"/>
      <c r="HQB84"/>
      <c r="HQC84"/>
      <c r="HQD84"/>
      <c r="HQE84"/>
      <c r="HQF84"/>
      <c r="HQG84"/>
      <c r="HQH84"/>
      <c r="HQI84"/>
      <c r="HQJ84"/>
      <c r="HQK84"/>
      <c r="HQL84"/>
      <c r="HQM84"/>
      <c r="HQN84"/>
      <c r="HQO84"/>
      <c r="HQP84"/>
      <c r="HQQ84"/>
      <c r="HQR84"/>
      <c r="HQS84"/>
      <c r="HQT84"/>
      <c r="HQU84"/>
      <c r="HQV84"/>
      <c r="HQW84"/>
      <c r="HQX84"/>
      <c r="HQY84"/>
      <c r="HQZ84"/>
      <c r="HRA84"/>
      <c r="HRB84"/>
      <c r="HRC84"/>
      <c r="HRD84"/>
      <c r="HRE84"/>
      <c r="HRF84"/>
      <c r="HRG84"/>
      <c r="HRH84"/>
      <c r="HRI84"/>
      <c r="HRJ84"/>
      <c r="HRK84"/>
      <c r="HRL84"/>
      <c r="HRM84"/>
      <c r="HRN84"/>
      <c r="HRO84"/>
      <c r="HRP84"/>
      <c r="HRQ84"/>
      <c r="HRR84"/>
      <c r="HRS84"/>
      <c r="HRT84"/>
      <c r="HRU84"/>
      <c r="HRV84"/>
      <c r="HRW84"/>
      <c r="HRX84"/>
      <c r="HRY84"/>
      <c r="HRZ84"/>
      <c r="HSA84"/>
      <c r="HSB84"/>
      <c r="HSC84"/>
      <c r="HSD84"/>
      <c r="HSE84"/>
      <c r="HSF84"/>
      <c r="HSG84"/>
      <c r="HSH84"/>
      <c r="HSI84"/>
      <c r="HSJ84"/>
      <c r="HSK84"/>
      <c r="HSL84"/>
      <c r="HSM84"/>
      <c r="HSN84"/>
      <c r="HSO84"/>
      <c r="HSP84"/>
      <c r="HSQ84"/>
      <c r="HSR84"/>
      <c r="HSS84"/>
      <c r="HST84"/>
      <c r="HSU84"/>
      <c r="HSV84"/>
      <c r="HSW84"/>
      <c r="HSX84"/>
      <c r="HSY84"/>
      <c r="HSZ84"/>
      <c r="HTA84"/>
      <c r="HTB84"/>
      <c r="HTC84"/>
      <c r="HTD84"/>
      <c r="HTE84"/>
      <c r="HTF84"/>
      <c r="HTG84"/>
      <c r="HTH84"/>
      <c r="HTI84"/>
      <c r="HTJ84"/>
      <c r="HTK84"/>
      <c r="HTL84"/>
      <c r="HTM84"/>
      <c r="HTN84"/>
      <c r="HTO84"/>
      <c r="HTP84"/>
      <c r="HTQ84"/>
      <c r="HTR84"/>
      <c r="HTS84"/>
      <c r="HTT84"/>
      <c r="HTU84"/>
      <c r="HTV84"/>
      <c r="HTW84"/>
      <c r="HTX84"/>
      <c r="HTY84"/>
      <c r="HTZ84"/>
      <c r="HUA84"/>
      <c r="HUB84"/>
      <c r="HUC84"/>
      <c r="HUD84"/>
      <c r="HUE84"/>
      <c r="HUF84"/>
      <c r="HUG84"/>
      <c r="HUH84"/>
      <c r="HUI84"/>
      <c r="HUJ84"/>
      <c r="HUK84"/>
      <c r="HUL84"/>
      <c r="HUM84"/>
      <c r="HUN84"/>
      <c r="HUO84"/>
      <c r="HUP84"/>
      <c r="HUQ84"/>
      <c r="HUR84"/>
      <c r="HUS84"/>
      <c r="HUT84"/>
      <c r="HUU84"/>
      <c r="HUV84"/>
      <c r="HUW84"/>
      <c r="HUX84"/>
      <c r="HUY84"/>
      <c r="HUZ84"/>
      <c r="HVA84"/>
      <c r="HVB84"/>
      <c r="HVC84"/>
      <c r="HVD84"/>
      <c r="HVE84"/>
      <c r="HVF84"/>
      <c r="HVG84"/>
      <c r="HVH84"/>
      <c r="HVI84"/>
      <c r="HVJ84"/>
      <c r="HVK84"/>
      <c r="HVL84"/>
      <c r="HVM84"/>
      <c r="HVN84"/>
      <c r="HVO84"/>
      <c r="HVP84"/>
      <c r="HVQ84"/>
      <c r="HVR84"/>
      <c r="HVS84"/>
      <c r="HVT84"/>
      <c r="HVU84"/>
      <c r="HVV84"/>
      <c r="HVW84"/>
      <c r="HVX84"/>
      <c r="HVY84"/>
      <c r="HVZ84"/>
      <c r="HWA84"/>
      <c r="HWB84"/>
      <c r="HWC84"/>
      <c r="HWD84"/>
      <c r="HWE84"/>
      <c r="HWF84"/>
      <c r="HWG84"/>
      <c r="HWH84"/>
      <c r="HWI84"/>
      <c r="HWJ84"/>
      <c r="HWK84"/>
      <c r="HWL84"/>
      <c r="HWM84"/>
      <c r="HWN84"/>
      <c r="HWO84"/>
      <c r="HWP84"/>
      <c r="HWQ84"/>
      <c r="HWR84"/>
      <c r="HWS84"/>
      <c r="HWT84"/>
      <c r="HWU84"/>
      <c r="HWV84"/>
      <c r="HWW84"/>
      <c r="HWX84"/>
      <c r="HWY84"/>
      <c r="HWZ84"/>
      <c r="HXA84"/>
      <c r="HXB84"/>
      <c r="HXC84"/>
      <c r="HXD84"/>
      <c r="HXE84"/>
      <c r="HXF84"/>
      <c r="HXG84"/>
      <c r="HXH84"/>
      <c r="HXI84"/>
      <c r="HXJ84"/>
      <c r="HXK84"/>
      <c r="HXL84"/>
      <c r="HXM84"/>
      <c r="HXN84"/>
      <c r="HXO84"/>
      <c r="HXP84"/>
      <c r="HXQ84"/>
      <c r="HXR84"/>
      <c r="HXS84"/>
      <c r="HXT84"/>
      <c r="HXU84"/>
      <c r="HXV84"/>
      <c r="HXW84"/>
      <c r="HXX84"/>
      <c r="HXY84"/>
      <c r="HXZ84"/>
      <c r="HYA84"/>
      <c r="HYB84"/>
      <c r="HYC84"/>
      <c r="HYD84"/>
      <c r="HYE84"/>
      <c r="HYF84"/>
      <c r="HYG84"/>
      <c r="HYH84"/>
      <c r="HYI84"/>
      <c r="HYJ84"/>
      <c r="HYK84"/>
      <c r="HYL84"/>
      <c r="HYM84"/>
      <c r="HYN84"/>
      <c r="HYO84"/>
      <c r="HYP84"/>
      <c r="HYQ84"/>
      <c r="HYR84"/>
      <c r="HYS84"/>
      <c r="HYT84"/>
      <c r="HYU84"/>
      <c r="HYV84"/>
      <c r="HYW84"/>
      <c r="HYX84"/>
      <c r="HYY84"/>
      <c r="HYZ84"/>
      <c r="HZA84"/>
      <c r="HZB84"/>
      <c r="HZC84"/>
      <c r="HZD84"/>
      <c r="HZE84"/>
      <c r="HZF84"/>
      <c r="HZG84"/>
      <c r="HZH84"/>
      <c r="HZI84"/>
      <c r="HZJ84"/>
      <c r="HZK84"/>
      <c r="HZL84"/>
      <c r="HZM84"/>
      <c r="HZN84"/>
      <c r="HZO84"/>
      <c r="HZP84"/>
      <c r="HZQ84"/>
      <c r="HZR84"/>
      <c r="HZS84"/>
      <c r="HZT84"/>
      <c r="HZU84"/>
      <c r="HZV84"/>
      <c r="HZW84"/>
      <c r="HZX84"/>
      <c r="HZY84"/>
      <c r="HZZ84"/>
      <c r="IAA84"/>
      <c r="IAB84"/>
      <c r="IAC84"/>
      <c r="IAD84"/>
      <c r="IAE84"/>
      <c r="IAF84"/>
      <c r="IAG84"/>
      <c r="IAH84"/>
      <c r="IAI84"/>
      <c r="IAJ84"/>
      <c r="IAK84"/>
      <c r="IAL84"/>
      <c r="IAM84"/>
      <c r="IAN84"/>
      <c r="IAO84"/>
      <c r="IAP84"/>
      <c r="IAQ84"/>
      <c r="IAR84"/>
      <c r="IAS84"/>
      <c r="IAT84"/>
      <c r="IAU84"/>
      <c r="IAV84"/>
      <c r="IAW84"/>
      <c r="IAX84"/>
      <c r="IAY84"/>
      <c r="IAZ84"/>
      <c r="IBA84"/>
      <c r="IBB84"/>
      <c r="IBC84"/>
      <c r="IBD84"/>
      <c r="IBE84"/>
      <c r="IBF84"/>
      <c r="IBG84"/>
      <c r="IBH84"/>
      <c r="IBI84"/>
      <c r="IBJ84"/>
      <c r="IBK84"/>
      <c r="IBL84"/>
      <c r="IBM84"/>
      <c r="IBN84"/>
      <c r="IBO84"/>
      <c r="IBP84"/>
      <c r="IBQ84"/>
      <c r="IBR84"/>
      <c r="IBS84"/>
      <c r="IBT84"/>
      <c r="IBU84"/>
      <c r="IBV84"/>
      <c r="IBW84"/>
      <c r="IBX84"/>
      <c r="IBY84"/>
      <c r="IBZ84"/>
      <c r="ICA84"/>
      <c r="ICB84"/>
      <c r="ICC84"/>
      <c r="ICD84"/>
      <c r="ICE84"/>
      <c r="ICF84"/>
      <c r="ICG84"/>
      <c r="ICH84"/>
      <c r="ICI84"/>
      <c r="ICJ84"/>
      <c r="ICK84"/>
      <c r="ICL84"/>
      <c r="ICM84"/>
      <c r="ICN84"/>
      <c r="ICO84"/>
      <c r="ICP84"/>
      <c r="ICQ84"/>
      <c r="ICR84"/>
      <c r="ICS84"/>
      <c r="ICT84"/>
      <c r="ICU84"/>
      <c r="ICV84"/>
      <c r="ICW84"/>
      <c r="ICX84"/>
      <c r="ICY84"/>
      <c r="ICZ84"/>
      <c r="IDA84"/>
      <c r="IDB84"/>
      <c r="IDC84"/>
      <c r="IDD84"/>
      <c r="IDE84"/>
      <c r="IDF84"/>
      <c r="IDG84"/>
      <c r="IDH84"/>
      <c r="IDI84"/>
      <c r="IDJ84"/>
      <c r="IDK84"/>
      <c r="IDL84"/>
      <c r="IDM84"/>
      <c r="IDN84"/>
      <c r="IDO84"/>
      <c r="IDP84"/>
      <c r="IDQ84"/>
      <c r="IDR84"/>
      <c r="IDS84"/>
      <c r="IDT84"/>
      <c r="IDU84"/>
      <c r="IDV84"/>
      <c r="IDW84"/>
      <c r="IDX84"/>
      <c r="IDY84"/>
      <c r="IDZ84"/>
      <c r="IEA84"/>
      <c r="IEB84"/>
      <c r="IEC84"/>
      <c r="IED84"/>
      <c r="IEE84"/>
      <c r="IEF84"/>
      <c r="IEG84"/>
      <c r="IEH84"/>
      <c r="IEI84"/>
      <c r="IEJ84"/>
      <c r="IEK84"/>
      <c r="IEL84"/>
      <c r="IEM84"/>
      <c r="IEN84"/>
      <c r="IEO84"/>
      <c r="IEP84"/>
      <c r="IEQ84"/>
      <c r="IER84"/>
      <c r="IES84"/>
      <c r="IET84"/>
      <c r="IEU84"/>
      <c r="IEV84"/>
      <c r="IEW84"/>
      <c r="IEX84"/>
      <c r="IEY84"/>
      <c r="IEZ84"/>
      <c r="IFA84"/>
      <c r="IFB84"/>
      <c r="IFC84"/>
      <c r="IFD84"/>
      <c r="IFE84"/>
      <c r="IFF84"/>
      <c r="IFG84"/>
      <c r="IFH84"/>
      <c r="IFI84"/>
      <c r="IFJ84"/>
      <c r="IFK84"/>
      <c r="IFL84"/>
      <c r="IFM84"/>
      <c r="IFN84"/>
      <c r="IFO84"/>
      <c r="IFP84"/>
      <c r="IFQ84"/>
      <c r="IFR84"/>
      <c r="IFS84"/>
      <c r="IFT84"/>
      <c r="IFU84"/>
      <c r="IFV84"/>
      <c r="IFW84"/>
      <c r="IFX84"/>
      <c r="IFY84"/>
      <c r="IFZ84"/>
      <c r="IGA84"/>
      <c r="IGB84"/>
      <c r="IGC84"/>
      <c r="IGD84"/>
      <c r="IGE84"/>
      <c r="IGF84"/>
      <c r="IGG84"/>
      <c r="IGH84"/>
      <c r="IGI84"/>
      <c r="IGJ84"/>
      <c r="IGK84"/>
      <c r="IGL84"/>
      <c r="IGM84"/>
      <c r="IGN84"/>
      <c r="IGO84"/>
      <c r="IGP84"/>
      <c r="IGQ84"/>
      <c r="IGR84"/>
      <c r="IGS84"/>
      <c r="IGT84"/>
      <c r="IGU84"/>
      <c r="IGV84"/>
      <c r="IGW84"/>
      <c r="IGX84"/>
      <c r="IGY84"/>
      <c r="IGZ84"/>
      <c r="IHA84"/>
      <c r="IHB84"/>
      <c r="IHC84"/>
      <c r="IHD84"/>
      <c r="IHE84"/>
      <c r="IHF84"/>
      <c r="IHG84"/>
      <c r="IHH84"/>
      <c r="IHI84"/>
      <c r="IHJ84"/>
      <c r="IHK84"/>
      <c r="IHL84"/>
      <c r="IHM84"/>
      <c r="IHN84"/>
      <c r="IHO84"/>
      <c r="IHP84"/>
      <c r="IHQ84"/>
      <c r="IHR84"/>
      <c r="IHS84"/>
      <c r="IHT84"/>
      <c r="IHU84"/>
      <c r="IHV84"/>
      <c r="IHW84"/>
      <c r="IHX84"/>
      <c r="IHY84"/>
      <c r="IHZ84"/>
      <c r="IIA84"/>
      <c r="IIB84"/>
      <c r="IIC84"/>
      <c r="IID84"/>
      <c r="IIE84"/>
      <c r="IIF84"/>
      <c r="IIG84"/>
      <c r="IIH84"/>
      <c r="III84"/>
      <c r="IIJ84"/>
      <c r="IIK84"/>
      <c r="IIL84"/>
      <c r="IIM84"/>
      <c r="IIN84"/>
      <c r="IIO84"/>
      <c r="IIP84"/>
      <c r="IIQ84"/>
      <c r="IIR84"/>
      <c r="IIS84"/>
      <c r="IIT84"/>
      <c r="IIU84"/>
      <c r="IIV84"/>
      <c r="IIW84"/>
      <c r="IIX84"/>
      <c r="IIY84"/>
      <c r="IIZ84"/>
      <c r="IJA84"/>
      <c r="IJB84"/>
      <c r="IJC84"/>
      <c r="IJD84"/>
      <c r="IJE84"/>
      <c r="IJF84"/>
      <c r="IJG84"/>
      <c r="IJH84"/>
      <c r="IJI84"/>
      <c r="IJJ84"/>
      <c r="IJK84"/>
      <c r="IJL84"/>
      <c r="IJM84"/>
      <c r="IJN84"/>
      <c r="IJO84"/>
      <c r="IJP84"/>
      <c r="IJQ84"/>
      <c r="IJR84"/>
      <c r="IJS84"/>
      <c r="IJT84"/>
      <c r="IJU84"/>
      <c r="IJV84"/>
      <c r="IJW84"/>
      <c r="IJX84"/>
      <c r="IJY84"/>
      <c r="IJZ84"/>
      <c r="IKA84"/>
      <c r="IKB84"/>
      <c r="IKC84"/>
      <c r="IKD84"/>
      <c r="IKE84"/>
      <c r="IKF84"/>
      <c r="IKG84"/>
      <c r="IKH84"/>
      <c r="IKI84"/>
      <c r="IKJ84"/>
      <c r="IKK84"/>
      <c r="IKL84"/>
      <c r="IKM84"/>
      <c r="IKN84"/>
      <c r="IKO84"/>
      <c r="IKP84"/>
      <c r="IKQ84"/>
      <c r="IKR84"/>
      <c r="IKS84"/>
      <c r="IKT84"/>
      <c r="IKU84"/>
      <c r="IKV84"/>
      <c r="IKW84"/>
      <c r="IKX84"/>
      <c r="IKY84"/>
      <c r="IKZ84"/>
      <c r="ILA84"/>
      <c r="ILB84"/>
      <c r="ILC84"/>
      <c r="ILD84"/>
      <c r="ILE84"/>
      <c r="ILF84"/>
      <c r="ILG84"/>
      <c r="ILH84"/>
      <c r="ILI84"/>
      <c r="ILJ84"/>
      <c r="ILK84"/>
      <c r="ILL84"/>
      <c r="ILM84"/>
      <c r="ILN84"/>
      <c r="ILO84"/>
      <c r="ILP84"/>
      <c r="ILQ84"/>
      <c r="ILR84"/>
      <c r="ILS84"/>
      <c r="ILT84"/>
      <c r="ILU84"/>
      <c r="ILV84"/>
      <c r="ILW84"/>
      <c r="ILX84"/>
      <c r="ILY84"/>
      <c r="ILZ84"/>
      <c r="IMA84"/>
      <c r="IMB84"/>
      <c r="IMC84"/>
      <c r="IMD84"/>
      <c r="IME84"/>
      <c r="IMF84"/>
      <c r="IMG84"/>
      <c r="IMH84"/>
      <c r="IMI84"/>
      <c r="IMJ84"/>
      <c r="IMK84"/>
      <c r="IML84"/>
      <c r="IMM84"/>
      <c r="IMN84"/>
      <c r="IMO84"/>
      <c r="IMP84"/>
      <c r="IMQ84"/>
      <c r="IMR84"/>
      <c r="IMS84"/>
      <c r="IMT84"/>
      <c r="IMU84"/>
      <c r="IMV84"/>
      <c r="IMW84"/>
      <c r="IMX84"/>
      <c r="IMY84"/>
      <c r="IMZ84"/>
      <c r="INA84"/>
      <c r="INB84"/>
      <c r="INC84"/>
      <c r="IND84"/>
      <c r="INE84"/>
      <c r="INF84"/>
      <c r="ING84"/>
      <c r="INH84"/>
      <c r="INI84"/>
      <c r="INJ84"/>
      <c r="INK84"/>
      <c r="INL84"/>
      <c r="INM84"/>
      <c r="INN84"/>
      <c r="INO84"/>
      <c r="INP84"/>
      <c r="INQ84"/>
      <c r="INR84"/>
      <c r="INS84"/>
      <c r="INT84"/>
      <c r="INU84"/>
      <c r="INV84"/>
      <c r="INW84"/>
      <c r="INX84"/>
      <c r="INY84"/>
      <c r="INZ84"/>
      <c r="IOA84"/>
      <c r="IOB84"/>
      <c r="IOC84"/>
      <c r="IOD84"/>
      <c r="IOE84"/>
      <c r="IOF84"/>
      <c r="IOG84"/>
      <c r="IOH84"/>
      <c r="IOI84"/>
      <c r="IOJ84"/>
      <c r="IOK84"/>
      <c r="IOL84"/>
      <c r="IOM84"/>
      <c r="ION84"/>
      <c r="IOO84"/>
      <c r="IOP84"/>
      <c r="IOQ84"/>
      <c r="IOR84"/>
      <c r="IOS84"/>
      <c r="IOT84"/>
      <c r="IOU84"/>
      <c r="IOV84"/>
      <c r="IOW84"/>
      <c r="IOX84"/>
      <c r="IOY84"/>
      <c r="IOZ84"/>
      <c r="IPA84"/>
      <c r="IPB84"/>
      <c r="IPC84"/>
      <c r="IPD84"/>
      <c r="IPE84"/>
      <c r="IPF84"/>
      <c r="IPG84"/>
      <c r="IPH84"/>
      <c r="IPI84"/>
      <c r="IPJ84"/>
      <c r="IPK84"/>
      <c r="IPL84"/>
      <c r="IPM84"/>
      <c r="IPN84"/>
      <c r="IPO84"/>
      <c r="IPP84"/>
      <c r="IPQ84"/>
      <c r="IPR84"/>
      <c r="IPS84"/>
      <c r="IPT84"/>
      <c r="IPU84"/>
      <c r="IPV84"/>
      <c r="IPW84"/>
      <c r="IPX84"/>
      <c r="IPY84"/>
      <c r="IPZ84"/>
      <c r="IQA84"/>
      <c r="IQB84"/>
      <c r="IQC84"/>
      <c r="IQD84"/>
      <c r="IQE84"/>
      <c r="IQF84"/>
      <c r="IQG84"/>
      <c r="IQH84"/>
      <c r="IQI84"/>
      <c r="IQJ84"/>
      <c r="IQK84"/>
      <c r="IQL84"/>
      <c r="IQM84"/>
      <c r="IQN84"/>
      <c r="IQO84"/>
      <c r="IQP84"/>
      <c r="IQQ84"/>
      <c r="IQR84"/>
      <c r="IQS84"/>
      <c r="IQT84"/>
      <c r="IQU84"/>
      <c r="IQV84"/>
      <c r="IQW84"/>
      <c r="IQX84"/>
      <c r="IQY84"/>
      <c r="IQZ84"/>
      <c r="IRA84"/>
      <c r="IRB84"/>
      <c r="IRC84"/>
      <c r="IRD84"/>
      <c r="IRE84"/>
      <c r="IRF84"/>
      <c r="IRG84"/>
      <c r="IRH84"/>
      <c r="IRI84"/>
      <c r="IRJ84"/>
      <c r="IRK84"/>
      <c r="IRL84"/>
      <c r="IRM84"/>
      <c r="IRN84"/>
      <c r="IRO84"/>
      <c r="IRP84"/>
      <c r="IRQ84"/>
      <c r="IRR84"/>
      <c r="IRS84"/>
      <c r="IRT84"/>
      <c r="IRU84"/>
      <c r="IRV84"/>
      <c r="IRW84"/>
      <c r="IRX84"/>
      <c r="IRY84"/>
      <c r="IRZ84"/>
      <c r="ISA84"/>
      <c r="ISB84"/>
      <c r="ISC84"/>
      <c r="ISD84"/>
      <c r="ISE84"/>
      <c r="ISF84"/>
      <c r="ISG84"/>
      <c r="ISH84"/>
      <c r="ISI84"/>
      <c r="ISJ84"/>
      <c r="ISK84"/>
      <c r="ISL84"/>
      <c r="ISM84"/>
      <c r="ISN84"/>
      <c r="ISO84"/>
      <c r="ISP84"/>
      <c r="ISQ84"/>
      <c r="ISR84"/>
      <c r="ISS84"/>
      <c r="IST84"/>
      <c r="ISU84"/>
      <c r="ISV84"/>
      <c r="ISW84"/>
      <c r="ISX84"/>
      <c r="ISY84"/>
      <c r="ISZ84"/>
      <c r="ITA84"/>
      <c r="ITB84"/>
      <c r="ITC84"/>
      <c r="ITD84"/>
      <c r="ITE84"/>
      <c r="ITF84"/>
      <c r="ITG84"/>
      <c r="ITH84"/>
      <c r="ITI84"/>
      <c r="ITJ84"/>
      <c r="ITK84"/>
      <c r="ITL84"/>
      <c r="ITM84"/>
      <c r="ITN84"/>
      <c r="ITO84"/>
      <c r="ITP84"/>
      <c r="ITQ84"/>
      <c r="ITR84"/>
      <c r="ITS84"/>
      <c r="ITT84"/>
      <c r="ITU84"/>
      <c r="ITV84"/>
      <c r="ITW84"/>
      <c r="ITX84"/>
      <c r="ITY84"/>
      <c r="ITZ84"/>
      <c r="IUA84"/>
      <c r="IUB84"/>
      <c r="IUC84"/>
      <c r="IUD84"/>
      <c r="IUE84"/>
      <c r="IUF84"/>
      <c r="IUG84"/>
      <c r="IUH84"/>
      <c r="IUI84"/>
      <c r="IUJ84"/>
      <c r="IUK84"/>
      <c r="IUL84"/>
      <c r="IUM84"/>
      <c r="IUN84"/>
      <c r="IUO84"/>
      <c r="IUP84"/>
      <c r="IUQ84"/>
      <c r="IUR84"/>
      <c r="IUS84"/>
      <c r="IUT84"/>
      <c r="IUU84"/>
      <c r="IUV84"/>
      <c r="IUW84"/>
      <c r="IUX84"/>
      <c r="IUY84"/>
      <c r="IUZ84"/>
      <c r="IVA84"/>
      <c r="IVB84"/>
      <c r="IVC84"/>
      <c r="IVD84"/>
      <c r="IVE84"/>
      <c r="IVF84"/>
      <c r="IVG84"/>
      <c r="IVH84"/>
      <c r="IVI84"/>
      <c r="IVJ84"/>
      <c r="IVK84"/>
      <c r="IVL84"/>
      <c r="IVM84"/>
      <c r="IVN84"/>
      <c r="IVO84"/>
      <c r="IVP84"/>
      <c r="IVQ84"/>
      <c r="IVR84"/>
      <c r="IVS84"/>
      <c r="IVT84"/>
      <c r="IVU84"/>
      <c r="IVV84"/>
      <c r="IVW84"/>
      <c r="IVX84"/>
      <c r="IVY84"/>
      <c r="IVZ84"/>
      <c r="IWA84"/>
      <c r="IWB84"/>
      <c r="IWC84"/>
      <c r="IWD84"/>
      <c r="IWE84"/>
      <c r="IWF84"/>
      <c r="IWG84"/>
      <c r="IWH84"/>
      <c r="IWI84"/>
      <c r="IWJ84"/>
      <c r="IWK84"/>
      <c r="IWL84"/>
      <c r="IWM84"/>
      <c r="IWN84"/>
      <c r="IWO84"/>
      <c r="IWP84"/>
      <c r="IWQ84"/>
      <c r="IWR84"/>
      <c r="IWS84"/>
      <c r="IWT84"/>
      <c r="IWU84"/>
      <c r="IWV84"/>
      <c r="IWW84"/>
      <c r="IWX84"/>
      <c r="IWY84"/>
      <c r="IWZ84"/>
      <c r="IXA84"/>
      <c r="IXB84"/>
      <c r="IXC84"/>
      <c r="IXD84"/>
      <c r="IXE84"/>
      <c r="IXF84"/>
      <c r="IXG84"/>
      <c r="IXH84"/>
      <c r="IXI84"/>
      <c r="IXJ84"/>
      <c r="IXK84"/>
      <c r="IXL84"/>
      <c r="IXM84"/>
      <c r="IXN84"/>
      <c r="IXO84"/>
      <c r="IXP84"/>
      <c r="IXQ84"/>
      <c r="IXR84"/>
      <c r="IXS84"/>
      <c r="IXT84"/>
      <c r="IXU84"/>
      <c r="IXV84"/>
      <c r="IXW84"/>
      <c r="IXX84"/>
      <c r="IXY84"/>
      <c r="IXZ84"/>
      <c r="IYA84"/>
      <c r="IYB84"/>
      <c r="IYC84"/>
      <c r="IYD84"/>
      <c r="IYE84"/>
      <c r="IYF84"/>
      <c r="IYG84"/>
      <c r="IYH84"/>
      <c r="IYI84"/>
      <c r="IYJ84"/>
      <c r="IYK84"/>
      <c r="IYL84"/>
      <c r="IYM84"/>
      <c r="IYN84"/>
      <c r="IYO84"/>
      <c r="IYP84"/>
      <c r="IYQ84"/>
      <c r="IYR84"/>
      <c r="IYS84"/>
      <c r="IYT84"/>
      <c r="IYU84"/>
      <c r="IYV84"/>
      <c r="IYW84"/>
      <c r="IYX84"/>
      <c r="IYY84"/>
      <c r="IYZ84"/>
      <c r="IZA84"/>
      <c r="IZB84"/>
      <c r="IZC84"/>
      <c r="IZD84"/>
      <c r="IZE84"/>
      <c r="IZF84"/>
      <c r="IZG84"/>
      <c r="IZH84"/>
      <c r="IZI84"/>
      <c r="IZJ84"/>
      <c r="IZK84"/>
      <c r="IZL84"/>
      <c r="IZM84"/>
      <c r="IZN84"/>
      <c r="IZO84"/>
      <c r="IZP84"/>
      <c r="IZQ84"/>
      <c r="IZR84"/>
      <c r="IZS84"/>
      <c r="IZT84"/>
      <c r="IZU84"/>
      <c r="IZV84"/>
      <c r="IZW84"/>
      <c r="IZX84"/>
      <c r="IZY84"/>
      <c r="IZZ84"/>
      <c r="JAA84"/>
      <c r="JAB84"/>
      <c r="JAC84"/>
      <c r="JAD84"/>
      <c r="JAE84"/>
      <c r="JAF84"/>
      <c r="JAG84"/>
      <c r="JAH84"/>
      <c r="JAI84"/>
      <c r="JAJ84"/>
      <c r="JAK84"/>
      <c r="JAL84"/>
      <c r="JAM84"/>
      <c r="JAN84"/>
      <c r="JAO84"/>
      <c r="JAP84"/>
      <c r="JAQ84"/>
      <c r="JAR84"/>
      <c r="JAS84"/>
      <c r="JAT84"/>
      <c r="JAU84"/>
      <c r="JAV84"/>
      <c r="JAW84"/>
      <c r="JAX84"/>
      <c r="JAY84"/>
      <c r="JAZ84"/>
      <c r="JBA84"/>
      <c r="JBB84"/>
      <c r="JBC84"/>
      <c r="JBD84"/>
      <c r="JBE84"/>
      <c r="JBF84"/>
      <c r="JBG84"/>
      <c r="JBH84"/>
      <c r="JBI84"/>
      <c r="JBJ84"/>
      <c r="JBK84"/>
      <c r="JBL84"/>
      <c r="JBM84"/>
      <c r="JBN84"/>
      <c r="JBO84"/>
      <c r="JBP84"/>
      <c r="JBQ84"/>
      <c r="JBR84"/>
      <c r="JBS84"/>
      <c r="JBT84"/>
      <c r="JBU84"/>
      <c r="JBV84"/>
      <c r="JBW84"/>
      <c r="JBX84"/>
      <c r="JBY84"/>
      <c r="JBZ84"/>
      <c r="JCA84"/>
      <c r="JCB84"/>
      <c r="JCC84"/>
      <c r="JCD84"/>
      <c r="JCE84"/>
      <c r="JCF84"/>
      <c r="JCG84"/>
      <c r="JCH84"/>
      <c r="JCI84"/>
      <c r="JCJ84"/>
      <c r="JCK84"/>
      <c r="JCL84"/>
      <c r="JCM84"/>
      <c r="JCN84"/>
      <c r="JCO84"/>
      <c r="JCP84"/>
      <c r="JCQ84"/>
      <c r="JCR84"/>
      <c r="JCS84"/>
      <c r="JCT84"/>
      <c r="JCU84"/>
      <c r="JCV84"/>
      <c r="JCW84"/>
      <c r="JCX84"/>
      <c r="JCY84"/>
      <c r="JCZ84"/>
      <c r="JDA84"/>
      <c r="JDB84"/>
      <c r="JDC84"/>
      <c r="JDD84"/>
      <c r="JDE84"/>
      <c r="JDF84"/>
      <c r="JDG84"/>
      <c r="JDH84"/>
      <c r="JDI84"/>
      <c r="JDJ84"/>
      <c r="JDK84"/>
      <c r="JDL84"/>
      <c r="JDM84"/>
      <c r="JDN84"/>
      <c r="JDO84"/>
      <c r="JDP84"/>
      <c r="JDQ84"/>
      <c r="JDR84"/>
      <c r="JDS84"/>
      <c r="JDT84"/>
      <c r="JDU84"/>
      <c r="JDV84"/>
      <c r="JDW84"/>
      <c r="JDX84"/>
      <c r="JDY84"/>
      <c r="JDZ84"/>
      <c r="JEA84"/>
      <c r="JEB84"/>
      <c r="JEC84"/>
      <c r="JED84"/>
      <c r="JEE84"/>
      <c r="JEF84"/>
      <c r="JEG84"/>
      <c r="JEH84"/>
      <c r="JEI84"/>
      <c r="JEJ84"/>
      <c r="JEK84"/>
      <c r="JEL84"/>
      <c r="JEM84"/>
      <c r="JEN84"/>
      <c r="JEO84"/>
      <c r="JEP84"/>
      <c r="JEQ84"/>
      <c r="JER84"/>
      <c r="JES84"/>
      <c r="JET84"/>
      <c r="JEU84"/>
      <c r="JEV84"/>
      <c r="JEW84"/>
      <c r="JEX84"/>
      <c r="JEY84"/>
      <c r="JEZ84"/>
      <c r="JFA84"/>
      <c r="JFB84"/>
      <c r="JFC84"/>
      <c r="JFD84"/>
      <c r="JFE84"/>
      <c r="JFF84"/>
      <c r="JFG84"/>
      <c r="JFH84"/>
      <c r="JFI84"/>
      <c r="JFJ84"/>
      <c r="JFK84"/>
      <c r="JFL84"/>
      <c r="JFM84"/>
      <c r="JFN84"/>
      <c r="JFO84"/>
      <c r="JFP84"/>
      <c r="JFQ84"/>
      <c r="JFR84"/>
      <c r="JFS84"/>
      <c r="JFT84"/>
      <c r="JFU84"/>
      <c r="JFV84"/>
      <c r="JFW84"/>
      <c r="JFX84"/>
      <c r="JFY84"/>
      <c r="JFZ84"/>
      <c r="JGA84"/>
      <c r="JGB84"/>
      <c r="JGC84"/>
      <c r="JGD84"/>
      <c r="JGE84"/>
      <c r="JGF84"/>
      <c r="JGG84"/>
      <c r="JGH84"/>
      <c r="JGI84"/>
      <c r="JGJ84"/>
      <c r="JGK84"/>
      <c r="JGL84"/>
      <c r="JGM84"/>
      <c r="JGN84"/>
      <c r="JGO84"/>
      <c r="JGP84"/>
      <c r="JGQ84"/>
      <c r="JGR84"/>
      <c r="JGS84"/>
      <c r="JGT84"/>
      <c r="JGU84"/>
      <c r="JGV84"/>
      <c r="JGW84"/>
      <c r="JGX84"/>
      <c r="JGY84"/>
      <c r="JGZ84"/>
      <c r="JHA84"/>
      <c r="JHB84"/>
      <c r="JHC84"/>
      <c r="JHD84"/>
      <c r="JHE84"/>
      <c r="JHF84"/>
      <c r="JHG84"/>
      <c r="JHH84"/>
      <c r="JHI84"/>
      <c r="JHJ84"/>
      <c r="JHK84"/>
      <c r="JHL84"/>
      <c r="JHM84"/>
      <c r="JHN84"/>
      <c r="JHO84"/>
      <c r="JHP84"/>
      <c r="JHQ84"/>
      <c r="JHR84"/>
      <c r="JHS84"/>
      <c r="JHT84"/>
      <c r="JHU84"/>
      <c r="JHV84"/>
      <c r="JHW84"/>
      <c r="JHX84"/>
      <c r="JHY84"/>
      <c r="JHZ84"/>
      <c r="JIA84"/>
      <c r="JIB84"/>
      <c r="JIC84"/>
      <c r="JID84"/>
      <c r="JIE84"/>
      <c r="JIF84"/>
      <c r="JIG84"/>
      <c r="JIH84"/>
      <c r="JII84"/>
      <c r="JIJ84"/>
      <c r="JIK84"/>
      <c r="JIL84"/>
      <c r="JIM84"/>
      <c r="JIN84"/>
      <c r="JIO84"/>
      <c r="JIP84"/>
      <c r="JIQ84"/>
      <c r="JIR84"/>
      <c r="JIS84"/>
      <c r="JIT84"/>
      <c r="JIU84"/>
      <c r="JIV84"/>
      <c r="JIW84"/>
      <c r="JIX84"/>
      <c r="JIY84"/>
      <c r="JIZ84"/>
      <c r="JJA84"/>
      <c r="JJB84"/>
      <c r="JJC84"/>
      <c r="JJD84"/>
      <c r="JJE84"/>
      <c r="JJF84"/>
      <c r="JJG84"/>
      <c r="JJH84"/>
      <c r="JJI84"/>
      <c r="JJJ84"/>
      <c r="JJK84"/>
      <c r="JJL84"/>
      <c r="JJM84"/>
      <c r="JJN84"/>
      <c r="JJO84"/>
      <c r="JJP84"/>
      <c r="JJQ84"/>
      <c r="JJR84"/>
      <c r="JJS84"/>
      <c r="JJT84"/>
      <c r="JJU84"/>
      <c r="JJV84"/>
      <c r="JJW84"/>
      <c r="JJX84"/>
      <c r="JJY84"/>
      <c r="JJZ84"/>
      <c r="JKA84"/>
      <c r="JKB84"/>
      <c r="JKC84"/>
      <c r="JKD84"/>
      <c r="JKE84"/>
      <c r="JKF84"/>
      <c r="JKG84"/>
      <c r="JKH84"/>
      <c r="JKI84"/>
      <c r="JKJ84"/>
      <c r="JKK84"/>
      <c r="JKL84"/>
      <c r="JKM84"/>
      <c r="JKN84"/>
      <c r="JKO84"/>
      <c r="JKP84"/>
      <c r="JKQ84"/>
      <c r="JKR84"/>
      <c r="JKS84"/>
      <c r="JKT84"/>
      <c r="JKU84"/>
      <c r="JKV84"/>
      <c r="JKW84"/>
      <c r="JKX84"/>
      <c r="JKY84"/>
      <c r="JKZ84"/>
      <c r="JLA84"/>
      <c r="JLB84"/>
      <c r="JLC84"/>
      <c r="JLD84"/>
      <c r="JLE84"/>
      <c r="JLF84"/>
      <c r="JLG84"/>
      <c r="JLH84"/>
      <c r="JLI84"/>
      <c r="JLJ84"/>
      <c r="JLK84"/>
      <c r="JLL84"/>
      <c r="JLM84"/>
      <c r="JLN84"/>
      <c r="JLO84"/>
      <c r="JLP84"/>
      <c r="JLQ84"/>
      <c r="JLR84"/>
      <c r="JLS84"/>
      <c r="JLT84"/>
      <c r="JLU84"/>
      <c r="JLV84"/>
      <c r="JLW84"/>
      <c r="JLX84"/>
      <c r="JLY84"/>
      <c r="JLZ84"/>
      <c r="JMA84"/>
      <c r="JMB84"/>
      <c r="JMC84"/>
      <c r="JMD84"/>
      <c r="JME84"/>
      <c r="JMF84"/>
      <c r="JMG84"/>
      <c r="JMH84"/>
      <c r="JMI84"/>
      <c r="JMJ84"/>
      <c r="JMK84"/>
      <c r="JML84"/>
      <c r="JMM84"/>
      <c r="JMN84"/>
      <c r="JMO84"/>
      <c r="JMP84"/>
      <c r="JMQ84"/>
      <c r="JMR84"/>
      <c r="JMS84"/>
      <c r="JMT84"/>
      <c r="JMU84"/>
      <c r="JMV84"/>
      <c r="JMW84"/>
      <c r="JMX84"/>
      <c r="JMY84"/>
      <c r="JMZ84"/>
      <c r="JNA84"/>
      <c r="JNB84"/>
      <c r="JNC84"/>
      <c r="JND84"/>
      <c r="JNE84"/>
      <c r="JNF84"/>
      <c r="JNG84"/>
      <c r="JNH84"/>
      <c r="JNI84"/>
      <c r="JNJ84"/>
      <c r="JNK84"/>
      <c r="JNL84"/>
      <c r="JNM84"/>
      <c r="JNN84"/>
      <c r="JNO84"/>
      <c r="JNP84"/>
      <c r="JNQ84"/>
      <c r="JNR84"/>
      <c r="JNS84"/>
      <c r="JNT84"/>
      <c r="JNU84"/>
      <c r="JNV84"/>
      <c r="JNW84"/>
      <c r="JNX84"/>
      <c r="JNY84"/>
      <c r="JNZ84"/>
      <c r="JOA84"/>
      <c r="JOB84"/>
      <c r="JOC84"/>
      <c r="JOD84"/>
      <c r="JOE84"/>
      <c r="JOF84"/>
      <c r="JOG84"/>
      <c r="JOH84"/>
      <c r="JOI84"/>
      <c r="JOJ84"/>
      <c r="JOK84"/>
      <c r="JOL84"/>
      <c r="JOM84"/>
      <c r="JON84"/>
      <c r="JOO84"/>
      <c r="JOP84"/>
      <c r="JOQ84"/>
      <c r="JOR84"/>
      <c r="JOS84"/>
      <c r="JOT84"/>
      <c r="JOU84"/>
      <c r="JOV84"/>
      <c r="JOW84"/>
      <c r="JOX84"/>
      <c r="JOY84"/>
      <c r="JOZ84"/>
      <c r="JPA84"/>
      <c r="JPB84"/>
      <c r="JPC84"/>
      <c r="JPD84"/>
      <c r="JPE84"/>
      <c r="JPF84"/>
      <c r="JPG84"/>
      <c r="JPH84"/>
      <c r="JPI84"/>
      <c r="JPJ84"/>
      <c r="JPK84"/>
      <c r="JPL84"/>
      <c r="JPM84"/>
      <c r="JPN84"/>
      <c r="JPO84"/>
      <c r="JPP84"/>
      <c r="JPQ84"/>
      <c r="JPR84"/>
      <c r="JPS84"/>
      <c r="JPT84"/>
      <c r="JPU84"/>
      <c r="JPV84"/>
      <c r="JPW84"/>
      <c r="JPX84"/>
      <c r="JPY84"/>
      <c r="JPZ84"/>
      <c r="JQA84"/>
      <c r="JQB84"/>
      <c r="JQC84"/>
      <c r="JQD84"/>
      <c r="JQE84"/>
      <c r="JQF84"/>
      <c r="JQG84"/>
      <c r="JQH84"/>
      <c r="JQI84"/>
      <c r="JQJ84"/>
      <c r="JQK84"/>
      <c r="JQL84"/>
      <c r="JQM84"/>
      <c r="JQN84"/>
      <c r="JQO84"/>
      <c r="JQP84"/>
      <c r="JQQ84"/>
      <c r="JQR84"/>
      <c r="JQS84"/>
      <c r="JQT84"/>
      <c r="JQU84"/>
      <c r="JQV84"/>
      <c r="JQW84"/>
      <c r="JQX84"/>
      <c r="JQY84"/>
      <c r="JQZ84"/>
      <c r="JRA84"/>
      <c r="JRB84"/>
      <c r="JRC84"/>
      <c r="JRD84"/>
      <c r="JRE84"/>
      <c r="JRF84"/>
      <c r="JRG84"/>
      <c r="JRH84"/>
      <c r="JRI84"/>
      <c r="JRJ84"/>
      <c r="JRK84"/>
      <c r="JRL84"/>
      <c r="JRM84"/>
      <c r="JRN84"/>
      <c r="JRO84"/>
      <c r="JRP84"/>
      <c r="JRQ84"/>
      <c r="JRR84"/>
      <c r="JRS84"/>
      <c r="JRT84"/>
      <c r="JRU84"/>
      <c r="JRV84"/>
      <c r="JRW84"/>
      <c r="JRX84"/>
      <c r="JRY84"/>
      <c r="JRZ84"/>
      <c r="JSA84"/>
      <c r="JSB84"/>
      <c r="JSC84"/>
      <c r="JSD84"/>
      <c r="JSE84"/>
      <c r="JSF84"/>
      <c r="JSG84"/>
      <c r="JSH84"/>
      <c r="JSI84"/>
      <c r="JSJ84"/>
      <c r="JSK84"/>
      <c r="JSL84"/>
      <c r="JSM84"/>
      <c r="JSN84"/>
      <c r="JSO84"/>
      <c r="JSP84"/>
      <c r="JSQ84"/>
      <c r="JSR84"/>
      <c r="JSS84"/>
      <c r="JST84"/>
      <c r="JSU84"/>
      <c r="JSV84"/>
      <c r="JSW84"/>
      <c r="JSX84"/>
      <c r="JSY84"/>
      <c r="JSZ84"/>
      <c r="JTA84"/>
      <c r="JTB84"/>
      <c r="JTC84"/>
      <c r="JTD84"/>
      <c r="JTE84"/>
      <c r="JTF84"/>
      <c r="JTG84"/>
      <c r="JTH84"/>
      <c r="JTI84"/>
      <c r="JTJ84"/>
      <c r="JTK84"/>
      <c r="JTL84"/>
      <c r="JTM84"/>
      <c r="JTN84"/>
      <c r="JTO84"/>
      <c r="JTP84"/>
      <c r="JTQ84"/>
      <c r="JTR84"/>
      <c r="JTS84"/>
      <c r="JTT84"/>
      <c r="JTU84"/>
      <c r="JTV84"/>
      <c r="JTW84"/>
      <c r="JTX84"/>
      <c r="JTY84"/>
      <c r="JTZ84"/>
      <c r="JUA84"/>
      <c r="JUB84"/>
      <c r="JUC84"/>
      <c r="JUD84"/>
      <c r="JUE84"/>
      <c r="JUF84"/>
      <c r="JUG84"/>
      <c r="JUH84"/>
      <c r="JUI84"/>
      <c r="JUJ84"/>
      <c r="JUK84"/>
      <c r="JUL84"/>
      <c r="JUM84"/>
      <c r="JUN84"/>
      <c r="JUO84"/>
      <c r="JUP84"/>
      <c r="JUQ84"/>
      <c r="JUR84"/>
      <c r="JUS84"/>
      <c r="JUT84"/>
      <c r="JUU84"/>
      <c r="JUV84"/>
      <c r="JUW84"/>
      <c r="JUX84"/>
      <c r="JUY84"/>
      <c r="JUZ84"/>
      <c r="JVA84"/>
      <c r="JVB84"/>
      <c r="JVC84"/>
      <c r="JVD84"/>
      <c r="JVE84"/>
      <c r="JVF84"/>
      <c r="JVG84"/>
      <c r="JVH84"/>
      <c r="JVI84"/>
      <c r="JVJ84"/>
      <c r="JVK84"/>
      <c r="JVL84"/>
      <c r="JVM84"/>
      <c r="JVN84"/>
      <c r="JVO84"/>
      <c r="JVP84"/>
      <c r="JVQ84"/>
      <c r="JVR84"/>
      <c r="JVS84"/>
      <c r="JVT84"/>
      <c r="JVU84"/>
      <c r="JVV84"/>
      <c r="JVW84"/>
      <c r="JVX84"/>
      <c r="JVY84"/>
      <c r="JVZ84"/>
      <c r="JWA84"/>
      <c r="JWB84"/>
      <c r="JWC84"/>
      <c r="JWD84"/>
      <c r="JWE84"/>
      <c r="JWF84"/>
      <c r="JWG84"/>
      <c r="JWH84"/>
      <c r="JWI84"/>
      <c r="JWJ84"/>
      <c r="JWK84"/>
      <c r="JWL84"/>
      <c r="JWM84"/>
      <c r="JWN84"/>
      <c r="JWO84"/>
      <c r="JWP84"/>
      <c r="JWQ84"/>
      <c r="JWR84"/>
      <c r="JWS84"/>
      <c r="JWT84"/>
      <c r="JWU84"/>
      <c r="JWV84"/>
      <c r="JWW84"/>
      <c r="JWX84"/>
      <c r="JWY84"/>
      <c r="JWZ84"/>
      <c r="JXA84"/>
      <c r="JXB84"/>
      <c r="JXC84"/>
      <c r="JXD84"/>
      <c r="JXE84"/>
      <c r="JXF84"/>
      <c r="JXG84"/>
      <c r="JXH84"/>
      <c r="JXI84"/>
      <c r="JXJ84"/>
      <c r="JXK84"/>
      <c r="JXL84"/>
      <c r="JXM84"/>
      <c r="JXN84"/>
      <c r="JXO84"/>
      <c r="JXP84"/>
      <c r="JXQ84"/>
      <c r="JXR84"/>
      <c r="JXS84"/>
      <c r="JXT84"/>
      <c r="JXU84"/>
      <c r="JXV84"/>
      <c r="JXW84"/>
      <c r="JXX84"/>
      <c r="JXY84"/>
      <c r="JXZ84"/>
      <c r="JYA84"/>
      <c r="JYB84"/>
      <c r="JYC84"/>
      <c r="JYD84"/>
      <c r="JYE84"/>
      <c r="JYF84"/>
      <c r="JYG84"/>
      <c r="JYH84"/>
      <c r="JYI84"/>
      <c r="JYJ84"/>
      <c r="JYK84"/>
      <c r="JYL84"/>
      <c r="JYM84"/>
      <c r="JYN84"/>
      <c r="JYO84"/>
      <c r="JYP84"/>
      <c r="JYQ84"/>
      <c r="JYR84"/>
      <c r="JYS84"/>
      <c r="JYT84"/>
      <c r="JYU84"/>
      <c r="JYV84"/>
      <c r="JYW84"/>
      <c r="JYX84"/>
      <c r="JYY84"/>
      <c r="JYZ84"/>
      <c r="JZA84"/>
      <c r="JZB84"/>
      <c r="JZC84"/>
      <c r="JZD84"/>
      <c r="JZE84"/>
      <c r="JZF84"/>
      <c r="JZG84"/>
      <c r="JZH84"/>
      <c r="JZI84"/>
      <c r="JZJ84"/>
      <c r="JZK84"/>
      <c r="JZL84"/>
      <c r="JZM84"/>
      <c r="JZN84"/>
      <c r="JZO84"/>
      <c r="JZP84"/>
      <c r="JZQ84"/>
      <c r="JZR84"/>
      <c r="JZS84"/>
      <c r="JZT84"/>
      <c r="JZU84"/>
      <c r="JZV84"/>
      <c r="JZW84"/>
      <c r="JZX84"/>
      <c r="JZY84"/>
      <c r="JZZ84"/>
      <c r="KAA84"/>
      <c r="KAB84"/>
      <c r="KAC84"/>
      <c r="KAD84"/>
      <c r="KAE84"/>
      <c r="KAF84"/>
      <c r="KAG84"/>
      <c r="KAH84"/>
      <c r="KAI84"/>
      <c r="KAJ84"/>
      <c r="KAK84"/>
      <c r="KAL84"/>
      <c r="KAM84"/>
      <c r="KAN84"/>
      <c r="KAO84"/>
      <c r="KAP84"/>
      <c r="KAQ84"/>
      <c r="KAR84"/>
      <c r="KAS84"/>
      <c r="KAT84"/>
      <c r="KAU84"/>
      <c r="KAV84"/>
      <c r="KAW84"/>
      <c r="KAX84"/>
      <c r="KAY84"/>
      <c r="KAZ84"/>
      <c r="KBA84"/>
      <c r="KBB84"/>
      <c r="KBC84"/>
      <c r="KBD84"/>
      <c r="KBE84"/>
      <c r="KBF84"/>
      <c r="KBG84"/>
      <c r="KBH84"/>
      <c r="KBI84"/>
      <c r="KBJ84"/>
      <c r="KBK84"/>
      <c r="KBL84"/>
      <c r="KBM84"/>
      <c r="KBN84"/>
      <c r="KBO84"/>
      <c r="KBP84"/>
      <c r="KBQ84"/>
      <c r="KBR84"/>
      <c r="KBS84"/>
      <c r="KBT84"/>
      <c r="KBU84"/>
      <c r="KBV84"/>
      <c r="KBW84"/>
      <c r="KBX84"/>
      <c r="KBY84"/>
      <c r="KBZ84"/>
      <c r="KCA84"/>
      <c r="KCB84"/>
      <c r="KCC84"/>
      <c r="KCD84"/>
      <c r="KCE84"/>
      <c r="KCF84"/>
      <c r="KCG84"/>
      <c r="KCH84"/>
      <c r="KCI84"/>
      <c r="KCJ84"/>
      <c r="KCK84"/>
      <c r="KCL84"/>
      <c r="KCM84"/>
      <c r="KCN84"/>
      <c r="KCO84"/>
      <c r="KCP84"/>
      <c r="KCQ84"/>
      <c r="KCR84"/>
      <c r="KCS84"/>
      <c r="KCT84"/>
      <c r="KCU84"/>
      <c r="KCV84"/>
      <c r="KCW84"/>
      <c r="KCX84"/>
      <c r="KCY84"/>
      <c r="KCZ84"/>
      <c r="KDA84"/>
      <c r="KDB84"/>
      <c r="KDC84"/>
      <c r="KDD84"/>
      <c r="KDE84"/>
      <c r="KDF84"/>
      <c r="KDG84"/>
      <c r="KDH84"/>
      <c r="KDI84"/>
      <c r="KDJ84"/>
      <c r="KDK84"/>
      <c r="KDL84"/>
      <c r="KDM84"/>
      <c r="KDN84"/>
      <c r="KDO84"/>
      <c r="KDP84"/>
      <c r="KDQ84"/>
      <c r="KDR84"/>
      <c r="KDS84"/>
      <c r="KDT84"/>
      <c r="KDU84"/>
      <c r="KDV84"/>
      <c r="KDW84"/>
      <c r="KDX84"/>
      <c r="KDY84"/>
      <c r="KDZ84"/>
      <c r="KEA84"/>
      <c r="KEB84"/>
      <c r="KEC84"/>
      <c r="KED84"/>
      <c r="KEE84"/>
      <c r="KEF84"/>
      <c r="KEG84"/>
      <c r="KEH84"/>
      <c r="KEI84"/>
      <c r="KEJ84"/>
      <c r="KEK84"/>
      <c r="KEL84"/>
      <c r="KEM84"/>
      <c r="KEN84"/>
      <c r="KEO84"/>
      <c r="KEP84"/>
      <c r="KEQ84"/>
      <c r="KER84"/>
      <c r="KES84"/>
      <c r="KET84"/>
      <c r="KEU84"/>
      <c r="KEV84"/>
      <c r="KEW84"/>
      <c r="KEX84"/>
      <c r="KEY84"/>
      <c r="KEZ84"/>
      <c r="KFA84"/>
      <c r="KFB84"/>
      <c r="KFC84"/>
      <c r="KFD84"/>
      <c r="KFE84"/>
      <c r="KFF84"/>
      <c r="KFG84"/>
      <c r="KFH84"/>
      <c r="KFI84"/>
      <c r="KFJ84"/>
      <c r="KFK84"/>
      <c r="KFL84"/>
      <c r="KFM84"/>
      <c r="KFN84"/>
      <c r="KFO84"/>
      <c r="KFP84"/>
      <c r="KFQ84"/>
      <c r="KFR84"/>
      <c r="KFS84"/>
      <c r="KFT84"/>
      <c r="KFU84"/>
      <c r="KFV84"/>
      <c r="KFW84"/>
      <c r="KFX84"/>
      <c r="KFY84"/>
      <c r="KFZ84"/>
      <c r="KGA84"/>
      <c r="KGB84"/>
      <c r="KGC84"/>
      <c r="KGD84"/>
      <c r="KGE84"/>
      <c r="KGF84"/>
      <c r="KGG84"/>
      <c r="KGH84"/>
      <c r="KGI84"/>
      <c r="KGJ84"/>
      <c r="KGK84"/>
      <c r="KGL84"/>
      <c r="KGM84"/>
      <c r="KGN84"/>
      <c r="KGO84"/>
      <c r="KGP84"/>
      <c r="KGQ84"/>
      <c r="KGR84"/>
      <c r="KGS84"/>
      <c r="KGT84"/>
      <c r="KGU84"/>
      <c r="KGV84"/>
      <c r="KGW84"/>
      <c r="KGX84"/>
      <c r="KGY84"/>
      <c r="KGZ84"/>
      <c r="KHA84"/>
      <c r="KHB84"/>
      <c r="KHC84"/>
      <c r="KHD84"/>
      <c r="KHE84"/>
      <c r="KHF84"/>
      <c r="KHG84"/>
      <c r="KHH84"/>
      <c r="KHI84"/>
      <c r="KHJ84"/>
      <c r="KHK84"/>
      <c r="KHL84"/>
      <c r="KHM84"/>
      <c r="KHN84"/>
      <c r="KHO84"/>
      <c r="KHP84"/>
      <c r="KHQ84"/>
      <c r="KHR84"/>
      <c r="KHS84"/>
      <c r="KHT84"/>
      <c r="KHU84"/>
      <c r="KHV84"/>
      <c r="KHW84"/>
      <c r="KHX84"/>
      <c r="KHY84"/>
      <c r="KHZ84"/>
      <c r="KIA84"/>
      <c r="KIB84"/>
      <c r="KIC84"/>
      <c r="KID84"/>
      <c r="KIE84"/>
      <c r="KIF84"/>
      <c r="KIG84"/>
      <c r="KIH84"/>
      <c r="KII84"/>
      <c r="KIJ84"/>
      <c r="KIK84"/>
      <c r="KIL84"/>
      <c r="KIM84"/>
      <c r="KIN84"/>
      <c r="KIO84"/>
      <c r="KIP84"/>
      <c r="KIQ84"/>
      <c r="KIR84"/>
      <c r="KIS84"/>
      <c r="KIT84"/>
      <c r="KIU84"/>
      <c r="KIV84"/>
      <c r="KIW84"/>
      <c r="KIX84"/>
      <c r="KIY84"/>
      <c r="KIZ84"/>
      <c r="KJA84"/>
      <c r="KJB84"/>
      <c r="KJC84"/>
      <c r="KJD84"/>
      <c r="KJE84"/>
      <c r="KJF84"/>
      <c r="KJG84"/>
      <c r="KJH84"/>
      <c r="KJI84"/>
      <c r="KJJ84"/>
      <c r="KJK84"/>
      <c r="KJL84"/>
      <c r="KJM84"/>
      <c r="KJN84"/>
      <c r="KJO84"/>
      <c r="KJP84"/>
      <c r="KJQ84"/>
      <c r="KJR84"/>
      <c r="KJS84"/>
      <c r="KJT84"/>
      <c r="KJU84"/>
      <c r="KJV84"/>
      <c r="KJW84"/>
      <c r="KJX84"/>
      <c r="KJY84"/>
      <c r="KJZ84"/>
      <c r="KKA84"/>
      <c r="KKB84"/>
      <c r="KKC84"/>
      <c r="KKD84"/>
      <c r="KKE84"/>
      <c r="KKF84"/>
      <c r="KKG84"/>
      <c r="KKH84"/>
      <c r="KKI84"/>
      <c r="KKJ84"/>
      <c r="KKK84"/>
      <c r="KKL84"/>
      <c r="KKM84"/>
      <c r="KKN84"/>
      <c r="KKO84"/>
      <c r="KKP84"/>
      <c r="KKQ84"/>
      <c r="KKR84"/>
      <c r="KKS84"/>
      <c r="KKT84"/>
      <c r="KKU84"/>
      <c r="KKV84"/>
      <c r="KKW84"/>
      <c r="KKX84"/>
      <c r="KKY84"/>
      <c r="KKZ84"/>
      <c r="KLA84"/>
      <c r="KLB84"/>
      <c r="KLC84"/>
      <c r="KLD84"/>
      <c r="KLE84"/>
      <c r="KLF84"/>
      <c r="KLG84"/>
      <c r="KLH84"/>
      <c r="KLI84"/>
      <c r="KLJ84"/>
      <c r="KLK84"/>
      <c r="KLL84"/>
      <c r="KLM84"/>
      <c r="KLN84"/>
      <c r="KLO84"/>
      <c r="KLP84"/>
      <c r="KLQ84"/>
      <c r="KLR84"/>
      <c r="KLS84"/>
      <c r="KLT84"/>
      <c r="KLU84"/>
      <c r="KLV84"/>
      <c r="KLW84"/>
      <c r="KLX84"/>
      <c r="KLY84"/>
      <c r="KLZ84"/>
      <c r="KMA84"/>
      <c r="KMB84"/>
      <c r="KMC84"/>
      <c r="KMD84"/>
      <c r="KME84"/>
      <c r="KMF84"/>
      <c r="KMG84"/>
      <c r="KMH84"/>
      <c r="KMI84"/>
      <c r="KMJ84"/>
      <c r="KMK84"/>
      <c r="KML84"/>
      <c r="KMM84"/>
      <c r="KMN84"/>
      <c r="KMO84"/>
      <c r="KMP84"/>
      <c r="KMQ84"/>
      <c r="KMR84"/>
      <c r="KMS84"/>
      <c r="KMT84"/>
      <c r="KMU84"/>
      <c r="KMV84"/>
      <c r="KMW84"/>
      <c r="KMX84"/>
      <c r="KMY84"/>
      <c r="KMZ84"/>
      <c r="KNA84"/>
      <c r="KNB84"/>
      <c r="KNC84"/>
      <c r="KND84"/>
      <c r="KNE84"/>
      <c r="KNF84"/>
      <c r="KNG84"/>
      <c r="KNH84"/>
      <c r="KNI84"/>
      <c r="KNJ84"/>
      <c r="KNK84"/>
      <c r="KNL84"/>
      <c r="KNM84"/>
      <c r="KNN84"/>
      <c r="KNO84"/>
      <c r="KNP84"/>
      <c r="KNQ84"/>
      <c r="KNR84"/>
      <c r="KNS84"/>
      <c r="KNT84"/>
      <c r="KNU84"/>
      <c r="KNV84"/>
      <c r="KNW84"/>
      <c r="KNX84"/>
      <c r="KNY84"/>
      <c r="KNZ84"/>
      <c r="KOA84"/>
      <c r="KOB84"/>
      <c r="KOC84"/>
      <c r="KOD84"/>
      <c r="KOE84"/>
      <c r="KOF84"/>
      <c r="KOG84"/>
      <c r="KOH84"/>
      <c r="KOI84"/>
      <c r="KOJ84"/>
      <c r="KOK84"/>
      <c r="KOL84"/>
      <c r="KOM84"/>
      <c r="KON84"/>
      <c r="KOO84"/>
      <c r="KOP84"/>
      <c r="KOQ84"/>
      <c r="KOR84"/>
      <c r="KOS84"/>
      <c r="KOT84"/>
      <c r="KOU84"/>
      <c r="KOV84"/>
      <c r="KOW84"/>
      <c r="KOX84"/>
      <c r="KOY84"/>
      <c r="KOZ84"/>
      <c r="KPA84"/>
      <c r="KPB84"/>
      <c r="KPC84"/>
      <c r="KPD84"/>
      <c r="KPE84"/>
      <c r="KPF84"/>
      <c r="KPG84"/>
      <c r="KPH84"/>
      <c r="KPI84"/>
      <c r="KPJ84"/>
      <c r="KPK84"/>
      <c r="KPL84"/>
      <c r="KPM84"/>
      <c r="KPN84"/>
      <c r="KPO84"/>
      <c r="KPP84"/>
      <c r="KPQ84"/>
      <c r="KPR84"/>
      <c r="KPS84"/>
      <c r="KPT84"/>
      <c r="KPU84"/>
      <c r="KPV84"/>
      <c r="KPW84"/>
      <c r="KPX84"/>
      <c r="KPY84"/>
      <c r="KPZ84"/>
      <c r="KQA84"/>
      <c r="KQB84"/>
      <c r="KQC84"/>
      <c r="KQD84"/>
      <c r="KQE84"/>
      <c r="KQF84"/>
      <c r="KQG84"/>
      <c r="KQH84"/>
      <c r="KQI84"/>
      <c r="KQJ84"/>
      <c r="KQK84"/>
      <c r="KQL84"/>
      <c r="KQM84"/>
      <c r="KQN84"/>
      <c r="KQO84"/>
      <c r="KQP84"/>
      <c r="KQQ84"/>
      <c r="KQR84"/>
      <c r="KQS84"/>
      <c r="KQT84"/>
      <c r="KQU84"/>
      <c r="KQV84"/>
      <c r="KQW84"/>
      <c r="KQX84"/>
      <c r="KQY84"/>
      <c r="KQZ84"/>
      <c r="KRA84"/>
      <c r="KRB84"/>
      <c r="KRC84"/>
      <c r="KRD84"/>
      <c r="KRE84"/>
      <c r="KRF84"/>
      <c r="KRG84"/>
      <c r="KRH84"/>
      <c r="KRI84"/>
      <c r="KRJ84"/>
      <c r="KRK84"/>
      <c r="KRL84"/>
      <c r="KRM84"/>
      <c r="KRN84"/>
      <c r="KRO84"/>
      <c r="KRP84"/>
      <c r="KRQ84"/>
      <c r="KRR84"/>
      <c r="KRS84"/>
      <c r="KRT84"/>
      <c r="KRU84"/>
      <c r="KRV84"/>
      <c r="KRW84"/>
      <c r="KRX84"/>
      <c r="KRY84"/>
      <c r="KRZ84"/>
      <c r="KSA84"/>
      <c r="KSB84"/>
      <c r="KSC84"/>
      <c r="KSD84"/>
      <c r="KSE84"/>
      <c r="KSF84"/>
      <c r="KSG84"/>
      <c r="KSH84"/>
      <c r="KSI84"/>
      <c r="KSJ84"/>
      <c r="KSK84"/>
      <c r="KSL84"/>
      <c r="KSM84"/>
      <c r="KSN84"/>
      <c r="KSO84"/>
      <c r="KSP84"/>
      <c r="KSQ84"/>
      <c r="KSR84"/>
      <c r="KSS84"/>
      <c r="KST84"/>
      <c r="KSU84"/>
      <c r="KSV84"/>
      <c r="KSW84"/>
      <c r="KSX84"/>
      <c r="KSY84"/>
      <c r="KSZ84"/>
      <c r="KTA84"/>
      <c r="KTB84"/>
      <c r="KTC84"/>
      <c r="KTD84"/>
      <c r="KTE84"/>
      <c r="KTF84"/>
      <c r="KTG84"/>
      <c r="KTH84"/>
      <c r="KTI84"/>
      <c r="KTJ84"/>
      <c r="KTK84"/>
      <c r="KTL84"/>
      <c r="KTM84"/>
      <c r="KTN84"/>
      <c r="KTO84"/>
      <c r="KTP84"/>
      <c r="KTQ84"/>
      <c r="KTR84"/>
      <c r="KTS84"/>
      <c r="KTT84"/>
      <c r="KTU84"/>
      <c r="KTV84"/>
      <c r="KTW84"/>
      <c r="KTX84"/>
      <c r="KTY84"/>
      <c r="KTZ84"/>
      <c r="KUA84"/>
      <c r="KUB84"/>
      <c r="KUC84"/>
      <c r="KUD84"/>
      <c r="KUE84"/>
      <c r="KUF84"/>
      <c r="KUG84"/>
      <c r="KUH84"/>
      <c r="KUI84"/>
      <c r="KUJ84"/>
      <c r="KUK84"/>
      <c r="KUL84"/>
      <c r="KUM84"/>
      <c r="KUN84"/>
      <c r="KUO84"/>
      <c r="KUP84"/>
      <c r="KUQ84"/>
      <c r="KUR84"/>
      <c r="KUS84"/>
      <c r="KUT84"/>
      <c r="KUU84"/>
      <c r="KUV84"/>
      <c r="KUW84"/>
      <c r="KUX84"/>
      <c r="KUY84"/>
      <c r="KUZ84"/>
      <c r="KVA84"/>
      <c r="KVB84"/>
      <c r="KVC84"/>
      <c r="KVD84"/>
      <c r="KVE84"/>
      <c r="KVF84"/>
      <c r="KVG84"/>
      <c r="KVH84"/>
      <c r="KVI84"/>
      <c r="KVJ84"/>
      <c r="KVK84"/>
      <c r="KVL84"/>
      <c r="KVM84"/>
      <c r="KVN84"/>
      <c r="KVO84"/>
      <c r="KVP84"/>
      <c r="KVQ84"/>
      <c r="KVR84"/>
      <c r="KVS84"/>
      <c r="KVT84"/>
      <c r="KVU84"/>
      <c r="KVV84"/>
      <c r="KVW84"/>
      <c r="KVX84"/>
      <c r="KVY84"/>
      <c r="KVZ84"/>
      <c r="KWA84"/>
      <c r="KWB84"/>
      <c r="KWC84"/>
      <c r="KWD84"/>
      <c r="KWE84"/>
      <c r="KWF84"/>
      <c r="KWG84"/>
      <c r="KWH84"/>
      <c r="KWI84"/>
      <c r="KWJ84"/>
      <c r="KWK84"/>
      <c r="KWL84"/>
      <c r="KWM84"/>
      <c r="KWN84"/>
      <c r="KWO84"/>
      <c r="KWP84"/>
      <c r="KWQ84"/>
      <c r="KWR84"/>
      <c r="KWS84"/>
      <c r="KWT84"/>
      <c r="KWU84"/>
      <c r="KWV84"/>
      <c r="KWW84"/>
      <c r="KWX84"/>
      <c r="KWY84"/>
      <c r="KWZ84"/>
      <c r="KXA84"/>
      <c r="KXB84"/>
      <c r="KXC84"/>
      <c r="KXD84"/>
      <c r="KXE84"/>
      <c r="KXF84"/>
      <c r="KXG84"/>
      <c r="KXH84"/>
      <c r="KXI84"/>
      <c r="KXJ84"/>
      <c r="KXK84"/>
      <c r="KXL84"/>
      <c r="KXM84"/>
      <c r="KXN84"/>
      <c r="KXO84"/>
      <c r="KXP84"/>
      <c r="KXQ84"/>
      <c r="KXR84"/>
      <c r="KXS84"/>
      <c r="KXT84"/>
      <c r="KXU84"/>
      <c r="KXV84"/>
      <c r="KXW84"/>
      <c r="KXX84"/>
      <c r="KXY84"/>
      <c r="KXZ84"/>
      <c r="KYA84"/>
      <c r="KYB84"/>
      <c r="KYC84"/>
      <c r="KYD84"/>
      <c r="KYE84"/>
      <c r="KYF84"/>
      <c r="KYG84"/>
      <c r="KYH84"/>
      <c r="KYI84"/>
      <c r="KYJ84"/>
      <c r="KYK84"/>
      <c r="KYL84"/>
      <c r="KYM84"/>
      <c r="KYN84"/>
      <c r="KYO84"/>
      <c r="KYP84"/>
      <c r="KYQ84"/>
      <c r="KYR84"/>
      <c r="KYS84"/>
      <c r="KYT84"/>
      <c r="KYU84"/>
      <c r="KYV84"/>
      <c r="KYW84"/>
      <c r="KYX84"/>
      <c r="KYY84"/>
      <c r="KYZ84"/>
      <c r="KZA84"/>
      <c r="KZB84"/>
      <c r="KZC84"/>
      <c r="KZD84"/>
      <c r="KZE84"/>
      <c r="KZF84"/>
      <c r="KZG84"/>
      <c r="KZH84"/>
      <c r="KZI84"/>
      <c r="KZJ84"/>
      <c r="KZK84"/>
      <c r="KZL84"/>
      <c r="KZM84"/>
      <c r="KZN84"/>
      <c r="KZO84"/>
      <c r="KZP84"/>
      <c r="KZQ84"/>
      <c r="KZR84"/>
      <c r="KZS84"/>
      <c r="KZT84"/>
      <c r="KZU84"/>
      <c r="KZV84"/>
      <c r="KZW84"/>
      <c r="KZX84"/>
      <c r="KZY84"/>
      <c r="KZZ84"/>
      <c r="LAA84"/>
      <c r="LAB84"/>
      <c r="LAC84"/>
      <c r="LAD84"/>
      <c r="LAE84"/>
      <c r="LAF84"/>
      <c r="LAG84"/>
      <c r="LAH84"/>
      <c r="LAI84"/>
      <c r="LAJ84"/>
      <c r="LAK84"/>
      <c r="LAL84"/>
      <c r="LAM84"/>
      <c r="LAN84"/>
      <c r="LAO84"/>
      <c r="LAP84"/>
      <c r="LAQ84"/>
      <c r="LAR84"/>
      <c r="LAS84"/>
      <c r="LAT84"/>
      <c r="LAU84"/>
      <c r="LAV84"/>
      <c r="LAW84"/>
      <c r="LAX84"/>
      <c r="LAY84"/>
      <c r="LAZ84"/>
      <c r="LBA84"/>
      <c r="LBB84"/>
      <c r="LBC84"/>
      <c r="LBD84"/>
      <c r="LBE84"/>
      <c r="LBF84"/>
      <c r="LBG84"/>
      <c r="LBH84"/>
      <c r="LBI84"/>
      <c r="LBJ84"/>
      <c r="LBK84"/>
      <c r="LBL84"/>
      <c r="LBM84"/>
      <c r="LBN84"/>
      <c r="LBO84"/>
      <c r="LBP84"/>
      <c r="LBQ84"/>
      <c r="LBR84"/>
      <c r="LBS84"/>
      <c r="LBT84"/>
      <c r="LBU84"/>
      <c r="LBV84"/>
      <c r="LBW84"/>
      <c r="LBX84"/>
      <c r="LBY84"/>
      <c r="LBZ84"/>
      <c r="LCA84"/>
      <c r="LCB84"/>
      <c r="LCC84"/>
      <c r="LCD84"/>
      <c r="LCE84"/>
      <c r="LCF84"/>
      <c r="LCG84"/>
      <c r="LCH84"/>
      <c r="LCI84"/>
      <c r="LCJ84"/>
      <c r="LCK84"/>
      <c r="LCL84"/>
      <c r="LCM84"/>
      <c r="LCN84"/>
      <c r="LCO84"/>
      <c r="LCP84"/>
      <c r="LCQ84"/>
      <c r="LCR84"/>
      <c r="LCS84"/>
      <c r="LCT84"/>
      <c r="LCU84"/>
      <c r="LCV84"/>
      <c r="LCW84"/>
      <c r="LCX84"/>
      <c r="LCY84"/>
      <c r="LCZ84"/>
      <c r="LDA84"/>
      <c r="LDB84"/>
      <c r="LDC84"/>
      <c r="LDD84"/>
      <c r="LDE84"/>
      <c r="LDF84"/>
      <c r="LDG84"/>
      <c r="LDH84"/>
      <c r="LDI84"/>
      <c r="LDJ84"/>
      <c r="LDK84"/>
      <c r="LDL84"/>
      <c r="LDM84"/>
      <c r="LDN84"/>
      <c r="LDO84"/>
      <c r="LDP84"/>
      <c r="LDQ84"/>
      <c r="LDR84"/>
      <c r="LDS84"/>
      <c r="LDT84"/>
      <c r="LDU84"/>
      <c r="LDV84"/>
      <c r="LDW84"/>
      <c r="LDX84"/>
      <c r="LDY84"/>
      <c r="LDZ84"/>
      <c r="LEA84"/>
      <c r="LEB84"/>
      <c r="LEC84"/>
      <c r="LED84"/>
      <c r="LEE84"/>
      <c r="LEF84"/>
      <c r="LEG84"/>
      <c r="LEH84"/>
      <c r="LEI84"/>
      <c r="LEJ84"/>
      <c r="LEK84"/>
      <c r="LEL84"/>
      <c r="LEM84"/>
      <c r="LEN84"/>
      <c r="LEO84"/>
      <c r="LEP84"/>
      <c r="LEQ84"/>
      <c r="LER84"/>
      <c r="LES84"/>
      <c r="LET84"/>
      <c r="LEU84"/>
      <c r="LEV84"/>
      <c r="LEW84"/>
      <c r="LEX84"/>
      <c r="LEY84"/>
      <c r="LEZ84"/>
      <c r="LFA84"/>
      <c r="LFB84"/>
      <c r="LFC84"/>
      <c r="LFD84"/>
      <c r="LFE84"/>
      <c r="LFF84"/>
      <c r="LFG84"/>
      <c r="LFH84"/>
      <c r="LFI84"/>
      <c r="LFJ84"/>
      <c r="LFK84"/>
      <c r="LFL84"/>
      <c r="LFM84"/>
      <c r="LFN84"/>
      <c r="LFO84"/>
      <c r="LFP84"/>
      <c r="LFQ84"/>
      <c r="LFR84"/>
      <c r="LFS84"/>
      <c r="LFT84"/>
      <c r="LFU84"/>
      <c r="LFV84"/>
      <c r="LFW84"/>
      <c r="LFX84"/>
      <c r="LFY84"/>
      <c r="LFZ84"/>
      <c r="LGA84"/>
      <c r="LGB84"/>
      <c r="LGC84"/>
      <c r="LGD84"/>
      <c r="LGE84"/>
      <c r="LGF84"/>
      <c r="LGG84"/>
      <c r="LGH84"/>
      <c r="LGI84"/>
      <c r="LGJ84"/>
      <c r="LGK84"/>
      <c r="LGL84"/>
      <c r="LGM84"/>
      <c r="LGN84"/>
      <c r="LGO84"/>
      <c r="LGP84"/>
      <c r="LGQ84"/>
      <c r="LGR84"/>
      <c r="LGS84"/>
      <c r="LGT84"/>
      <c r="LGU84"/>
      <c r="LGV84"/>
      <c r="LGW84"/>
      <c r="LGX84"/>
      <c r="LGY84"/>
      <c r="LGZ84"/>
      <c r="LHA84"/>
      <c r="LHB84"/>
      <c r="LHC84"/>
      <c r="LHD84"/>
      <c r="LHE84"/>
      <c r="LHF84"/>
      <c r="LHG84"/>
      <c r="LHH84"/>
      <c r="LHI84"/>
      <c r="LHJ84"/>
      <c r="LHK84"/>
      <c r="LHL84"/>
      <c r="LHM84"/>
      <c r="LHN84"/>
      <c r="LHO84"/>
      <c r="LHP84"/>
      <c r="LHQ84"/>
      <c r="LHR84"/>
      <c r="LHS84"/>
      <c r="LHT84"/>
      <c r="LHU84"/>
      <c r="LHV84"/>
      <c r="LHW84"/>
      <c r="LHX84"/>
      <c r="LHY84"/>
      <c r="LHZ84"/>
      <c r="LIA84"/>
      <c r="LIB84"/>
      <c r="LIC84"/>
      <c r="LID84"/>
      <c r="LIE84"/>
      <c r="LIF84"/>
      <c r="LIG84"/>
      <c r="LIH84"/>
      <c r="LII84"/>
      <c r="LIJ84"/>
      <c r="LIK84"/>
      <c r="LIL84"/>
      <c r="LIM84"/>
      <c r="LIN84"/>
      <c r="LIO84"/>
      <c r="LIP84"/>
      <c r="LIQ84"/>
      <c r="LIR84"/>
      <c r="LIS84"/>
      <c r="LIT84"/>
      <c r="LIU84"/>
      <c r="LIV84"/>
      <c r="LIW84"/>
      <c r="LIX84"/>
      <c r="LIY84"/>
      <c r="LIZ84"/>
      <c r="LJA84"/>
      <c r="LJB84"/>
      <c r="LJC84"/>
      <c r="LJD84"/>
      <c r="LJE84"/>
      <c r="LJF84"/>
      <c r="LJG84"/>
      <c r="LJH84"/>
      <c r="LJI84"/>
      <c r="LJJ84"/>
      <c r="LJK84"/>
      <c r="LJL84"/>
      <c r="LJM84"/>
      <c r="LJN84"/>
      <c r="LJO84"/>
      <c r="LJP84"/>
      <c r="LJQ84"/>
      <c r="LJR84"/>
      <c r="LJS84"/>
      <c r="LJT84"/>
      <c r="LJU84"/>
      <c r="LJV84"/>
      <c r="LJW84"/>
      <c r="LJX84"/>
      <c r="LJY84"/>
      <c r="LJZ84"/>
      <c r="LKA84"/>
      <c r="LKB84"/>
      <c r="LKC84"/>
      <c r="LKD84"/>
      <c r="LKE84"/>
      <c r="LKF84"/>
      <c r="LKG84"/>
      <c r="LKH84"/>
      <c r="LKI84"/>
      <c r="LKJ84"/>
      <c r="LKK84"/>
      <c r="LKL84"/>
      <c r="LKM84"/>
      <c r="LKN84"/>
      <c r="LKO84"/>
      <c r="LKP84"/>
      <c r="LKQ84"/>
      <c r="LKR84"/>
      <c r="LKS84"/>
      <c r="LKT84"/>
      <c r="LKU84"/>
      <c r="LKV84"/>
      <c r="LKW84"/>
      <c r="LKX84"/>
      <c r="LKY84"/>
      <c r="LKZ84"/>
      <c r="LLA84"/>
      <c r="LLB84"/>
      <c r="LLC84"/>
      <c r="LLD84"/>
      <c r="LLE84"/>
      <c r="LLF84"/>
      <c r="LLG84"/>
      <c r="LLH84"/>
      <c r="LLI84"/>
      <c r="LLJ84"/>
      <c r="LLK84"/>
      <c r="LLL84"/>
      <c r="LLM84"/>
      <c r="LLN84"/>
      <c r="LLO84"/>
      <c r="LLP84"/>
      <c r="LLQ84"/>
      <c r="LLR84"/>
      <c r="LLS84"/>
      <c r="LLT84"/>
      <c r="LLU84"/>
      <c r="LLV84"/>
      <c r="LLW84"/>
      <c r="LLX84"/>
      <c r="LLY84"/>
      <c r="LLZ84"/>
      <c r="LMA84"/>
      <c r="LMB84"/>
      <c r="LMC84"/>
      <c r="LMD84"/>
      <c r="LME84"/>
      <c r="LMF84"/>
      <c r="LMG84"/>
      <c r="LMH84"/>
      <c r="LMI84"/>
      <c r="LMJ84"/>
      <c r="LMK84"/>
      <c r="LML84"/>
      <c r="LMM84"/>
      <c r="LMN84"/>
      <c r="LMO84"/>
      <c r="LMP84"/>
      <c r="LMQ84"/>
      <c r="LMR84"/>
      <c r="LMS84"/>
      <c r="LMT84"/>
      <c r="LMU84"/>
      <c r="LMV84"/>
      <c r="LMW84"/>
      <c r="LMX84"/>
      <c r="LMY84"/>
      <c r="LMZ84"/>
      <c r="LNA84"/>
      <c r="LNB84"/>
      <c r="LNC84"/>
      <c r="LND84"/>
      <c r="LNE84"/>
      <c r="LNF84"/>
      <c r="LNG84"/>
      <c r="LNH84"/>
      <c r="LNI84"/>
      <c r="LNJ84"/>
      <c r="LNK84"/>
      <c r="LNL84"/>
      <c r="LNM84"/>
      <c r="LNN84"/>
      <c r="LNO84"/>
      <c r="LNP84"/>
      <c r="LNQ84"/>
      <c r="LNR84"/>
      <c r="LNS84"/>
      <c r="LNT84"/>
      <c r="LNU84"/>
      <c r="LNV84"/>
      <c r="LNW84"/>
      <c r="LNX84"/>
      <c r="LNY84"/>
      <c r="LNZ84"/>
      <c r="LOA84"/>
      <c r="LOB84"/>
      <c r="LOC84"/>
      <c r="LOD84"/>
      <c r="LOE84"/>
      <c r="LOF84"/>
      <c r="LOG84"/>
      <c r="LOH84"/>
      <c r="LOI84"/>
      <c r="LOJ84"/>
      <c r="LOK84"/>
      <c r="LOL84"/>
      <c r="LOM84"/>
      <c r="LON84"/>
      <c r="LOO84"/>
      <c r="LOP84"/>
      <c r="LOQ84"/>
      <c r="LOR84"/>
      <c r="LOS84"/>
      <c r="LOT84"/>
      <c r="LOU84"/>
      <c r="LOV84"/>
      <c r="LOW84"/>
      <c r="LOX84"/>
      <c r="LOY84"/>
      <c r="LOZ84"/>
      <c r="LPA84"/>
      <c r="LPB84"/>
      <c r="LPC84"/>
      <c r="LPD84"/>
      <c r="LPE84"/>
      <c r="LPF84"/>
      <c r="LPG84"/>
      <c r="LPH84"/>
      <c r="LPI84"/>
      <c r="LPJ84"/>
      <c r="LPK84"/>
      <c r="LPL84"/>
      <c r="LPM84"/>
      <c r="LPN84"/>
      <c r="LPO84"/>
      <c r="LPP84"/>
      <c r="LPQ84"/>
      <c r="LPR84"/>
      <c r="LPS84"/>
      <c r="LPT84"/>
      <c r="LPU84"/>
      <c r="LPV84"/>
      <c r="LPW84"/>
      <c r="LPX84"/>
      <c r="LPY84"/>
      <c r="LPZ84"/>
      <c r="LQA84"/>
      <c r="LQB84"/>
      <c r="LQC84"/>
      <c r="LQD84"/>
      <c r="LQE84"/>
      <c r="LQF84"/>
      <c r="LQG84"/>
      <c r="LQH84"/>
      <c r="LQI84"/>
      <c r="LQJ84"/>
      <c r="LQK84"/>
      <c r="LQL84"/>
      <c r="LQM84"/>
      <c r="LQN84"/>
      <c r="LQO84"/>
      <c r="LQP84"/>
      <c r="LQQ84"/>
      <c r="LQR84"/>
      <c r="LQS84"/>
      <c r="LQT84"/>
      <c r="LQU84"/>
      <c r="LQV84"/>
      <c r="LQW84"/>
      <c r="LQX84"/>
      <c r="LQY84"/>
      <c r="LQZ84"/>
      <c r="LRA84"/>
      <c r="LRB84"/>
      <c r="LRC84"/>
      <c r="LRD84"/>
      <c r="LRE84"/>
      <c r="LRF84"/>
      <c r="LRG84"/>
      <c r="LRH84"/>
      <c r="LRI84"/>
      <c r="LRJ84"/>
      <c r="LRK84"/>
      <c r="LRL84"/>
      <c r="LRM84"/>
      <c r="LRN84"/>
      <c r="LRO84"/>
      <c r="LRP84"/>
      <c r="LRQ84"/>
      <c r="LRR84"/>
      <c r="LRS84"/>
      <c r="LRT84"/>
      <c r="LRU84"/>
      <c r="LRV84"/>
      <c r="LRW84"/>
      <c r="LRX84"/>
      <c r="LRY84"/>
      <c r="LRZ84"/>
      <c r="LSA84"/>
      <c r="LSB84"/>
      <c r="LSC84"/>
      <c r="LSD84"/>
      <c r="LSE84"/>
      <c r="LSF84"/>
      <c r="LSG84"/>
      <c r="LSH84"/>
      <c r="LSI84"/>
      <c r="LSJ84"/>
      <c r="LSK84"/>
      <c r="LSL84"/>
      <c r="LSM84"/>
      <c r="LSN84"/>
      <c r="LSO84"/>
      <c r="LSP84"/>
      <c r="LSQ84"/>
      <c r="LSR84"/>
      <c r="LSS84"/>
      <c r="LST84"/>
      <c r="LSU84"/>
      <c r="LSV84"/>
      <c r="LSW84"/>
      <c r="LSX84"/>
      <c r="LSY84"/>
      <c r="LSZ84"/>
      <c r="LTA84"/>
      <c r="LTB84"/>
      <c r="LTC84"/>
      <c r="LTD84"/>
      <c r="LTE84"/>
      <c r="LTF84"/>
      <c r="LTG84"/>
      <c r="LTH84"/>
      <c r="LTI84"/>
      <c r="LTJ84"/>
      <c r="LTK84"/>
      <c r="LTL84"/>
      <c r="LTM84"/>
      <c r="LTN84"/>
      <c r="LTO84"/>
      <c r="LTP84"/>
      <c r="LTQ84"/>
      <c r="LTR84"/>
      <c r="LTS84"/>
      <c r="LTT84"/>
      <c r="LTU84"/>
      <c r="LTV84"/>
      <c r="LTW84"/>
      <c r="LTX84"/>
      <c r="LTY84"/>
      <c r="LTZ84"/>
      <c r="LUA84"/>
      <c r="LUB84"/>
      <c r="LUC84"/>
      <c r="LUD84"/>
      <c r="LUE84"/>
      <c r="LUF84"/>
      <c r="LUG84"/>
      <c r="LUH84"/>
      <c r="LUI84"/>
      <c r="LUJ84"/>
      <c r="LUK84"/>
      <c r="LUL84"/>
      <c r="LUM84"/>
      <c r="LUN84"/>
      <c r="LUO84"/>
      <c r="LUP84"/>
      <c r="LUQ84"/>
      <c r="LUR84"/>
      <c r="LUS84"/>
      <c r="LUT84"/>
      <c r="LUU84"/>
      <c r="LUV84"/>
      <c r="LUW84"/>
      <c r="LUX84"/>
      <c r="LUY84"/>
      <c r="LUZ84"/>
      <c r="LVA84"/>
      <c r="LVB84"/>
      <c r="LVC84"/>
      <c r="LVD84"/>
      <c r="LVE84"/>
      <c r="LVF84"/>
      <c r="LVG84"/>
      <c r="LVH84"/>
      <c r="LVI84"/>
      <c r="LVJ84"/>
      <c r="LVK84"/>
      <c r="LVL84"/>
      <c r="LVM84"/>
      <c r="LVN84"/>
      <c r="LVO84"/>
      <c r="LVP84"/>
      <c r="LVQ84"/>
      <c r="LVR84"/>
      <c r="LVS84"/>
      <c r="LVT84"/>
      <c r="LVU84"/>
      <c r="LVV84"/>
      <c r="LVW84"/>
      <c r="LVX84"/>
      <c r="LVY84"/>
      <c r="LVZ84"/>
      <c r="LWA84"/>
      <c r="LWB84"/>
      <c r="LWC84"/>
      <c r="LWD84"/>
      <c r="LWE84"/>
      <c r="LWF84"/>
      <c r="LWG84"/>
      <c r="LWH84"/>
      <c r="LWI84"/>
      <c r="LWJ84"/>
      <c r="LWK84"/>
      <c r="LWL84"/>
      <c r="LWM84"/>
      <c r="LWN84"/>
      <c r="LWO84"/>
      <c r="LWP84"/>
      <c r="LWQ84"/>
      <c r="LWR84"/>
      <c r="LWS84"/>
      <c r="LWT84"/>
      <c r="LWU84"/>
      <c r="LWV84"/>
      <c r="LWW84"/>
      <c r="LWX84"/>
      <c r="LWY84"/>
      <c r="LWZ84"/>
      <c r="LXA84"/>
      <c r="LXB84"/>
      <c r="LXC84"/>
      <c r="LXD84"/>
      <c r="LXE84"/>
      <c r="LXF84"/>
      <c r="LXG84"/>
      <c r="LXH84"/>
      <c r="LXI84"/>
      <c r="LXJ84"/>
      <c r="LXK84"/>
      <c r="LXL84"/>
      <c r="LXM84"/>
      <c r="LXN84"/>
      <c r="LXO84"/>
      <c r="LXP84"/>
      <c r="LXQ84"/>
      <c r="LXR84"/>
      <c r="LXS84"/>
      <c r="LXT84"/>
      <c r="LXU84"/>
      <c r="LXV84"/>
      <c r="LXW84"/>
      <c r="LXX84"/>
      <c r="LXY84"/>
      <c r="LXZ84"/>
      <c r="LYA84"/>
      <c r="LYB84"/>
      <c r="LYC84"/>
      <c r="LYD84"/>
      <c r="LYE84"/>
      <c r="LYF84"/>
      <c r="LYG84"/>
      <c r="LYH84"/>
      <c r="LYI84"/>
      <c r="LYJ84"/>
      <c r="LYK84"/>
      <c r="LYL84"/>
      <c r="LYM84"/>
      <c r="LYN84"/>
      <c r="LYO84"/>
      <c r="LYP84"/>
      <c r="LYQ84"/>
      <c r="LYR84"/>
      <c r="LYS84"/>
      <c r="LYT84"/>
      <c r="LYU84"/>
      <c r="LYV84"/>
      <c r="LYW84"/>
      <c r="LYX84"/>
      <c r="LYY84"/>
      <c r="LYZ84"/>
      <c r="LZA84"/>
      <c r="LZB84"/>
      <c r="LZC84"/>
      <c r="LZD84"/>
      <c r="LZE84"/>
      <c r="LZF84"/>
      <c r="LZG84"/>
      <c r="LZH84"/>
      <c r="LZI84"/>
      <c r="LZJ84"/>
      <c r="LZK84"/>
      <c r="LZL84"/>
      <c r="LZM84"/>
      <c r="LZN84"/>
      <c r="LZO84"/>
      <c r="LZP84"/>
      <c r="LZQ84"/>
      <c r="LZR84"/>
      <c r="LZS84"/>
      <c r="LZT84"/>
      <c r="LZU84"/>
      <c r="LZV84"/>
      <c r="LZW84"/>
      <c r="LZX84"/>
      <c r="LZY84"/>
      <c r="LZZ84"/>
      <c r="MAA84"/>
      <c r="MAB84"/>
      <c r="MAC84"/>
      <c r="MAD84"/>
      <c r="MAE84"/>
      <c r="MAF84"/>
      <c r="MAG84"/>
      <c r="MAH84"/>
      <c r="MAI84"/>
      <c r="MAJ84"/>
      <c r="MAK84"/>
      <c r="MAL84"/>
      <c r="MAM84"/>
      <c r="MAN84"/>
      <c r="MAO84"/>
      <c r="MAP84"/>
      <c r="MAQ84"/>
      <c r="MAR84"/>
      <c r="MAS84"/>
      <c r="MAT84"/>
      <c r="MAU84"/>
      <c r="MAV84"/>
      <c r="MAW84"/>
      <c r="MAX84"/>
      <c r="MAY84"/>
      <c r="MAZ84"/>
      <c r="MBA84"/>
      <c r="MBB84"/>
      <c r="MBC84"/>
      <c r="MBD84"/>
      <c r="MBE84"/>
      <c r="MBF84"/>
      <c r="MBG84"/>
      <c r="MBH84"/>
      <c r="MBI84"/>
      <c r="MBJ84"/>
      <c r="MBK84"/>
      <c r="MBL84"/>
      <c r="MBM84"/>
      <c r="MBN84"/>
      <c r="MBO84"/>
      <c r="MBP84"/>
      <c r="MBQ84"/>
      <c r="MBR84"/>
      <c r="MBS84"/>
      <c r="MBT84"/>
      <c r="MBU84"/>
      <c r="MBV84"/>
      <c r="MBW84"/>
      <c r="MBX84"/>
      <c r="MBY84"/>
      <c r="MBZ84"/>
      <c r="MCA84"/>
      <c r="MCB84"/>
      <c r="MCC84"/>
      <c r="MCD84"/>
      <c r="MCE84"/>
      <c r="MCF84"/>
      <c r="MCG84"/>
      <c r="MCH84"/>
      <c r="MCI84"/>
      <c r="MCJ84"/>
      <c r="MCK84"/>
      <c r="MCL84"/>
      <c r="MCM84"/>
      <c r="MCN84"/>
      <c r="MCO84"/>
      <c r="MCP84"/>
      <c r="MCQ84"/>
      <c r="MCR84"/>
      <c r="MCS84"/>
      <c r="MCT84"/>
      <c r="MCU84"/>
      <c r="MCV84"/>
      <c r="MCW84"/>
      <c r="MCX84"/>
      <c r="MCY84"/>
      <c r="MCZ84"/>
      <c r="MDA84"/>
      <c r="MDB84"/>
      <c r="MDC84"/>
      <c r="MDD84"/>
      <c r="MDE84"/>
      <c r="MDF84"/>
      <c r="MDG84"/>
      <c r="MDH84"/>
      <c r="MDI84"/>
      <c r="MDJ84"/>
      <c r="MDK84"/>
      <c r="MDL84"/>
      <c r="MDM84"/>
      <c r="MDN84"/>
      <c r="MDO84"/>
      <c r="MDP84"/>
      <c r="MDQ84"/>
      <c r="MDR84"/>
      <c r="MDS84"/>
      <c r="MDT84"/>
      <c r="MDU84"/>
      <c r="MDV84"/>
      <c r="MDW84"/>
      <c r="MDX84"/>
      <c r="MDY84"/>
      <c r="MDZ84"/>
      <c r="MEA84"/>
      <c r="MEB84"/>
      <c r="MEC84"/>
      <c r="MED84"/>
      <c r="MEE84"/>
      <c r="MEF84"/>
      <c r="MEG84"/>
      <c r="MEH84"/>
      <c r="MEI84"/>
      <c r="MEJ84"/>
      <c r="MEK84"/>
      <c r="MEL84"/>
      <c r="MEM84"/>
      <c r="MEN84"/>
      <c r="MEO84"/>
      <c r="MEP84"/>
      <c r="MEQ84"/>
      <c r="MER84"/>
      <c r="MES84"/>
      <c r="MET84"/>
      <c r="MEU84"/>
      <c r="MEV84"/>
      <c r="MEW84"/>
      <c r="MEX84"/>
      <c r="MEY84"/>
      <c r="MEZ84"/>
      <c r="MFA84"/>
      <c r="MFB84"/>
      <c r="MFC84"/>
      <c r="MFD84"/>
      <c r="MFE84"/>
      <c r="MFF84"/>
      <c r="MFG84"/>
      <c r="MFH84"/>
      <c r="MFI84"/>
      <c r="MFJ84"/>
      <c r="MFK84"/>
      <c r="MFL84"/>
      <c r="MFM84"/>
      <c r="MFN84"/>
      <c r="MFO84"/>
      <c r="MFP84"/>
      <c r="MFQ84"/>
      <c r="MFR84"/>
      <c r="MFS84"/>
      <c r="MFT84"/>
      <c r="MFU84"/>
      <c r="MFV84"/>
      <c r="MFW84"/>
      <c r="MFX84"/>
      <c r="MFY84"/>
      <c r="MFZ84"/>
      <c r="MGA84"/>
      <c r="MGB84"/>
      <c r="MGC84"/>
      <c r="MGD84"/>
      <c r="MGE84"/>
      <c r="MGF84"/>
      <c r="MGG84"/>
      <c r="MGH84"/>
      <c r="MGI84"/>
      <c r="MGJ84"/>
      <c r="MGK84"/>
      <c r="MGL84"/>
      <c r="MGM84"/>
      <c r="MGN84"/>
      <c r="MGO84"/>
      <c r="MGP84"/>
      <c r="MGQ84"/>
      <c r="MGR84"/>
      <c r="MGS84"/>
      <c r="MGT84"/>
      <c r="MGU84"/>
      <c r="MGV84"/>
      <c r="MGW84"/>
      <c r="MGX84"/>
      <c r="MGY84"/>
      <c r="MGZ84"/>
      <c r="MHA84"/>
      <c r="MHB84"/>
      <c r="MHC84"/>
      <c r="MHD84"/>
      <c r="MHE84"/>
      <c r="MHF84"/>
      <c r="MHG84"/>
      <c r="MHH84"/>
      <c r="MHI84"/>
      <c r="MHJ84"/>
      <c r="MHK84"/>
      <c r="MHL84"/>
      <c r="MHM84"/>
      <c r="MHN84"/>
      <c r="MHO84"/>
      <c r="MHP84"/>
      <c r="MHQ84"/>
      <c r="MHR84"/>
      <c r="MHS84"/>
      <c r="MHT84"/>
      <c r="MHU84"/>
      <c r="MHV84"/>
      <c r="MHW84"/>
      <c r="MHX84"/>
      <c r="MHY84"/>
      <c r="MHZ84"/>
      <c r="MIA84"/>
      <c r="MIB84"/>
      <c r="MIC84"/>
      <c r="MID84"/>
      <c r="MIE84"/>
      <c r="MIF84"/>
      <c r="MIG84"/>
      <c r="MIH84"/>
      <c r="MII84"/>
      <c r="MIJ84"/>
      <c r="MIK84"/>
      <c r="MIL84"/>
      <c r="MIM84"/>
      <c r="MIN84"/>
      <c r="MIO84"/>
      <c r="MIP84"/>
      <c r="MIQ84"/>
      <c r="MIR84"/>
      <c r="MIS84"/>
      <c r="MIT84"/>
      <c r="MIU84"/>
      <c r="MIV84"/>
      <c r="MIW84"/>
      <c r="MIX84"/>
      <c r="MIY84"/>
      <c r="MIZ84"/>
      <c r="MJA84"/>
      <c r="MJB84"/>
      <c r="MJC84"/>
      <c r="MJD84"/>
      <c r="MJE84"/>
      <c r="MJF84"/>
      <c r="MJG84"/>
      <c r="MJH84"/>
      <c r="MJI84"/>
      <c r="MJJ84"/>
      <c r="MJK84"/>
      <c r="MJL84"/>
      <c r="MJM84"/>
      <c r="MJN84"/>
      <c r="MJO84"/>
      <c r="MJP84"/>
      <c r="MJQ84"/>
      <c r="MJR84"/>
      <c r="MJS84"/>
      <c r="MJT84"/>
      <c r="MJU84"/>
      <c r="MJV84"/>
      <c r="MJW84"/>
      <c r="MJX84"/>
      <c r="MJY84"/>
      <c r="MJZ84"/>
      <c r="MKA84"/>
      <c r="MKB84"/>
      <c r="MKC84"/>
      <c r="MKD84"/>
      <c r="MKE84"/>
      <c r="MKF84"/>
      <c r="MKG84"/>
      <c r="MKH84"/>
      <c r="MKI84"/>
      <c r="MKJ84"/>
      <c r="MKK84"/>
      <c r="MKL84"/>
      <c r="MKM84"/>
      <c r="MKN84"/>
      <c r="MKO84"/>
      <c r="MKP84"/>
      <c r="MKQ84"/>
      <c r="MKR84"/>
      <c r="MKS84"/>
      <c r="MKT84"/>
      <c r="MKU84"/>
      <c r="MKV84"/>
      <c r="MKW84"/>
      <c r="MKX84"/>
      <c r="MKY84"/>
      <c r="MKZ84"/>
      <c r="MLA84"/>
      <c r="MLB84"/>
      <c r="MLC84"/>
      <c r="MLD84"/>
      <c r="MLE84"/>
      <c r="MLF84"/>
      <c r="MLG84"/>
      <c r="MLH84"/>
      <c r="MLI84"/>
      <c r="MLJ84"/>
      <c r="MLK84"/>
      <c r="MLL84"/>
      <c r="MLM84"/>
      <c r="MLN84"/>
      <c r="MLO84"/>
      <c r="MLP84"/>
      <c r="MLQ84"/>
      <c r="MLR84"/>
      <c r="MLS84"/>
      <c r="MLT84"/>
      <c r="MLU84"/>
      <c r="MLV84"/>
      <c r="MLW84"/>
      <c r="MLX84"/>
      <c r="MLY84"/>
      <c r="MLZ84"/>
      <c r="MMA84"/>
      <c r="MMB84"/>
      <c r="MMC84"/>
      <c r="MMD84"/>
      <c r="MME84"/>
      <c r="MMF84"/>
      <c r="MMG84"/>
      <c r="MMH84"/>
      <c r="MMI84"/>
      <c r="MMJ84"/>
      <c r="MMK84"/>
      <c r="MML84"/>
      <c r="MMM84"/>
      <c r="MMN84"/>
      <c r="MMO84"/>
      <c r="MMP84"/>
      <c r="MMQ84"/>
      <c r="MMR84"/>
      <c r="MMS84"/>
      <c r="MMT84"/>
      <c r="MMU84"/>
      <c r="MMV84"/>
      <c r="MMW84"/>
      <c r="MMX84"/>
      <c r="MMY84"/>
      <c r="MMZ84"/>
      <c r="MNA84"/>
      <c r="MNB84"/>
      <c r="MNC84"/>
      <c r="MND84"/>
      <c r="MNE84"/>
      <c r="MNF84"/>
      <c r="MNG84"/>
      <c r="MNH84"/>
      <c r="MNI84"/>
      <c r="MNJ84"/>
      <c r="MNK84"/>
      <c r="MNL84"/>
      <c r="MNM84"/>
      <c r="MNN84"/>
      <c r="MNO84"/>
      <c r="MNP84"/>
      <c r="MNQ84"/>
      <c r="MNR84"/>
      <c r="MNS84"/>
      <c r="MNT84"/>
      <c r="MNU84"/>
      <c r="MNV84"/>
      <c r="MNW84"/>
      <c r="MNX84"/>
      <c r="MNY84"/>
      <c r="MNZ84"/>
      <c r="MOA84"/>
      <c r="MOB84"/>
      <c r="MOC84"/>
      <c r="MOD84"/>
      <c r="MOE84"/>
      <c r="MOF84"/>
      <c r="MOG84"/>
      <c r="MOH84"/>
      <c r="MOI84"/>
      <c r="MOJ84"/>
      <c r="MOK84"/>
      <c r="MOL84"/>
      <c r="MOM84"/>
      <c r="MON84"/>
      <c r="MOO84"/>
      <c r="MOP84"/>
      <c r="MOQ84"/>
      <c r="MOR84"/>
      <c r="MOS84"/>
      <c r="MOT84"/>
      <c r="MOU84"/>
      <c r="MOV84"/>
      <c r="MOW84"/>
      <c r="MOX84"/>
      <c r="MOY84"/>
      <c r="MOZ84"/>
      <c r="MPA84"/>
      <c r="MPB84"/>
      <c r="MPC84"/>
      <c r="MPD84"/>
      <c r="MPE84"/>
      <c r="MPF84"/>
      <c r="MPG84"/>
      <c r="MPH84"/>
      <c r="MPI84"/>
      <c r="MPJ84"/>
      <c r="MPK84"/>
      <c r="MPL84"/>
      <c r="MPM84"/>
      <c r="MPN84"/>
      <c r="MPO84"/>
      <c r="MPP84"/>
      <c r="MPQ84"/>
      <c r="MPR84"/>
      <c r="MPS84"/>
      <c r="MPT84"/>
      <c r="MPU84"/>
      <c r="MPV84"/>
      <c r="MPW84"/>
      <c r="MPX84"/>
      <c r="MPY84"/>
      <c r="MPZ84"/>
      <c r="MQA84"/>
      <c r="MQB84"/>
      <c r="MQC84"/>
      <c r="MQD84"/>
      <c r="MQE84"/>
      <c r="MQF84"/>
      <c r="MQG84"/>
      <c r="MQH84"/>
      <c r="MQI84"/>
      <c r="MQJ84"/>
      <c r="MQK84"/>
      <c r="MQL84"/>
      <c r="MQM84"/>
      <c r="MQN84"/>
      <c r="MQO84"/>
      <c r="MQP84"/>
      <c r="MQQ84"/>
      <c r="MQR84"/>
      <c r="MQS84"/>
      <c r="MQT84"/>
      <c r="MQU84"/>
      <c r="MQV84"/>
      <c r="MQW84"/>
      <c r="MQX84"/>
      <c r="MQY84"/>
      <c r="MQZ84"/>
      <c r="MRA84"/>
      <c r="MRB84"/>
      <c r="MRC84"/>
      <c r="MRD84"/>
      <c r="MRE84"/>
      <c r="MRF84"/>
      <c r="MRG84"/>
      <c r="MRH84"/>
      <c r="MRI84"/>
      <c r="MRJ84"/>
      <c r="MRK84"/>
      <c r="MRL84"/>
      <c r="MRM84"/>
      <c r="MRN84"/>
      <c r="MRO84"/>
      <c r="MRP84"/>
      <c r="MRQ84"/>
      <c r="MRR84"/>
      <c r="MRS84"/>
      <c r="MRT84"/>
      <c r="MRU84"/>
      <c r="MRV84"/>
      <c r="MRW84"/>
      <c r="MRX84"/>
      <c r="MRY84"/>
      <c r="MRZ84"/>
      <c r="MSA84"/>
      <c r="MSB84"/>
      <c r="MSC84"/>
      <c r="MSD84"/>
      <c r="MSE84"/>
      <c r="MSF84"/>
      <c r="MSG84"/>
      <c r="MSH84"/>
      <c r="MSI84"/>
      <c r="MSJ84"/>
      <c r="MSK84"/>
      <c r="MSL84"/>
      <c r="MSM84"/>
      <c r="MSN84"/>
      <c r="MSO84"/>
      <c r="MSP84"/>
      <c r="MSQ84"/>
      <c r="MSR84"/>
      <c r="MSS84"/>
      <c r="MST84"/>
      <c r="MSU84"/>
      <c r="MSV84"/>
      <c r="MSW84"/>
      <c r="MSX84"/>
      <c r="MSY84"/>
      <c r="MSZ84"/>
      <c r="MTA84"/>
      <c r="MTB84"/>
      <c r="MTC84"/>
      <c r="MTD84"/>
      <c r="MTE84"/>
      <c r="MTF84"/>
      <c r="MTG84"/>
      <c r="MTH84"/>
      <c r="MTI84"/>
      <c r="MTJ84"/>
      <c r="MTK84"/>
      <c r="MTL84"/>
      <c r="MTM84"/>
      <c r="MTN84"/>
      <c r="MTO84"/>
      <c r="MTP84"/>
      <c r="MTQ84"/>
      <c r="MTR84"/>
      <c r="MTS84"/>
      <c r="MTT84"/>
      <c r="MTU84"/>
      <c r="MTV84"/>
      <c r="MTW84"/>
      <c r="MTX84"/>
      <c r="MTY84"/>
      <c r="MTZ84"/>
      <c r="MUA84"/>
      <c r="MUB84"/>
      <c r="MUC84"/>
      <c r="MUD84"/>
      <c r="MUE84"/>
      <c r="MUF84"/>
      <c r="MUG84"/>
      <c r="MUH84"/>
      <c r="MUI84"/>
      <c r="MUJ84"/>
      <c r="MUK84"/>
      <c r="MUL84"/>
      <c r="MUM84"/>
      <c r="MUN84"/>
      <c r="MUO84"/>
      <c r="MUP84"/>
      <c r="MUQ84"/>
      <c r="MUR84"/>
      <c r="MUS84"/>
      <c r="MUT84"/>
      <c r="MUU84"/>
      <c r="MUV84"/>
      <c r="MUW84"/>
      <c r="MUX84"/>
      <c r="MUY84"/>
      <c r="MUZ84"/>
      <c r="MVA84"/>
      <c r="MVB84"/>
      <c r="MVC84"/>
      <c r="MVD84"/>
      <c r="MVE84"/>
      <c r="MVF84"/>
      <c r="MVG84"/>
      <c r="MVH84"/>
      <c r="MVI84"/>
      <c r="MVJ84"/>
      <c r="MVK84"/>
      <c r="MVL84"/>
      <c r="MVM84"/>
      <c r="MVN84"/>
      <c r="MVO84"/>
      <c r="MVP84"/>
      <c r="MVQ84"/>
      <c r="MVR84"/>
      <c r="MVS84"/>
      <c r="MVT84"/>
      <c r="MVU84"/>
      <c r="MVV84"/>
      <c r="MVW84"/>
      <c r="MVX84"/>
      <c r="MVY84"/>
      <c r="MVZ84"/>
      <c r="MWA84"/>
      <c r="MWB84"/>
      <c r="MWC84"/>
      <c r="MWD84"/>
      <c r="MWE84"/>
      <c r="MWF84"/>
      <c r="MWG84"/>
      <c r="MWH84"/>
      <c r="MWI84"/>
      <c r="MWJ84"/>
      <c r="MWK84"/>
      <c r="MWL84"/>
      <c r="MWM84"/>
      <c r="MWN84"/>
      <c r="MWO84"/>
      <c r="MWP84"/>
      <c r="MWQ84"/>
      <c r="MWR84"/>
      <c r="MWS84"/>
      <c r="MWT84"/>
      <c r="MWU84"/>
      <c r="MWV84"/>
      <c r="MWW84"/>
      <c r="MWX84"/>
      <c r="MWY84"/>
      <c r="MWZ84"/>
      <c r="MXA84"/>
      <c r="MXB84"/>
      <c r="MXC84"/>
      <c r="MXD84"/>
      <c r="MXE84"/>
      <c r="MXF84"/>
      <c r="MXG84"/>
      <c r="MXH84"/>
      <c r="MXI84"/>
      <c r="MXJ84"/>
      <c r="MXK84"/>
      <c r="MXL84"/>
      <c r="MXM84"/>
      <c r="MXN84"/>
      <c r="MXO84"/>
      <c r="MXP84"/>
      <c r="MXQ84"/>
      <c r="MXR84"/>
      <c r="MXS84"/>
      <c r="MXT84"/>
      <c r="MXU84"/>
      <c r="MXV84"/>
      <c r="MXW84"/>
      <c r="MXX84"/>
      <c r="MXY84"/>
      <c r="MXZ84"/>
      <c r="MYA84"/>
      <c r="MYB84"/>
      <c r="MYC84"/>
      <c r="MYD84"/>
      <c r="MYE84"/>
      <c r="MYF84"/>
      <c r="MYG84"/>
      <c r="MYH84"/>
      <c r="MYI84"/>
      <c r="MYJ84"/>
      <c r="MYK84"/>
      <c r="MYL84"/>
      <c r="MYM84"/>
      <c r="MYN84"/>
      <c r="MYO84"/>
      <c r="MYP84"/>
      <c r="MYQ84"/>
      <c r="MYR84"/>
      <c r="MYS84"/>
      <c r="MYT84"/>
      <c r="MYU84"/>
      <c r="MYV84"/>
      <c r="MYW84"/>
      <c r="MYX84"/>
      <c r="MYY84"/>
      <c r="MYZ84"/>
      <c r="MZA84"/>
      <c r="MZB84"/>
      <c r="MZC84"/>
      <c r="MZD84"/>
      <c r="MZE84"/>
      <c r="MZF84"/>
      <c r="MZG84"/>
      <c r="MZH84"/>
      <c r="MZI84"/>
      <c r="MZJ84"/>
      <c r="MZK84"/>
      <c r="MZL84"/>
      <c r="MZM84"/>
      <c r="MZN84"/>
      <c r="MZO84"/>
      <c r="MZP84"/>
      <c r="MZQ84"/>
      <c r="MZR84"/>
      <c r="MZS84"/>
      <c r="MZT84"/>
      <c r="MZU84"/>
      <c r="MZV84"/>
      <c r="MZW84"/>
      <c r="MZX84"/>
      <c r="MZY84"/>
      <c r="MZZ84"/>
      <c r="NAA84"/>
      <c r="NAB84"/>
      <c r="NAC84"/>
      <c r="NAD84"/>
      <c r="NAE84"/>
      <c r="NAF84"/>
      <c r="NAG84"/>
      <c r="NAH84"/>
      <c r="NAI84"/>
      <c r="NAJ84"/>
      <c r="NAK84"/>
      <c r="NAL84"/>
      <c r="NAM84"/>
      <c r="NAN84"/>
      <c r="NAO84"/>
      <c r="NAP84"/>
      <c r="NAQ84"/>
      <c r="NAR84"/>
      <c r="NAS84"/>
      <c r="NAT84"/>
      <c r="NAU84"/>
      <c r="NAV84"/>
      <c r="NAW84"/>
      <c r="NAX84"/>
      <c r="NAY84"/>
      <c r="NAZ84"/>
      <c r="NBA84"/>
      <c r="NBB84"/>
      <c r="NBC84"/>
      <c r="NBD84"/>
      <c r="NBE84"/>
      <c r="NBF84"/>
      <c r="NBG84"/>
      <c r="NBH84"/>
      <c r="NBI84"/>
      <c r="NBJ84"/>
      <c r="NBK84"/>
      <c r="NBL84"/>
      <c r="NBM84"/>
      <c r="NBN84"/>
      <c r="NBO84"/>
      <c r="NBP84"/>
      <c r="NBQ84"/>
      <c r="NBR84"/>
      <c r="NBS84"/>
      <c r="NBT84"/>
      <c r="NBU84"/>
      <c r="NBV84"/>
      <c r="NBW84"/>
      <c r="NBX84"/>
      <c r="NBY84"/>
      <c r="NBZ84"/>
      <c r="NCA84"/>
      <c r="NCB84"/>
      <c r="NCC84"/>
      <c r="NCD84"/>
      <c r="NCE84"/>
      <c r="NCF84"/>
      <c r="NCG84"/>
      <c r="NCH84"/>
      <c r="NCI84"/>
      <c r="NCJ84"/>
      <c r="NCK84"/>
      <c r="NCL84"/>
      <c r="NCM84"/>
      <c r="NCN84"/>
      <c r="NCO84"/>
      <c r="NCP84"/>
      <c r="NCQ84"/>
      <c r="NCR84"/>
      <c r="NCS84"/>
      <c r="NCT84"/>
      <c r="NCU84"/>
      <c r="NCV84"/>
      <c r="NCW84"/>
      <c r="NCX84"/>
      <c r="NCY84"/>
      <c r="NCZ84"/>
      <c r="NDA84"/>
      <c r="NDB84"/>
      <c r="NDC84"/>
      <c r="NDD84"/>
      <c r="NDE84"/>
      <c r="NDF84"/>
      <c r="NDG84"/>
      <c r="NDH84"/>
      <c r="NDI84"/>
      <c r="NDJ84"/>
      <c r="NDK84"/>
      <c r="NDL84"/>
      <c r="NDM84"/>
      <c r="NDN84"/>
      <c r="NDO84"/>
      <c r="NDP84"/>
      <c r="NDQ84"/>
      <c r="NDR84"/>
      <c r="NDS84"/>
      <c r="NDT84"/>
      <c r="NDU84"/>
      <c r="NDV84"/>
      <c r="NDW84"/>
      <c r="NDX84"/>
      <c r="NDY84"/>
      <c r="NDZ84"/>
      <c r="NEA84"/>
      <c r="NEB84"/>
      <c r="NEC84"/>
      <c r="NED84"/>
      <c r="NEE84"/>
      <c r="NEF84"/>
      <c r="NEG84"/>
      <c r="NEH84"/>
      <c r="NEI84"/>
      <c r="NEJ84"/>
      <c r="NEK84"/>
      <c r="NEL84"/>
      <c r="NEM84"/>
      <c r="NEN84"/>
      <c r="NEO84"/>
      <c r="NEP84"/>
      <c r="NEQ84"/>
      <c r="NER84"/>
      <c r="NES84"/>
      <c r="NET84"/>
      <c r="NEU84"/>
      <c r="NEV84"/>
      <c r="NEW84"/>
      <c r="NEX84"/>
      <c r="NEY84"/>
      <c r="NEZ84"/>
      <c r="NFA84"/>
      <c r="NFB84"/>
      <c r="NFC84"/>
      <c r="NFD84"/>
      <c r="NFE84"/>
      <c r="NFF84"/>
      <c r="NFG84"/>
      <c r="NFH84"/>
      <c r="NFI84"/>
      <c r="NFJ84"/>
      <c r="NFK84"/>
      <c r="NFL84"/>
      <c r="NFM84"/>
      <c r="NFN84"/>
      <c r="NFO84"/>
      <c r="NFP84"/>
      <c r="NFQ84"/>
      <c r="NFR84"/>
      <c r="NFS84"/>
      <c r="NFT84"/>
      <c r="NFU84"/>
      <c r="NFV84"/>
      <c r="NFW84"/>
      <c r="NFX84"/>
      <c r="NFY84"/>
      <c r="NFZ84"/>
      <c r="NGA84"/>
      <c r="NGB84"/>
      <c r="NGC84"/>
      <c r="NGD84"/>
      <c r="NGE84"/>
      <c r="NGF84"/>
      <c r="NGG84"/>
      <c r="NGH84"/>
      <c r="NGI84"/>
      <c r="NGJ84"/>
      <c r="NGK84"/>
      <c r="NGL84"/>
      <c r="NGM84"/>
      <c r="NGN84"/>
      <c r="NGO84"/>
      <c r="NGP84"/>
      <c r="NGQ84"/>
      <c r="NGR84"/>
      <c r="NGS84"/>
      <c r="NGT84"/>
      <c r="NGU84"/>
      <c r="NGV84"/>
      <c r="NGW84"/>
      <c r="NGX84"/>
      <c r="NGY84"/>
      <c r="NGZ84"/>
      <c r="NHA84"/>
      <c r="NHB84"/>
      <c r="NHC84"/>
      <c r="NHD84"/>
      <c r="NHE84"/>
      <c r="NHF84"/>
      <c r="NHG84"/>
      <c r="NHH84"/>
      <c r="NHI84"/>
      <c r="NHJ84"/>
      <c r="NHK84"/>
      <c r="NHL84"/>
      <c r="NHM84"/>
      <c r="NHN84"/>
      <c r="NHO84"/>
      <c r="NHP84"/>
      <c r="NHQ84"/>
      <c r="NHR84"/>
      <c r="NHS84"/>
      <c r="NHT84"/>
      <c r="NHU84"/>
      <c r="NHV84"/>
      <c r="NHW84"/>
      <c r="NHX84"/>
      <c r="NHY84"/>
      <c r="NHZ84"/>
      <c r="NIA84"/>
      <c r="NIB84"/>
      <c r="NIC84"/>
      <c r="NID84"/>
      <c r="NIE84"/>
      <c r="NIF84"/>
      <c r="NIG84"/>
      <c r="NIH84"/>
      <c r="NII84"/>
      <c r="NIJ84"/>
      <c r="NIK84"/>
      <c r="NIL84"/>
      <c r="NIM84"/>
      <c r="NIN84"/>
      <c r="NIO84"/>
      <c r="NIP84"/>
      <c r="NIQ84"/>
      <c r="NIR84"/>
      <c r="NIS84"/>
      <c r="NIT84"/>
      <c r="NIU84"/>
      <c r="NIV84"/>
      <c r="NIW84"/>
      <c r="NIX84"/>
      <c r="NIY84"/>
      <c r="NIZ84"/>
      <c r="NJA84"/>
      <c r="NJB84"/>
      <c r="NJC84"/>
      <c r="NJD84"/>
      <c r="NJE84"/>
      <c r="NJF84"/>
      <c r="NJG84"/>
      <c r="NJH84"/>
      <c r="NJI84"/>
      <c r="NJJ84"/>
      <c r="NJK84"/>
      <c r="NJL84"/>
      <c r="NJM84"/>
      <c r="NJN84"/>
      <c r="NJO84"/>
      <c r="NJP84"/>
      <c r="NJQ84"/>
      <c r="NJR84"/>
      <c r="NJS84"/>
      <c r="NJT84"/>
      <c r="NJU84"/>
      <c r="NJV84"/>
      <c r="NJW84"/>
      <c r="NJX84"/>
      <c r="NJY84"/>
      <c r="NJZ84"/>
      <c r="NKA84"/>
      <c r="NKB84"/>
      <c r="NKC84"/>
      <c r="NKD84"/>
      <c r="NKE84"/>
      <c r="NKF84"/>
      <c r="NKG84"/>
      <c r="NKH84"/>
      <c r="NKI84"/>
      <c r="NKJ84"/>
      <c r="NKK84"/>
      <c r="NKL84"/>
      <c r="NKM84"/>
      <c r="NKN84"/>
      <c r="NKO84"/>
      <c r="NKP84"/>
      <c r="NKQ84"/>
      <c r="NKR84"/>
      <c r="NKS84"/>
      <c r="NKT84"/>
      <c r="NKU84"/>
      <c r="NKV84"/>
      <c r="NKW84"/>
      <c r="NKX84"/>
      <c r="NKY84"/>
      <c r="NKZ84"/>
      <c r="NLA84"/>
      <c r="NLB84"/>
      <c r="NLC84"/>
      <c r="NLD84"/>
      <c r="NLE84"/>
      <c r="NLF84"/>
      <c r="NLG84"/>
      <c r="NLH84"/>
      <c r="NLI84"/>
      <c r="NLJ84"/>
      <c r="NLK84"/>
      <c r="NLL84"/>
      <c r="NLM84"/>
      <c r="NLN84"/>
      <c r="NLO84"/>
      <c r="NLP84"/>
      <c r="NLQ84"/>
      <c r="NLR84"/>
      <c r="NLS84"/>
      <c r="NLT84"/>
      <c r="NLU84"/>
      <c r="NLV84"/>
      <c r="NLW84"/>
      <c r="NLX84"/>
      <c r="NLY84"/>
      <c r="NLZ84"/>
      <c r="NMA84"/>
      <c r="NMB84"/>
      <c r="NMC84"/>
      <c r="NMD84"/>
      <c r="NME84"/>
      <c r="NMF84"/>
      <c r="NMG84"/>
      <c r="NMH84"/>
      <c r="NMI84"/>
      <c r="NMJ84"/>
      <c r="NMK84"/>
      <c r="NML84"/>
      <c r="NMM84"/>
      <c r="NMN84"/>
      <c r="NMO84"/>
      <c r="NMP84"/>
      <c r="NMQ84"/>
      <c r="NMR84"/>
      <c r="NMS84"/>
      <c r="NMT84"/>
      <c r="NMU84"/>
      <c r="NMV84"/>
      <c r="NMW84"/>
      <c r="NMX84"/>
      <c r="NMY84"/>
      <c r="NMZ84"/>
      <c r="NNA84"/>
      <c r="NNB84"/>
      <c r="NNC84"/>
      <c r="NND84"/>
      <c r="NNE84"/>
      <c r="NNF84"/>
      <c r="NNG84"/>
      <c r="NNH84"/>
      <c r="NNI84"/>
      <c r="NNJ84"/>
      <c r="NNK84"/>
      <c r="NNL84"/>
      <c r="NNM84"/>
      <c r="NNN84"/>
      <c r="NNO84"/>
      <c r="NNP84"/>
      <c r="NNQ84"/>
      <c r="NNR84"/>
      <c r="NNS84"/>
      <c r="NNT84"/>
      <c r="NNU84"/>
      <c r="NNV84"/>
      <c r="NNW84"/>
      <c r="NNX84"/>
      <c r="NNY84"/>
      <c r="NNZ84"/>
      <c r="NOA84"/>
      <c r="NOB84"/>
      <c r="NOC84"/>
      <c r="NOD84"/>
      <c r="NOE84"/>
      <c r="NOF84"/>
      <c r="NOG84"/>
      <c r="NOH84"/>
      <c r="NOI84"/>
      <c r="NOJ84"/>
      <c r="NOK84"/>
      <c r="NOL84"/>
      <c r="NOM84"/>
      <c r="NON84"/>
      <c r="NOO84"/>
      <c r="NOP84"/>
      <c r="NOQ84"/>
      <c r="NOR84"/>
      <c r="NOS84"/>
      <c r="NOT84"/>
      <c r="NOU84"/>
      <c r="NOV84"/>
      <c r="NOW84"/>
      <c r="NOX84"/>
      <c r="NOY84"/>
      <c r="NOZ84"/>
      <c r="NPA84"/>
      <c r="NPB84"/>
      <c r="NPC84"/>
      <c r="NPD84"/>
      <c r="NPE84"/>
      <c r="NPF84"/>
      <c r="NPG84"/>
      <c r="NPH84"/>
      <c r="NPI84"/>
      <c r="NPJ84"/>
      <c r="NPK84"/>
      <c r="NPL84"/>
      <c r="NPM84"/>
      <c r="NPN84"/>
      <c r="NPO84"/>
      <c r="NPP84"/>
      <c r="NPQ84"/>
      <c r="NPR84"/>
      <c r="NPS84"/>
      <c r="NPT84"/>
      <c r="NPU84"/>
      <c r="NPV84"/>
      <c r="NPW84"/>
      <c r="NPX84"/>
      <c r="NPY84"/>
      <c r="NPZ84"/>
      <c r="NQA84"/>
      <c r="NQB84"/>
      <c r="NQC84"/>
      <c r="NQD84"/>
      <c r="NQE84"/>
      <c r="NQF84"/>
      <c r="NQG84"/>
      <c r="NQH84"/>
      <c r="NQI84"/>
      <c r="NQJ84"/>
      <c r="NQK84"/>
      <c r="NQL84"/>
      <c r="NQM84"/>
      <c r="NQN84"/>
      <c r="NQO84"/>
      <c r="NQP84"/>
      <c r="NQQ84"/>
      <c r="NQR84"/>
      <c r="NQS84"/>
      <c r="NQT84"/>
      <c r="NQU84"/>
      <c r="NQV84"/>
      <c r="NQW84"/>
      <c r="NQX84"/>
      <c r="NQY84"/>
      <c r="NQZ84"/>
      <c r="NRA84"/>
      <c r="NRB84"/>
      <c r="NRC84"/>
      <c r="NRD84"/>
      <c r="NRE84"/>
      <c r="NRF84"/>
      <c r="NRG84"/>
      <c r="NRH84"/>
      <c r="NRI84"/>
      <c r="NRJ84"/>
      <c r="NRK84"/>
      <c r="NRL84"/>
      <c r="NRM84"/>
      <c r="NRN84"/>
      <c r="NRO84"/>
      <c r="NRP84"/>
      <c r="NRQ84"/>
      <c r="NRR84"/>
      <c r="NRS84"/>
      <c r="NRT84"/>
      <c r="NRU84"/>
      <c r="NRV84"/>
      <c r="NRW84"/>
      <c r="NRX84"/>
      <c r="NRY84"/>
      <c r="NRZ84"/>
      <c r="NSA84"/>
      <c r="NSB84"/>
      <c r="NSC84"/>
      <c r="NSD84"/>
      <c r="NSE84"/>
      <c r="NSF84"/>
      <c r="NSG84"/>
      <c r="NSH84"/>
      <c r="NSI84"/>
      <c r="NSJ84"/>
      <c r="NSK84"/>
      <c r="NSL84"/>
      <c r="NSM84"/>
      <c r="NSN84"/>
      <c r="NSO84"/>
      <c r="NSP84"/>
      <c r="NSQ84"/>
      <c r="NSR84"/>
      <c r="NSS84"/>
      <c r="NST84"/>
      <c r="NSU84"/>
      <c r="NSV84"/>
      <c r="NSW84"/>
      <c r="NSX84"/>
      <c r="NSY84"/>
      <c r="NSZ84"/>
      <c r="NTA84"/>
      <c r="NTB84"/>
      <c r="NTC84"/>
      <c r="NTD84"/>
      <c r="NTE84"/>
      <c r="NTF84"/>
      <c r="NTG84"/>
      <c r="NTH84"/>
      <c r="NTI84"/>
      <c r="NTJ84"/>
      <c r="NTK84"/>
      <c r="NTL84"/>
      <c r="NTM84"/>
      <c r="NTN84"/>
      <c r="NTO84"/>
      <c r="NTP84"/>
      <c r="NTQ84"/>
      <c r="NTR84"/>
      <c r="NTS84"/>
      <c r="NTT84"/>
      <c r="NTU84"/>
      <c r="NTV84"/>
      <c r="NTW84"/>
      <c r="NTX84"/>
      <c r="NTY84"/>
      <c r="NTZ84"/>
      <c r="NUA84"/>
      <c r="NUB84"/>
      <c r="NUC84"/>
      <c r="NUD84"/>
      <c r="NUE84"/>
      <c r="NUF84"/>
      <c r="NUG84"/>
      <c r="NUH84"/>
      <c r="NUI84"/>
      <c r="NUJ84"/>
      <c r="NUK84"/>
      <c r="NUL84"/>
      <c r="NUM84"/>
      <c r="NUN84"/>
      <c r="NUO84"/>
      <c r="NUP84"/>
      <c r="NUQ84"/>
      <c r="NUR84"/>
      <c r="NUS84"/>
      <c r="NUT84"/>
      <c r="NUU84"/>
      <c r="NUV84"/>
      <c r="NUW84"/>
      <c r="NUX84"/>
      <c r="NUY84"/>
      <c r="NUZ84"/>
      <c r="NVA84"/>
      <c r="NVB84"/>
      <c r="NVC84"/>
      <c r="NVD84"/>
      <c r="NVE84"/>
      <c r="NVF84"/>
      <c r="NVG84"/>
      <c r="NVH84"/>
      <c r="NVI84"/>
      <c r="NVJ84"/>
      <c r="NVK84"/>
      <c r="NVL84"/>
      <c r="NVM84"/>
      <c r="NVN84"/>
      <c r="NVO84"/>
      <c r="NVP84"/>
      <c r="NVQ84"/>
      <c r="NVR84"/>
      <c r="NVS84"/>
      <c r="NVT84"/>
      <c r="NVU84"/>
      <c r="NVV84"/>
      <c r="NVW84"/>
      <c r="NVX84"/>
      <c r="NVY84"/>
      <c r="NVZ84"/>
      <c r="NWA84"/>
      <c r="NWB84"/>
      <c r="NWC84"/>
      <c r="NWD84"/>
      <c r="NWE84"/>
      <c r="NWF84"/>
      <c r="NWG84"/>
      <c r="NWH84"/>
      <c r="NWI84"/>
      <c r="NWJ84"/>
      <c r="NWK84"/>
      <c r="NWL84"/>
      <c r="NWM84"/>
      <c r="NWN84"/>
      <c r="NWO84"/>
      <c r="NWP84"/>
      <c r="NWQ84"/>
      <c r="NWR84"/>
      <c r="NWS84"/>
      <c r="NWT84"/>
      <c r="NWU84"/>
      <c r="NWV84"/>
      <c r="NWW84"/>
      <c r="NWX84"/>
      <c r="NWY84"/>
      <c r="NWZ84"/>
      <c r="NXA84"/>
      <c r="NXB84"/>
      <c r="NXC84"/>
      <c r="NXD84"/>
      <c r="NXE84"/>
      <c r="NXF84"/>
      <c r="NXG84"/>
      <c r="NXH84"/>
      <c r="NXI84"/>
      <c r="NXJ84"/>
      <c r="NXK84"/>
      <c r="NXL84"/>
      <c r="NXM84"/>
      <c r="NXN84"/>
      <c r="NXO84"/>
      <c r="NXP84"/>
      <c r="NXQ84"/>
      <c r="NXR84"/>
      <c r="NXS84"/>
      <c r="NXT84"/>
      <c r="NXU84"/>
      <c r="NXV84"/>
      <c r="NXW84"/>
      <c r="NXX84"/>
      <c r="NXY84"/>
      <c r="NXZ84"/>
      <c r="NYA84"/>
      <c r="NYB84"/>
      <c r="NYC84"/>
      <c r="NYD84"/>
      <c r="NYE84"/>
      <c r="NYF84"/>
      <c r="NYG84"/>
      <c r="NYH84"/>
      <c r="NYI84"/>
      <c r="NYJ84"/>
      <c r="NYK84"/>
      <c r="NYL84"/>
      <c r="NYM84"/>
      <c r="NYN84"/>
      <c r="NYO84"/>
      <c r="NYP84"/>
      <c r="NYQ84"/>
      <c r="NYR84"/>
      <c r="NYS84"/>
      <c r="NYT84"/>
      <c r="NYU84"/>
      <c r="NYV84"/>
      <c r="NYW84"/>
      <c r="NYX84"/>
      <c r="NYY84"/>
      <c r="NYZ84"/>
      <c r="NZA84"/>
      <c r="NZB84"/>
      <c r="NZC84"/>
      <c r="NZD84"/>
      <c r="NZE84"/>
      <c r="NZF84"/>
      <c r="NZG84"/>
      <c r="NZH84"/>
      <c r="NZI84"/>
      <c r="NZJ84"/>
      <c r="NZK84"/>
      <c r="NZL84"/>
      <c r="NZM84"/>
      <c r="NZN84"/>
      <c r="NZO84"/>
      <c r="NZP84"/>
      <c r="NZQ84"/>
      <c r="NZR84"/>
      <c r="NZS84"/>
      <c r="NZT84"/>
      <c r="NZU84"/>
      <c r="NZV84"/>
      <c r="NZW84"/>
      <c r="NZX84"/>
      <c r="NZY84"/>
      <c r="NZZ84"/>
      <c r="OAA84"/>
      <c r="OAB84"/>
      <c r="OAC84"/>
      <c r="OAD84"/>
      <c r="OAE84"/>
      <c r="OAF84"/>
      <c r="OAG84"/>
      <c r="OAH84"/>
      <c r="OAI84"/>
      <c r="OAJ84"/>
      <c r="OAK84"/>
      <c r="OAL84"/>
      <c r="OAM84"/>
      <c r="OAN84"/>
      <c r="OAO84"/>
      <c r="OAP84"/>
      <c r="OAQ84"/>
      <c r="OAR84"/>
      <c r="OAS84"/>
      <c r="OAT84"/>
      <c r="OAU84"/>
      <c r="OAV84"/>
      <c r="OAW84"/>
      <c r="OAX84"/>
      <c r="OAY84"/>
      <c r="OAZ84"/>
      <c r="OBA84"/>
      <c r="OBB84"/>
      <c r="OBC84"/>
      <c r="OBD84"/>
      <c r="OBE84"/>
      <c r="OBF84"/>
      <c r="OBG84"/>
      <c r="OBH84"/>
      <c r="OBI84"/>
      <c r="OBJ84"/>
      <c r="OBK84"/>
      <c r="OBL84"/>
      <c r="OBM84"/>
      <c r="OBN84"/>
      <c r="OBO84"/>
      <c r="OBP84"/>
      <c r="OBQ84"/>
      <c r="OBR84"/>
      <c r="OBS84"/>
      <c r="OBT84"/>
      <c r="OBU84"/>
      <c r="OBV84"/>
      <c r="OBW84"/>
      <c r="OBX84"/>
      <c r="OBY84"/>
      <c r="OBZ84"/>
      <c r="OCA84"/>
      <c r="OCB84"/>
      <c r="OCC84"/>
      <c r="OCD84"/>
      <c r="OCE84"/>
      <c r="OCF84"/>
      <c r="OCG84"/>
      <c r="OCH84"/>
      <c r="OCI84"/>
      <c r="OCJ84"/>
      <c r="OCK84"/>
      <c r="OCL84"/>
      <c r="OCM84"/>
      <c r="OCN84"/>
      <c r="OCO84"/>
      <c r="OCP84"/>
      <c r="OCQ84"/>
      <c r="OCR84"/>
      <c r="OCS84"/>
      <c r="OCT84"/>
      <c r="OCU84"/>
      <c r="OCV84"/>
      <c r="OCW84"/>
      <c r="OCX84"/>
      <c r="OCY84"/>
      <c r="OCZ84"/>
      <c r="ODA84"/>
      <c r="ODB84"/>
      <c r="ODC84"/>
      <c r="ODD84"/>
      <c r="ODE84"/>
      <c r="ODF84"/>
      <c r="ODG84"/>
      <c r="ODH84"/>
      <c r="ODI84"/>
      <c r="ODJ84"/>
      <c r="ODK84"/>
      <c r="ODL84"/>
      <c r="ODM84"/>
      <c r="ODN84"/>
      <c r="ODO84"/>
      <c r="ODP84"/>
      <c r="ODQ84"/>
      <c r="ODR84"/>
      <c r="ODS84"/>
      <c r="ODT84"/>
      <c r="ODU84"/>
      <c r="ODV84"/>
      <c r="ODW84"/>
      <c r="ODX84"/>
      <c r="ODY84"/>
      <c r="ODZ84"/>
      <c r="OEA84"/>
      <c r="OEB84"/>
      <c r="OEC84"/>
      <c r="OED84"/>
      <c r="OEE84"/>
      <c r="OEF84"/>
      <c r="OEG84"/>
      <c r="OEH84"/>
      <c r="OEI84"/>
      <c r="OEJ84"/>
      <c r="OEK84"/>
      <c r="OEL84"/>
      <c r="OEM84"/>
      <c r="OEN84"/>
      <c r="OEO84"/>
      <c r="OEP84"/>
      <c r="OEQ84"/>
      <c r="OER84"/>
      <c r="OES84"/>
      <c r="OET84"/>
      <c r="OEU84"/>
      <c r="OEV84"/>
      <c r="OEW84"/>
      <c r="OEX84"/>
      <c r="OEY84"/>
      <c r="OEZ84"/>
      <c r="OFA84"/>
      <c r="OFB84"/>
      <c r="OFC84"/>
      <c r="OFD84"/>
      <c r="OFE84"/>
      <c r="OFF84"/>
      <c r="OFG84"/>
      <c r="OFH84"/>
      <c r="OFI84"/>
      <c r="OFJ84"/>
      <c r="OFK84"/>
      <c r="OFL84"/>
      <c r="OFM84"/>
      <c r="OFN84"/>
      <c r="OFO84"/>
      <c r="OFP84"/>
      <c r="OFQ84"/>
      <c r="OFR84"/>
      <c r="OFS84"/>
      <c r="OFT84"/>
      <c r="OFU84"/>
      <c r="OFV84"/>
      <c r="OFW84"/>
      <c r="OFX84"/>
      <c r="OFY84"/>
      <c r="OFZ84"/>
      <c r="OGA84"/>
      <c r="OGB84"/>
      <c r="OGC84"/>
      <c r="OGD84"/>
      <c r="OGE84"/>
      <c r="OGF84"/>
      <c r="OGG84"/>
      <c r="OGH84"/>
      <c r="OGI84"/>
      <c r="OGJ84"/>
      <c r="OGK84"/>
      <c r="OGL84"/>
      <c r="OGM84"/>
      <c r="OGN84"/>
      <c r="OGO84"/>
      <c r="OGP84"/>
      <c r="OGQ84"/>
      <c r="OGR84"/>
      <c r="OGS84"/>
      <c r="OGT84"/>
      <c r="OGU84"/>
      <c r="OGV84"/>
      <c r="OGW84"/>
      <c r="OGX84"/>
      <c r="OGY84"/>
      <c r="OGZ84"/>
      <c r="OHA84"/>
      <c r="OHB84"/>
      <c r="OHC84"/>
      <c r="OHD84"/>
      <c r="OHE84"/>
      <c r="OHF84"/>
      <c r="OHG84"/>
      <c r="OHH84"/>
      <c r="OHI84"/>
      <c r="OHJ84"/>
      <c r="OHK84"/>
      <c r="OHL84"/>
      <c r="OHM84"/>
      <c r="OHN84"/>
      <c r="OHO84"/>
      <c r="OHP84"/>
      <c r="OHQ84"/>
      <c r="OHR84"/>
      <c r="OHS84"/>
      <c r="OHT84"/>
      <c r="OHU84"/>
      <c r="OHV84"/>
      <c r="OHW84"/>
      <c r="OHX84"/>
      <c r="OHY84"/>
      <c r="OHZ84"/>
      <c r="OIA84"/>
      <c r="OIB84"/>
      <c r="OIC84"/>
      <c r="OID84"/>
      <c r="OIE84"/>
      <c r="OIF84"/>
      <c r="OIG84"/>
      <c r="OIH84"/>
      <c r="OII84"/>
      <c r="OIJ84"/>
      <c r="OIK84"/>
      <c r="OIL84"/>
      <c r="OIM84"/>
      <c r="OIN84"/>
      <c r="OIO84"/>
      <c r="OIP84"/>
      <c r="OIQ84"/>
      <c r="OIR84"/>
      <c r="OIS84"/>
      <c r="OIT84"/>
      <c r="OIU84"/>
      <c r="OIV84"/>
      <c r="OIW84"/>
      <c r="OIX84"/>
      <c r="OIY84"/>
      <c r="OIZ84"/>
      <c r="OJA84"/>
      <c r="OJB84"/>
      <c r="OJC84"/>
      <c r="OJD84"/>
      <c r="OJE84"/>
      <c r="OJF84"/>
      <c r="OJG84"/>
      <c r="OJH84"/>
      <c r="OJI84"/>
      <c r="OJJ84"/>
      <c r="OJK84"/>
      <c r="OJL84"/>
      <c r="OJM84"/>
      <c r="OJN84"/>
      <c r="OJO84"/>
      <c r="OJP84"/>
      <c r="OJQ84"/>
      <c r="OJR84"/>
      <c r="OJS84"/>
      <c r="OJT84"/>
      <c r="OJU84"/>
      <c r="OJV84"/>
      <c r="OJW84"/>
      <c r="OJX84"/>
      <c r="OJY84"/>
      <c r="OJZ84"/>
      <c r="OKA84"/>
      <c r="OKB84"/>
      <c r="OKC84"/>
      <c r="OKD84"/>
      <c r="OKE84"/>
      <c r="OKF84"/>
      <c r="OKG84"/>
      <c r="OKH84"/>
      <c r="OKI84"/>
      <c r="OKJ84"/>
      <c r="OKK84"/>
      <c r="OKL84"/>
      <c r="OKM84"/>
      <c r="OKN84"/>
      <c r="OKO84"/>
      <c r="OKP84"/>
      <c r="OKQ84"/>
      <c r="OKR84"/>
      <c r="OKS84"/>
      <c r="OKT84"/>
      <c r="OKU84"/>
      <c r="OKV84"/>
      <c r="OKW84"/>
      <c r="OKX84"/>
      <c r="OKY84"/>
      <c r="OKZ84"/>
      <c r="OLA84"/>
      <c r="OLB84"/>
      <c r="OLC84"/>
      <c r="OLD84"/>
      <c r="OLE84"/>
      <c r="OLF84"/>
      <c r="OLG84"/>
      <c r="OLH84"/>
      <c r="OLI84"/>
      <c r="OLJ84"/>
      <c r="OLK84"/>
      <c r="OLL84"/>
      <c r="OLM84"/>
      <c r="OLN84"/>
      <c r="OLO84"/>
      <c r="OLP84"/>
      <c r="OLQ84"/>
      <c r="OLR84"/>
      <c r="OLS84"/>
      <c r="OLT84"/>
      <c r="OLU84"/>
      <c r="OLV84"/>
      <c r="OLW84"/>
      <c r="OLX84"/>
      <c r="OLY84"/>
      <c r="OLZ84"/>
      <c r="OMA84"/>
      <c r="OMB84"/>
      <c r="OMC84"/>
      <c r="OMD84"/>
      <c r="OME84"/>
      <c r="OMF84"/>
      <c r="OMG84"/>
      <c r="OMH84"/>
      <c r="OMI84"/>
      <c r="OMJ84"/>
      <c r="OMK84"/>
      <c r="OML84"/>
      <c r="OMM84"/>
      <c r="OMN84"/>
      <c r="OMO84"/>
      <c r="OMP84"/>
      <c r="OMQ84"/>
      <c r="OMR84"/>
      <c r="OMS84"/>
      <c r="OMT84"/>
      <c r="OMU84"/>
      <c r="OMV84"/>
      <c r="OMW84"/>
      <c r="OMX84"/>
      <c r="OMY84"/>
      <c r="OMZ84"/>
      <c r="ONA84"/>
      <c r="ONB84"/>
      <c r="ONC84"/>
      <c r="OND84"/>
      <c r="ONE84"/>
      <c r="ONF84"/>
      <c r="ONG84"/>
      <c r="ONH84"/>
      <c r="ONI84"/>
      <c r="ONJ84"/>
      <c r="ONK84"/>
      <c r="ONL84"/>
      <c r="ONM84"/>
      <c r="ONN84"/>
      <c r="ONO84"/>
      <c r="ONP84"/>
      <c r="ONQ84"/>
      <c r="ONR84"/>
      <c r="ONS84"/>
      <c r="ONT84"/>
      <c r="ONU84"/>
      <c r="ONV84"/>
      <c r="ONW84"/>
      <c r="ONX84"/>
      <c r="ONY84"/>
      <c r="ONZ84"/>
      <c r="OOA84"/>
      <c r="OOB84"/>
      <c r="OOC84"/>
      <c r="OOD84"/>
      <c r="OOE84"/>
      <c r="OOF84"/>
      <c r="OOG84"/>
      <c r="OOH84"/>
      <c r="OOI84"/>
      <c r="OOJ84"/>
      <c r="OOK84"/>
      <c r="OOL84"/>
      <c r="OOM84"/>
      <c r="OON84"/>
      <c r="OOO84"/>
      <c r="OOP84"/>
      <c r="OOQ84"/>
      <c r="OOR84"/>
      <c r="OOS84"/>
      <c r="OOT84"/>
      <c r="OOU84"/>
      <c r="OOV84"/>
      <c r="OOW84"/>
      <c r="OOX84"/>
      <c r="OOY84"/>
      <c r="OOZ84"/>
      <c r="OPA84"/>
      <c r="OPB84"/>
      <c r="OPC84"/>
      <c r="OPD84"/>
      <c r="OPE84"/>
      <c r="OPF84"/>
      <c r="OPG84"/>
      <c r="OPH84"/>
      <c r="OPI84"/>
      <c r="OPJ84"/>
      <c r="OPK84"/>
      <c r="OPL84"/>
      <c r="OPM84"/>
      <c r="OPN84"/>
      <c r="OPO84"/>
      <c r="OPP84"/>
      <c r="OPQ84"/>
      <c r="OPR84"/>
      <c r="OPS84"/>
      <c r="OPT84"/>
      <c r="OPU84"/>
      <c r="OPV84"/>
      <c r="OPW84"/>
      <c r="OPX84"/>
      <c r="OPY84"/>
      <c r="OPZ84"/>
      <c r="OQA84"/>
      <c r="OQB84"/>
      <c r="OQC84"/>
      <c r="OQD84"/>
      <c r="OQE84"/>
      <c r="OQF84"/>
      <c r="OQG84"/>
      <c r="OQH84"/>
      <c r="OQI84"/>
      <c r="OQJ84"/>
      <c r="OQK84"/>
      <c r="OQL84"/>
      <c r="OQM84"/>
      <c r="OQN84"/>
      <c r="OQO84"/>
      <c r="OQP84"/>
      <c r="OQQ84"/>
      <c r="OQR84"/>
      <c r="OQS84"/>
      <c r="OQT84"/>
      <c r="OQU84"/>
      <c r="OQV84"/>
      <c r="OQW84"/>
      <c r="OQX84"/>
      <c r="OQY84"/>
      <c r="OQZ84"/>
      <c r="ORA84"/>
      <c r="ORB84"/>
      <c r="ORC84"/>
      <c r="ORD84"/>
      <c r="ORE84"/>
      <c r="ORF84"/>
      <c r="ORG84"/>
      <c r="ORH84"/>
      <c r="ORI84"/>
      <c r="ORJ84"/>
      <c r="ORK84"/>
      <c r="ORL84"/>
      <c r="ORM84"/>
      <c r="ORN84"/>
      <c r="ORO84"/>
      <c r="ORP84"/>
      <c r="ORQ84"/>
      <c r="ORR84"/>
      <c r="ORS84"/>
      <c r="ORT84"/>
      <c r="ORU84"/>
      <c r="ORV84"/>
      <c r="ORW84"/>
      <c r="ORX84"/>
      <c r="ORY84"/>
      <c r="ORZ84"/>
      <c r="OSA84"/>
      <c r="OSB84"/>
      <c r="OSC84"/>
      <c r="OSD84"/>
      <c r="OSE84"/>
      <c r="OSF84"/>
      <c r="OSG84"/>
      <c r="OSH84"/>
      <c r="OSI84"/>
      <c r="OSJ84"/>
      <c r="OSK84"/>
      <c r="OSL84"/>
      <c r="OSM84"/>
      <c r="OSN84"/>
      <c r="OSO84"/>
      <c r="OSP84"/>
      <c r="OSQ84"/>
      <c r="OSR84"/>
      <c r="OSS84"/>
      <c r="OST84"/>
      <c r="OSU84"/>
      <c r="OSV84"/>
      <c r="OSW84"/>
      <c r="OSX84"/>
      <c r="OSY84"/>
      <c r="OSZ84"/>
      <c r="OTA84"/>
      <c r="OTB84"/>
      <c r="OTC84"/>
      <c r="OTD84"/>
      <c r="OTE84"/>
      <c r="OTF84"/>
      <c r="OTG84"/>
      <c r="OTH84"/>
      <c r="OTI84"/>
      <c r="OTJ84"/>
      <c r="OTK84"/>
      <c r="OTL84"/>
      <c r="OTM84"/>
      <c r="OTN84"/>
      <c r="OTO84"/>
      <c r="OTP84"/>
      <c r="OTQ84"/>
      <c r="OTR84"/>
      <c r="OTS84"/>
      <c r="OTT84"/>
      <c r="OTU84"/>
      <c r="OTV84"/>
      <c r="OTW84"/>
      <c r="OTX84"/>
      <c r="OTY84"/>
      <c r="OTZ84"/>
      <c r="OUA84"/>
      <c r="OUB84"/>
      <c r="OUC84"/>
      <c r="OUD84"/>
      <c r="OUE84"/>
      <c r="OUF84"/>
      <c r="OUG84"/>
      <c r="OUH84"/>
      <c r="OUI84"/>
      <c r="OUJ84"/>
      <c r="OUK84"/>
      <c r="OUL84"/>
      <c r="OUM84"/>
      <c r="OUN84"/>
      <c r="OUO84"/>
      <c r="OUP84"/>
      <c r="OUQ84"/>
      <c r="OUR84"/>
      <c r="OUS84"/>
      <c r="OUT84"/>
      <c r="OUU84"/>
      <c r="OUV84"/>
      <c r="OUW84"/>
      <c r="OUX84"/>
      <c r="OUY84"/>
      <c r="OUZ84"/>
      <c r="OVA84"/>
      <c r="OVB84"/>
      <c r="OVC84"/>
      <c r="OVD84"/>
      <c r="OVE84"/>
      <c r="OVF84"/>
      <c r="OVG84"/>
      <c r="OVH84"/>
      <c r="OVI84"/>
      <c r="OVJ84"/>
      <c r="OVK84"/>
      <c r="OVL84"/>
      <c r="OVM84"/>
      <c r="OVN84"/>
      <c r="OVO84"/>
      <c r="OVP84"/>
      <c r="OVQ84"/>
      <c r="OVR84"/>
      <c r="OVS84"/>
      <c r="OVT84"/>
      <c r="OVU84"/>
      <c r="OVV84"/>
      <c r="OVW84"/>
      <c r="OVX84"/>
      <c r="OVY84"/>
      <c r="OVZ84"/>
      <c r="OWA84"/>
      <c r="OWB84"/>
      <c r="OWC84"/>
      <c r="OWD84"/>
      <c r="OWE84"/>
      <c r="OWF84"/>
      <c r="OWG84"/>
      <c r="OWH84"/>
      <c r="OWI84"/>
      <c r="OWJ84"/>
      <c r="OWK84"/>
      <c r="OWL84"/>
      <c r="OWM84"/>
      <c r="OWN84"/>
      <c r="OWO84"/>
      <c r="OWP84"/>
      <c r="OWQ84"/>
      <c r="OWR84"/>
      <c r="OWS84"/>
      <c r="OWT84"/>
      <c r="OWU84"/>
      <c r="OWV84"/>
      <c r="OWW84"/>
      <c r="OWX84"/>
      <c r="OWY84"/>
      <c r="OWZ84"/>
      <c r="OXA84"/>
      <c r="OXB84"/>
      <c r="OXC84"/>
      <c r="OXD84"/>
      <c r="OXE84"/>
      <c r="OXF84"/>
      <c r="OXG84"/>
      <c r="OXH84"/>
      <c r="OXI84"/>
      <c r="OXJ84"/>
      <c r="OXK84"/>
      <c r="OXL84"/>
      <c r="OXM84"/>
      <c r="OXN84"/>
      <c r="OXO84"/>
      <c r="OXP84"/>
      <c r="OXQ84"/>
      <c r="OXR84"/>
      <c r="OXS84"/>
      <c r="OXT84"/>
      <c r="OXU84"/>
      <c r="OXV84"/>
      <c r="OXW84"/>
      <c r="OXX84"/>
      <c r="OXY84"/>
      <c r="OXZ84"/>
      <c r="OYA84"/>
      <c r="OYB84"/>
      <c r="OYC84"/>
      <c r="OYD84"/>
      <c r="OYE84"/>
      <c r="OYF84"/>
      <c r="OYG84"/>
      <c r="OYH84"/>
      <c r="OYI84"/>
      <c r="OYJ84"/>
      <c r="OYK84"/>
      <c r="OYL84"/>
      <c r="OYM84"/>
      <c r="OYN84"/>
      <c r="OYO84"/>
      <c r="OYP84"/>
      <c r="OYQ84"/>
      <c r="OYR84"/>
      <c r="OYS84"/>
      <c r="OYT84"/>
      <c r="OYU84"/>
      <c r="OYV84"/>
      <c r="OYW84"/>
      <c r="OYX84"/>
      <c r="OYY84"/>
      <c r="OYZ84"/>
      <c r="OZA84"/>
      <c r="OZB84"/>
      <c r="OZC84"/>
      <c r="OZD84"/>
      <c r="OZE84"/>
      <c r="OZF84"/>
      <c r="OZG84"/>
      <c r="OZH84"/>
      <c r="OZI84"/>
      <c r="OZJ84"/>
      <c r="OZK84"/>
      <c r="OZL84"/>
      <c r="OZM84"/>
      <c r="OZN84"/>
      <c r="OZO84"/>
      <c r="OZP84"/>
      <c r="OZQ84"/>
      <c r="OZR84"/>
      <c r="OZS84"/>
      <c r="OZT84"/>
      <c r="OZU84"/>
      <c r="OZV84"/>
      <c r="OZW84"/>
      <c r="OZX84"/>
      <c r="OZY84"/>
      <c r="OZZ84"/>
      <c r="PAA84"/>
      <c r="PAB84"/>
      <c r="PAC84"/>
      <c r="PAD84"/>
      <c r="PAE84"/>
      <c r="PAF84"/>
      <c r="PAG84"/>
      <c r="PAH84"/>
      <c r="PAI84"/>
      <c r="PAJ84"/>
      <c r="PAK84"/>
      <c r="PAL84"/>
      <c r="PAM84"/>
      <c r="PAN84"/>
      <c r="PAO84"/>
      <c r="PAP84"/>
      <c r="PAQ84"/>
      <c r="PAR84"/>
      <c r="PAS84"/>
      <c r="PAT84"/>
      <c r="PAU84"/>
      <c r="PAV84"/>
      <c r="PAW84"/>
      <c r="PAX84"/>
      <c r="PAY84"/>
      <c r="PAZ84"/>
      <c r="PBA84"/>
      <c r="PBB84"/>
      <c r="PBC84"/>
      <c r="PBD84"/>
      <c r="PBE84"/>
      <c r="PBF84"/>
      <c r="PBG84"/>
      <c r="PBH84"/>
      <c r="PBI84"/>
      <c r="PBJ84"/>
      <c r="PBK84"/>
      <c r="PBL84"/>
      <c r="PBM84"/>
      <c r="PBN84"/>
      <c r="PBO84"/>
      <c r="PBP84"/>
      <c r="PBQ84"/>
      <c r="PBR84"/>
      <c r="PBS84"/>
      <c r="PBT84"/>
      <c r="PBU84"/>
      <c r="PBV84"/>
      <c r="PBW84"/>
      <c r="PBX84"/>
      <c r="PBY84"/>
      <c r="PBZ84"/>
      <c r="PCA84"/>
      <c r="PCB84"/>
      <c r="PCC84"/>
      <c r="PCD84"/>
      <c r="PCE84"/>
      <c r="PCF84"/>
      <c r="PCG84"/>
      <c r="PCH84"/>
      <c r="PCI84"/>
      <c r="PCJ84"/>
      <c r="PCK84"/>
      <c r="PCL84"/>
      <c r="PCM84"/>
      <c r="PCN84"/>
      <c r="PCO84"/>
      <c r="PCP84"/>
      <c r="PCQ84"/>
      <c r="PCR84"/>
      <c r="PCS84"/>
      <c r="PCT84"/>
      <c r="PCU84"/>
      <c r="PCV84"/>
      <c r="PCW84"/>
      <c r="PCX84"/>
      <c r="PCY84"/>
      <c r="PCZ84"/>
      <c r="PDA84"/>
      <c r="PDB84"/>
      <c r="PDC84"/>
      <c r="PDD84"/>
      <c r="PDE84"/>
      <c r="PDF84"/>
      <c r="PDG84"/>
      <c r="PDH84"/>
      <c r="PDI84"/>
      <c r="PDJ84"/>
      <c r="PDK84"/>
      <c r="PDL84"/>
      <c r="PDM84"/>
      <c r="PDN84"/>
      <c r="PDO84"/>
      <c r="PDP84"/>
      <c r="PDQ84"/>
      <c r="PDR84"/>
      <c r="PDS84"/>
      <c r="PDT84"/>
      <c r="PDU84"/>
      <c r="PDV84"/>
      <c r="PDW84"/>
      <c r="PDX84"/>
      <c r="PDY84"/>
      <c r="PDZ84"/>
      <c r="PEA84"/>
      <c r="PEB84"/>
      <c r="PEC84"/>
      <c r="PED84"/>
      <c r="PEE84"/>
      <c r="PEF84"/>
      <c r="PEG84"/>
      <c r="PEH84"/>
      <c r="PEI84"/>
      <c r="PEJ84"/>
      <c r="PEK84"/>
      <c r="PEL84"/>
      <c r="PEM84"/>
      <c r="PEN84"/>
      <c r="PEO84"/>
      <c r="PEP84"/>
      <c r="PEQ84"/>
      <c r="PER84"/>
      <c r="PES84"/>
      <c r="PET84"/>
      <c r="PEU84"/>
      <c r="PEV84"/>
      <c r="PEW84"/>
      <c r="PEX84"/>
      <c r="PEY84"/>
      <c r="PEZ84"/>
      <c r="PFA84"/>
      <c r="PFB84"/>
      <c r="PFC84"/>
      <c r="PFD84"/>
      <c r="PFE84"/>
      <c r="PFF84"/>
      <c r="PFG84"/>
      <c r="PFH84"/>
      <c r="PFI84"/>
      <c r="PFJ84"/>
      <c r="PFK84"/>
      <c r="PFL84"/>
      <c r="PFM84"/>
      <c r="PFN84"/>
      <c r="PFO84"/>
      <c r="PFP84"/>
      <c r="PFQ84"/>
      <c r="PFR84"/>
      <c r="PFS84"/>
      <c r="PFT84"/>
      <c r="PFU84"/>
      <c r="PFV84"/>
      <c r="PFW84"/>
      <c r="PFX84"/>
      <c r="PFY84"/>
      <c r="PFZ84"/>
      <c r="PGA84"/>
      <c r="PGB84"/>
      <c r="PGC84"/>
      <c r="PGD84"/>
      <c r="PGE84"/>
      <c r="PGF84"/>
      <c r="PGG84"/>
      <c r="PGH84"/>
      <c r="PGI84"/>
      <c r="PGJ84"/>
      <c r="PGK84"/>
      <c r="PGL84"/>
      <c r="PGM84"/>
      <c r="PGN84"/>
      <c r="PGO84"/>
      <c r="PGP84"/>
      <c r="PGQ84"/>
      <c r="PGR84"/>
      <c r="PGS84"/>
      <c r="PGT84"/>
      <c r="PGU84"/>
      <c r="PGV84"/>
      <c r="PGW84"/>
      <c r="PGX84"/>
      <c r="PGY84"/>
      <c r="PGZ84"/>
      <c r="PHA84"/>
      <c r="PHB84"/>
      <c r="PHC84"/>
      <c r="PHD84"/>
      <c r="PHE84"/>
      <c r="PHF84"/>
      <c r="PHG84"/>
      <c r="PHH84"/>
      <c r="PHI84"/>
      <c r="PHJ84"/>
      <c r="PHK84"/>
      <c r="PHL84"/>
      <c r="PHM84"/>
      <c r="PHN84"/>
      <c r="PHO84"/>
      <c r="PHP84"/>
      <c r="PHQ84"/>
      <c r="PHR84"/>
      <c r="PHS84"/>
      <c r="PHT84"/>
      <c r="PHU84"/>
      <c r="PHV84"/>
      <c r="PHW84"/>
      <c r="PHX84"/>
      <c r="PHY84"/>
      <c r="PHZ84"/>
      <c r="PIA84"/>
      <c r="PIB84"/>
      <c r="PIC84"/>
      <c r="PID84"/>
      <c r="PIE84"/>
      <c r="PIF84"/>
      <c r="PIG84"/>
      <c r="PIH84"/>
      <c r="PII84"/>
      <c r="PIJ84"/>
      <c r="PIK84"/>
      <c r="PIL84"/>
      <c r="PIM84"/>
      <c r="PIN84"/>
      <c r="PIO84"/>
      <c r="PIP84"/>
      <c r="PIQ84"/>
      <c r="PIR84"/>
      <c r="PIS84"/>
      <c r="PIT84"/>
      <c r="PIU84"/>
      <c r="PIV84"/>
      <c r="PIW84"/>
      <c r="PIX84"/>
      <c r="PIY84"/>
      <c r="PIZ84"/>
      <c r="PJA84"/>
      <c r="PJB84"/>
      <c r="PJC84"/>
      <c r="PJD84"/>
      <c r="PJE84"/>
      <c r="PJF84"/>
      <c r="PJG84"/>
      <c r="PJH84"/>
      <c r="PJI84"/>
      <c r="PJJ84"/>
      <c r="PJK84"/>
      <c r="PJL84"/>
      <c r="PJM84"/>
      <c r="PJN84"/>
      <c r="PJO84"/>
      <c r="PJP84"/>
      <c r="PJQ84"/>
      <c r="PJR84"/>
      <c r="PJS84"/>
      <c r="PJT84"/>
      <c r="PJU84"/>
      <c r="PJV84"/>
      <c r="PJW84"/>
      <c r="PJX84"/>
      <c r="PJY84"/>
      <c r="PJZ84"/>
      <c r="PKA84"/>
      <c r="PKB84"/>
      <c r="PKC84"/>
      <c r="PKD84"/>
      <c r="PKE84"/>
      <c r="PKF84"/>
      <c r="PKG84"/>
      <c r="PKH84"/>
      <c r="PKI84"/>
      <c r="PKJ84"/>
      <c r="PKK84"/>
      <c r="PKL84"/>
      <c r="PKM84"/>
      <c r="PKN84"/>
      <c r="PKO84"/>
      <c r="PKP84"/>
      <c r="PKQ84"/>
      <c r="PKR84"/>
      <c r="PKS84"/>
      <c r="PKT84"/>
      <c r="PKU84"/>
      <c r="PKV84"/>
      <c r="PKW84"/>
      <c r="PKX84"/>
      <c r="PKY84"/>
      <c r="PKZ84"/>
      <c r="PLA84"/>
      <c r="PLB84"/>
      <c r="PLC84"/>
      <c r="PLD84"/>
      <c r="PLE84"/>
      <c r="PLF84"/>
      <c r="PLG84"/>
      <c r="PLH84"/>
      <c r="PLI84"/>
      <c r="PLJ84"/>
      <c r="PLK84"/>
      <c r="PLL84"/>
      <c r="PLM84"/>
      <c r="PLN84"/>
      <c r="PLO84"/>
      <c r="PLP84"/>
      <c r="PLQ84"/>
      <c r="PLR84"/>
      <c r="PLS84"/>
      <c r="PLT84"/>
      <c r="PLU84"/>
      <c r="PLV84"/>
      <c r="PLW84"/>
      <c r="PLX84"/>
      <c r="PLY84"/>
      <c r="PLZ84"/>
      <c r="PMA84"/>
      <c r="PMB84"/>
      <c r="PMC84"/>
      <c r="PMD84"/>
      <c r="PME84"/>
      <c r="PMF84"/>
      <c r="PMG84"/>
      <c r="PMH84"/>
      <c r="PMI84"/>
      <c r="PMJ84"/>
      <c r="PMK84"/>
      <c r="PML84"/>
      <c r="PMM84"/>
      <c r="PMN84"/>
      <c r="PMO84"/>
      <c r="PMP84"/>
      <c r="PMQ84"/>
      <c r="PMR84"/>
      <c r="PMS84"/>
      <c r="PMT84"/>
      <c r="PMU84"/>
      <c r="PMV84"/>
      <c r="PMW84"/>
      <c r="PMX84"/>
      <c r="PMY84"/>
      <c r="PMZ84"/>
      <c r="PNA84"/>
      <c r="PNB84"/>
      <c r="PNC84"/>
      <c r="PND84"/>
      <c r="PNE84"/>
      <c r="PNF84"/>
      <c r="PNG84"/>
      <c r="PNH84"/>
      <c r="PNI84"/>
      <c r="PNJ84"/>
      <c r="PNK84"/>
      <c r="PNL84"/>
      <c r="PNM84"/>
      <c r="PNN84"/>
      <c r="PNO84"/>
      <c r="PNP84"/>
      <c r="PNQ84"/>
      <c r="PNR84"/>
      <c r="PNS84"/>
      <c r="PNT84"/>
      <c r="PNU84"/>
      <c r="PNV84"/>
      <c r="PNW84"/>
      <c r="PNX84"/>
      <c r="PNY84"/>
      <c r="PNZ84"/>
      <c r="POA84"/>
      <c r="POB84"/>
      <c r="POC84"/>
      <c r="POD84"/>
      <c r="POE84"/>
      <c r="POF84"/>
      <c r="POG84"/>
      <c r="POH84"/>
      <c r="POI84"/>
      <c r="POJ84"/>
      <c r="POK84"/>
      <c r="POL84"/>
      <c r="POM84"/>
      <c r="PON84"/>
      <c r="POO84"/>
      <c r="POP84"/>
      <c r="POQ84"/>
      <c r="POR84"/>
      <c r="POS84"/>
      <c r="POT84"/>
      <c r="POU84"/>
      <c r="POV84"/>
      <c r="POW84"/>
      <c r="POX84"/>
      <c r="POY84"/>
      <c r="POZ84"/>
      <c r="PPA84"/>
      <c r="PPB84"/>
      <c r="PPC84"/>
      <c r="PPD84"/>
      <c r="PPE84"/>
      <c r="PPF84"/>
      <c r="PPG84"/>
      <c r="PPH84"/>
      <c r="PPI84"/>
      <c r="PPJ84"/>
      <c r="PPK84"/>
      <c r="PPL84"/>
      <c r="PPM84"/>
      <c r="PPN84"/>
      <c r="PPO84"/>
      <c r="PPP84"/>
      <c r="PPQ84"/>
      <c r="PPR84"/>
      <c r="PPS84"/>
      <c r="PPT84"/>
      <c r="PPU84"/>
      <c r="PPV84"/>
      <c r="PPW84"/>
      <c r="PPX84"/>
      <c r="PPY84"/>
      <c r="PPZ84"/>
      <c r="PQA84"/>
      <c r="PQB84"/>
      <c r="PQC84"/>
      <c r="PQD84"/>
      <c r="PQE84"/>
      <c r="PQF84"/>
      <c r="PQG84"/>
      <c r="PQH84"/>
      <c r="PQI84"/>
      <c r="PQJ84"/>
      <c r="PQK84"/>
      <c r="PQL84"/>
      <c r="PQM84"/>
      <c r="PQN84"/>
      <c r="PQO84"/>
      <c r="PQP84"/>
      <c r="PQQ84"/>
      <c r="PQR84"/>
      <c r="PQS84"/>
      <c r="PQT84"/>
      <c r="PQU84"/>
      <c r="PQV84"/>
      <c r="PQW84"/>
      <c r="PQX84"/>
      <c r="PQY84"/>
      <c r="PQZ84"/>
      <c r="PRA84"/>
      <c r="PRB84"/>
      <c r="PRC84"/>
      <c r="PRD84"/>
      <c r="PRE84"/>
      <c r="PRF84"/>
      <c r="PRG84"/>
      <c r="PRH84"/>
      <c r="PRI84"/>
      <c r="PRJ84"/>
      <c r="PRK84"/>
      <c r="PRL84"/>
      <c r="PRM84"/>
      <c r="PRN84"/>
      <c r="PRO84"/>
      <c r="PRP84"/>
      <c r="PRQ84"/>
      <c r="PRR84"/>
      <c r="PRS84"/>
      <c r="PRT84"/>
      <c r="PRU84"/>
      <c r="PRV84"/>
      <c r="PRW84"/>
      <c r="PRX84"/>
      <c r="PRY84"/>
      <c r="PRZ84"/>
      <c r="PSA84"/>
      <c r="PSB84"/>
      <c r="PSC84"/>
      <c r="PSD84"/>
      <c r="PSE84"/>
      <c r="PSF84"/>
      <c r="PSG84"/>
      <c r="PSH84"/>
      <c r="PSI84"/>
      <c r="PSJ84"/>
      <c r="PSK84"/>
      <c r="PSL84"/>
      <c r="PSM84"/>
      <c r="PSN84"/>
      <c r="PSO84"/>
      <c r="PSP84"/>
      <c r="PSQ84"/>
      <c r="PSR84"/>
      <c r="PSS84"/>
      <c r="PST84"/>
      <c r="PSU84"/>
      <c r="PSV84"/>
      <c r="PSW84"/>
      <c r="PSX84"/>
      <c r="PSY84"/>
      <c r="PSZ84"/>
      <c r="PTA84"/>
      <c r="PTB84"/>
      <c r="PTC84"/>
      <c r="PTD84"/>
      <c r="PTE84"/>
      <c r="PTF84"/>
      <c r="PTG84"/>
      <c r="PTH84"/>
      <c r="PTI84"/>
      <c r="PTJ84"/>
      <c r="PTK84"/>
      <c r="PTL84"/>
      <c r="PTM84"/>
      <c r="PTN84"/>
      <c r="PTO84"/>
      <c r="PTP84"/>
      <c r="PTQ84"/>
      <c r="PTR84"/>
      <c r="PTS84"/>
      <c r="PTT84"/>
      <c r="PTU84"/>
      <c r="PTV84"/>
      <c r="PTW84"/>
      <c r="PTX84"/>
      <c r="PTY84"/>
      <c r="PTZ84"/>
      <c r="PUA84"/>
      <c r="PUB84"/>
      <c r="PUC84"/>
      <c r="PUD84"/>
      <c r="PUE84"/>
      <c r="PUF84"/>
      <c r="PUG84"/>
      <c r="PUH84"/>
      <c r="PUI84"/>
      <c r="PUJ84"/>
      <c r="PUK84"/>
      <c r="PUL84"/>
      <c r="PUM84"/>
      <c r="PUN84"/>
      <c r="PUO84"/>
      <c r="PUP84"/>
      <c r="PUQ84"/>
      <c r="PUR84"/>
      <c r="PUS84"/>
      <c r="PUT84"/>
      <c r="PUU84"/>
      <c r="PUV84"/>
      <c r="PUW84"/>
      <c r="PUX84"/>
      <c r="PUY84"/>
      <c r="PUZ84"/>
      <c r="PVA84"/>
      <c r="PVB84"/>
      <c r="PVC84"/>
      <c r="PVD84"/>
      <c r="PVE84"/>
      <c r="PVF84"/>
      <c r="PVG84"/>
      <c r="PVH84"/>
      <c r="PVI84"/>
      <c r="PVJ84"/>
      <c r="PVK84"/>
      <c r="PVL84"/>
      <c r="PVM84"/>
      <c r="PVN84"/>
      <c r="PVO84"/>
      <c r="PVP84"/>
      <c r="PVQ84"/>
      <c r="PVR84"/>
      <c r="PVS84"/>
      <c r="PVT84"/>
      <c r="PVU84"/>
      <c r="PVV84"/>
      <c r="PVW84"/>
      <c r="PVX84"/>
      <c r="PVY84"/>
      <c r="PVZ84"/>
      <c r="PWA84"/>
      <c r="PWB84"/>
      <c r="PWC84"/>
      <c r="PWD84"/>
      <c r="PWE84"/>
      <c r="PWF84"/>
      <c r="PWG84"/>
      <c r="PWH84"/>
      <c r="PWI84"/>
      <c r="PWJ84"/>
      <c r="PWK84"/>
      <c r="PWL84"/>
      <c r="PWM84"/>
      <c r="PWN84"/>
      <c r="PWO84"/>
      <c r="PWP84"/>
      <c r="PWQ84"/>
      <c r="PWR84"/>
      <c r="PWS84"/>
      <c r="PWT84"/>
      <c r="PWU84"/>
      <c r="PWV84"/>
      <c r="PWW84"/>
      <c r="PWX84"/>
      <c r="PWY84"/>
      <c r="PWZ84"/>
      <c r="PXA84"/>
      <c r="PXB84"/>
      <c r="PXC84"/>
      <c r="PXD84"/>
      <c r="PXE84"/>
      <c r="PXF84"/>
      <c r="PXG84"/>
      <c r="PXH84"/>
      <c r="PXI84"/>
      <c r="PXJ84"/>
      <c r="PXK84"/>
      <c r="PXL84"/>
      <c r="PXM84"/>
      <c r="PXN84"/>
      <c r="PXO84"/>
      <c r="PXP84"/>
      <c r="PXQ84"/>
      <c r="PXR84"/>
      <c r="PXS84"/>
      <c r="PXT84"/>
      <c r="PXU84"/>
      <c r="PXV84"/>
      <c r="PXW84"/>
      <c r="PXX84"/>
      <c r="PXY84"/>
      <c r="PXZ84"/>
      <c r="PYA84"/>
      <c r="PYB84"/>
      <c r="PYC84"/>
      <c r="PYD84"/>
      <c r="PYE84"/>
      <c r="PYF84"/>
      <c r="PYG84"/>
      <c r="PYH84"/>
      <c r="PYI84"/>
      <c r="PYJ84"/>
      <c r="PYK84"/>
      <c r="PYL84"/>
      <c r="PYM84"/>
      <c r="PYN84"/>
      <c r="PYO84"/>
      <c r="PYP84"/>
      <c r="PYQ84"/>
      <c r="PYR84"/>
      <c r="PYS84"/>
      <c r="PYT84"/>
      <c r="PYU84"/>
      <c r="PYV84"/>
      <c r="PYW84"/>
      <c r="PYX84"/>
      <c r="PYY84"/>
      <c r="PYZ84"/>
      <c r="PZA84"/>
      <c r="PZB84"/>
      <c r="PZC84"/>
      <c r="PZD84"/>
      <c r="PZE84"/>
      <c r="PZF84"/>
      <c r="PZG84"/>
      <c r="PZH84"/>
      <c r="PZI84"/>
      <c r="PZJ84"/>
      <c r="PZK84"/>
      <c r="PZL84"/>
      <c r="PZM84"/>
      <c r="PZN84"/>
      <c r="PZO84"/>
      <c r="PZP84"/>
      <c r="PZQ84"/>
      <c r="PZR84"/>
      <c r="PZS84"/>
      <c r="PZT84"/>
      <c r="PZU84"/>
      <c r="PZV84"/>
      <c r="PZW84"/>
      <c r="PZX84"/>
      <c r="PZY84"/>
      <c r="PZZ84"/>
      <c r="QAA84"/>
      <c r="QAB84"/>
      <c r="QAC84"/>
      <c r="QAD84"/>
      <c r="QAE84"/>
      <c r="QAF84"/>
      <c r="QAG84"/>
      <c r="QAH84"/>
      <c r="QAI84"/>
      <c r="QAJ84"/>
      <c r="QAK84"/>
      <c r="QAL84"/>
      <c r="QAM84"/>
      <c r="QAN84"/>
      <c r="QAO84"/>
      <c r="QAP84"/>
      <c r="QAQ84"/>
      <c r="QAR84"/>
      <c r="QAS84"/>
      <c r="QAT84"/>
      <c r="QAU84"/>
      <c r="QAV84"/>
      <c r="QAW84"/>
      <c r="QAX84"/>
      <c r="QAY84"/>
      <c r="QAZ84"/>
      <c r="QBA84"/>
      <c r="QBB84"/>
      <c r="QBC84"/>
      <c r="QBD84"/>
      <c r="QBE84"/>
      <c r="QBF84"/>
      <c r="QBG84"/>
      <c r="QBH84"/>
      <c r="QBI84"/>
      <c r="QBJ84"/>
      <c r="QBK84"/>
      <c r="QBL84"/>
      <c r="QBM84"/>
      <c r="QBN84"/>
      <c r="QBO84"/>
      <c r="QBP84"/>
      <c r="QBQ84"/>
      <c r="QBR84"/>
      <c r="QBS84"/>
      <c r="QBT84"/>
      <c r="QBU84"/>
      <c r="QBV84"/>
      <c r="QBW84"/>
      <c r="QBX84"/>
      <c r="QBY84"/>
      <c r="QBZ84"/>
      <c r="QCA84"/>
      <c r="QCB84"/>
      <c r="QCC84"/>
      <c r="QCD84"/>
      <c r="QCE84"/>
      <c r="QCF84"/>
      <c r="QCG84"/>
      <c r="QCH84"/>
      <c r="QCI84"/>
      <c r="QCJ84"/>
      <c r="QCK84"/>
      <c r="QCL84"/>
      <c r="QCM84"/>
      <c r="QCN84"/>
      <c r="QCO84"/>
      <c r="QCP84"/>
      <c r="QCQ84"/>
      <c r="QCR84"/>
      <c r="QCS84"/>
      <c r="QCT84"/>
      <c r="QCU84"/>
      <c r="QCV84"/>
      <c r="QCW84"/>
      <c r="QCX84"/>
      <c r="QCY84"/>
      <c r="QCZ84"/>
      <c r="QDA84"/>
      <c r="QDB84"/>
      <c r="QDC84"/>
      <c r="QDD84"/>
      <c r="QDE84"/>
      <c r="QDF84"/>
      <c r="QDG84"/>
      <c r="QDH84"/>
      <c r="QDI84"/>
      <c r="QDJ84"/>
      <c r="QDK84"/>
      <c r="QDL84"/>
      <c r="QDM84"/>
      <c r="QDN84"/>
      <c r="QDO84"/>
      <c r="QDP84"/>
      <c r="QDQ84"/>
      <c r="QDR84"/>
      <c r="QDS84"/>
      <c r="QDT84"/>
      <c r="QDU84"/>
      <c r="QDV84"/>
      <c r="QDW84"/>
      <c r="QDX84"/>
      <c r="QDY84"/>
      <c r="QDZ84"/>
      <c r="QEA84"/>
      <c r="QEB84"/>
      <c r="QEC84"/>
      <c r="QED84"/>
      <c r="QEE84"/>
      <c r="QEF84"/>
      <c r="QEG84"/>
      <c r="QEH84"/>
      <c r="QEI84"/>
      <c r="QEJ84"/>
      <c r="QEK84"/>
      <c r="QEL84"/>
      <c r="QEM84"/>
      <c r="QEN84"/>
      <c r="QEO84"/>
      <c r="QEP84"/>
      <c r="QEQ84"/>
      <c r="QER84"/>
      <c r="QES84"/>
      <c r="QET84"/>
      <c r="QEU84"/>
      <c r="QEV84"/>
      <c r="QEW84"/>
      <c r="QEX84"/>
      <c r="QEY84"/>
      <c r="QEZ84"/>
      <c r="QFA84"/>
      <c r="QFB84"/>
      <c r="QFC84"/>
      <c r="QFD84"/>
      <c r="QFE84"/>
      <c r="QFF84"/>
      <c r="QFG84"/>
      <c r="QFH84"/>
      <c r="QFI84"/>
      <c r="QFJ84"/>
      <c r="QFK84"/>
      <c r="QFL84"/>
      <c r="QFM84"/>
      <c r="QFN84"/>
      <c r="QFO84"/>
      <c r="QFP84"/>
      <c r="QFQ84"/>
      <c r="QFR84"/>
      <c r="QFS84"/>
      <c r="QFT84"/>
      <c r="QFU84"/>
      <c r="QFV84"/>
      <c r="QFW84"/>
      <c r="QFX84"/>
      <c r="QFY84"/>
      <c r="QFZ84"/>
      <c r="QGA84"/>
      <c r="QGB84"/>
      <c r="QGC84"/>
      <c r="QGD84"/>
      <c r="QGE84"/>
      <c r="QGF84"/>
      <c r="QGG84"/>
      <c r="QGH84"/>
      <c r="QGI84"/>
      <c r="QGJ84"/>
      <c r="QGK84"/>
      <c r="QGL84"/>
      <c r="QGM84"/>
      <c r="QGN84"/>
      <c r="QGO84"/>
      <c r="QGP84"/>
      <c r="QGQ84"/>
      <c r="QGR84"/>
      <c r="QGS84"/>
      <c r="QGT84"/>
      <c r="QGU84"/>
      <c r="QGV84"/>
      <c r="QGW84"/>
      <c r="QGX84"/>
      <c r="QGY84"/>
      <c r="QGZ84"/>
      <c r="QHA84"/>
      <c r="QHB84"/>
      <c r="QHC84"/>
      <c r="QHD84"/>
      <c r="QHE84"/>
      <c r="QHF84"/>
      <c r="QHG84"/>
      <c r="QHH84"/>
      <c r="QHI84"/>
      <c r="QHJ84"/>
      <c r="QHK84"/>
      <c r="QHL84"/>
      <c r="QHM84"/>
      <c r="QHN84"/>
      <c r="QHO84"/>
      <c r="QHP84"/>
      <c r="QHQ84"/>
      <c r="QHR84"/>
      <c r="QHS84"/>
      <c r="QHT84"/>
      <c r="QHU84"/>
      <c r="QHV84"/>
      <c r="QHW84"/>
      <c r="QHX84"/>
      <c r="QHY84"/>
      <c r="QHZ84"/>
      <c r="QIA84"/>
      <c r="QIB84"/>
      <c r="QIC84"/>
      <c r="QID84"/>
      <c r="QIE84"/>
      <c r="QIF84"/>
      <c r="QIG84"/>
      <c r="QIH84"/>
      <c r="QII84"/>
      <c r="QIJ84"/>
      <c r="QIK84"/>
      <c r="QIL84"/>
      <c r="QIM84"/>
      <c r="QIN84"/>
      <c r="QIO84"/>
      <c r="QIP84"/>
      <c r="QIQ84"/>
      <c r="QIR84"/>
      <c r="QIS84"/>
      <c r="QIT84"/>
      <c r="QIU84"/>
      <c r="QIV84"/>
      <c r="QIW84"/>
      <c r="QIX84"/>
      <c r="QIY84"/>
      <c r="QIZ84"/>
      <c r="QJA84"/>
      <c r="QJB84"/>
      <c r="QJC84"/>
      <c r="QJD84"/>
      <c r="QJE84"/>
      <c r="QJF84"/>
      <c r="QJG84"/>
      <c r="QJH84"/>
      <c r="QJI84"/>
      <c r="QJJ84"/>
      <c r="QJK84"/>
      <c r="QJL84"/>
      <c r="QJM84"/>
      <c r="QJN84"/>
      <c r="QJO84"/>
      <c r="QJP84"/>
      <c r="QJQ84"/>
      <c r="QJR84"/>
      <c r="QJS84"/>
      <c r="QJT84"/>
      <c r="QJU84"/>
      <c r="QJV84"/>
      <c r="QJW84"/>
      <c r="QJX84"/>
      <c r="QJY84"/>
      <c r="QJZ84"/>
      <c r="QKA84"/>
      <c r="QKB84"/>
      <c r="QKC84"/>
      <c r="QKD84"/>
      <c r="QKE84"/>
      <c r="QKF84"/>
      <c r="QKG84"/>
      <c r="QKH84"/>
      <c r="QKI84"/>
      <c r="QKJ84"/>
      <c r="QKK84"/>
      <c r="QKL84"/>
      <c r="QKM84"/>
      <c r="QKN84"/>
      <c r="QKO84"/>
      <c r="QKP84"/>
      <c r="QKQ84"/>
      <c r="QKR84"/>
      <c r="QKS84"/>
      <c r="QKT84"/>
      <c r="QKU84"/>
      <c r="QKV84"/>
      <c r="QKW84"/>
      <c r="QKX84"/>
      <c r="QKY84"/>
      <c r="QKZ84"/>
      <c r="QLA84"/>
      <c r="QLB84"/>
      <c r="QLC84"/>
      <c r="QLD84"/>
      <c r="QLE84"/>
      <c r="QLF84"/>
      <c r="QLG84"/>
      <c r="QLH84"/>
      <c r="QLI84"/>
      <c r="QLJ84"/>
      <c r="QLK84"/>
      <c r="QLL84"/>
      <c r="QLM84"/>
      <c r="QLN84"/>
      <c r="QLO84"/>
      <c r="QLP84"/>
      <c r="QLQ84"/>
      <c r="QLR84"/>
      <c r="QLS84"/>
      <c r="QLT84"/>
      <c r="QLU84"/>
      <c r="QLV84"/>
      <c r="QLW84"/>
      <c r="QLX84"/>
      <c r="QLY84"/>
      <c r="QLZ84"/>
      <c r="QMA84"/>
      <c r="QMB84"/>
      <c r="QMC84"/>
      <c r="QMD84"/>
      <c r="QME84"/>
      <c r="QMF84"/>
      <c r="QMG84"/>
      <c r="QMH84"/>
      <c r="QMI84"/>
      <c r="QMJ84"/>
      <c r="QMK84"/>
      <c r="QML84"/>
      <c r="QMM84"/>
      <c r="QMN84"/>
      <c r="QMO84"/>
      <c r="QMP84"/>
      <c r="QMQ84"/>
      <c r="QMR84"/>
      <c r="QMS84"/>
      <c r="QMT84"/>
      <c r="QMU84"/>
      <c r="QMV84"/>
      <c r="QMW84"/>
      <c r="QMX84"/>
      <c r="QMY84"/>
      <c r="QMZ84"/>
      <c r="QNA84"/>
      <c r="QNB84"/>
      <c r="QNC84"/>
      <c r="QND84"/>
      <c r="QNE84"/>
      <c r="QNF84"/>
      <c r="QNG84"/>
      <c r="QNH84"/>
      <c r="QNI84"/>
      <c r="QNJ84"/>
      <c r="QNK84"/>
      <c r="QNL84"/>
      <c r="QNM84"/>
      <c r="QNN84"/>
      <c r="QNO84"/>
      <c r="QNP84"/>
      <c r="QNQ84"/>
      <c r="QNR84"/>
      <c r="QNS84"/>
      <c r="QNT84"/>
      <c r="QNU84"/>
      <c r="QNV84"/>
      <c r="QNW84"/>
      <c r="QNX84"/>
      <c r="QNY84"/>
      <c r="QNZ84"/>
      <c r="QOA84"/>
      <c r="QOB84"/>
      <c r="QOC84"/>
      <c r="QOD84"/>
      <c r="QOE84"/>
      <c r="QOF84"/>
      <c r="QOG84"/>
      <c r="QOH84"/>
      <c r="QOI84"/>
      <c r="QOJ84"/>
      <c r="QOK84"/>
      <c r="QOL84"/>
      <c r="QOM84"/>
      <c r="QON84"/>
      <c r="QOO84"/>
      <c r="QOP84"/>
      <c r="QOQ84"/>
      <c r="QOR84"/>
      <c r="QOS84"/>
      <c r="QOT84"/>
      <c r="QOU84"/>
      <c r="QOV84"/>
      <c r="QOW84"/>
      <c r="QOX84"/>
      <c r="QOY84"/>
      <c r="QOZ84"/>
      <c r="QPA84"/>
      <c r="QPB84"/>
      <c r="QPC84"/>
      <c r="QPD84"/>
      <c r="QPE84"/>
      <c r="QPF84"/>
      <c r="QPG84"/>
      <c r="QPH84"/>
      <c r="QPI84"/>
      <c r="QPJ84"/>
      <c r="QPK84"/>
      <c r="QPL84"/>
      <c r="QPM84"/>
      <c r="QPN84"/>
      <c r="QPO84"/>
      <c r="QPP84"/>
      <c r="QPQ84"/>
      <c r="QPR84"/>
      <c r="QPS84"/>
      <c r="QPT84"/>
      <c r="QPU84"/>
      <c r="QPV84"/>
      <c r="QPW84"/>
      <c r="QPX84"/>
      <c r="QPY84"/>
      <c r="QPZ84"/>
      <c r="QQA84"/>
      <c r="QQB84"/>
      <c r="QQC84"/>
      <c r="QQD84"/>
      <c r="QQE84"/>
      <c r="QQF84"/>
      <c r="QQG84"/>
      <c r="QQH84"/>
      <c r="QQI84"/>
      <c r="QQJ84"/>
      <c r="QQK84"/>
      <c r="QQL84"/>
      <c r="QQM84"/>
      <c r="QQN84"/>
      <c r="QQO84"/>
      <c r="QQP84"/>
      <c r="QQQ84"/>
      <c r="QQR84"/>
      <c r="QQS84"/>
      <c r="QQT84"/>
      <c r="QQU84"/>
      <c r="QQV84"/>
      <c r="QQW84"/>
      <c r="QQX84"/>
      <c r="QQY84"/>
      <c r="QQZ84"/>
      <c r="QRA84"/>
      <c r="QRB84"/>
      <c r="QRC84"/>
      <c r="QRD84"/>
      <c r="QRE84"/>
      <c r="QRF84"/>
      <c r="QRG84"/>
      <c r="QRH84"/>
      <c r="QRI84"/>
      <c r="QRJ84"/>
      <c r="QRK84"/>
      <c r="QRL84"/>
      <c r="QRM84"/>
      <c r="QRN84"/>
      <c r="QRO84"/>
      <c r="QRP84"/>
      <c r="QRQ84"/>
      <c r="QRR84"/>
      <c r="QRS84"/>
      <c r="QRT84"/>
      <c r="QRU84"/>
      <c r="QRV84"/>
      <c r="QRW84"/>
      <c r="QRX84"/>
      <c r="QRY84"/>
      <c r="QRZ84"/>
      <c r="QSA84"/>
      <c r="QSB84"/>
      <c r="QSC84"/>
      <c r="QSD84"/>
      <c r="QSE84"/>
      <c r="QSF84"/>
      <c r="QSG84"/>
      <c r="QSH84"/>
      <c r="QSI84"/>
      <c r="QSJ84"/>
      <c r="QSK84"/>
      <c r="QSL84"/>
      <c r="QSM84"/>
      <c r="QSN84"/>
      <c r="QSO84"/>
      <c r="QSP84"/>
      <c r="QSQ84"/>
      <c r="QSR84"/>
      <c r="QSS84"/>
      <c r="QST84"/>
      <c r="QSU84"/>
      <c r="QSV84"/>
      <c r="QSW84"/>
      <c r="QSX84"/>
      <c r="QSY84"/>
      <c r="QSZ84"/>
      <c r="QTA84"/>
      <c r="QTB84"/>
      <c r="QTC84"/>
      <c r="QTD84"/>
      <c r="QTE84"/>
      <c r="QTF84"/>
      <c r="QTG84"/>
      <c r="QTH84"/>
      <c r="QTI84"/>
      <c r="QTJ84"/>
      <c r="QTK84"/>
      <c r="QTL84"/>
      <c r="QTM84"/>
      <c r="QTN84"/>
      <c r="QTO84"/>
      <c r="QTP84"/>
      <c r="QTQ84"/>
      <c r="QTR84"/>
      <c r="QTS84"/>
      <c r="QTT84"/>
      <c r="QTU84"/>
      <c r="QTV84"/>
      <c r="QTW84"/>
      <c r="QTX84"/>
      <c r="QTY84"/>
      <c r="QTZ84"/>
      <c r="QUA84"/>
      <c r="QUB84"/>
      <c r="QUC84"/>
      <c r="QUD84"/>
      <c r="QUE84"/>
      <c r="QUF84"/>
      <c r="QUG84"/>
      <c r="QUH84"/>
      <c r="QUI84"/>
      <c r="QUJ84"/>
      <c r="QUK84"/>
      <c r="QUL84"/>
      <c r="QUM84"/>
      <c r="QUN84"/>
      <c r="QUO84"/>
      <c r="QUP84"/>
      <c r="QUQ84"/>
      <c r="QUR84"/>
      <c r="QUS84"/>
      <c r="QUT84"/>
      <c r="QUU84"/>
      <c r="QUV84"/>
      <c r="QUW84"/>
      <c r="QUX84"/>
      <c r="QUY84"/>
      <c r="QUZ84"/>
      <c r="QVA84"/>
      <c r="QVB84"/>
      <c r="QVC84"/>
      <c r="QVD84"/>
      <c r="QVE84"/>
      <c r="QVF84"/>
      <c r="QVG84"/>
      <c r="QVH84"/>
      <c r="QVI84"/>
      <c r="QVJ84"/>
      <c r="QVK84"/>
      <c r="QVL84"/>
      <c r="QVM84"/>
      <c r="QVN84"/>
      <c r="QVO84"/>
      <c r="QVP84"/>
      <c r="QVQ84"/>
      <c r="QVR84"/>
      <c r="QVS84"/>
      <c r="QVT84"/>
      <c r="QVU84"/>
      <c r="QVV84"/>
      <c r="QVW84"/>
      <c r="QVX84"/>
      <c r="QVY84"/>
      <c r="QVZ84"/>
      <c r="QWA84"/>
      <c r="QWB84"/>
      <c r="QWC84"/>
      <c r="QWD84"/>
      <c r="QWE84"/>
      <c r="QWF84"/>
      <c r="QWG84"/>
      <c r="QWH84"/>
      <c r="QWI84"/>
      <c r="QWJ84"/>
      <c r="QWK84"/>
      <c r="QWL84"/>
      <c r="QWM84"/>
      <c r="QWN84"/>
      <c r="QWO84"/>
      <c r="QWP84"/>
      <c r="QWQ84"/>
      <c r="QWR84"/>
      <c r="QWS84"/>
      <c r="QWT84"/>
      <c r="QWU84"/>
      <c r="QWV84"/>
      <c r="QWW84"/>
      <c r="QWX84"/>
      <c r="QWY84"/>
      <c r="QWZ84"/>
      <c r="QXA84"/>
      <c r="QXB84"/>
      <c r="QXC84"/>
      <c r="QXD84"/>
      <c r="QXE84"/>
      <c r="QXF84"/>
      <c r="QXG84"/>
      <c r="QXH84"/>
      <c r="QXI84"/>
      <c r="QXJ84"/>
      <c r="QXK84"/>
      <c r="QXL84"/>
      <c r="QXM84"/>
      <c r="QXN84"/>
      <c r="QXO84"/>
      <c r="QXP84"/>
      <c r="QXQ84"/>
      <c r="QXR84"/>
      <c r="QXS84"/>
      <c r="QXT84"/>
      <c r="QXU84"/>
      <c r="QXV84"/>
      <c r="QXW84"/>
      <c r="QXX84"/>
      <c r="QXY84"/>
      <c r="QXZ84"/>
      <c r="QYA84"/>
      <c r="QYB84"/>
      <c r="QYC84"/>
      <c r="QYD84"/>
      <c r="QYE84"/>
      <c r="QYF84"/>
      <c r="QYG84"/>
      <c r="QYH84"/>
      <c r="QYI84"/>
      <c r="QYJ84"/>
      <c r="QYK84"/>
      <c r="QYL84"/>
      <c r="QYM84"/>
      <c r="QYN84"/>
      <c r="QYO84"/>
      <c r="QYP84"/>
      <c r="QYQ84"/>
      <c r="QYR84"/>
      <c r="QYS84"/>
      <c r="QYT84"/>
      <c r="QYU84"/>
      <c r="QYV84"/>
      <c r="QYW84"/>
      <c r="QYX84"/>
      <c r="QYY84"/>
      <c r="QYZ84"/>
      <c r="QZA84"/>
      <c r="QZB84"/>
      <c r="QZC84"/>
      <c r="QZD84"/>
      <c r="QZE84"/>
      <c r="QZF84"/>
      <c r="QZG84"/>
      <c r="QZH84"/>
      <c r="QZI84"/>
      <c r="QZJ84"/>
      <c r="QZK84"/>
      <c r="QZL84"/>
      <c r="QZM84"/>
      <c r="QZN84"/>
      <c r="QZO84"/>
      <c r="QZP84"/>
      <c r="QZQ84"/>
      <c r="QZR84"/>
      <c r="QZS84"/>
      <c r="QZT84"/>
      <c r="QZU84"/>
      <c r="QZV84"/>
      <c r="QZW84"/>
      <c r="QZX84"/>
      <c r="QZY84"/>
      <c r="QZZ84"/>
      <c r="RAA84"/>
      <c r="RAB84"/>
      <c r="RAC84"/>
      <c r="RAD84"/>
      <c r="RAE84"/>
      <c r="RAF84"/>
      <c r="RAG84"/>
      <c r="RAH84"/>
      <c r="RAI84"/>
      <c r="RAJ84"/>
      <c r="RAK84"/>
      <c r="RAL84"/>
      <c r="RAM84"/>
      <c r="RAN84"/>
      <c r="RAO84"/>
      <c r="RAP84"/>
      <c r="RAQ84"/>
      <c r="RAR84"/>
      <c r="RAS84"/>
      <c r="RAT84"/>
      <c r="RAU84"/>
      <c r="RAV84"/>
      <c r="RAW84"/>
      <c r="RAX84"/>
      <c r="RAY84"/>
      <c r="RAZ84"/>
      <c r="RBA84"/>
      <c r="RBB84"/>
      <c r="RBC84"/>
      <c r="RBD84"/>
      <c r="RBE84"/>
      <c r="RBF84"/>
      <c r="RBG84"/>
      <c r="RBH84"/>
      <c r="RBI84"/>
      <c r="RBJ84"/>
      <c r="RBK84"/>
      <c r="RBL84"/>
      <c r="RBM84"/>
      <c r="RBN84"/>
      <c r="RBO84"/>
      <c r="RBP84"/>
      <c r="RBQ84"/>
      <c r="RBR84"/>
      <c r="RBS84"/>
      <c r="RBT84"/>
      <c r="RBU84"/>
      <c r="RBV84"/>
      <c r="RBW84"/>
      <c r="RBX84"/>
      <c r="RBY84"/>
      <c r="RBZ84"/>
      <c r="RCA84"/>
      <c r="RCB84"/>
      <c r="RCC84"/>
      <c r="RCD84"/>
      <c r="RCE84"/>
      <c r="RCF84"/>
      <c r="RCG84"/>
      <c r="RCH84"/>
      <c r="RCI84"/>
      <c r="RCJ84"/>
      <c r="RCK84"/>
      <c r="RCL84"/>
      <c r="RCM84"/>
      <c r="RCN84"/>
      <c r="RCO84"/>
      <c r="RCP84"/>
      <c r="RCQ84"/>
      <c r="RCR84"/>
      <c r="RCS84"/>
      <c r="RCT84"/>
      <c r="RCU84"/>
      <c r="RCV84"/>
      <c r="RCW84"/>
      <c r="RCX84"/>
      <c r="RCY84"/>
      <c r="RCZ84"/>
      <c r="RDA84"/>
      <c r="RDB84"/>
      <c r="RDC84"/>
      <c r="RDD84"/>
      <c r="RDE84"/>
      <c r="RDF84"/>
      <c r="RDG84"/>
      <c r="RDH84"/>
      <c r="RDI84"/>
      <c r="RDJ84"/>
      <c r="RDK84"/>
      <c r="RDL84"/>
      <c r="RDM84"/>
      <c r="RDN84"/>
      <c r="RDO84"/>
      <c r="RDP84"/>
      <c r="RDQ84"/>
      <c r="RDR84"/>
      <c r="RDS84"/>
      <c r="RDT84"/>
      <c r="RDU84"/>
      <c r="RDV84"/>
      <c r="RDW84"/>
      <c r="RDX84"/>
      <c r="RDY84"/>
      <c r="RDZ84"/>
      <c r="REA84"/>
      <c r="REB84"/>
      <c r="REC84"/>
      <c r="RED84"/>
      <c r="REE84"/>
      <c r="REF84"/>
      <c r="REG84"/>
      <c r="REH84"/>
      <c r="REI84"/>
      <c r="REJ84"/>
      <c r="REK84"/>
      <c r="REL84"/>
      <c r="REM84"/>
      <c r="REN84"/>
      <c r="REO84"/>
      <c r="REP84"/>
      <c r="REQ84"/>
      <c r="RER84"/>
      <c r="RES84"/>
      <c r="RET84"/>
      <c r="REU84"/>
      <c r="REV84"/>
      <c r="REW84"/>
      <c r="REX84"/>
      <c r="REY84"/>
      <c r="REZ84"/>
      <c r="RFA84"/>
      <c r="RFB84"/>
      <c r="RFC84"/>
      <c r="RFD84"/>
      <c r="RFE84"/>
      <c r="RFF84"/>
      <c r="RFG84"/>
      <c r="RFH84"/>
      <c r="RFI84"/>
      <c r="RFJ84"/>
      <c r="RFK84"/>
      <c r="RFL84"/>
      <c r="RFM84"/>
      <c r="RFN84"/>
      <c r="RFO84"/>
      <c r="RFP84"/>
      <c r="RFQ84"/>
      <c r="RFR84"/>
      <c r="RFS84"/>
      <c r="RFT84"/>
      <c r="RFU84"/>
      <c r="RFV84"/>
      <c r="RFW84"/>
      <c r="RFX84"/>
      <c r="RFY84"/>
      <c r="RFZ84"/>
      <c r="RGA84"/>
      <c r="RGB84"/>
      <c r="RGC84"/>
      <c r="RGD84"/>
      <c r="RGE84"/>
      <c r="RGF84"/>
      <c r="RGG84"/>
      <c r="RGH84"/>
      <c r="RGI84"/>
      <c r="RGJ84"/>
      <c r="RGK84"/>
      <c r="RGL84"/>
      <c r="RGM84"/>
      <c r="RGN84"/>
      <c r="RGO84"/>
      <c r="RGP84"/>
      <c r="RGQ84"/>
      <c r="RGR84"/>
      <c r="RGS84"/>
      <c r="RGT84"/>
      <c r="RGU84"/>
      <c r="RGV84"/>
      <c r="RGW84"/>
      <c r="RGX84"/>
      <c r="RGY84"/>
      <c r="RGZ84"/>
      <c r="RHA84"/>
      <c r="RHB84"/>
      <c r="RHC84"/>
      <c r="RHD84"/>
      <c r="RHE84"/>
      <c r="RHF84"/>
      <c r="RHG84"/>
      <c r="RHH84"/>
      <c r="RHI84"/>
      <c r="RHJ84"/>
      <c r="RHK84"/>
      <c r="RHL84"/>
      <c r="RHM84"/>
      <c r="RHN84"/>
      <c r="RHO84"/>
      <c r="RHP84"/>
      <c r="RHQ84"/>
      <c r="RHR84"/>
      <c r="RHS84"/>
      <c r="RHT84"/>
      <c r="RHU84"/>
      <c r="RHV84"/>
      <c r="RHW84"/>
      <c r="RHX84"/>
      <c r="RHY84"/>
      <c r="RHZ84"/>
      <c r="RIA84"/>
      <c r="RIB84"/>
      <c r="RIC84"/>
      <c r="RID84"/>
      <c r="RIE84"/>
      <c r="RIF84"/>
      <c r="RIG84"/>
      <c r="RIH84"/>
      <c r="RII84"/>
      <c r="RIJ84"/>
      <c r="RIK84"/>
      <c r="RIL84"/>
      <c r="RIM84"/>
      <c r="RIN84"/>
      <c r="RIO84"/>
      <c r="RIP84"/>
      <c r="RIQ84"/>
      <c r="RIR84"/>
      <c r="RIS84"/>
      <c r="RIT84"/>
      <c r="RIU84"/>
      <c r="RIV84"/>
      <c r="RIW84"/>
      <c r="RIX84"/>
      <c r="RIY84"/>
      <c r="RIZ84"/>
      <c r="RJA84"/>
      <c r="RJB84"/>
      <c r="RJC84"/>
      <c r="RJD84"/>
      <c r="RJE84"/>
      <c r="RJF84"/>
      <c r="RJG84"/>
      <c r="RJH84"/>
      <c r="RJI84"/>
      <c r="RJJ84"/>
      <c r="RJK84"/>
      <c r="RJL84"/>
      <c r="RJM84"/>
      <c r="RJN84"/>
      <c r="RJO84"/>
      <c r="RJP84"/>
      <c r="RJQ84"/>
      <c r="RJR84"/>
      <c r="RJS84"/>
      <c r="RJT84"/>
      <c r="RJU84"/>
      <c r="RJV84"/>
      <c r="RJW84"/>
      <c r="RJX84"/>
      <c r="RJY84"/>
      <c r="RJZ84"/>
      <c r="RKA84"/>
      <c r="RKB84"/>
      <c r="RKC84"/>
      <c r="RKD84"/>
      <c r="RKE84"/>
      <c r="RKF84"/>
      <c r="RKG84"/>
      <c r="RKH84"/>
      <c r="RKI84"/>
      <c r="RKJ84"/>
      <c r="RKK84"/>
      <c r="RKL84"/>
      <c r="RKM84"/>
      <c r="RKN84"/>
      <c r="RKO84"/>
      <c r="RKP84"/>
      <c r="RKQ84"/>
      <c r="RKR84"/>
      <c r="RKS84"/>
      <c r="RKT84"/>
      <c r="RKU84"/>
      <c r="RKV84"/>
      <c r="RKW84"/>
      <c r="RKX84"/>
      <c r="RKY84"/>
      <c r="RKZ84"/>
      <c r="RLA84"/>
      <c r="RLB84"/>
      <c r="RLC84"/>
      <c r="RLD84"/>
      <c r="RLE84"/>
      <c r="RLF84"/>
      <c r="RLG84"/>
      <c r="RLH84"/>
      <c r="RLI84"/>
      <c r="RLJ84"/>
      <c r="RLK84"/>
      <c r="RLL84"/>
      <c r="RLM84"/>
      <c r="RLN84"/>
      <c r="RLO84"/>
      <c r="RLP84"/>
      <c r="RLQ84"/>
      <c r="RLR84"/>
      <c r="RLS84"/>
      <c r="RLT84"/>
      <c r="RLU84"/>
      <c r="RLV84"/>
      <c r="RLW84"/>
      <c r="RLX84"/>
      <c r="RLY84"/>
      <c r="RLZ84"/>
      <c r="RMA84"/>
      <c r="RMB84"/>
      <c r="RMC84"/>
      <c r="RMD84"/>
      <c r="RME84"/>
      <c r="RMF84"/>
      <c r="RMG84"/>
      <c r="RMH84"/>
      <c r="RMI84"/>
      <c r="RMJ84"/>
      <c r="RMK84"/>
      <c r="RML84"/>
      <c r="RMM84"/>
      <c r="RMN84"/>
      <c r="RMO84"/>
      <c r="RMP84"/>
      <c r="RMQ84"/>
      <c r="RMR84"/>
      <c r="RMS84"/>
      <c r="RMT84"/>
      <c r="RMU84"/>
      <c r="RMV84"/>
      <c r="RMW84"/>
      <c r="RMX84"/>
      <c r="RMY84"/>
      <c r="RMZ84"/>
      <c r="RNA84"/>
      <c r="RNB84"/>
      <c r="RNC84"/>
      <c r="RND84"/>
      <c r="RNE84"/>
      <c r="RNF84"/>
      <c r="RNG84"/>
      <c r="RNH84"/>
      <c r="RNI84"/>
      <c r="RNJ84"/>
      <c r="RNK84"/>
      <c r="RNL84"/>
      <c r="RNM84"/>
      <c r="RNN84"/>
      <c r="RNO84"/>
      <c r="RNP84"/>
      <c r="RNQ84"/>
      <c r="RNR84"/>
      <c r="RNS84"/>
      <c r="RNT84"/>
      <c r="RNU84"/>
      <c r="RNV84"/>
      <c r="RNW84"/>
      <c r="RNX84"/>
      <c r="RNY84"/>
      <c r="RNZ84"/>
      <c r="ROA84"/>
      <c r="ROB84"/>
      <c r="ROC84"/>
      <c r="ROD84"/>
      <c r="ROE84"/>
      <c r="ROF84"/>
      <c r="ROG84"/>
      <c r="ROH84"/>
      <c r="ROI84"/>
      <c r="ROJ84"/>
      <c r="ROK84"/>
      <c r="ROL84"/>
      <c r="ROM84"/>
      <c r="RON84"/>
      <c r="ROO84"/>
      <c r="ROP84"/>
      <c r="ROQ84"/>
      <c r="ROR84"/>
      <c r="ROS84"/>
      <c r="ROT84"/>
      <c r="ROU84"/>
      <c r="ROV84"/>
      <c r="ROW84"/>
      <c r="ROX84"/>
      <c r="ROY84"/>
      <c r="ROZ84"/>
      <c r="RPA84"/>
      <c r="RPB84"/>
      <c r="RPC84"/>
      <c r="RPD84"/>
      <c r="RPE84"/>
      <c r="RPF84"/>
      <c r="RPG84"/>
      <c r="RPH84"/>
      <c r="RPI84"/>
      <c r="RPJ84"/>
      <c r="RPK84"/>
      <c r="RPL84"/>
      <c r="RPM84"/>
      <c r="RPN84"/>
      <c r="RPO84"/>
      <c r="RPP84"/>
      <c r="RPQ84"/>
      <c r="RPR84"/>
      <c r="RPS84"/>
      <c r="RPT84"/>
      <c r="RPU84"/>
      <c r="RPV84"/>
      <c r="RPW84"/>
      <c r="RPX84"/>
      <c r="RPY84"/>
      <c r="RPZ84"/>
      <c r="RQA84"/>
      <c r="RQB84"/>
      <c r="RQC84"/>
      <c r="RQD84"/>
      <c r="RQE84"/>
      <c r="RQF84"/>
      <c r="RQG84"/>
      <c r="RQH84"/>
      <c r="RQI84"/>
      <c r="RQJ84"/>
      <c r="RQK84"/>
      <c r="RQL84"/>
      <c r="RQM84"/>
      <c r="RQN84"/>
      <c r="RQO84"/>
      <c r="RQP84"/>
      <c r="RQQ84"/>
      <c r="RQR84"/>
      <c r="RQS84"/>
      <c r="RQT84"/>
      <c r="RQU84"/>
      <c r="RQV84"/>
      <c r="RQW84"/>
      <c r="RQX84"/>
      <c r="RQY84"/>
      <c r="RQZ84"/>
      <c r="RRA84"/>
      <c r="RRB84"/>
      <c r="RRC84"/>
      <c r="RRD84"/>
      <c r="RRE84"/>
      <c r="RRF84"/>
      <c r="RRG84"/>
      <c r="RRH84"/>
      <c r="RRI84"/>
      <c r="RRJ84"/>
      <c r="RRK84"/>
      <c r="RRL84"/>
      <c r="RRM84"/>
      <c r="RRN84"/>
      <c r="RRO84"/>
      <c r="RRP84"/>
      <c r="RRQ84"/>
      <c r="RRR84"/>
      <c r="RRS84"/>
      <c r="RRT84"/>
      <c r="RRU84"/>
      <c r="RRV84"/>
      <c r="RRW84"/>
      <c r="RRX84"/>
      <c r="RRY84"/>
      <c r="RRZ84"/>
      <c r="RSA84"/>
      <c r="RSB84"/>
      <c r="RSC84"/>
      <c r="RSD84"/>
      <c r="RSE84"/>
      <c r="RSF84"/>
      <c r="RSG84"/>
      <c r="RSH84"/>
      <c r="RSI84"/>
      <c r="RSJ84"/>
      <c r="RSK84"/>
      <c r="RSL84"/>
      <c r="RSM84"/>
      <c r="RSN84"/>
      <c r="RSO84"/>
      <c r="RSP84"/>
      <c r="RSQ84"/>
      <c r="RSR84"/>
      <c r="RSS84"/>
      <c r="RST84"/>
      <c r="RSU84"/>
      <c r="RSV84"/>
      <c r="RSW84"/>
      <c r="RSX84"/>
      <c r="RSY84"/>
      <c r="RSZ84"/>
      <c r="RTA84"/>
      <c r="RTB84"/>
      <c r="RTC84"/>
      <c r="RTD84"/>
      <c r="RTE84"/>
      <c r="RTF84"/>
      <c r="RTG84"/>
      <c r="RTH84"/>
      <c r="RTI84"/>
      <c r="RTJ84"/>
      <c r="RTK84"/>
      <c r="RTL84"/>
      <c r="RTM84"/>
      <c r="RTN84"/>
      <c r="RTO84"/>
      <c r="RTP84"/>
      <c r="RTQ84"/>
      <c r="RTR84"/>
      <c r="RTS84"/>
      <c r="RTT84"/>
      <c r="RTU84"/>
      <c r="RTV84"/>
      <c r="RTW84"/>
      <c r="RTX84"/>
      <c r="RTY84"/>
      <c r="RTZ84"/>
      <c r="RUA84"/>
      <c r="RUB84"/>
      <c r="RUC84"/>
      <c r="RUD84"/>
      <c r="RUE84"/>
      <c r="RUF84"/>
      <c r="RUG84"/>
      <c r="RUH84"/>
      <c r="RUI84"/>
      <c r="RUJ84"/>
      <c r="RUK84"/>
      <c r="RUL84"/>
      <c r="RUM84"/>
      <c r="RUN84"/>
      <c r="RUO84"/>
      <c r="RUP84"/>
      <c r="RUQ84"/>
      <c r="RUR84"/>
      <c r="RUS84"/>
      <c r="RUT84"/>
      <c r="RUU84"/>
      <c r="RUV84"/>
      <c r="RUW84"/>
      <c r="RUX84"/>
      <c r="RUY84"/>
      <c r="RUZ84"/>
      <c r="RVA84"/>
      <c r="RVB84"/>
      <c r="RVC84"/>
      <c r="RVD84"/>
      <c r="RVE84"/>
      <c r="RVF84"/>
      <c r="RVG84"/>
      <c r="RVH84"/>
      <c r="RVI84"/>
      <c r="RVJ84"/>
      <c r="RVK84"/>
      <c r="RVL84"/>
      <c r="RVM84"/>
      <c r="RVN84"/>
      <c r="RVO84"/>
      <c r="RVP84"/>
      <c r="RVQ84"/>
      <c r="RVR84"/>
      <c r="RVS84"/>
      <c r="RVT84"/>
      <c r="RVU84"/>
      <c r="RVV84"/>
      <c r="RVW84"/>
      <c r="RVX84"/>
      <c r="RVY84"/>
      <c r="RVZ84"/>
      <c r="RWA84"/>
      <c r="RWB84"/>
      <c r="RWC84"/>
      <c r="RWD84"/>
      <c r="RWE84"/>
      <c r="RWF84"/>
      <c r="RWG84"/>
      <c r="RWH84"/>
      <c r="RWI84"/>
      <c r="RWJ84"/>
      <c r="RWK84"/>
      <c r="RWL84"/>
      <c r="RWM84"/>
      <c r="RWN84"/>
      <c r="RWO84"/>
      <c r="RWP84"/>
      <c r="RWQ84"/>
      <c r="RWR84"/>
      <c r="RWS84"/>
      <c r="RWT84"/>
      <c r="RWU84"/>
      <c r="RWV84"/>
      <c r="RWW84"/>
      <c r="RWX84"/>
      <c r="RWY84"/>
      <c r="RWZ84"/>
      <c r="RXA84"/>
      <c r="RXB84"/>
      <c r="RXC84"/>
      <c r="RXD84"/>
      <c r="RXE84"/>
      <c r="RXF84"/>
      <c r="RXG84"/>
      <c r="RXH84"/>
      <c r="RXI84"/>
      <c r="RXJ84"/>
      <c r="RXK84"/>
      <c r="RXL84"/>
      <c r="RXM84"/>
      <c r="RXN84"/>
      <c r="RXO84"/>
      <c r="RXP84"/>
      <c r="RXQ84"/>
      <c r="RXR84"/>
      <c r="RXS84"/>
      <c r="RXT84"/>
      <c r="RXU84"/>
      <c r="RXV84"/>
      <c r="RXW84"/>
      <c r="RXX84"/>
      <c r="RXY84"/>
      <c r="RXZ84"/>
      <c r="RYA84"/>
      <c r="RYB84"/>
      <c r="RYC84"/>
      <c r="RYD84"/>
      <c r="RYE84"/>
      <c r="RYF84"/>
      <c r="RYG84"/>
      <c r="RYH84"/>
      <c r="RYI84"/>
      <c r="RYJ84"/>
      <c r="RYK84"/>
      <c r="RYL84"/>
      <c r="RYM84"/>
      <c r="RYN84"/>
      <c r="RYO84"/>
      <c r="RYP84"/>
      <c r="RYQ84"/>
      <c r="RYR84"/>
      <c r="RYS84"/>
      <c r="RYT84"/>
      <c r="RYU84"/>
      <c r="RYV84"/>
      <c r="RYW84"/>
      <c r="RYX84"/>
      <c r="RYY84"/>
      <c r="RYZ84"/>
      <c r="RZA84"/>
      <c r="RZB84"/>
      <c r="RZC84"/>
      <c r="RZD84"/>
      <c r="RZE84"/>
      <c r="RZF84"/>
      <c r="RZG84"/>
      <c r="RZH84"/>
      <c r="RZI84"/>
      <c r="RZJ84"/>
      <c r="RZK84"/>
      <c r="RZL84"/>
      <c r="RZM84"/>
      <c r="RZN84"/>
      <c r="RZO84"/>
      <c r="RZP84"/>
      <c r="RZQ84"/>
      <c r="RZR84"/>
      <c r="RZS84"/>
      <c r="RZT84"/>
      <c r="RZU84"/>
      <c r="RZV84"/>
      <c r="RZW84"/>
      <c r="RZX84"/>
      <c r="RZY84"/>
      <c r="RZZ84"/>
      <c r="SAA84"/>
      <c r="SAB84"/>
      <c r="SAC84"/>
      <c r="SAD84"/>
      <c r="SAE84"/>
      <c r="SAF84"/>
      <c r="SAG84"/>
      <c r="SAH84"/>
      <c r="SAI84"/>
      <c r="SAJ84"/>
      <c r="SAK84"/>
      <c r="SAL84"/>
      <c r="SAM84"/>
      <c r="SAN84"/>
      <c r="SAO84"/>
      <c r="SAP84"/>
      <c r="SAQ84"/>
      <c r="SAR84"/>
      <c r="SAS84"/>
      <c r="SAT84"/>
      <c r="SAU84"/>
      <c r="SAV84"/>
      <c r="SAW84"/>
      <c r="SAX84"/>
      <c r="SAY84"/>
      <c r="SAZ84"/>
      <c r="SBA84"/>
      <c r="SBB84"/>
      <c r="SBC84"/>
      <c r="SBD84"/>
      <c r="SBE84"/>
      <c r="SBF84"/>
      <c r="SBG84"/>
      <c r="SBH84"/>
      <c r="SBI84"/>
      <c r="SBJ84"/>
      <c r="SBK84"/>
      <c r="SBL84"/>
      <c r="SBM84"/>
      <c r="SBN84"/>
      <c r="SBO84"/>
      <c r="SBP84"/>
      <c r="SBQ84"/>
      <c r="SBR84"/>
      <c r="SBS84"/>
      <c r="SBT84"/>
      <c r="SBU84"/>
      <c r="SBV84"/>
      <c r="SBW84"/>
      <c r="SBX84"/>
      <c r="SBY84"/>
      <c r="SBZ84"/>
      <c r="SCA84"/>
      <c r="SCB84"/>
      <c r="SCC84"/>
      <c r="SCD84"/>
      <c r="SCE84"/>
      <c r="SCF84"/>
      <c r="SCG84"/>
      <c r="SCH84"/>
      <c r="SCI84"/>
      <c r="SCJ84"/>
      <c r="SCK84"/>
      <c r="SCL84"/>
      <c r="SCM84"/>
      <c r="SCN84"/>
      <c r="SCO84"/>
      <c r="SCP84"/>
      <c r="SCQ84"/>
      <c r="SCR84"/>
      <c r="SCS84"/>
      <c r="SCT84"/>
      <c r="SCU84"/>
      <c r="SCV84"/>
      <c r="SCW84"/>
      <c r="SCX84"/>
      <c r="SCY84"/>
      <c r="SCZ84"/>
      <c r="SDA84"/>
      <c r="SDB84"/>
      <c r="SDC84"/>
      <c r="SDD84"/>
      <c r="SDE84"/>
      <c r="SDF84"/>
      <c r="SDG84"/>
      <c r="SDH84"/>
      <c r="SDI84"/>
      <c r="SDJ84"/>
      <c r="SDK84"/>
      <c r="SDL84"/>
      <c r="SDM84"/>
      <c r="SDN84"/>
      <c r="SDO84"/>
      <c r="SDP84"/>
      <c r="SDQ84"/>
      <c r="SDR84"/>
      <c r="SDS84"/>
      <c r="SDT84"/>
      <c r="SDU84"/>
      <c r="SDV84"/>
      <c r="SDW84"/>
      <c r="SDX84"/>
      <c r="SDY84"/>
      <c r="SDZ84"/>
      <c r="SEA84"/>
      <c r="SEB84"/>
      <c r="SEC84"/>
      <c r="SED84"/>
      <c r="SEE84"/>
      <c r="SEF84"/>
      <c r="SEG84"/>
      <c r="SEH84"/>
      <c r="SEI84"/>
      <c r="SEJ84"/>
      <c r="SEK84"/>
      <c r="SEL84"/>
      <c r="SEM84"/>
      <c r="SEN84"/>
      <c r="SEO84"/>
      <c r="SEP84"/>
      <c r="SEQ84"/>
      <c r="SER84"/>
      <c r="SES84"/>
      <c r="SET84"/>
      <c r="SEU84"/>
      <c r="SEV84"/>
      <c r="SEW84"/>
      <c r="SEX84"/>
      <c r="SEY84"/>
      <c r="SEZ84"/>
      <c r="SFA84"/>
      <c r="SFB84"/>
      <c r="SFC84"/>
      <c r="SFD84"/>
      <c r="SFE84"/>
      <c r="SFF84"/>
      <c r="SFG84"/>
      <c r="SFH84"/>
      <c r="SFI84"/>
      <c r="SFJ84"/>
      <c r="SFK84"/>
      <c r="SFL84"/>
      <c r="SFM84"/>
      <c r="SFN84"/>
      <c r="SFO84"/>
      <c r="SFP84"/>
      <c r="SFQ84"/>
      <c r="SFR84"/>
      <c r="SFS84"/>
      <c r="SFT84"/>
      <c r="SFU84"/>
      <c r="SFV84"/>
      <c r="SFW84"/>
      <c r="SFX84"/>
      <c r="SFY84"/>
      <c r="SFZ84"/>
      <c r="SGA84"/>
      <c r="SGB84"/>
      <c r="SGC84"/>
      <c r="SGD84"/>
      <c r="SGE84"/>
      <c r="SGF84"/>
      <c r="SGG84"/>
      <c r="SGH84"/>
      <c r="SGI84"/>
      <c r="SGJ84"/>
      <c r="SGK84"/>
      <c r="SGL84"/>
      <c r="SGM84"/>
      <c r="SGN84"/>
      <c r="SGO84"/>
      <c r="SGP84"/>
      <c r="SGQ84"/>
      <c r="SGR84"/>
      <c r="SGS84"/>
      <c r="SGT84"/>
      <c r="SGU84"/>
      <c r="SGV84"/>
      <c r="SGW84"/>
      <c r="SGX84"/>
      <c r="SGY84"/>
      <c r="SGZ84"/>
      <c r="SHA84"/>
      <c r="SHB84"/>
      <c r="SHC84"/>
      <c r="SHD84"/>
      <c r="SHE84"/>
      <c r="SHF84"/>
      <c r="SHG84"/>
      <c r="SHH84"/>
      <c r="SHI84"/>
      <c r="SHJ84"/>
      <c r="SHK84"/>
      <c r="SHL84"/>
      <c r="SHM84"/>
      <c r="SHN84"/>
      <c r="SHO84"/>
      <c r="SHP84"/>
      <c r="SHQ84"/>
      <c r="SHR84"/>
      <c r="SHS84"/>
      <c r="SHT84"/>
      <c r="SHU84"/>
      <c r="SHV84"/>
      <c r="SHW84"/>
      <c r="SHX84"/>
      <c r="SHY84"/>
      <c r="SHZ84"/>
      <c r="SIA84"/>
      <c r="SIB84"/>
      <c r="SIC84"/>
      <c r="SID84"/>
      <c r="SIE84"/>
      <c r="SIF84"/>
      <c r="SIG84"/>
      <c r="SIH84"/>
      <c r="SII84"/>
      <c r="SIJ84"/>
      <c r="SIK84"/>
      <c r="SIL84"/>
      <c r="SIM84"/>
      <c r="SIN84"/>
      <c r="SIO84"/>
      <c r="SIP84"/>
      <c r="SIQ84"/>
      <c r="SIR84"/>
      <c r="SIS84"/>
      <c r="SIT84"/>
      <c r="SIU84"/>
      <c r="SIV84"/>
      <c r="SIW84"/>
      <c r="SIX84"/>
      <c r="SIY84"/>
      <c r="SIZ84"/>
      <c r="SJA84"/>
      <c r="SJB84"/>
      <c r="SJC84"/>
      <c r="SJD84"/>
      <c r="SJE84"/>
      <c r="SJF84"/>
      <c r="SJG84"/>
      <c r="SJH84"/>
      <c r="SJI84"/>
      <c r="SJJ84"/>
      <c r="SJK84"/>
      <c r="SJL84"/>
      <c r="SJM84"/>
      <c r="SJN84"/>
      <c r="SJO84"/>
      <c r="SJP84"/>
      <c r="SJQ84"/>
      <c r="SJR84"/>
      <c r="SJS84"/>
      <c r="SJT84"/>
      <c r="SJU84"/>
      <c r="SJV84"/>
      <c r="SJW84"/>
      <c r="SJX84"/>
      <c r="SJY84"/>
      <c r="SJZ84"/>
      <c r="SKA84"/>
      <c r="SKB84"/>
      <c r="SKC84"/>
      <c r="SKD84"/>
      <c r="SKE84"/>
      <c r="SKF84"/>
      <c r="SKG84"/>
      <c r="SKH84"/>
      <c r="SKI84"/>
      <c r="SKJ84"/>
      <c r="SKK84"/>
      <c r="SKL84"/>
      <c r="SKM84"/>
      <c r="SKN84"/>
      <c r="SKO84"/>
      <c r="SKP84"/>
      <c r="SKQ84"/>
      <c r="SKR84"/>
      <c r="SKS84"/>
      <c r="SKT84"/>
      <c r="SKU84"/>
      <c r="SKV84"/>
      <c r="SKW84"/>
      <c r="SKX84"/>
      <c r="SKY84"/>
      <c r="SKZ84"/>
      <c r="SLA84"/>
      <c r="SLB84"/>
      <c r="SLC84"/>
      <c r="SLD84"/>
      <c r="SLE84"/>
      <c r="SLF84"/>
      <c r="SLG84"/>
      <c r="SLH84"/>
      <c r="SLI84"/>
      <c r="SLJ84"/>
      <c r="SLK84"/>
      <c r="SLL84"/>
      <c r="SLM84"/>
      <c r="SLN84"/>
      <c r="SLO84"/>
      <c r="SLP84"/>
      <c r="SLQ84"/>
      <c r="SLR84"/>
      <c r="SLS84"/>
      <c r="SLT84"/>
      <c r="SLU84"/>
      <c r="SLV84"/>
      <c r="SLW84"/>
      <c r="SLX84"/>
      <c r="SLY84"/>
      <c r="SLZ84"/>
      <c r="SMA84"/>
      <c r="SMB84"/>
      <c r="SMC84"/>
      <c r="SMD84"/>
      <c r="SME84"/>
      <c r="SMF84"/>
      <c r="SMG84"/>
      <c r="SMH84"/>
      <c r="SMI84"/>
      <c r="SMJ84"/>
      <c r="SMK84"/>
      <c r="SML84"/>
      <c r="SMM84"/>
      <c r="SMN84"/>
      <c r="SMO84"/>
      <c r="SMP84"/>
      <c r="SMQ84"/>
      <c r="SMR84"/>
      <c r="SMS84"/>
      <c r="SMT84"/>
      <c r="SMU84"/>
      <c r="SMV84"/>
      <c r="SMW84"/>
      <c r="SMX84"/>
      <c r="SMY84"/>
      <c r="SMZ84"/>
      <c r="SNA84"/>
      <c r="SNB84"/>
      <c r="SNC84"/>
      <c r="SND84"/>
      <c r="SNE84"/>
      <c r="SNF84"/>
      <c r="SNG84"/>
      <c r="SNH84"/>
      <c r="SNI84"/>
      <c r="SNJ84"/>
      <c r="SNK84"/>
      <c r="SNL84"/>
      <c r="SNM84"/>
      <c r="SNN84"/>
      <c r="SNO84"/>
      <c r="SNP84"/>
      <c r="SNQ84"/>
      <c r="SNR84"/>
      <c r="SNS84"/>
      <c r="SNT84"/>
      <c r="SNU84"/>
      <c r="SNV84"/>
      <c r="SNW84"/>
      <c r="SNX84"/>
      <c r="SNY84"/>
      <c r="SNZ84"/>
      <c r="SOA84"/>
      <c r="SOB84"/>
      <c r="SOC84"/>
      <c r="SOD84"/>
      <c r="SOE84"/>
      <c r="SOF84"/>
      <c r="SOG84"/>
      <c r="SOH84"/>
      <c r="SOI84"/>
      <c r="SOJ84"/>
      <c r="SOK84"/>
      <c r="SOL84"/>
      <c r="SOM84"/>
      <c r="SON84"/>
      <c r="SOO84"/>
      <c r="SOP84"/>
      <c r="SOQ84"/>
      <c r="SOR84"/>
      <c r="SOS84"/>
      <c r="SOT84"/>
      <c r="SOU84"/>
      <c r="SOV84"/>
      <c r="SOW84"/>
      <c r="SOX84"/>
      <c r="SOY84"/>
      <c r="SOZ84"/>
      <c r="SPA84"/>
      <c r="SPB84"/>
      <c r="SPC84"/>
      <c r="SPD84"/>
      <c r="SPE84"/>
      <c r="SPF84"/>
      <c r="SPG84"/>
      <c r="SPH84"/>
      <c r="SPI84"/>
      <c r="SPJ84"/>
      <c r="SPK84"/>
      <c r="SPL84"/>
      <c r="SPM84"/>
      <c r="SPN84"/>
      <c r="SPO84"/>
      <c r="SPP84"/>
      <c r="SPQ84"/>
      <c r="SPR84"/>
      <c r="SPS84"/>
      <c r="SPT84"/>
      <c r="SPU84"/>
      <c r="SPV84"/>
      <c r="SPW84"/>
      <c r="SPX84"/>
      <c r="SPY84"/>
      <c r="SPZ84"/>
      <c r="SQA84"/>
      <c r="SQB84"/>
      <c r="SQC84"/>
      <c r="SQD84"/>
      <c r="SQE84"/>
      <c r="SQF84"/>
      <c r="SQG84"/>
      <c r="SQH84"/>
      <c r="SQI84"/>
      <c r="SQJ84"/>
      <c r="SQK84"/>
      <c r="SQL84"/>
      <c r="SQM84"/>
      <c r="SQN84"/>
      <c r="SQO84"/>
      <c r="SQP84"/>
      <c r="SQQ84"/>
      <c r="SQR84"/>
      <c r="SQS84"/>
      <c r="SQT84"/>
      <c r="SQU84"/>
      <c r="SQV84"/>
      <c r="SQW84"/>
      <c r="SQX84"/>
      <c r="SQY84"/>
      <c r="SQZ84"/>
      <c r="SRA84"/>
      <c r="SRB84"/>
      <c r="SRC84"/>
      <c r="SRD84"/>
      <c r="SRE84"/>
      <c r="SRF84"/>
      <c r="SRG84"/>
      <c r="SRH84"/>
      <c r="SRI84"/>
      <c r="SRJ84"/>
      <c r="SRK84"/>
      <c r="SRL84"/>
      <c r="SRM84"/>
      <c r="SRN84"/>
      <c r="SRO84"/>
      <c r="SRP84"/>
      <c r="SRQ84"/>
      <c r="SRR84"/>
      <c r="SRS84"/>
      <c r="SRT84"/>
      <c r="SRU84"/>
      <c r="SRV84"/>
      <c r="SRW84"/>
      <c r="SRX84"/>
      <c r="SRY84"/>
      <c r="SRZ84"/>
      <c r="SSA84"/>
      <c r="SSB84"/>
      <c r="SSC84"/>
      <c r="SSD84"/>
      <c r="SSE84"/>
      <c r="SSF84"/>
      <c r="SSG84"/>
      <c r="SSH84"/>
      <c r="SSI84"/>
      <c r="SSJ84"/>
      <c r="SSK84"/>
      <c r="SSL84"/>
      <c r="SSM84"/>
      <c r="SSN84"/>
      <c r="SSO84"/>
      <c r="SSP84"/>
      <c r="SSQ84"/>
      <c r="SSR84"/>
      <c r="SSS84"/>
      <c r="SST84"/>
      <c r="SSU84"/>
      <c r="SSV84"/>
      <c r="SSW84"/>
      <c r="SSX84"/>
      <c r="SSY84"/>
      <c r="SSZ84"/>
      <c r="STA84"/>
      <c r="STB84"/>
      <c r="STC84"/>
      <c r="STD84"/>
      <c r="STE84"/>
      <c r="STF84"/>
      <c r="STG84"/>
      <c r="STH84"/>
      <c r="STI84"/>
      <c r="STJ84"/>
      <c r="STK84"/>
      <c r="STL84"/>
      <c r="STM84"/>
      <c r="STN84"/>
      <c r="STO84"/>
      <c r="STP84"/>
      <c r="STQ84"/>
      <c r="STR84"/>
      <c r="STS84"/>
      <c r="STT84"/>
      <c r="STU84"/>
      <c r="STV84"/>
      <c r="STW84"/>
      <c r="STX84"/>
      <c r="STY84"/>
      <c r="STZ84"/>
      <c r="SUA84"/>
      <c r="SUB84"/>
      <c r="SUC84"/>
      <c r="SUD84"/>
      <c r="SUE84"/>
      <c r="SUF84"/>
      <c r="SUG84"/>
      <c r="SUH84"/>
      <c r="SUI84"/>
      <c r="SUJ84"/>
      <c r="SUK84"/>
      <c r="SUL84"/>
      <c r="SUM84"/>
      <c r="SUN84"/>
      <c r="SUO84"/>
      <c r="SUP84"/>
      <c r="SUQ84"/>
      <c r="SUR84"/>
      <c r="SUS84"/>
      <c r="SUT84"/>
      <c r="SUU84"/>
      <c r="SUV84"/>
      <c r="SUW84"/>
      <c r="SUX84"/>
      <c r="SUY84"/>
      <c r="SUZ84"/>
      <c r="SVA84"/>
      <c r="SVB84"/>
      <c r="SVC84"/>
      <c r="SVD84"/>
      <c r="SVE84"/>
      <c r="SVF84"/>
      <c r="SVG84"/>
      <c r="SVH84"/>
      <c r="SVI84"/>
      <c r="SVJ84"/>
      <c r="SVK84"/>
      <c r="SVL84"/>
      <c r="SVM84"/>
      <c r="SVN84"/>
      <c r="SVO84"/>
      <c r="SVP84"/>
      <c r="SVQ84"/>
      <c r="SVR84"/>
      <c r="SVS84"/>
      <c r="SVT84"/>
      <c r="SVU84"/>
      <c r="SVV84"/>
      <c r="SVW84"/>
      <c r="SVX84"/>
      <c r="SVY84"/>
      <c r="SVZ84"/>
      <c r="SWA84"/>
      <c r="SWB84"/>
      <c r="SWC84"/>
      <c r="SWD84"/>
      <c r="SWE84"/>
      <c r="SWF84"/>
      <c r="SWG84"/>
      <c r="SWH84"/>
      <c r="SWI84"/>
      <c r="SWJ84"/>
      <c r="SWK84"/>
      <c r="SWL84"/>
      <c r="SWM84"/>
      <c r="SWN84"/>
      <c r="SWO84"/>
      <c r="SWP84"/>
      <c r="SWQ84"/>
      <c r="SWR84"/>
      <c r="SWS84"/>
      <c r="SWT84"/>
      <c r="SWU84"/>
      <c r="SWV84"/>
      <c r="SWW84"/>
      <c r="SWX84"/>
      <c r="SWY84"/>
      <c r="SWZ84"/>
      <c r="SXA84"/>
      <c r="SXB84"/>
      <c r="SXC84"/>
      <c r="SXD84"/>
      <c r="SXE84"/>
      <c r="SXF84"/>
      <c r="SXG84"/>
      <c r="SXH84"/>
      <c r="SXI84"/>
      <c r="SXJ84"/>
      <c r="SXK84"/>
      <c r="SXL84"/>
      <c r="SXM84"/>
      <c r="SXN84"/>
      <c r="SXO84"/>
      <c r="SXP84"/>
      <c r="SXQ84"/>
      <c r="SXR84"/>
      <c r="SXS84"/>
      <c r="SXT84"/>
      <c r="SXU84"/>
      <c r="SXV84"/>
      <c r="SXW84"/>
      <c r="SXX84"/>
      <c r="SXY84"/>
      <c r="SXZ84"/>
      <c r="SYA84"/>
      <c r="SYB84"/>
      <c r="SYC84"/>
      <c r="SYD84"/>
      <c r="SYE84"/>
      <c r="SYF84"/>
      <c r="SYG84"/>
      <c r="SYH84"/>
      <c r="SYI84"/>
      <c r="SYJ84"/>
      <c r="SYK84"/>
      <c r="SYL84"/>
      <c r="SYM84"/>
      <c r="SYN84"/>
      <c r="SYO84"/>
      <c r="SYP84"/>
      <c r="SYQ84"/>
      <c r="SYR84"/>
      <c r="SYS84"/>
      <c r="SYT84"/>
      <c r="SYU84"/>
      <c r="SYV84"/>
      <c r="SYW84"/>
      <c r="SYX84"/>
      <c r="SYY84"/>
      <c r="SYZ84"/>
      <c r="SZA84"/>
      <c r="SZB84"/>
      <c r="SZC84"/>
      <c r="SZD84"/>
      <c r="SZE84"/>
      <c r="SZF84"/>
      <c r="SZG84"/>
      <c r="SZH84"/>
      <c r="SZI84"/>
      <c r="SZJ84"/>
      <c r="SZK84"/>
      <c r="SZL84"/>
      <c r="SZM84"/>
      <c r="SZN84"/>
      <c r="SZO84"/>
      <c r="SZP84"/>
      <c r="SZQ84"/>
      <c r="SZR84"/>
      <c r="SZS84"/>
      <c r="SZT84"/>
      <c r="SZU84"/>
      <c r="SZV84"/>
      <c r="SZW84"/>
      <c r="SZX84"/>
      <c r="SZY84"/>
      <c r="SZZ84"/>
      <c r="TAA84"/>
      <c r="TAB84"/>
      <c r="TAC84"/>
      <c r="TAD84"/>
      <c r="TAE84"/>
      <c r="TAF84"/>
      <c r="TAG84"/>
      <c r="TAH84"/>
      <c r="TAI84"/>
      <c r="TAJ84"/>
      <c r="TAK84"/>
      <c r="TAL84"/>
      <c r="TAM84"/>
      <c r="TAN84"/>
      <c r="TAO84"/>
      <c r="TAP84"/>
      <c r="TAQ84"/>
      <c r="TAR84"/>
      <c r="TAS84"/>
      <c r="TAT84"/>
      <c r="TAU84"/>
      <c r="TAV84"/>
      <c r="TAW84"/>
      <c r="TAX84"/>
      <c r="TAY84"/>
      <c r="TAZ84"/>
      <c r="TBA84"/>
      <c r="TBB84"/>
      <c r="TBC84"/>
      <c r="TBD84"/>
      <c r="TBE84"/>
      <c r="TBF84"/>
      <c r="TBG84"/>
      <c r="TBH84"/>
      <c r="TBI84"/>
      <c r="TBJ84"/>
      <c r="TBK84"/>
      <c r="TBL84"/>
      <c r="TBM84"/>
      <c r="TBN84"/>
      <c r="TBO84"/>
      <c r="TBP84"/>
      <c r="TBQ84"/>
      <c r="TBR84"/>
      <c r="TBS84"/>
      <c r="TBT84"/>
      <c r="TBU84"/>
      <c r="TBV84"/>
      <c r="TBW84"/>
      <c r="TBX84"/>
      <c r="TBY84"/>
      <c r="TBZ84"/>
      <c r="TCA84"/>
      <c r="TCB84"/>
      <c r="TCC84"/>
      <c r="TCD84"/>
      <c r="TCE84"/>
      <c r="TCF84"/>
      <c r="TCG84"/>
      <c r="TCH84"/>
      <c r="TCI84"/>
      <c r="TCJ84"/>
      <c r="TCK84"/>
      <c r="TCL84"/>
      <c r="TCM84"/>
      <c r="TCN84"/>
      <c r="TCO84"/>
      <c r="TCP84"/>
      <c r="TCQ84"/>
      <c r="TCR84"/>
      <c r="TCS84"/>
      <c r="TCT84"/>
      <c r="TCU84"/>
      <c r="TCV84"/>
      <c r="TCW84"/>
      <c r="TCX84"/>
      <c r="TCY84"/>
      <c r="TCZ84"/>
      <c r="TDA84"/>
      <c r="TDB84"/>
      <c r="TDC84"/>
      <c r="TDD84"/>
      <c r="TDE84"/>
      <c r="TDF84"/>
      <c r="TDG84"/>
      <c r="TDH84"/>
      <c r="TDI84"/>
      <c r="TDJ84"/>
      <c r="TDK84"/>
      <c r="TDL84"/>
      <c r="TDM84"/>
      <c r="TDN84"/>
      <c r="TDO84"/>
      <c r="TDP84"/>
      <c r="TDQ84"/>
      <c r="TDR84"/>
      <c r="TDS84"/>
      <c r="TDT84"/>
      <c r="TDU84"/>
      <c r="TDV84"/>
      <c r="TDW84"/>
      <c r="TDX84"/>
      <c r="TDY84"/>
      <c r="TDZ84"/>
      <c r="TEA84"/>
      <c r="TEB84"/>
      <c r="TEC84"/>
      <c r="TED84"/>
      <c r="TEE84"/>
      <c r="TEF84"/>
      <c r="TEG84"/>
      <c r="TEH84"/>
      <c r="TEI84"/>
      <c r="TEJ84"/>
      <c r="TEK84"/>
      <c r="TEL84"/>
      <c r="TEM84"/>
      <c r="TEN84"/>
      <c r="TEO84"/>
      <c r="TEP84"/>
      <c r="TEQ84"/>
      <c r="TER84"/>
      <c r="TES84"/>
      <c r="TET84"/>
      <c r="TEU84"/>
      <c r="TEV84"/>
      <c r="TEW84"/>
      <c r="TEX84"/>
      <c r="TEY84"/>
      <c r="TEZ84"/>
      <c r="TFA84"/>
      <c r="TFB84"/>
      <c r="TFC84"/>
      <c r="TFD84"/>
      <c r="TFE84"/>
      <c r="TFF84"/>
      <c r="TFG84"/>
      <c r="TFH84"/>
      <c r="TFI84"/>
      <c r="TFJ84"/>
      <c r="TFK84"/>
      <c r="TFL84"/>
      <c r="TFM84"/>
      <c r="TFN84"/>
      <c r="TFO84"/>
      <c r="TFP84"/>
      <c r="TFQ84"/>
      <c r="TFR84"/>
      <c r="TFS84"/>
      <c r="TFT84"/>
      <c r="TFU84"/>
      <c r="TFV84"/>
      <c r="TFW84"/>
      <c r="TFX84"/>
      <c r="TFY84"/>
      <c r="TFZ84"/>
      <c r="TGA84"/>
      <c r="TGB84"/>
      <c r="TGC84"/>
      <c r="TGD84"/>
      <c r="TGE84"/>
      <c r="TGF84"/>
      <c r="TGG84"/>
      <c r="TGH84"/>
      <c r="TGI84"/>
      <c r="TGJ84"/>
      <c r="TGK84"/>
      <c r="TGL84"/>
      <c r="TGM84"/>
      <c r="TGN84"/>
      <c r="TGO84"/>
      <c r="TGP84"/>
      <c r="TGQ84"/>
      <c r="TGR84"/>
      <c r="TGS84"/>
      <c r="TGT84"/>
      <c r="TGU84"/>
      <c r="TGV84"/>
      <c r="TGW84"/>
      <c r="TGX84"/>
      <c r="TGY84"/>
      <c r="TGZ84"/>
      <c r="THA84"/>
      <c r="THB84"/>
      <c r="THC84"/>
      <c r="THD84"/>
      <c r="THE84"/>
      <c r="THF84"/>
      <c r="THG84"/>
      <c r="THH84"/>
      <c r="THI84"/>
      <c r="THJ84"/>
      <c r="THK84"/>
      <c r="THL84"/>
      <c r="THM84"/>
      <c r="THN84"/>
      <c r="THO84"/>
      <c r="THP84"/>
      <c r="THQ84"/>
      <c r="THR84"/>
      <c r="THS84"/>
      <c r="THT84"/>
      <c r="THU84"/>
      <c r="THV84"/>
      <c r="THW84"/>
      <c r="THX84"/>
      <c r="THY84"/>
      <c r="THZ84"/>
      <c r="TIA84"/>
      <c r="TIB84"/>
      <c r="TIC84"/>
      <c r="TID84"/>
      <c r="TIE84"/>
      <c r="TIF84"/>
      <c r="TIG84"/>
      <c r="TIH84"/>
      <c r="TII84"/>
      <c r="TIJ84"/>
      <c r="TIK84"/>
      <c r="TIL84"/>
      <c r="TIM84"/>
      <c r="TIN84"/>
      <c r="TIO84"/>
      <c r="TIP84"/>
      <c r="TIQ84"/>
      <c r="TIR84"/>
      <c r="TIS84"/>
      <c r="TIT84"/>
      <c r="TIU84"/>
      <c r="TIV84"/>
      <c r="TIW84"/>
      <c r="TIX84"/>
      <c r="TIY84"/>
      <c r="TIZ84"/>
      <c r="TJA84"/>
      <c r="TJB84"/>
      <c r="TJC84"/>
      <c r="TJD84"/>
      <c r="TJE84"/>
      <c r="TJF84"/>
      <c r="TJG84"/>
      <c r="TJH84"/>
      <c r="TJI84"/>
      <c r="TJJ84"/>
      <c r="TJK84"/>
      <c r="TJL84"/>
      <c r="TJM84"/>
      <c r="TJN84"/>
      <c r="TJO84"/>
      <c r="TJP84"/>
      <c r="TJQ84"/>
      <c r="TJR84"/>
      <c r="TJS84"/>
      <c r="TJT84"/>
      <c r="TJU84"/>
      <c r="TJV84"/>
      <c r="TJW84"/>
      <c r="TJX84"/>
      <c r="TJY84"/>
      <c r="TJZ84"/>
      <c r="TKA84"/>
      <c r="TKB84"/>
      <c r="TKC84"/>
      <c r="TKD84"/>
      <c r="TKE84"/>
      <c r="TKF84"/>
      <c r="TKG84"/>
      <c r="TKH84"/>
      <c r="TKI84"/>
      <c r="TKJ84"/>
      <c r="TKK84"/>
      <c r="TKL84"/>
      <c r="TKM84"/>
      <c r="TKN84"/>
      <c r="TKO84"/>
      <c r="TKP84"/>
      <c r="TKQ84"/>
      <c r="TKR84"/>
      <c r="TKS84"/>
      <c r="TKT84"/>
      <c r="TKU84"/>
      <c r="TKV84"/>
      <c r="TKW84"/>
      <c r="TKX84"/>
      <c r="TKY84"/>
      <c r="TKZ84"/>
      <c r="TLA84"/>
      <c r="TLB84"/>
      <c r="TLC84"/>
      <c r="TLD84"/>
      <c r="TLE84"/>
      <c r="TLF84"/>
      <c r="TLG84"/>
      <c r="TLH84"/>
      <c r="TLI84"/>
      <c r="TLJ84"/>
      <c r="TLK84"/>
      <c r="TLL84"/>
      <c r="TLM84"/>
      <c r="TLN84"/>
      <c r="TLO84"/>
      <c r="TLP84"/>
      <c r="TLQ84"/>
      <c r="TLR84"/>
      <c r="TLS84"/>
      <c r="TLT84"/>
      <c r="TLU84"/>
      <c r="TLV84"/>
      <c r="TLW84"/>
      <c r="TLX84"/>
      <c r="TLY84"/>
      <c r="TLZ84"/>
      <c r="TMA84"/>
      <c r="TMB84"/>
      <c r="TMC84"/>
      <c r="TMD84"/>
      <c r="TME84"/>
      <c r="TMF84"/>
      <c r="TMG84"/>
      <c r="TMH84"/>
      <c r="TMI84"/>
      <c r="TMJ84"/>
      <c r="TMK84"/>
      <c r="TML84"/>
      <c r="TMM84"/>
      <c r="TMN84"/>
      <c r="TMO84"/>
      <c r="TMP84"/>
      <c r="TMQ84"/>
      <c r="TMR84"/>
      <c r="TMS84"/>
      <c r="TMT84"/>
      <c r="TMU84"/>
      <c r="TMV84"/>
      <c r="TMW84"/>
      <c r="TMX84"/>
      <c r="TMY84"/>
      <c r="TMZ84"/>
      <c r="TNA84"/>
      <c r="TNB84"/>
      <c r="TNC84"/>
      <c r="TND84"/>
      <c r="TNE84"/>
      <c r="TNF84"/>
      <c r="TNG84"/>
      <c r="TNH84"/>
      <c r="TNI84"/>
      <c r="TNJ84"/>
      <c r="TNK84"/>
      <c r="TNL84"/>
      <c r="TNM84"/>
      <c r="TNN84"/>
      <c r="TNO84"/>
      <c r="TNP84"/>
      <c r="TNQ84"/>
      <c r="TNR84"/>
      <c r="TNS84"/>
      <c r="TNT84"/>
      <c r="TNU84"/>
      <c r="TNV84"/>
      <c r="TNW84"/>
      <c r="TNX84"/>
      <c r="TNY84"/>
      <c r="TNZ84"/>
      <c r="TOA84"/>
      <c r="TOB84"/>
      <c r="TOC84"/>
      <c r="TOD84"/>
      <c r="TOE84"/>
      <c r="TOF84"/>
      <c r="TOG84"/>
      <c r="TOH84"/>
      <c r="TOI84"/>
      <c r="TOJ84"/>
      <c r="TOK84"/>
      <c r="TOL84"/>
      <c r="TOM84"/>
      <c r="TON84"/>
      <c r="TOO84"/>
      <c r="TOP84"/>
      <c r="TOQ84"/>
      <c r="TOR84"/>
      <c r="TOS84"/>
      <c r="TOT84"/>
      <c r="TOU84"/>
      <c r="TOV84"/>
      <c r="TOW84"/>
      <c r="TOX84"/>
      <c r="TOY84"/>
      <c r="TOZ84"/>
      <c r="TPA84"/>
      <c r="TPB84"/>
      <c r="TPC84"/>
      <c r="TPD84"/>
      <c r="TPE84"/>
      <c r="TPF84"/>
      <c r="TPG84"/>
      <c r="TPH84"/>
      <c r="TPI84"/>
      <c r="TPJ84"/>
      <c r="TPK84"/>
      <c r="TPL84"/>
      <c r="TPM84"/>
      <c r="TPN84"/>
      <c r="TPO84"/>
      <c r="TPP84"/>
      <c r="TPQ84"/>
      <c r="TPR84"/>
      <c r="TPS84"/>
      <c r="TPT84"/>
      <c r="TPU84"/>
      <c r="TPV84"/>
      <c r="TPW84"/>
      <c r="TPX84"/>
      <c r="TPY84"/>
      <c r="TPZ84"/>
      <c r="TQA84"/>
      <c r="TQB84"/>
      <c r="TQC84"/>
      <c r="TQD84"/>
      <c r="TQE84"/>
      <c r="TQF84"/>
      <c r="TQG84"/>
      <c r="TQH84"/>
      <c r="TQI84"/>
      <c r="TQJ84"/>
      <c r="TQK84"/>
      <c r="TQL84"/>
      <c r="TQM84"/>
      <c r="TQN84"/>
      <c r="TQO84"/>
      <c r="TQP84"/>
      <c r="TQQ84"/>
      <c r="TQR84"/>
      <c r="TQS84"/>
      <c r="TQT84"/>
      <c r="TQU84"/>
      <c r="TQV84"/>
      <c r="TQW84"/>
      <c r="TQX84"/>
      <c r="TQY84"/>
      <c r="TQZ84"/>
      <c r="TRA84"/>
      <c r="TRB84"/>
      <c r="TRC84"/>
      <c r="TRD84"/>
      <c r="TRE84"/>
      <c r="TRF84"/>
      <c r="TRG84"/>
      <c r="TRH84"/>
      <c r="TRI84"/>
      <c r="TRJ84"/>
      <c r="TRK84"/>
      <c r="TRL84"/>
      <c r="TRM84"/>
      <c r="TRN84"/>
      <c r="TRO84"/>
      <c r="TRP84"/>
      <c r="TRQ84"/>
      <c r="TRR84"/>
      <c r="TRS84"/>
      <c r="TRT84"/>
      <c r="TRU84"/>
      <c r="TRV84"/>
      <c r="TRW84"/>
      <c r="TRX84"/>
      <c r="TRY84"/>
      <c r="TRZ84"/>
      <c r="TSA84"/>
      <c r="TSB84"/>
      <c r="TSC84"/>
      <c r="TSD84"/>
      <c r="TSE84"/>
      <c r="TSF84"/>
      <c r="TSG84"/>
      <c r="TSH84"/>
      <c r="TSI84"/>
      <c r="TSJ84"/>
      <c r="TSK84"/>
      <c r="TSL84"/>
      <c r="TSM84"/>
      <c r="TSN84"/>
      <c r="TSO84"/>
      <c r="TSP84"/>
      <c r="TSQ84"/>
      <c r="TSR84"/>
      <c r="TSS84"/>
      <c r="TST84"/>
      <c r="TSU84"/>
      <c r="TSV84"/>
      <c r="TSW84"/>
      <c r="TSX84"/>
      <c r="TSY84"/>
      <c r="TSZ84"/>
      <c r="TTA84"/>
      <c r="TTB84"/>
      <c r="TTC84"/>
      <c r="TTD84"/>
      <c r="TTE84"/>
      <c r="TTF84"/>
      <c r="TTG84"/>
      <c r="TTH84"/>
      <c r="TTI84"/>
      <c r="TTJ84"/>
      <c r="TTK84"/>
      <c r="TTL84"/>
      <c r="TTM84"/>
      <c r="TTN84"/>
      <c r="TTO84"/>
      <c r="TTP84"/>
      <c r="TTQ84"/>
      <c r="TTR84"/>
      <c r="TTS84"/>
      <c r="TTT84"/>
      <c r="TTU84"/>
      <c r="TTV84"/>
      <c r="TTW84"/>
      <c r="TTX84"/>
      <c r="TTY84"/>
      <c r="TTZ84"/>
      <c r="TUA84"/>
      <c r="TUB84"/>
      <c r="TUC84"/>
      <c r="TUD84"/>
      <c r="TUE84"/>
      <c r="TUF84"/>
      <c r="TUG84"/>
      <c r="TUH84"/>
      <c r="TUI84"/>
      <c r="TUJ84"/>
      <c r="TUK84"/>
      <c r="TUL84"/>
      <c r="TUM84"/>
      <c r="TUN84"/>
      <c r="TUO84"/>
      <c r="TUP84"/>
      <c r="TUQ84"/>
      <c r="TUR84"/>
      <c r="TUS84"/>
      <c r="TUT84"/>
      <c r="TUU84"/>
      <c r="TUV84"/>
      <c r="TUW84"/>
      <c r="TUX84"/>
      <c r="TUY84"/>
      <c r="TUZ84"/>
      <c r="TVA84"/>
      <c r="TVB84"/>
      <c r="TVC84"/>
      <c r="TVD84"/>
      <c r="TVE84"/>
      <c r="TVF84"/>
      <c r="TVG84"/>
      <c r="TVH84"/>
      <c r="TVI84"/>
      <c r="TVJ84"/>
      <c r="TVK84"/>
      <c r="TVL84"/>
      <c r="TVM84"/>
      <c r="TVN84"/>
      <c r="TVO84"/>
      <c r="TVP84"/>
      <c r="TVQ84"/>
      <c r="TVR84"/>
      <c r="TVS84"/>
      <c r="TVT84"/>
      <c r="TVU84"/>
      <c r="TVV84"/>
      <c r="TVW84"/>
      <c r="TVX84"/>
      <c r="TVY84"/>
      <c r="TVZ84"/>
      <c r="TWA84"/>
      <c r="TWB84"/>
      <c r="TWC84"/>
      <c r="TWD84"/>
      <c r="TWE84"/>
      <c r="TWF84"/>
      <c r="TWG84"/>
      <c r="TWH84"/>
      <c r="TWI84"/>
      <c r="TWJ84"/>
      <c r="TWK84"/>
      <c r="TWL84"/>
      <c r="TWM84"/>
      <c r="TWN84"/>
      <c r="TWO84"/>
      <c r="TWP84"/>
      <c r="TWQ84"/>
      <c r="TWR84"/>
      <c r="TWS84"/>
      <c r="TWT84"/>
      <c r="TWU84"/>
      <c r="TWV84"/>
      <c r="TWW84"/>
      <c r="TWX84"/>
      <c r="TWY84"/>
      <c r="TWZ84"/>
      <c r="TXA84"/>
      <c r="TXB84"/>
      <c r="TXC84"/>
      <c r="TXD84"/>
      <c r="TXE84"/>
      <c r="TXF84"/>
      <c r="TXG84"/>
      <c r="TXH84"/>
      <c r="TXI84"/>
      <c r="TXJ84"/>
      <c r="TXK84"/>
      <c r="TXL84"/>
      <c r="TXM84"/>
      <c r="TXN84"/>
      <c r="TXO84"/>
      <c r="TXP84"/>
      <c r="TXQ84"/>
      <c r="TXR84"/>
      <c r="TXS84"/>
      <c r="TXT84"/>
      <c r="TXU84"/>
      <c r="TXV84"/>
      <c r="TXW84"/>
      <c r="TXX84"/>
      <c r="TXY84"/>
      <c r="TXZ84"/>
      <c r="TYA84"/>
      <c r="TYB84"/>
      <c r="TYC84"/>
      <c r="TYD84"/>
      <c r="TYE84"/>
      <c r="TYF84"/>
      <c r="TYG84"/>
      <c r="TYH84"/>
      <c r="TYI84"/>
      <c r="TYJ84"/>
      <c r="TYK84"/>
      <c r="TYL84"/>
      <c r="TYM84"/>
      <c r="TYN84"/>
      <c r="TYO84"/>
      <c r="TYP84"/>
      <c r="TYQ84"/>
      <c r="TYR84"/>
      <c r="TYS84"/>
      <c r="TYT84"/>
      <c r="TYU84"/>
      <c r="TYV84"/>
      <c r="TYW84"/>
      <c r="TYX84"/>
      <c r="TYY84"/>
      <c r="TYZ84"/>
      <c r="TZA84"/>
      <c r="TZB84"/>
      <c r="TZC84"/>
      <c r="TZD84"/>
      <c r="TZE84"/>
      <c r="TZF84"/>
      <c r="TZG84"/>
      <c r="TZH84"/>
      <c r="TZI84"/>
      <c r="TZJ84"/>
      <c r="TZK84"/>
      <c r="TZL84"/>
      <c r="TZM84"/>
      <c r="TZN84"/>
      <c r="TZO84"/>
      <c r="TZP84"/>
      <c r="TZQ84"/>
      <c r="TZR84"/>
      <c r="TZS84"/>
      <c r="TZT84"/>
      <c r="TZU84"/>
      <c r="TZV84"/>
      <c r="TZW84"/>
      <c r="TZX84"/>
      <c r="TZY84"/>
      <c r="TZZ84"/>
      <c r="UAA84"/>
      <c r="UAB84"/>
      <c r="UAC84"/>
      <c r="UAD84"/>
      <c r="UAE84"/>
      <c r="UAF84"/>
      <c r="UAG84"/>
      <c r="UAH84"/>
      <c r="UAI84"/>
      <c r="UAJ84"/>
      <c r="UAK84"/>
      <c r="UAL84"/>
      <c r="UAM84"/>
      <c r="UAN84"/>
      <c r="UAO84"/>
      <c r="UAP84"/>
      <c r="UAQ84"/>
      <c r="UAR84"/>
      <c r="UAS84"/>
      <c r="UAT84"/>
      <c r="UAU84"/>
      <c r="UAV84"/>
      <c r="UAW84"/>
      <c r="UAX84"/>
      <c r="UAY84"/>
      <c r="UAZ84"/>
      <c r="UBA84"/>
      <c r="UBB84"/>
      <c r="UBC84"/>
      <c r="UBD84"/>
      <c r="UBE84"/>
      <c r="UBF84"/>
      <c r="UBG84"/>
      <c r="UBH84"/>
      <c r="UBI84"/>
      <c r="UBJ84"/>
      <c r="UBK84"/>
      <c r="UBL84"/>
      <c r="UBM84"/>
      <c r="UBN84"/>
      <c r="UBO84"/>
      <c r="UBP84"/>
      <c r="UBQ84"/>
      <c r="UBR84"/>
      <c r="UBS84"/>
      <c r="UBT84"/>
      <c r="UBU84"/>
      <c r="UBV84"/>
      <c r="UBW84"/>
      <c r="UBX84"/>
      <c r="UBY84"/>
      <c r="UBZ84"/>
      <c r="UCA84"/>
      <c r="UCB84"/>
      <c r="UCC84"/>
      <c r="UCD84"/>
      <c r="UCE84"/>
      <c r="UCF84"/>
      <c r="UCG84"/>
      <c r="UCH84"/>
      <c r="UCI84"/>
      <c r="UCJ84"/>
      <c r="UCK84"/>
      <c r="UCL84"/>
      <c r="UCM84"/>
      <c r="UCN84"/>
      <c r="UCO84"/>
      <c r="UCP84"/>
      <c r="UCQ84"/>
      <c r="UCR84"/>
      <c r="UCS84"/>
      <c r="UCT84"/>
      <c r="UCU84"/>
      <c r="UCV84"/>
      <c r="UCW84"/>
      <c r="UCX84"/>
      <c r="UCY84"/>
      <c r="UCZ84"/>
      <c r="UDA84"/>
      <c r="UDB84"/>
      <c r="UDC84"/>
      <c r="UDD84"/>
      <c r="UDE84"/>
      <c r="UDF84"/>
      <c r="UDG84"/>
      <c r="UDH84"/>
      <c r="UDI84"/>
      <c r="UDJ84"/>
      <c r="UDK84"/>
      <c r="UDL84"/>
      <c r="UDM84"/>
      <c r="UDN84"/>
      <c r="UDO84"/>
      <c r="UDP84"/>
      <c r="UDQ84"/>
      <c r="UDR84"/>
      <c r="UDS84"/>
      <c r="UDT84"/>
      <c r="UDU84"/>
      <c r="UDV84"/>
      <c r="UDW84"/>
      <c r="UDX84"/>
      <c r="UDY84"/>
      <c r="UDZ84"/>
      <c r="UEA84"/>
      <c r="UEB84"/>
      <c r="UEC84"/>
      <c r="UED84"/>
      <c r="UEE84"/>
      <c r="UEF84"/>
      <c r="UEG84"/>
      <c r="UEH84"/>
      <c r="UEI84"/>
      <c r="UEJ84"/>
      <c r="UEK84"/>
      <c r="UEL84"/>
      <c r="UEM84"/>
      <c r="UEN84"/>
      <c r="UEO84"/>
      <c r="UEP84"/>
      <c r="UEQ84"/>
      <c r="UER84"/>
      <c r="UES84"/>
      <c r="UET84"/>
      <c r="UEU84"/>
      <c r="UEV84"/>
      <c r="UEW84"/>
      <c r="UEX84"/>
      <c r="UEY84"/>
      <c r="UEZ84"/>
      <c r="UFA84"/>
      <c r="UFB84"/>
      <c r="UFC84"/>
      <c r="UFD84"/>
      <c r="UFE84"/>
      <c r="UFF84"/>
      <c r="UFG84"/>
      <c r="UFH84"/>
      <c r="UFI84"/>
      <c r="UFJ84"/>
      <c r="UFK84"/>
      <c r="UFL84"/>
      <c r="UFM84"/>
      <c r="UFN84"/>
      <c r="UFO84"/>
      <c r="UFP84"/>
      <c r="UFQ84"/>
      <c r="UFR84"/>
      <c r="UFS84"/>
      <c r="UFT84"/>
      <c r="UFU84"/>
      <c r="UFV84"/>
      <c r="UFW84"/>
      <c r="UFX84"/>
      <c r="UFY84"/>
      <c r="UFZ84"/>
      <c r="UGA84"/>
      <c r="UGB84"/>
      <c r="UGC84"/>
      <c r="UGD84"/>
      <c r="UGE84"/>
      <c r="UGF84"/>
      <c r="UGG84"/>
      <c r="UGH84"/>
      <c r="UGI84"/>
      <c r="UGJ84"/>
      <c r="UGK84"/>
      <c r="UGL84"/>
      <c r="UGM84"/>
      <c r="UGN84"/>
      <c r="UGO84"/>
      <c r="UGP84"/>
      <c r="UGQ84"/>
      <c r="UGR84"/>
      <c r="UGS84"/>
      <c r="UGT84"/>
      <c r="UGU84"/>
      <c r="UGV84"/>
      <c r="UGW84"/>
      <c r="UGX84"/>
      <c r="UGY84"/>
      <c r="UGZ84"/>
      <c r="UHA84"/>
      <c r="UHB84"/>
      <c r="UHC84"/>
      <c r="UHD84"/>
      <c r="UHE84"/>
      <c r="UHF84"/>
      <c r="UHG84"/>
      <c r="UHH84"/>
      <c r="UHI84"/>
      <c r="UHJ84"/>
      <c r="UHK84"/>
      <c r="UHL84"/>
      <c r="UHM84"/>
      <c r="UHN84"/>
      <c r="UHO84"/>
      <c r="UHP84"/>
      <c r="UHQ84"/>
      <c r="UHR84"/>
      <c r="UHS84"/>
      <c r="UHT84"/>
      <c r="UHU84"/>
      <c r="UHV84"/>
      <c r="UHW84"/>
      <c r="UHX84"/>
      <c r="UHY84"/>
      <c r="UHZ84"/>
      <c r="UIA84"/>
      <c r="UIB84"/>
      <c r="UIC84"/>
      <c r="UID84"/>
      <c r="UIE84"/>
      <c r="UIF84"/>
      <c r="UIG84"/>
      <c r="UIH84"/>
      <c r="UII84"/>
      <c r="UIJ84"/>
      <c r="UIK84"/>
      <c r="UIL84"/>
      <c r="UIM84"/>
      <c r="UIN84"/>
      <c r="UIO84"/>
      <c r="UIP84"/>
      <c r="UIQ84"/>
      <c r="UIR84"/>
      <c r="UIS84"/>
      <c r="UIT84"/>
      <c r="UIU84"/>
      <c r="UIV84"/>
      <c r="UIW84"/>
      <c r="UIX84"/>
      <c r="UIY84"/>
      <c r="UIZ84"/>
      <c r="UJA84"/>
      <c r="UJB84"/>
      <c r="UJC84"/>
      <c r="UJD84"/>
      <c r="UJE84"/>
      <c r="UJF84"/>
      <c r="UJG84"/>
      <c r="UJH84"/>
      <c r="UJI84"/>
      <c r="UJJ84"/>
      <c r="UJK84"/>
      <c r="UJL84"/>
      <c r="UJM84"/>
      <c r="UJN84"/>
      <c r="UJO84"/>
      <c r="UJP84"/>
      <c r="UJQ84"/>
      <c r="UJR84"/>
      <c r="UJS84"/>
      <c r="UJT84"/>
      <c r="UJU84"/>
      <c r="UJV84"/>
      <c r="UJW84"/>
      <c r="UJX84"/>
      <c r="UJY84"/>
      <c r="UJZ84"/>
      <c r="UKA84"/>
      <c r="UKB84"/>
      <c r="UKC84"/>
      <c r="UKD84"/>
      <c r="UKE84"/>
      <c r="UKF84"/>
      <c r="UKG84"/>
      <c r="UKH84"/>
      <c r="UKI84"/>
      <c r="UKJ84"/>
      <c r="UKK84"/>
      <c r="UKL84"/>
      <c r="UKM84"/>
      <c r="UKN84"/>
      <c r="UKO84"/>
      <c r="UKP84"/>
      <c r="UKQ84"/>
      <c r="UKR84"/>
      <c r="UKS84"/>
      <c r="UKT84"/>
      <c r="UKU84"/>
      <c r="UKV84"/>
      <c r="UKW84"/>
      <c r="UKX84"/>
      <c r="UKY84"/>
      <c r="UKZ84"/>
      <c r="ULA84"/>
      <c r="ULB84"/>
      <c r="ULC84"/>
      <c r="ULD84"/>
      <c r="ULE84"/>
      <c r="ULF84"/>
      <c r="ULG84"/>
      <c r="ULH84"/>
      <c r="ULI84"/>
      <c r="ULJ84"/>
      <c r="ULK84"/>
      <c r="ULL84"/>
      <c r="ULM84"/>
      <c r="ULN84"/>
      <c r="ULO84"/>
      <c r="ULP84"/>
      <c r="ULQ84"/>
      <c r="ULR84"/>
      <c r="ULS84"/>
      <c r="ULT84"/>
      <c r="ULU84"/>
      <c r="ULV84"/>
      <c r="ULW84"/>
      <c r="ULX84"/>
      <c r="ULY84"/>
      <c r="ULZ84"/>
      <c r="UMA84"/>
      <c r="UMB84"/>
      <c r="UMC84"/>
      <c r="UMD84"/>
      <c r="UME84"/>
      <c r="UMF84"/>
      <c r="UMG84"/>
      <c r="UMH84"/>
      <c r="UMI84"/>
      <c r="UMJ84"/>
      <c r="UMK84"/>
      <c r="UML84"/>
      <c r="UMM84"/>
      <c r="UMN84"/>
      <c r="UMO84"/>
      <c r="UMP84"/>
      <c r="UMQ84"/>
      <c r="UMR84"/>
      <c r="UMS84"/>
      <c r="UMT84"/>
      <c r="UMU84"/>
      <c r="UMV84"/>
      <c r="UMW84"/>
      <c r="UMX84"/>
      <c r="UMY84"/>
      <c r="UMZ84"/>
      <c r="UNA84"/>
      <c r="UNB84"/>
      <c r="UNC84"/>
      <c r="UND84"/>
      <c r="UNE84"/>
      <c r="UNF84"/>
      <c r="UNG84"/>
      <c r="UNH84"/>
      <c r="UNI84"/>
      <c r="UNJ84"/>
      <c r="UNK84"/>
      <c r="UNL84"/>
      <c r="UNM84"/>
      <c r="UNN84"/>
      <c r="UNO84"/>
      <c r="UNP84"/>
      <c r="UNQ84"/>
      <c r="UNR84"/>
      <c r="UNS84"/>
      <c r="UNT84"/>
      <c r="UNU84"/>
      <c r="UNV84"/>
      <c r="UNW84"/>
      <c r="UNX84"/>
      <c r="UNY84"/>
      <c r="UNZ84"/>
      <c r="UOA84"/>
      <c r="UOB84"/>
      <c r="UOC84"/>
      <c r="UOD84"/>
      <c r="UOE84"/>
      <c r="UOF84"/>
      <c r="UOG84"/>
      <c r="UOH84"/>
      <c r="UOI84"/>
      <c r="UOJ84"/>
      <c r="UOK84"/>
      <c r="UOL84"/>
      <c r="UOM84"/>
      <c r="UON84"/>
      <c r="UOO84"/>
      <c r="UOP84"/>
      <c r="UOQ84"/>
      <c r="UOR84"/>
      <c r="UOS84"/>
      <c r="UOT84"/>
      <c r="UOU84"/>
      <c r="UOV84"/>
      <c r="UOW84"/>
      <c r="UOX84"/>
      <c r="UOY84"/>
      <c r="UOZ84"/>
      <c r="UPA84"/>
      <c r="UPB84"/>
      <c r="UPC84"/>
      <c r="UPD84"/>
      <c r="UPE84"/>
      <c r="UPF84"/>
      <c r="UPG84"/>
      <c r="UPH84"/>
      <c r="UPI84"/>
      <c r="UPJ84"/>
      <c r="UPK84"/>
      <c r="UPL84"/>
      <c r="UPM84"/>
      <c r="UPN84"/>
      <c r="UPO84"/>
      <c r="UPP84"/>
      <c r="UPQ84"/>
      <c r="UPR84"/>
      <c r="UPS84"/>
      <c r="UPT84"/>
      <c r="UPU84"/>
      <c r="UPV84"/>
      <c r="UPW84"/>
      <c r="UPX84"/>
      <c r="UPY84"/>
      <c r="UPZ84"/>
      <c r="UQA84"/>
      <c r="UQB84"/>
      <c r="UQC84"/>
      <c r="UQD84"/>
      <c r="UQE84"/>
      <c r="UQF84"/>
      <c r="UQG84"/>
      <c r="UQH84"/>
      <c r="UQI84"/>
      <c r="UQJ84"/>
      <c r="UQK84"/>
      <c r="UQL84"/>
      <c r="UQM84"/>
      <c r="UQN84"/>
      <c r="UQO84"/>
      <c r="UQP84"/>
      <c r="UQQ84"/>
      <c r="UQR84"/>
      <c r="UQS84"/>
      <c r="UQT84"/>
      <c r="UQU84"/>
      <c r="UQV84"/>
      <c r="UQW84"/>
      <c r="UQX84"/>
      <c r="UQY84"/>
      <c r="UQZ84"/>
      <c r="URA84"/>
      <c r="URB84"/>
      <c r="URC84"/>
      <c r="URD84"/>
      <c r="URE84"/>
      <c r="URF84"/>
      <c r="URG84"/>
      <c r="URH84"/>
      <c r="URI84"/>
      <c r="URJ84"/>
      <c r="URK84"/>
      <c r="URL84"/>
      <c r="URM84"/>
      <c r="URN84"/>
      <c r="URO84"/>
      <c r="URP84"/>
      <c r="URQ84"/>
      <c r="URR84"/>
      <c r="URS84"/>
      <c r="URT84"/>
      <c r="URU84"/>
      <c r="URV84"/>
      <c r="URW84"/>
      <c r="URX84"/>
      <c r="URY84"/>
      <c r="URZ84"/>
      <c r="USA84"/>
      <c r="USB84"/>
      <c r="USC84"/>
      <c r="USD84"/>
      <c r="USE84"/>
      <c r="USF84"/>
      <c r="USG84"/>
      <c r="USH84"/>
      <c r="USI84"/>
      <c r="USJ84"/>
      <c r="USK84"/>
      <c r="USL84"/>
      <c r="USM84"/>
      <c r="USN84"/>
      <c r="USO84"/>
      <c r="USP84"/>
      <c r="USQ84"/>
      <c r="USR84"/>
      <c r="USS84"/>
      <c r="UST84"/>
      <c r="USU84"/>
      <c r="USV84"/>
      <c r="USW84"/>
      <c r="USX84"/>
      <c r="USY84"/>
      <c r="USZ84"/>
      <c r="UTA84"/>
      <c r="UTB84"/>
      <c r="UTC84"/>
      <c r="UTD84"/>
      <c r="UTE84"/>
      <c r="UTF84"/>
      <c r="UTG84"/>
      <c r="UTH84"/>
      <c r="UTI84"/>
      <c r="UTJ84"/>
      <c r="UTK84"/>
      <c r="UTL84"/>
      <c r="UTM84"/>
      <c r="UTN84"/>
      <c r="UTO84"/>
      <c r="UTP84"/>
      <c r="UTQ84"/>
      <c r="UTR84"/>
      <c r="UTS84"/>
      <c r="UTT84"/>
      <c r="UTU84"/>
      <c r="UTV84"/>
      <c r="UTW84"/>
      <c r="UTX84"/>
      <c r="UTY84"/>
      <c r="UTZ84"/>
      <c r="UUA84"/>
      <c r="UUB84"/>
      <c r="UUC84"/>
      <c r="UUD84"/>
      <c r="UUE84"/>
      <c r="UUF84"/>
      <c r="UUG84"/>
      <c r="UUH84"/>
      <c r="UUI84"/>
      <c r="UUJ84"/>
      <c r="UUK84"/>
      <c r="UUL84"/>
      <c r="UUM84"/>
      <c r="UUN84"/>
      <c r="UUO84"/>
      <c r="UUP84"/>
      <c r="UUQ84"/>
      <c r="UUR84"/>
      <c r="UUS84"/>
      <c r="UUT84"/>
      <c r="UUU84"/>
      <c r="UUV84"/>
      <c r="UUW84"/>
      <c r="UUX84"/>
      <c r="UUY84"/>
      <c r="UUZ84"/>
      <c r="UVA84"/>
      <c r="UVB84"/>
      <c r="UVC84"/>
      <c r="UVD84"/>
      <c r="UVE84"/>
      <c r="UVF84"/>
      <c r="UVG84"/>
      <c r="UVH84"/>
      <c r="UVI84"/>
      <c r="UVJ84"/>
      <c r="UVK84"/>
      <c r="UVL84"/>
      <c r="UVM84"/>
      <c r="UVN84"/>
      <c r="UVO84"/>
      <c r="UVP84"/>
      <c r="UVQ84"/>
      <c r="UVR84"/>
      <c r="UVS84"/>
      <c r="UVT84"/>
      <c r="UVU84"/>
      <c r="UVV84"/>
      <c r="UVW84"/>
      <c r="UVX84"/>
      <c r="UVY84"/>
      <c r="UVZ84"/>
      <c r="UWA84"/>
      <c r="UWB84"/>
      <c r="UWC84"/>
      <c r="UWD84"/>
      <c r="UWE84"/>
      <c r="UWF84"/>
      <c r="UWG84"/>
      <c r="UWH84"/>
      <c r="UWI84"/>
      <c r="UWJ84"/>
      <c r="UWK84"/>
      <c r="UWL84"/>
      <c r="UWM84"/>
      <c r="UWN84"/>
      <c r="UWO84"/>
      <c r="UWP84"/>
      <c r="UWQ84"/>
      <c r="UWR84"/>
      <c r="UWS84"/>
      <c r="UWT84"/>
      <c r="UWU84"/>
      <c r="UWV84"/>
      <c r="UWW84"/>
      <c r="UWX84"/>
      <c r="UWY84"/>
      <c r="UWZ84"/>
      <c r="UXA84"/>
      <c r="UXB84"/>
      <c r="UXC84"/>
      <c r="UXD84"/>
      <c r="UXE84"/>
      <c r="UXF84"/>
      <c r="UXG84"/>
      <c r="UXH84"/>
      <c r="UXI84"/>
      <c r="UXJ84"/>
      <c r="UXK84"/>
      <c r="UXL84"/>
      <c r="UXM84"/>
      <c r="UXN84"/>
      <c r="UXO84"/>
      <c r="UXP84"/>
      <c r="UXQ84"/>
      <c r="UXR84"/>
      <c r="UXS84"/>
      <c r="UXT84"/>
      <c r="UXU84"/>
      <c r="UXV84"/>
      <c r="UXW84"/>
      <c r="UXX84"/>
      <c r="UXY84"/>
      <c r="UXZ84"/>
      <c r="UYA84"/>
      <c r="UYB84"/>
      <c r="UYC84"/>
      <c r="UYD84"/>
      <c r="UYE84"/>
      <c r="UYF84"/>
      <c r="UYG84"/>
      <c r="UYH84"/>
      <c r="UYI84"/>
      <c r="UYJ84"/>
      <c r="UYK84"/>
      <c r="UYL84"/>
      <c r="UYM84"/>
      <c r="UYN84"/>
      <c r="UYO84"/>
      <c r="UYP84"/>
      <c r="UYQ84"/>
      <c r="UYR84"/>
      <c r="UYS84"/>
      <c r="UYT84"/>
      <c r="UYU84"/>
      <c r="UYV84"/>
      <c r="UYW84"/>
      <c r="UYX84"/>
      <c r="UYY84"/>
      <c r="UYZ84"/>
      <c r="UZA84"/>
      <c r="UZB84"/>
      <c r="UZC84"/>
      <c r="UZD84"/>
      <c r="UZE84"/>
      <c r="UZF84"/>
      <c r="UZG84"/>
      <c r="UZH84"/>
      <c r="UZI84"/>
      <c r="UZJ84"/>
      <c r="UZK84"/>
      <c r="UZL84"/>
      <c r="UZM84"/>
      <c r="UZN84"/>
      <c r="UZO84"/>
      <c r="UZP84"/>
      <c r="UZQ84"/>
      <c r="UZR84"/>
      <c r="UZS84"/>
      <c r="UZT84"/>
      <c r="UZU84"/>
      <c r="UZV84"/>
      <c r="UZW84"/>
      <c r="UZX84"/>
      <c r="UZY84"/>
      <c r="UZZ84"/>
      <c r="VAA84"/>
      <c r="VAB84"/>
      <c r="VAC84"/>
      <c r="VAD84"/>
      <c r="VAE84"/>
      <c r="VAF84"/>
      <c r="VAG84"/>
      <c r="VAH84"/>
      <c r="VAI84"/>
      <c r="VAJ84"/>
      <c r="VAK84"/>
      <c r="VAL84"/>
      <c r="VAM84"/>
      <c r="VAN84"/>
      <c r="VAO84"/>
      <c r="VAP84"/>
      <c r="VAQ84"/>
      <c r="VAR84"/>
      <c r="VAS84"/>
      <c r="VAT84"/>
      <c r="VAU84"/>
      <c r="VAV84"/>
      <c r="VAW84"/>
      <c r="VAX84"/>
      <c r="VAY84"/>
      <c r="VAZ84"/>
      <c r="VBA84"/>
      <c r="VBB84"/>
      <c r="VBC84"/>
      <c r="VBD84"/>
      <c r="VBE84"/>
      <c r="VBF84"/>
      <c r="VBG84"/>
      <c r="VBH84"/>
      <c r="VBI84"/>
      <c r="VBJ84"/>
      <c r="VBK84"/>
      <c r="VBL84"/>
      <c r="VBM84"/>
      <c r="VBN84"/>
      <c r="VBO84"/>
      <c r="VBP84"/>
      <c r="VBQ84"/>
      <c r="VBR84"/>
      <c r="VBS84"/>
      <c r="VBT84"/>
      <c r="VBU84"/>
      <c r="VBV84"/>
      <c r="VBW84"/>
      <c r="VBX84"/>
      <c r="VBY84"/>
      <c r="VBZ84"/>
      <c r="VCA84"/>
      <c r="VCB84"/>
      <c r="VCC84"/>
      <c r="VCD84"/>
      <c r="VCE84"/>
      <c r="VCF84"/>
      <c r="VCG84"/>
      <c r="VCH84"/>
      <c r="VCI84"/>
      <c r="VCJ84"/>
      <c r="VCK84"/>
      <c r="VCL84"/>
      <c r="VCM84"/>
      <c r="VCN84"/>
      <c r="VCO84"/>
      <c r="VCP84"/>
      <c r="VCQ84"/>
      <c r="VCR84"/>
      <c r="VCS84"/>
      <c r="VCT84"/>
      <c r="VCU84"/>
      <c r="VCV84"/>
      <c r="VCW84"/>
      <c r="VCX84"/>
      <c r="VCY84"/>
      <c r="VCZ84"/>
      <c r="VDA84"/>
      <c r="VDB84"/>
      <c r="VDC84"/>
      <c r="VDD84"/>
      <c r="VDE84"/>
      <c r="VDF84"/>
      <c r="VDG84"/>
      <c r="VDH84"/>
      <c r="VDI84"/>
      <c r="VDJ84"/>
      <c r="VDK84"/>
      <c r="VDL84"/>
      <c r="VDM84"/>
      <c r="VDN84"/>
      <c r="VDO84"/>
      <c r="VDP84"/>
      <c r="VDQ84"/>
      <c r="VDR84"/>
      <c r="VDS84"/>
      <c r="VDT84"/>
      <c r="VDU84"/>
      <c r="VDV84"/>
      <c r="VDW84"/>
      <c r="VDX84"/>
      <c r="VDY84"/>
      <c r="VDZ84"/>
      <c r="VEA84"/>
      <c r="VEB84"/>
      <c r="VEC84"/>
      <c r="VED84"/>
      <c r="VEE84"/>
      <c r="VEF84"/>
      <c r="VEG84"/>
      <c r="VEH84"/>
      <c r="VEI84"/>
      <c r="VEJ84"/>
      <c r="VEK84"/>
      <c r="VEL84"/>
      <c r="VEM84"/>
      <c r="VEN84"/>
      <c r="VEO84"/>
      <c r="VEP84"/>
      <c r="VEQ84"/>
      <c r="VER84"/>
      <c r="VES84"/>
      <c r="VET84"/>
      <c r="VEU84"/>
      <c r="VEV84"/>
      <c r="VEW84"/>
      <c r="VEX84"/>
      <c r="VEY84"/>
      <c r="VEZ84"/>
      <c r="VFA84"/>
      <c r="VFB84"/>
      <c r="VFC84"/>
      <c r="VFD84"/>
      <c r="VFE84"/>
      <c r="VFF84"/>
      <c r="VFG84"/>
      <c r="VFH84"/>
      <c r="VFI84"/>
      <c r="VFJ84"/>
      <c r="VFK84"/>
      <c r="VFL84"/>
      <c r="VFM84"/>
      <c r="VFN84"/>
      <c r="VFO84"/>
      <c r="VFP84"/>
      <c r="VFQ84"/>
      <c r="VFR84"/>
      <c r="VFS84"/>
      <c r="VFT84"/>
      <c r="VFU84"/>
      <c r="VFV84"/>
      <c r="VFW84"/>
      <c r="VFX84"/>
      <c r="VFY84"/>
      <c r="VFZ84"/>
      <c r="VGA84"/>
      <c r="VGB84"/>
      <c r="VGC84"/>
      <c r="VGD84"/>
      <c r="VGE84"/>
      <c r="VGF84"/>
      <c r="VGG84"/>
      <c r="VGH84"/>
      <c r="VGI84"/>
      <c r="VGJ84"/>
      <c r="VGK84"/>
      <c r="VGL84"/>
      <c r="VGM84"/>
      <c r="VGN84"/>
      <c r="VGO84"/>
      <c r="VGP84"/>
      <c r="VGQ84"/>
      <c r="VGR84"/>
      <c r="VGS84"/>
      <c r="VGT84"/>
      <c r="VGU84"/>
      <c r="VGV84"/>
      <c r="VGW84"/>
      <c r="VGX84"/>
      <c r="VGY84"/>
      <c r="VGZ84"/>
      <c r="VHA84"/>
      <c r="VHB84"/>
      <c r="VHC84"/>
      <c r="VHD84"/>
      <c r="VHE84"/>
      <c r="VHF84"/>
      <c r="VHG84"/>
      <c r="VHH84"/>
      <c r="VHI84"/>
      <c r="VHJ84"/>
      <c r="VHK84"/>
      <c r="VHL84"/>
      <c r="VHM84"/>
      <c r="VHN84"/>
      <c r="VHO84"/>
      <c r="VHP84"/>
      <c r="VHQ84"/>
      <c r="VHR84"/>
      <c r="VHS84"/>
      <c r="VHT84"/>
      <c r="VHU84"/>
      <c r="VHV84"/>
      <c r="VHW84"/>
      <c r="VHX84"/>
      <c r="VHY84"/>
      <c r="VHZ84"/>
      <c r="VIA84"/>
      <c r="VIB84"/>
      <c r="VIC84"/>
      <c r="VID84"/>
      <c r="VIE84"/>
      <c r="VIF84"/>
      <c r="VIG84"/>
      <c r="VIH84"/>
      <c r="VII84"/>
      <c r="VIJ84"/>
      <c r="VIK84"/>
      <c r="VIL84"/>
      <c r="VIM84"/>
      <c r="VIN84"/>
      <c r="VIO84"/>
      <c r="VIP84"/>
      <c r="VIQ84"/>
      <c r="VIR84"/>
      <c r="VIS84"/>
      <c r="VIT84"/>
      <c r="VIU84"/>
      <c r="VIV84"/>
      <c r="VIW84"/>
      <c r="VIX84"/>
      <c r="VIY84"/>
      <c r="VIZ84"/>
      <c r="VJA84"/>
      <c r="VJB84"/>
      <c r="VJC84"/>
      <c r="VJD84"/>
      <c r="VJE84"/>
      <c r="VJF84"/>
      <c r="VJG84"/>
      <c r="VJH84"/>
      <c r="VJI84"/>
      <c r="VJJ84"/>
      <c r="VJK84"/>
      <c r="VJL84"/>
      <c r="VJM84"/>
      <c r="VJN84"/>
      <c r="VJO84"/>
      <c r="VJP84"/>
      <c r="VJQ84"/>
      <c r="VJR84"/>
      <c r="VJS84"/>
      <c r="VJT84"/>
      <c r="VJU84"/>
      <c r="VJV84"/>
      <c r="VJW84"/>
      <c r="VJX84"/>
      <c r="VJY84"/>
      <c r="VJZ84"/>
      <c r="VKA84"/>
      <c r="VKB84"/>
      <c r="VKC84"/>
      <c r="VKD84"/>
      <c r="VKE84"/>
      <c r="VKF84"/>
      <c r="VKG84"/>
      <c r="VKH84"/>
      <c r="VKI84"/>
      <c r="VKJ84"/>
      <c r="VKK84"/>
      <c r="VKL84"/>
      <c r="VKM84"/>
      <c r="VKN84"/>
      <c r="VKO84"/>
      <c r="VKP84"/>
      <c r="VKQ84"/>
      <c r="VKR84"/>
      <c r="VKS84"/>
      <c r="VKT84"/>
      <c r="VKU84"/>
      <c r="VKV84"/>
      <c r="VKW84"/>
      <c r="VKX84"/>
      <c r="VKY84"/>
      <c r="VKZ84"/>
      <c r="VLA84"/>
      <c r="VLB84"/>
      <c r="VLC84"/>
      <c r="VLD84"/>
      <c r="VLE84"/>
      <c r="VLF84"/>
      <c r="VLG84"/>
      <c r="VLH84"/>
      <c r="VLI84"/>
      <c r="VLJ84"/>
      <c r="VLK84"/>
      <c r="VLL84"/>
      <c r="VLM84"/>
      <c r="VLN84"/>
      <c r="VLO84"/>
      <c r="VLP84"/>
      <c r="VLQ84"/>
      <c r="VLR84"/>
      <c r="VLS84"/>
      <c r="VLT84"/>
      <c r="VLU84"/>
      <c r="VLV84"/>
      <c r="VLW84"/>
      <c r="VLX84"/>
      <c r="VLY84"/>
      <c r="VLZ84"/>
      <c r="VMA84"/>
      <c r="VMB84"/>
      <c r="VMC84"/>
      <c r="VMD84"/>
      <c r="VME84"/>
      <c r="VMF84"/>
      <c r="VMG84"/>
      <c r="VMH84"/>
      <c r="VMI84"/>
      <c r="VMJ84"/>
      <c r="VMK84"/>
      <c r="VML84"/>
      <c r="VMM84"/>
      <c r="VMN84"/>
      <c r="VMO84"/>
      <c r="VMP84"/>
      <c r="VMQ84"/>
      <c r="VMR84"/>
      <c r="VMS84"/>
      <c r="VMT84"/>
      <c r="VMU84"/>
      <c r="VMV84"/>
      <c r="VMW84"/>
      <c r="VMX84"/>
      <c r="VMY84"/>
      <c r="VMZ84"/>
      <c r="VNA84"/>
      <c r="VNB84"/>
      <c r="VNC84"/>
      <c r="VND84"/>
      <c r="VNE84"/>
      <c r="VNF84"/>
      <c r="VNG84"/>
      <c r="VNH84"/>
      <c r="VNI84"/>
      <c r="VNJ84"/>
      <c r="VNK84"/>
      <c r="VNL84"/>
      <c r="VNM84"/>
      <c r="VNN84"/>
      <c r="VNO84"/>
      <c r="VNP84"/>
      <c r="VNQ84"/>
      <c r="VNR84"/>
      <c r="VNS84"/>
      <c r="VNT84"/>
      <c r="VNU84"/>
      <c r="VNV84"/>
      <c r="VNW84"/>
      <c r="VNX84"/>
      <c r="VNY84"/>
      <c r="VNZ84"/>
      <c r="VOA84"/>
      <c r="VOB84"/>
      <c r="VOC84"/>
      <c r="VOD84"/>
      <c r="VOE84"/>
      <c r="VOF84"/>
      <c r="VOG84"/>
      <c r="VOH84"/>
      <c r="VOI84"/>
      <c r="VOJ84"/>
      <c r="VOK84"/>
      <c r="VOL84"/>
      <c r="VOM84"/>
      <c r="VON84"/>
      <c r="VOO84"/>
      <c r="VOP84"/>
      <c r="VOQ84"/>
      <c r="VOR84"/>
      <c r="VOS84"/>
      <c r="VOT84"/>
      <c r="VOU84"/>
      <c r="VOV84"/>
      <c r="VOW84"/>
      <c r="VOX84"/>
      <c r="VOY84"/>
      <c r="VOZ84"/>
      <c r="VPA84"/>
      <c r="VPB84"/>
      <c r="VPC84"/>
      <c r="VPD84"/>
      <c r="VPE84"/>
      <c r="VPF84"/>
      <c r="VPG84"/>
      <c r="VPH84"/>
      <c r="VPI84"/>
      <c r="VPJ84"/>
      <c r="VPK84"/>
      <c r="VPL84"/>
      <c r="VPM84"/>
      <c r="VPN84"/>
      <c r="VPO84"/>
      <c r="VPP84"/>
      <c r="VPQ84"/>
      <c r="VPR84"/>
      <c r="VPS84"/>
      <c r="VPT84"/>
      <c r="VPU84"/>
      <c r="VPV84"/>
      <c r="VPW84"/>
      <c r="VPX84"/>
      <c r="VPY84"/>
      <c r="VPZ84"/>
      <c r="VQA84"/>
      <c r="VQB84"/>
      <c r="VQC84"/>
      <c r="VQD84"/>
      <c r="VQE84"/>
      <c r="VQF84"/>
      <c r="VQG84"/>
      <c r="VQH84"/>
      <c r="VQI84"/>
      <c r="VQJ84"/>
      <c r="VQK84"/>
      <c r="VQL84"/>
      <c r="VQM84"/>
      <c r="VQN84"/>
      <c r="VQO84"/>
      <c r="VQP84"/>
      <c r="VQQ84"/>
      <c r="VQR84"/>
      <c r="VQS84"/>
      <c r="VQT84"/>
      <c r="VQU84"/>
      <c r="VQV84"/>
      <c r="VQW84"/>
      <c r="VQX84"/>
      <c r="VQY84"/>
      <c r="VQZ84"/>
      <c r="VRA84"/>
      <c r="VRB84"/>
      <c r="VRC84"/>
      <c r="VRD84"/>
      <c r="VRE84"/>
      <c r="VRF84"/>
      <c r="VRG84"/>
      <c r="VRH84"/>
      <c r="VRI84"/>
      <c r="VRJ84"/>
      <c r="VRK84"/>
      <c r="VRL84"/>
      <c r="VRM84"/>
      <c r="VRN84"/>
      <c r="VRO84"/>
      <c r="VRP84"/>
      <c r="VRQ84"/>
      <c r="VRR84"/>
      <c r="VRS84"/>
      <c r="VRT84"/>
      <c r="VRU84"/>
      <c r="VRV84"/>
      <c r="VRW84"/>
      <c r="VRX84"/>
      <c r="VRY84"/>
      <c r="VRZ84"/>
      <c r="VSA84"/>
      <c r="VSB84"/>
      <c r="VSC84"/>
      <c r="VSD84"/>
      <c r="VSE84"/>
      <c r="VSF84"/>
      <c r="VSG84"/>
      <c r="VSH84"/>
      <c r="VSI84"/>
      <c r="VSJ84"/>
      <c r="VSK84"/>
      <c r="VSL84"/>
      <c r="VSM84"/>
      <c r="VSN84"/>
      <c r="VSO84"/>
      <c r="VSP84"/>
      <c r="VSQ84"/>
      <c r="VSR84"/>
      <c r="VSS84"/>
      <c r="VST84"/>
      <c r="VSU84"/>
      <c r="VSV84"/>
      <c r="VSW84"/>
      <c r="VSX84"/>
      <c r="VSY84"/>
      <c r="VSZ84"/>
      <c r="VTA84"/>
      <c r="VTB84"/>
      <c r="VTC84"/>
      <c r="VTD84"/>
      <c r="VTE84"/>
      <c r="VTF84"/>
      <c r="VTG84"/>
      <c r="VTH84"/>
      <c r="VTI84"/>
      <c r="VTJ84"/>
      <c r="VTK84"/>
      <c r="VTL84"/>
      <c r="VTM84"/>
      <c r="VTN84"/>
      <c r="VTO84"/>
      <c r="VTP84"/>
      <c r="VTQ84"/>
      <c r="VTR84"/>
      <c r="VTS84"/>
      <c r="VTT84"/>
      <c r="VTU84"/>
      <c r="VTV84"/>
      <c r="VTW84"/>
      <c r="VTX84"/>
      <c r="VTY84"/>
      <c r="VTZ84"/>
      <c r="VUA84"/>
      <c r="VUB84"/>
      <c r="VUC84"/>
      <c r="VUD84"/>
      <c r="VUE84"/>
      <c r="VUF84"/>
      <c r="VUG84"/>
      <c r="VUH84"/>
      <c r="VUI84"/>
      <c r="VUJ84"/>
      <c r="VUK84"/>
      <c r="VUL84"/>
      <c r="VUM84"/>
      <c r="VUN84"/>
      <c r="VUO84"/>
      <c r="VUP84"/>
      <c r="VUQ84"/>
      <c r="VUR84"/>
      <c r="VUS84"/>
      <c r="VUT84"/>
      <c r="VUU84"/>
      <c r="VUV84"/>
      <c r="VUW84"/>
      <c r="VUX84"/>
      <c r="VUY84"/>
      <c r="VUZ84"/>
      <c r="VVA84"/>
      <c r="VVB84"/>
      <c r="VVC84"/>
      <c r="VVD84"/>
      <c r="VVE84"/>
      <c r="VVF84"/>
      <c r="VVG84"/>
      <c r="VVH84"/>
      <c r="VVI84"/>
      <c r="VVJ84"/>
      <c r="VVK84"/>
      <c r="VVL84"/>
      <c r="VVM84"/>
      <c r="VVN84"/>
      <c r="VVO84"/>
      <c r="VVP84"/>
      <c r="VVQ84"/>
      <c r="VVR84"/>
      <c r="VVS84"/>
      <c r="VVT84"/>
      <c r="VVU84"/>
      <c r="VVV84"/>
      <c r="VVW84"/>
      <c r="VVX84"/>
      <c r="VVY84"/>
      <c r="VVZ84"/>
      <c r="VWA84"/>
      <c r="VWB84"/>
      <c r="VWC84"/>
      <c r="VWD84"/>
      <c r="VWE84"/>
      <c r="VWF84"/>
      <c r="VWG84"/>
      <c r="VWH84"/>
      <c r="VWI84"/>
      <c r="VWJ84"/>
      <c r="VWK84"/>
      <c r="VWL84"/>
      <c r="VWM84"/>
      <c r="VWN84"/>
      <c r="VWO84"/>
      <c r="VWP84"/>
      <c r="VWQ84"/>
      <c r="VWR84"/>
      <c r="VWS84"/>
      <c r="VWT84"/>
      <c r="VWU84"/>
      <c r="VWV84"/>
      <c r="VWW84"/>
      <c r="VWX84"/>
      <c r="VWY84"/>
      <c r="VWZ84"/>
      <c r="VXA84"/>
      <c r="VXB84"/>
      <c r="VXC84"/>
      <c r="VXD84"/>
      <c r="VXE84"/>
      <c r="VXF84"/>
      <c r="VXG84"/>
      <c r="VXH84"/>
      <c r="VXI84"/>
      <c r="VXJ84"/>
      <c r="VXK84"/>
      <c r="VXL84"/>
      <c r="VXM84"/>
      <c r="VXN84"/>
      <c r="VXO84"/>
      <c r="VXP84"/>
      <c r="VXQ84"/>
      <c r="VXR84"/>
      <c r="VXS84"/>
      <c r="VXT84"/>
      <c r="VXU84"/>
      <c r="VXV84"/>
      <c r="VXW84"/>
      <c r="VXX84"/>
      <c r="VXY84"/>
      <c r="VXZ84"/>
      <c r="VYA84"/>
      <c r="VYB84"/>
      <c r="VYC84"/>
      <c r="VYD84"/>
      <c r="VYE84"/>
      <c r="VYF84"/>
      <c r="VYG84"/>
      <c r="VYH84"/>
      <c r="VYI84"/>
      <c r="VYJ84"/>
      <c r="VYK84"/>
      <c r="VYL84"/>
      <c r="VYM84"/>
      <c r="VYN84"/>
      <c r="VYO84"/>
      <c r="VYP84"/>
      <c r="VYQ84"/>
      <c r="VYR84"/>
      <c r="VYS84"/>
      <c r="VYT84"/>
      <c r="VYU84"/>
      <c r="VYV84"/>
      <c r="VYW84"/>
      <c r="VYX84"/>
      <c r="VYY84"/>
      <c r="VYZ84"/>
      <c r="VZA84"/>
      <c r="VZB84"/>
      <c r="VZC84"/>
      <c r="VZD84"/>
      <c r="VZE84"/>
      <c r="VZF84"/>
      <c r="VZG84"/>
      <c r="VZH84"/>
      <c r="VZI84"/>
      <c r="VZJ84"/>
      <c r="VZK84"/>
      <c r="VZL84"/>
      <c r="VZM84"/>
      <c r="VZN84"/>
      <c r="VZO84"/>
      <c r="VZP84"/>
      <c r="VZQ84"/>
      <c r="VZR84"/>
      <c r="VZS84"/>
      <c r="VZT84"/>
      <c r="VZU84"/>
      <c r="VZV84"/>
      <c r="VZW84"/>
      <c r="VZX84"/>
      <c r="VZY84"/>
      <c r="VZZ84"/>
      <c r="WAA84"/>
      <c r="WAB84"/>
      <c r="WAC84"/>
      <c r="WAD84"/>
      <c r="WAE84"/>
      <c r="WAF84"/>
      <c r="WAG84"/>
      <c r="WAH84"/>
      <c r="WAI84"/>
      <c r="WAJ84"/>
      <c r="WAK84"/>
      <c r="WAL84"/>
      <c r="WAM84"/>
      <c r="WAN84"/>
      <c r="WAO84"/>
      <c r="WAP84"/>
      <c r="WAQ84"/>
      <c r="WAR84"/>
      <c r="WAS84"/>
      <c r="WAT84"/>
      <c r="WAU84"/>
      <c r="WAV84"/>
      <c r="WAW84"/>
      <c r="WAX84"/>
      <c r="WAY84"/>
      <c r="WAZ84"/>
      <c r="WBA84"/>
      <c r="WBB84"/>
      <c r="WBC84"/>
      <c r="WBD84"/>
      <c r="WBE84"/>
      <c r="WBF84"/>
      <c r="WBG84"/>
      <c r="WBH84"/>
      <c r="WBI84"/>
      <c r="WBJ84"/>
      <c r="WBK84"/>
      <c r="WBL84"/>
      <c r="WBM84"/>
      <c r="WBN84"/>
      <c r="WBO84"/>
      <c r="WBP84"/>
      <c r="WBQ84"/>
      <c r="WBR84"/>
      <c r="WBS84"/>
      <c r="WBT84"/>
      <c r="WBU84"/>
      <c r="WBV84"/>
      <c r="WBW84"/>
      <c r="WBX84"/>
      <c r="WBY84"/>
      <c r="WBZ84"/>
      <c r="WCA84"/>
      <c r="WCB84"/>
      <c r="WCC84"/>
      <c r="WCD84"/>
      <c r="WCE84"/>
      <c r="WCF84"/>
      <c r="WCG84"/>
      <c r="WCH84"/>
      <c r="WCI84"/>
      <c r="WCJ84"/>
      <c r="WCK84"/>
      <c r="WCL84"/>
      <c r="WCM84"/>
      <c r="WCN84"/>
      <c r="WCO84"/>
      <c r="WCP84"/>
      <c r="WCQ84"/>
      <c r="WCR84"/>
      <c r="WCS84"/>
      <c r="WCT84"/>
      <c r="WCU84"/>
      <c r="WCV84"/>
      <c r="WCW84"/>
      <c r="WCX84"/>
      <c r="WCY84"/>
      <c r="WCZ84"/>
      <c r="WDA84"/>
      <c r="WDB84"/>
      <c r="WDC84"/>
      <c r="WDD84"/>
      <c r="WDE84"/>
      <c r="WDF84"/>
      <c r="WDG84"/>
      <c r="WDH84"/>
      <c r="WDI84"/>
      <c r="WDJ84"/>
      <c r="WDK84"/>
      <c r="WDL84"/>
      <c r="WDM84"/>
      <c r="WDN84"/>
      <c r="WDO84"/>
      <c r="WDP84"/>
      <c r="WDQ84"/>
      <c r="WDR84"/>
      <c r="WDS84"/>
      <c r="WDT84"/>
      <c r="WDU84"/>
      <c r="WDV84"/>
      <c r="WDW84"/>
      <c r="WDX84"/>
      <c r="WDY84"/>
      <c r="WDZ84"/>
      <c r="WEA84"/>
      <c r="WEB84"/>
      <c r="WEC84"/>
      <c r="WED84"/>
      <c r="WEE84"/>
      <c r="WEF84"/>
      <c r="WEG84"/>
      <c r="WEH84"/>
      <c r="WEI84"/>
      <c r="WEJ84"/>
      <c r="WEK84"/>
      <c r="WEL84"/>
      <c r="WEM84"/>
      <c r="WEN84"/>
      <c r="WEO84"/>
      <c r="WEP84"/>
      <c r="WEQ84"/>
      <c r="WER84"/>
      <c r="WES84"/>
      <c r="WET84"/>
      <c r="WEU84"/>
      <c r="WEV84"/>
      <c r="WEW84"/>
      <c r="WEX84"/>
      <c r="WEY84"/>
      <c r="WEZ84"/>
      <c r="WFA84"/>
      <c r="WFB84"/>
      <c r="WFC84"/>
      <c r="WFD84"/>
      <c r="WFE84"/>
      <c r="WFF84"/>
      <c r="WFG84"/>
      <c r="WFH84"/>
      <c r="WFI84"/>
      <c r="WFJ84"/>
      <c r="WFK84"/>
      <c r="WFL84"/>
      <c r="WFM84"/>
      <c r="WFN84"/>
      <c r="WFO84"/>
      <c r="WFP84"/>
      <c r="WFQ84"/>
      <c r="WFR84"/>
      <c r="WFS84"/>
      <c r="WFT84"/>
      <c r="WFU84"/>
      <c r="WFV84"/>
      <c r="WFW84"/>
      <c r="WFX84"/>
      <c r="WFY84"/>
      <c r="WFZ84"/>
      <c r="WGA84"/>
      <c r="WGB84"/>
      <c r="WGC84"/>
      <c r="WGD84"/>
      <c r="WGE84"/>
      <c r="WGF84"/>
      <c r="WGG84"/>
      <c r="WGH84"/>
      <c r="WGI84"/>
      <c r="WGJ84"/>
      <c r="WGK84"/>
      <c r="WGL84"/>
      <c r="WGM84"/>
      <c r="WGN84"/>
      <c r="WGO84"/>
      <c r="WGP84"/>
      <c r="WGQ84"/>
      <c r="WGR84"/>
      <c r="WGS84"/>
      <c r="WGT84"/>
      <c r="WGU84"/>
      <c r="WGV84"/>
      <c r="WGW84"/>
      <c r="WGX84"/>
      <c r="WGY84"/>
      <c r="WGZ84"/>
      <c r="WHA84"/>
      <c r="WHB84"/>
      <c r="WHC84"/>
      <c r="WHD84"/>
      <c r="WHE84"/>
      <c r="WHF84"/>
      <c r="WHG84"/>
      <c r="WHH84"/>
      <c r="WHI84"/>
      <c r="WHJ84"/>
      <c r="WHK84"/>
      <c r="WHL84"/>
      <c r="WHM84"/>
      <c r="WHN84"/>
      <c r="WHO84"/>
      <c r="WHP84"/>
      <c r="WHQ84"/>
      <c r="WHR84"/>
      <c r="WHS84"/>
      <c r="WHT84"/>
      <c r="WHU84"/>
      <c r="WHV84"/>
      <c r="WHW84"/>
      <c r="WHX84"/>
      <c r="WHY84"/>
      <c r="WHZ84"/>
      <c r="WIA84"/>
      <c r="WIB84"/>
      <c r="WIC84"/>
      <c r="WID84"/>
      <c r="WIE84"/>
      <c r="WIF84"/>
      <c r="WIG84"/>
      <c r="WIH84"/>
      <c r="WII84"/>
      <c r="WIJ84"/>
      <c r="WIK84"/>
      <c r="WIL84"/>
      <c r="WIM84"/>
      <c r="WIN84"/>
      <c r="WIO84"/>
      <c r="WIP84"/>
      <c r="WIQ84"/>
      <c r="WIR84"/>
      <c r="WIS84"/>
      <c r="WIT84"/>
      <c r="WIU84"/>
      <c r="WIV84"/>
      <c r="WIW84"/>
      <c r="WIX84"/>
      <c r="WIY84"/>
      <c r="WIZ84"/>
      <c r="WJA84"/>
      <c r="WJB84"/>
      <c r="WJC84"/>
      <c r="WJD84"/>
      <c r="WJE84"/>
      <c r="WJF84"/>
      <c r="WJG84"/>
      <c r="WJH84"/>
      <c r="WJI84"/>
      <c r="WJJ84"/>
      <c r="WJK84"/>
      <c r="WJL84"/>
      <c r="WJM84"/>
      <c r="WJN84"/>
      <c r="WJO84"/>
      <c r="WJP84"/>
      <c r="WJQ84"/>
      <c r="WJR84"/>
      <c r="WJS84"/>
      <c r="WJT84"/>
      <c r="WJU84"/>
      <c r="WJV84"/>
      <c r="WJW84"/>
      <c r="WJX84"/>
      <c r="WJY84"/>
      <c r="WJZ84"/>
      <c r="WKA84"/>
      <c r="WKB84"/>
      <c r="WKC84"/>
      <c r="WKD84"/>
      <c r="WKE84"/>
      <c r="WKF84"/>
      <c r="WKG84"/>
      <c r="WKH84"/>
      <c r="WKI84"/>
      <c r="WKJ84"/>
      <c r="WKK84"/>
      <c r="WKL84"/>
      <c r="WKM84"/>
      <c r="WKN84"/>
      <c r="WKO84"/>
      <c r="WKP84"/>
      <c r="WKQ84"/>
      <c r="WKR84"/>
      <c r="WKS84"/>
      <c r="WKT84"/>
      <c r="WKU84"/>
      <c r="WKV84"/>
      <c r="WKW84"/>
      <c r="WKX84"/>
      <c r="WKY84"/>
      <c r="WKZ84"/>
      <c r="WLA84"/>
      <c r="WLB84"/>
      <c r="WLC84"/>
      <c r="WLD84"/>
      <c r="WLE84"/>
      <c r="WLF84"/>
      <c r="WLG84"/>
      <c r="WLH84"/>
      <c r="WLI84"/>
      <c r="WLJ84"/>
      <c r="WLK84"/>
      <c r="WLL84"/>
      <c r="WLM84"/>
      <c r="WLN84"/>
      <c r="WLO84"/>
      <c r="WLP84"/>
      <c r="WLQ84"/>
      <c r="WLR84"/>
      <c r="WLS84"/>
      <c r="WLT84"/>
      <c r="WLU84"/>
      <c r="WLV84"/>
      <c r="WLW84"/>
      <c r="WLX84"/>
      <c r="WLY84"/>
      <c r="WLZ84"/>
      <c r="WMA84"/>
      <c r="WMB84"/>
      <c r="WMC84"/>
      <c r="WMD84"/>
      <c r="WME84"/>
      <c r="WMF84"/>
      <c r="WMG84"/>
      <c r="WMH84"/>
      <c r="WMI84"/>
      <c r="WMJ84"/>
      <c r="WMK84"/>
      <c r="WML84"/>
      <c r="WMM84"/>
      <c r="WMN84"/>
      <c r="WMO84"/>
      <c r="WMP84"/>
      <c r="WMQ84"/>
      <c r="WMR84"/>
      <c r="WMS84"/>
      <c r="WMT84"/>
      <c r="WMU84"/>
      <c r="WMV84"/>
      <c r="WMW84"/>
      <c r="WMX84"/>
      <c r="WMY84"/>
      <c r="WMZ84"/>
      <c r="WNA84"/>
      <c r="WNB84"/>
      <c r="WNC84"/>
      <c r="WND84"/>
      <c r="WNE84"/>
      <c r="WNF84"/>
      <c r="WNG84"/>
      <c r="WNH84"/>
      <c r="WNI84"/>
      <c r="WNJ84"/>
      <c r="WNK84"/>
      <c r="WNL84"/>
      <c r="WNM84"/>
      <c r="WNN84"/>
      <c r="WNO84"/>
      <c r="WNP84"/>
      <c r="WNQ84"/>
      <c r="WNR84"/>
      <c r="WNS84"/>
      <c r="WNT84"/>
      <c r="WNU84"/>
      <c r="WNV84"/>
      <c r="WNW84"/>
      <c r="WNX84"/>
      <c r="WNY84"/>
      <c r="WNZ84"/>
      <c r="WOA84"/>
      <c r="WOB84"/>
      <c r="WOC84"/>
      <c r="WOD84"/>
      <c r="WOE84"/>
      <c r="WOF84"/>
      <c r="WOG84"/>
      <c r="WOH84"/>
      <c r="WOI84"/>
      <c r="WOJ84"/>
      <c r="WOK84"/>
      <c r="WOL84"/>
      <c r="WOM84"/>
      <c r="WON84"/>
      <c r="WOO84"/>
      <c r="WOP84"/>
      <c r="WOQ84"/>
      <c r="WOR84"/>
      <c r="WOS84"/>
      <c r="WOT84"/>
      <c r="WOU84"/>
      <c r="WOV84"/>
      <c r="WOW84"/>
      <c r="WOX84"/>
      <c r="WOY84"/>
      <c r="WOZ84"/>
      <c r="WPA84"/>
      <c r="WPB84"/>
      <c r="WPC84"/>
      <c r="WPD84"/>
      <c r="WPE84"/>
      <c r="WPF84"/>
      <c r="WPG84"/>
      <c r="WPH84"/>
      <c r="WPI84"/>
      <c r="WPJ84"/>
      <c r="WPK84"/>
      <c r="WPL84"/>
      <c r="WPM84"/>
      <c r="WPN84"/>
      <c r="WPO84"/>
      <c r="WPP84"/>
      <c r="WPQ84"/>
      <c r="WPR84"/>
      <c r="WPS84"/>
      <c r="WPT84"/>
      <c r="WPU84"/>
      <c r="WPV84"/>
      <c r="WPW84"/>
      <c r="WPX84"/>
      <c r="WPY84"/>
      <c r="WPZ84"/>
      <c r="WQA84"/>
      <c r="WQB84"/>
      <c r="WQC84"/>
      <c r="WQD84"/>
      <c r="WQE84"/>
      <c r="WQF84"/>
      <c r="WQG84"/>
      <c r="WQH84"/>
      <c r="WQI84"/>
      <c r="WQJ84"/>
      <c r="WQK84"/>
      <c r="WQL84"/>
      <c r="WQM84"/>
      <c r="WQN84"/>
      <c r="WQO84"/>
      <c r="WQP84"/>
      <c r="WQQ84"/>
      <c r="WQR84"/>
      <c r="WQS84"/>
      <c r="WQT84"/>
      <c r="WQU84"/>
      <c r="WQV84"/>
      <c r="WQW84"/>
      <c r="WQX84"/>
      <c r="WQY84"/>
      <c r="WQZ84"/>
      <c r="WRA84"/>
      <c r="WRB84"/>
      <c r="WRC84"/>
      <c r="WRD84"/>
      <c r="WRE84"/>
      <c r="WRF84"/>
      <c r="WRG84"/>
      <c r="WRH84"/>
      <c r="WRI84"/>
      <c r="WRJ84"/>
      <c r="WRK84"/>
      <c r="WRL84"/>
      <c r="WRM84"/>
      <c r="WRN84"/>
      <c r="WRO84"/>
      <c r="WRP84"/>
      <c r="WRQ84"/>
      <c r="WRR84"/>
      <c r="WRS84"/>
      <c r="WRT84"/>
      <c r="WRU84"/>
      <c r="WRV84"/>
      <c r="WRW84"/>
      <c r="WRX84"/>
      <c r="WRY84"/>
      <c r="WRZ84"/>
      <c r="WSA84"/>
      <c r="WSB84"/>
      <c r="WSC84"/>
      <c r="WSD84"/>
      <c r="WSE84"/>
      <c r="WSF84"/>
      <c r="WSG84"/>
      <c r="WSH84"/>
      <c r="WSI84"/>
      <c r="WSJ84"/>
      <c r="WSK84"/>
      <c r="WSL84"/>
      <c r="WSM84"/>
      <c r="WSN84"/>
      <c r="WSO84"/>
      <c r="WSP84"/>
      <c r="WSQ84"/>
      <c r="WSR84"/>
      <c r="WSS84"/>
      <c r="WST84"/>
      <c r="WSU84"/>
      <c r="WSV84"/>
      <c r="WSW84"/>
      <c r="WSX84"/>
      <c r="WSY84"/>
      <c r="WSZ84"/>
      <c r="WTA84"/>
      <c r="WTB84"/>
      <c r="WTC84"/>
      <c r="WTD84"/>
      <c r="WTE84"/>
      <c r="WTF84"/>
      <c r="WTG84"/>
      <c r="WTH84"/>
      <c r="WTI84"/>
      <c r="WTJ84"/>
      <c r="WTK84"/>
      <c r="WTL84"/>
      <c r="WTM84"/>
      <c r="WTN84"/>
      <c r="WTO84"/>
      <c r="WTP84"/>
      <c r="WTQ84"/>
      <c r="WTR84"/>
      <c r="WTS84"/>
      <c r="WTT84"/>
      <c r="WTU84"/>
      <c r="WTV84"/>
      <c r="WTW84"/>
      <c r="WTX84"/>
      <c r="WTY84"/>
      <c r="WTZ84"/>
      <c r="WUA84"/>
      <c r="WUB84"/>
      <c r="WUC84"/>
      <c r="WUD84"/>
      <c r="WUE84"/>
      <c r="WUF84"/>
      <c r="WUG84"/>
      <c r="WUH84"/>
      <c r="WUI84"/>
      <c r="WUJ84"/>
      <c r="WUK84"/>
      <c r="WUL84"/>
      <c r="WUM84"/>
      <c r="WUN84"/>
      <c r="WUO84"/>
      <c r="WUP84"/>
      <c r="WUQ84"/>
      <c r="WUR84"/>
      <c r="WUS84"/>
      <c r="WUT84"/>
      <c r="WUU84"/>
      <c r="WUV84"/>
      <c r="WUW84"/>
      <c r="WUX84"/>
      <c r="WUY84"/>
      <c r="WUZ84"/>
      <c r="WVA84"/>
      <c r="WVB84"/>
      <c r="WVC84"/>
      <c r="WVD84"/>
      <c r="WVE84"/>
      <c r="WVF84"/>
      <c r="WVG84"/>
      <c r="WVH84"/>
      <c r="WVI84"/>
      <c r="WVJ84"/>
      <c r="WVK84"/>
      <c r="WVL84"/>
      <c r="WVM84"/>
      <c r="WVN84"/>
      <c r="WVO84"/>
      <c r="WVP84"/>
      <c r="WVQ84"/>
      <c r="WVR84"/>
      <c r="WVS84"/>
      <c r="WVT84"/>
      <c r="WVU84"/>
      <c r="WVV84"/>
      <c r="WVW84"/>
      <c r="WVX84"/>
      <c r="WVY84"/>
      <c r="WVZ84"/>
      <c r="WWA84"/>
      <c r="WWB84"/>
      <c r="WWC84"/>
      <c r="WWD84"/>
      <c r="WWE84"/>
      <c r="WWF84"/>
      <c r="WWG84"/>
      <c r="WWH84"/>
      <c r="WWI84"/>
      <c r="WWJ84"/>
      <c r="WWK84"/>
      <c r="WWL84"/>
      <c r="WWM84"/>
      <c r="WWN84"/>
      <c r="WWO84"/>
      <c r="WWP84"/>
      <c r="WWQ84"/>
      <c r="WWR84"/>
      <c r="WWS84"/>
      <c r="WWT84"/>
      <c r="WWU84"/>
      <c r="WWV84"/>
      <c r="WWW84"/>
      <c r="WWX84"/>
      <c r="WWY84"/>
      <c r="WWZ84"/>
      <c r="WXA84"/>
      <c r="WXB84"/>
      <c r="WXC84"/>
      <c r="WXD84"/>
      <c r="WXE84"/>
      <c r="WXF84"/>
      <c r="WXG84"/>
      <c r="WXH84"/>
      <c r="WXI84"/>
      <c r="WXJ84"/>
      <c r="WXK84"/>
      <c r="WXL84"/>
      <c r="WXM84"/>
      <c r="WXN84"/>
      <c r="WXO84"/>
      <c r="WXP84"/>
      <c r="WXQ84"/>
      <c r="WXR84"/>
      <c r="WXS84"/>
      <c r="WXT84"/>
      <c r="WXU84"/>
      <c r="WXV84"/>
      <c r="WXW84"/>
      <c r="WXX84"/>
      <c r="WXY84"/>
      <c r="WXZ84"/>
      <c r="WYA84"/>
      <c r="WYB84"/>
      <c r="WYC84"/>
      <c r="WYD84"/>
      <c r="WYE84"/>
      <c r="WYF84"/>
      <c r="WYG84"/>
      <c r="WYH84"/>
      <c r="WYI84"/>
      <c r="WYJ84"/>
      <c r="WYK84"/>
      <c r="WYL84"/>
      <c r="WYM84"/>
      <c r="WYN84"/>
      <c r="WYO84"/>
      <c r="WYP84"/>
      <c r="WYQ84"/>
      <c r="WYR84"/>
      <c r="WYS84"/>
      <c r="WYT84"/>
      <c r="WYU84"/>
      <c r="WYV84"/>
      <c r="WYW84"/>
      <c r="WYX84"/>
      <c r="WYY84"/>
      <c r="WYZ84"/>
      <c r="WZA84"/>
      <c r="WZB84"/>
      <c r="WZC84"/>
      <c r="WZD84"/>
      <c r="WZE84"/>
      <c r="WZF84"/>
      <c r="WZG84"/>
      <c r="WZH84"/>
      <c r="WZI84"/>
      <c r="WZJ84"/>
      <c r="WZK84"/>
      <c r="WZL84"/>
      <c r="WZM84"/>
      <c r="WZN84"/>
      <c r="WZO84"/>
      <c r="WZP84"/>
      <c r="WZQ84"/>
      <c r="WZR84"/>
      <c r="WZS84"/>
      <c r="WZT84"/>
      <c r="WZU84"/>
      <c r="WZV84"/>
      <c r="WZW84"/>
      <c r="WZX84"/>
      <c r="WZY84"/>
      <c r="WZZ84"/>
      <c r="XAA84"/>
      <c r="XAB84"/>
      <c r="XAC84"/>
      <c r="XAD84"/>
      <c r="XAE84"/>
      <c r="XAF84"/>
      <c r="XAG84"/>
      <c r="XAH84"/>
      <c r="XAI84"/>
      <c r="XAJ84"/>
      <c r="XAK84"/>
      <c r="XAL84"/>
      <c r="XAM84"/>
      <c r="XAN84"/>
      <c r="XAO84"/>
      <c r="XAP84"/>
      <c r="XAQ84"/>
      <c r="XAR84"/>
      <c r="XAS84"/>
      <c r="XAT84"/>
      <c r="XAU84"/>
      <c r="XAV84"/>
      <c r="XAW84"/>
      <c r="XAX84"/>
      <c r="XAY84"/>
      <c r="XAZ84"/>
      <c r="XBA84"/>
      <c r="XBB84"/>
      <c r="XBC84"/>
      <c r="XBD84"/>
      <c r="XBE84"/>
      <c r="XBF84"/>
      <c r="XBG84"/>
      <c r="XBH84"/>
      <c r="XBI84"/>
      <c r="XBJ84"/>
      <c r="XBK84"/>
      <c r="XBL84"/>
      <c r="XBM84"/>
      <c r="XBN84"/>
      <c r="XBO84"/>
      <c r="XBP84"/>
      <c r="XBQ84"/>
      <c r="XBR84"/>
      <c r="XBS84"/>
      <c r="XBT84"/>
      <c r="XBU84"/>
      <c r="XBV84"/>
      <c r="XBW84"/>
      <c r="XBX84"/>
      <c r="XBY84"/>
      <c r="XBZ84"/>
      <c r="XCA84"/>
      <c r="XCB84"/>
      <c r="XCC84"/>
      <c r="XCD84"/>
      <c r="XCE84"/>
      <c r="XCF84"/>
      <c r="XCG84"/>
      <c r="XCH84"/>
      <c r="XCI84"/>
      <c r="XCJ84"/>
      <c r="XCK84"/>
      <c r="XCL84"/>
      <c r="XCM84"/>
      <c r="XCN84"/>
      <c r="XCO84"/>
      <c r="XCP84"/>
      <c r="XCQ84"/>
      <c r="XCR84"/>
      <c r="XCS84"/>
      <c r="XCT84"/>
      <c r="XCU84"/>
      <c r="XCV84"/>
      <c r="XCW84"/>
      <c r="XCX84"/>
      <c r="XCY84"/>
      <c r="XCZ84"/>
      <c r="XDA84"/>
      <c r="XDB84"/>
      <c r="XDC84"/>
      <c r="XDD84"/>
      <c r="XDE84"/>
      <c r="XDF84"/>
      <c r="XDG84"/>
      <c r="XDH84"/>
      <c r="XDI84"/>
      <c r="XDJ84"/>
      <c r="XDK84"/>
      <c r="XDL84"/>
      <c r="XDM84"/>
      <c r="XDN84"/>
      <c r="XDO84"/>
      <c r="XDP84"/>
      <c r="XDQ84"/>
      <c r="XDR84"/>
      <c r="XDS84"/>
      <c r="XDT84"/>
      <c r="XDU84"/>
      <c r="XDV84"/>
      <c r="XDW84"/>
      <c r="XDX84"/>
      <c r="XDY84"/>
      <c r="XDZ84"/>
      <c r="XEA84"/>
      <c r="XEB84"/>
      <c r="XEC84"/>
      <c r="XED84"/>
      <c r="XEE84"/>
      <c r="XEF84"/>
      <c r="XEG84"/>
      <c r="XEH84"/>
      <c r="XEI84"/>
      <c r="XEJ84"/>
      <c r="XEK84"/>
      <c r="XEL84"/>
      <c r="XEM84"/>
      <c r="XEN84"/>
      <c r="XEO84"/>
      <c r="XEP84"/>
      <c r="XEQ84"/>
      <c r="XER84"/>
      <c r="XES84"/>
      <c r="XET84"/>
      <c r="XEU84"/>
      <c r="XEV84"/>
      <c r="XEW84"/>
      <c r="XEX84"/>
      <c r="XEY84"/>
      <c r="XEZ84"/>
      <c r="XFA84"/>
      <c r="XFB84"/>
      <c r="XFC84"/>
      <c r="XFD84"/>
    </row>
    <row r="85" spans="1:16384" s="93" customFormat="1" x14ac:dyDescent="0.25">
      <c r="A85" s="23" t="str">
        <f>$A$77&amp;" "&amp;'Total opex'!$I$2</f>
        <v>Trend in network opex series (nominal) 2024</v>
      </c>
      <c r="B85" s="31">
        <f>INDEX('Total opex'!$C$3:$K$35,MATCH($A$77,'Total opex'!$A$3:$A$35,0),MATCH(VALUE(RIGHT($A85,4)),'Total opex'!$C$2:$K$2,0))</f>
        <v>4432.4842245589643</v>
      </c>
      <c r="C85" s="31">
        <v>6358.2741541757478</v>
      </c>
      <c r="D85" s="31">
        <v>19955.623859475723</v>
      </c>
      <c r="E85" s="31">
        <v>1746.0817862110291</v>
      </c>
      <c r="F85" s="31">
        <v>4432.4842245589643</v>
      </c>
      <c r="G85" s="31">
        <v>6119.7932312380917</v>
      </c>
      <c r="H85" s="31">
        <v>1808.7044065517309</v>
      </c>
      <c r="I85" s="31">
        <v>3650.4043567454974</v>
      </c>
      <c r="J85" s="31">
        <v>890.26271755599669</v>
      </c>
      <c r="K85" s="31">
        <v>6932.2193344444677</v>
      </c>
      <c r="L85" s="31">
        <v>32750.903643395424</v>
      </c>
      <c r="M85" s="31">
        <v>6302.2964452761462</v>
      </c>
      <c r="N85" s="31">
        <v>47785.460338887431</v>
      </c>
      <c r="O85" s="31">
        <v>4343.7228619891393</v>
      </c>
      <c r="P85" s="31">
        <v>6125.6033860854568</v>
      </c>
      <c r="Q85" s="31">
        <v>13265.29357714648</v>
      </c>
      <c r="R85" s="31">
        <v>55115.326221413357</v>
      </c>
      <c r="S85" s="31">
        <v>18843.765244250531</v>
      </c>
      <c r="U85" s="73">
        <f t="shared" si="17"/>
        <v>236426.21978940122</v>
      </c>
      <c r="V85" s="73">
        <f t="shared" si="18"/>
        <v>169796.99420626325</v>
      </c>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c r="ALF85"/>
      <c r="ALG85"/>
      <c r="ALH85"/>
      <c r="ALI85"/>
      <c r="ALJ85"/>
      <c r="ALK85"/>
      <c r="ALL85"/>
      <c r="ALM85"/>
      <c r="ALN85"/>
      <c r="ALO85"/>
      <c r="ALP85"/>
      <c r="ALQ85"/>
      <c r="ALR85"/>
      <c r="ALS85"/>
      <c r="ALT85"/>
      <c r="ALU85"/>
      <c r="ALV85"/>
      <c r="ALW85"/>
      <c r="ALX85"/>
      <c r="ALY85"/>
      <c r="ALZ85"/>
      <c r="AMA85"/>
      <c r="AMB85"/>
      <c r="AMC85"/>
      <c r="AMD85"/>
      <c r="AME85"/>
      <c r="AMF85"/>
      <c r="AMG85"/>
      <c r="AMH85"/>
      <c r="AMI85"/>
      <c r="AMJ85"/>
      <c r="AMK85"/>
      <c r="AML85"/>
      <c r="AMM85"/>
      <c r="AMN85"/>
      <c r="AMO85"/>
      <c r="AMP85"/>
      <c r="AMQ85"/>
      <c r="AMR85"/>
      <c r="AMS85"/>
      <c r="AMT85"/>
      <c r="AMU85"/>
      <c r="AMV85"/>
      <c r="AMW85"/>
      <c r="AMX85"/>
      <c r="AMY85"/>
      <c r="AMZ85"/>
      <c r="ANA85"/>
      <c r="ANB85"/>
      <c r="ANC85"/>
      <c r="AND85"/>
      <c r="ANE85"/>
      <c r="ANF85"/>
      <c r="ANG85"/>
      <c r="ANH85"/>
      <c r="ANI85"/>
      <c r="ANJ85"/>
      <c r="ANK85"/>
      <c r="ANL85"/>
      <c r="ANM85"/>
      <c r="ANN85"/>
      <c r="ANO85"/>
      <c r="ANP85"/>
      <c r="ANQ85"/>
      <c r="ANR85"/>
      <c r="ANS85"/>
      <c r="ANT85"/>
      <c r="ANU85"/>
      <c r="ANV85"/>
      <c r="ANW85"/>
      <c r="ANX85"/>
      <c r="ANY85"/>
      <c r="ANZ85"/>
      <c r="AOA85"/>
      <c r="AOB85"/>
      <c r="AOC85"/>
      <c r="AOD85"/>
      <c r="AOE85"/>
      <c r="AOF85"/>
      <c r="AOG85"/>
      <c r="AOH85"/>
      <c r="AOI85"/>
      <c r="AOJ85"/>
      <c r="AOK85"/>
      <c r="AOL85"/>
      <c r="AOM85"/>
      <c r="AON85"/>
      <c r="AOO85"/>
      <c r="AOP85"/>
      <c r="AOQ85"/>
      <c r="AOR85"/>
      <c r="AOS85"/>
      <c r="AOT85"/>
      <c r="AOU85"/>
      <c r="AOV85"/>
      <c r="AOW85"/>
      <c r="AOX85"/>
      <c r="AOY85"/>
      <c r="AOZ85"/>
      <c r="APA85"/>
      <c r="APB85"/>
      <c r="APC85"/>
      <c r="APD85"/>
      <c r="APE85"/>
      <c r="APF85"/>
      <c r="APG85"/>
      <c r="APH85"/>
      <c r="API85"/>
      <c r="APJ85"/>
      <c r="APK85"/>
      <c r="APL85"/>
      <c r="APM85"/>
      <c r="APN85"/>
      <c r="APO85"/>
      <c r="APP85"/>
      <c r="APQ85"/>
      <c r="APR85"/>
      <c r="APS85"/>
      <c r="APT85"/>
      <c r="APU85"/>
      <c r="APV85"/>
      <c r="APW85"/>
      <c r="APX85"/>
      <c r="APY85"/>
      <c r="APZ85"/>
      <c r="AQA85"/>
      <c r="AQB85"/>
      <c r="AQC85"/>
      <c r="AQD85"/>
      <c r="AQE85"/>
      <c r="AQF85"/>
      <c r="AQG85"/>
      <c r="AQH85"/>
      <c r="AQI85"/>
      <c r="AQJ85"/>
      <c r="AQK85"/>
      <c r="AQL85"/>
      <c r="AQM85"/>
      <c r="AQN85"/>
      <c r="AQO85"/>
      <c r="AQP85"/>
      <c r="AQQ85"/>
      <c r="AQR85"/>
      <c r="AQS85"/>
      <c r="AQT85"/>
      <c r="AQU85"/>
      <c r="AQV85"/>
      <c r="AQW85"/>
      <c r="AQX85"/>
      <c r="AQY85"/>
      <c r="AQZ85"/>
      <c r="ARA85"/>
      <c r="ARB85"/>
      <c r="ARC85"/>
      <c r="ARD85"/>
      <c r="ARE85"/>
      <c r="ARF85"/>
      <c r="ARG85"/>
      <c r="ARH85"/>
      <c r="ARI85"/>
      <c r="ARJ85"/>
      <c r="ARK85"/>
      <c r="ARL85"/>
      <c r="ARM85"/>
      <c r="ARN85"/>
      <c r="ARO85"/>
      <c r="ARP85"/>
      <c r="ARQ85"/>
      <c r="ARR85"/>
      <c r="ARS85"/>
      <c r="ART85"/>
      <c r="ARU85"/>
      <c r="ARV85"/>
      <c r="ARW85"/>
      <c r="ARX85"/>
      <c r="ARY85"/>
      <c r="ARZ85"/>
      <c r="ASA85"/>
      <c r="ASB85"/>
      <c r="ASC85"/>
      <c r="ASD85"/>
      <c r="ASE85"/>
      <c r="ASF85"/>
      <c r="ASG85"/>
      <c r="ASH85"/>
      <c r="ASI85"/>
      <c r="ASJ85"/>
      <c r="ASK85"/>
      <c r="ASL85"/>
      <c r="ASM85"/>
      <c r="ASN85"/>
      <c r="ASO85"/>
      <c r="ASP85"/>
      <c r="ASQ85"/>
      <c r="ASR85"/>
      <c r="ASS85"/>
      <c r="AST85"/>
      <c r="ASU85"/>
      <c r="ASV85"/>
      <c r="ASW85"/>
      <c r="ASX85"/>
      <c r="ASY85"/>
      <c r="ASZ85"/>
      <c r="ATA85"/>
      <c r="ATB85"/>
      <c r="ATC85"/>
      <c r="ATD85"/>
      <c r="ATE85"/>
      <c r="ATF85"/>
      <c r="ATG85"/>
      <c r="ATH85"/>
      <c r="ATI85"/>
      <c r="ATJ85"/>
      <c r="ATK85"/>
      <c r="ATL85"/>
      <c r="ATM85"/>
      <c r="ATN85"/>
      <c r="ATO85"/>
      <c r="ATP85"/>
      <c r="ATQ85"/>
      <c r="ATR85"/>
      <c r="ATS85"/>
      <c r="ATT85"/>
      <c r="ATU85"/>
      <c r="ATV85"/>
      <c r="ATW85"/>
      <c r="ATX85"/>
      <c r="ATY85"/>
      <c r="ATZ85"/>
      <c r="AUA85"/>
      <c r="AUB85"/>
      <c r="AUC85"/>
      <c r="AUD85"/>
      <c r="AUE85"/>
      <c r="AUF85"/>
      <c r="AUG85"/>
      <c r="AUH85"/>
      <c r="AUI85"/>
      <c r="AUJ85"/>
      <c r="AUK85"/>
      <c r="AUL85"/>
      <c r="AUM85"/>
      <c r="AUN85"/>
      <c r="AUO85"/>
      <c r="AUP85"/>
      <c r="AUQ85"/>
      <c r="AUR85"/>
      <c r="AUS85"/>
      <c r="AUT85"/>
      <c r="AUU85"/>
      <c r="AUV85"/>
      <c r="AUW85"/>
      <c r="AUX85"/>
      <c r="AUY85"/>
      <c r="AUZ85"/>
      <c r="AVA85"/>
      <c r="AVB85"/>
      <c r="AVC85"/>
      <c r="AVD85"/>
      <c r="AVE85"/>
      <c r="AVF85"/>
      <c r="AVG85"/>
      <c r="AVH85"/>
      <c r="AVI85"/>
      <c r="AVJ85"/>
      <c r="AVK85"/>
      <c r="AVL85"/>
      <c r="AVM85"/>
      <c r="AVN85"/>
      <c r="AVO85"/>
      <c r="AVP85"/>
      <c r="AVQ85"/>
      <c r="AVR85"/>
      <c r="AVS85"/>
      <c r="AVT85"/>
      <c r="AVU85"/>
      <c r="AVV85"/>
      <c r="AVW85"/>
      <c r="AVX85"/>
      <c r="AVY85"/>
      <c r="AVZ85"/>
      <c r="AWA85"/>
      <c r="AWB85"/>
      <c r="AWC85"/>
      <c r="AWD85"/>
      <c r="AWE85"/>
      <c r="AWF85"/>
      <c r="AWG85"/>
      <c r="AWH85"/>
      <c r="AWI85"/>
      <c r="AWJ85"/>
      <c r="AWK85"/>
      <c r="AWL85"/>
      <c r="AWM85"/>
      <c r="AWN85"/>
      <c r="AWO85"/>
      <c r="AWP85"/>
      <c r="AWQ85"/>
      <c r="AWR85"/>
      <c r="AWS85"/>
      <c r="AWT85"/>
      <c r="AWU85"/>
      <c r="AWV85"/>
      <c r="AWW85"/>
      <c r="AWX85"/>
      <c r="AWY85"/>
      <c r="AWZ85"/>
      <c r="AXA85"/>
      <c r="AXB85"/>
      <c r="AXC85"/>
      <c r="AXD85"/>
      <c r="AXE85"/>
      <c r="AXF85"/>
      <c r="AXG85"/>
      <c r="AXH85"/>
      <c r="AXI85"/>
      <c r="AXJ85"/>
      <c r="AXK85"/>
      <c r="AXL85"/>
      <c r="AXM85"/>
      <c r="AXN85"/>
      <c r="AXO85"/>
      <c r="AXP85"/>
      <c r="AXQ85"/>
      <c r="AXR85"/>
      <c r="AXS85"/>
      <c r="AXT85"/>
      <c r="AXU85"/>
      <c r="AXV85"/>
      <c r="AXW85"/>
      <c r="AXX85"/>
      <c r="AXY85"/>
      <c r="AXZ85"/>
      <c r="AYA85"/>
      <c r="AYB85"/>
      <c r="AYC85"/>
      <c r="AYD85"/>
      <c r="AYE85"/>
      <c r="AYF85"/>
      <c r="AYG85"/>
      <c r="AYH85"/>
      <c r="AYI85"/>
      <c r="AYJ85"/>
      <c r="AYK85"/>
      <c r="AYL85"/>
      <c r="AYM85"/>
      <c r="AYN85"/>
      <c r="AYO85"/>
      <c r="AYP85"/>
      <c r="AYQ85"/>
      <c r="AYR85"/>
      <c r="AYS85"/>
      <c r="AYT85"/>
      <c r="AYU85"/>
      <c r="AYV85"/>
      <c r="AYW85"/>
      <c r="AYX85"/>
      <c r="AYY85"/>
      <c r="AYZ85"/>
      <c r="AZA85"/>
      <c r="AZB85"/>
      <c r="AZC85"/>
      <c r="AZD85"/>
      <c r="AZE85"/>
      <c r="AZF85"/>
      <c r="AZG85"/>
      <c r="AZH85"/>
      <c r="AZI85"/>
      <c r="AZJ85"/>
      <c r="AZK85"/>
      <c r="AZL85"/>
      <c r="AZM85"/>
      <c r="AZN85"/>
      <c r="AZO85"/>
      <c r="AZP85"/>
      <c r="AZQ85"/>
      <c r="AZR85"/>
      <c r="AZS85"/>
      <c r="AZT85"/>
      <c r="AZU85"/>
      <c r="AZV85"/>
      <c r="AZW85"/>
      <c r="AZX85"/>
      <c r="AZY85"/>
      <c r="AZZ85"/>
      <c r="BAA85"/>
      <c r="BAB85"/>
      <c r="BAC85"/>
      <c r="BAD85"/>
      <c r="BAE85"/>
      <c r="BAF85"/>
      <c r="BAG85"/>
      <c r="BAH85"/>
      <c r="BAI85"/>
      <c r="BAJ85"/>
      <c r="BAK85"/>
      <c r="BAL85"/>
      <c r="BAM85"/>
      <c r="BAN85"/>
      <c r="BAO85"/>
      <c r="BAP85"/>
      <c r="BAQ85"/>
      <c r="BAR85"/>
      <c r="BAS85"/>
      <c r="BAT85"/>
      <c r="BAU85"/>
      <c r="BAV85"/>
      <c r="BAW85"/>
      <c r="BAX85"/>
      <c r="BAY85"/>
      <c r="BAZ85"/>
      <c r="BBA85"/>
      <c r="BBB85"/>
      <c r="BBC85"/>
      <c r="BBD85"/>
      <c r="BBE85"/>
      <c r="BBF85"/>
      <c r="BBG85"/>
      <c r="BBH85"/>
      <c r="BBI85"/>
      <c r="BBJ85"/>
      <c r="BBK85"/>
      <c r="BBL85"/>
      <c r="BBM85"/>
      <c r="BBN85"/>
      <c r="BBO85"/>
      <c r="BBP85"/>
      <c r="BBQ85"/>
      <c r="BBR85"/>
      <c r="BBS85"/>
      <c r="BBT85"/>
      <c r="BBU85"/>
      <c r="BBV85"/>
      <c r="BBW85"/>
      <c r="BBX85"/>
      <c r="BBY85"/>
      <c r="BBZ85"/>
      <c r="BCA85"/>
      <c r="BCB85"/>
      <c r="BCC85"/>
      <c r="BCD85"/>
      <c r="BCE85"/>
      <c r="BCF85"/>
      <c r="BCG85"/>
      <c r="BCH85"/>
      <c r="BCI85"/>
      <c r="BCJ85"/>
      <c r="BCK85"/>
      <c r="BCL85"/>
      <c r="BCM85"/>
      <c r="BCN85"/>
      <c r="BCO85"/>
      <c r="BCP85"/>
      <c r="BCQ85"/>
      <c r="BCR85"/>
      <c r="BCS85"/>
      <c r="BCT85"/>
      <c r="BCU85"/>
      <c r="BCV85"/>
      <c r="BCW85"/>
      <c r="BCX85"/>
      <c r="BCY85"/>
      <c r="BCZ85"/>
      <c r="BDA85"/>
      <c r="BDB85"/>
      <c r="BDC85"/>
      <c r="BDD85"/>
      <c r="BDE85"/>
      <c r="BDF85"/>
      <c r="BDG85"/>
      <c r="BDH85"/>
      <c r="BDI85"/>
      <c r="BDJ85"/>
      <c r="BDK85"/>
      <c r="BDL85"/>
      <c r="BDM85"/>
      <c r="BDN85"/>
      <c r="BDO85"/>
      <c r="BDP85"/>
      <c r="BDQ85"/>
      <c r="BDR85"/>
      <c r="BDS85"/>
      <c r="BDT85"/>
      <c r="BDU85"/>
      <c r="BDV85"/>
      <c r="BDW85"/>
      <c r="BDX85"/>
      <c r="BDY85"/>
      <c r="BDZ85"/>
      <c r="BEA85"/>
      <c r="BEB85"/>
      <c r="BEC85"/>
      <c r="BED85"/>
      <c r="BEE85"/>
      <c r="BEF85"/>
      <c r="BEG85"/>
      <c r="BEH85"/>
      <c r="BEI85"/>
      <c r="BEJ85"/>
      <c r="BEK85"/>
      <c r="BEL85"/>
      <c r="BEM85"/>
      <c r="BEN85"/>
      <c r="BEO85"/>
      <c r="BEP85"/>
      <c r="BEQ85"/>
      <c r="BER85"/>
      <c r="BES85"/>
      <c r="BET85"/>
      <c r="BEU85"/>
      <c r="BEV85"/>
      <c r="BEW85"/>
      <c r="BEX85"/>
      <c r="BEY85"/>
      <c r="BEZ85"/>
      <c r="BFA85"/>
      <c r="BFB85"/>
      <c r="BFC85"/>
      <c r="BFD85"/>
      <c r="BFE85"/>
      <c r="BFF85"/>
      <c r="BFG85"/>
      <c r="BFH85"/>
      <c r="BFI85"/>
      <c r="BFJ85"/>
      <c r="BFK85"/>
      <c r="BFL85"/>
      <c r="BFM85"/>
      <c r="BFN85"/>
      <c r="BFO85"/>
      <c r="BFP85"/>
      <c r="BFQ85"/>
      <c r="BFR85"/>
      <c r="BFS85"/>
      <c r="BFT85"/>
      <c r="BFU85"/>
      <c r="BFV85"/>
      <c r="BFW85"/>
      <c r="BFX85"/>
      <c r="BFY85"/>
      <c r="BFZ85"/>
      <c r="BGA85"/>
      <c r="BGB85"/>
      <c r="BGC85"/>
      <c r="BGD85"/>
      <c r="BGE85"/>
      <c r="BGF85"/>
      <c r="BGG85"/>
      <c r="BGH85"/>
      <c r="BGI85"/>
      <c r="BGJ85"/>
      <c r="BGK85"/>
      <c r="BGL85"/>
      <c r="BGM85"/>
      <c r="BGN85"/>
      <c r="BGO85"/>
      <c r="BGP85"/>
      <c r="BGQ85"/>
      <c r="BGR85"/>
      <c r="BGS85"/>
      <c r="BGT85"/>
      <c r="BGU85"/>
      <c r="BGV85"/>
      <c r="BGW85"/>
      <c r="BGX85"/>
      <c r="BGY85"/>
      <c r="BGZ85"/>
      <c r="BHA85"/>
      <c r="BHB85"/>
      <c r="BHC85"/>
      <c r="BHD85"/>
      <c r="BHE85"/>
      <c r="BHF85"/>
      <c r="BHG85"/>
      <c r="BHH85"/>
      <c r="BHI85"/>
      <c r="BHJ85"/>
      <c r="BHK85"/>
      <c r="BHL85"/>
      <c r="BHM85"/>
      <c r="BHN85"/>
      <c r="BHO85"/>
      <c r="BHP85"/>
      <c r="BHQ85"/>
      <c r="BHR85"/>
      <c r="BHS85"/>
      <c r="BHT85"/>
      <c r="BHU85"/>
      <c r="BHV85"/>
      <c r="BHW85"/>
      <c r="BHX85"/>
      <c r="BHY85"/>
      <c r="BHZ85"/>
      <c r="BIA85"/>
      <c r="BIB85"/>
      <c r="BIC85"/>
      <c r="BID85"/>
      <c r="BIE85"/>
      <c r="BIF85"/>
      <c r="BIG85"/>
      <c r="BIH85"/>
      <c r="BII85"/>
      <c r="BIJ85"/>
      <c r="BIK85"/>
      <c r="BIL85"/>
      <c r="BIM85"/>
      <c r="BIN85"/>
      <c r="BIO85"/>
      <c r="BIP85"/>
      <c r="BIQ85"/>
      <c r="BIR85"/>
      <c r="BIS85"/>
      <c r="BIT85"/>
      <c r="BIU85"/>
      <c r="BIV85"/>
      <c r="BIW85"/>
      <c r="BIX85"/>
      <c r="BIY85"/>
      <c r="BIZ85"/>
      <c r="BJA85"/>
      <c r="BJB85"/>
      <c r="BJC85"/>
      <c r="BJD85"/>
      <c r="BJE85"/>
      <c r="BJF85"/>
      <c r="BJG85"/>
      <c r="BJH85"/>
      <c r="BJI85"/>
      <c r="BJJ85"/>
      <c r="BJK85"/>
      <c r="BJL85"/>
      <c r="BJM85"/>
      <c r="BJN85"/>
      <c r="BJO85"/>
      <c r="BJP85"/>
      <c r="BJQ85"/>
      <c r="BJR85"/>
      <c r="BJS85"/>
      <c r="BJT85"/>
      <c r="BJU85"/>
      <c r="BJV85"/>
      <c r="BJW85"/>
      <c r="BJX85"/>
      <c r="BJY85"/>
      <c r="BJZ85"/>
      <c r="BKA85"/>
      <c r="BKB85"/>
      <c r="BKC85"/>
      <c r="BKD85"/>
      <c r="BKE85"/>
      <c r="BKF85"/>
      <c r="BKG85"/>
      <c r="BKH85"/>
      <c r="BKI85"/>
      <c r="BKJ85"/>
      <c r="BKK85"/>
      <c r="BKL85"/>
      <c r="BKM85"/>
      <c r="BKN85"/>
      <c r="BKO85"/>
      <c r="BKP85"/>
      <c r="BKQ85"/>
      <c r="BKR85"/>
      <c r="BKS85"/>
      <c r="BKT85"/>
      <c r="BKU85"/>
      <c r="BKV85"/>
      <c r="BKW85"/>
      <c r="BKX85"/>
      <c r="BKY85"/>
      <c r="BKZ85"/>
      <c r="BLA85"/>
      <c r="BLB85"/>
      <c r="BLC85"/>
      <c r="BLD85"/>
      <c r="BLE85"/>
      <c r="BLF85"/>
      <c r="BLG85"/>
      <c r="BLH85"/>
      <c r="BLI85"/>
      <c r="BLJ85"/>
      <c r="BLK85"/>
      <c r="BLL85"/>
      <c r="BLM85"/>
      <c r="BLN85"/>
      <c r="BLO85"/>
      <c r="BLP85"/>
      <c r="BLQ85"/>
      <c r="BLR85"/>
      <c r="BLS85"/>
      <c r="BLT85"/>
      <c r="BLU85"/>
      <c r="BLV85"/>
      <c r="BLW85"/>
      <c r="BLX85"/>
      <c r="BLY85"/>
      <c r="BLZ85"/>
      <c r="BMA85"/>
      <c r="BMB85"/>
      <c r="BMC85"/>
      <c r="BMD85"/>
      <c r="BME85"/>
      <c r="BMF85"/>
      <c r="BMG85"/>
      <c r="BMH85"/>
      <c r="BMI85"/>
      <c r="BMJ85"/>
      <c r="BMK85"/>
      <c r="BML85"/>
      <c r="BMM85"/>
      <c r="BMN85"/>
      <c r="BMO85"/>
      <c r="BMP85"/>
      <c r="BMQ85"/>
      <c r="BMR85"/>
      <c r="BMS85"/>
      <c r="BMT85"/>
      <c r="BMU85"/>
      <c r="BMV85"/>
      <c r="BMW85"/>
      <c r="BMX85"/>
      <c r="BMY85"/>
      <c r="BMZ85"/>
      <c r="BNA85"/>
      <c r="BNB85"/>
      <c r="BNC85"/>
      <c r="BND85"/>
      <c r="BNE85"/>
      <c r="BNF85"/>
      <c r="BNG85"/>
      <c r="BNH85"/>
      <c r="BNI85"/>
      <c r="BNJ85"/>
      <c r="BNK85"/>
      <c r="BNL85"/>
      <c r="BNM85"/>
      <c r="BNN85"/>
      <c r="BNO85"/>
      <c r="BNP85"/>
      <c r="BNQ85"/>
      <c r="BNR85"/>
      <c r="BNS85"/>
      <c r="BNT85"/>
      <c r="BNU85"/>
      <c r="BNV85"/>
      <c r="BNW85"/>
      <c r="BNX85"/>
      <c r="BNY85"/>
      <c r="BNZ85"/>
      <c r="BOA85"/>
      <c r="BOB85"/>
      <c r="BOC85"/>
      <c r="BOD85"/>
      <c r="BOE85"/>
      <c r="BOF85"/>
      <c r="BOG85"/>
      <c r="BOH85"/>
      <c r="BOI85"/>
      <c r="BOJ85"/>
      <c r="BOK85"/>
      <c r="BOL85"/>
      <c r="BOM85"/>
      <c r="BON85"/>
      <c r="BOO85"/>
      <c r="BOP85"/>
      <c r="BOQ85"/>
      <c r="BOR85"/>
      <c r="BOS85"/>
      <c r="BOT85"/>
      <c r="BOU85"/>
      <c r="BOV85"/>
      <c r="BOW85"/>
      <c r="BOX85"/>
      <c r="BOY85"/>
      <c r="BOZ85"/>
      <c r="BPA85"/>
      <c r="BPB85"/>
      <c r="BPC85"/>
      <c r="BPD85"/>
      <c r="BPE85"/>
      <c r="BPF85"/>
      <c r="BPG85"/>
      <c r="BPH85"/>
      <c r="BPI85"/>
      <c r="BPJ85"/>
      <c r="BPK85"/>
      <c r="BPL85"/>
      <c r="BPM85"/>
      <c r="BPN85"/>
      <c r="BPO85"/>
      <c r="BPP85"/>
      <c r="BPQ85"/>
      <c r="BPR85"/>
      <c r="BPS85"/>
      <c r="BPT85"/>
      <c r="BPU85"/>
      <c r="BPV85"/>
      <c r="BPW85"/>
      <c r="BPX85"/>
      <c r="BPY85"/>
      <c r="BPZ85"/>
      <c r="BQA85"/>
      <c r="BQB85"/>
      <c r="BQC85"/>
      <c r="BQD85"/>
      <c r="BQE85"/>
      <c r="BQF85"/>
      <c r="BQG85"/>
      <c r="BQH85"/>
      <c r="BQI85"/>
      <c r="BQJ85"/>
      <c r="BQK85"/>
      <c r="BQL85"/>
      <c r="BQM85"/>
      <c r="BQN85"/>
      <c r="BQO85"/>
      <c r="BQP85"/>
      <c r="BQQ85"/>
      <c r="BQR85"/>
      <c r="BQS85"/>
      <c r="BQT85"/>
      <c r="BQU85"/>
      <c r="BQV85"/>
      <c r="BQW85"/>
      <c r="BQX85"/>
      <c r="BQY85"/>
      <c r="BQZ85"/>
      <c r="BRA85"/>
      <c r="BRB85"/>
      <c r="BRC85"/>
      <c r="BRD85"/>
      <c r="BRE85"/>
      <c r="BRF85"/>
      <c r="BRG85"/>
      <c r="BRH85"/>
      <c r="BRI85"/>
      <c r="BRJ85"/>
      <c r="BRK85"/>
      <c r="BRL85"/>
      <c r="BRM85"/>
      <c r="BRN85"/>
      <c r="BRO85"/>
      <c r="BRP85"/>
      <c r="BRQ85"/>
      <c r="BRR85"/>
      <c r="BRS85"/>
      <c r="BRT85"/>
      <c r="BRU85"/>
      <c r="BRV85"/>
      <c r="BRW85"/>
      <c r="BRX85"/>
      <c r="BRY85"/>
      <c r="BRZ85"/>
      <c r="BSA85"/>
      <c r="BSB85"/>
      <c r="BSC85"/>
      <c r="BSD85"/>
      <c r="BSE85"/>
      <c r="BSF85"/>
      <c r="BSG85"/>
      <c r="BSH85"/>
      <c r="BSI85"/>
      <c r="BSJ85"/>
      <c r="BSK85"/>
      <c r="BSL85"/>
      <c r="BSM85"/>
      <c r="BSN85"/>
      <c r="BSO85"/>
      <c r="BSP85"/>
      <c r="BSQ85"/>
      <c r="BSR85"/>
      <c r="BSS85"/>
      <c r="BST85"/>
      <c r="BSU85"/>
      <c r="BSV85"/>
      <c r="BSW85"/>
      <c r="BSX85"/>
      <c r="BSY85"/>
      <c r="BSZ85"/>
      <c r="BTA85"/>
      <c r="BTB85"/>
      <c r="BTC85"/>
      <c r="BTD85"/>
      <c r="BTE85"/>
      <c r="BTF85"/>
      <c r="BTG85"/>
      <c r="BTH85"/>
      <c r="BTI85"/>
      <c r="BTJ85"/>
      <c r="BTK85"/>
      <c r="BTL85"/>
      <c r="BTM85"/>
      <c r="BTN85"/>
      <c r="BTO85"/>
      <c r="BTP85"/>
      <c r="BTQ85"/>
      <c r="BTR85"/>
      <c r="BTS85"/>
      <c r="BTT85"/>
      <c r="BTU85"/>
      <c r="BTV85"/>
      <c r="BTW85"/>
      <c r="BTX85"/>
      <c r="BTY85"/>
      <c r="BTZ85"/>
      <c r="BUA85"/>
      <c r="BUB85"/>
      <c r="BUC85"/>
      <c r="BUD85"/>
      <c r="BUE85"/>
      <c r="BUF85"/>
      <c r="BUG85"/>
      <c r="BUH85"/>
      <c r="BUI85"/>
      <c r="BUJ85"/>
      <c r="BUK85"/>
      <c r="BUL85"/>
      <c r="BUM85"/>
      <c r="BUN85"/>
      <c r="BUO85"/>
      <c r="BUP85"/>
      <c r="BUQ85"/>
      <c r="BUR85"/>
      <c r="BUS85"/>
      <c r="BUT85"/>
      <c r="BUU85"/>
      <c r="BUV85"/>
      <c r="BUW85"/>
      <c r="BUX85"/>
      <c r="BUY85"/>
      <c r="BUZ85"/>
      <c r="BVA85"/>
      <c r="BVB85"/>
      <c r="BVC85"/>
      <c r="BVD85"/>
      <c r="BVE85"/>
      <c r="BVF85"/>
      <c r="BVG85"/>
      <c r="BVH85"/>
      <c r="BVI85"/>
      <c r="BVJ85"/>
      <c r="BVK85"/>
      <c r="BVL85"/>
      <c r="BVM85"/>
      <c r="BVN85"/>
      <c r="BVO85"/>
      <c r="BVP85"/>
      <c r="BVQ85"/>
      <c r="BVR85"/>
      <c r="BVS85"/>
      <c r="BVT85"/>
      <c r="BVU85"/>
      <c r="BVV85"/>
      <c r="BVW85"/>
      <c r="BVX85"/>
      <c r="BVY85"/>
      <c r="BVZ85"/>
      <c r="BWA85"/>
      <c r="BWB85"/>
      <c r="BWC85"/>
      <c r="BWD85"/>
      <c r="BWE85"/>
      <c r="BWF85"/>
      <c r="BWG85"/>
      <c r="BWH85"/>
      <c r="BWI85"/>
      <c r="BWJ85"/>
      <c r="BWK85"/>
      <c r="BWL85"/>
      <c r="BWM85"/>
      <c r="BWN85"/>
      <c r="BWO85"/>
      <c r="BWP85"/>
      <c r="BWQ85"/>
      <c r="BWR85"/>
      <c r="BWS85"/>
      <c r="BWT85"/>
      <c r="BWU85"/>
      <c r="BWV85"/>
      <c r="BWW85"/>
      <c r="BWX85"/>
      <c r="BWY85"/>
      <c r="BWZ85"/>
      <c r="BXA85"/>
      <c r="BXB85"/>
      <c r="BXC85"/>
      <c r="BXD85"/>
      <c r="BXE85"/>
      <c r="BXF85"/>
      <c r="BXG85"/>
      <c r="BXH85"/>
      <c r="BXI85"/>
      <c r="BXJ85"/>
      <c r="BXK85"/>
      <c r="BXL85"/>
      <c r="BXM85"/>
      <c r="BXN85"/>
      <c r="BXO85"/>
      <c r="BXP85"/>
      <c r="BXQ85"/>
      <c r="BXR85"/>
      <c r="BXS85"/>
      <c r="BXT85"/>
      <c r="BXU85"/>
      <c r="BXV85"/>
      <c r="BXW85"/>
      <c r="BXX85"/>
      <c r="BXY85"/>
      <c r="BXZ85"/>
      <c r="BYA85"/>
      <c r="BYB85"/>
      <c r="BYC85"/>
      <c r="BYD85"/>
      <c r="BYE85"/>
      <c r="BYF85"/>
      <c r="BYG85"/>
      <c r="BYH85"/>
      <c r="BYI85"/>
      <c r="BYJ85"/>
      <c r="BYK85"/>
      <c r="BYL85"/>
      <c r="BYM85"/>
      <c r="BYN85"/>
      <c r="BYO85"/>
      <c r="BYP85"/>
      <c r="BYQ85"/>
      <c r="BYR85"/>
      <c r="BYS85"/>
      <c r="BYT85"/>
      <c r="BYU85"/>
      <c r="BYV85"/>
      <c r="BYW85"/>
      <c r="BYX85"/>
      <c r="BYY85"/>
      <c r="BYZ85"/>
      <c r="BZA85"/>
      <c r="BZB85"/>
      <c r="BZC85"/>
      <c r="BZD85"/>
      <c r="BZE85"/>
      <c r="BZF85"/>
      <c r="BZG85"/>
      <c r="BZH85"/>
      <c r="BZI85"/>
      <c r="BZJ85"/>
      <c r="BZK85"/>
      <c r="BZL85"/>
      <c r="BZM85"/>
      <c r="BZN85"/>
      <c r="BZO85"/>
      <c r="BZP85"/>
      <c r="BZQ85"/>
      <c r="BZR85"/>
      <c r="BZS85"/>
      <c r="BZT85"/>
      <c r="BZU85"/>
      <c r="BZV85"/>
      <c r="BZW85"/>
      <c r="BZX85"/>
      <c r="BZY85"/>
      <c r="BZZ85"/>
      <c r="CAA85"/>
      <c r="CAB85"/>
      <c r="CAC85"/>
      <c r="CAD85"/>
      <c r="CAE85"/>
      <c r="CAF85"/>
      <c r="CAG85"/>
      <c r="CAH85"/>
      <c r="CAI85"/>
      <c r="CAJ85"/>
      <c r="CAK85"/>
      <c r="CAL85"/>
      <c r="CAM85"/>
      <c r="CAN85"/>
      <c r="CAO85"/>
      <c r="CAP85"/>
      <c r="CAQ85"/>
      <c r="CAR85"/>
      <c r="CAS85"/>
      <c r="CAT85"/>
      <c r="CAU85"/>
      <c r="CAV85"/>
      <c r="CAW85"/>
      <c r="CAX85"/>
      <c r="CAY85"/>
      <c r="CAZ85"/>
      <c r="CBA85"/>
      <c r="CBB85"/>
      <c r="CBC85"/>
      <c r="CBD85"/>
      <c r="CBE85"/>
      <c r="CBF85"/>
      <c r="CBG85"/>
      <c r="CBH85"/>
      <c r="CBI85"/>
      <c r="CBJ85"/>
      <c r="CBK85"/>
      <c r="CBL85"/>
      <c r="CBM85"/>
      <c r="CBN85"/>
      <c r="CBO85"/>
      <c r="CBP85"/>
      <c r="CBQ85"/>
      <c r="CBR85"/>
      <c r="CBS85"/>
      <c r="CBT85"/>
      <c r="CBU85"/>
      <c r="CBV85"/>
      <c r="CBW85"/>
      <c r="CBX85"/>
      <c r="CBY85"/>
      <c r="CBZ85"/>
      <c r="CCA85"/>
      <c r="CCB85"/>
      <c r="CCC85"/>
      <c r="CCD85"/>
      <c r="CCE85"/>
      <c r="CCF85"/>
      <c r="CCG85"/>
      <c r="CCH85"/>
      <c r="CCI85"/>
      <c r="CCJ85"/>
      <c r="CCK85"/>
      <c r="CCL85"/>
      <c r="CCM85"/>
      <c r="CCN85"/>
      <c r="CCO85"/>
      <c r="CCP85"/>
      <c r="CCQ85"/>
      <c r="CCR85"/>
      <c r="CCS85"/>
      <c r="CCT85"/>
      <c r="CCU85"/>
      <c r="CCV85"/>
      <c r="CCW85"/>
      <c r="CCX85"/>
      <c r="CCY85"/>
      <c r="CCZ85"/>
      <c r="CDA85"/>
      <c r="CDB85"/>
      <c r="CDC85"/>
      <c r="CDD85"/>
      <c r="CDE85"/>
      <c r="CDF85"/>
      <c r="CDG85"/>
      <c r="CDH85"/>
      <c r="CDI85"/>
      <c r="CDJ85"/>
      <c r="CDK85"/>
      <c r="CDL85"/>
      <c r="CDM85"/>
      <c r="CDN85"/>
      <c r="CDO85"/>
      <c r="CDP85"/>
      <c r="CDQ85"/>
      <c r="CDR85"/>
      <c r="CDS85"/>
      <c r="CDT85"/>
      <c r="CDU85"/>
      <c r="CDV85"/>
      <c r="CDW85"/>
      <c r="CDX85"/>
      <c r="CDY85"/>
      <c r="CDZ85"/>
      <c r="CEA85"/>
      <c r="CEB85"/>
      <c r="CEC85"/>
      <c r="CED85"/>
      <c r="CEE85"/>
      <c r="CEF85"/>
      <c r="CEG85"/>
      <c r="CEH85"/>
      <c r="CEI85"/>
      <c r="CEJ85"/>
      <c r="CEK85"/>
      <c r="CEL85"/>
      <c r="CEM85"/>
      <c r="CEN85"/>
      <c r="CEO85"/>
      <c r="CEP85"/>
      <c r="CEQ85"/>
      <c r="CER85"/>
      <c r="CES85"/>
      <c r="CET85"/>
      <c r="CEU85"/>
      <c r="CEV85"/>
      <c r="CEW85"/>
      <c r="CEX85"/>
      <c r="CEY85"/>
      <c r="CEZ85"/>
      <c r="CFA85"/>
      <c r="CFB85"/>
      <c r="CFC85"/>
      <c r="CFD85"/>
      <c r="CFE85"/>
      <c r="CFF85"/>
      <c r="CFG85"/>
      <c r="CFH85"/>
      <c r="CFI85"/>
      <c r="CFJ85"/>
      <c r="CFK85"/>
      <c r="CFL85"/>
      <c r="CFM85"/>
      <c r="CFN85"/>
      <c r="CFO85"/>
      <c r="CFP85"/>
      <c r="CFQ85"/>
      <c r="CFR85"/>
      <c r="CFS85"/>
      <c r="CFT85"/>
      <c r="CFU85"/>
      <c r="CFV85"/>
      <c r="CFW85"/>
      <c r="CFX85"/>
      <c r="CFY85"/>
      <c r="CFZ85"/>
      <c r="CGA85"/>
      <c r="CGB85"/>
      <c r="CGC85"/>
      <c r="CGD85"/>
      <c r="CGE85"/>
      <c r="CGF85"/>
      <c r="CGG85"/>
      <c r="CGH85"/>
      <c r="CGI85"/>
      <c r="CGJ85"/>
      <c r="CGK85"/>
      <c r="CGL85"/>
      <c r="CGM85"/>
      <c r="CGN85"/>
      <c r="CGO85"/>
      <c r="CGP85"/>
      <c r="CGQ85"/>
      <c r="CGR85"/>
      <c r="CGS85"/>
      <c r="CGT85"/>
      <c r="CGU85"/>
      <c r="CGV85"/>
      <c r="CGW85"/>
      <c r="CGX85"/>
      <c r="CGY85"/>
      <c r="CGZ85"/>
      <c r="CHA85"/>
      <c r="CHB85"/>
      <c r="CHC85"/>
      <c r="CHD85"/>
      <c r="CHE85"/>
      <c r="CHF85"/>
      <c r="CHG85"/>
      <c r="CHH85"/>
      <c r="CHI85"/>
      <c r="CHJ85"/>
      <c r="CHK85"/>
      <c r="CHL85"/>
      <c r="CHM85"/>
      <c r="CHN85"/>
      <c r="CHO85"/>
      <c r="CHP85"/>
      <c r="CHQ85"/>
      <c r="CHR85"/>
      <c r="CHS85"/>
      <c r="CHT85"/>
      <c r="CHU85"/>
      <c r="CHV85"/>
      <c r="CHW85"/>
      <c r="CHX85"/>
      <c r="CHY85"/>
      <c r="CHZ85"/>
      <c r="CIA85"/>
      <c r="CIB85"/>
      <c r="CIC85"/>
      <c r="CID85"/>
      <c r="CIE85"/>
      <c r="CIF85"/>
      <c r="CIG85"/>
      <c r="CIH85"/>
      <c r="CII85"/>
      <c r="CIJ85"/>
      <c r="CIK85"/>
      <c r="CIL85"/>
      <c r="CIM85"/>
      <c r="CIN85"/>
      <c r="CIO85"/>
      <c r="CIP85"/>
      <c r="CIQ85"/>
      <c r="CIR85"/>
      <c r="CIS85"/>
      <c r="CIT85"/>
      <c r="CIU85"/>
      <c r="CIV85"/>
      <c r="CIW85"/>
      <c r="CIX85"/>
      <c r="CIY85"/>
      <c r="CIZ85"/>
      <c r="CJA85"/>
      <c r="CJB85"/>
      <c r="CJC85"/>
      <c r="CJD85"/>
      <c r="CJE85"/>
      <c r="CJF85"/>
      <c r="CJG85"/>
      <c r="CJH85"/>
      <c r="CJI85"/>
      <c r="CJJ85"/>
      <c r="CJK85"/>
      <c r="CJL85"/>
      <c r="CJM85"/>
      <c r="CJN85"/>
      <c r="CJO85"/>
      <c r="CJP85"/>
      <c r="CJQ85"/>
      <c r="CJR85"/>
      <c r="CJS85"/>
      <c r="CJT85"/>
      <c r="CJU85"/>
      <c r="CJV85"/>
      <c r="CJW85"/>
      <c r="CJX85"/>
      <c r="CJY85"/>
      <c r="CJZ85"/>
      <c r="CKA85"/>
      <c r="CKB85"/>
      <c r="CKC85"/>
      <c r="CKD85"/>
      <c r="CKE85"/>
      <c r="CKF85"/>
      <c r="CKG85"/>
      <c r="CKH85"/>
      <c r="CKI85"/>
      <c r="CKJ85"/>
      <c r="CKK85"/>
      <c r="CKL85"/>
      <c r="CKM85"/>
      <c r="CKN85"/>
      <c r="CKO85"/>
      <c r="CKP85"/>
      <c r="CKQ85"/>
      <c r="CKR85"/>
      <c r="CKS85"/>
      <c r="CKT85"/>
      <c r="CKU85"/>
      <c r="CKV85"/>
      <c r="CKW85"/>
      <c r="CKX85"/>
      <c r="CKY85"/>
      <c r="CKZ85"/>
      <c r="CLA85"/>
      <c r="CLB85"/>
      <c r="CLC85"/>
      <c r="CLD85"/>
      <c r="CLE85"/>
      <c r="CLF85"/>
      <c r="CLG85"/>
      <c r="CLH85"/>
      <c r="CLI85"/>
      <c r="CLJ85"/>
      <c r="CLK85"/>
      <c r="CLL85"/>
      <c r="CLM85"/>
      <c r="CLN85"/>
      <c r="CLO85"/>
      <c r="CLP85"/>
      <c r="CLQ85"/>
      <c r="CLR85"/>
      <c r="CLS85"/>
      <c r="CLT85"/>
      <c r="CLU85"/>
      <c r="CLV85"/>
      <c r="CLW85"/>
      <c r="CLX85"/>
      <c r="CLY85"/>
      <c r="CLZ85"/>
      <c r="CMA85"/>
      <c r="CMB85"/>
      <c r="CMC85"/>
      <c r="CMD85"/>
      <c r="CME85"/>
      <c r="CMF85"/>
      <c r="CMG85"/>
      <c r="CMH85"/>
      <c r="CMI85"/>
      <c r="CMJ85"/>
      <c r="CMK85"/>
      <c r="CML85"/>
      <c r="CMM85"/>
      <c r="CMN85"/>
      <c r="CMO85"/>
      <c r="CMP85"/>
      <c r="CMQ85"/>
      <c r="CMR85"/>
      <c r="CMS85"/>
      <c r="CMT85"/>
      <c r="CMU85"/>
      <c r="CMV85"/>
      <c r="CMW85"/>
      <c r="CMX85"/>
      <c r="CMY85"/>
      <c r="CMZ85"/>
      <c r="CNA85"/>
      <c r="CNB85"/>
      <c r="CNC85"/>
      <c r="CND85"/>
      <c r="CNE85"/>
      <c r="CNF85"/>
      <c r="CNG85"/>
      <c r="CNH85"/>
      <c r="CNI85"/>
      <c r="CNJ85"/>
      <c r="CNK85"/>
      <c r="CNL85"/>
      <c r="CNM85"/>
      <c r="CNN85"/>
      <c r="CNO85"/>
      <c r="CNP85"/>
      <c r="CNQ85"/>
      <c r="CNR85"/>
      <c r="CNS85"/>
      <c r="CNT85"/>
      <c r="CNU85"/>
      <c r="CNV85"/>
      <c r="CNW85"/>
      <c r="CNX85"/>
      <c r="CNY85"/>
      <c r="CNZ85"/>
      <c r="COA85"/>
      <c r="COB85"/>
      <c r="COC85"/>
      <c r="COD85"/>
      <c r="COE85"/>
      <c r="COF85"/>
      <c r="COG85"/>
      <c r="COH85"/>
      <c r="COI85"/>
      <c r="COJ85"/>
      <c r="COK85"/>
      <c r="COL85"/>
      <c r="COM85"/>
      <c r="CON85"/>
      <c r="COO85"/>
      <c r="COP85"/>
      <c r="COQ85"/>
      <c r="COR85"/>
      <c r="COS85"/>
      <c r="COT85"/>
      <c r="COU85"/>
      <c r="COV85"/>
      <c r="COW85"/>
      <c r="COX85"/>
      <c r="COY85"/>
      <c r="COZ85"/>
      <c r="CPA85"/>
      <c r="CPB85"/>
      <c r="CPC85"/>
      <c r="CPD85"/>
      <c r="CPE85"/>
      <c r="CPF85"/>
      <c r="CPG85"/>
      <c r="CPH85"/>
      <c r="CPI85"/>
      <c r="CPJ85"/>
      <c r="CPK85"/>
      <c r="CPL85"/>
      <c r="CPM85"/>
      <c r="CPN85"/>
      <c r="CPO85"/>
      <c r="CPP85"/>
      <c r="CPQ85"/>
      <c r="CPR85"/>
      <c r="CPS85"/>
      <c r="CPT85"/>
      <c r="CPU85"/>
      <c r="CPV85"/>
      <c r="CPW85"/>
      <c r="CPX85"/>
      <c r="CPY85"/>
      <c r="CPZ85"/>
      <c r="CQA85"/>
      <c r="CQB85"/>
      <c r="CQC85"/>
      <c r="CQD85"/>
      <c r="CQE85"/>
      <c r="CQF85"/>
      <c r="CQG85"/>
      <c r="CQH85"/>
      <c r="CQI85"/>
      <c r="CQJ85"/>
      <c r="CQK85"/>
      <c r="CQL85"/>
      <c r="CQM85"/>
      <c r="CQN85"/>
      <c r="CQO85"/>
      <c r="CQP85"/>
      <c r="CQQ85"/>
      <c r="CQR85"/>
      <c r="CQS85"/>
      <c r="CQT85"/>
      <c r="CQU85"/>
      <c r="CQV85"/>
      <c r="CQW85"/>
      <c r="CQX85"/>
      <c r="CQY85"/>
      <c r="CQZ85"/>
      <c r="CRA85"/>
      <c r="CRB85"/>
      <c r="CRC85"/>
      <c r="CRD85"/>
      <c r="CRE85"/>
      <c r="CRF85"/>
      <c r="CRG85"/>
      <c r="CRH85"/>
      <c r="CRI85"/>
      <c r="CRJ85"/>
      <c r="CRK85"/>
      <c r="CRL85"/>
      <c r="CRM85"/>
      <c r="CRN85"/>
      <c r="CRO85"/>
      <c r="CRP85"/>
      <c r="CRQ85"/>
      <c r="CRR85"/>
      <c r="CRS85"/>
      <c r="CRT85"/>
      <c r="CRU85"/>
      <c r="CRV85"/>
      <c r="CRW85"/>
      <c r="CRX85"/>
      <c r="CRY85"/>
      <c r="CRZ85"/>
      <c r="CSA85"/>
      <c r="CSB85"/>
      <c r="CSC85"/>
      <c r="CSD85"/>
      <c r="CSE85"/>
      <c r="CSF85"/>
      <c r="CSG85"/>
      <c r="CSH85"/>
      <c r="CSI85"/>
      <c r="CSJ85"/>
      <c r="CSK85"/>
      <c r="CSL85"/>
      <c r="CSM85"/>
      <c r="CSN85"/>
      <c r="CSO85"/>
      <c r="CSP85"/>
      <c r="CSQ85"/>
      <c r="CSR85"/>
      <c r="CSS85"/>
      <c r="CST85"/>
      <c r="CSU85"/>
      <c r="CSV85"/>
      <c r="CSW85"/>
      <c r="CSX85"/>
      <c r="CSY85"/>
      <c r="CSZ85"/>
      <c r="CTA85"/>
      <c r="CTB85"/>
      <c r="CTC85"/>
      <c r="CTD85"/>
      <c r="CTE85"/>
      <c r="CTF85"/>
      <c r="CTG85"/>
      <c r="CTH85"/>
      <c r="CTI85"/>
      <c r="CTJ85"/>
      <c r="CTK85"/>
      <c r="CTL85"/>
      <c r="CTM85"/>
      <c r="CTN85"/>
      <c r="CTO85"/>
      <c r="CTP85"/>
      <c r="CTQ85"/>
      <c r="CTR85"/>
      <c r="CTS85"/>
      <c r="CTT85"/>
      <c r="CTU85"/>
      <c r="CTV85"/>
      <c r="CTW85"/>
      <c r="CTX85"/>
      <c r="CTY85"/>
      <c r="CTZ85"/>
      <c r="CUA85"/>
      <c r="CUB85"/>
      <c r="CUC85"/>
      <c r="CUD85"/>
      <c r="CUE85"/>
      <c r="CUF85"/>
      <c r="CUG85"/>
      <c r="CUH85"/>
      <c r="CUI85"/>
      <c r="CUJ85"/>
      <c r="CUK85"/>
      <c r="CUL85"/>
      <c r="CUM85"/>
      <c r="CUN85"/>
      <c r="CUO85"/>
      <c r="CUP85"/>
      <c r="CUQ85"/>
      <c r="CUR85"/>
      <c r="CUS85"/>
      <c r="CUT85"/>
      <c r="CUU85"/>
      <c r="CUV85"/>
      <c r="CUW85"/>
      <c r="CUX85"/>
      <c r="CUY85"/>
      <c r="CUZ85"/>
      <c r="CVA85"/>
      <c r="CVB85"/>
      <c r="CVC85"/>
      <c r="CVD85"/>
      <c r="CVE85"/>
      <c r="CVF85"/>
      <c r="CVG85"/>
      <c r="CVH85"/>
      <c r="CVI85"/>
      <c r="CVJ85"/>
      <c r="CVK85"/>
      <c r="CVL85"/>
      <c r="CVM85"/>
      <c r="CVN85"/>
      <c r="CVO85"/>
      <c r="CVP85"/>
      <c r="CVQ85"/>
      <c r="CVR85"/>
      <c r="CVS85"/>
      <c r="CVT85"/>
      <c r="CVU85"/>
      <c r="CVV85"/>
      <c r="CVW85"/>
      <c r="CVX85"/>
      <c r="CVY85"/>
      <c r="CVZ85"/>
      <c r="CWA85"/>
      <c r="CWB85"/>
      <c r="CWC85"/>
      <c r="CWD85"/>
      <c r="CWE85"/>
      <c r="CWF85"/>
      <c r="CWG85"/>
      <c r="CWH85"/>
      <c r="CWI85"/>
      <c r="CWJ85"/>
      <c r="CWK85"/>
      <c r="CWL85"/>
      <c r="CWM85"/>
      <c r="CWN85"/>
      <c r="CWO85"/>
      <c r="CWP85"/>
      <c r="CWQ85"/>
      <c r="CWR85"/>
      <c r="CWS85"/>
      <c r="CWT85"/>
      <c r="CWU85"/>
      <c r="CWV85"/>
      <c r="CWW85"/>
      <c r="CWX85"/>
      <c r="CWY85"/>
      <c r="CWZ85"/>
      <c r="CXA85"/>
      <c r="CXB85"/>
      <c r="CXC85"/>
      <c r="CXD85"/>
      <c r="CXE85"/>
      <c r="CXF85"/>
      <c r="CXG85"/>
      <c r="CXH85"/>
      <c r="CXI85"/>
      <c r="CXJ85"/>
      <c r="CXK85"/>
      <c r="CXL85"/>
      <c r="CXM85"/>
      <c r="CXN85"/>
      <c r="CXO85"/>
      <c r="CXP85"/>
      <c r="CXQ85"/>
      <c r="CXR85"/>
      <c r="CXS85"/>
      <c r="CXT85"/>
      <c r="CXU85"/>
      <c r="CXV85"/>
      <c r="CXW85"/>
      <c r="CXX85"/>
      <c r="CXY85"/>
      <c r="CXZ85"/>
      <c r="CYA85"/>
      <c r="CYB85"/>
      <c r="CYC85"/>
      <c r="CYD85"/>
      <c r="CYE85"/>
      <c r="CYF85"/>
      <c r="CYG85"/>
      <c r="CYH85"/>
      <c r="CYI85"/>
      <c r="CYJ85"/>
      <c r="CYK85"/>
      <c r="CYL85"/>
      <c r="CYM85"/>
      <c r="CYN85"/>
      <c r="CYO85"/>
      <c r="CYP85"/>
      <c r="CYQ85"/>
      <c r="CYR85"/>
      <c r="CYS85"/>
      <c r="CYT85"/>
      <c r="CYU85"/>
      <c r="CYV85"/>
      <c r="CYW85"/>
      <c r="CYX85"/>
      <c r="CYY85"/>
      <c r="CYZ85"/>
      <c r="CZA85"/>
      <c r="CZB85"/>
      <c r="CZC85"/>
      <c r="CZD85"/>
      <c r="CZE85"/>
      <c r="CZF85"/>
      <c r="CZG85"/>
      <c r="CZH85"/>
      <c r="CZI85"/>
      <c r="CZJ85"/>
      <c r="CZK85"/>
      <c r="CZL85"/>
      <c r="CZM85"/>
      <c r="CZN85"/>
      <c r="CZO85"/>
      <c r="CZP85"/>
      <c r="CZQ85"/>
      <c r="CZR85"/>
      <c r="CZS85"/>
      <c r="CZT85"/>
      <c r="CZU85"/>
      <c r="CZV85"/>
      <c r="CZW85"/>
      <c r="CZX85"/>
      <c r="CZY85"/>
      <c r="CZZ85"/>
      <c r="DAA85"/>
      <c r="DAB85"/>
      <c r="DAC85"/>
      <c r="DAD85"/>
      <c r="DAE85"/>
      <c r="DAF85"/>
      <c r="DAG85"/>
      <c r="DAH85"/>
      <c r="DAI85"/>
      <c r="DAJ85"/>
      <c r="DAK85"/>
      <c r="DAL85"/>
      <c r="DAM85"/>
      <c r="DAN85"/>
      <c r="DAO85"/>
      <c r="DAP85"/>
      <c r="DAQ85"/>
      <c r="DAR85"/>
      <c r="DAS85"/>
      <c r="DAT85"/>
      <c r="DAU85"/>
      <c r="DAV85"/>
      <c r="DAW85"/>
      <c r="DAX85"/>
      <c r="DAY85"/>
      <c r="DAZ85"/>
      <c r="DBA85"/>
      <c r="DBB85"/>
      <c r="DBC85"/>
      <c r="DBD85"/>
      <c r="DBE85"/>
      <c r="DBF85"/>
      <c r="DBG85"/>
      <c r="DBH85"/>
      <c r="DBI85"/>
      <c r="DBJ85"/>
      <c r="DBK85"/>
      <c r="DBL85"/>
      <c r="DBM85"/>
      <c r="DBN85"/>
      <c r="DBO85"/>
      <c r="DBP85"/>
      <c r="DBQ85"/>
      <c r="DBR85"/>
      <c r="DBS85"/>
      <c r="DBT85"/>
      <c r="DBU85"/>
      <c r="DBV85"/>
      <c r="DBW85"/>
      <c r="DBX85"/>
      <c r="DBY85"/>
      <c r="DBZ85"/>
      <c r="DCA85"/>
      <c r="DCB85"/>
      <c r="DCC85"/>
      <c r="DCD85"/>
      <c r="DCE85"/>
      <c r="DCF85"/>
      <c r="DCG85"/>
      <c r="DCH85"/>
      <c r="DCI85"/>
      <c r="DCJ85"/>
      <c r="DCK85"/>
      <c r="DCL85"/>
      <c r="DCM85"/>
      <c r="DCN85"/>
      <c r="DCO85"/>
      <c r="DCP85"/>
      <c r="DCQ85"/>
      <c r="DCR85"/>
      <c r="DCS85"/>
      <c r="DCT85"/>
      <c r="DCU85"/>
      <c r="DCV85"/>
      <c r="DCW85"/>
      <c r="DCX85"/>
      <c r="DCY85"/>
      <c r="DCZ85"/>
      <c r="DDA85"/>
      <c r="DDB85"/>
      <c r="DDC85"/>
      <c r="DDD85"/>
      <c r="DDE85"/>
      <c r="DDF85"/>
      <c r="DDG85"/>
      <c r="DDH85"/>
      <c r="DDI85"/>
      <c r="DDJ85"/>
      <c r="DDK85"/>
      <c r="DDL85"/>
      <c r="DDM85"/>
      <c r="DDN85"/>
      <c r="DDO85"/>
      <c r="DDP85"/>
      <c r="DDQ85"/>
      <c r="DDR85"/>
      <c r="DDS85"/>
      <c r="DDT85"/>
      <c r="DDU85"/>
      <c r="DDV85"/>
      <c r="DDW85"/>
      <c r="DDX85"/>
      <c r="DDY85"/>
      <c r="DDZ85"/>
      <c r="DEA85"/>
      <c r="DEB85"/>
      <c r="DEC85"/>
      <c r="DED85"/>
      <c r="DEE85"/>
      <c r="DEF85"/>
      <c r="DEG85"/>
      <c r="DEH85"/>
      <c r="DEI85"/>
      <c r="DEJ85"/>
      <c r="DEK85"/>
      <c r="DEL85"/>
      <c r="DEM85"/>
      <c r="DEN85"/>
      <c r="DEO85"/>
      <c r="DEP85"/>
      <c r="DEQ85"/>
      <c r="DER85"/>
      <c r="DES85"/>
      <c r="DET85"/>
      <c r="DEU85"/>
      <c r="DEV85"/>
      <c r="DEW85"/>
      <c r="DEX85"/>
      <c r="DEY85"/>
      <c r="DEZ85"/>
      <c r="DFA85"/>
      <c r="DFB85"/>
      <c r="DFC85"/>
      <c r="DFD85"/>
      <c r="DFE85"/>
      <c r="DFF85"/>
      <c r="DFG85"/>
      <c r="DFH85"/>
      <c r="DFI85"/>
      <c r="DFJ85"/>
      <c r="DFK85"/>
      <c r="DFL85"/>
      <c r="DFM85"/>
      <c r="DFN85"/>
      <c r="DFO85"/>
      <c r="DFP85"/>
      <c r="DFQ85"/>
      <c r="DFR85"/>
      <c r="DFS85"/>
      <c r="DFT85"/>
      <c r="DFU85"/>
      <c r="DFV85"/>
      <c r="DFW85"/>
      <c r="DFX85"/>
      <c r="DFY85"/>
      <c r="DFZ85"/>
      <c r="DGA85"/>
      <c r="DGB85"/>
      <c r="DGC85"/>
      <c r="DGD85"/>
      <c r="DGE85"/>
      <c r="DGF85"/>
      <c r="DGG85"/>
      <c r="DGH85"/>
      <c r="DGI85"/>
      <c r="DGJ85"/>
      <c r="DGK85"/>
      <c r="DGL85"/>
      <c r="DGM85"/>
      <c r="DGN85"/>
      <c r="DGO85"/>
      <c r="DGP85"/>
      <c r="DGQ85"/>
      <c r="DGR85"/>
      <c r="DGS85"/>
      <c r="DGT85"/>
      <c r="DGU85"/>
      <c r="DGV85"/>
      <c r="DGW85"/>
      <c r="DGX85"/>
      <c r="DGY85"/>
      <c r="DGZ85"/>
      <c r="DHA85"/>
      <c r="DHB85"/>
      <c r="DHC85"/>
      <c r="DHD85"/>
      <c r="DHE85"/>
      <c r="DHF85"/>
      <c r="DHG85"/>
      <c r="DHH85"/>
      <c r="DHI85"/>
      <c r="DHJ85"/>
      <c r="DHK85"/>
      <c r="DHL85"/>
      <c r="DHM85"/>
      <c r="DHN85"/>
      <c r="DHO85"/>
      <c r="DHP85"/>
      <c r="DHQ85"/>
      <c r="DHR85"/>
      <c r="DHS85"/>
      <c r="DHT85"/>
      <c r="DHU85"/>
      <c r="DHV85"/>
      <c r="DHW85"/>
      <c r="DHX85"/>
      <c r="DHY85"/>
      <c r="DHZ85"/>
      <c r="DIA85"/>
      <c r="DIB85"/>
      <c r="DIC85"/>
      <c r="DID85"/>
      <c r="DIE85"/>
      <c r="DIF85"/>
      <c r="DIG85"/>
      <c r="DIH85"/>
      <c r="DII85"/>
      <c r="DIJ85"/>
      <c r="DIK85"/>
      <c r="DIL85"/>
      <c r="DIM85"/>
      <c r="DIN85"/>
      <c r="DIO85"/>
      <c r="DIP85"/>
      <c r="DIQ85"/>
      <c r="DIR85"/>
      <c r="DIS85"/>
      <c r="DIT85"/>
      <c r="DIU85"/>
      <c r="DIV85"/>
      <c r="DIW85"/>
      <c r="DIX85"/>
      <c r="DIY85"/>
      <c r="DIZ85"/>
      <c r="DJA85"/>
      <c r="DJB85"/>
      <c r="DJC85"/>
      <c r="DJD85"/>
      <c r="DJE85"/>
      <c r="DJF85"/>
      <c r="DJG85"/>
      <c r="DJH85"/>
      <c r="DJI85"/>
      <c r="DJJ85"/>
      <c r="DJK85"/>
      <c r="DJL85"/>
      <c r="DJM85"/>
      <c r="DJN85"/>
      <c r="DJO85"/>
      <c r="DJP85"/>
      <c r="DJQ85"/>
      <c r="DJR85"/>
      <c r="DJS85"/>
      <c r="DJT85"/>
      <c r="DJU85"/>
      <c r="DJV85"/>
      <c r="DJW85"/>
      <c r="DJX85"/>
      <c r="DJY85"/>
      <c r="DJZ85"/>
      <c r="DKA85"/>
      <c r="DKB85"/>
      <c r="DKC85"/>
      <c r="DKD85"/>
      <c r="DKE85"/>
      <c r="DKF85"/>
      <c r="DKG85"/>
      <c r="DKH85"/>
      <c r="DKI85"/>
      <c r="DKJ85"/>
      <c r="DKK85"/>
      <c r="DKL85"/>
      <c r="DKM85"/>
      <c r="DKN85"/>
      <c r="DKO85"/>
      <c r="DKP85"/>
      <c r="DKQ85"/>
      <c r="DKR85"/>
      <c r="DKS85"/>
      <c r="DKT85"/>
      <c r="DKU85"/>
      <c r="DKV85"/>
      <c r="DKW85"/>
      <c r="DKX85"/>
      <c r="DKY85"/>
      <c r="DKZ85"/>
      <c r="DLA85"/>
      <c r="DLB85"/>
      <c r="DLC85"/>
      <c r="DLD85"/>
      <c r="DLE85"/>
      <c r="DLF85"/>
      <c r="DLG85"/>
      <c r="DLH85"/>
      <c r="DLI85"/>
      <c r="DLJ85"/>
      <c r="DLK85"/>
      <c r="DLL85"/>
      <c r="DLM85"/>
      <c r="DLN85"/>
      <c r="DLO85"/>
      <c r="DLP85"/>
      <c r="DLQ85"/>
      <c r="DLR85"/>
      <c r="DLS85"/>
      <c r="DLT85"/>
      <c r="DLU85"/>
      <c r="DLV85"/>
      <c r="DLW85"/>
      <c r="DLX85"/>
      <c r="DLY85"/>
      <c r="DLZ85"/>
      <c r="DMA85"/>
      <c r="DMB85"/>
      <c r="DMC85"/>
      <c r="DMD85"/>
      <c r="DME85"/>
      <c r="DMF85"/>
      <c r="DMG85"/>
      <c r="DMH85"/>
      <c r="DMI85"/>
      <c r="DMJ85"/>
      <c r="DMK85"/>
      <c r="DML85"/>
      <c r="DMM85"/>
      <c r="DMN85"/>
      <c r="DMO85"/>
      <c r="DMP85"/>
      <c r="DMQ85"/>
      <c r="DMR85"/>
      <c r="DMS85"/>
      <c r="DMT85"/>
      <c r="DMU85"/>
      <c r="DMV85"/>
      <c r="DMW85"/>
      <c r="DMX85"/>
      <c r="DMY85"/>
      <c r="DMZ85"/>
      <c r="DNA85"/>
      <c r="DNB85"/>
      <c r="DNC85"/>
      <c r="DND85"/>
      <c r="DNE85"/>
      <c r="DNF85"/>
      <c r="DNG85"/>
      <c r="DNH85"/>
      <c r="DNI85"/>
      <c r="DNJ85"/>
      <c r="DNK85"/>
      <c r="DNL85"/>
      <c r="DNM85"/>
      <c r="DNN85"/>
      <c r="DNO85"/>
      <c r="DNP85"/>
      <c r="DNQ85"/>
      <c r="DNR85"/>
      <c r="DNS85"/>
      <c r="DNT85"/>
      <c r="DNU85"/>
      <c r="DNV85"/>
      <c r="DNW85"/>
      <c r="DNX85"/>
      <c r="DNY85"/>
      <c r="DNZ85"/>
      <c r="DOA85"/>
      <c r="DOB85"/>
      <c r="DOC85"/>
      <c r="DOD85"/>
      <c r="DOE85"/>
      <c r="DOF85"/>
      <c r="DOG85"/>
      <c r="DOH85"/>
      <c r="DOI85"/>
      <c r="DOJ85"/>
      <c r="DOK85"/>
      <c r="DOL85"/>
      <c r="DOM85"/>
      <c r="DON85"/>
      <c r="DOO85"/>
      <c r="DOP85"/>
      <c r="DOQ85"/>
      <c r="DOR85"/>
      <c r="DOS85"/>
      <c r="DOT85"/>
      <c r="DOU85"/>
      <c r="DOV85"/>
      <c r="DOW85"/>
      <c r="DOX85"/>
      <c r="DOY85"/>
      <c r="DOZ85"/>
      <c r="DPA85"/>
      <c r="DPB85"/>
      <c r="DPC85"/>
      <c r="DPD85"/>
      <c r="DPE85"/>
      <c r="DPF85"/>
      <c r="DPG85"/>
      <c r="DPH85"/>
      <c r="DPI85"/>
      <c r="DPJ85"/>
      <c r="DPK85"/>
      <c r="DPL85"/>
      <c r="DPM85"/>
      <c r="DPN85"/>
      <c r="DPO85"/>
      <c r="DPP85"/>
      <c r="DPQ85"/>
      <c r="DPR85"/>
      <c r="DPS85"/>
      <c r="DPT85"/>
      <c r="DPU85"/>
      <c r="DPV85"/>
      <c r="DPW85"/>
      <c r="DPX85"/>
      <c r="DPY85"/>
      <c r="DPZ85"/>
      <c r="DQA85"/>
      <c r="DQB85"/>
      <c r="DQC85"/>
      <c r="DQD85"/>
      <c r="DQE85"/>
      <c r="DQF85"/>
      <c r="DQG85"/>
      <c r="DQH85"/>
      <c r="DQI85"/>
      <c r="DQJ85"/>
      <c r="DQK85"/>
      <c r="DQL85"/>
      <c r="DQM85"/>
      <c r="DQN85"/>
      <c r="DQO85"/>
      <c r="DQP85"/>
      <c r="DQQ85"/>
      <c r="DQR85"/>
      <c r="DQS85"/>
      <c r="DQT85"/>
      <c r="DQU85"/>
      <c r="DQV85"/>
      <c r="DQW85"/>
      <c r="DQX85"/>
      <c r="DQY85"/>
      <c r="DQZ85"/>
      <c r="DRA85"/>
      <c r="DRB85"/>
      <c r="DRC85"/>
      <c r="DRD85"/>
      <c r="DRE85"/>
      <c r="DRF85"/>
      <c r="DRG85"/>
      <c r="DRH85"/>
      <c r="DRI85"/>
      <c r="DRJ85"/>
      <c r="DRK85"/>
      <c r="DRL85"/>
      <c r="DRM85"/>
      <c r="DRN85"/>
      <c r="DRO85"/>
      <c r="DRP85"/>
      <c r="DRQ85"/>
      <c r="DRR85"/>
      <c r="DRS85"/>
      <c r="DRT85"/>
      <c r="DRU85"/>
      <c r="DRV85"/>
      <c r="DRW85"/>
      <c r="DRX85"/>
      <c r="DRY85"/>
      <c r="DRZ85"/>
      <c r="DSA85"/>
      <c r="DSB85"/>
      <c r="DSC85"/>
      <c r="DSD85"/>
      <c r="DSE85"/>
      <c r="DSF85"/>
      <c r="DSG85"/>
      <c r="DSH85"/>
      <c r="DSI85"/>
      <c r="DSJ85"/>
      <c r="DSK85"/>
      <c r="DSL85"/>
      <c r="DSM85"/>
      <c r="DSN85"/>
      <c r="DSO85"/>
      <c r="DSP85"/>
      <c r="DSQ85"/>
      <c r="DSR85"/>
      <c r="DSS85"/>
      <c r="DST85"/>
      <c r="DSU85"/>
      <c r="DSV85"/>
      <c r="DSW85"/>
      <c r="DSX85"/>
      <c r="DSY85"/>
      <c r="DSZ85"/>
      <c r="DTA85"/>
      <c r="DTB85"/>
      <c r="DTC85"/>
      <c r="DTD85"/>
      <c r="DTE85"/>
      <c r="DTF85"/>
      <c r="DTG85"/>
      <c r="DTH85"/>
      <c r="DTI85"/>
      <c r="DTJ85"/>
      <c r="DTK85"/>
      <c r="DTL85"/>
      <c r="DTM85"/>
      <c r="DTN85"/>
      <c r="DTO85"/>
      <c r="DTP85"/>
      <c r="DTQ85"/>
      <c r="DTR85"/>
      <c r="DTS85"/>
      <c r="DTT85"/>
      <c r="DTU85"/>
      <c r="DTV85"/>
      <c r="DTW85"/>
      <c r="DTX85"/>
      <c r="DTY85"/>
      <c r="DTZ85"/>
      <c r="DUA85"/>
      <c r="DUB85"/>
      <c r="DUC85"/>
      <c r="DUD85"/>
      <c r="DUE85"/>
      <c r="DUF85"/>
      <c r="DUG85"/>
      <c r="DUH85"/>
      <c r="DUI85"/>
      <c r="DUJ85"/>
      <c r="DUK85"/>
      <c r="DUL85"/>
      <c r="DUM85"/>
      <c r="DUN85"/>
      <c r="DUO85"/>
      <c r="DUP85"/>
      <c r="DUQ85"/>
      <c r="DUR85"/>
      <c r="DUS85"/>
      <c r="DUT85"/>
      <c r="DUU85"/>
      <c r="DUV85"/>
      <c r="DUW85"/>
      <c r="DUX85"/>
      <c r="DUY85"/>
      <c r="DUZ85"/>
      <c r="DVA85"/>
      <c r="DVB85"/>
      <c r="DVC85"/>
      <c r="DVD85"/>
      <c r="DVE85"/>
      <c r="DVF85"/>
      <c r="DVG85"/>
      <c r="DVH85"/>
      <c r="DVI85"/>
      <c r="DVJ85"/>
      <c r="DVK85"/>
      <c r="DVL85"/>
      <c r="DVM85"/>
      <c r="DVN85"/>
      <c r="DVO85"/>
      <c r="DVP85"/>
      <c r="DVQ85"/>
      <c r="DVR85"/>
      <c r="DVS85"/>
      <c r="DVT85"/>
      <c r="DVU85"/>
      <c r="DVV85"/>
      <c r="DVW85"/>
      <c r="DVX85"/>
      <c r="DVY85"/>
      <c r="DVZ85"/>
      <c r="DWA85"/>
      <c r="DWB85"/>
      <c r="DWC85"/>
      <c r="DWD85"/>
      <c r="DWE85"/>
      <c r="DWF85"/>
      <c r="DWG85"/>
      <c r="DWH85"/>
      <c r="DWI85"/>
      <c r="DWJ85"/>
      <c r="DWK85"/>
      <c r="DWL85"/>
      <c r="DWM85"/>
      <c r="DWN85"/>
      <c r="DWO85"/>
      <c r="DWP85"/>
      <c r="DWQ85"/>
      <c r="DWR85"/>
      <c r="DWS85"/>
      <c r="DWT85"/>
      <c r="DWU85"/>
      <c r="DWV85"/>
      <c r="DWW85"/>
      <c r="DWX85"/>
      <c r="DWY85"/>
      <c r="DWZ85"/>
      <c r="DXA85"/>
      <c r="DXB85"/>
      <c r="DXC85"/>
      <c r="DXD85"/>
      <c r="DXE85"/>
      <c r="DXF85"/>
      <c r="DXG85"/>
      <c r="DXH85"/>
      <c r="DXI85"/>
      <c r="DXJ85"/>
      <c r="DXK85"/>
      <c r="DXL85"/>
      <c r="DXM85"/>
      <c r="DXN85"/>
      <c r="DXO85"/>
      <c r="DXP85"/>
      <c r="DXQ85"/>
      <c r="DXR85"/>
      <c r="DXS85"/>
      <c r="DXT85"/>
      <c r="DXU85"/>
      <c r="DXV85"/>
      <c r="DXW85"/>
      <c r="DXX85"/>
      <c r="DXY85"/>
      <c r="DXZ85"/>
      <c r="DYA85"/>
      <c r="DYB85"/>
      <c r="DYC85"/>
      <c r="DYD85"/>
      <c r="DYE85"/>
      <c r="DYF85"/>
      <c r="DYG85"/>
      <c r="DYH85"/>
      <c r="DYI85"/>
      <c r="DYJ85"/>
      <c r="DYK85"/>
      <c r="DYL85"/>
      <c r="DYM85"/>
      <c r="DYN85"/>
      <c r="DYO85"/>
      <c r="DYP85"/>
      <c r="DYQ85"/>
      <c r="DYR85"/>
      <c r="DYS85"/>
      <c r="DYT85"/>
      <c r="DYU85"/>
      <c r="DYV85"/>
      <c r="DYW85"/>
      <c r="DYX85"/>
      <c r="DYY85"/>
      <c r="DYZ85"/>
      <c r="DZA85"/>
      <c r="DZB85"/>
      <c r="DZC85"/>
      <c r="DZD85"/>
      <c r="DZE85"/>
      <c r="DZF85"/>
      <c r="DZG85"/>
      <c r="DZH85"/>
      <c r="DZI85"/>
      <c r="DZJ85"/>
      <c r="DZK85"/>
      <c r="DZL85"/>
      <c r="DZM85"/>
      <c r="DZN85"/>
      <c r="DZO85"/>
      <c r="DZP85"/>
      <c r="DZQ85"/>
      <c r="DZR85"/>
      <c r="DZS85"/>
      <c r="DZT85"/>
      <c r="DZU85"/>
      <c r="DZV85"/>
      <c r="DZW85"/>
      <c r="DZX85"/>
      <c r="DZY85"/>
      <c r="DZZ85"/>
      <c r="EAA85"/>
      <c r="EAB85"/>
      <c r="EAC85"/>
      <c r="EAD85"/>
      <c r="EAE85"/>
      <c r="EAF85"/>
      <c r="EAG85"/>
      <c r="EAH85"/>
      <c r="EAI85"/>
      <c r="EAJ85"/>
      <c r="EAK85"/>
      <c r="EAL85"/>
      <c r="EAM85"/>
      <c r="EAN85"/>
      <c r="EAO85"/>
      <c r="EAP85"/>
      <c r="EAQ85"/>
      <c r="EAR85"/>
      <c r="EAS85"/>
      <c r="EAT85"/>
      <c r="EAU85"/>
      <c r="EAV85"/>
      <c r="EAW85"/>
      <c r="EAX85"/>
      <c r="EAY85"/>
      <c r="EAZ85"/>
      <c r="EBA85"/>
      <c r="EBB85"/>
      <c r="EBC85"/>
      <c r="EBD85"/>
      <c r="EBE85"/>
      <c r="EBF85"/>
      <c r="EBG85"/>
      <c r="EBH85"/>
      <c r="EBI85"/>
      <c r="EBJ85"/>
      <c r="EBK85"/>
      <c r="EBL85"/>
      <c r="EBM85"/>
      <c r="EBN85"/>
      <c r="EBO85"/>
      <c r="EBP85"/>
      <c r="EBQ85"/>
      <c r="EBR85"/>
      <c r="EBS85"/>
      <c r="EBT85"/>
      <c r="EBU85"/>
      <c r="EBV85"/>
      <c r="EBW85"/>
      <c r="EBX85"/>
      <c r="EBY85"/>
      <c r="EBZ85"/>
      <c r="ECA85"/>
      <c r="ECB85"/>
      <c r="ECC85"/>
      <c r="ECD85"/>
      <c r="ECE85"/>
      <c r="ECF85"/>
      <c r="ECG85"/>
      <c r="ECH85"/>
      <c r="ECI85"/>
      <c r="ECJ85"/>
      <c r="ECK85"/>
      <c r="ECL85"/>
      <c r="ECM85"/>
      <c r="ECN85"/>
      <c r="ECO85"/>
      <c r="ECP85"/>
      <c r="ECQ85"/>
      <c r="ECR85"/>
      <c r="ECS85"/>
      <c r="ECT85"/>
      <c r="ECU85"/>
      <c r="ECV85"/>
      <c r="ECW85"/>
      <c r="ECX85"/>
      <c r="ECY85"/>
      <c r="ECZ85"/>
      <c r="EDA85"/>
      <c r="EDB85"/>
      <c r="EDC85"/>
      <c r="EDD85"/>
      <c r="EDE85"/>
      <c r="EDF85"/>
      <c r="EDG85"/>
      <c r="EDH85"/>
      <c r="EDI85"/>
      <c r="EDJ85"/>
      <c r="EDK85"/>
      <c r="EDL85"/>
      <c r="EDM85"/>
      <c r="EDN85"/>
      <c r="EDO85"/>
      <c r="EDP85"/>
      <c r="EDQ85"/>
      <c r="EDR85"/>
      <c r="EDS85"/>
      <c r="EDT85"/>
      <c r="EDU85"/>
      <c r="EDV85"/>
      <c r="EDW85"/>
      <c r="EDX85"/>
      <c r="EDY85"/>
      <c r="EDZ85"/>
      <c r="EEA85"/>
      <c r="EEB85"/>
      <c r="EEC85"/>
      <c r="EED85"/>
      <c r="EEE85"/>
      <c r="EEF85"/>
      <c r="EEG85"/>
      <c r="EEH85"/>
      <c r="EEI85"/>
      <c r="EEJ85"/>
      <c r="EEK85"/>
      <c r="EEL85"/>
      <c r="EEM85"/>
      <c r="EEN85"/>
      <c r="EEO85"/>
      <c r="EEP85"/>
      <c r="EEQ85"/>
      <c r="EER85"/>
      <c r="EES85"/>
      <c r="EET85"/>
      <c r="EEU85"/>
      <c r="EEV85"/>
      <c r="EEW85"/>
      <c r="EEX85"/>
      <c r="EEY85"/>
      <c r="EEZ85"/>
      <c r="EFA85"/>
      <c r="EFB85"/>
      <c r="EFC85"/>
      <c r="EFD85"/>
      <c r="EFE85"/>
      <c r="EFF85"/>
      <c r="EFG85"/>
      <c r="EFH85"/>
      <c r="EFI85"/>
      <c r="EFJ85"/>
      <c r="EFK85"/>
      <c r="EFL85"/>
      <c r="EFM85"/>
      <c r="EFN85"/>
      <c r="EFO85"/>
      <c r="EFP85"/>
      <c r="EFQ85"/>
      <c r="EFR85"/>
      <c r="EFS85"/>
      <c r="EFT85"/>
      <c r="EFU85"/>
      <c r="EFV85"/>
      <c r="EFW85"/>
      <c r="EFX85"/>
      <c r="EFY85"/>
      <c r="EFZ85"/>
      <c r="EGA85"/>
      <c r="EGB85"/>
      <c r="EGC85"/>
      <c r="EGD85"/>
      <c r="EGE85"/>
      <c r="EGF85"/>
      <c r="EGG85"/>
      <c r="EGH85"/>
      <c r="EGI85"/>
      <c r="EGJ85"/>
      <c r="EGK85"/>
      <c r="EGL85"/>
      <c r="EGM85"/>
      <c r="EGN85"/>
      <c r="EGO85"/>
      <c r="EGP85"/>
      <c r="EGQ85"/>
      <c r="EGR85"/>
      <c r="EGS85"/>
      <c r="EGT85"/>
      <c r="EGU85"/>
      <c r="EGV85"/>
      <c r="EGW85"/>
      <c r="EGX85"/>
      <c r="EGY85"/>
      <c r="EGZ85"/>
      <c r="EHA85"/>
      <c r="EHB85"/>
      <c r="EHC85"/>
      <c r="EHD85"/>
      <c r="EHE85"/>
      <c r="EHF85"/>
      <c r="EHG85"/>
      <c r="EHH85"/>
      <c r="EHI85"/>
      <c r="EHJ85"/>
      <c r="EHK85"/>
      <c r="EHL85"/>
      <c r="EHM85"/>
      <c r="EHN85"/>
      <c r="EHO85"/>
      <c r="EHP85"/>
      <c r="EHQ85"/>
      <c r="EHR85"/>
      <c r="EHS85"/>
      <c r="EHT85"/>
      <c r="EHU85"/>
      <c r="EHV85"/>
      <c r="EHW85"/>
      <c r="EHX85"/>
      <c r="EHY85"/>
      <c r="EHZ85"/>
      <c r="EIA85"/>
      <c r="EIB85"/>
      <c r="EIC85"/>
      <c r="EID85"/>
      <c r="EIE85"/>
      <c r="EIF85"/>
      <c r="EIG85"/>
      <c r="EIH85"/>
      <c r="EII85"/>
      <c r="EIJ85"/>
      <c r="EIK85"/>
      <c r="EIL85"/>
      <c r="EIM85"/>
      <c r="EIN85"/>
      <c r="EIO85"/>
      <c r="EIP85"/>
      <c r="EIQ85"/>
      <c r="EIR85"/>
      <c r="EIS85"/>
      <c r="EIT85"/>
      <c r="EIU85"/>
      <c r="EIV85"/>
      <c r="EIW85"/>
      <c r="EIX85"/>
      <c r="EIY85"/>
      <c r="EIZ85"/>
      <c r="EJA85"/>
      <c r="EJB85"/>
      <c r="EJC85"/>
      <c r="EJD85"/>
      <c r="EJE85"/>
      <c r="EJF85"/>
      <c r="EJG85"/>
      <c r="EJH85"/>
      <c r="EJI85"/>
      <c r="EJJ85"/>
      <c r="EJK85"/>
      <c r="EJL85"/>
      <c r="EJM85"/>
      <c r="EJN85"/>
      <c r="EJO85"/>
      <c r="EJP85"/>
      <c r="EJQ85"/>
      <c r="EJR85"/>
      <c r="EJS85"/>
      <c r="EJT85"/>
      <c r="EJU85"/>
      <c r="EJV85"/>
      <c r="EJW85"/>
      <c r="EJX85"/>
      <c r="EJY85"/>
      <c r="EJZ85"/>
      <c r="EKA85"/>
      <c r="EKB85"/>
      <c r="EKC85"/>
      <c r="EKD85"/>
      <c r="EKE85"/>
      <c r="EKF85"/>
      <c r="EKG85"/>
      <c r="EKH85"/>
      <c r="EKI85"/>
      <c r="EKJ85"/>
      <c r="EKK85"/>
      <c r="EKL85"/>
      <c r="EKM85"/>
      <c r="EKN85"/>
      <c r="EKO85"/>
      <c r="EKP85"/>
      <c r="EKQ85"/>
      <c r="EKR85"/>
      <c r="EKS85"/>
      <c r="EKT85"/>
      <c r="EKU85"/>
      <c r="EKV85"/>
      <c r="EKW85"/>
      <c r="EKX85"/>
      <c r="EKY85"/>
      <c r="EKZ85"/>
      <c r="ELA85"/>
      <c r="ELB85"/>
      <c r="ELC85"/>
      <c r="ELD85"/>
      <c r="ELE85"/>
      <c r="ELF85"/>
      <c r="ELG85"/>
      <c r="ELH85"/>
      <c r="ELI85"/>
      <c r="ELJ85"/>
      <c r="ELK85"/>
      <c r="ELL85"/>
      <c r="ELM85"/>
      <c r="ELN85"/>
      <c r="ELO85"/>
      <c r="ELP85"/>
      <c r="ELQ85"/>
      <c r="ELR85"/>
      <c r="ELS85"/>
      <c r="ELT85"/>
      <c r="ELU85"/>
      <c r="ELV85"/>
      <c r="ELW85"/>
      <c r="ELX85"/>
      <c r="ELY85"/>
      <c r="ELZ85"/>
      <c r="EMA85"/>
      <c r="EMB85"/>
      <c r="EMC85"/>
      <c r="EMD85"/>
      <c r="EME85"/>
      <c r="EMF85"/>
      <c r="EMG85"/>
      <c r="EMH85"/>
      <c r="EMI85"/>
      <c r="EMJ85"/>
      <c r="EMK85"/>
      <c r="EML85"/>
      <c r="EMM85"/>
      <c r="EMN85"/>
      <c r="EMO85"/>
      <c r="EMP85"/>
      <c r="EMQ85"/>
      <c r="EMR85"/>
      <c r="EMS85"/>
      <c r="EMT85"/>
      <c r="EMU85"/>
      <c r="EMV85"/>
      <c r="EMW85"/>
      <c r="EMX85"/>
      <c r="EMY85"/>
      <c r="EMZ85"/>
      <c r="ENA85"/>
      <c r="ENB85"/>
      <c r="ENC85"/>
      <c r="END85"/>
      <c r="ENE85"/>
      <c r="ENF85"/>
      <c r="ENG85"/>
      <c r="ENH85"/>
      <c r="ENI85"/>
      <c r="ENJ85"/>
      <c r="ENK85"/>
      <c r="ENL85"/>
      <c r="ENM85"/>
      <c r="ENN85"/>
      <c r="ENO85"/>
      <c r="ENP85"/>
      <c r="ENQ85"/>
      <c r="ENR85"/>
      <c r="ENS85"/>
      <c r="ENT85"/>
      <c r="ENU85"/>
      <c r="ENV85"/>
      <c r="ENW85"/>
      <c r="ENX85"/>
      <c r="ENY85"/>
      <c r="ENZ85"/>
      <c r="EOA85"/>
      <c r="EOB85"/>
      <c r="EOC85"/>
      <c r="EOD85"/>
      <c r="EOE85"/>
      <c r="EOF85"/>
      <c r="EOG85"/>
      <c r="EOH85"/>
      <c r="EOI85"/>
      <c r="EOJ85"/>
      <c r="EOK85"/>
      <c r="EOL85"/>
      <c r="EOM85"/>
      <c r="EON85"/>
      <c r="EOO85"/>
      <c r="EOP85"/>
      <c r="EOQ85"/>
      <c r="EOR85"/>
      <c r="EOS85"/>
      <c r="EOT85"/>
      <c r="EOU85"/>
      <c r="EOV85"/>
      <c r="EOW85"/>
      <c r="EOX85"/>
      <c r="EOY85"/>
      <c r="EOZ85"/>
      <c r="EPA85"/>
      <c r="EPB85"/>
      <c r="EPC85"/>
      <c r="EPD85"/>
      <c r="EPE85"/>
      <c r="EPF85"/>
      <c r="EPG85"/>
      <c r="EPH85"/>
      <c r="EPI85"/>
      <c r="EPJ85"/>
      <c r="EPK85"/>
      <c r="EPL85"/>
      <c r="EPM85"/>
      <c r="EPN85"/>
      <c r="EPO85"/>
      <c r="EPP85"/>
      <c r="EPQ85"/>
      <c r="EPR85"/>
      <c r="EPS85"/>
      <c r="EPT85"/>
      <c r="EPU85"/>
      <c r="EPV85"/>
      <c r="EPW85"/>
      <c r="EPX85"/>
      <c r="EPY85"/>
      <c r="EPZ85"/>
      <c r="EQA85"/>
      <c r="EQB85"/>
      <c r="EQC85"/>
      <c r="EQD85"/>
      <c r="EQE85"/>
      <c r="EQF85"/>
      <c r="EQG85"/>
      <c r="EQH85"/>
      <c r="EQI85"/>
      <c r="EQJ85"/>
      <c r="EQK85"/>
      <c r="EQL85"/>
      <c r="EQM85"/>
      <c r="EQN85"/>
      <c r="EQO85"/>
      <c r="EQP85"/>
      <c r="EQQ85"/>
      <c r="EQR85"/>
      <c r="EQS85"/>
      <c r="EQT85"/>
      <c r="EQU85"/>
      <c r="EQV85"/>
      <c r="EQW85"/>
      <c r="EQX85"/>
      <c r="EQY85"/>
      <c r="EQZ85"/>
      <c r="ERA85"/>
      <c r="ERB85"/>
      <c r="ERC85"/>
      <c r="ERD85"/>
      <c r="ERE85"/>
      <c r="ERF85"/>
      <c r="ERG85"/>
      <c r="ERH85"/>
      <c r="ERI85"/>
      <c r="ERJ85"/>
      <c r="ERK85"/>
      <c r="ERL85"/>
      <c r="ERM85"/>
      <c r="ERN85"/>
      <c r="ERO85"/>
      <c r="ERP85"/>
      <c r="ERQ85"/>
      <c r="ERR85"/>
      <c r="ERS85"/>
      <c r="ERT85"/>
      <c r="ERU85"/>
      <c r="ERV85"/>
      <c r="ERW85"/>
      <c r="ERX85"/>
      <c r="ERY85"/>
      <c r="ERZ85"/>
      <c r="ESA85"/>
      <c r="ESB85"/>
      <c r="ESC85"/>
      <c r="ESD85"/>
      <c r="ESE85"/>
      <c r="ESF85"/>
      <c r="ESG85"/>
      <c r="ESH85"/>
      <c r="ESI85"/>
      <c r="ESJ85"/>
      <c r="ESK85"/>
      <c r="ESL85"/>
      <c r="ESM85"/>
      <c r="ESN85"/>
      <c r="ESO85"/>
      <c r="ESP85"/>
      <c r="ESQ85"/>
      <c r="ESR85"/>
      <c r="ESS85"/>
      <c r="EST85"/>
      <c r="ESU85"/>
      <c r="ESV85"/>
      <c r="ESW85"/>
      <c r="ESX85"/>
      <c r="ESY85"/>
      <c r="ESZ85"/>
      <c r="ETA85"/>
      <c r="ETB85"/>
      <c r="ETC85"/>
      <c r="ETD85"/>
      <c r="ETE85"/>
      <c r="ETF85"/>
      <c r="ETG85"/>
      <c r="ETH85"/>
      <c r="ETI85"/>
      <c r="ETJ85"/>
      <c r="ETK85"/>
      <c r="ETL85"/>
      <c r="ETM85"/>
      <c r="ETN85"/>
      <c r="ETO85"/>
      <c r="ETP85"/>
      <c r="ETQ85"/>
      <c r="ETR85"/>
      <c r="ETS85"/>
      <c r="ETT85"/>
      <c r="ETU85"/>
      <c r="ETV85"/>
      <c r="ETW85"/>
      <c r="ETX85"/>
      <c r="ETY85"/>
      <c r="ETZ85"/>
      <c r="EUA85"/>
      <c r="EUB85"/>
      <c r="EUC85"/>
      <c r="EUD85"/>
      <c r="EUE85"/>
      <c r="EUF85"/>
      <c r="EUG85"/>
      <c r="EUH85"/>
      <c r="EUI85"/>
      <c r="EUJ85"/>
      <c r="EUK85"/>
      <c r="EUL85"/>
      <c r="EUM85"/>
      <c r="EUN85"/>
      <c r="EUO85"/>
      <c r="EUP85"/>
      <c r="EUQ85"/>
      <c r="EUR85"/>
      <c r="EUS85"/>
      <c r="EUT85"/>
      <c r="EUU85"/>
      <c r="EUV85"/>
      <c r="EUW85"/>
      <c r="EUX85"/>
      <c r="EUY85"/>
      <c r="EUZ85"/>
      <c r="EVA85"/>
      <c r="EVB85"/>
      <c r="EVC85"/>
      <c r="EVD85"/>
      <c r="EVE85"/>
      <c r="EVF85"/>
      <c r="EVG85"/>
      <c r="EVH85"/>
      <c r="EVI85"/>
      <c r="EVJ85"/>
      <c r="EVK85"/>
      <c r="EVL85"/>
      <c r="EVM85"/>
      <c r="EVN85"/>
      <c r="EVO85"/>
      <c r="EVP85"/>
      <c r="EVQ85"/>
      <c r="EVR85"/>
      <c r="EVS85"/>
      <c r="EVT85"/>
      <c r="EVU85"/>
      <c r="EVV85"/>
      <c r="EVW85"/>
      <c r="EVX85"/>
      <c r="EVY85"/>
      <c r="EVZ85"/>
      <c r="EWA85"/>
      <c r="EWB85"/>
      <c r="EWC85"/>
      <c r="EWD85"/>
      <c r="EWE85"/>
      <c r="EWF85"/>
      <c r="EWG85"/>
      <c r="EWH85"/>
      <c r="EWI85"/>
      <c r="EWJ85"/>
      <c r="EWK85"/>
      <c r="EWL85"/>
      <c r="EWM85"/>
      <c r="EWN85"/>
      <c r="EWO85"/>
      <c r="EWP85"/>
      <c r="EWQ85"/>
      <c r="EWR85"/>
      <c r="EWS85"/>
      <c r="EWT85"/>
      <c r="EWU85"/>
      <c r="EWV85"/>
      <c r="EWW85"/>
      <c r="EWX85"/>
      <c r="EWY85"/>
      <c r="EWZ85"/>
      <c r="EXA85"/>
      <c r="EXB85"/>
      <c r="EXC85"/>
      <c r="EXD85"/>
      <c r="EXE85"/>
      <c r="EXF85"/>
      <c r="EXG85"/>
      <c r="EXH85"/>
      <c r="EXI85"/>
      <c r="EXJ85"/>
      <c r="EXK85"/>
      <c r="EXL85"/>
      <c r="EXM85"/>
      <c r="EXN85"/>
      <c r="EXO85"/>
      <c r="EXP85"/>
      <c r="EXQ85"/>
      <c r="EXR85"/>
      <c r="EXS85"/>
      <c r="EXT85"/>
      <c r="EXU85"/>
      <c r="EXV85"/>
      <c r="EXW85"/>
      <c r="EXX85"/>
      <c r="EXY85"/>
      <c r="EXZ85"/>
      <c r="EYA85"/>
      <c r="EYB85"/>
      <c r="EYC85"/>
      <c r="EYD85"/>
      <c r="EYE85"/>
      <c r="EYF85"/>
      <c r="EYG85"/>
      <c r="EYH85"/>
      <c r="EYI85"/>
      <c r="EYJ85"/>
      <c r="EYK85"/>
      <c r="EYL85"/>
      <c r="EYM85"/>
      <c r="EYN85"/>
      <c r="EYO85"/>
      <c r="EYP85"/>
      <c r="EYQ85"/>
      <c r="EYR85"/>
      <c r="EYS85"/>
      <c r="EYT85"/>
      <c r="EYU85"/>
      <c r="EYV85"/>
      <c r="EYW85"/>
      <c r="EYX85"/>
      <c r="EYY85"/>
      <c r="EYZ85"/>
      <c r="EZA85"/>
      <c r="EZB85"/>
      <c r="EZC85"/>
      <c r="EZD85"/>
      <c r="EZE85"/>
      <c r="EZF85"/>
      <c r="EZG85"/>
      <c r="EZH85"/>
      <c r="EZI85"/>
      <c r="EZJ85"/>
      <c r="EZK85"/>
      <c r="EZL85"/>
      <c r="EZM85"/>
      <c r="EZN85"/>
      <c r="EZO85"/>
      <c r="EZP85"/>
      <c r="EZQ85"/>
      <c r="EZR85"/>
      <c r="EZS85"/>
      <c r="EZT85"/>
      <c r="EZU85"/>
      <c r="EZV85"/>
      <c r="EZW85"/>
      <c r="EZX85"/>
      <c r="EZY85"/>
      <c r="EZZ85"/>
      <c r="FAA85"/>
      <c r="FAB85"/>
      <c r="FAC85"/>
      <c r="FAD85"/>
      <c r="FAE85"/>
      <c r="FAF85"/>
      <c r="FAG85"/>
      <c r="FAH85"/>
      <c r="FAI85"/>
      <c r="FAJ85"/>
      <c r="FAK85"/>
      <c r="FAL85"/>
      <c r="FAM85"/>
      <c r="FAN85"/>
      <c r="FAO85"/>
      <c r="FAP85"/>
      <c r="FAQ85"/>
      <c r="FAR85"/>
      <c r="FAS85"/>
      <c r="FAT85"/>
      <c r="FAU85"/>
      <c r="FAV85"/>
      <c r="FAW85"/>
      <c r="FAX85"/>
      <c r="FAY85"/>
      <c r="FAZ85"/>
      <c r="FBA85"/>
      <c r="FBB85"/>
      <c r="FBC85"/>
      <c r="FBD85"/>
      <c r="FBE85"/>
      <c r="FBF85"/>
      <c r="FBG85"/>
      <c r="FBH85"/>
      <c r="FBI85"/>
      <c r="FBJ85"/>
      <c r="FBK85"/>
      <c r="FBL85"/>
      <c r="FBM85"/>
      <c r="FBN85"/>
      <c r="FBO85"/>
      <c r="FBP85"/>
      <c r="FBQ85"/>
      <c r="FBR85"/>
      <c r="FBS85"/>
      <c r="FBT85"/>
      <c r="FBU85"/>
      <c r="FBV85"/>
      <c r="FBW85"/>
      <c r="FBX85"/>
      <c r="FBY85"/>
      <c r="FBZ85"/>
      <c r="FCA85"/>
      <c r="FCB85"/>
      <c r="FCC85"/>
      <c r="FCD85"/>
      <c r="FCE85"/>
      <c r="FCF85"/>
      <c r="FCG85"/>
      <c r="FCH85"/>
      <c r="FCI85"/>
      <c r="FCJ85"/>
      <c r="FCK85"/>
      <c r="FCL85"/>
      <c r="FCM85"/>
      <c r="FCN85"/>
      <c r="FCO85"/>
      <c r="FCP85"/>
      <c r="FCQ85"/>
      <c r="FCR85"/>
      <c r="FCS85"/>
      <c r="FCT85"/>
      <c r="FCU85"/>
      <c r="FCV85"/>
      <c r="FCW85"/>
      <c r="FCX85"/>
      <c r="FCY85"/>
      <c r="FCZ85"/>
      <c r="FDA85"/>
      <c r="FDB85"/>
      <c r="FDC85"/>
      <c r="FDD85"/>
      <c r="FDE85"/>
      <c r="FDF85"/>
      <c r="FDG85"/>
      <c r="FDH85"/>
      <c r="FDI85"/>
      <c r="FDJ85"/>
      <c r="FDK85"/>
      <c r="FDL85"/>
      <c r="FDM85"/>
      <c r="FDN85"/>
      <c r="FDO85"/>
      <c r="FDP85"/>
      <c r="FDQ85"/>
      <c r="FDR85"/>
      <c r="FDS85"/>
      <c r="FDT85"/>
      <c r="FDU85"/>
      <c r="FDV85"/>
      <c r="FDW85"/>
      <c r="FDX85"/>
      <c r="FDY85"/>
      <c r="FDZ85"/>
      <c r="FEA85"/>
      <c r="FEB85"/>
      <c r="FEC85"/>
      <c r="FED85"/>
      <c r="FEE85"/>
      <c r="FEF85"/>
      <c r="FEG85"/>
      <c r="FEH85"/>
      <c r="FEI85"/>
      <c r="FEJ85"/>
      <c r="FEK85"/>
      <c r="FEL85"/>
      <c r="FEM85"/>
      <c r="FEN85"/>
      <c r="FEO85"/>
      <c r="FEP85"/>
      <c r="FEQ85"/>
      <c r="FER85"/>
      <c r="FES85"/>
      <c r="FET85"/>
      <c r="FEU85"/>
      <c r="FEV85"/>
      <c r="FEW85"/>
      <c r="FEX85"/>
      <c r="FEY85"/>
      <c r="FEZ85"/>
      <c r="FFA85"/>
      <c r="FFB85"/>
      <c r="FFC85"/>
      <c r="FFD85"/>
      <c r="FFE85"/>
      <c r="FFF85"/>
      <c r="FFG85"/>
      <c r="FFH85"/>
      <c r="FFI85"/>
      <c r="FFJ85"/>
      <c r="FFK85"/>
      <c r="FFL85"/>
      <c r="FFM85"/>
      <c r="FFN85"/>
      <c r="FFO85"/>
      <c r="FFP85"/>
      <c r="FFQ85"/>
      <c r="FFR85"/>
      <c r="FFS85"/>
      <c r="FFT85"/>
      <c r="FFU85"/>
      <c r="FFV85"/>
      <c r="FFW85"/>
      <c r="FFX85"/>
      <c r="FFY85"/>
      <c r="FFZ85"/>
      <c r="FGA85"/>
      <c r="FGB85"/>
      <c r="FGC85"/>
      <c r="FGD85"/>
      <c r="FGE85"/>
      <c r="FGF85"/>
      <c r="FGG85"/>
      <c r="FGH85"/>
      <c r="FGI85"/>
      <c r="FGJ85"/>
      <c r="FGK85"/>
      <c r="FGL85"/>
      <c r="FGM85"/>
      <c r="FGN85"/>
      <c r="FGO85"/>
      <c r="FGP85"/>
      <c r="FGQ85"/>
      <c r="FGR85"/>
      <c r="FGS85"/>
      <c r="FGT85"/>
      <c r="FGU85"/>
      <c r="FGV85"/>
      <c r="FGW85"/>
      <c r="FGX85"/>
      <c r="FGY85"/>
      <c r="FGZ85"/>
      <c r="FHA85"/>
      <c r="FHB85"/>
      <c r="FHC85"/>
      <c r="FHD85"/>
      <c r="FHE85"/>
      <c r="FHF85"/>
      <c r="FHG85"/>
      <c r="FHH85"/>
      <c r="FHI85"/>
      <c r="FHJ85"/>
      <c r="FHK85"/>
      <c r="FHL85"/>
      <c r="FHM85"/>
      <c r="FHN85"/>
      <c r="FHO85"/>
      <c r="FHP85"/>
      <c r="FHQ85"/>
      <c r="FHR85"/>
      <c r="FHS85"/>
      <c r="FHT85"/>
      <c r="FHU85"/>
      <c r="FHV85"/>
      <c r="FHW85"/>
      <c r="FHX85"/>
      <c r="FHY85"/>
      <c r="FHZ85"/>
      <c r="FIA85"/>
      <c r="FIB85"/>
      <c r="FIC85"/>
      <c r="FID85"/>
      <c r="FIE85"/>
      <c r="FIF85"/>
      <c r="FIG85"/>
      <c r="FIH85"/>
      <c r="FII85"/>
      <c r="FIJ85"/>
      <c r="FIK85"/>
      <c r="FIL85"/>
      <c r="FIM85"/>
      <c r="FIN85"/>
      <c r="FIO85"/>
      <c r="FIP85"/>
      <c r="FIQ85"/>
      <c r="FIR85"/>
      <c r="FIS85"/>
      <c r="FIT85"/>
      <c r="FIU85"/>
      <c r="FIV85"/>
      <c r="FIW85"/>
      <c r="FIX85"/>
      <c r="FIY85"/>
      <c r="FIZ85"/>
      <c r="FJA85"/>
      <c r="FJB85"/>
      <c r="FJC85"/>
      <c r="FJD85"/>
      <c r="FJE85"/>
      <c r="FJF85"/>
      <c r="FJG85"/>
      <c r="FJH85"/>
      <c r="FJI85"/>
      <c r="FJJ85"/>
      <c r="FJK85"/>
      <c r="FJL85"/>
      <c r="FJM85"/>
      <c r="FJN85"/>
      <c r="FJO85"/>
      <c r="FJP85"/>
      <c r="FJQ85"/>
      <c r="FJR85"/>
      <c r="FJS85"/>
      <c r="FJT85"/>
      <c r="FJU85"/>
      <c r="FJV85"/>
      <c r="FJW85"/>
      <c r="FJX85"/>
      <c r="FJY85"/>
      <c r="FJZ85"/>
      <c r="FKA85"/>
      <c r="FKB85"/>
      <c r="FKC85"/>
      <c r="FKD85"/>
      <c r="FKE85"/>
      <c r="FKF85"/>
      <c r="FKG85"/>
      <c r="FKH85"/>
      <c r="FKI85"/>
      <c r="FKJ85"/>
      <c r="FKK85"/>
      <c r="FKL85"/>
      <c r="FKM85"/>
      <c r="FKN85"/>
      <c r="FKO85"/>
      <c r="FKP85"/>
      <c r="FKQ85"/>
      <c r="FKR85"/>
      <c r="FKS85"/>
      <c r="FKT85"/>
      <c r="FKU85"/>
      <c r="FKV85"/>
      <c r="FKW85"/>
      <c r="FKX85"/>
      <c r="FKY85"/>
      <c r="FKZ85"/>
      <c r="FLA85"/>
      <c r="FLB85"/>
      <c r="FLC85"/>
      <c r="FLD85"/>
      <c r="FLE85"/>
      <c r="FLF85"/>
      <c r="FLG85"/>
      <c r="FLH85"/>
      <c r="FLI85"/>
      <c r="FLJ85"/>
      <c r="FLK85"/>
      <c r="FLL85"/>
      <c r="FLM85"/>
      <c r="FLN85"/>
      <c r="FLO85"/>
      <c r="FLP85"/>
      <c r="FLQ85"/>
      <c r="FLR85"/>
      <c r="FLS85"/>
      <c r="FLT85"/>
      <c r="FLU85"/>
      <c r="FLV85"/>
      <c r="FLW85"/>
      <c r="FLX85"/>
      <c r="FLY85"/>
      <c r="FLZ85"/>
      <c r="FMA85"/>
      <c r="FMB85"/>
      <c r="FMC85"/>
      <c r="FMD85"/>
      <c r="FME85"/>
      <c r="FMF85"/>
      <c r="FMG85"/>
      <c r="FMH85"/>
      <c r="FMI85"/>
      <c r="FMJ85"/>
      <c r="FMK85"/>
      <c r="FML85"/>
      <c r="FMM85"/>
      <c r="FMN85"/>
      <c r="FMO85"/>
      <c r="FMP85"/>
      <c r="FMQ85"/>
      <c r="FMR85"/>
      <c r="FMS85"/>
      <c r="FMT85"/>
      <c r="FMU85"/>
      <c r="FMV85"/>
      <c r="FMW85"/>
      <c r="FMX85"/>
      <c r="FMY85"/>
      <c r="FMZ85"/>
      <c r="FNA85"/>
      <c r="FNB85"/>
      <c r="FNC85"/>
      <c r="FND85"/>
      <c r="FNE85"/>
      <c r="FNF85"/>
      <c r="FNG85"/>
      <c r="FNH85"/>
      <c r="FNI85"/>
      <c r="FNJ85"/>
      <c r="FNK85"/>
      <c r="FNL85"/>
      <c r="FNM85"/>
      <c r="FNN85"/>
      <c r="FNO85"/>
      <c r="FNP85"/>
      <c r="FNQ85"/>
      <c r="FNR85"/>
      <c r="FNS85"/>
      <c r="FNT85"/>
      <c r="FNU85"/>
      <c r="FNV85"/>
      <c r="FNW85"/>
      <c r="FNX85"/>
      <c r="FNY85"/>
      <c r="FNZ85"/>
      <c r="FOA85"/>
      <c r="FOB85"/>
      <c r="FOC85"/>
      <c r="FOD85"/>
      <c r="FOE85"/>
      <c r="FOF85"/>
      <c r="FOG85"/>
      <c r="FOH85"/>
      <c r="FOI85"/>
      <c r="FOJ85"/>
      <c r="FOK85"/>
      <c r="FOL85"/>
      <c r="FOM85"/>
      <c r="FON85"/>
      <c r="FOO85"/>
      <c r="FOP85"/>
      <c r="FOQ85"/>
      <c r="FOR85"/>
      <c r="FOS85"/>
      <c r="FOT85"/>
      <c r="FOU85"/>
      <c r="FOV85"/>
      <c r="FOW85"/>
      <c r="FOX85"/>
      <c r="FOY85"/>
      <c r="FOZ85"/>
      <c r="FPA85"/>
      <c r="FPB85"/>
      <c r="FPC85"/>
      <c r="FPD85"/>
      <c r="FPE85"/>
      <c r="FPF85"/>
      <c r="FPG85"/>
      <c r="FPH85"/>
      <c r="FPI85"/>
      <c r="FPJ85"/>
      <c r="FPK85"/>
      <c r="FPL85"/>
      <c r="FPM85"/>
      <c r="FPN85"/>
      <c r="FPO85"/>
      <c r="FPP85"/>
      <c r="FPQ85"/>
      <c r="FPR85"/>
      <c r="FPS85"/>
      <c r="FPT85"/>
      <c r="FPU85"/>
      <c r="FPV85"/>
      <c r="FPW85"/>
      <c r="FPX85"/>
      <c r="FPY85"/>
      <c r="FPZ85"/>
      <c r="FQA85"/>
      <c r="FQB85"/>
      <c r="FQC85"/>
      <c r="FQD85"/>
      <c r="FQE85"/>
      <c r="FQF85"/>
      <c r="FQG85"/>
      <c r="FQH85"/>
      <c r="FQI85"/>
      <c r="FQJ85"/>
      <c r="FQK85"/>
      <c r="FQL85"/>
      <c r="FQM85"/>
      <c r="FQN85"/>
      <c r="FQO85"/>
      <c r="FQP85"/>
      <c r="FQQ85"/>
      <c r="FQR85"/>
      <c r="FQS85"/>
      <c r="FQT85"/>
      <c r="FQU85"/>
      <c r="FQV85"/>
      <c r="FQW85"/>
      <c r="FQX85"/>
      <c r="FQY85"/>
      <c r="FQZ85"/>
      <c r="FRA85"/>
      <c r="FRB85"/>
      <c r="FRC85"/>
      <c r="FRD85"/>
      <c r="FRE85"/>
      <c r="FRF85"/>
      <c r="FRG85"/>
      <c r="FRH85"/>
      <c r="FRI85"/>
      <c r="FRJ85"/>
      <c r="FRK85"/>
      <c r="FRL85"/>
      <c r="FRM85"/>
      <c r="FRN85"/>
      <c r="FRO85"/>
      <c r="FRP85"/>
      <c r="FRQ85"/>
      <c r="FRR85"/>
      <c r="FRS85"/>
      <c r="FRT85"/>
      <c r="FRU85"/>
      <c r="FRV85"/>
      <c r="FRW85"/>
      <c r="FRX85"/>
      <c r="FRY85"/>
      <c r="FRZ85"/>
      <c r="FSA85"/>
      <c r="FSB85"/>
      <c r="FSC85"/>
      <c r="FSD85"/>
      <c r="FSE85"/>
      <c r="FSF85"/>
      <c r="FSG85"/>
      <c r="FSH85"/>
      <c r="FSI85"/>
      <c r="FSJ85"/>
      <c r="FSK85"/>
      <c r="FSL85"/>
      <c r="FSM85"/>
      <c r="FSN85"/>
      <c r="FSO85"/>
      <c r="FSP85"/>
      <c r="FSQ85"/>
      <c r="FSR85"/>
      <c r="FSS85"/>
      <c r="FST85"/>
      <c r="FSU85"/>
      <c r="FSV85"/>
      <c r="FSW85"/>
      <c r="FSX85"/>
      <c r="FSY85"/>
      <c r="FSZ85"/>
      <c r="FTA85"/>
      <c r="FTB85"/>
      <c r="FTC85"/>
      <c r="FTD85"/>
      <c r="FTE85"/>
      <c r="FTF85"/>
      <c r="FTG85"/>
      <c r="FTH85"/>
      <c r="FTI85"/>
      <c r="FTJ85"/>
      <c r="FTK85"/>
      <c r="FTL85"/>
      <c r="FTM85"/>
      <c r="FTN85"/>
      <c r="FTO85"/>
      <c r="FTP85"/>
      <c r="FTQ85"/>
      <c r="FTR85"/>
      <c r="FTS85"/>
      <c r="FTT85"/>
      <c r="FTU85"/>
      <c r="FTV85"/>
      <c r="FTW85"/>
      <c r="FTX85"/>
      <c r="FTY85"/>
      <c r="FTZ85"/>
      <c r="FUA85"/>
      <c r="FUB85"/>
      <c r="FUC85"/>
      <c r="FUD85"/>
      <c r="FUE85"/>
      <c r="FUF85"/>
      <c r="FUG85"/>
      <c r="FUH85"/>
      <c r="FUI85"/>
      <c r="FUJ85"/>
      <c r="FUK85"/>
      <c r="FUL85"/>
      <c r="FUM85"/>
      <c r="FUN85"/>
      <c r="FUO85"/>
      <c r="FUP85"/>
      <c r="FUQ85"/>
      <c r="FUR85"/>
      <c r="FUS85"/>
      <c r="FUT85"/>
      <c r="FUU85"/>
      <c r="FUV85"/>
      <c r="FUW85"/>
      <c r="FUX85"/>
      <c r="FUY85"/>
      <c r="FUZ85"/>
      <c r="FVA85"/>
      <c r="FVB85"/>
      <c r="FVC85"/>
      <c r="FVD85"/>
      <c r="FVE85"/>
      <c r="FVF85"/>
      <c r="FVG85"/>
      <c r="FVH85"/>
      <c r="FVI85"/>
      <c r="FVJ85"/>
      <c r="FVK85"/>
      <c r="FVL85"/>
      <c r="FVM85"/>
      <c r="FVN85"/>
      <c r="FVO85"/>
      <c r="FVP85"/>
      <c r="FVQ85"/>
      <c r="FVR85"/>
      <c r="FVS85"/>
      <c r="FVT85"/>
      <c r="FVU85"/>
      <c r="FVV85"/>
      <c r="FVW85"/>
      <c r="FVX85"/>
      <c r="FVY85"/>
      <c r="FVZ85"/>
      <c r="FWA85"/>
      <c r="FWB85"/>
      <c r="FWC85"/>
      <c r="FWD85"/>
      <c r="FWE85"/>
      <c r="FWF85"/>
      <c r="FWG85"/>
      <c r="FWH85"/>
      <c r="FWI85"/>
      <c r="FWJ85"/>
      <c r="FWK85"/>
      <c r="FWL85"/>
      <c r="FWM85"/>
      <c r="FWN85"/>
      <c r="FWO85"/>
      <c r="FWP85"/>
      <c r="FWQ85"/>
      <c r="FWR85"/>
      <c r="FWS85"/>
      <c r="FWT85"/>
      <c r="FWU85"/>
      <c r="FWV85"/>
      <c r="FWW85"/>
      <c r="FWX85"/>
      <c r="FWY85"/>
      <c r="FWZ85"/>
      <c r="FXA85"/>
      <c r="FXB85"/>
      <c r="FXC85"/>
      <c r="FXD85"/>
      <c r="FXE85"/>
      <c r="FXF85"/>
      <c r="FXG85"/>
      <c r="FXH85"/>
      <c r="FXI85"/>
      <c r="FXJ85"/>
      <c r="FXK85"/>
      <c r="FXL85"/>
      <c r="FXM85"/>
      <c r="FXN85"/>
      <c r="FXO85"/>
      <c r="FXP85"/>
      <c r="FXQ85"/>
      <c r="FXR85"/>
      <c r="FXS85"/>
      <c r="FXT85"/>
      <c r="FXU85"/>
      <c r="FXV85"/>
      <c r="FXW85"/>
      <c r="FXX85"/>
      <c r="FXY85"/>
      <c r="FXZ85"/>
      <c r="FYA85"/>
      <c r="FYB85"/>
      <c r="FYC85"/>
      <c r="FYD85"/>
      <c r="FYE85"/>
      <c r="FYF85"/>
      <c r="FYG85"/>
      <c r="FYH85"/>
      <c r="FYI85"/>
      <c r="FYJ85"/>
      <c r="FYK85"/>
      <c r="FYL85"/>
      <c r="FYM85"/>
      <c r="FYN85"/>
      <c r="FYO85"/>
      <c r="FYP85"/>
      <c r="FYQ85"/>
      <c r="FYR85"/>
      <c r="FYS85"/>
      <c r="FYT85"/>
      <c r="FYU85"/>
      <c r="FYV85"/>
      <c r="FYW85"/>
      <c r="FYX85"/>
      <c r="FYY85"/>
      <c r="FYZ85"/>
      <c r="FZA85"/>
      <c r="FZB85"/>
      <c r="FZC85"/>
      <c r="FZD85"/>
      <c r="FZE85"/>
      <c r="FZF85"/>
      <c r="FZG85"/>
      <c r="FZH85"/>
      <c r="FZI85"/>
      <c r="FZJ85"/>
      <c r="FZK85"/>
      <c r="FZL85"/>
      <c r="FZM85"/>
      <c r="FZN85"/>
      <c r="FZO85"/>
      <c r="FZP85"/>
      <c r="FZQ85"/>
      <c r="FZR85"/>
      <c r="FZS85"/>
      <c r="FZT85"/>
      <c r="FZU85"/>
      <c r="FZV85"/>
      <c r="FZW85"/>
      <c r="FZX85"/>
      <c r="FZY85"/>
      <c r="FZZ85"/>
      <c r="GAA85"/>
      <c r="GAB85"/>
      <c r="GAC85"/>
      <c r="GAD85"/>
      <c r="GAE85"/>
      <c r="GAF85"/>
      <c r="GAG85"/>
      <c r="GAH85"/>
      <c r="GAI85"/>
      <c r="GAJ85"/>
      <c r="GAK85"/>
      <c r="GAL85"/>
      <c r="GAM85"/>
      <c r="GAN85"/>
      <c r="GAO85"/>
      <c r="GAP85"/>
      <c r="GAQ85"/>
      <c r="GAR85"/>
      <c r="GAS85"/>
      <c r="GAT85"/>
      <c r="GAU85"/>
      <c r="GAV85"/>
      <c r="GAW85"/>
      <c r="GAX85"/>
      <c r="GAY85"/>
      <c r="GAZ85"/>
      <c r="GBA85"/>
      <c r="GBB85"/>
      <c r="GBC85"/>
      <c r="GBD85"/>
      <c r="GBE85"/>
      <c r="GBF85"/>
      <c r="GBG85"/>
      <c r="GBH85"/>
      <c r="GBI85"/>
      <c r="GBJ85"/>
      <c r="GBK85"/>
      <c r="GBL85"/>
      <c r="GBM85"/>
      <c r="GBN85"/>
      <c r="GBO85"/>
      <c r="GBP85"/>
      <c r="GBQ85"/>
      <c r="GBR85"/>
      <c r="GBS85"/>
      <c r="GBT85"/>
      <c r="GBU85"/>
      <c r="GBV85"/>
      <c r="GBW85"/>
      <c r="GBX85"/>
      <c r="GBY85"/>
      <c r="GBZ85"/>
      <c r="GCA85"/>
      <c r="GCB85"/>
      <c r="GCC85"/>
      <c r="GCD85"/>
      <c r="GCE85"/>
      <c r="GCF85"/>
      <c r="GCG85"/>
      <c r="GCH85"/>
      <c r="GCI85"/>
      <c r="GCJ85"/>
      <c r="GCK85"/>
      <c r="GCL85"/>
      <c r="GCM85"/>
      <c r="GCN85"/>
      <c r="GCO85"/>
      <c r="GCP85"/>
      <c r="GCQ85"/>
      <c r="GCR85"/>
      <c r="GCS85"/>
      <c r="GCT85"/>
      <c r="GCU85"/>
      <c r="GCV85"/>
      <c r="GCW85"/>
      <c r="GCX85"/>
      <c r="GCY85"/>
      <c r="GCZ85"/>
      <c r="GDA85"/>
      <c r="GDB85"/>
      <c r="GDC85"/>
      <c r="GDD85"/>
      <c r="GDE85"/>
      <c r="GDF85"/>
      <c r="GDG85"/>
      <c r="GDH85"/>
      <c r="GDI85"/>
      <c r="GDJ85"/>
      <c r="GDK85"/>
      <c r="GDL85"/>
      <c r="GDM85"/>
      <c r="GDN85"/>
      <c r="GDO85"/>
      <c r="GDP85"/>
      <c r="GDQ85"/>
      <c r="GDR85"/>
      <c r="GDS85"/>
      <c r="GDT85"/>
      <c r="GDU85"/>
      <c r="GDV85"/>
      <c r="GDW85"/>
      <c r="GDX85"/>
      <c r="GDY85"/>
      <c r="GDZ85"/>
      <c r="GEA85"/>
      <c r="GEB85"/>
      <c r="GEC85"/>
      <c r="GED85"/>
      <c r="GEE85"/>
      <c r="GEF85"/>
      <c r="GEG85"/>
      <c r="GEH85"/>
      <c r="GEI85"/>
      <c r="GEJ85"/>
      <c r="GEK85"/>
      <c r="GEL85"/>
      <c r="GEM85"/>
      <c r="GEN85"/>
      <c r="GEO85"/>
      <c r="GEP85"/>
      <c r="GEQ85"/>
      <c r="GER85"/>
      <c r="GES85"/>
      <c r="GET85"/>
      <c r="GEU85"/>
      <c r="GEV85"/>
      <c r="GEW85"/>
      <c r="GEX85"/>
      <c r="GEY85"/>
      <c r="GEZ85"/>
      <c r="GFA85"/>
      <c r="GFB85"/>
      <c r="GFC85"/>
      <c r="GFD85"/>
      <c r="GFE85"/>
      <c r="GFF85"/>
      <c r="GFG85"/>
      <c r="GFH85"/>
      <c r="GFI85"/>
      <c r="GFJ85"/>
      <c r="GFK85"/>
      <c r="GFL85"/>
      <c r="GFM85"/>
      <c r="GFN85"/>
      <c r="GFO85"/>
      <c r="GFP85"/>
      <c r="GFQ85"/>
      <c r="GFR85"/>
      <c r="GFS85"/>
      <c r="GFT85"/>
      <c r="GFU85"/>
      <c r="GFV85"/>
      <c r="GFW85"/>
      <c r="GFX85"/>
      <c r="GFY85"/>
      <c r="GFZ85"/>
      <c r="GGA85"/>
      <c r="GGB85"/>
      <c r="GGC85"/>
      <c r="GGD85"/>
      <c r="GGE85"/>
      <c r="GGF85"/>
      <c r="GGG85"/>
      <c r="GGH85"/>
      <c r="GGI85"/>
      <c r="GGJ85"/>
      <c r="GGK85"/>
      <c r="GGL85"/>
      <c r="GGM85"/>
      <c r="GGN85"/>
      <c r="GGO85"/>
      <c r="GGP85"/>
      <c r="GGQ85"/>
      <c r="GGR85"/>
      <c r="GGS85"/>
      <c r="GGT85"/>
      <c r="GGU85"/>
      <c r="GGV85"/>
      <c r="GGW85"/>
      <c r="GGX85"/>
      <c r="GGY85"/>
      <c r="GGZ85"/>
      <c r="GHA85"/>
      <c r="GHB85"/>
      <c r="GHC85"/>
      <c r="GHD85"/>
      <c r="GHE85"/>
      <c r="GHF85"/>
      <c r="GHG85"/>
      <c r="GHH85"/>
      <c r="GHI85"/>
      <c r="GHJ85"/>
      <c r="GHK85"/>
      <c r="GHL85"/>
      <c r="GHM85"/>
      <c r="GHN85"/>
      <c r="GHO85"/>
      <c r="GHP85"/>
      <c r="GHQ85"/>
      <c r="GHR85"/>
      <c r="GHS85"/>
      <c r="GHT85"/>
      <c r="GHU85"/>
      <c r="GHV85"/>
      <c r="GHW85"/>
      <c r="GHX85"/>
      <c r="GHY85"/>
      <c r="GHZ85"/>
      <c r="GIA85"/>
      <c r="GIB85"/>
      <c r="GIC85"/>
      <c r="GID85"/>
      <c r="GIE85"/>
      <c r="GIF85"/>
      <c r="GIG85"/>
      <c r="GIH85"/>
      <c r="GII85"/>
      <c r="GIJ85"/>
      <c r="GIK85"/>
      <c r="GIL85"/>
      <c r="GIM85"/>
      <c r="GIN85"/>
      <c r="GIO85"/>
      <c r="GIP85"/>
      <c r="GIQ85"/>
      <c r="GIR85"/>
      <c r="GIS85"/>
      <c r="GIT85"/>
      <c r="GIU85"/>
      <c r="GIV85"/>
      <c r="GIW85"/>
      <c r="GIX85"/>
      <c r="GIY85"/>
      <c r="GIZ85"/>
      <c r="GJA85"/>
      <c r="GJB85"/>
      <c r="GJC85"/>
      <c r="GJD85"/>
      <c r="GJE85"/>
      <c r="GJF85"/>
      <c r="GJG85"/>
      <c r="GJH85"/>
      <c r="GJI85"/>
      <c r="GJJ85"/>
      <c r="GJK85"/>
      <c r="GJL85"/>
      <c r="GJM85"/>
      <c r="GJN85"/>
      <c r="GJO85"/>
      <c r="GJP85"/>
      <c r="GJQ85"/>
      <c r="GJR85"/>
      <c r="GJS85"/>
      <c r="GJT85"/>
      <c r="GJU85"/>
      <c r="GJV85"/>
      <c r="GJW85"/>
      <c r="GJX85"/>
      <c r="GJY85"/>
      <c r="GJZ85"/>
      <c r="GKA85"/>
      <c r="GKB85"/>
      <c r="GKC85"/>
      <c r="GKD85"/>
      <c r="GKE85"/>
      <c r="GKF85"/>
      <c r="GKG85"/>
      <c r="GKH85"/>
      <c r="GKI85"/>
      <c r="GKJ85"/>
      <c r="GKK85"/>
      <c r="GKL85"/>
      <c r="GKM85"/>
      <c r="GKN85"/>
      <c r="GKO85"/>
      <c r="GKP85"/>
      <c r="GKQ85"/>
      <c r="GKR85"/>
      <c r="GKS85"/>
      <c r="GKT85"/>
      <c r="GKU85"/>
      <c r="GKV85"/>
      <c r="GKW85"/>
      <c r="GKX85"/>
      <c r="GKY85"/>
      <c r="GKZ85"/>
      <c r="GLA85"/>
      <c r="GLB85"/>
      <c r="GLC85"/>
      <c r="GLD85"/>
      <c r="GLE85"/>
      <c r="GLF85"/>
      <c r="GLG85"/>
      <c r="GLH85"/>
      <c r="GLI85"/>
      <c r="GLJ85"/>
      <c r="GLK85"/>
      <c r="GLL85"/>
      <c r="GLM85"/>
      <c r="GLN85"/>
      <c r="GLO85"/>
      <c r="GLP85"/>
      <c r="GLQ85"/>
      <c r="GLR85"/>
      <c r="GLS85"/>
      <c r="GLT85"/>
      <c r="GLU85"/>
      <c r="GLV85"/>
      <c r="GLW85"/>
      <c r="GLX85"/>
      <c r="GLY85"/>
      <c r="GLZ85"/>
      <c r="GMA85"/>
      <c r="GMB85"/>
      <c r="GMC85"/>
      <c r="GMD85"/>
      <c r="GME85"/>
      <c r="GMF85"/>
      <c r="GMG85"/>
      <c r="GMH85"/>
      <c r="GMI85"/>
      <c r="GMJ85"/>
      <c r="GMK85"/>
      <c r="GML85"/>
      <c r="GMM85"/>
      <c r="GMN85"/>
      <c r="GMO85"/>
      <c r="GMP85"/>
      <c r="GMQ85"/>
      <c r="GMR85"/>
      <c r="GMS85"/>
      <c r="GMT85"/>
      <c r="GMU85"/>
      <c r="GMV85"/>
      <c r="GMW85"/>
      <c r="GMX85"/>
      <c r="GMY85"/>
      <c r="GMZ85"/>
      <c r="GNA85"/>
      <c r="GNB85"/>
      <c r="GNC85"/>
      <c r="GND85"/>
      <c r="GNE85"/>
      <c r="GNF85"/>
      <c r="GNG85"/>
      <c r="GNH85"/>
      <c r="GNI85"/>
      <c r="GNJ85"/>
      <c r="GNK85"/>
      <c r="GNL85"/>
      <c r="GNM85"/>
      <c r="GNN85"/>
      <c r="GNO85"/>
      <c r="GNP85"/>
      <c r="GNQ85"/>
      <c r="GNR85"/>
      <c r="GNS85"/>
      <c r="GNT85"/>
      <c r="GNU85"/>
      <c r="GNV85"/>
      <c r="GNW85"/>
      <c r="GNX85"/>
      <c r="GNY85"/>
      <c r="GNZ85"/>
      <c r="GOA85"/>
      <c r="GOB85"/>
      <c r="GOC85"/>
      <c r="GOD85"/>
      <c r="GOE85"/>
      <c r="GOF85"/>
      <c r="GOG85"/>
      <c r="GOH85"/>
      <c r="GOI85"/>
      <c r="GOJ85"/>
      <c r="GOK85"/>
      <c r="GOL85"/>
      <c r="GOM85"/>
      <c r="GON85"/>
      <c r="GOO85"/>
      <c r="GOP85"/>
      <c r="GOQ85"/>
      <c r="GOR85"/>
      <c r="GOS85"/>
      <c r="GOT85"/>
      <c r="GOU85"/>
      <c r="GOV85"/>
      <c r="GOW85"/>
      <c r="GOX85"/>
      <c r="GOY85"/>
      <c r="GOZ85"/>
      <c r="GPA85"/>
      <c r="GPB85"/>
      <c r="GPC85"/>
      <c r="GPD85"/>
      <c r="GPE85"/>
      <c r="GPF85"/>
      <c r="GPG85"/>
      <c r="GPH85"/>
      <c r="GPI85"/>
      <c r="GPJ85"/>
      <c r="GPK85"/>
      <c r="GPL85"/>
      <c r="GPM85"/>
      <c r="GPN85"/>
      <c r="GPO85"/>
      <c r="GPP85"/>
      <c r="GPQ85"/>
      <c r="GPR85"/>
      <c r="GPS85"/>
      <c r="GPT85"/>
      <c r="GPU85"/>
      <c r="GPV85"/>
      <c r="GPW85"/>
      <c r="GPX85"/>
      <c r="GPY85"/>
      <c r="GPZ85"/>
      <c r="GQA85"/>
      <c r="GQB85"/>
      <c r="GQC85"/>
      <c r="GQD85"/>
      <c r="GQE85"/>
      <c r="GQF85"/>
      <c r="GQG85"/>
      <c r="GQH85"/>
      <c r="GQI85"/>
      <c r="GQJ85"/>
      <c r="GQK85"/>
      <c r="GQL85"/>
      <c r="GQM85"/>
      <c r="GQN85"/>
      <c r="GQO85"/>
      <c r="GQP85"/>
      <c r="GQQ85"/>
      <c r="GQR85"/>
      <c r="GQS85"/>
      <c r="GQT85"/>
      <c r="GQU85"/>
      <c r="GQV85"/>
      <c r="GQW85"/>
      <c r="GQX85"/>
      <c r="GQY85"/>
      <c r="GQZ85"/>
      <c r="GRA85"/>
      <c r="GRB85"/>
      <c r="GRC85"/>
      <c r="GRD85"/>
      <c r="GRE85"/>
      <c r="GRF85"/>
      <c r="GRG85"/>
      <c r="GRH85"/>
      <c r="GRI85"/>
      <c r="GRJ85"/>
      <c r="GRK85"/>
      <c r="GRL85"/>
      <c r="GRM85"/>
      <c r="GRN85"/>
      <c r="GRO85"/>
      <c r="GRP85"/>
      <c r="GRQ85"/>
      <c r="GRR85"/>
      <c r="GRS85"/>
      <c r="GRT85"/>
      <c r="GRU85"/>
      <c r="GRV85"/>
      <c r="GRW85"/>
      <c r="GRX85"/>
      <c r="GRY85"/>
      <c r="GRZ85"/>
      <c r="GSA85"/>
      <c r="GSB85"/>
      <c r="GSC85"/>
      <c r="GSD85"/>
      <c r="GSE85"/>
      <c r="GSF85"/>
      <c r="GSG85"/>
      <c r="GSH85"/>
      <c r="GSI85"/>
      <c r="GSJ85"/>
      <c r="GSK85"/>
      <c r="GSL85"/>
      <c r="GSM85"/>
      <c r="GSN85"/>
      <c r="GSO85"/>
      <c r="GSP85"/>
      <c r="GSQ85"/>
      <c r="GSR85"/>
      <c r="GSS85"/>
      <c r="GST85"/>
      <c r="GSU85"/>
      <c r="GSV85"/>
      <c r="GSW85"/>
      <c r="GSX85"/>
      <c r="GSY85"/>
      <c r="GSZ85"/>
      <c r="GTA85"/>
      <c r="GTB85"/>
      <c r="GTC85"/>
      <c r="GTD85"/>
      <c r="GTE85"/>
      <c r="GTF85"/>
      <c r="GTG85"/>
      <c r="GTH85"/>
      <c r="GTI85"/>
      <c r="GTJ85"/>
      <c r="GTK85"/>
      <c r="GTL85"/>
      <c r="GTM85"/>
      <c r="GTN85"/>
      <c r="GTO85"/>
      <c r="GTP85"/>
      <c r="GTQ85"/>
      <c r="GTR85"/>
      <c r="GTS85"/>
      <c r="GTT85"/>
      <c r="GTU85"/>
      <c r="GTV85"/>
      <c r="GTW85"/>
      <c r="GTX85"/>
      <c r="GTY85"/>
      <c r="GTZ85"/>
      <c r="GUA85"/>
      <c r="GUB85"/>
      <c r="GUC85"/>
      <c r="GUD85"/>
      <c r="GUE85"/>
      <c r="GUF85"/>
      <c r="GUG85"/>
      <c r="GUH85"/>
      <c r="GUI85"/>
      <c r="GUJ85"/>
      <c r="GUK85"/>
      <c r="GUL85"/>
      <c r="GUM85"/>
      <c r="GUN85"/>
      <c r="GUO85"/>
      <c r="GUP85"/>
      <c r="GUQ85"/>
      <c r="GUR85"/>
      <c r="GUS85"/>
      <c r="GUT85"/>
      <c r="GUU85"/>
      <c r="GUV85"/>
      <c r="GUW85"/>
      <c r="GUX85"/>
      <c r="GUY85"/>
      <c r="GUZ85"/>
      <c r="GVA85"/>
      <c r="GVB85"/>
      <c r="GVC85"/>
      <c r="GVD85"/>
      <c r="GVE85"/>
      <c r="GVF85"/>
      <c r="GVG85"/>
      <c r="GVH85"/>
      <c r="GVI85"/>
      <c r="GVJ85"/>
      <c r="GVK85"/>
      <c r="GVL85"/>
      <c r="GVM85"/>
      <c r="GVN85"/>
      <c r="GVO85"/>
      <c r="GVP85"/>
      <c r="GVQ85"/>
      <c r="GVR85"/>
      <c r="GVS85"/>
      <c r="GVT85"/>
      <c r="GVU85"/>
      <c r="GVV85"/>
      <c r="GVW85"/>
      <c r="GVX85"/>
      <c r="GVY85"/>
      <c r="GVZ85"/>
      <c r="GWA85"/>
      <c r="GWB85"/>
      <c r="GWC85"/>
      <c r="GWD85"/>
      <c r="GWE85"/>
      <c r="GWF85"/>
      <c r="GWG85"/>
      <c r="GWH85"/>
      <c r="GWI85"/>
      <c r="GWJ85"/>
      <c r="GWK85"/>
      <c r="GWL85"/>
      <c r="GWM85"/>
      <c r="GWN85"/>
      <c r="GWO85"/>
      <c r="GWP85"/>
      <c r="GWQ85"/>
      <c r="GWR85"/>
      <c r="GWS85"/>
      <c r="GWT85"/>
      <c r="GWU85"/>
      <c r="GWV85"/>
      <c r="GWW85"/>
      <c r="GWX85"/>
      <c r="GWY85"/>
      <c r="GWZ85"/>
      <c r="GXA85"/>
      <c r="GXB85"/>
      <c r="GXC85"/>
      <c r="GXD85"/>
      <c r="GXE85"/>
      <c r="GXF85"/>
      <c r="GXG85"/>
      <c r="GXH85"/>
      <c r="GXI85"/>
      <c r="GXJ85"/>
      <c r="GXK85"/>
      <c r="GXL85"/>
      <c r="GXM85"/>
      <c r="GXN85"/>
      <c r="GXO85"/>
      <c r="GXP85"/>
      <c r="GXQ85"/>
      <c r="GXR85"/>
      <c r="GXS85"/>
      <c r="GXT85"/>
      <c r="GXU85"/>
      <c r="GXV85"/>
      <c r="GXW85"/>
      <c r="GXX85"/>
      <c r="GXY85"/>
      <c r="GXZ85"/>
      <c r="GYA85"/>
      <c r="GYB85"/>
      <c r="GYC85"/>
      <c r="GYD85"/>
      <c r="GYE85"/>
      <c r="GYF85"/>
      <c r="GYG85"/>
      <c r="GYH85"/>
      <c r="GYI85"/>
      <c r="GYJ85"/>
      <c r="GYK85"/>
      <c r="GYL85"/>
      <c r="GYM85"/>
      <c r="GYN85"/>
      <c r="GYO85"/>
      <c r="GYP85"/>
      <c r="GYQ85"/>
      <c r="GYR85"/>
      <c r="GYS85"/>
      <c r="GYT85"/>
      <c r="GYU85"/>
      <c r="GYV85"/>
      <c r="GYW85"/>
      <c r="GYX85"/>
      <c r="GYY85"/>
      <c r="GYZ85"/>
      <c r="GZA85"/>
      <c r="GZB85"/>
      <c r="GZC85"/>
      <c r="GZD85"/>
      <c r="GZE85"/>
      <c r="GZF85"/>
      <c r="GZG85"/>
      <c r="GZH85"/>
      <c r="GZI85"/>
      <c r="GZJ85"/>
      <c r="GZK85"/>
      <c r="GZL85"/>
      <c r="GZM85"/>
      <c r="GZN85"/>
      <c r="GZO85"/>
      <c r="GZP85"/>
      <c r="GZQ85"/>
      <c r="GZR85"/>
      <c r="GZS85"/>
      <c r="GZT85"/>
      <c r="GZU85"/>
      <c r="GZV85"/>
      <c r="GZW85"/>
      <c r="GZX85"/>
      <c r="GZY85"/>
      <c r="GZZ85"/>
      <c r="HAA85"/>
      <c r="HAB85"/>
      <c r="HAC85"/>
      <c r="HAD85"/>
      <c r="HAE85"/>
      <c r="HAF85"/>
      <c r="HAG85"/>
      <c r="HAH85"/>
      <c r="HAI85"/>
      <c r="HAJ85"/>
      <c r="HAK85"/>
      <c r="HAL85"/>
      <c r="HAM85"/>
      <c r="HAN85"/>
      <c r="HAO85"/>
      <c r="HAP85"/>
      <c r="HAQ85"/>
      <c r="HAR85"/>
      <c r="HAS85"/>
      <c r="HAT85"/>
      <c r="HAU85"/>
      <c r="HAV85"/>
      <c r="HAW85"/>
      <c r="HAX85"/>
      <c r="HAY85"/>
      <c r="HAZ85"/>
      <c r="HBA85"/>
      <c r="HBB85"/>
      <c r="HBC85"/>
      <c r="HBD85"/>
      <c r="HBE85"/>
      <c r="HBF85"/>
      <c r="HBG85"/>
      <c r="HBH85"/>
      <c r="HBI85"/>
      <c r="HBJ85"/>
      <c r="HBK85"/>
      <c r="HBL85"/>
      <c r="HBM85"/>
      <c r="HBN85"/>
      <c r="HBO85"/>
      <c r="HBP85"/>
      <c r="HBQ85"/>
      <c r="HBR85"/>
      <c r="HBS85"/>
      <c r="HBT85"/>
      <c r="HBU85"/>
      <c r="HBV85"/>
      <c r="HBW85"/>
      <c r="HBX85"/>
      <c r="HBY85"/>
      <c r="HBZ85"/>
      <c r="HCA85"/>
      <c r="HCB85"/>
      <c r="HCC85"/>
      <c r="HCD85"/>
      <c r="HCE85"/>
      <c r="HCF85"/>
      <c r="HCG85"/>
      <c r="HCH85"/>
      <c r="HCI85"/>
      <c r="HCJ85"/>
      <c r="HCK85"/>
      <c r="HCL85"/>
      <c r="HCM85"/>
      <c r="HCN85"/>
      <c r="HCO85"/>
      <c r="HCP85"/>
      <c r="HCQ85"/>
      <c r="HCR85"/>
      <c r="HCS85"/>
      <c r="HCT85"/>
      <c r="HCU85"/>
      <c r="HCV85"/>
      <c r="HCW85"/>
      <c r="HCX85"/>
      <c r="HCY85"/>
      <c r="HCZ85"/>
      <c r="HDA85"/>
      <c r="HDB85"/>
      <c r="HDC85"/>
      <c r="HDD85"/>
      <c r="HDE85"/>
      <c r="HDF85"/>
      <c r="HDG85"/>
      <c r="HDH85"/>
      <c r="HDI85"/>
      <c r="HDJ85"/>
      <c r="HDK85"/>
      <c r="HDL85"/>
      <c r="HDM85"/>
      <c r="HDN85"/>
      <c r="HDO85"/>
      <c r="HDP85"/>
      <c r="HDQ85"/>
      <c r="HDR85"/>
      <c r="HDS85"/>
      <c r="HDT85"/>
      <c r="HDU85"/>
      <c r="HDV85"/>
      <c r="HDW85"/>
      <c r="HDX85"/>
      <c r="HDY85"/>
      <c r="HDZ85"/>
      <c r="HEA85"/>
      <c r="HEB85"/>
      <c r="HEC85"/>
      <c r="HED85"/>
      <c r="HEE85"/>
      <c r="HEF85"/>
      <c r="HEG85"/>
      <c r="HEH85"/>
      <c r="HEI85"/>
      <c r="HEJ85"/>
      <c r="HEK85"/>
      <c r="HEL85"/>
      <c r="HEM85"/>
      <c r="HEN85"/>
      <c r="HEO85"/>
      <c r="HEP85"/>
      <c r="HEQ85"/>
      <c r="HER85"/>
      <c r="HES85"/>
      <c r="HET85"/>
      <c r="HEU85"/>
      <c r="HEV85"/>
      <c r="HEW85"/>
      <c r="HEX85"/>
      <c r="HEY85"/>
      <c r="HEZ85"/>
      <c r="HFA85"/>
      <c r="HFB85"/>
      <c r="HFC85"/>
      <c r="HFD85"/>
      <c r="HFE85"/>
      <c r="HFF85"/>
      <c r="HFG85"/>
      <c r="HFH85"/>
      <c r="HFI85"/>
      <c r="HFJ85"/>
      <c r="HFK85"/>
      <c r="HFL85"/>
      <c r="HFM85"/>
      <c r="HFN85"/>
      <c r="HFO85"/>
      <c r="HFP85"/>
      <c r="HFQ85"/>
      <c r="HFR85"/>
      <c r="HFS85"/>
      <c r="HFT85"/>
      <c r="HFU85"/>
      <c r="HFV85"/>
      <c r="HFW85"/>
      <c r="HFX85"/>
      <c r="HFY85"/>
      <c r="HFZ85"/>
      <c r="HGA85"/>
      <c r="HGB85"/>
      <c r="HGC85"/>
      <c r="HGD85"/>
      <c r="HGE85"/>
      <c r="HGF85"/>
      <c r="HGG85"/>
      <c r="HGH85"/>
      <c r="HGI85"/>
      <c r="HGJ85"/>
      <c r="HGK85"/>
      <c r="HGL85"/>
      <c r="HGM85"/>
      <c r="HGN85"/>
      <c r="HGO85"/>
      <c r="HGP85"/>
      <c r="HGQ85"/>
      <c r="HGR85"/>
      <c r="HGS85"/>
      <c r="HGT85"/>
      <c r="HGU85"/>
      <c r="HGV85"/>
      <c r="HGW85"/>
      <c r="HGX85"/>
      <c r="HGY85"/>
      <c r="HGZ85"/>
      <c r="HHA85"/>
      <c r="HHB85"/>
      <c r="HHC85"/>
      <c r="HHD85"/>
      <c r="HHE85"/>
      <c r="HHF85"/>
      <c r="HHG85"/>
      <c r="HHH85"/>
      <c r="HHI85"/>
      <c r="HHJ85"/>
      <c r="HHK85"/>
      <c r="HHL85"/>
      <c r="HHM85"/>
      <c r="HHN85"/>
      <c r="HHO85"/>
      <c r="HHP85"/>
      <c r="HHQ85"/>
      <c r="HHR85"/>
      <c r="HHS85"/>
      <c r="HHT85"/>
      <c r="HHU85"/>
      <c r="HHV85"/>
      <c r="HHW85"/>
      <c r="HHX85"/>
      <c r="HHY85"/>
      <c r="HHZ85"/>
      <c r="HIA85"/>
      <c r="HIB85"/>
      <c r="HIC85"/>
      <c r="HID85"/>
      <c r="HIE85"/>
      <c r="HIF85"/>
      <c r="HIG85"/>
      <c r="HIH85"/>
      <c r="HII85"/>
      <c r="HIJ85"/>
      <c r="HIK85"/>
      <c r="HIL85"/>
      <c r="HIM85"/>
      <c r="HIN85"/>
      <c r="HIO85"/>
      <c r="HIP85"/>
      <c r="HIQ85"/>
      <c r="HIR85"/>
      <c r="HIS85"/>
      <c r="HIT85"/>
      <c r="HIU85"/>
      <c r="HIV85"/>
      <c r="HIW85"/>
      <c r="HIX85"/>
      <c r="HIY85"/>
      <c r="HIZ85"/>
      <c r="HJA85"/>
      <c r="HJB85"/>
      <c r="HJC85"/>
      <c r="HJD85"/>
      <c r="HJE85"/>
      <c r="HJF85"/>
      <c r="HJG85"/>
      <c r="HJH85"/>
      <c r="HJI85"/>
      <c r="HJJ85"/>
      <c r="HJK85"/>
      <c r="HJL85"/>
      <c r="HJM85"/>
      <c r="HJN85"/>
      <c r="HJO85"/>
      <c r="HJP85"/>
      <c r="HJQ85"/>
      <c r="HJR85"/>
      <c r="HJS85"/>
      <c r="HJT85"/>
      <c r="HJU85"/>
      <c r="HJV85"/>
      <c r="HJW85"/>
      <c r="HJX85"/>
      <c r="HJY85"/>
      <c r="HJZ85"/>
      <c r="HKA85"/>
      <c r="HKB85"/>
      <c r="HKC85"/>
      <c r="HKD85"/>
      <c r="HKE85"/>
      <c r="HKF85"/>
      <c r="HKG85"/>
      <c r="HKH85"/>
      <c r="HKI85"/>
      <c r="HKJ85"/>
      <c r="HKK85"/>
      <c r="HKL85"/>
      <c r="HKM85"/>
      <c r="HKN85"/>
      <c r="HKO85"/>
      <c r="HKP85"/>
      <c r="HKQ85"/>
      <c r="HKR85"/>
      <c r="HKS85"/>
      <c r="HKT85"/>
      <c r="HKU85"/>
      <c r="HKV85"/>
      <c r="HKW85"/>
      <c r="HKX85"/>
      <c r="HKY85"/>
      <c r="HKZ85"/>
      <c r="HLA85"/>
      <c r="HLB85"/>
      <c r="HLC85"/>
      <c r="HLD85"/>
      <c r="HLE85"/>
      <c r="HLF85"/>
      <c r="HLG85"/>
      <c r="HLH85"/>
      <c r="HLI85"/>
      <c r="HLJ85"/>
      <c r="HLK85"/>
      <c r="HLL85"/>
      <c r="HLM85"/>
      <c r="HLN85"/>
      <c r="HLO85"/>
      <c r="HLP85"/>
      <c r="HLQ85"/>
      <c r="HLR85"/>
      <c r="HLS85"/>
      <c r="HLT85"/>
      <c r="HLU85"/>
      <c r="HLV85"/>
      <c r="HLW85"/>
      <c r="HLX85"/>
      <c r="HLY85"/>
      <c r="HLZ85"/>
      <c r="HMA85"/>
      <c r="HMB85"/>
      <c r="HMC85"/>
      <c r="HMD85"/>
      <c r="HME85"/>
      <c r="HMF85"/>
      <c r="HMG85"/>
      <c r="HMH85"/>
      <c r="HMI85"/>
      <c r="HMJ85"/>
      <c r="HMK85"/>
      <c r="HML85"/>
      <c r="HMM85"/>
      <c r="HMN85"/>
      <c r="HMO85"/>
      <c r="HMP85"/>
      <c r="HMQ85"/>
      <c r="HMR85"/>
      <c r="HMS85"/>
      <c r="HMT85"/>
      <c r="HMU85"/>
      <c r="HMV85"/>
      <c r="HMW85"/>
      <c r="HMX85"/>
      <c r="HMY85"/>
      <c r="HMZ85"/>
      <c r="HNA85"/>
      <c r="HNB85"/>
      <c r="HNC85"/>
      <c r="HND85"/>
      <c r="HNE85"/>
      <c r="HNF85"/>
      <c r="HNG85"/>
      <c r="HNH85"/>
      <c r="HNI85"/>
      <c r="HNJ85"/>
      <c r="HNK85"/>
      <c r="HNL85"/>
      <c r="HNM85"/>
      <c r="HNN85"/>
      <c r="HNO85"/>
      <c r="HNP85"/>
      <c r="HNQ85"/>
      <c r="HNR85"/>
      <c r="HNS85"/>
      <c r="HNT85"/>
      <c r="HNU85"/>
      <c r="HNV85"/>
      <c r="HNW85"/>
      <c r="HNX85"/>
      <c r="HNY85"/>
      <c r="HNZ85"/>
      <c r="HOA85"/>
      <c r="HOB85"/>
      <c r="HOC85"/>
      <c r="HOD85"/>
      <c r="HOE85"/>
      <c r="HOF85"/>
      <c r="HOG85"/>
      <c r="HOH85"/>
      <c r="HOI85"/>
      <c r="HOJ85"/>
      <c r="HOK85"/>
      <c r="HOL85"/>
      <c r="HOM85"/>
      <c r="HON85"/>
      <c r="HOO85"/>
      <c r="HOP85"/>
      <c r="HOQ85"/>
      <c r="HOR85"/>
      <c r="HOS85"/>
      <c r="HOT85"/>
      <c r="HOU85"/>
      <c r="HOV85"/>
      <c r="HOW85"/>
      <c r="HOX85"/>
      <c r="HOY85"/>
      <c r="HOZ85"/>
      <c r="HPA85"/>
      <c r="HPB85"/>
      <c r="HPC85"/>
      <c r="HPD85"/>
      <c r="HPE85"/>
      <c r="HPF85"/>
      <c r="HPG85"/>
      <c r="HPH85"/>
      <c r="HPI85"/>
      <c r="HPJ85"/>
      <c r="HPK85"/>
      <c r="HPL85"/>
      <c r="HPM85"/>
      <c r="HPN85"/>
      <c r="HPO85"/>
      <c r="HPP85"/>
      <c r="HPQ85"/>
      <c r="HPR85"/>
      <c r="HPS85"/>
      <c r="HPT85"/>
      <c r="HPU85"/>
      <c r="HPV85"/>
      <c r="HPW85"/>
      <c r="HPX85"/>
      <c r="HPY85"/>
      <c r="HPZ85"/>
      <c r="HQA85"/>
      <c r="HQB85"/>
      <c r="HQC85"/>
      <c r="HQD85"/>
      <c r="HQE85"/>
      <c r="HQF85"/>
      <c r="HQG85"/>
      <c r="HQH85"/>
      <c r="HQI85"/>
      <c r="HQJ85"/>
      <c r="HQK85"/>
      <c r="HQL85"/>
      <c r="HQM85"/>
      <c r="HQN85"/>
      <c r="HQO85"/>
      <c r="HQP85"/>
      <c r="HQQ85"/>
      <c r="HQR85"/>
      <c r="HQS85"/>
      <c r="HQT85"/>
      <c r="HQU85"/>
      <c r="HQV85"/>
      <c r="HQW85"/>
      <c r="HQX85"/>
      <c r="HQY85"/>
      <c r="HQZ85"/>
      <c r="HRA85"/>
      <c r="HRB85"/>
      <c r="HRC85"/>
      <c r="HRD85"/>
      <c r="HRE85"/>
      <c r="HRF85"/>
      <c r="HRG85"/>
      <c r="HRH85"/>
      <c r="HRI85"/>
      <c r="HRJ85"/>
      <c r="HRK85"/>
      <c r="HRL85"/>
      <c r="HRM85"/>
      <c r="HRN85"/>
      <c r="HRO85"/>
      <c r="HRP85"/>
      <c r="HRQ85"/>
      <c r="HRR85"/>
      <c r="HRS85"/>
      <c r="HRT85"/>
      <c r="HRU85"/>
      <c r="HRV85"/>
      <c r="HRW85"/>
      <c r="HRX85"/>
      <c r="HRY85"/>
      <c r="HRZ85"/>
      <c r="HSA85"/>
      <c r="HSB85"/>
      <c r="HSC85"/>
      <c r="HSD85"/>
      <c r="HSE85"/>
      <c r="HSF85"/>
      <c r="HSG85"/>
      <c r="HSH85"/>
      <c r="HSI85"/>
      <c r="HSJ85"/>
      <c r="HSK85"/>
      <c r="HSL85"/>
      <c r="HSM85"/>
      <c r="HSN85"/>
      <c r="HSO85"/>
      <c r="HSP85"/>
      <c r="HSQ85"/>
      <c r="HSR85"/>
      <c r="HSS85"/>
      <c r="HST85"/>
      <c r="HSU85"/>
      <c r="HSV85"/>
      <c r="HSW85"/>
      <c r="HSX85"/>
      <c r="HSY85"/>
      <c r="HSZ85"/>
      <c r="HTA85"/>
      <c r="HTB85"/>
      <c r="HTC85"/>
      <c r="HTD85"/>
      <c r="HTE85"/>
      <c r="HTF85"/>
      <c r="HTG85"/>
      <c r="HTH85"/>
      <c r="HTI85"/>
      <c r="HTJ85"/>
      <c r="HTK85"/>
      <c r="HTL85"/>
      <c r="HTM85"/>
      <c r="HTN85"/>
      <c r="HTO85"/>
      <c r="HTP85"/>
      <c r="HTQ85"/>
      <c r="HTR85"/>
      <c r="HTS85"/>
      <c r="HTT85"/>
      <c r="HTU85"/>
      <c r="HTV85"/>
      <c r="HTW85"/>
      <c r="HTX85"/>
      <c r="HTY85"/>
      <c r="HTZ85"/>
      <c r="HUA85"/>
      <c r="HUB85"/>
      <c r="HUC85"/>
      <c r="HUD85"/>
      <c r="HUE85"/>
      <c r="HUF85"/>
      <c r="HUG85"/>
      <c r="HUH85"/>
      <c r="HUI85"/>
      <c r="HUJ85"/>
      <c r="HUK85"/>
      <c r="HUL85"/>
      <c r="HUM85"/>
      <c r="HUN85"/>
      <c r="HUO85"/>
      <c r="HUP85"/>
      <c r="HUQ85"/>
      <c r="HUR85"/>
      <c r="HUS85"/>
      <c r="HUT85"/>
      <c r="HUU85"/>
      <c r="HUV85"/>
      <c r="HUW85"/>
      <c r="HUX85"/>
      <c r="HUY85"/>
      <c r="HUZ85"/>
      <c r="HVA85"/>
      <c r="HVB85"/>
      <c r="HVC85"/>
      <c r="HVD85"/>
      <c r="HVE85"/>
      <c r="HVF85"/>
      <c r="HVG85"/>
      <c r="HVH85"/>
      <c r="HVI85"/>
      <c r="HVJ85"/>
      <c r="HVK85"/>
      <c r="HVL85"/>
      <c r="HVM85"/>
      <c r="HVN85"/>
      <c r="HVO85"/>
      <c r="HVP85"/>
      <c r="HVQ85"/>
      <c r="HVR85"/>
      <c r="HVS85"/>
      <c r="HVT85"/>
      <c r="HVU85"/>
      <c r="HVV85"/>
      <c r="HVW85"/>
      <c r="HVX85"/>
      <c r="HVY85"/>
      <c r="HVZ85"/>
      <c r="HWA85"/>
      <c r="HWB85"/>
      <c r="HWC85"/>
      <c r="HWD85"/>
      <c r="HWE85"/>
      <c r="HWF85"/>
      <c r="HWG85"/>
      <c r="HWH85"/>
      <c r="HWI85"/>
      <c r="HWJ85"/>
      <c r="HWK85"/>
      <c r="HWL85"/>
      <c r="HWM85"/>
      <c r="HWN85"/>
      <c r="HWO85"/>
      <c r="HWP85"/>
      <c r="HWQ85"/>
      <c r="HWR85"/>
      <c r="HWS85"/>
      <c r="HWT85"/>
      <c r="HWU85"/>
      <c r="HWV85"/>
      <c r="HWW85"/>
      <c r="HWX85"/>
      <c r="HWY85"/>
      <c r="HWZ85"/>
      <c r="HXA85"/>
      <c r="HXB85"/>
      <c r="HXC85"/>
      <c r="HXD85"/>
      <c r="HXE85"/>
      <c r="HXF85"/>
      <c r="HXG85"/>
      <c r="HXH85"/>
      <c r="HXI85"/>
      <c r="HXJ85"/>
      <c r="HXK85"/>
      <c r="HXL85"/>
      <c r="HXM85"/>
      <c r="HXN85"/>
      <c r="HXO85"/>
      <c r="HXP85"/>
      <c r="HXQ85"/>
      <c r="HXR85"/>
      <c r="HXS85"/>
      <c r="HXT85"/>
      <c r="HXU85"/>
      <c r="HXV85"/>
      <c r="HXW85"/>
      <c r="HXX85"/>
      <c r="HXY85"/>
      <c r="HXZ85"/>
      <c r="HYA85"/>
      <c r="HYB85"/>
      <c r="HYC85"/>
      <c r="HYD85"/>
      <c r="HYE85"/>
      <c r="HYF85"/>
      <c r="HYG85"/>
      <c r="HYH85"/>
      <c r="HYI85"/>
      <c r="HYJ85"/>
      <c r="HYK85"/>
      <c r="HYL85"/>
      <c r="HYM85"/>
      <c r="HYN85"/>
      <c r="HYO85"/>
      <c r="HYP85"/>
      <c r="HYQ85"/>
      <c r="HYR85"/>
      <c r="HYS85"/>
      <c r="HYT85"/>
      <c r="HYU85"/>
      <c r="HYV85"/>
      <c r="HYW85"/>
      <c r="HYX85"/>
      <c r="HYY85"/>
      <c r="HYZ85"/>
      <c r="HZA85"/>
      <c r="HZB85"/>
      <c r="HZC85"/>
      <c r="HZD85"/>
      <c r="HZE85"/>
      <c r="HZF85"/>
      <c r="HZG85"/>
      <c r="HZH85"/>
      <c r="HZI85"/>
      <c r="HZJ85"/>
      <c r="HZK85"/>
      <c r="HZL85"/>
      <c r="HZM85"/>
      <c r="HZN85"/>
      <c r="HZO85"/>
      <c r="HZP85"/>
      <c r="HZQ85"/>
      <c r="HZR85"/>
      <c r="HZS85"/>
      <c r="HZT85"/>
      <c r="HZU85"/>
      <c r="HZV85"/>
      <c r="HZW85"/>
      <c r="HZX85"/>
      <c r="HZY85"/>
      <c r="HZZ85"/>
      <c r="IAA85"/>
      <c r="IAB85"/>
      <c r="IAC85"/>
      <c r="IAD85"/>
      <c r="IAE85"/>
      <c r="IAF85"/>
      <c r="IAG85"/>
      <c r="IAH85"/>
      <c r="IAI85"/>
      <c r="IAJ85"/>
      <c r="IAK85"/>
      <c r="IAL85"/>
      <c r="IAM85"/>
      <c r="IAN85"/>
      <c r="IAO85"/>
      <c r="IAP85"/>
      <c r="IAQ85"/>
      <c r="IAR85"/>
      <c r="IAS85"/>
      <c r="IAT85"/>
      <c r="IAU85"/>
      <c r="IAV85"/>
      <c r="IAW85"/>
      <c r="IAX85"/>
      <c r="IAY85"/>
      <c r="IAZ85"/>
      <c r="IBA85"/>
      <c r="IBB85"/>
      <c r="IBC85"/>
      <c r="IBD85"/>
      <c r="IBE85"/>
      <c r="IBF85"/>
      <c r="IBG85"/>
      <c r="IBH85"/>
      <c r="IBI85"/>
      <c r="IBJ85"/>
      <c r="IBK85"/>
      <c r="IBL85"/>
      <c r="IBM85"/>
      <c r="IBN85"/>
      <c r="IBO85"/>
      <c r="IBP85"/>
      <c r="IBQ85"/>
      <c r="IBR85"/>
      <c r="IBS85"/>
      <c r="IBT85"/>
      <c r="IBU85"/>
      <c r="IBV85"/>
      <c r="IBW85"/>
      <c r="IBX85"/>
      <c r="IBY85"/>
      <c r="IBZ85"/>
      <c r="ICA85"/>
      <c r="ICB85"/>
      <c r="ICC85"/>
      <c r="ICD85"/>
      <c r="ICE85"/>
      <c r="ICF85"/>
      <c r="ICG85"/>
      <c r="ICH85"/>
      <c r="ICI85"/>
      <c r="ICJ85"/>
      <c r="ICK85"/>
      <c r="ICL85"/>
      <c r="ICM85"/>
      <c r="ICN85"/>
      <c r="ICO85"/>
      <c r="ICP85"/>
      <c r="ICQ85"/>
      <c r="ICR85"/>
      <c r="ICS85"/>
      <c r="ICT85"/>
      <c r="ICU85"/>
      <c r="ICV85"/>
      <c r="ICW85"/>
      <c r="ICX85"/>
      <c r="ICY85"/>
      <c r="ICZ85"/>
      <c r="IDA85"/>
      <c r="IDB85"/>
      <c r="IDC85"/>
      <c r="IDD85"/>
      <c r="IDE85"/>
      <c r="IDF85"/>
      <c r="IDG85"/>
      <c r="IDH85"/>
      <c r="IDI85"/>
      <c r="IDJ85"/>
      <c r="IDK85"/>
      <c r="IDL85"/>
      <c r="IDM85"/>
      <c r="IDN85"/>
      <c r="IDO85"/>
      <c r="IDP85"/>
      <c r="IDQ85"/>
      <c r="IDR85"/>
      <c r="IDS85"/>
      <c r="IDT85"/>
      <c r="IDU85"/>
      <c r="IDV85"/>
      <c r="IDW85"/>
      <c r="IDX85"/>
      <c r="IDY85"/>
      <c r="IDZ85"/>
      <c r="IEA85"/>
      <c r="IEB85"/>
      <c r="IEC85"/>
      <c r="IED85"/>
      <c r="IEE85"/>
      <c r="IEF85"/>
      <c r="IEG85"/>
      <c r="IEH85"/>
      <c r="IEI85"/>
      <c r="IEJ85"/>
      <c r="IEK85"/>
      <c r="IEL85"/>
      <c r="IEM85"/>
      <c r="IEN85"/>
      <c r="IEO85"/>
      <c r="IEP85"/>
      <c r="IEQ85"/>
      <c r="IER85"/>
      <c r="IES85"/>
      <c r="IET85"/>
      <c r="IEU85"/>
      <c r="IEV85"/>
      <c r="IEW85"/>
      <c r="IEX85"/>
      <c r="IEY85"/>
      <c r="IEZ85"/>
      <c r="IFA85"/>
      <c r="IFB85"/>
      <c r="IFC85"/>
      <c r="IFD85"/>
      <c r="IFE85"/>
      <c r="IFF85"/>
      <c r="IFG85"/>
      <c r="IFH85"/>
      <c r="IFI85"/>
      <c r="IFJ85"/>
      <c r="IFK85"/>
      <c r="IFL85"/>
      <c r="IFM85"/>
      <c r="IFN85"/>
      <c r="IFO85"/>
      <c r="IFP85"/>
      <c r="IFQ85"/>
      <c r="IFR85"/>
      <c r="IFS85"/>
      <c r="IFT85"/>
      <c r="IFU85"/>
      <c r="IFV85"/>
      <c r="IFW85"/>
      <c r="IFX85"/>
      <c r="IFY85"/>
      <c r="IFZ85"/>
      <c r="IGA85"/>
      <c r="IGB85"/>
      <c r="IGC85"/>
      <c r="IGD85"/>
      <c r="IGE85"/>
      <c r="IGF85"/>
      <c r="IGG85"/>
      <c r="IGH85"/>
      <c r="IGI85"/>
      <c r="IGJ85"/>
      <c r="IGK85"/>
      <c r="IGL85"/>
      <c r="IGM85"/>
      <c r="IGN85"/>
      <c r="IGO85"/>
      <c r="IGP85"/>
      <c r="IGQ85"/>
      <c r="IGR85"/>
      <c r="IGS85"/>
      <c r="IGT85"/>
      <c r="IGU85"/>
      <c r="IGV85"/>
      <c r="IGW85"/>
      <c r="IGX85"/>
      <c r="IGY85"/>
      <c r="IGZ85"/>
      <c r="IHA85"/>
      <c r="IHB85"/>
      <c r="IHC85"/>
      <c r="IHD85"/>
      <c r="IHE85"/>
      <c r="IHF85"/>
      <c r="IHG85"/>
      <c r="IHH85"/>
      <c r="IHI85"/>
      <c r="IHJ85"/>
      <c r="IHK85"/>
      <c r="IHL85"/>
      <c r="IHM85"/>
      <c r="IHN85"/>
      <c r="IHO85"/>
      <c r="IHP85"/>
      <c r="IHQ85"/>
      <c r="IHR85"/>
      <c r="IHS85"/>
      <c r="IHT85"/>
      <c r="IHU85"/>
      <c r="IHV85"/>
      <c r="IHW85"/>
      <c r="IHX85"/>
      <c r="IHY85"/>
      <c r="IHZ85"/>
      <c r="IIA85"/>
      <c r="IIB85"/>
      <c r="IIC85"/>
      <c r="IID85"/>
      <c r="IIE85"/>
      <c r="IIF85"/>
      <c r="IIG85"/>
      <c r="IIH85"/>
      <c r="III85"/>
      <c r="IIJ85"/>
      <c r="IIK85"/>
      <c r="IIL85"/>
      <c r="IIM85"/>
      <c r="IIN85"/>
      <c r="IIO85"/>
      <c r="IIP85"/>
      <c r="IIQ85"/>
      <c r="IIR85"/>
      <c r="IIS85"/>
      <c r="IIT85"/>
      <c r="IIU85"/>
      <c r="IIV85"/>
      <c r="IIW85"/>
      <c r="IIX85"/>
      <c r="IIY85"/>
      <c r="IIZ85"/>
      <c r="IJA85"/>
      <c r="IJB85"/>
      <c r="IJC85"/>
      <c r="IJD85"/>
      <c r="IJE85"/>
      <c r="IJF85"/>
      <c r="IJG85"/>
      <c r="IJH85"/>
      <c r="IJI85"/>
      <c r="IJJ85"/>
      <c r="IJK85"/>
      <c r="IJL85"/>
      <c r="IJM85"/>
      <c r="IJN85"/>
      <c r="IJO85"/>
      <c r="IJP85"/>
      <c r="IJQ85"/>
      <c r="IJR85"/>
      <c r="IJS85"/>
      <c r="IJT85"/>
      <c r="IJU85"/>
      <c r="IJV85"/>
      <c r="IJW85"/>
      <c r="IJX85"/>
      <c r="IJY85"/>
      <c r="IJZ85"/>
      <c r="IKA85"/>
      <c r="IKB85"/>
      <c r="IKC85"/>
      <c r="IKD85"/>
      <c r="IKE85"/>
      <c r="IKF85"/>
      <c r="IKG85"/>
      <c r="IKH85"/>
      <c r="IKI85"/>
      <c r="IKJ85"/>
      <c r="IKK85"/>
      <c r="IKL85"/>
      <c r="IKM85"/>
      <c r="IKN85"/>
      <c r="IKO85"/>
      <c r="IKP85"/>
      <c r="IKQ85"/>
      <c r="IKR85"/>
      <c r="IKS85"/>
      <c r="IKT85"/>
      <c r="IKU85"/>
      <c r="IKV85"/>
      <c r="IKW85"/>
      <c r="IKX85"/>
      <c r="IKY85"/>
      <c r="IKZ85"/>
      <c r="ILA85"/>
      <c r="ILB85"/>
      <c r="ILC85"/>
      <c r="ILD85"/>
      <c r="ILE85"/>
      <c r="ILF85"/>
      <c r="ILG85"/>
      <c r="ILH85"/>
      <c r="ILI85"/>
      <c r="ILJ85"/>
      <c r="ILK85"/>
      <c r="ILL85"/>
      <c r="ILM85"/>
      <c r="ILN85"/>
      <c r="ILO85"/>
      <c r="ILP85"/>
      <c r="ILQ85"/>
      <c r="ILR85"/>
      <c r="ILS85"/>
      <c r="ILT85"/>
      <c r="ILU85"/>
      <c r="ILV85"/>
      <c r="ILW85"/>
      <c r="ILX85"/>
      <c r="ILY85"/>
      <c r="ILZ85"/>
      <c r="IMA85"/>
      <c r="IMB85"/>
      <c r="IMC85"/>
      <c r="IMD85"/>
      <c r="IME85"/>
      <c r="IMF85"/>
      <c r="IMG85"/>
      <c r="IMH85"/>
      <c r="IMI85"/>
      <c r="IMJ85"/>
      <c r="IMK85"/>
      <c r="IML85"/>
      <c r="IMM85"/>
      <c r="IMN85"/>
      <c r="IMO85"/>
      <c r="IMP85"/>
      <c r="IMQ85"/>
      <c r="IMR85"/>
      <c r="IMS85"/>
      <c r="IMT85"/>
      <c r="IMU85"/>
      <c r="IMV85"/>
      <c r="IMW85"/>
      <c r="IMX85"/>
      <c r="IMY85"/>
      <c r="IMZ85"/>
      <c r="INA85"/>
      <c r="INB85"/>
      <c r="INC85"/>
      <c r="IND85"/>
      <c r="INE85"/>
      <c r="INF85"/>
      <c r="ING85"/>
      <c r="INH85"/>
      <c r="INI85"/>
      <c r="INJ85"/>
      <c r="INK85"/>
      <c r="INL85"/>
      <c r="INM85"/>
      <c r="INN85"/>
      <c r="INO85"/>
      <c r="INP85"/>
      <c r="INQ85"/>
      <c r="INR85"/>
      <c r="INS85"/>
      <c r="INT85"/>
      <c r="INU85"/>
      <c r="INV85"/>
      <c r="INW85"/>
      <c r="INX85"/>
      <c r="INY85"/>
      <c r="INZ85"/>
      <c r="IOA85"/>
      <c r="IOB85"/>
      <c r="IOC85"/>
      <c r="IOD85"/>
      <c r="IOE85"/>
      <c r="IOF85"/>
      <c r="IOG85"/>
      <c r="IOH85"/>
      <c r="IOI85"/>
      <c r="IOJ85"/>
      <c r="IOK85"/>
      <c r="IOL85"/>
      <c r="IOM85"/>
      <c r="ION85"/>
      <c r="IOO85"/>
      <c r="IOP85"/>
      <c r="IOQ85"/>
      <c r="IOR85"/>
      <c r="IOS85"/>
      <c r="IOT85"/>
      <c r="IOU85"/>
      <c r="IOV85"/>
      <c r="IOW85"/>
      <c r="IOX85"/>
      <c r="IOY85"/>
      <c r="IOZ85"/>
      <c r="IPA85"/>
      <c r="IPB85"/>
      <c r="IPC85"/>
      <c r="IPD85"/>
      <c r="IPE85"/>
      <c r="IPF85"/>
      <c r="IPG85"/>
      <c r="IPH85"/>
      <c r="IPI85"/>
      <c r="IPJ85"/>
      <c r="IPK85"/>
      <c r="IPL85"/>
      <c r="IPM85"/>
      <c r="IPN85"/>
      <c r="IPO85"/>
      <c r="IPP85"/>
      <c r="IPQ85"/>
      <c r="IPR85"/>
      <c r="IPS85"/>
      <c r="IPT85"/>
      <c r="IPU85"/>
      <c r="IPV85"/>
      <c r="IPW85"/>
      <c r="IPX85"/>
      <c r="IPY85"/>
      <c r="IPZ85"/>
      <c r="IQA85"/>
      <c r="IQB85"/>
      <c r="IQC85"/>
      <c r="IQD85"/>
      <c r="IQE85"/>
      <c r="IQF85"/>
      <c r="IQG85"/>
      <c r="IQH85"/>
      <c r="IQI85"/>
      <c r="IQJ85"/>
      <c r="IQK85"/>
      <c r="IQL85"/>
      <c r="IQM85"/>
      <c r="IQN85"/>
      <c r="IQO85"/>
      <c r="IQP85"/>
      <c r="IQQ85"/>
      <c r="IQR85"/>
      <c r="IQS85"/>
      <c r="IQT85"/>
      <c r="IQU85"/>
      <c r="IQV85"/>
      <c r="IQW85"/>
      <c r="IQX85"/>
      <c r="IQY85"/>
      <c r="IQZ85"/>
      <c r="IRA85"/>
      <c r="IRB85"/>
      <c r="IRC85"/>
      <c r="IRD85"/>
      <c r="IRE85"/>
      <c r="IRF85"/>
      <c r="IRG85"/>
      <c r="IRH85"/>
      <c r="IRI85"/>
      <c r="IRJ85"/>
      <c r="IRK85"/>
      <c r="IRL85"/>
      <c r="IRM85"/>
      <c r="IRN85"/>
      <c r="IRO85"/>
      <c r="IRP85"/>
      <c r="IRQ85"/>
      <c r="IRR85"/>
      <c r="IRS85"/>
      <c r="IRT85"/>
      <c r="IRU85"/>
      <c r="IRV85"/>
      <c r="IRW85"/>
      <c r="IRX85"/>
      <c r="IRY85"/>
      <c r="IRZ85"/>
      <c r="ISA85"/>
      <c r="ISB85"/>
      <c r="ISC85"/>
      <c r="ISD85"/>
      <c r="ISE85"/>
      <c r="ISF85"/>
      <c r="ISG85"/>
      <c r="ISH85"/>
      <c r="ISI85"/>
      <c r="ISJ85"/>
      <c r="ISK85"/>
      <c r="ISL85"/>
      <c r="ISM85"/>
      <c r="ISN85"/>
      <c r="ISO85"/>
      <c r="ISP85"/>
      <c r="ISQ85"/>
      <c r="ISR85"/>
      <c r="ISS85"/>
      <c r="IST85"/>
      <c r="ISU85"/>
      <c r="ISV85"/>
      <c r="ISW85"/>
      <c r="ISX85"/>
      <c r="ISY85"/>
      <c r="ISZ85"/>
      <c r="ITA85"/>
      <c r="ITB85"/>
      <c r="ITC85"/>
      <c r="ITD85"/>
      <c r="ITE85"/>
      <c r="ITF85"/>
      <c r="ITG85"/>
      <c r="ITH85"/>
      <c r="ITI85"/>
      <c r="ITJ85"/>
      <c r="ITK85"/>
      <c r="ITL85"/>
      <c r="ITM85"/>
      <c r="ITN85"/>
      <c r="ITO85"/>
      <c r="ITP85"/>
      <c r="ITQ85"/>
      <c r="ITR85"/>
      <c r="ITS85"/>
      <c r="ITT85"/>
      <c r="ITU85"/>
      <c r="ITV85"/>
      <c r="ITW85"/>
      <c r="ITX85"/>
      <c r="ITY85"/>
      <c r="ITZ85"/>
      <c r="IUA85"/>
      <c r="IUB85"/>
      <c r="IUC85"/>
      <c r="IUD85"/>
      <c r="IUE85"/>
      <c r="IUF85"/>
      <c r="IUG85"/>
      <c r="IUH85"/>
      <c r="IUI85"/>
      <c r="IUJ85"/>
      <c r="IUK85"/>
      <c r="IUL85"/>
      <c r="IUM85"/>
      <c r="IUN85"/>
      <c r="IUO85"/>
      <c r="IUP85"/>
      <c r="IUQ85"/>
      <c r="IUR85"/>
      <c r="IUS85"/>
      <c r="IUT85"/>
      <c r="IUU85"/>
      <c r="IUV85"/>
      <c r="IUW85"/>
      <c r="IUX85"/>
      <c r="IUY85"/>
      <c r="IUZ85"/>
      <c r="IVA85"/>
      <c r="IVB85"/>
      <c r="IVC85"/>
      <c r="IVD85"/>
      <c r="IVE85"/>
      <c r="IVF85"/>
      <c r="IVG85"/>
      <c r="IVH85"/>
      <c r="IVI85"/>
      <c r="IVJ85"/>
      <c r="IVK85"/>
      <c r="IVL85"/>
      <c r="IVM85"/>
      <c r="IVN85"/>
      <c r="IVO85"/>
      <c r="IVP85"/>
      <c r="IVQ85"/>
      <c r="IVR85"/>
      <c r="IVS85"/>
      <c r="IVT85"/>
      <c r="IVU85"/>
      <c r="IVV85"/>
      <c r="IVW85"/>
      <c r="IVX85"/>
      <c r="IVY85"/>
      <c r="IVZ85"/>
      <c r="IWA85"/>
      <c r="IWB85"/>
      <c r="IWC85"/>
      <c r="IWD85"/>
      <c r="IWE85"/>
      <c r="IWF85"/>
      <c r="IWG85"/>
      <c r="IWH85"/>
      <c r="IWI85"/>
      <c r="IWJ85"/>
      <c r="IWK85"/>
      <c r="IWL85"/>
      <c r="IWM85"/>
      <c r="IWN85"/>
      <c r="IWO85"/>
      <c r="IWP85"/>
      <c r="IWQ85"/>
      <c r="IWR85"/>
      <c r="IWS85"/>
      <c r="IWT85"/>
      <c r="IWU85"/>
      <c r="IWV85"/>
      <c r="IWW85"/>
      <c r="IWX85"/>
      <c r="IWY85"/>
      <c r="IWZ85"/>
      <c r="IXA85"/>
      <c r="IXB85"/>
      <c r="IXC85"/>
      <c r="IXD85"/>
      <c r="IXE85"/>
      <c r="IXF85"/>
      <c r="IXG85"/>
      <c r="IXH85"/>
      <c r="IXI85"/>
      <c r="IXJ85"/>
      <c r="IXK85"/>
      <c r="IXL85"/>
      <c r="IXM85"/>
      <c r="IXN85"/>
      <c r="IXO85"/>
      <c r="IXP85"/>
      <c r="IXQ85"/>
      <c r="IXR85"/>
      <c r="IXS85"/>
      <c r="IXT85"/>
      <c r="IXU85"/>
      <c r="IXV85"/>
      <c r="IXW85"/>
      <c r="IXX85"/>
      <c r="IXY85"/>
      <c r="IXZ85"/>
      <c r="IYA85"/>
      <c r="IYB85"/>
      <c r="IYC85"/>
      <c r="IYD85"/>
      <c r="IYE85"/>
      <c r="IYF85"/>
      <c r="IYG85"/>
      <c r="IYH85"/>
      <c r="IYI85"/>
      <c r="IYJ85"/>
      <c r="IYK85"/>
      <c r="IYL85"/>
      <c r="IYM85"/>
      <c r="IYN85"/>
      <c r="IYO85"/>
      <c r="IYP85"/>
      <c r="IYQ85"/>
      <c r="IYR85"/>
      <c r="IYS85"/>
      <c r="IYT85"/>
      <c r="IYU85"/>
      <c r="IYV85"/>
      <c r="IYW85"/>
      <c r="IYX85"/>
      <c r="IYY85"/>
      <c r="IYZ85"/>
      <c r="IZA85"/>
      <c r="IZB85"/>
      <c r="IZC85"/>
      <c r="IZD85"/>
      <c r="IZE85"/>
      <c r="IZF85"/>
      <c r="IZG85"/>
      <c r="IZH85"/>
      <c r="IZI85"/>
      <c r="IZJ85"/>
      <c r="IZK85"/>
      <c r="IZL85"/>
      <c r="IZM85"/>
      <c r="IZN85"/>
      <c r="IZO85"/>
      <c r="IZP85"/>
      <c r="IZQ85"/>
      <c r="IZR85"/>
      <c r="IZS85"/>
      <c r="IZT85"/>
      <c r="IZU85"/>
      <c r="IZV85"/>
      <c r="IZW85"/>
      <c r="IZX85"/>
      <c r="IZY85"/>
      <c r="IZZ85"/>
      <c r="JAA85"/>
      <c r="JAB85"/>
      <c r="JAC85"/>
      <c r="JAD85"/>
      <c r="JAE85"/>
      <c r="JAF85"/>
      <c r="JAG85"/>
      <c r="JAH85"/>
      <c r="JAI85"/>
      <c r="JAJ85"/>
      <c r="JAK85"/>
      <c r="JAL85"/>
      <c r="JAM85"/>
      <c r="JAN85"/>
      <c r="JAO85"/>
      <c r="JAP85"/>
      <c r="JAQ85"/>
      <c r="JAR85"/>
      <c r="JAS85"/>
      <c r="JAT85"/>
      <c r="JAU85"/>
      <c r="JAV85"/>
      <c r="JAW85"/>
      <c r="JAX85"/>
      <c r="JAY85"/>
      <c r="JAZ85"/>
      <c r="JBA85"/>
      <c r="JBB85"/>
      <c r="JBC85"/>
      <c r="JBD85"/>
      <c r="JBE85"/>
      <c r="JBF85"/>
      <c r="JBG85"/>
      <c r="JBH85"/>
      <c r="JBI85"/>
      <c r="JBJ85"/>
      <c r="JBK85"/>
      <c r="JBL85"/>
      <c r="JBM85"/>
      <c r="JBN85"/>
      <c r="JBO85"/>
      <c r="JBP85"/>
      <c r="JBQ85"/>
      <c r="JBR85"/>
      <c r="JBS85"/>
      <c r="JBT85"/>
      <c r="JBU85"/>
      <c r="JBV85"/>
      <c r="JBW85"/>
      <c r="JBX85"/>
      <c r="JBY85"/>
      <c r="JBZ85"/>
      <c r="JCA85"/>
      <c r="JCB85"/>
      <c r="JCC85"/>
      <c r="JCD85"/>
      <c r="JCE85"/>
      <c r="JCF85"/>
      <c r="JCG85"/>
      <c r="JCH85"/>
      <c r="JCI85"/>
      <c r="JCJ85"/>
      <c r="JCK85"/>
      <c r="JCL85"/>
      <c r="JCM85"/>
      <c r="JCN85"/>
      <c r="JCO85"/>
      <c r="JCP85"/>
      <c r="JCQ85"/>
      <c r="JCR85"/>
      <c r="JCS85"/>
      <c r="JCT85"/>
      <c r="JCU85"/>
      <c r="JCV85"/>
      <c r="JCW85"/>
      <c r="JCX85"/>
      <c r="JCY85"/>
      <c r="JCZ85"/>
      <c r="JDA85"/>
      <c r="JDB85"/>
      <c r="JDC85"/>
      <c r="JDD85"/>
      <c r="JDE85"/>
      <c r="JDF85"/>
      <c r="JDG85"/>
      <c r="JDH85"/>
      <c r="JDI85"/>
      <c r="JDJ85"/>
      <c r="JDK85"/>
      <c r="JDL85"/>
      <c r="JDM85"/>
      <c r="JDN85"/>
      <c r="JDO85"/>
      <c r="JDP85"/>
      <c r="JDQ85"/>
      <c r="JDR85"/>
      <c r="JDS85"/>
      <c r="JDT85"/>
      <c r="JDU85"/>
      <c r="JDV85"/>
      <c r="JDW85"/>
      <c r="JDX85"/>
      <c r="JDY85"/>
      <c r="JDZ85"/>
      <c r="JEA85"/>
      <c r="JEB85"/>
      <c r="JEC85"/>
      <c r="JED85"/>
      <c r="JEE85"/>
      <c r="JEF85"/>
      <c r="JEG85"/>
      <c r="JEH85"/>
      <c r="JEI85"/>
      <c r="JEJ85"/>
      <c r="JEK85"/>
      <c r="JEL85"/>
      <c r="JEM85"/>
      <c r="JEN85"/>
      <c r="JEO85"/>
      <c r="JEP85"/>
      <c r="JEQ85"/>
      <c r="JER85"/>
      <c r="JES85"/>
      <c r="JET85"/>
      <c r="JEU85"/>
      <c r="JEV85"/>
      <c r="JEW85"/>
      <c r="JEX85"/>
      <c r="JEY85"/>
      <c r="JEZ85"/>
      <c r="JFA85"/>
      <c r="JFB85"/>
      <c r="JFC85"/>
      <c r="JFD85"/>
      <c r="JFE85"/>
      <c r="JFF85"/>
      <c r="JFG85"/>
      <c r="JFH85"/>
      <c r="JFI85"/>
      <c r="JFJ85"/>
      <c r="JFK85"/>
      <c r="JFL85"/>
      <c r="JFM85"/>
      <c r="JFN85"/>
      <c r="JFO85"/>
      <c r="JFP85"/>
      <c r="JFQ85"/>
      <c r="JFR85"/>
      <c r="JFS85"/>
      <c r="JFT85"/>
      <c r="JFU85"/>
      <c r="JFV85"/>
      <c r="JFW85"/>
      <c r="JFX85"/>
      <c r="JFY85"/>
      <c r="JFZ85"/>
      <c r="JGA85"/>
      <c r="JGB85"/>
      <c r="JGC85"/>
      <c r="JGD85"/>
      <c r="JGE85"/>
      <c r="JGF85"/>
      <c r="JGG85"/>
      <c r="JGH85"/>
      <c r="JGI85"/>
      <c r="JGJ85"/>
      <c r="JGK85"/>
      <c r="JGL85"/>
      <c r="JGM85"/>
      <c r="JGN85"/>
      <c r="JGO85"/>
      <c r="JGP85"/>
      <c r="JGQ85"/>
      <c r="JGR85"/>
      <c r="JGS85"/>
      <c r="JGT85"/>
      <c r="JGU85"/>
      <c r="JGV85"/>
      <c r="JGW85"/>
      <c r="JGX85"/>
      <c r="JGY85"/>
      <c r="JGZ85"/>
      <c r="JHA85"/>
      <c r="JHB85"/>
      <c r="JHC85"/>
      <c r="JHD85"/>
      <c r="JHE85"/>
      <c r="JHF85"/>
      <c r="JHG85"/>
      <c r="JHH85"/>
      <c r="JHI85"/>
      <c r="JHJ85"/>
      <c r="JHK85"/>
      <c r="JHL85"/>
      <c r="JHM85"/>
      <c r="JHN85"/>
      <c r="JHO85"/>
      <c r="JHP85"/>
      <c r="JHQ85"/>
      <c r="JHR85"/>
      <c r="JHS85"/>
      <c r="JHT85"/>
      <c r="JHU85"/>
      <c r="JHV85"/>
      <c r="JHW85"/>
      <c r="JHX85"/>
      <c r="JHY85"/>
      <c r="JHZ85"/>
      <c r="JIA85"/>
      <c r="JIB85"/>
      <c r="JIC85"/>
      <c r="JID85"/>
      <c r="JIE85"/>
      <c r="JIF85"/>
      <c r="JIG85"/>
      <c r="JIH85"/>
      <c r="JII85"/>
      <c r="JIJ85"/>
      <c r="JIK85"/>
      <c r="JIL85"/>
      <c r="JIM85"/>
      <c r="JIN85"/>
      <c r="JIO85"/>
      <c r="JIP85"/>
      <c r="JIQ85"/>
      <c r="JIR85"/>
      <c r="JIS85"/>
      <c r="JIT85"/>
      <c r="JIU85"/>
      <c r="JIV85"/>
      <c r="JIW85"/>
      <c r="JIX85"/>
      <c r="JIY85"/>
      <c r="JIZ85"/>
      <c r="JJA85"/>
      <c r="JJB85"/>
      <c r="JJC85"/>
      <c r="JJD85"/>
      <c r="JJE85"/>
      <c r="JJF85"/>
      <c r="JJG85"/>
      <c r="JJH85"/>
      <c r="JJI85"/>
      <c r="JJJ85"/>
      <c r="JJK85"/>
      <c r="JJL85"/>
      <c r="JJM85"/>
      <c r="JJN85"/>
      <c r="JJO85"/>
      <c r="JJP85"/>
      <c r="JJQ85"/>
      <c r="JJR85"/>
      <c r="JJS85"/>
      <c r="JJT85"/>
      <c r="JJU85"/>
      <c r="JJV85"/>
      <c r="JJW85"/>
      <c r="JJX85"/>
      <c r="JJY85"/>
      <c r="JJZ85"/>
      <c r="JKA85"/>
      <c r="JKB85"/>
      <c r="JKC85"/>
      <c r="JKD85"/>
      <c r="JKE85"/>
      <c r="JKF85"/>
      <c r="JKG85"/>
      <c r="JKH85"/>
      <c r="JKI85"/>
      <c r="JKJ85"/>
      <c r="JKK85"/>
      <c r="JKL85"/>
      <c r="JKM85"/>
      <c r="JKN85"/>
      <c r="JKO85"/>
      <c r="JKP85"/>
      <c r="JKQ85"/>
      <c r="JKR85"/>
      <c r="JKS85"/>
      <c r="JKT85"/>
      <c r="JKU85"/>
      <c r="JKV85"/>
      <c r="JKW85"/>
      <c r="JKX85"/>
      <c r="JKY85"/>
      <c r="JKZ85"/>
      <c r="JLA85"/>
      <c r="JLB85"/>
      <c r="JLC85"/>
      <c r="JLD85"/>
      <c r="JLE85"/>
      <c r="JLF85"/>
      <c r="JLG85"/>
      <c r="JLH85"/>
      <c r="JLI85"/>
      <c r="JLJ85"/>
      <c r="JLK85"/>
      <c r="JLL85"/>
      <c r="JLM85"/>
      <c r="JLN85"/>
      <c r="JLO85"/>
      <c r="JLP85"/>
      <c r="JLQ85"/>
      <c r="JLR85"/>
      <c r="JLS85"/>
      <c r="JLT85"/>
      <c r="JLU85"/>
      <c r="JLV85"/>
      <c r="JLW85"/>
      <c r="JLX85"/>
      <c r="JLY85"/>
      <c r="JLZ85"/>
      <c r="JMA85"/>
      <c r="JMB85"/>
      <c r="JMC85"/>
      <c r="JMD85"/>
      <c r="JME85"/>
      <c r="JMF85"/>
      <c r="JMG85"/>
      <c r="JMH85"/>
      <c r="JMI85"/>
      <c r="JMJ85"/>
      <c r="JMK85"/>
      <c r="JML85"/>
      <c r="JMM85"/>
      <c r="JMN85"/>
      <c r="JMO85"/>
      <c r="JMP85"/>
      <c r="JMQ85"/>
      <c r="JMR85"/>
      <c r="JMS85"/>
      <c r="JMT85"/>
      <c r="JMU85"/>
      <c r="JMV85"/>
      <c r="JMW85"/>
      <c r="JMX85"/>
      <c r="JMY85"/>
      <c r="JMZ85"/>
      <c r="JNA85"/>
      <c r="JNB85"/>
      <c r="JNC85"/>
      <c r="JND85"/>
      <c r="JNE85"/>
      <c r="JNF85"/>
      <c r="JNG85"/>
      <c r="JNH85"/>
      <c r="JNI85"/>
      <c r="JNJ85"/>
      <c r="JNK85"/>
      <c r="JNL85"/>
      <c r="JNM85"/>
      <c r="JNN85"/>
      <c r="JNO85"/>
      <c r="JNP85"/>
      <c r="JNQ85"/>
      <c r="JNR85"/>
      <c r="JNS85"/>
      <c r="JNT85"/>
      <c r="JNU85"/>
      <c r="JNV85"/>
      <c r="JNW85"/>
      <c r="JNX85"/>
      <c r="JNY85"/>
      <c r="JNZ85"/>
      <c r="JOA85"/>
      <c r="JOB85"/>
      <c r="JOC85"/>
      <c r="JOD85"/>
      <c r="JOE85"/>
      <c r="JOF85"/>
      <c r="JOG85"/>
      <c r="JOH85"/>
      <c r="JOI85"/>
      <c r="JOJ85"/>
      <c r="JOK85"/>
      <c r="JOL85"/>
      <c r="JOM85"/>
      <c r="JON85"/>
      <c r="JOO85"/>
      <c r="JOP85"/>
      <c r="JOQ85"/>
      <c r="JOR85"/>
      <c r="JOS85"/>
      <c r="JOT85"/>
      <c r="JOU85"/>
      <c r="JOV85"/>
      <c r="JOW85"/>
      <c r="JOX85"/>
      <c r="JOY85"/>
      <c r="JOZ85"/>
      <c r="JPA85"/>
      <c r="JPB85"/>
      <c r="JPC85"/>
      <c r="JPD85"/>
      <c r="JPE85"/>
      <c r="JPF85"/>
      <c r="JPG85"/>
      <c r="JPH85"/>
      <c r="JPI85"/>
      <c r="JPJ85"/>
      <c r="JPK85"/>
      <c r="JPL85"/>
      <c r="JPM85"/>
      <c r="JPN85"/>
      <c r="JPO85"/>
      <c r="JPP85"/>
      <c r="JPQ85"/>
      <c r="JPR85"/>
      <c r="JPS85"/>
      <c r="JPT85"/>
      <c r="JPU85"/>
      <c r="JPV85"/>
      <c r="JPW85"/>
      <c r="JPX85"/>
      <c r="JPY85"/>
      <c r="JPZ85"/>
      <c r="JQA85"/>
      <c r="JQB85"/>
      <c r="JQC85"/>
      <c r="JQD85"/>
      <c r="JQE85"/>
      <c r="JQF85"/>
      <c r="JQG85"/>
      <c r="JQH85"/>
      <c r="JQI85"/>
      <c r="JQJ85"/>
      <c r="JQK85"/>
      <c r="JQL85"/>
      <c r="JQM85"/>
      <c r="JQN85"/>
      <c r="JQO85"/>
      <c r="JQP85"/>
      <c r="JQQ85"/>
      <c r="JQR85"/>
      <c r="JQS85"/>
      <c r="JQT85"/>
      <c r="JQU85"/>
      <c r="JQV85"/>
      <c r="JQW85"/>
      <c r="JQX85"/>
      <c r="JQY85"/>
      <c r="JQZ85"/>
      <c r="JRA85"/>
      <c r="JRB85"/>
      <c r="JRC85"/>
      <c r="JRD85"/>
      <c r="JRE85"/>
      <c r="JRF85"/>
      <c r="JRG85"/>
      <c r="JRH85"/>
      <c r="JRI85"/>
      <c r="JRJ85"/>
      <c r="JRK85"/>
      <c r="JRL85"/>
      <c r="JRM85"/>
      <c r="JRN85"/>
      <c r="JRO85"/>
      <c r="JRP85"/>
      <c r="JRQ85"/>
      <c r="JRR85"/>
      <c r="JRS85"/>
      <c r="JRT85"/>
      <c r="JRU85"/>
      <c r="JRV85"/>
      <c r="JRW85"/>
      <c r="JRX85"/>
      <c r="JRY85"/>
      <c r="JRZ85"/>
      <c r="JSA85"/>
      <c r="JSB85"/>
      <c r="JSC85"/>
      <c r="JSD85"/>
      <c r="JSE85"/>
      <c r="JSF85"/>
      <c r="JSG85"/>
      <c r="JSH85"/>
      <c r="JSI85"/>
      <c r="JSJ85"/>
      <c r="JSK85"/>
      <c r="JSL85"/>
      <c r="JSM85"/>
      <c r="JSN85"/>
      <c r="JSO85"/>
      <c r="JSP85"/>
      <c r="JSQ85"/>
      <c r="JSR85"/>
      <c r="JSS85"/>
      <c r="JST85"/>
      <c r="JSU85"/>
      <c r="JSV85"/>
      <c r="JSW85"/>
      <c r="JSX85"/>
      <c r="JSY85"/>
      <c r="JSZ85"/>
      <c r="JTA85"/>
      <c r="JTB85"/>
      <c r="JTC85"/>
      <c r="JTD85"/>
      <c r="JTE85"/>
      <c r="JTF85"/>
      <c r="JTG85"/>
      <c r="JTH85"/>
      <c r="JTI85"/>
      <c r="JTJ85"/>
      <c r="JTK85"/>
      <c r="JTL85"/>
      <c r="JTM85"/>
      <c r="JTN85"/>
      <c r="JTO85"/>
      <c r="JTP85"/>
      <c r="JTQ85"/>
      <c r="JTR85"/>
      <c r="JTS85"/>
      <c r="JTT85"/>
      <c r="JTU85"/>
      <c r="JTV85"/>
      <c r="JTW85"/>
      <c r="JTX85"/>
      <c r="JTY85"/>
      <c r="JTZ85"/>
      <c r="JUA85"/>
      <c r="JUB85"/>
      <c r="JUC85"/>
      <c r="JUD85"/>
      <c r="JUE85"/>
      <c r="JUF85"/>
      <c r="JUG85"/>
      <c r="JUH85"/>
      <c r="JUI85"/>
      <c r="JUJ85"/>
      <c r="JUK85"/>
      <c r="JUL85"/>
      <c r="JUM85"/>
      <c r="JUN85"/>
      <c r="JUO85"/>
      <c r="JUP85"/>
      <c r="JUQ85"/>
      <c r="JUR85"/>
      <c r="JUS85"/>
      <c r="JUT85"/>
      <c r="JUU85"/>
      <c r="JUV85"/>
      <c r="JUW85"/>
      <c r="JUX85"/>
      <c r="JUY85"/>
      <c r="JUZ85"/>
      <c r="JVA85"/>
      <c r="JVB85"/>
      <c r="JVC85"/>
      <c r="JVD85"/>
      <c r="JVE85"/>
      <c r="JVF85"/>
      <c r="JVG85"/>
      <c r="JVH85"/>
      <c r="JVI85"/>
      <c r="JVJ85"/>
      <c r="JVK85"/>
      <c r="JVL85"/>
      <c r="JVM85"/>
      <c r="JVN85"/>
      <c r="JVO85"/>
      <c r="JVP85"/>
      <c r="JVQ85"/>
      <c r="JVR85"/>
      <c r="JVS85"/>
      <c r="JVT85"/>
      <c r="JVU85"/>
      <c r="JVV85"/>
      <c r="JVW85"/>
      <c r="JVX85"/>
      <c r="JVY85"/>
      <c r="JVZ85"/>
      <c r="JWA85"/>
      <c r="JWB85"/>
      <c r="JWC85"/>
      <c r="JWD85"/>
      <c r="JWE85"/>
      <c r="JWF85"/>
      <c r="JWG85"/>
      <c r="JWH85"/>
      <c r="JWI85"/>
      <c r="JWJ85"/>
      <c r="JWK85"/>
      <c r="JWL85"/>
      <c r="JWM85"/>
      <c r="JWN85"/>
      <c r="JWO85"/>
      <c r="JWP85"/>
      <c r="JWQ85"/>
      <c r="JWR85"/>
      <c r="JWS85"/>
      <c r="JWT85"/>
      <c r="JWU85"/>
      <c r="JWV85"/>
      <c r="JWW85"/>
      <c r="JWX85"/>
      <c r="JWY85"/>
      <c r="JWZ85"/>
      <c r="JXA85"/>
      <c r="JXB85"/>
      <c r="JXC85"/>
      <c r="JXD85"/>
      <c r="JXE85"/>
      <c r="JXF85"/>
      <c r="JXG85"/>
      <c r="JXH85"/>
      <c r="JXI85"/>
      <c r="JXJ85"/>
      <c r="JXK85"/>
      <c r="JXL85"/>
      <c r="JXM85"/>
      <c r="JXN85"/>
      <c r="JXO85"/>
      <c r="JXP85"/>
      <c r="JXQ85"/>
      <c r="JXR85"/>
      <c r="JXS85"/>
      <c r="JXT85"/>
      <c r="JXU85"/>
      <c r="JXV85"/>
      <c r="JXW85"/>
      <c r="JXX85"/>
      <c r="JXY85"/>
      <c r="JXZ85"/>
      <c r="JYA85"/>
      <c r="JYB85"/>
      <c r="JYC85"/>
      <c r="JYD85"/>
      <c r="JYE85"/>
      <c r="JYF85"/>
      <c r="JYG85"/>
      <c r="JYH85"/>
      <c r="JYI85"/>
      <c r="JYJ85"/>
      <c r="JYK85"/>
      <c r="JYL85"/>
      <c r="JYM85"/>
      <c r="JYN85"/>
      <c r="JYO85"/>
      <c r="JYP85"/>
      <c r="JYQ85"/>
      <c r="JYR85"/>
      <c r="JYS85"/>
      <c r="JYT85"/>
      <c r="JYU85"/>
      <c r="JYV85"/>
      <c r="JYW85"/>
      <c r="JYX85"/>
      <c r="JYY85"/>
      <c r="JYZ85"/>
      <c r="JZA85"/>
      <c r="JZB85"/>
      <c r="JZC85"/>
      <c r="JZD85"/>
      <c r="JZE85"/>
      <c r="JZF85"/>
      <c r="JZG85"/>
      <c r="JZH85"/>
      <c r="JZI85"/>
      <c r="JZJ85"/>
      <c r="JZK85"/>
      <c r="JZL85"/>
      <c r="JZM85"/>
      <c r="JZN85"/>
      <c r="JZO85"/>
      <c r="JZP85"/>
      <c r="JZQ85"/>
      <c r="JZR85"/>
      <c r="JZS85"/>
      <c r="JZT85"/>
      <c r="JZU85"/>
      <c r="JZV85"/>
      <c r="JZW85"/>
      <c r="JZX85"/>
      <c r="JZY85"/>
      <c r="JZZ85"/>
      <c r="KAA85"/>
      <c r="KAB85"/>
      <c r="KAC85"/>
      <c r="KAD85"/>
      <c r="KAE85"/>
      <c r="KAF85"/>
      <c r="KAG85"/>
      <c r="KAH85"/>
      <c r="KAI85"/>
      <c r="KAJ85"/>
      <c r="KAK85"/>
      <c r="KAL85"/>
      <c r="KAM85"/>
      <c r="KAN85"/>
      <c r="KAO85"/>
      <c r="KAP85"/>
      <c r="KAQ85"/>
      <c r="KAR85"/>
      <c r="KAS85"/>
      <c r="KAT85"/>
      <c r="KAU85"/>
      <c r="KAV85"/>
      <c r="KAW85"/>
      <c r="KAX85"/>
      <c r="KAY85"/>
      <c r="KAZ85"/>
      <c r="KBA85"/>
      <c r="KBB85"/>
      <c r="KBC85"/>
      <c r="KBD85"/>
      <c r="KBE85"/>
      <c r="KBF85"/>
      <c r="KBG85"/>
      <c r="KBH85"/>
      <c r="KBI85"/>
      <c r="KBJ85"/>
      <c r="KBK85"/>
      <c r="KBL85"/>
      <c r="KBM85"/>
      <c r="KBN85"/>
      <c r="KBO85"/>
      <c r="KBP85"/>
      <c r="KBQ85"/>
      <c r="KBR85"/>
      <c r="KBS85"/>
      <c r="KBT85"/>
      <c r="KBU85"/>
      <c r="KBV85"/>
      <c r="KBW85"/>
      <c r="KBX85"/>
      <c r="KBY85"/>
      <c r="KBZ85"/>
      <c r="KCA85"/>
      <c r="KCB85"/>
      <c r="KCC85"/>
      <c r="KCD85"/>
      <c r="KCE85"/>
      <c r="KCF85"/>
      <c r="KCG85"/>
      <c r="KCH85"/>
      <c r="KCI85"/>
      <c r="KCJ85"/>
      <c r="KCK85"/>
      <c r="KCL85"/>
      <c r="KCM85"/>
      <c r="KCN85"/>
      <c r="KCO85"/>
      <c r="KCP85"/>
      <c r="KCQ85"/>
      <c r="KCR85"/>
      <c r="KCS85"/>
      <c r="KCT85"/>
      <c r="KCU85"/>
      <c r="KCV85"/>
      <c r="KCW85"/>
      <c r="KCX85"/>
      <c r="KCY85"/>
      <c r="KCZ85"/>
      <c r="KDA85"/>
      <c r="KDB85"/>
      <c r="KDC85"/>
      <c r="KDD85"/>
      <c r="KDE85"/>
      <c r="KDF85"/>
      <c r="KDG85"/>
      <c r="KDH85"/>
      <c r="KDI85"/>
      <c r="KDJ85"/>
      <c r="KDK85"/>
      <c r="KDL85"/>
      <c r="KDM85"/>
      <c r="KDN85"/>
      <c r="KDO85"/>
      <c r="KDP85"/>
      <c r="KDQ85"/>
      <c r="KDR85"/>
      <c r="KDS85"/>
      <c r="KDT85"/>
      <c r="KDU85"/>
      <c r="KDV85"/>
      <c r="KDW85"/>
      <c r="KDX85"/>
      <c r="KDY85"/>
      <c r="KDZ85"/>
      <c r="KEA85"/>
      <c r="KEB85"/>
      <c r="KEC85"/>
      <c r="KED85"/>
      <c r="KEE85"/>
      <c r="KEF85"/>
      <c r="KEG85"/>
      <c r="KEH85"/>
      <c r="KEI85"/>
      <c r="KEJ85"/>
      <c r="KEK85"/>
      <c r="KEL85"/>
      <c r="KEM85"/>
      <c r="KEN85"/>
      <c r="KEO85"/>
      <c r="KEP85"/>
      <c r="KEQ85"/>
      <c r="KER85"/>
      <c r="KES85"/>
      <c r="KET85"/>
      <c r="KEU85"/>
      <c r="KEV85"/>
      <c r="KEW85"/>
      <c r="KEX85"/>
      <c r="KEY85"/>
      <c r="KEZ85"/>
      <c r="KFA85"/>
      <c r="KFB85"/>
      <c r="KFC85"/>
      <c r="KFD85"/>
      <c r="KFE85"/>
      <c r="KFF85"/>
      <c r="KFG85"/>
      <c r="KFH85"/>
      <c r="KFI85"/>
      <c r="KFJ85"/>
      <c r="KFK85"/>
      <c r="KFL85"/>
      <c r="KFM85"/>
      <c r="KFN85"/>
      <c r="KFO85"/>
      <c r="KFP85"/>
      <c r="KFQ85"/>
      <c r="KFR85"/>
      <c r="KFS85"/>
      <c r="KFT85"/>
      <c r="KFU85"/>
      <c r="KFV85"/>
      <c r="KFW85"/>
      <c r="KFX85"/>
      <c r="KFY85"/>
      <c r="KFZ85"/>
      <c r="KGA85"/>
      <c r="KGB85"/>
      <c r="KGC85"/>
      <c r="KGD85"/>
      <c r="KGE85"/>
      <c r="KGF85"/>
      <c r="KGG85"/>
      <c r="KGH85"/>
      <c r="KGI85"/>
      <c r="KGJ85"/>
      <c r="KGK85"/>
      <c r="KGL85"/>
      <c r="KGM85"/>
      <c r="KGN85"/>
      <c r="KGO85"/>
      <c r="KGP85"/>
      <c r="KGQ85"/>
      <c r="KGR85"/>
      <c r="KGS85"/>
      <c r="KGT85"/>
      <c r="KGU85"/>
      <c r="KGV85"/>
      <c r="KGW85"/>
      <c r="KGX85"/>
      <c r="KGY85"/>
      <c r="KGZ85"/>
      <c r="KHA85"/>
      <c r="KHB85"/>
      <c r="KHC85"/>
      <c r="KHD85"/>
      <c r="KHE85"/>
      <c r="KHF85"/>
      <c r="KHG85"/>
      <c r="KHH85"/>
      <c r="KHI85"/>
      <c r="KHJ85"/>
      <c r="KHK85"/>
      <c r="KHL85"/>
      <c r="KHM85"/>
      <c r="KHN85"/>
      <c r="KHO85"/>
      <c r="KHP85"/>
      <c r="KHQ85"/>
      <c r="KHR85"/>
      <c r="KHS85"/>
      <c r="KHT85"/>
      <c r="KHU85"/>
      <c r="KHV85"/>
      <c r="KHW85"/>
      <c r="KHX85"/>
      <c r="KHY85"/>
      <c r="KHZ85"/>
      <c r="KIA85"/>
      <c r="KIB85"/>
      <c r="KIC85"/>
      <c r="KID85"/>
      <c r="KIE85"/>
      <c r="KIF85"/>
      <c r="KIG85"/>
      <c r="KIH85"/>
      <c r="KII85"/>
      <c r="KIJ85"/>
      <c r="KIK85"/>
      <c r="KIL85"/>
      <c r="KIM85"/>
      <c r="KIN85"/>
      <c r="KIO85"/>
      <c r="KIP85"/>
      <c r="KIQ85"/>
      <c r="KIR85"/>
      <c r="KIS85"/>
      <c r="KIT85"/>
      <c r="KIU85"/>
      <c r="KIV85"/>
      <c r="KIW85"/>
      <c r="KIX85"/>
      <c r="KIY85"/>
      <c r="KIZ85"/>
      <c r="KJA85"/>
      <c r="KJB85"/>
      <c r="KJC85"/>
      <c r="KJD85"/>
      <c r="KJE85"/>
      <c r="KJF85"/>
      <c r="KJG85"/>
      <c r="KJH85"/>
      <c r="KJI85"/>
      <c r="KJJ85"/>
      <c r="KJK85"/>
      <c r="KJL85"/>
      <c r="KJM85"/>
      <c r="KJN85"/>
      <c r="KJO85"/>
      <c r="KJP85"/>
      <c r="KJQ85"/>
      <c r="KJR85"/>
      <c r="KJS85"/>
      <c r="KJT85"/>
      <c r="KJU85"/>
      <c r="KJV85"/>
      <c r="KJW85"/>
      <c r="KJX85"/>
      <c r="KJY85"/>
      <c r="KJZ85"/>
      <c r="KKA85"/>
      <c r="KKB85"/>
      <c r="KKC85"/>
      <c r="KKD85"/>
      <c r="KKE85"/>
      <c r="KKF85"/>
      <c r="KKG85"/>
      <c r="KKH85"/>
      <c r="KKI85"/>
      <c r="KKJ85"/>
      <c r="KKK85"/>
      <c r="KKL85"/>
      <c r="KKM85"/>
      <c r="KKN85"/>
      <c r="KKO85"/>
      <c r="KKP85"/>
      <c r="KKQ85"/>
      <c r="KKR85"/>
      <c r="KKS85"/>
      <c r="KKT85"/>
      <c r="KKU85"/>
      <c r="KKV85"/>
      <c r="KKW85"/>
      <c r="KKX85"/>
      <c r="KKY85"/>
      <c r="KKZ85"/>
      <c r="KLA85"/>
      <c r="KLB85"/>
      <c r="KLC85"/>
      <c r="KLD85"/>
      <c r="KLE85"/>
      <c r="KLF85"/>
      <c r="KLG85"/>
      <c r="KLH85"/>
      <c r="KLI85"/>
      <c r="KLJ85"/>
      <c r="KLK85"/>
      <c r="KLL85"/>
      <c r="KLM85"/>
      <c r="KLN85"/>
      <c r="KLO85"/>
      <c r="KLP85"/>
      <c r="KLQ85"/>
      <c r="KLR85"/>
      <c r="KLS85"/>
      <c r="KLT85"/>
      <c r="KLU85"/>
      <c r="KLV85"/>
      <c r="KLW85"/>
      <c r="KLX85"/>
      <c r="KLY85"/>
      <c r="KLZ85"/>
      <c r="KMA85"/>
      <c r="KMB85"/>
      <c r="KMC85"/>
      <c r="KMD85"/>
      <c r="KME85"/>
      <c r="KMF85"/>
      <c r="KMG85"/>
      <c r="KMH85"/>
      <c r="KMI85"/>
      <c r="KMJ85"/>
      <c r="KMK85"/>
      <c r="KML85"/>
      <c r="KMM85"/>
      <c r="KMN85"/>
      <c r="KMO85"/>
      <c r="KMP85"/>
      <c r="KMQ85"/>
      <c r="KMR85"/>
      <c r="KMS85"/>
      <c r="KMT85"/>
      <c r="KMU85"/>
      <c r="KMV85"/>
      <c r="KMW85"/>
      <c r="KMX85"/>
      <c r="KMY85"/>
      <c r="KMZ85"/>
      <c r="KNA85"/>
      <c r="KNB85"/>
      <c r="KNC85"/>
      <c r="KND85"/>
      <c r="KNE85"/>
      <c r="KNF85"/>
      <c r="KNG85"/>
      <c r="KNH85"/>
      <c r="KNI85"/>
      <c r="KNJ85"/>
      <c r="KNK85"/>
      <c r="KNL85"/>
      <c r="KNM85"/>
      <c r="KNN85"/>
      <c r="KNO85"/>
      <c r="KNP85"/>
      <c r="KNQ85"/>
      <c r="KNR85"/>
      <c r="KNS85"/>
      <c r="KNT85"/>
      <c r="KNU85"/>
      <c r="KNV85"/>
      <c r="KNW85"/>
      <c r="KNX85"/>
      <c r="KNY85"/>
      <c r="KNZ85"/>
      <c r="KOA85"/>
      <c r="KOB85"/>
      <c r="KOC85"/>
      <c r="KOD85"/>
      <c r="KOE85"/>
      <c r="KOF85"/>
      <c r="KOG85"/>
      <c r="KOH85"/>
      <c r="KOI85"/>
      <c r="KOJ85"/>
      <c r="KOK85"/>
      <c r="KOL85"/>
      <c r="KOM85"/>
      <c r="KON85"/>
      <c r="KOO85"/>
      <c r="KOP85"/>
      <c r="KOQ85"/>
      <c r="KOR85"/>
      <c r="KOS85"/>
      <c r="KOT85"/>
      <c r="KOU85"/>
      <c r="KOV85"/>
      <c r="KOW85"/>
      <c r="KOX85"/>
      <c r="KOY85"/>
      <c r="KOZ85"/>
      <c r="KPA85"/>
      <c r="KPB85"/>
      <c r="KPC85"/>
      <c r="KPD85"/>
      <c r="KPE85"/>
      <c r="KPF85"/>
      <c r="KPG85"/>
      <c r="KPH85"/>
      <c r="KPI85"/>
      <c r="KPJ85"/>
      <c r="KPK85"/>
      <c r="KPL85"/>
      <c r="KPM85"/>
      <c r="KPN85"/>
      <c r="KPO85"/>
      <c r="KPP85"/>
      <c r="KPQ85"/>
      <c r="KPR85"/>
      <c r="KPS85"/>
      <c r="KPT85"/>
      <c r="KPU85"/>
      <c r="KPV85"/>
      <c r="KPW85"/>
      <c r="KPX85"/>
      <c r="KPY85"/>
      <c r="KPZ85"/>
      <c r="KQA85"/>
      <c r="KQB85"/>
      <c r="KQC85"/>
      <c r="KQD85"/>
      <c r="KQE85"/>
      <c r="KQF85"/>
      <c r="KQG85"/>
      <c r="KQH85"/>
      <c r="KQI85"/>
      <c r="KQJ85"/>
      <c r="KQK85"/>
      <c r="KQL85"/>
      <c r="KQM85"/>
      <c r="KQN85"/>
      <c r="KQO85"/>
      <c r="KQP85"/>
      <c r="KQQ85"/>
      <c r="KQR85"/>
      <c r="KQS85"/>
      <c r="KQT85"/>
      <c r="KQU85"/>
      <c r="KQV85"/>
      <c r="KQW85"/>
      <c r="KQX85"/>
      <c r="KQY85"/>
      <c r="KQZ85"/>
      <c r="KRA85"/>
      <c r="KRB85"/>
      <c r="KRC85"/>
      <c r="KRD85"/>
      <c r="KRE85"/>
      <c r="KRF85"/>
      <c r="KRG85"/>
      <c r="KRH85"/>
      <c r="KRI85"/>
      <c r="KRJ85"/>
      <c r="KRK85"/>
      <c r="KRL85"/>
      <c r="KRM85"/>
      <c r="KRN85"/>
      <c r="KRO85"/>
      <c r="KRP85"/>
      <c r="KRQ85"/>
      <c r="KRR85"/>
      <c r="KRS85"/>
      <c r="KRT85"/>
      <c r="KRU85"/>
      <c r="KRV85"/>
      <c r="KRW85"/>
      <c r="KRX85"/>
      <c r="KRY85"/>
      <c r="KRZ85"/>
      <c r="KSA85"/>
      <c r="KSB85"/>
      <c r="KSC85"/>
      <c r="KSD85"/>
      <c r="KSE85"/>
      <c r="KSF85"/>
      <c r="KSG85"/>
      <c r="KSH85"/>
      <c r="KSI85"/>
      <c r="KSJ85"/>
      <c r="KSK85"/>
      <c r="KSL85"/>
      <c r="KSM85"/>
      <c r="KSN85"/>
      <c r="KSO85"/>
      <c r="KSP85"/>
      <c r="KSQ85"/>
      <c r="KSR85"/>
      <c r="KSS85"/>
      <c r="KST85"/>
      <c r="KSU85"/>
      <c r="KSV85"/>
      <c r="KSW85"/>
      <c r="KSX85"/>
      <c r="KSY85"/>
      <c r="KSZ85"/>
      <c r="KTA85"/>
      <c r="KTB85"/>
      <c r="KTC85"/>
      <c r="KTD85"/>
      <c r="KTE85"/>
      <c r="KTF85"/>
      <c r="KTG85"/>
      <c r="KTH85"/>
      <c r="KTI85"/>
      <c r="KTJ85"/>
      <c r="KTK85"/>
      <c r="KTL85"/>
      <c r="KTM85"/>
      <c r="KTN85"/>
      <c r="KTO85"/>
      <c r="KTP85"/>
      <c r="KTQ85"/>
      <c r="KTR85"/>
      <c r="KTS85"/>
      <c r="KTT85"/>
      <c r="KTU85"/>
      <c r="KTV85"/>
      <c r="KTW85"/>
      <c r="KTX85"/>
      <c r="KTY85"/>
      <c r="KTZ85"/>
      <c r="KUA85"/>
      <c r="KUB85"/>
      <c r="KUC85"/>
      <c r="KUD85"/>
      <c r="KUE85"/>
      <c r="KUF85"/>
      <c r="KUG85"/>
      <c r="KUH85"/>
      <c r="KUI85"/>
      <c r="KUJ85"/>
      <c r="KUK85"/>
      <c r="KUL85"/>
      <c r="KUM85"/>
      <c r="KUN85"/>
      <c r="KUO85"/>
      <c r="KUP85"/>
      <c r="KUQ85"/>
      <c r="KUR85"/>
      <c r="KUS85"/>
      <c r="KUT85"/>
      <c r="KUU85"/>
      <c r="KUV85"/>
      <c r="KUW85"/>
      <c r="KUX85"/>
      <c r="KUY85"/>
      <c r="KUZ85"/>
      <c r="KVA85"/>
      <c r="KVB85"/>
      <c r="KVC85"/>
      <c r="KVD85"/>
      <c r="KVE85"/>
      <c r="KVF85"/>
      <c r="KVG85"/>
      <c r="KVH85"/>
      <c r="KVI85"/>
      <c r="KVJ85"/>
      <c r="KVK85"/>
      <c r="KVL85"/>
      <c r="KVM85"/>
      <c r="KVN85"/>
      <c r="KVO85"/>
      <c r="KVP85"/>
      <c r="KVQ85"/>
      <c r="KVR85"/>
      <c r="KVS85"/>
      <c r="KVT85"/>
      <c r="KVU85"/>
      <c r="KVV85"/>
      <c r="KVW85"/>
      <c r="KVX85"/>
      <c r="KVY85"/>
      <c r="KVZ85"/>
      <c r="KWA85"/>
      <c r="KWB85"/>
      <c r="KWC85"/>
      <c r="KWD85"/>
      <c r="KWE85"/>
      <c r="KWF85"/>
      <c r="KWG85"/>
      <c r="KWH85"/>
      <c r="KWI85"/>
      <c r="KWJ85"/>
      <c r="KWK85"/>
      <c r="KWL85"/>
      <c r="KWM85"/>
      <c r="KWN85"/>
      <c r="KWO85"/>
      <c r="KWP85"/>
      <c r="KWQ85"/>
      <c r="KWR85"/>
      <c r="KWS85"/>
      <c r="KWT85"/>
      <c r="KWU85"/>
      <c r="KWV85"/>
      <c r="KWW85"/>
      <c r="KWX85"/>
      <c r="KWY85"/>
      <c r="KWZ85"/>
      <c r="KXA85"/>
      <c r="KXB85"/>
      <c r="KXC85"/>
      <c r="KXD85"/>
      <c r="KXE85"/>
      <c r="KXF85"/>
      <c r="KXG85"/>
      <c r="KXH85"/>
      <c r="KXI85"/>
      <c r="KXJ85"/>
      <c r="KXK85"/>
      <c r="KXL85"/>
      <c r="KXM85"/>
      <c r="KXN85"/>
      <c r="KXO85"/>
      <c r="KXP85"/>
      <c r="KXQ85"/>
      <c r="KXR85"/>
      <c r="KXS85"/>
      <c r="KXT85"/>
      <c r="KXU85"/>
      <c r="KXV85"/>
      <c r="KXW85"/>
      <c r="KXX85"/>
      <c r="KXY85"/>
      <c r="KXZ85"/>
      <c r="KYA85"/>
      <c r="KYB85"/>
      <c r="KYC85"/>
      <c r="KYD85"/>
      <c r="KYE85"/>
      <c r="KYF85"/>
      <c r="KYG85"/>
      <c r="KYH85"/>
      <c r="KYI85"/>
      <c r="KYJ85"/>
      <c r="KYK85"/>
      <c r="KYL85"/>
      <c r="KYM85"/>
      <c r="KYN85"/>
      <c r="KYO85"/>
      <c r="KYP85"/>
      <c r="KYQ85"/>
      <c r="KYR85"/>
      <c r="KYS85"/>
      <c r="KYT85"/>
      <c r="KYU85"/>
      <c r="KYV85"/>
      <c r="KYW85"/>
      <c r="KYX85"/>
      <c r="KYY85"/>
      <c r="KYZ85"/>
      <c r="KZA85"/>
      <c r="KZB85"/>
      <c r="KZC85"/>
      <c r="KZD85"/>
      <c r="KZE85"/>
      <c r="KZF85"/>
      <c r="KZG85"/>
      <c r="KZH85"/>
      <c r="KZI85"/>
      <c r="KZJ85"/>
      <c r="KZK85"/>
      <c r="KZL85"/>
      <c r="KZM85"/>
      <c r="KZN85"/>
      <c r="KZO85"/>
      <c r="KZP85"/>
      <c r="KZQ85"/>
      <c r="KZR85"/>
      <c r="KZS85"/>
      <c r="KZT85"/>
      <c r="KZU85"/>
      <c r="KZV85"/>
      <c r="KZW85"/>
      <c r="KZX85"/>
      <c r="KZY85"/>
      <c r="KZZ85"/>
      <c r="LAA85"/>
      <c r="LAB85"/>
      <c r="LAC85"/>
      <c r="LAD85"/>
      <c r="LAE85"/>
      <c r="LAF85"/>
      <c r="LAG85"/>
      <c r="LAH85"/>
      <c r="LAI85"/>
      <c r="LAJ85"/>
      <c r="LAK85"/>
      <c r="LAL85"/>
      <c r="LAM85"/>
      <c r="LAN85"/>
      <c r="LAO85"/>
      <c r="LAP85"/>
      <c r="LAQ85"/>
      <c r="LAR85"/>
      <c r="LAS85"/>
      <c r="LAT85"/>
      <c r="LAU85"/>
      <c r="LAV85"/>
      <c r="LAW85"/>
      <c r="LAX85"/>
      <c r="LAY85"/>
      <c r="LAZ85"/>
      <c r="LBA85"/>
      <c r="LBB85"/>
      <c r="LBC85"/>
      <c r="LBD85"/>
      <c r="LBE85"/>
      <c r="LBF85"/>
      <c r="LBG85"/>
      <c r="LBH85"/>
      <c r="LBI85"/>
      <c r="LBJ85"/>
      <c r="LBK85"/>
      <c r="LBL85"/>
      <c r="LBM85"/>
      <c r="LBN85"/>
      <c r="LBO85"/>
      <c r="LBP85"/>
      <c r="LBQ85"/>
      <c r="LBR85"/>
      <c r="LBS85"/>
      <c r="LBT85"/>
      <c r="LBU85"/>
      <c r="LBV85"/>
      <c r="LBW85"/>
      <c r="LBX85"/>
      <c r="LBY85"/>
      <c r="LBZ85"/>
      <c r="LCA85"/>
      <c r="LCB85"/>
      <c r="LCC85"/>
      <c r="LCD85"/>
      <c r="LCE85"/>
      <c r="LCF85"/>
      <c r="LCG85"/>
      <c r="LCH85"/>
      <c r="LCI85"/>
      <c r="LCJ85"/>
      <c r="LCK85"/>
      <c r="LCL85"/>
      <c r="LCM85"/>
      <c r="LCN85"/>
      <c r="LCO85"/>
      <c r="LCP85"/>
      <c r="LCQ85"/>
      <c r="LCR85"/>
      <c r="LCS85"/>
      <c r="LCT85"/>
      <c r="LCU85"/>
      <c r="LCV85"/>
      <c r="LCW85"/>
      <c r="LCX85"/>
      <c r="LCY85"/>
      <c r="LCZ85"/>
      <c r="LDA85"/>
      <c r="LDB85"/>
      <c r="LDC85"/>
      <c r="LDD85"/>
      <c r="LDE85"/>
      <c r="LDF85"/>
      <c r="LDG85"/>
      <c r="LDH85"/>
      <c r="LDI85"/>
      <c r="LDJ85"/>
      <c r="LDK85"/>
      <c r="LDL85"/>
      <c r="LDM85"/>
      <c r="LDN85"/>
      <c r="LDO85"/>
      <c r="LDP85"/>
      <c r="LDQ85"/>
      <c r="LDR85"/>
      <c r="LDS85"/>
      <c r="LDT85"/>
      <c r="LDU85"/>
      <c r="LDV85"/>
      <c r="LDW85"/>
      <c r="LDX85"/>
      <c r="LDY85"/>
      <c r="LDZ85"/>
      <c r="LEA85"/>
      <c r="LEB85"/>
      <c r="LEC85"/>
      <c r="LED85"/>
      <c r="LEE85"/>
      <c r="LEF85"/>
      <c r="LEG85"/>
      <c r="LEH85"/>
      <c r="LEI85"/>
      <c r="LEJ85"/>
      <c r="LEK85"/>
      <c r="LEL85"/>
      <c r="LEM85"/>
      <c r="LEN85"/>
      <c r="LEO85"/>
      <c r="LEP85"/>
      <c r="LEQ85"/>
      <c r="LER85"/>
      <c r="LES85"/>
      <c r="LET85"/>
      <c r="LEU85"/>
      <c r="LEV85"/>
      <c r="LEW85"/>
      <c r="LEX85"/>
      <c r="LEY85"/>
      <c r="LEZ85"/>
      <c r="LFA85"/>
      <c r="LFB85"/>
      <c r="LFC85"/>
      <c r="LFD85"/>
      <c r="LFE85"/>
      <c r="LFF85"/>
      <c r="LFG85"/>
      <c r="LFH85"/>
      <c r="LFI85"/>
      <c r="LFJ85"/>
      <c r="LFK85"/>
      <c r="LFL85"/>
      <c r="LFM85"/>
      <c r="LFN85"/>
      <c r="LFO85"/>
      <c r="LFP85"/>
      <c r="LFQ85"/>
      <c r="LFR85"/>
      <c r="LFS85"/>
      <c r="LFT85"/>
      <c r="LFU85"/>
      <c r="LFV85"/>
      <c r="LFW85"/>
      <c r="LFX85"/>
      <c r="LFY85"/>
      <c r="LFZ85"/>
      <c r="LGA85"/>
      <c r="LGB85"/>
      <c r="LGC85"/>
      <c r="LGD85"/>
      <c r="LGE85"/>
      <c r="LGF85"/>
      <c r="LGG85"/>
      <c r="LGH85"/>
      <c r="LGI85"/>
      <c r="LGJ85"/>
      <c r="LGK85"/>
      <c r="LGL85"/>
      <c r="LGM85"/>
      <c r="LGN85"/>
      <c r="LGO85"/>
      <c r="LGP85"/>
      <c r="LGQ85"/>
      <c r="LGR85"/>
      <c r="LGS85"/>
      <c r="LGT85"/>
      <c r="LGU85"/>
      <c r="LGV85"/>
      <c r="LGW85"/>
      <c r="LGX85"/>
      <c r="LGY85"/>
      <c r="LGZ85"/>
      <c r="LHA85"/>
      <c r="LHB85"/>
      <c r="LHC85"/>
      <c r="LHD85"/>
      <c r="LHE85"/>
      <c r="LHF85"/>
      <c r="LHG85"/>
      <c r="LHH85"/>
      <c r="LHI85"/>
      <c r="LHJ85"/>
      <c r="LHK85"/>
      <c r="LHL85"/>
      <c r="LHM85"/>
      <c r="LHN85"/>
      <c r="LHO85"/>
      <c r="LHP85"/>
      <c r="LHQ85"/>
      <c r="LHR85"/>
      <c r="LHS85"/>
      <c r="LHT85"/>
      <c r="LHU85"/>
      <c r="LHV85"/>
      <c r="LHW85"/>
      <c r="LHX85"/>
      <c r="LHY85"/>
      <c r="LHZ85"/>
      <c r="LIA85"/>
      <c r="LIB85"/>
      <c r="LIC85"/>
      <c r="LID85"/>
      <c r="LIE85"/>
      <c r="LIF85"/>
      <c r="LIG85"/>
      <c r="LIH85"/>
      <c r="LII85"/>
      <c r="LIJ85"/>
      <c r="LIK85"/>
      <c r="LIL85"/>
      <c r="LIM85"/>
      <c r="LIN85"/>
      <c r="LIO85"/>
      <c r="LIP85"/>
      <c r="LIQ85"/>
      <c r="LIR85"/>
      <c r="LIS85"/>
      <c r="LIT85"/>
      <c r="LIU85"/>
      <c r="LIV85"/>
      <c r="LIW85"/>
      <c r="LIX85"/>
      <c r="LIY85"/>
      <c r="LIZ85"/>
      <c r="LJA85"/>
      <c r="LJB85"/>
      <c r="LJC85"/>
      <c r="LJD85"/>
      <c r="LJE85"/>
      <c r="LJF85"/>
      <c r="LJG85"/>
      <c r="LJH85"/>
      <c r="LJI85"/>
      <c r="LJJ85"/>
      <c r="LJK85"/>
      <c r="LJL85"/>
      <c r="LJM85"/>
      <c r="LJN85"/>
      <c r="LJO85"/>
      <c r="LJP85"/>
      <c r="LJQ85"/>
      <c r="LJR85"/>
      <c r="LJS85"/>
      <c r="LJT85"/>
      <c r="LJU85"/>
      <c r="LJV85"/>
      <c r="LJW85"/>
      <c r="LJX85"/>
      <c r="LJY85"/>
      <c r="LJZ85"/>
      <c r="LKA85"/>
      <c r="LKB85"/>
      <c r="LKC85"/>
      <c r="LKD85"/>
      <c r="LKE85"/>
      <c r="LKF85"/>
      <c r="LKG85"/>
      <c r="LKH85"/>
      <c r="LKI85"/>
      <c r="LKJ85"/>
      <c r="LKK85"/>
      <c r="LKL85"/>
      <c r="LKM85"/>
      <c r="LKN85"/>
      <c r="LKO85"/>
      <c r="LKP85"/>
      <c r="LKQ85"/>
      <c r="LKR85"/>
      <c r="LKS85"/>
      <c r="LKT85"/>
      <c r="LKU85"/>
      <c r="LKV85"/>
      <c r="LKW85"/>
      <c r="LKX85"/>
      <c r="LKY85"/>
      <c r="LKZ85"/>
      <c r="LLA85"/>
      <c r="LLB85"/>
      <c r="LLC85"/>
      <c r="LLD85"/>
      <c r="LLE85"/>
      <c r="LLF85"/>
      <c r="LLG85"/>
      <c r="LLH85"/>
      <c r="LLI85"/>
      <c r="LLJ85"/>
      <c r="LLK85"/>
      <c r="LLL85"/>
      <c r="LLM85"/>
      <c r="LLN85"/>
      <c r="LLO85"/>
      <c r="LLP85"/>
      <c r="LLQ85"/>
      <c r="LLR85"/>
      <c r="LLS85"/>
      <c r="LLT85"/>
      <c r="LLU85"/>
      <c r="LLV85"/>
      <c r="LLW85"/>
      <c r="LLX85"/>
      <c r="LLY85"/>
      <c r="LLZ85"/>
      <c r="LMA85"/>
      <c r="LMB85"/>
      <c r="LMC85"/>
      <c r="LMD85"/>
      <c r="LME85"/>
      <c r="LMF85"/>
      <c r="LMG85"/>
      <c r="LMH85"/>
      <c r="LMI85"/>
      <c r="LMJ85"/>
      <c r="LMK85"/>
      <c r="LML85"/>
      <c r="LMM85"/>
      <c r="LMN85"/>
      <c r="LMO85"/>
      <c r="LMP85"/>
      <c r="LMQ85"/>
      <c r="LMR85"/>
      <c r="LMS85"/>
      <c r="LMT85"/>
      <c r="LMU85"/>
      <c r="LMV85"/>
      <c r="LMW85"/>
      <c r="LMX85"/>
      <c r="LMY85"/>
      <c r="LMZ85"/>
      <c r="LNA85"/>
      <c r="LNB85"/>
      <c r="LNC85"/>
      <c r="LND85"/>
      <c r="LNE85"/>
      <c r="LNF85"/>
      <c r="LNG85"/>
      <c r="LNH85"/>
      <c r="LNI85"/>
      <c r="LNJ85"/>
      <c r="LNK85"/>
      <c r="LNL85"/>
      <c r="LNM85"/>
      <c r="LNN85"/>
      <c r="LNO85"/>
      <c r="LNP85"/>
      <c r="LNQ85"/>
      <c r="LNR85"/>
      <c r="LNS85"/>
      <c r="LNT85"/>
      <c r="LNU85"/>
      <c r="LNV85"/>
      <c r="LNW85"/>
      <c r="LNX85"/>
      <c r="LNY85"/>
      <c r="LNZ85"/>
      <c r="LOA85"/>
      <c r="LOB85"/>
      <c r="LOC85"/>
      <c r="LOD85"/>
      <c r="LOE85"/>
      <c r="LOF85"/>
      <c r="LOG85"/>
      <c r="LOH85"/>
      <c r="LOI85"/>
      <c r="LOJ85"/>
      <c r="LOK85"/>
      <c r="LOL85"/>
      <c r="LOM85"/>
      <c r="LON85"/>
      <c r="LOO85"/>
      <c r="LOP85"/>
      <c r="LOQ85"/>
      <c r="LOR85"/>
      <c r="LOS85"/>
      <c r="LOT85"/>
      <c r="LOU85"/>
      <c r="LOV85"/>
      <c r="LOW85"/>
      <c r="LOX85"/>
      <c r="LOY85"/>
      <c r="LOZ85"/>
      <c r="LPA85"/>
      <c r="LPB85"/>
      <c r="LPC85"/>
      <c r="LPD85"/>
      <c r="LPE85"/>
      <c r="LPF85"/>
      <c r="LPG85"/>
      <c r="LPH85"/>
      <c r="LPI85"/>
      <c r="LPJ85"/>
      <c r="LPK85"/>
      <c r="LPL85"/>
      <c r="LPM85"/>
      <c r="LPN85"/>
      <c r="LPO85"/>
      <c r="LPP85"/>
      <c r="LPQ85"/>
      <c r="LPR85"/>
      <c r="LPS85"/>
      <c r="LPT85"/>
      <c r="LPU85"/>
      <c r="LPV85"/>
      <c r="LPW85"/>
      <c r="LPX85"/>
      <c r="LPY85"/>
      <c r="LPZ85"/>
      <c r="LQA85"/>
      <c r="LQB85"/>
      <c r="LQC85"/>
      <c r="LQD85"/>
      <c r="LQE85"/>
      <c r="LQF85"/>
      <c r="LQG85"/>
      <c r="LQH85"/>
      <c r="LQI85"/>
      <c r="LQJ85"/>
      <c r="LQK85"/>
      <c r="LQL85"/>
      <c r="LQM85"/>
      <c r="LQN85"/>
      <c r="LQO85"/>
      <c r="LQP85"/>
      <c r="LQQ85"/>
      <c r="LQR85"/>
      <c r="LQS85"/>
      <c r="LQT85"/>
      <c r="LQU85"/>
      <c r="LQV85"/>
      <c r="LQW85"/>
      <c r="LQX85"/>
      <c r="LQY85"/>
      <c r="LQZ85"/>
      <c r="LRA85"/>
      <c r="LRB85"/>
      <c r="LRC85"/>
      <c r="LRD85"/>
      <c r="LRE85"/>
      <c r="LRF85"/>
      <c r="LRG85"/>
      <c r="LRH85"/>
      <c r="LRI85"/>
      <c r="LRJ85"/>
      <c r="LRK85"/>
      <c r="LRL85"/>
      <c r="LRM85"/>
      <c r="LRN85"/>
      <c r="LRO85"/>
      <c r="LRP85"/>
      <c r="LRQ85"/>
      <c r="LRR85"/>
      <c r="LRS85"/>
      <c r="LRT85"/>
      <c r="LRU85"/>
      <c r="LRV85"/>
      <c r="LRW85"/>
      <c r="LRX85"/>
      <c r="LRY85"/>
      <c r="LRZ85"/>
      <c r="LSA85"/>
      <c r="LSB85"/>
      <c r="LSC85"/>
      <c r="LSD85"/>
      <c r="LSE85"/>
      <c r="LSF85"/>
      <c r="LSG85"/>
      <c r="LSH85"/>
      <c r="LSI85"/>
      <c r="LSJ85"/>
      <c r="LSK85"/>
      <c r="LSL85"/>
      <c r="LSM85"/>
      <c r="LSN85"/>
      <c r="LSO85"/>
      <c r="LSP85"/>
      <c r="LSQ85"/>
      <c r="LSR85"/>
      <c r="LSS85"/>
      <c r="LST85"/>
      <c r="LSU85"/>
      <c r="LSV85"/>
      <c r="LSW85"/>
      <c r="LSX85"/>
      <c r="LSY85"/>
      <c r="LSZ85"/>
      <c r="LTA85"/>
      <c r="LTB85"/>
      <c r="LTC85"/>
      <c r="LTD85"/>
      <c r="LTE85"/>
      <c r="LTF85"/>
      <c r="LTG85"/>
      <c r="LTH85"/>
      <c r="LTI85"/>
      <c r="LTJ85"/>
      <c r="LTK85"/>
      <c r="LTL85"/>
      <c r="LTM85"/>
      <c r="LTN85"/>
      <c r="LTO85"/>
      <c r="LTP85"/>
      <c r="LTQ85"/>
      <c r="LTR85"/>
      <c r="LTS85"/>
      <c r="LTT85"/>
      <c r="LTU85"/>
      <c r="LTV85"/>
      <c r="LTW85"/>
      <c r="LTX85"/>
      <c r="LTY85"/>
      <c r="LTZ85"/>
      <c r="LUA85"/>
      <c r="LUB85"/>
      <c r="LUC85"/>
      <c r="LUD85"/>
      <c r="LUE85"/>
      <c r="LUF85"/>
      <c r="LUG85"/>
      <c r="LUH85"/>
      <c r="LUI85"/>
      <c r="LUJ85"/>
      <c r="LUK85"/>
      <c r="LUL85"/>
      <c r="LUM85"/>
      <c r="LUN85"/>
      <c r="LUO85"/>
      <c r="LUP85"/>
      <c r="LUQ85"/>
      <c r="LUR85"/>
      <c r="LUS85"/>
      <c r="LUT85"/>
      <c r="LUU85"/>
      <c r="LUV85"/>
      <c r="LUW85"/>
      <c r="LUX85"/>
      <c r="LUY85"/>
      <c r="LUZ85"/>
      <c r="LVA85"/>
      <c r="LVB85"/>
      <c r="LVC85"/>
      <c r="LVD85"/>
      <c r="LVE85"/>
      <c r="LVF85"/>
      <c r="LVG85"/>
      <c r="LVH85"/>
      <c r="LVI85"/>
      <c r="LVJ85"/>
      <c r="LVK85"/>
      <c r="LVL85"/>
      <c r="LVM85"/>
      <c r="LVN85"/>
      <c r="LVO85"/>
      <c r="LVP85"/>
      <c r="LVQ85"/>
      <c r="LVR85"/>
      <c r="LVS85"/>
      <c r="LVT85"/>
      <c r="LVU85"/>
      <c r="LVV85"/>
      <c r="LVW85"/>
      <c r="LVX85"/>
      <c r="LVY85"/>
      <c r="LVZ85"/>
      <c r="LWA85"/>
      <c r="LWB85"/>
      <c r="LWC85"/>
      <c r="LWD85"/>
      <c r="LWE85"/>
      <c r="LWF85"/>
      <c r="LWG85"/>
      <c r="LWH85"/>
      <c r="LWI85"/>
      <c r="LWJ85"/>
      <c r="LWK85"/>
      <c r="LWL85"/>
      <c r="LWM85"/>
      <c r="LWN85"/>
      <c r="LWO85"/>
      <c r="LWP85"/>
      <c r="LWQ85"/>
      <c r="LWR85"/>
      <c r="LWS85"/>
      <c r="LWT85"/>
      <c r="LWU85"/>
      <c r="LWV85"/>
      <c r="LWW85"/>
      <c r="LWX85"/>
      <c r="LWY85"/>
      <c r="LWZ85"/>
      <c r="LXA85"/>
      <c r="LXB85"/>
      <c r="LXC85"/>
      <c r="LXD85"/>
      <c r="LXE85"/>
      <c r="LXF85"/>
      <c r="LXG85"/>
      <c r="LXH85"/>
      <c r="LXI85"/>
      <c r="LXJ85"/>
      <c r="LXK85"/>
      <c r="LXL85"/>
      <c r="LXM85"/>
      <c r="LXN85"/>
      <c r="LXO85"/>
      <c r="LXP85"/>
      <c r="LXQ85"/>
      <c r="LXR85"/>
      <c r="LXS85"/>
      <c r="LXT85"/>
      <c r="LXU85"/>
      <c r="LXV85"/>
      <c r="LXW85"/>
      <c r="LXX85"/>
      <c r="LXY85"/>
      <c r="LXZ85"/>
      <c r="LYA85"/>
      <c r="LYB85"/>
      <c r="LYC85"/>
      <c r="LYD85"/>
      <c r="LYE85"/>
      <c r="LYF85"/>
      <c r="LYG85"/>
      <c r="LYH85"/>
      <c r="LYI85"/>
      <c r="LYJ85"/>
      <c r="LYK85"/>
      <c r="LYL85"/>
      <c r="LYM85"/>
      <c r="LYN85"/>
      <c r="LYO85"/>
      <c r="LYP85"/>
      <c r="LYQ85"/>
      <c r="LYR85"/>
      <c r="LYS85"/>
      <c r="LYT85"/>
      <c r="LYU85"/>
      <c r="LYV85"/>
      <c r="LYW85"/>
      <c r="LYX85"/>
      <c r="LYY85"/>
      <c r="LYZ85"/>
      <c r="LZA85"/>
      <c r="LZB85"/>
      <c r="LZC85"/>
      <c r="LZD85"/>
      <c r="LZE85"/>
      <c r="LZF85"/>
      <c r="LZG85"/>
      <c r="LZH85"/>
      <c r="LZI85"/>
      <c r="LZJ85"/>
      <c r="LZK85"/>
      <c r="LZL85"/>
      <c r="LZM85"/>
      <c r="LZN85"/>
      <c r="LZO85"/>
      <c r="LZP85"/>
      <c r="LZQ85"/>
      <c r="LZR85"/>
      <c r="LZS85"/>
      <c r="LZT85"/>
      <c r="LZU85"/>
      <c r="LZV85"/>
      <c r="LZW85"/>
      <c r="LZX85"/>
      <c r="LZY85"/>
      <c r="LZZ85"/>
      <c r="MAA85"/>
      <c r="MAB85"/>
      <c r="MAC85"/>
      <c r="MAD85"/>
      <c r="MAE85"/>
      <c r="MAF85"/>
      <c r="MAG85"/>
      <c r="MAH85"/>
      <c r="MAI85"/>
      <c r="MAJ85"/>
      <c r="MAK85"/>
      <c r="MAL85"/>
      <c r="MAM85"/>
      <c r="MAN85"/>
      <c r="MAO85"/>
      <c r="MAP85"/>
      <c r="MAQ85"/>
      <c r="MAR85"/>
      <c r="MAS85"/>
      <c r="MAT85"/>
      <c r="MAU85"/>
      <c r="MAV85"/>
      <c r="MAW85"/>
      <c r="MAX85"/>
      <c r="MAY85"/>
      <c r="MAZ85"/>
      <c r="MBA85"/>
      <c r="MBB85"/>
      <c r="MBC85"/>
      <c r="MBD85"/>
      <c r="MBE85"/>
      <c r="MBF85"/>
      <c r="MBG85"/>
      <c r="MBH85"/>
      <c r="MBI85"/>
      <c r="MBJ85"/>
      <c r="MBK85"/>
      <c r="MBL85"/>
      <c r="MBM85"/>
      <c r="MBN85"/>
      <c r="MBO85"/>
      <c r="MBP85"/>
      <c r="MBQ85"/>
      <c r="MBR85"/>
      <c r="MBS85"/>
      <c r="MBT85"/>
      <c r="MBU85"/>
      <c r="MBV85"/>
      <c r="MBW85"/>
      <c r="MBX85"/>
      <c r="MBY85"/>
      <c r="MBZ85"/>
      <c r="MCA85"/>
      <c r="MCB85"/>
      <c r="MCC85"/>
      <c r="MCD85"/>
      <c r="MCE85"/>
      <c r="MCF85"/>
      <c r="MCG85"/>
      <c r="MCH85"/>
      <c r="MCI85"/>
      <c r="MCJ85"/>
      <c r="MCK85"/>
      <c r="MCL85"/>
      <c r="MCM85"/>
      <c r="MCN85"/>
      <c r="MCO85"/>
      <c r="MCP85"/>
      <c r="MCQ85"/>
      <c r="MCR85"/>
      <c r="MCS85"/>
      <c r="MCT85"/>
      <c r="MCU85"/>
      <c r="MCV85"/>
      <c r="MCW85"/>
      <c r="MCX85"/>
      <c r="MCY85"/>
      <c r="MCZ85"/>
      <c r="MDA85"/>
      <c r="MDB85"/>
      <c r="MDC85"/>
      <c r="MDD85"/>
      <c r="MDE85"/>
      <c r="MDF85"/>
      <c r="MDG85"/>
      <c r="MDH85"/>
      <c r="MDI85"/>
      <c r="MDJ85"/>
      <c r="MDK85"/>
      <c r="MDL85"/>
      <c r="MDM85"/>
      <c r="MDN85"/>
      <c r="MDO85"/>
      <c r="MDP85"/>
      <c r="MDQ85"/>
      <c r="MDR85"/>
      <c r="MDS85"/>
      <c r="MDT85"/>
      <c r="MDU85"/>
      <c r="MDV85"/>
      <c r="MDW85"/>
      <c r="MDX85"/>
      <c r="MDY85"/>
      <c r="MDZ85"/>
      <c r="MEA85"/>
      <c r="MEB85"/>
      <c r="MEC85"/>
      <c r="MED85"/>
      <c r="MEE85"/>
      <c r="MEF85"/>
      <c r="MEG85"/>
      <c r="MEH85"/>
      <c r="MEI85"/>
      <c r="MEJ85"/>
      <c r="MEK85"/>
      <c r="MEL85"/>
      <c r="MEM85"/>
      <c r="MEN85"/>
      <c r="MEO85"/>
      <c r="MEP85"/>
      <c r="MEQ85"/>
      <c r="MER85"/>
      <c r="MES85"/>
      <c r="MET85"/>
      <c r="MEU85"/>
      <c r="MEV85"/>
      <c r="MEW85"/>
      <c r="MEX85"/>
      <c r="MEY85"/>
      <c r="MEZ85"/>
      <c r="MFA85"/>
      <c r="MFB85"/>
      <c r="MFC85"/>
      <c r="MFD85"/>
      <c r="MFE85"/>
      <c r="MFF85"/>
      <c r="MFG85"/>
      <c r="MFH85"/>
      <c r="MFI85"/>
      <c r="MFJ85"/>
      <c r="MFK85"/>
      <c r="MFL85"/>
      <c r="MFM85"/>
      <c r="MFN85"/>
      <c r="MFO85"/>
      <c r="MFP85"/>
      <c r="MFQ85"/>
      <c r="MFR85"/>
      <c r="MFS85"/>
      <c r="MFT85"/>
      <c r="MFU85"/>
      <c r="MFV85"/>
      <c r="MFW85"/>
      <c r="MFX85"/>
      <c r="MFY85"/>
      <c r="MFZ85"/>
      <c r="MGA85"/>
      <c r="MGB85"/>
      <c r="MGC85"/>
      <c r="MGD85"/>
      <c r="MGE85"/>
      <c r="MGF85"/>
      <c r="MGG85"/>
      <c r="MGH85"/>
      <c r="MGI85"/>
      <c r="MGJ85"/>
      <c r="MGK85"/>
      <c r="MGL85"/>
      <c r="MGM85"/>
      <c r="MGN85"/>
      <c r="MGO85"/>
      <c r="MGP85"/>
      <c r="MGQ85"/>
      <c r="MGR85"/>
      <c r="MGS85"/>
      <c r="MGT85"/>
      <c r="MGU85"/>
      <c r="MGV85"/>
      <c r="MGW85"/>
      <c r="MGX85"/>
      <c r="MGY85"/>
      <c r="MGZ85"/>
      <c r="MHA85"/>
      <c r="MHB85"/>
      <c r="MHC85"/>
      <c r="MHD85"/>
      <c r="MHE85"/>
      <c r="MHF85"/>
      <c r="MHG85"/>
      <c r="MHH85"/>
      <c r="MHI85"/>
      <c r="MHJ85"/>
      <c r="MHK85"/>
      <c r="MHL85"/>
      <c r="MHM85"/>
      <c r="MHN85"/>
      <c r="MHO85"/>
      <c r="MHP85"/>
      <c r="MHQ85"/>
      <c r="MHR85"/>
      <c r="MHS85"/>
      <c r="MHT85"/>
      <c r="MHU85"/>
      <c r="MHV85"/>
      <c r="MHW85"/>
      <c r="MHX85"/>
      <c r="MHY85"/>
      <c r="MHZ85"/>
      <c r="MIA85"/>
      <c r="MIB85"/>
      <c r="MIC85"/>
      <c r="MID85"/>
      <c r="MIE85"/>
      <c r="MIF85"/>
      <c r="MIG85"/>
      <c r="MIH85"/>
      <c r="MII85"/>
      <c r="MIJ85"/>
      <c r="MIK85"/>
      <c r="MIL85"/>
      <c r="MIM85"/>
      <c r="MIN85"/>
      <c r="MIO85"/>
      <c r="MIP85"/>
      <c r="MIQ85"/>
      <c r="MIR85"/>
      <c r="MIS85"/>
      <c r="MIT85"/>
      <c r="MIU85"/>
      <c r="MIV85"/>
      <c r="MIW85"/>
      <c r="MIX85"/>
      <c r="MIY85"/>
      <c r="MIZ85"/>
      <c r="MJA85"/>
      <c r="MJB85"/>
      <c r="MJC85"/>
      <c r="MJD85"/>
      <c r="MJE85"/>
      <c r="MJF85"/>
      <c r="MJG85"/>
      <c r="MJH85"/>
      <c r="MJI85"/>
      <c r="MJJ85"/>
      <c r="MJK85"/>
      <c r="MJL85"/>
      <c r="MJM85"/>
      <c r="MJN85"/>
      <c r="MJO85"/>
      <c r="MJP85"/>
      <c r="MJQ85"/>
      <c r="MJR85"/>
      <c r="MJS85"/>
      <c r="MJT85"/>
      <c r="MJU85"/>
      <c r="MJV85"/>
      <c r="MJW85"/>
      <c r="MJX85"/>
      <c r="MJY85"/>
      <c r="MJZ85"/>
      <c r="MKA85"/>
      <c r="MKB85"/>
      <c r="MKC85"/>
      <c r="MKD85"/>
      <c r="MKE85"/>
      <c r="MKF85"/>
      <c r="MKG85"/>
      <c r="MKH85"/>
      <c r="MKI85"/>
      <c r="MKJ85"/>
      <c r="MKK85"/>
      <c r="MKL85"/>
      <c r="MKM85"/>
      <c r="MKN85"/>
      <c r="MKO85"/>
      <c r="MKP85"/>
      <c r="MKQ85"/>
      <c r="MKR85"/>
      <c r="MKS85"/>
      <c r="MKT85"/>
      <c r="MKU85"/>
      <c r="MKV85"/>
      <c r="MKW85"/>
      <c r="MKX85"/>
      <c r="MKY85"/>
      <c r="MKZ85"/>
      <c r="MLA85"/>
      <c r="MLB85"/>
      <c r="MLC85"/>
      <c r="MLD85"/>
      <c r="MLE85"/>
      <c r="MLF85"/>
      <c r="MLG85"/>
      <c r="MLH85"/>
      <c r="MLI85"/>
      <c r="MLJ85"/>
      <c r="MLK85"/>
      <c r="MLL85"/>
      <c r="MLM85"/>
      <c r="MLN85"/>
      <c r="MLO85"/>
      <c r="MLP85"/>
      <c r="MLQ85"/>
      <c r="MLR85"/>
      <c r="MLS85"/>
      <c r="MLT85"/>
      <c r="MLU85"/>
      <c r="MLV85"/>
      <c r="MLW85"/>
      <c r="MLX85"/>
      <c r="MLY85"/>
      <c r="MLZ85"/>
      <c r="MMA85"/>
      <c r="MMB85"/>
      <c r="MMC85"/>
      <c r="MMD85"/>
      <c r="MME85"/>
      <c r="MMF85"/>
      <c r="MMG85"/>
      <c r="MMH85"/>
      <c r="MMI85"/>
      <c r="MMJ85"/>
      <c r="MMK85"/>
      <c r="MML85"/>
      <c r="MMM85"/>
      <c r="MMN85"/>
      <c r="MMO85"/>
      <c r="MMP85"/>
      <c r="MMQ85"/>
      <c r="MMR85"/>
      <c r="MMS85"/>
      <c r="MMT85"/>
      <c r="MMU85"/>
      <c r="MMV85"/>
      <c r="MMW85"/>
      <c r="MMX85"/>
      <c r="MMY85"/>
      <c r="MMZ85"/>
      <c r="MNA85"/>
      <c r="MNB85"/>
      <c r="MNC85"/>
      <c r="MND85"/>
      <c r="MNE85"/>
      <c r="MNF85"/>
      <c r="MNG85"/>
      <c r="MNH85"/>
      <c r="MNI85"/>
      <c r="MNJ85"/>
      <c r="MNK85"/>
      <c r="MNL85"/>
      <c r="MNM85"/>
      <c r="MNN85"/>
      <c r="MNO85"/>
      <c r="MNP85"/>
      <c r="MNQ85"/>
      <c r="MNR85"/>
      <c r="MNS85"/>
      <c r="MNT85"/>
      <c r="MNU85"/>
      <c r="MNV85"/>
      <c r="MNW85"/>
      <c r="MNX85"/>
      <c r="MNY85"/>
      <c r="MNZ85"/>
      <c r="MOA85"/>
      <c r="MOB85"/>
      <c r="MOC85"/>
      <c r="MOD85"/>
      <c r="MOE85"/>
      <c r="MOF85"/>
      <c r="MOG85"/>
      <c r="MOH85"/>
      <c r="MOI85"/>
      <c r="MOJ85"/>
      <c r="MOK85"/>
      <c r="MOL85"/>
      <c r="MOM85"/>
      <c r="MON85"/>
      <c r="MOO85"/>
      <c r="MOP85"/>
      <c r="MOQ85"/>
      <c r="MOR85"/>
      <c r="MOS85"/>
      <c r="MOT85"/>
      <c r="MOU85"/>
      <c r="MOV85"/>
      <c r="MOW85"/>
      <c r="MOX85"/>
      <c r="MOY85"/>
      <c r="MOZ85"/>
      <c r="MPA85"/>
      <c r="MPB85"/>
      <c r="MPC85"/>
      <c r="MPD85"/>
      <c r="MPE85"/>
      <c r="MPF85"/>
      <c r="MPG85"/>
      <c r="MPH85"/>
      <c r="MPI85"/>
      <c r="MPJ85"/>
      <c r="MPK85"/>
      <c r="MPL85"/>
      <c r="MPM85"/>
      <c r="MPN85"/>
      <c r="MPO85"/>
      <c r="MPP85"/>
      <c r="MPQ85"/>
      <c r="MPR85"/>
      <c r="MPS85"/>
      <c r="MPT85"/>
      <c r="MPU85"/>
      <c r="MPV85"/>
      <c r="MPW85"/>
      <c r="MPX85"/>
      <c r="MPY85"/>
      <c r="MPZ85"/>
      <c r="MQA85"/>
      <c r="MQB85"/>
      <c r="MQC85"/>
      <c r="MQD85"/>
      <c r="MQE85"/>
      <c r="MQF85"/>
      <c r="MQG85"/>
      <c r="MQH85"/>
      <c r="MQI85"/>
      <c r="MQJ85"/>
      <c r="MQK85"/>
      <c r="MQL85"/>
      <c r="MQM85"/>
      <c r="MQN85"/>
      <c r="MQO85"/>
      <c r="MQP85"/>
      <c r="MQQ85"/>
      <c r="MQR85"/>
      <c r="MQS85"/>
      <c r="MQT85"/>
      <c r="MQU85"/>
      <c r="MQV85"/>
      <c r="MQW85"/>
      <c r="MQX85"/>
      <c r="MQY85"/>
      <c r="MQZ85"/>
      <c r="MRA85"/>
      <c r="MRB85"/>
      <c r="MRC85"/>
      <c r="MRD85"/>
      <c r="MRE85"/>
      <c r="MRF85"/>
      <c r="MRG85"/>
      <c r="MRH85"/>
      <c r="MRI85"/>
      <c r="MRJ85"/>
      <c r="MRK85"/>
      <c r="MRL85"/>
      <c r="MRM85"/>
      <c r="MRN85"/>
      <c r="MRO85"/>
      <c r="MRP85"/>
      <c r="MRQ85"/>
      <c r="MRR85"/>
      <c r="MRS85"/>
      <c r="MRT85"/>
      <c r="MRU85"/>
      <c r="MRV85"/>
      <c r="MRW85"/>
      <c r="MRX85"/>
      <c r="MRY85"/>
      <c r="MRZ85"/>
      <c r="MSA85"/>
      <c r="MSB85"/>
      <c r="MSC85"/>
      <c r="MSD85"/>
      <c r="MSE85"/>
      <c r="MSF85"/>
      <c r="MSG85"/>
      <c r="MSH85"/>
      <c r="MSI85"/>
      <c r="MSJ85"/>
      <c r="MSK85"/>
      <c r="MSL85"/>
      <c r="MSM85"/>
      <c r="MSN85"/>
      <c r="MSO85"/>
      <c r="MSP85"/>
      <c r="MSQ85"/>
      <c r="MSR85"/>
      <c r="MSS85"/>
      <c r="MST85"/>
      <c r="MSU85"/>
      <c r="MSV85"/>
      <c r="MSW85"/>
      <c r="MSX85"/>
      <c r="MSY85"/>
      <c r="MSZ85"/>
      <c r="MTA85"/>
      <c r="MTB85"/>
      <c r="MTC85"/>
      <c r="MTD85"/>
      <c r="MTE85"/>
      <c r="MTF85"/>
      <c r="MTG85"/>
      <c r="MTH85"/>
      <c r="MTI85"/>
      <c r="MTJ85"/>
      <c r="MTK85"/>
      <c r="MTL85"/>
      <c r="MTM85"/>
      <c r="MTN85"/>
      <c r="MTO85"/>
      <c r="MTP85"/>
      <c r="MTQ85"/>
      <c r="MTR85"/>
      <c r="MTS85"/>
      <c r="MTT85"/>
      <c r="MTU85"/>
      <c r="MTV85"/>
      <c r="MTW85"/>
      <c r="MTX85"/>
      <c r="MTY85"/>
      <c r="MTZ85"/>
      <c r="MUA85"/>
      <c r="MUB85"/>
      <c r="MUC85"/>
      <c r="MUD85"/>
      <c r="MUE85"/>
      <c r="MUF85"/>
      <c r="MUG85"/>
      <c r="MUH85"/>
      <c r="MUI85"/>
      <c r="MUJ85"/>
      <c r="MUK85"/>
      <c r="MUL85"/>
      <c r="MUM85"/>
      <c r="MUN85"/>
      <c r="MUO85"/>
      <c r="MUP85"/>
      <c r="MUQ85"/>
      <c r="MUR85"/>
      <c r="MUS85"/>
      <c r="MUT85"/>
      <c r="MUU85"/>
      <c r="MUV85"/>
      <c r="MUW85"/>
      <c r="MUX85"/>
      <c r="MUY85"/>
      <c r="MUZ85"/>
      <c r="MVA85"/>
      <c r="MVB85"/>
      <c r="MVC85"/>
      <c r="MVD85"/>
      <c r="MVE85"/>
      <c r="MVF85"/>
      <c r="MVG85"/>
      <c r="MVH85"/>
      <c r="MVI85"/>
      <c r="MVJ85"/>
      <c r="MVK85"/>
      <c r="MVL85"/>
      <c r="MVM85"/>
      <c r="MVN85"/>
      <c r="MVO85"/>
      <c r="MVP85"/>
      <c r="MVQ85"/>
      <c r="MVR85"/>
      <c r="MVS85"/>
      <c r="MVT85"/>
      <c r="MVU85"/>
      <c r="MVV85"/>
      <c r="MVW85"/>
      <c r="MVX85"/>
      <c r="MVY85"/>
      <c r="MVZ85"/>
      <c r="MWA85"/>
      <c r="MWB85"/>
      <c r="MWC85"/>
      <c r="MWD85"/>
      <c r="MWE85"/>
      <c r="MWF85"/>
      <c r="MWG85"/>
      <c r="MWH85"/>
      <c r="MWI85"/>
      <c r="MWJ85"/>
      <c r="MWK85"/>
      <c r="MWL85"/>
      <c r="MWM85"/>
      <c r="MWN85"/>
      <c r="MWO85"/>
      <c r="MWP85"/>
      <c r="MWQ85"/>
      <c r="MWR85"/>
      <c r="MWS85"/>
      <c r="MWT85"/>
      <c r="MWU85"/>
      <c r="MWV85"/>
      <c r="MWW85"/>
      <c r="MWX85"/>
      <c r="MWY85"/>
      <c r="MWZ85"/>
      <c r="MXA85"/>
      <c r="MXB85"/>
      <c r="MXC85"/>
      <c r="MXD85"/>
      <c r="MXE85"/>
      <c r="MXF85"/>
      <c r="MXG85"/>
      <c r="MXH85"/>
      <c r="MXI85"/>
      <c r="MXJ85"/>
      <c r="MXK85"/>
      <c r="MXL85"/>
      <c r="MXM85"/>
      <c r="MXN85"/>
      <c r="MXO85"/>
      <c r="MXP85"/>
      <c r="MXQ85"/>
      <c r="MXR85"/>
      <c r="MXS85"/>
      <c r="MXT85"/>
      <c r="MXU85"/>
      <c r="MXV85"/>
      <c r="MXW85"/>
      <c r="MXX85"/>
      <c r="MXY85"/>
      <c r="MXZ85"/>
      <c r="MYA85"/>
      <c r="MYB85"/>
      <c r="MYC85"/>
      <c r="MYD85"/>
      <c r="MYE85"/>
      <c r="MYF85"/>
      <c r="MYG85"/>
      <c r="MYH85"/>
      <c r="MYI85"/>
      <c r="MYJ85"/>
      <c r="MYK85"/>
      <c r="MYL85"/>
      <c r="MYM85"/>
      <c r="MYN85"/>
      <c r="MYO85"/>
      <c r="MYP85"/>
      <c r="MYQ85"/>
      <c r="MYR85"/>
      <c r="MYS85"/>
      <c r="MYT85"/>
      <c r="MYU85"/>
      <c r="MYV85"/>
      <c r="MYW85"/>
      <c r="MYX85"/>
      <c r="MYY85"/>
      <c r="MYZ85"/>
      <c r="MZA85"/>
      <c r="MZB85"/>
      <c r="MZC85"/>
      <c r="MZD85"/>
      <c r="MZE85"/>
      <c r="MZF85"/>
      <c r="MZG85"/>
      <c r="MZH85"/>
      <c r="MZI85"/>
      <c r="MZJ85"/>
      <c r="MZK85"/>
      <c r="MZL85"/>
      <c r="MZM85"/>
      <c r="MZN85"/>
      <c r="MZO85"/>
      <c r="MZP85"/>
      <c r="MZQ85"/>
      <c r="MZR85"/>
      <c r="MZS85"/>
      <c r="MZT85"/>
      <c r="MZU85"/>
      <c r="MZV85"/>
      <c r="MZW85"/>
      <c r="MZX85"/>
      <c r="MZY85"/>
      <c r="MZZ85"/>
      <c r="NAA85"/>
      <c r="NAB85"/>
      <c r="NAC85"/>
      <c r="NAD85"/>
      <c r="NAE85"/>
      <c r="NAF85"/>
      <c r="NAG85"/>
      <c r="NAH85"/>
      <c r="NAI85"/>
      <c r="NAJ85"/>
      <c r="NAK85"/>
      <c r="NAL85"/>
      <c r="NAM85"/>
      <c r="NAN85"/>
      <c r="NAO85"/>
      <c r="NAP85"/>
      <c r="NAQ85"/>
      <c r="NAR85"/>
      <c r="NAS85"/>
      <c r="NAT85"/>
      <c r="NAU85"/>
      <c r="NAV85"/>
      <c r="NAW85"/>
      <c r="NAX85"/>
      <c r="NAY85"/>
      <c r="NAZ85"/>
      <c r="NBA85"/>
      <c r="NBB85"/>
      <c r="NBC85"/>
      <c r="NBD85"/>
      <c r="NBE85"/>
      <c r="NBF85"/>
      <c r="NBG85"/>
      <c r="NBH85"/>
      <c r="NBI85"/>
      <c r="NBJ85"/>
      <c r="NBK85"/>
      <c r="NBL85"/>
      <c r="NBM85"/>
      <c r="NBN85"/>
      <c r="NBO85"/>
      <c r="NBP85"/>
      <c r="NBQ85"/>
      <c r="NBR85"/>
      <c r="NBS85"/>
      <c r="NBT85"/>
      <c r="NBU85"/>
      <c r="NBV85"/>
      <c r="NBW85"/>
      <c r="NBX85"/>
      <c r="NBY85"/>
      <c r="NBZ85"/>
      <c r="NCA85"/>
      <c r="NCB85"/>
      <c r="NCC85"/>
      <c r="NCD85"/>
      <c r="NCE85"/>
      <c r="NCF85"/>
      <c r="NCG85"/>
      <c r="NCH85"/>
      <c r="NCI85"/>
      <c r="NCJ85"/>
      <c r="NCK85"/>
      <c r="NCL85"/>
      <c r="NCM85"/>
      <c r="NCN85"/>
      <c r="NCO85"/>
      <c r="NCP85"/>
      <c r="NCQ85"/>
      <c r="NCR85"/>
      <c r="NCS85"/>
      <c r="NCT85"/>
      <c r="NCU85"/>
      <c r="NCV85"/>
      <c r="NCW85"/>
      <c r="NCX85"/>
      <c r="NCY85"/>
      <c r="NCZ85"/>
      <c r="NDA85"/>
      <c r="NDB85"/>
      <c r="NDC85"/>
      <c r="NDD85"/>
      <c r="NDE85"/>
      <c r="NDF85"/>
      <c r="NDG85"/>
      <c r="NDH85"/>
      <c r="NDI85"/>
      <c r="NDJ85"/>
      <c r="NDK85"/>
      <c r="NDL85"/>
      <c r="NDM85"/>
      <c r="NDN85"/>
      <c r="NDO85"/>
      <c r="NDP85"/>
      <c r="NDQ85"/>
      <c r="NDR85"/>
      <c r="NDS85"/>
      <c r="NDT85"/>
      <c r="NDU85"/>
      <c r="NDV85"/>
      <c r="NDW85"/>
      <c r="NDX85"/>
      <c r="NDY85"/>
      <c r="NDZ85"/>
      <c r="NEA85"/>
      <c r="NEB85"/>
      <c r="NEC85"/>
      <c r="NED85"/>
      <c r="NEE85"/>
      <c r="NEF85"/>
      <c r="NEG85"/>
      <c r="NEH85"/>
      <c r="NEI85"/>
      <c r="NEJ85"/>
      <c r="NEK85"/>
      <c r="NEL85"/>
      <c r="NEM85"/>
      <c r="NEN85"/>
      <c r="NEO85"/>
      <c r="NEP85"/>
      <c r="NEQ85"/>
      <c r="NER85"/>
      <c r="NES85"/>
      <c r="NET85"/>
      <c r="NEU85"/>
      <c r="NEV85"/>
      <c r="NEW85"/>
      <c r="NEX85"/>
      <c r="NEY85"/>
      <c r="NEZ85"/>
      <c r="NFA85"/>
      <c r="NFB85"/>
      <c r="NFC85"/>
      <c r="NFD85"/>
      <c r="NFE85"/>
      <c r="NFF85"/>
      <c r="NFG85"/>
      <c r="NFH85"/>
      <c r="NFI85"/>
      <c r="NFJ85"/>
      <c r="NFK85"/>
      <c r="NFL85"/>
      <c r="NFM85"/>
      <c r="NFN85"/>
      <c r="NFO85"/>
      <c r="NFP85"/>
      <c r="NFQ85"/>
      <c r="NFR85"/>
      <c r="NFS85"/>
      <c r="NFT85"/>
      <c r="NFU85"/>
      <c r="NFV85"/>
      <c r="NFW85"/>
      <c r="NFX85"/>
      <c r="NFY85"/>
      <c r="NFZ85"/>
      <c r="NGA85"/>
      <c r="NGB85"/>
      <c r="NGC85"/>
      <c r="NGD85"/>
      <c r="NGE85"/>
      <c r="NGF85"/>
      <c r="NGG85"/>
      <c r="NGH85"/>
      <c r="NGI85"/>
      <c r="NGJ85"/>
      <c r="NGK85"/>
      <c r="NGL85"/>
      <c r="NGM85"/>
      <c r="NGN85"/>
      <c r="NGO85"/>
      <c r="NGP85"/>
      <c r="NGQ85"/>
      <c r="NGR85"/>
      <c r="NGS85"/>
      <c r="NGT85"/>
      <c r="NGU85"/>
      <c r="NGV85"/>
      <c r="NGW85"/>
      <c r="NGX85"/>
      <c r="NGY85"/>
      <c r="NGZ85"/>
      <c r="NHA85"/>
      <c r="NHB85"/>
      <c r="NHC85"/>
      <c r="NHD85"/>
      <c r="NHE85"/>
      <c r="NHF85"/>
      <c r="NHG85"/>
      <c r="NHH85"/>
      <c r="NHI85"/>
      <c r="NHJ85"/>
      <c r="NHK85"/>
      <c r="NHL85"/>
      <c r="NHM85"/>
      <c r="NHN85"/>
      <c r="NHO85"/>
      <c r="NHP85"/>
      <c r="NHQ85"/>
      <c r="NHR85"/>
      <c r="NHS85"/>
      <c r="NHT85"/>
      <c r="NHU85"/>
      <c r="NHV85"/>
      <c r="NHW85"/>
      <c r="NHX85"/>
      <c r="NHY85"/>
      <c r="NHZ85"/>
      <c r="NIA85"/>
      <c r="NIB85"/>
      <c r="NIC85"/>
      <c r="NID85"/>
      <c r="NIE85"/>
      <c r="NIF85"/>
      <c r="NIG85"/>
      <c r="NIH85"/>
      <c r="NII85"/>
      <c r="NIJ85"/>
      <c r="NIK85"/>
      <c r="NIL85"/>
      <c r="NIM85"/>
      <c r="NIN85"/>
      <c r="NIO85"/>
      <c r="NIP85"/>
      <c r="NIQ85"/>
      <c r="NIR85"/>
      <c r="NIS85"/>
      <c r="NIT85"/>
      <c r="NIU85"/>
      <c r="NIV85"/>
      <c r="NIW85"/>
      <c r="NIX85"/>
      <c r="NIY85"/>
      <c r="NIZ85"/>
      <c r="NJA85"/>
      <c r="NJB85"/>
      <c r="NJC85"/>
      <c r="NJD85"/>
      <c r="NJE85"/>
      <c r="NJF85"/>
      <c r="NJG85"/>
      <c r="NJH85"/>
      <c r="NJI85"/>
      <c r="NJJ85"/>
      <c r="NJK85"/>
      <c r="NJL85"/>
      <c r="NJM85"/>
      <c r="NJN85"/>
      <c r="NJO85"/>
      <c r="NJP85"/>
      <c r="NJQ85"/>
      <c r="NJR85"/>
      <c r="NJS85"/>
      <c r="NJT85"/>
      <c r="NJU85"/>
      <c r="NJV85"/>
      <c r="NJW85"/>
      <c r="NJX85"/>
      <c r="NJY85"/>
      <c r="NJZ85"/>
      <c r="NKA85"/>
      <c r="NKB85"/>
      <c r="NKC85"/>
      <c r="NKD85"/>
      <c r="NKE85"/>
      <c r="NKF85"/>
      <c r="NKG85"/>
      <c r="NKH85"/>
      <c r="NKI85"/>
      <c r="NKJ85"/>
      <c r="NKK85"/>
      <c r="NKL85"/>
      <c r="NKM85"/>
      <c r="NKN85"/>
      <c r="NKO85"/>
      <c r="NKP85"/>
      <c r="NKQ85"/>
      <c r="NKR85"/>
      <c r="NKS85"/>
      <c r="NKT85"/>
      <c r="NKU85"/>
      <c r="NKV85"/>
      <c r="NKW85"/>
      <c r="NKX85"/>
      <c r="NKY85"/>
      <c r="NKZ85"/>
      <c r="NLA85"/>
      <c r="NLB85"/>
      <c r="NLC85"/>
      <c r="NLD85"/>
      <c r="NLE85"/>
      <c r="NLF85"/>
      <c r="NLG85"/>
      <c r="NLH85"/>
      <c r="NLI85"/>
      <c r="NLJ85"/>
      <c r="NLK85"/>
      <c r="NLL85"/>
      <c r="NLM85"/>
      <c r="NLN85"/>
      <c r="NLO85"/>
      <c r="NLP85"/>
      <c r="NLQ85"/>
      <c r="NLR85"/>
      <c r="NLS85"/>
      <c r="NLT85"/>
      <c r="NLU85"/>
      <c r="NLV85"/>
      <c r="NLW85"/>
      <c r="NLX85"/>
      <c r="NLY85"/>
      <c r="NLZ85"/>
      <c r="NMA85"/>
      <c r="NMB85"/>
      <c r="NMC85"/>
      <c r="NMD85"/>
      <c r="NME85"/>
      <c r="NMF85"/>
      <c r="NMG85"/>
      <c r="NMH85"/>
      <c r="NMI85"/>
      <c r="NMJ85"/>
      <c r="NMK85"/>
      <c r="NML85"/>
      <c r="NMM85"/>
      <c r="NMN85"/>
      <c r="NMO85"/>
      <c r="NMP85"/>
      <c r="NMQ85"/>
      <c r="NMR85"/>
      <c r="NMS85"/>
      <c r="NMT85"/>
      <c r="NMU85"/>
      <c r="NMV85"/>
      <c r="NMW85"/>
      <c r="NMX85"/>
      <c r="NMY85"/>
      <c r="NMZ85"/>
      <c r="NNA85"/>
      <c r="NNB85"/>
      <c r="NNC85"/>
      <c r="NND85"/>
      <c r="NNE85"/>
      <c r="NNF85"/>
      <c r="NNG85"/>
      <c r="NNH85"/>
      <c r="NNI85"/>
      <c r="NNJ85"/>
      <c r="NNK85"/>
      <c r="NNL85"/>
      <c r="NNM85"/>
      <c r="NNN85"/>
      <c r="NNO85"/>
      <c r="NNP85"/>
      <c r="NNQ85"/>
      <c r="NNR85"/>
      <c r="NNS85"/>
      <c r="NNT85"/>
      <c r="NNU85"/>
      <c r="NNV85"/>
      <c r="NNW85"/>
      <c r="NNX85"/>
      <c r="NNY85"/>
      <c r="NNZ85"/>
      <c r="NOA85"/>
      <c r="NOB85"/>
      <c r="NOC85"/>
      <c r="NOD85"/>
      <c r="NOE85"/>
      <c r="NOF85"/>
      <c r="NOG85"/>
      <c r="NOH85"/>
      <c r="NOI85"/>
      <c r="NOJ85"/>
      <c r="NOK85"/>
      <c r="NOL85"/>
      <c r="NOM85"/>
      <c r="NON85"/>
      <c r="NOO85"/>
      <c r="NOP85"/>
      <c r="NOQ85"/>
      <c r="NOR85"/>
      <c r="NOS85"/>
      <c r="NOT85"/>
      <c r="NOU85"/>
      <c r="NOV85"/>
      <c r="NOW85"/>
      <c r="NOX85"/>
      <c r="NOY85"/>
      <c r="NOZ85"/>
      <c r="NPA85"/>
      <c r="NPB85"/>
      <c r="NPC85"/>
      <c r="NPD85"/>
      <c r="NPE85"/>
      <c r="NPF85"/>
      <c r="NPG85"/>
      <c r="NPH85"/>
      <c r="NPI85"/>
      <c r="NPJ85"/>
      <c r="NPK85"/>
      <c r="NPL85"/>
      <c r="NPM85"/>
      <c r="NPN85"/>
      <c r="NPO85"/>
      <c r="NPP85"/>
      <c r="NPQ85"/>
      <c r="NPR85"/>
      <c r="NPS85"/>
      <c r="NPT85"/>
      <c r="NPU85"/>
      <c r="NPV85"/>
      <c r="NPW85"/>
      <c r="NPX85"/>
      <c r="NPY85"/>
      <c r="NPZ85"/>
      <c r="NQA85"/>
      <c r="NQB85"/>
      <c r="NQC85"/>
      <c r="NQD85"/>
      <c r="NQE85"/>
      <c r="NQF85"/>
      <c r="NQG85"/>
      <c r="NQH85"/>
      <c r="NQI85"/>
      <c r="NQJ85"/>
      <c r="NQK85"/>
      <c r="NQL85"/>
      <c r="NQM85"/>
      <c r="NQN85"/>
      <c r="NQO85"/>
      <c r="NQP85"/>
      <c r="NQQ85"/>
      <c r="NQR85"/>
      <c r="NQS85"/>
      <c r="NQT85"/>
      <c r="NQU85"/>
      <c r="NQV85"/>
      <c r="NQW85"/>
      <c r="NQX85"/>
      <c r="NQY85"/>
      <c r="NQZ85"/>
      <c r="NRA85"/>
      <c r="NRB85"/>
      <c r="NRC85"/>
      <c r="NRD85"/>
      <c r="NRE85"/>
      <c r="NRF85"/>
      <c r="NRG85"/>
      <c r="NRH85"/>
      <c r="NRI85"/>
      <c r="NRJ85"/>
      <c r="NRK85"/>
      <c r="NRL85"/>
      <c r="NRM85"/>
      <c r="NRN85"/>
      <c r="NRO85"/>
      <c r="NRP85"/>
      <c r="NRQ85"/>
      <c r="NRR85"/>
      <c r="NRS85"/>
      <c r="NRT85"/>
      <c r="NRU85"/>
      <c r="NRV85"/>
      <c r="NRW85"/>
      <c r="NRX85"/>
      <c r="NRY85"/>
      <c r="NRZ85"/>
      <c r="NSA85"/>
      <c r="NSB85"/>
      <c r="NSC85"/>
      <c r="NSD85"/>
      <c r="NSE85"/>
      <c r="NSF85"/>
      <c r="NSG85"/>
      <c r="NSH85"/>
      <c r="NSI85"/>
      <c r="NSJ85"/>
      <c r="NSK85"/>
      <c r="NSL85"/>
      <c r="NSM85"/>
      <c r="NSN85"/>
      <c r="NSO85"/>
      <c r="NSP85"/>
      <c r="NSQ85"/>
      <c r="NSR85"/>
      <c r="NSS85"/>
      <c r="NST85"/>
      <c r="NSU85"/>
      <c r="NSV85"/>
      <c r="NSW85"/>
      <c r="NSX85"/>
      <c r="NSY85"/>
      <c r="NSZ85"/>
      <c r="NTA85"/>
      <c r="NTB85"/>
      <c r="NTC85"/>
      <c r="NTD85"/>
      <c r="NTE85"/>
      <c r="NTF85"/>
      <c r="NTG85"/>
      <c r="NTH85"/>
      <c r="NTI85"/>
      <c r="NTJ85"/>
      <c r="NTK85"/>
      <c r="NTL85"/>
      <c r="NTM85"/>
      <c r="NTN85"/>
      <c r="NTO85"/>
      <c r="NTP85"/>
      <c r="NTQ85"/>
      <c r="NTR85"/>
      <c r="NTS85"/>
      <c r="NTT85"/>
      <c r="NTU85"/>
      <c r="NTV85"/>
      <c r="NTW85"/>
      <c r="NTX85"/>
      <c r="NTY85"/>
      <c r="NTZ85"/>
      <c r="NUA85"/>
      <c r="NUB85"/>
      <c r="NUC85"/>
      <c r="NUD85"/>
      <c r="NUE85"/>
      <c r="NUF85"/>
      <c r="NUG85"/>
      <c r="NUH85"/>
      <c r="NUI85"/>
      <c r="NUJ85"/>
      <c r="NUK85"/>
      <c r="NUL85"/>
      <c r="NUM85"/>
      <c r="NUN85"/>
      <c r="NUO85"/>
      <c r="NUP85"/>
      <c r="NUQ85"/>
      <c r="NUR85"/>
      <c r="NUS85"/>
      <c r="NUT85"/>
      <c r="NUU85"/>
      <c r="NUV85"/>
      <c r="NUW85"/>
      <c r="NUX85"/>
      <c r="NUY85"/>
      <c r="NUZ85"/>
      <c r="NVA85"/>
      <c r="NVB85"/>
      <c r="NVC85"/>
      <c r="NVD85"/>
      <c r="NVE85"/>
      <c r="NVF85"/>
      <c r="NVG85"/>
      <c r="NVH85"/>
      <c r="NVI85"/>
      <c r="NVJ85"/>
      <c r="NVK85"/>
      <c r="NVL85"/>
      <c r="NVM85"/>
      <c r="NVN85"/>
      <c r="NVO85"/>
      <c r="NVP85"/>
      <c r="NVQ85"/>
      <c r="NVR85"/>
      <c r="NVS85"/>
      <c r="NVT85"/>
      <c r="NVU85"/>
      <c r="NVV85"/>
      <c r="NVW85"/>
      <c r="NVX85"/>
      <c r="NVY85"/>
      <c r="NVZ85"/>
      <c r="NWA85"/>
      <c r="NWB85"/>
      <c r="NWC85"/>
      <c r="NWD85"/>
      <c r="NWE85"/>
      <c r="NWF85"/>
      <c r="NWG85"/>
      <c r="NWH85"/>
      <c r="NWI85"/>
      <c r="NWJ85"/>
      <c r="NWK85"/>
      <c r="NWL85"/>
      <c r="NWM85"/>
      <c r="NWN85"/>
      <c r="NWO85"/>
      <c r="NWP85"/>
      <c r="NWQ85"/>
      <c r="NWR85"/>
      <c r="NWS85"/>
      <c r="NWT85"/>
      <c r="NWU85"/>
      <c r="NWV85"/>
      <c r="NWW85"/>
      <c r="NWX85"/>
      <c r="NWY85"/>
      <c r="NWZ85"/>
      <c r="NXA85"/>
      <c r="NXB85"/>
      <c r="NXC85"/>
      <c r="NXD85"/>
      <c r="NXE85"/>
      <c r="NXF85"/>
      <c r="NXG85"/>
      <c r="NXH85"/>
      <c r="NXI85"/>
      <c r="NXJ85"/>
      <c r="NXK85"/>
      <c r="NXL85"/>
      <c r="NXM85"/>
      <c r="NXN85"/>
      <c r="NXO85"/>
      <c r="NXP85"/>
      <c r="NXQ85"/>
      <c r="NXR85"/>
      <c r="NXS85"/>
      <c r="NXT85"/>
      <c r="NXU85"/>
      <c r="NXV85"/>
      <c r="NXW85"/>
      <c r="NXX85"/>
      <c r="NXY85"/>
      <c r="NXZ85"/>
      <c r="NYA85"/>
      <c r="NYB85"/>
      <c r="NYC85"/>
      <c r="NYD85"/>
      <c r="NYE85"/>
      <c r="NYF85"/>
      <c r="NYG85"/>
      <c r="NYH85"/>
      <c r="NYI85"/>
      <c r="NYJ85"/>
      <c r="NYK85"/>
      <c r="NYL85"/>
      <c r="NYM85"/>
      <c r="NYN85"/>
      <c r="NYO85"/>
      <c r="NYP85"/>
      <c r="NYQ85"/>
      <c r="NYR85"/>
      <c r="NYS85"/>
      <c r="NYT85"/>
      <c r="NYU85"/>
      <c r="NYV85"/>
      <c r="NYW85"/>
      <c r="NYX85"/>
      <c r="NYY85"/>
      <c r="NYZ85"/>
      <c r="NZA85"/>
      <c r="NZB85"/>
      <c r="NZC85"/>
      <c r="NZD85"/>
      <c r="NZE85"/>
      <c r="NZF85"/>
      <c r="NZG85"/>
      <c r="NZH85"/>
      <c r="NZI85"/>
      <c r="NZJ85"/>
      <c r="NZK85"/>
      <c r="NZL85"/>
      <c r="NZM85"/>
      <c r="NZN85"/>
      <c r="NZO85"/>
      <c r="NZP85"/>
      <c r="NZQ85"/>
      <c r="NZR85"/>
      <c r="NZS85"/>
      <c r="NZT85"/>
      <c r="NZU85"/>
      <c r="NZV85"/>
      <c r="NZW85"/>
      <c r="NZX85"/>
      <c r="NZY85"/>
      <c r="NZZ85"/>
      <c r="OAA85"/>
      <c r="OAB85"/>
      <c r="OAC85"/>
      <c r="OAD85"/>
      <c r="OAE85"/>
      <c r="OAF85"/>
      <c r="OAG85"/>
      <c r="OAH85"/>
      <c r="OAI85"/>
      <c r="OAJ85"/>
      <c r="OAK85"/>
      <c r="OAL85"/>
      <c r="OAM85"/>
      <c r="OAN85"/>
      <c r="OAO85"/>
      <c r="OAP85"/>
      <c r="OAQ85"/>
      <c r="OAR85"/>
      <c r="OAS85"/>
      <c r="OAT85"/>
      <c r="OAU85"/>
      <c r="OAV85"/>
      <c r="OAW85"/>
      <c r="OAX85"/>
      <c r="OAY85"/>
      <c r="OAZ85"/>
      <c r="OBA85"/>
      <c r="OBB85"/>
      <c r="OBC85"/>
      <c r="OBD85"/>
      <c r="OBE85"/>
      <c r="OBF85"/>
      <c r="OBG85"/>
      <c r="OBH85"/>
      <c r="OBI85"/>
      <c r="OBJ85"/>
      <c r="OBK85"/>
      <c r="OBL85"/>
      <c r="OBM85"/>
      <c r="OBN85"/>
      <c r="OBO85"/>
      <c r="OBP85"/>
      <c r="OBQ85"/>
      <c r="OBR85"/>
      <c r="OBS85"/>
      <c r="OBT85"/>
      <c r="OBU85"/>
      <c r="OBV85"/>
      <c r="OBW85"/>
      <c r="OBX85"/>
      <c r="OBY85"/>
      <c r="OBZ85"/>
      <c r="OCA85"/>
      <c r="OCB85"/>
      <c r="OCC85"/>
      <c r="OCD85"/>
      <c r="OCE85"/>
      <c r="OCF85"/>
      <c r="OCG85"/>
      <c r="OCH85"/>
      <c r="OCI85"/>
      <c r="OCJ85"/>
      <c r="OCK85"/>
      <c r="OCL85"/>
      <c r="OCM85"/>
      <c r="OCN85"/>
      <c r="OCO85"/>
      <c r="OCP85"/>
      <c r="OCQ85"/>
      <c r="OCR85"/>
      <c r="OCS85"/>
      <c r="OCT85"/>
      <c r="OCU85"/>
      <c r="OCV85"/>
      <c r="OCW85"/>
      <c r="OCX85"/>
      <c r="OCY85"/>
      <c r="OCZ85"/>
      <c r="ODA85"/>
      <c r="ODB85"/>
      <c r="ODC85"/>
      <c r="ODD85"/>
      <c r="ODE85"/>
      <c r="ODF85"/>
      <c r="ODG85"/>
      <c r="ODH85"/>
      <c r="ODI85"/>
      <c r="ODJ85"/>
      <c r="ODK85"/>
      <c r="ODL85"/>
      <c r="ODM85"/>
      <c r="ODN85"/>
      <c r="ODO85"/>
      <c r="ODP85"/>
      <c r="ODQ85"/>
      <c r="ODR85"/>
      <c r="ODS85"/>
      <c r="ODT85"/>
      <c r="ODU85"/>
      <c r="ODV85"/>
      <c r="ODW85"/>
      <c r="ODX85"/>
      <c r="ODY85"/>
      <c r="ODZ85"/>
      <c r="OEA85"/>
      <c r="OEB85"/>
      <c r="OEC85"/>
      <c r="OED85"/>
      <c r="OEE85"/>
      <c r="OEF85"/>
      <c r="OEG85"/>
      <c r="OEH85"/>
      <c r="OEI85"/>
      <c r="OEJ85"/>
      <c r="OEK85"/>
      <c r="OEL85"/>
      <c r="OEM85"/>
      <c r="OEN85"/>
      <c r="OEO85"/>
      <c r="OEP85"/>
      <c r="OEQ85"/>
      <c r="OER85"/>
      <c r="OES85"/>
      <c r="OET85"/>
      <c r="OEU85"/>
      <c r="OEV85"/>
      <c r="OEW85"/>
      <c r="OEX85"/>
      <c r="OEY85"/>
      <c r="OEZ85"/>
      <c r="OFA85"/>
      <c r="OFB85"/>
      <c r="OFC85"/>
      <c r="OFD85"/>
      <c r="OFE85"/>
      <c r="OFF85"/>
      <c r="OFG85"/>
      <c r="OFH85"/>
      <c r="OFI85"/>
      <c r="OFJ85"/>
      <c r="OFK85"/>
      <c r="OFL85"/>
      <c r="OFM85"/>
      <c r="OFN85"/>
      <c r="OFO85"/>
      <c r="OFP85"/>
      <c r="OFQ85"/>
      <c r="OFR85"/>
      <c r="OFS85"/>
      <c r="OFT85"/>
      <c r="OFU85"/>
      <c r="OFV85"/>
      <c r="OFW85"/>
      <c r="OFX85"/>
      <c r="OFY85"/>
      <c r="OFZ85"/>
      <c r="OGA85"/>
      <c r="OGB85"/>
      <c r="OGC85"/>
      <c r="OGD85"/>
      <c r="OGE85"/>
      <c r="OGF85"/>
      <c r="OGG85"/>
      <c r="OGH85"/>
      <c r="OGI85"/>
      <c r="OGJ85"/>
      <c r="OGK85"/>
      <c r="OGL85"/>
      <c r="OGM85"/>
      <c r="OGN85"/>
      <c r="OGO85"/>
      <c r="OGP85"/>
      <c r="OGQ85"/>
      <c r="OGR85"/>
      <c r="OGS85"/>
      <c r="OGT85"/>
      <c r="OGU85"/>
      <c r="OGV85"/>
      <c r="OGW85"/>
      <c r="OGX85"/>
      <c r="OGY85"/>
      <c r="OGZ85"/>
      <c r="OHA85"/>
      <c r="OHB85"/>
      <c r="OHC85"/>
      <c r="OHD85"/>
      <c r="OHE85"/>
      <c r="OHF85"/>
      <c r="OHG85"/>
      <c r="OHH85"/>
      <c r="OHI85"/>
      <c r="OHJ85"/>
      <c r="OHK85"/>
      <c r="OHL85"/>
      <c r="OHM85"/>
      <c r="OHN85"/>
      <c r="OHO85"/>
      <c r="OHP85"/>
      <c r="OHQ85"/>
      <c r="OHR85"/>
      <c r="OHS85"/>
      <c r="OHT85"/>
      <c r="OHU85"/>
      <c r="OHV85"/>
      <c r="OHW85"/>
      <c r="OHX85"/>
      <c r="OHY85"/>
      <c r="OHZ85"/>
      <c r="OIA85"/>
      <c r="OIB85"/>
      <c r="OIC85"/>
      <c r="OID85"/>
      <c r="OIE85"/>
      <c r="OIF85"/>
      <c r="OIG85"/>
      <c r="OIH85"/>
      <c r="OII85"/>
      <c r="OIJ85"/>
      <c r="OIK85"/>
      <c r="OIL85"/>
      <c r="OIM85"/>
      <c r="OIN85"/>
      <c r="OIO85"/>
      <c r="OIP85"/>
      <c r="OIQ85"/>
      <c r="OIR85"/>
      <c r="OIS85"/>
      <c r="OIT85"/>
      <c r="OIU85"/>
      <c r="OIV85"/>
      <c r="OIW85"/>
      <c r="OIX85"/>
      <c r="OIY85"/>
      <c r="OIZ85"/>
      <c r="OJA85"/>
      <c r="OJB85"/>
      <c r="OJC85"/>
      <c r="OJD85"/>
      <c r="OJE85"/>
      <c r="OJF85"/>
      <c r="OJG85"/>
      <c r="OJH85"/>
      <c r="OJI85"/>
      <c r="OJJ85"/>
      <c r="OJK85"/>
      <c r="OJL85"/>
      <c r="OJM85"/>
      <c r="OJN85"/>
      <c r="OJO85"/>
      <c r="OJP85"/>
      <c r="OJQ85"/>
      <c r="OJR85"/>
      <c r="OJS85"/>
      <c r="OJT85"/>
      <c r="OJU85"/>
      <c r="OJV85"/>
      <c r="OJW85"/>
      <c r="OJX85"/>
      <c r="OJY85"/>
      <c r="OJZ85"/>
      <c r="OKA85"/>
      <c r="OKB85"/>
      <c r="OKC85"/>
      <c r="OKD85"/>
      <c r="OKE85"/>
      <c r="OKF85"/>
      <c r="OKG85"/>
      <c r="OKH85"/>
      <c r="OKI85"/>
      <c r="OKJ85"/>
      <c r="OKK85"/>
      <c r="OKL85"/>
      <c r="OKM85"/>
      <c r="OKN85"/>
      <c r="OKO85"/>
      <c r="OKP85"/>
      <c r="OKQ85"/>
      <c r="OKR85"/>
      <c r="OKS85"/>
      <c r="OKT85"/>
      <c r="OKU85"/>
      <c r="OKV85"/>
      <c r="OKW85"/>
      <c r="OKX85"/>
      <c r="OKY85"/>
      <c r="OKZ85"/>
      <c r="OLA85"/>
      <c r="OLB85"/>
      <c r="OLC85"/>
      <c r="OLD85"/>
      <c r="OLE85"/>
      <c r="OLF85"/>
      <c r="OLG85"/>
      <c r="OLH85"/>
      <c r="OLI85"/>
      <c r="OLJ85"/>
      <c r="OLK85"/>
      <c r="OLL85"/>
      <c r="OLM85"/>
      <c r="OLN85"/>
      <c r="OLO85"/>
      <c r="OLP85"/>
      <c r="OLQ85"/>
      <c r="OLR85"/>
      <c r="OLS85"/>
      <c r="OLT85"/>
      <c r="OLU85"/>
      <c r="OLV85"/>
      <c r="OLW85"/>
      <c r="OLX85"/>
      <c r="OLY85"/>
      <c r="OLZ85"/>
      <c r="OMA85"/>
      <c r="OMB85"/>
      <c r="OMC85"/>
      <c r="OMD85"/>
      <c r="OME85"/>
      <c r="OMF85"/>
      <c r="OMG85"/>
      <c r="OMH85"/>
      <c r="OMI85"/>
      <c r="OMJ85"/>
      <c r="OMK85"/>
      <c r="OML85"/>
      <c r="OMM85"/>
      <c r="OMN85"/>
      <c r="OMO85"/>
      <c r="OMP85"/>
      <c r="OMQ85"/>
      <c r="OMR85"/>
      <c r="OMS85"/>
      <c r="OMT85"/>
      <c r="OMU85"/>
      <c r="OMV85"/>
      <c r="OMW85"/>
      <c r="OMX85"/>
      <c r="OMY85"/>
      <c r="OMZ85"/>
      <c r="ONA85"/>
      <c r="ONB85"/>
      <c r="ONC85"/>
      <c r="OND85"/>
      <c r="ONE85"/>
      <c r="ONF85"/>
      <c r="ONG85"/>
      <c r="ONH85"/>
      <c r="ONI85"/>
      <c r="ONJ85"/>
      <c r="ONK85"/>
      <c r="ONL85"/>
      <c r="ONM85"/>
      <c r="ONN85"/>
      <c r="ONO85"/>
      <c r="ONP85"/>
      <c r="ONQ85"/>
      <c r="ONR85"/>
      <c r="ONS85"/>
      <c r="ONT85"/>
      <c r="ONU85"/>
      <c r="ONV85"/>
      <c r="ONW85"/>
      <c r="ONX85"/>
      <c r="ONY85"/>
      <c r="ONZ85"/>
      <c r="OOA85"/>
      <c r="OOB85"/>
      <c r="OOC85"/>
      <c r="OOD85"/>
      <c r="OOE85"/>
      <c r="OOF85"/>
      <c r="OOG85"/>
      <c r="OOH85"/>
      <c r="OOI85"/>
      <c r="OOJ85"/>
      <c r="OOK85"/>
      <c r="OOL85"/>
      <c r="OOM85"/>
      <c r="OON85"/>
      <c r="OOO85"/>
      <c r="OOP85"/>
      <c r="OOQ85"/>
      <c r="OOR85"/>
      <c r="OOS85"/>
      <c r="OOT85"/>
      <c r="OOU85"/>
      <c r="OOV85"/>
      <c r="OOW85"/>
      <c r="OOX85"/>
      <c r="OOY85"/>
      <c r="OOZ85"/>
      <c r="OPA85"/>
      <c r="OPB85"/>
      <c r="OPC85"/>
      <c r="OPD85"/>
      <c r="OPE85"/>
      <c r="OPF85"/>
      <c r="OPG85"/>
      <c r="OPH85"/>
      <c r="OPI85"/>
      <c r="OPJ85"/>
      <c r="OPK85"/>
      <c r="OPL85"/>
      <c r="OPM85"/>
      <c r="OPN85"/>
      <c r="OPO85"/>
      <c r="OPP85"/>
      <c r="OPQ85"/>
      <c r="OPR85"/>
      <c r="OPS85"/>
      <c r="OPT85"/>
      <c r="OPU85"/>
      <c r="OPV85"/>
      <c r="OPW85"/>
      <c r="OPX85"/>
      <c r="OPY85"/>
      <c r="OPZ85"/>
      <c r="OQA85"/>
      <c r="OQB85"/>
      <c r="OQC85"/>
      <c r="OQD85"/>
      <c r="OQE85"/>
      <c r="OQF85"/>
      <c r="OQG85"/>
      <c r="OQH85"/>
      <c r="OQI85"/>
      <c r="OQJ85"/>
      <c r="OQK85"/>
      <c r="OQL85"/>
      <c r="OQM85"/>
      <c r="OQN85"/>
      <c r="OQO85"/>
      <c r="OQP85"/>
      <c r="OQQ85"/>
      <c r="OQR85"/>
      <c r="OQS85"/>
      <c r="OQT85"/>
      <c r="OQU85"/>
      <c r="OQV85"/>
      <c r="OQW85"/>
      <c r="OQX85"/>
      <c r="OQY85"/>
      <c r="OQZ85"/>
      <c r="ORA85"/>
      <c r="ORB85"/>
      <c r="ORC85"/>
      <c r="ORD85"/>
      <c r="ORE85"/>
      <c r="ORF85"/>
      <c r="ORG85"/>
      <c r="ORH85"/>
      <c r="ORI85"/>
      <c r="ORJ85"/>
      <c r="ORK85"/>
      <c r="ORL85"/>
      <c r="ORM85"/>
      <c r="ORN85"/>
      <c r="ORO85"/>
      <c r="ORP85"/>
      <c r="ORQ85"/>
      <c r="ORR85"/>
      <c r="ORS85"/>
      <c r="ORT85"/>
      <c r="ORU85"/>
      <c r="ORV85"/>
      <c r="ORW85"/>
      <c r="ORX85"/>
      <c r="ORY85"/>
      <c r="ORZ85"/>
      <c r="OSA85"/>
      <c r="OSB85"/>
      <c r="OSC85"/>
      <c r="OSD85"/>
      <c r="OSE85"/>
      <c r="OSF85"/>
      <c r="OSG85"/>
      <c r="OSH85"/>
      <c r="OSI85"/>
      <c r="OSJ85"/>
      <c r="OSK85"/>
      <c r="OSL85"/>
      <c r="OSM85"/>
      <c r="OSN85"/>
      <c r="OSO85"/>
      <c r="OSP85"/>
      <c r="OSQ85"/>
      <c r="OSR85"/>
      <c r="OSS85"/>
      <c r="OST85"/>
      <c r="OSU85"/>
      <c r="OSV85"/>
      <c r="OSW85"/>
      <c r="OSX85"/>
      <c r="OSY85"/>
      <c r="OSZ85"/>
      <c r="OTA85"/>
      <c r="OTB85"/>
      <c r="OTC85"/>
      <c r="OTD85"/>
      <c r="OTE85"/>
      <c r="OTF85"/>
      <c r="OTG85"/>
      <c r="OTH85"/>
      <c r="OTI85"/>
      <c r="OTJ85"/>
      <c r="OTK85"/>
      <c r="OTL85"/>
      <c r="OTM85"/>
      <c r="OTN85"/>
      <c r="OTO85"/>
      <c r="OTP85"/>
      <c r="OTQ85"/>
      <c r="OTR85"/>
      <c r="OTS85"/>
      <c r="OTT85"/>
      <c r="OTU85"/>
      <c r="OTV85"/>
      <c r="OTW85"/>
      <c r="OTX85"/>
      <c r="OTY85"/>
      <c r="OTZ85"/>
      <c r="OUA85"/>
      <c r="OUB85"/>
      <c r="OUC85"/>
      <c r="OUD85"/>
      <c r="OUE85"/>
      <c r="OUF85"/>
      <c r="OUG85"/>
      <c r="OUH85"/>
      <c r="OUI85"/>
      <c r="OUJ85"/>
      <c r="OUK85"/>
      <c r="OUL85"/>
      <c r="OUM85"/>
      <c r="OUN85"/>
      <c r="OUO85"/>
      <c r="OUP85"/>
      <c r="OUQ85"/>
      <c r="OUR85"/>
      <c r="OUS85"/>
      <c r="OUT85"/>
      <c r="OUU85"/>
      <c r="OUV85"/>
      <c r="OUW85"/>
      <c r="OUX85"/>
      <c r="OUY85"/>
      <c r="OUZ85"/>
      <c r="OVA85"/>
      <c r="OVB85"/>
      <c r="OVC85"/>
      <c r="OVD85"/>
      <c r="OVE85"/>
      <c r="OVF85"/>
      <c r="OVG85"/>
      <c r="OVH85"/>
      <c r="OVI85"/>
      <c r="OVJ85"/>
      <c r="OVK85"/>
      <c r="OVL85"/>
      <c r="OVM85"/>
      <c r="OVN85"/>
      <c r="OVO85"/>
      <c r="OVP85"/>
      <c r="OVQ85"/>
      <c r="OVR85"/>
      <c r="OVS85"/>
      <c r="OVT85"/>
      <c r="OVU85"/>
      <c r="OVV85"/>
      <c r="OVW85"/>
      <c r="OVX85"/>
      <c r="OVY85"/>
      <c r="OVZ85"/>
      <c r="OWA85"/>
      <c r="OWB85"/>
      <c r="OWC85"/>
      <c r="OWD85"/>
      <c r="OWE85"/>
      <c r="OWF85"/>
      <c r="OWG85"/>
      <c r="OWH85"/>
      <c r="OWI85"/>
      <c r="OWJ85"/>
      <c r="OWK85"/>
      <c r="OWL85"/>
      <c r="OWM85"/>
      <c r="OWN85"/>
      <c r="OWO85"/>
      <c r="OWP85"/>
      <c r="OWQ85"/>
      <c r="OWR85"/>
      <c r="OWS85"/>
      <c r="OWT85"/>
      <c r="OWU85"/>
      <c r="OWV85"/>
      <c r="OWW85"/>
      <c r="OWX85"/>
      <c r="OWY85"/>
      <c r="OWZ85"/>
      <c r="OXA85"/>
      <c r="OXB85"/>
      <c r="OXC85"/>
      <c r="OXD85"/>
      <c r="OXE85"/>
      <c r="OXF85"/>
      <c r="OXG85"/>
      <c r="OXH85"/>
      <c r="OXI85"/>
      <c r="OXJ85"/>
      <c r="OXK85"/>
      <c r="OXL85"/>
      <c r="OXM85"/>
      <c r="OXN85"/>
      <c r="OXO85"/>
      <c r="OXP85"/>
      <c r="OXQ85"/>
      <c r="OXR85"/>
      <c r="OXS85"/>
      <c r="OXT85"/>
      <c r="OXU85"/>
      <c r="OXV85"/>
      <c r="OXW85"/>
      <c r="OXX85"/>
      <c r="OXY85"/>
      <c r="OXZ85"/>
      <c r="OYA85"/>
      <c r="OYB85"/>
      <c r="OYC85"/>
      <c r="OYD85"/>
      <c r="OYE85"/>
      <c r="OYF85"/>
      <c r="OYG85"/>
      <c r="OYH85"/>
      <c r="OYI85"/>
      <c r="OYJ85"/>
      <c r="OYK85"/>
      <c r="OYL85"/>
      <c r="OYM85"/>
      <c r="OYN85"/>
      <c r="OYO85"/>
      <c r="OYP85"/>
      <c r="OYQ85"/>
      <c r="OYR85"/>
      <c r="OYS85"/>
      <c r="OYT85"/>
      <c r="OYU85"/>
      <c r="OYV85"/>
      <c r="OYW85"/>
      <c r="OYX85"/>
      <c r="OYY85"/>
      <c r="OYZ85"/>
      <c r="OZA85"/>
      <c r="OZB85"/>
      <c r="OZC85"/>
      <c r="OZD85"/>
      <c r="OZE85"/>
      <c r="OZF85"/>
      <c r="OZG85"/>
      <c r="OZH85"/>
      <c r="OZI85"/>
      <c r="OZJ85"/>
      <c r="OZK85"/>
      <c r="OZL85"/>
      <c r="OZM85"/>
      <c r="OZN85"/>
      <c r="OZO85"/>
      <c r="OZP85"/>
      <c r="OZQ85"/>
      <c r="OZR85"/>
      <c r="OZS85"/>
      <c r="OZT85"/>
      <c r="OZU85"/>
      <c r="OZV85"/>
      <c r="OZW85"/>
      <c r="OZX85"/>
      <c r="OZY85"/>
      <c r="OZZ85"/>
      <c r="PAA85"/>
      <c r="PAB85"/>
      <c r="PAC85"/>
      <c r="PAD85"/>
      <c r="PAE85"/>
      <c r="PAF85"/>
      <c r="PAG85"/>
      <c r="PAH85"/>
      <c r="PAI85"/>
      <c r="PAJ85"/>
      <c r="PAK85"/>
      <c r="PAL85"/>
      <c r="PAM85"/>
      <c r="PAN85"/>
      <c r="PAO85"/>
      <c r="PAP85"/>
      <c r="PAQ85"/>
      <c r="PAR85"/>
      <c r="PAS85"/>
      <c r="PAT85"/>
      <c r="PAU85"/>
      <c r="PAV85"/>
      <c r="PAW85"/>
      <c r="PAX85"/>
      <c r="PAY85"/>
      <c r="PAZ85"/>
      <c r="PBA85"/>
      <c r="PBB85"/>
      <c r="PBC85"/>
      <c r="PBD85"/>
      <c r="PBE85"/>
      <c r="PBF85"/>
      <c r="PBG85"/>
      <c r="PBH85"/>
      <c r="PBI85"/>
      <c r="PBJ85"/>
      <c r="PBK85"/>
      <c r="PBL85"/>
      <c r="PBM85"/>
      <c r="PBN85"/>
      <c r="PBO85"/>
      <c r="PBP85"/>
      <c r="PBQ85"/>
      <c r="PBR85"/>
      <c r="PBS85"/>
      <c r="PBT85"/>
      <c r="PBU85"/>
      <c r="PBV85"/>
      <c r="PBW85"/>
      <c r="PBX85"/>
      <c r="PBY85"/>
      <c r="PBZ85"/>
      <c r="PCA85"/>
      <c r="PCB85"/>
      <c r="PCC85"/>
      <c r="PCD85"/>
      <c r="PCE85"/>
      <c r="PCF85"/>
      <c r="PCG85"/>
      <c r="PCH85"/>
      <c r="PCI85"/>
      <c r="PCJ85"/>
      <c r="PCK85"/>
      <c r="PCL85"/>
      <c r="PCM85"/>
      <c r="PCN85"/>
      <c r="PCO85"/>
      <c r="PCP85"/>
      <c r="PCQ85"/>
      <c r="PCR85"/>
      <c r="PCS85"/>
      <c r="PCT85"/>
      <c r="PCU85"/>
      <c r="PCV85"/>
      <c r="PCW85"/>
      <c r="PCX85"/>
      <c r="PCY85"/>
      <c r="PCZ85"/>
      <c r="PDA85"/>
      <c r="PDB85"/>
      <c r="PDC85"/>
      <c r="PDD85"/>
      <c r="PDE85"/>
      <c r="PDF85"/>
      <c r="PDG85"/>
      <c r="PDH85"/>
      <c r="PDI85"/>
      <c r="PDJ85"/>
      <c r="PDK85"/>
      <c r="PDL85"/>
      <c r="PDM85"/>
      <c r="PDN85"/>
      <c r="PDO85"/>
      <c r="PDP85"/>
      <c r="PDQ85"/>
      <c r="PDR85"/>
      <c r="PDS85"/>
      <c r="PDT85"/>
      <c r="PDU85"/>
      <c r="PDV85"/>
      <c r="PDW85"/>
      <c r="PDX85"/>
      <c r="PDY85"/>
      <c r="PDZ85"/>
      <c r="PEA85"/>
      <c r="PEB85"/>
      <c r="PEC85"/>
      <c r="PED85"/>
      <c r="PEE85"/>
      <c r="PEF85"/>
      <c r="PEG85"/>
      <c r="PEH85"/>
      <c r="PEI85"/>
      <c r="PEJ85"/>
      <c r="PEK85"/>
      <c r="PEL85"/>
      <c r="PEM85"/>
      <c r="PEN85"/>
      <c r="PEO85"/>
      <c r="PEP85"/>
      <c r="PEQ85"/>
      <c r="PER85"/>
      <c r="PES85"/>
      <c r="PET85"/>
      <c r="PEU85"/>
      <c r="PEV85"/>
      <c r="PEW85"/>
      <c r="PEX85"/>
      <c r="PEY85"/>
      <c r="PEZ85"/>
      <c r="PFA85"/>
      <c r="PFB85"/>
      <c r="PFC85"/>
      <c r="PFD85"/>
      <c r="PFE85"/>
      <c r="PFF85"/>
      <c r="PFG85"/>
      <c r="PFH85"/>
      <c r="PFI85"/>
      <c r="PFJ85"/>
      <c r="PFK85"/>
      <c r="PFL85"/>
      <c r="PFM85"/>
      <c r="PFN85"/>
      <c r="PFO85"/>
      <c r="PFP85"/>
      <c r="PFQ85"/>
      <c r="PFR85"/>
      <c r="PFS85"/>
      <c r="PFT85"/>
      <c r="PFU85"/>
      <c r="PFV85"/>
      <c r="PFW85"/>
      <c r="PFX85"/>
      <c r="PFY85"/>
      <c r="PFZ85"/>
      <c r="PGA85"/>
      <c r="PGB85"/>
      <c r="PGC85"/>
      <c r="PGD85"/>
      <c r="PGE85"/>
      <c r="PGF85"/>
      <c r="PGG85"/>
      <c r="PGH85"/>
      <c r="PGI85"/>
      <c r="PGJ85"/>
      <c r="PGK85"/>
      <c r="PGL85"/>
      <c r="PGM85"/>
      <c r="PGN85"/>
      <c r="PGO85"/>
      <c r="PGP85"/>
      <c r="PGQ85"/>
      <c r="PGR85"/>
      <c r="PGS85"/>
      <c r="PGT85"/>
      <c r="PGU85"/>
      <c r="PGV85"/>
      <c r="PGW85"/>
      <c r="PGX85"/>
      <c r="PGY85"/>
      <c r="PGZ85"/>
      <c r="PHA85"/>
      <c r="PHB85"/>
      <c r="PHC85"/>
      <c r="PHD85"/>
      <c r="PHE85"/>
      <c r="PHF85"/>
      <c r="PHG85"/>
      <c r="PHH85"/>
      <c r="PHI85"/>
      <c r="PHJ85"/>
      <c r="PHK85"/>
      <c r="PHL85"/>
      <c r="PHM85"/>
      <c r="PHN85"/>
      <c r="PHO85"/>
      <c r="PHP85"/>
      <c r="PHQ85"/>
      <c r="PHR85"/>
      <c r="PHS85"/>
      <c r="PHT85"/>
      <c r="PHU85"/>
      <c r="PHV85"/>
      <c r="PHW85"/>
      <c r="PHX85"/>
      <c r="PHY85"/>
      <c r="PHZ85"/>
      <c r="PIA85"/>
      <c r="PIB85"/>
      <c r="PIC85"/>
      <c r="PID85"/>
      <c r="PIE85"/>
      <c r="PIF85"/>
      <c r="PIG85"/>
      <c r="PIH85"/>
      <c r="PII85"/>
      <c r="PIJ85"/>
      <c r="PIK85"/>
      <c r="PIL85"/>
      <c r="PIM85"/>
      <c r="PIN85"/>
      <c r="PIO85"/>
      <c r="PIP85"/>
      <c r="PIQ85"/>
      <c r="PIR85"/>
      <c r="PIS85"/>
      <c r="PIT85"/>
      <c r="PIU85"/>
      <c r="PIV85"/>
      <c r="PIW85"/>
      <c r="PIX85"/>
      <c r="PIY85"/>
      <c r="PIZ85"/>
      <c r="PJA85"/>
      <c r="PJB85"/>
      <c r="PJC85"/>
      <c r="PJD85"/>
      <c r="PJE85"/>
      <c r="PJF85"/>
      <c r="PJG85"/>
      <c r="PJH85"/>
      <c r="PJI85"/>
      <c r="PJJ85"/>
      <c r="PJK85"/>
      <c r="PJL85"/>
      <c r="PJM85"/>
      <c r="PJN85"/>
      <c r="PJO85"/>
      <c r="PJP85"/>
      <c r="PJQ85"/>
      <c r="PJR85"/>
      <c r="PJS85"/>
      <c r="PJT85"/>
      <c r="PJU85"/>
      <c r="PJV85"/>
      <c r="PJW85"/>
      <c r="PJX85"/>
      <c r="PJY85"/>
      <c r="PJZ85"/>
      <c r="PKA85"/>
      <c r="PKB85"/>
      <c r="PKC85"/>
      <c r="PKD85"/>
      <c r="PKE85"/>
      <c r="PKF85"/>
      <c r="PKG85"/>
      <c r="PKH85"/>
      <c r="PKI85"/>
      <c r="PKJ85"/>
      <c r="PKK85"/>
      <c r="PKL85"/>
      <c r="PKM85"/>
      <c r="PKN85"/>
      <c r="PKO85"/>
      <c r="PKP85"/>
      <c r="PKQ85"/>
      <c r="PKR85"/>
      <c r="PKS85"/>
      <c r="PKT85"/>
      <c r="PKU85"/>
      <c r="PKV85"/>
      <c r="PKW85"/>
      <c r="PKX85"/>
      <c r="PKY85"/>
      <c r="PKZ85"/>
      <c r="PLA85"/>
      <c r="PLB85"/>
      <c r="PLC85"/>
      <c r="PLD85"/>
      <c r="PLE85"/>
      <c r="PLF85"/>
      <c r="PLG85"/>
      <c r="PLH85"/>
      <c r="PLI85"/>
      <c r="PLJ85"/>
      <c r="PLK85"/>
      <c r="PLL85"/>
      <c r="PLM85"/>
      <c r="PLN85"/>
      <c r="PLO85"/>
      <c r="PLP85"/>
      <c r="PLQ85"/>
      <c r="PLR85"/>
      <c r="PLS85"/>
      <c r="PLT85"/>
      <c r="PLU85"/>
      <c r="PLV85"/>
      <c r="PLW85"/>
      <c r="PLX85"/>
      <c r="PLY85"/>
      <c r="PLZ85"/>
      <c r="PMA85"/>
      <c r="PMB85"/>
      <c r="PMC85"/>
      <c r="PMD85"/>
      <c r="PME85"/>
      <c r="PMF85"/>
      <c r="PMG85"/>
      <c r="PMH85"/>
      <c r="PMI85"/>
      <c r="PMJ85"/>
      <c r="PMK85"/>
      <c r="PML85"/>
      <c r="PMM85"/>
      <c r="PMN85"/>
      <c r="PMO85"/>
      <c r="PMP85"/>
      <c r="PMQ85"/>
      <c r="PMR85"/>
      <c r="PMS85"/>
      <c r="PMT85"/>
      <c r="PMU85"/>
      <c r="PMV85"/>
      <c r="PMW85"/>
      <c r="PMX85"/>
      <c r="PMY85"/>
      <c r="PMZ85"/>
      <c r="PNA85"/>
      <c r="PNB85"/>
      <c r="PNC85"/>
      <c r="PND85"/>
      <c r="PNE85"/>
      <c r="PNF85"/>
      <c r="PNG85"/>
      <c r="PNH85"/>
      <c r="PNI85"/>
      <c r="PNJ85"/>
      <c r="PNK85"/>
      <c r="PNL85"/>
      <c r="PNM85"/>
      <c r="PNN85"/>
      <c r="PNO85"/>
      <c r="PNP85"/>
      <c r="PNQ85"/>
      <c r="PNR85"/>
      <c r="PNS85"/>
      <c r="PNT85"/>
      <c r="PNU85"/>
      <c r="PNV85"/>
      <c r="PNW85"/>
      <c r="PNX85"/>
      <c r="PNY85"/>
      <c r="PNZ85"/>
      <c r="POA85"/>
      <c r="POB85"/>
      <c r="POC85"/>
      <c r="POD85"/>
      <c r="POE85"/>
      <c r="POF85"/>
      <c r="POG85"/>
      <c r="POH85"/>
      <c r="POI85"/>
      <c r="POJ85"/>
      <c r="POK85"/>
      <c r="POL85"/>
      <c r="POM85"/>
      <c r="PON85"/>
      <c r="POO85"/>
      <c r="POP85"/>
      <c r="POQ85"/>
      <c r="POR85"/>
      <c r="POS85"/>
      <c r="POT85"/>
      <c r="POU85"/>
      <c r="POV85"/>
      <c r="POW85"/>
      <c r="POX85"/>
      <c r="POY85"/>
      <c r="POZ85"/>
      <c r="PPA85"/>
      <c r="PPB85"/>
      <c r="PPC85"/>
      <c r="PPD85"/>
      <c r="PPE85"/>
      <c r="PPF85"/>
      <c r="PPG85"/>
      <c r="PPH85"/>
      <c r="PPI85"/>
      <c r="PPJ85"/>
      <c r="PPK85"/>
      <c r="PPL85"/>
      <c r="PPM85"/>
      <c r="PPN85"/>
      <c r="PPO85"/>
      <c r="PPP85"/>
      <c r="PPQ85"/>
      <c r="PPR85"/>
      <c r="PPS85"/>
      <c r="PPT85"/>
      <c r="PPU85"/>
      <c r="PPV85"/>
      <c r="PPW85"/>
      <c r="PPX85"/>
      <c r="PPY85"/>
      <c r="PPZ85"/>
      <c r="PQA85"/>
      <c r="PQB85"/>
      <c r="PQC85"/>
      <c r="PQD85"/>
      <c r="PQE85"/>
      <c r="PQF85"/>
      <c r="PQG85"/>
      <c r="PQH85"/>
      <c r="PQI85"/>
      <c r="PQJ85"/>
      <c r="PQK85"/>
      <c r="PQL85"/>
      <c r="PQM85"/>
      <c r="PQN85"/>
      <c r="PQO85"/>
      <c r="PQP85"/>
      <c r="PQQ85"/>
      <c r="PQR85"/>
      <c r="PQS85"/>
      <c r="PQT85"/>
      <c r="PQU85"/>
      <c r="PQV85"/>
      <c r="PQW85"/>
      <c r="PQX85"/>
      <c r="PQY85"/>
      <c r="PQZ85"/>
      <c r="PRA85"/>
      <c r="PRB85"/>
      <c r="PRC85"/>
      <c r="PRD85"/>
      <c r="PRE85"/>
      <c r="PRF85"/>
      <c r="PRG85"/>
      <c r="PRH85"/>
      <c r="PRI85"/>
      <c r="PRJ85"/>
      <c r="PRK85"/>
      <c r="PRL85"/>
      <c r="PRM85"/>
      <c r="PRN85"/>
      <c r="PRO85"/>
      <c r="PRP85"/>
      <c r="PRQ85"/>
      <c r="PRR85"/>
      <c r="PRS85"/>
      <c r="PRT85"/>
      <c r="PRU85"/>
      <c r="PRV85"/>
      <c r="PRW85"/>
      <c r="PRX85"/>
      <c r="PRY85"/>
      <c r="PRZ85"/>
      <c r="PSA85"/>
      <c r="PSB85"/>
      <c r="PSC85"/>
      <c r="PSD85"/>
      <c r="PSE85"/>
      <c r="PSF85"/>
      <c r="PSG85"/>
      <c r="PSH85"/>
      <c r="PSI85"/>
      <c r="PSJ85"/>
      <c r="PSK85"/>
      <c r="PSL85"/>
      <c r="PSM85"/>
      <c r="PSN85"/>
      <c r="PSO85"/>
      <c r="PSP85"/>
      <c r="PSQ85"/>
      <c r="PSR85"/>
      <c r="PSS85"/>
      <c r="PST85"/>
      <c r="PSU85"/>
      <c r="PSV85"/>
      <c r="PSW85"/>
      <c r="PSX85"/>
      <c r="PSY85"/>
      <c r="PSZ85"/>
      <c r="PTA85"/>
      <c r="PTB85"/>
      <c r="PTC85"/>
      <c r="PTD85"/>
      <c r="PTE85"/>
      <c r="PTF85"/>
      <c r="PTG85"/>
      <c r="PTH85"/>
      <c r="PTI85"/>
      <c r="PTJ85"/>
      <c r="PTK85"/>
      <c r="PTL85"/>
      <c r="PTM85"/>
      <c r="PTN85"/>
      <c r="PTO85"/>
      <c r="PTP85"/>
      <c r="PTQ85"/>
      <c r="PTR85"/>
      <c r="PTS85"/>
      <c r="PTT85"/>
      <c r="PTU85"/>
      <c r="PTV85"/>
      <c r="PTW85"/>
      <c r="PTX85"/>
      <c r="PTY85"/>
      <c r="PTZ85"/>
      <c r="PUA85"/>
      <c r="PUB85"/>
      <c r="PUC85"/>
      <c r="PUD85"/>
      <c r="PUE85"/>
      <c r="PUF85"/>
      <c r="PUG85"/>
      <c r="PUH85"/>
      <c r="PUI85"/>
      <c r="PUJ85"/>
      <c r="PUK85"/>
      <c r="PUL85"/>
      <c r="PUM85"/>
      <c r="PUN85"/>
      <c r="PUO85"/>
      <c r="PUP85"/>
      <c r="PUQ85"/>
      <c r="PUR85"/>
      <c r="PUS85"/>
      <c r="PUT85"/>
      <c r="PUU85"/>
      <c r="PUV85"/>
      <c r="PUW85"/>
      <c r="PUX85"/>
      <c r="PUY85"/>
      <c r="PUZ85"/>
      <c r="PVA85"/>
      <c r="PVB85"/>
      <c r="PVC85"/>
      <c r="PVD85"/>
      <c r="PVE85"/>
      <c r="PVF85"/>
      <c r="PVG85"/>
      <c r="PVH85"/>
      <c r="PVI85"/>
      <c r="PVJ85"/>
      <c r="PVK85"/>
      <c r="PVL85"/>
      <c r="PVM85"/>
      <c r="PVN85"/>
      <c r="PVO85"/>
      <c r="PVP85"/>
      <c r="PVQ85"/>
      <c r="PVR85"/>
      <c r="PVS85"/>
      <c r="PVT85"/>
      <c r="PVU85"/>
      <c r="PVV85"/>
      <c r="PVW85"/>
      <c r="PVX85"/>
      <c r="PVY85"/>
      <c r="PVZ85"/>
      <c r="PWA85"/>
      <c r="PWB85"/>
      <c r="PWC85"/>
      <c r="PWD85"/>
      <c r="PWE85"/>
      <c r="PWF85"/>
      <c r="PWG85"/>
      <c r="PWH85"/>
      <c r="PWI85"/>
      <c r="PWJ85"/>
      <c r="PWK85"/>
      <c r="PWL85"/>
      <c r="PWM85"/>
      <c r="PWN85"/>
      <c r="PWO85"/>
      <c r="PWP85"/>
      <c r="PWQ85"/>
      <c r="PWR85"/>
      <c r="PWS85"/>
      <c r="PWT85"/>
      <c r="PWU85"/>
      <c r="PWV85"/>
      <c r="PWW85"/>
      <c r="PWX85"/>
      <c r="PWY85"/>
      <c r="PWZ85"/>
      <c r="PXA85"/>
      <c r="PXB85"/>
      <c r="PXC85"/>
      <c r="PXD85"/>
      <c r="PXE85"/>
      <c r="PXF85"/>
      <c r="PXG85"/>
      <c r="PXH85"/>
      <c r="PXI85"/>
      <c r="PXJ85"/>
      <c r="PXK85"/>
      <c r="PXL85"/>
      <c r="PXM85"/>
      <c r="PXN85"/>
      <c r="PXO85"/>
      <c r="PXP85"/>
      <c r="PXQ85"/>
      <c r="PXR85"/>
      <c r="PXS85"/>
      <c r="PXT85"/>
      <c r="PXU85"/>
      <c r="PXV85"/>
      <c r="PXW85"/>
      <c r="PXX85"/>
      <c r="PXY85"/>
      <c r="PXZ85"/>
      <c r="PYA85"/>
      <c r="PYB85"/>
      <c r="PYC85"/>
      <c r="PYD85"/>
      <c r="PYE85"/>
      <c r="PYF85"/>
      <c r="PYG85"/>
      <c r="PYH85"/>
      <c r="PYI85"/>
      <c r="PYJ85"/>
      <c r="PYK85"/>
      <c r="PYL85"/>
      <c r="PYM85"/>
      <c r="PYN85"/>
      <c r="PYO85"/>
      <c r="PYP85"/>
      <c r="PYQ85"/>
      <c r="PYR85"/>
      <c r="PYS85"/>
      <c r="PYT85"/>
      <c r="PYU85"/>
      <c r="PYV85"/>
      <c r="PYW85"/>
      <c r="PYX85"/>
      <c r="PYY85"/>
      <c r="PYZ85"/>
      <c r="PZA85"/>
      <c r="PZB85"/>
      <c r="PZC85"/>
      <c r="PZD85"/>
      <c r="PZE85"/>
      <c r="PZF85"/>
      <c r="PZG85"/>
      <c r="PZH85"/>
      <c r="PZI85"/>
      <c r="PZJ85"/>
      <c r="PZK85"/>
      <c r="PZL85"/>
      <c r="PZM85"/>
      <c r="PZN85"/>
      <c r="PZO85"/>
      <c r="PZP85"/>
      <c r="PZQ85"/>
      <c r="PZR85"/>
      <c r="PZS85"/>
      <c r="PZT85"/>
      <c r="PZU85"/>
      <c r="PZV85"/>
      <c r="PZW85"/>
      <c r="PZX85"/>
      <c r="PZY85"/>
      <c r="PZZ85"/>
      <c r="QAA85"/>
      <c r="QAB85"/>
      <c r="QAC85"/>
      <c r="QAD85"/>
      <c r="QAE85"/>
      <c r="QAF85"/>
      <c r="QAG85"/>
      <c r="QAH85"/>
      <c r="QAI85"/>
      <c r="QAJ85"/>
      <c r="QAK85"/>
      <c r="QAL85"/>
      <c r="QAM85"/>
      <c r="QAN85"/>
      <c r="QAO85"/>
      <c r="QAP85"/>
      <c r="QAQ85"/>
      <c r="QAR85"/>
      <c r="QAS85"/>
      <c r="QAT85"/>
      <c r="QAU85"/>
      <c r="QAV85"/>
      <c r="QAW85"/>
      <c r="QAX85"/>
      <c r="QAY85"/>
      <c r="QAZ85"/>
      <c r="QBA85"/>
      <c r="QBB85"/>
      <c r="QBC85"/>
      <c r="QBD85"/>
      <c r="QBE85"/>
      <c r="QBF85"/>
      <c r="QBG85"/>
      <c r="QBH85"/>
      <c r="QBI85"/>
      <c r="QBJ85"/>
      <c r="QBK85"/>
      <c r="QBL85"/>
      <c r="QBM85"/>
      <c r="QBN85"/>
      <c r="QBO85"/>
      <c r="QBP85"/>
      <c r="QBQ85"/>
      <c r="QBR85"/>
      <c r="QBS85"/>
      <c r="QBT85"/>
      <c r="QBU85"/>
      <c r="QBV85"/>
      <c r="QBW85"/>
      <c r="QBX85"/>
      <c r="QBY85"/>
      <c r="QBZ85"/>
      <c r="QCA85"/>
      <c r="QCB85"/>
      <c r="QCC85"/>
      <c r="QCD85"/>
      <c r="QCE85"/>
      <c r="QCF85"/>
      <c r="QCG85"/>
      <c r="QCH85"/>
      <c r="QCI85"/>
      <c r="QCJ85"/>
      <c r="QCK85"/>
      <c r="QCL85"/>
      <c r="QCM85"/>
      <c r="QCN85"/>
      <c r="QCO85"/>
      <c r="QCP85"/>
      <c r="QCQ85"/>
      <c r="QCR85"/>
      <c r="QCS85"/>
      <c r="QCT85"/>
      <c r="QCU85"/>
      <c r="QCV85"/>
      <c r="QCW85"/>
      <c r="QCX85"/>
      <c r="QCY85"/>
      <c r="QCZ85"/>
      <c r="QDA85"/>
      <c r="QDB85"/>
      <c r="QDC85"/>
      <c r="QDD85"/>
      <c r="QDE85"/>
      <c r="QDF85"/>
      <c r="QDG85"/>
      <c r="QDH85"/>
      <c r="QDI85"/>
      <c r="QDJ85"/>
      <c r="QDK85"/>
      <c r="QDL85"/>
      <c r="QDM85"/>
      <c r="QDN85"/>
      <c r="QDO85"/>
      <c r="QDP85"/>
      <c r="QDQ85"/>
      <c r="QDR85"/>
      <c r="QDS85"/>
      <c r="QDT85"/>
      <c r="QDU85"/>
      <c r="QDV85"/>
      <c r="QDW85"/>
      <c r="QDX85"/>
      <c r="QDY85"/>
      <c r="QDZ85"/>
      <c r="QEA85"/>
      <c r="QEB85"/>
      <c r="QEC85"/>
      <c r="QED85"/>
      <c r="QEE85"/>
      <c r="QEF85"/>
      <c r="QEG85"/>
      <c r="QEH85"/>
      <c r="QEI85"/>
      <c r="QEJ85"/>
      <c r="QEK85"/>
      <c r="QEL85"/>
      <c r="QEM85"/>
      <c r="QEN85"/>
      <c r="QEO85"/>
      <c r="QEP85"/>
      <c r="QEQ85"/>
      <c r="QER85"/>
      <c r="QES85"/>
      <c r="QET85"/>
      <c r="QEU85"/>
      <c r="QEV85"/>
      <c r="QEW85"/>
      <c r="QEX85"/>
      <c r="QEY85"/>
      <c r="QEZ85"/>
      <c r="QFA85"/>
      <c r="QFB85"/>
      <c r="QFC85"/>
      <c r="QFD85"/>
      <c r="QFE85"/>
      <c r="QFF85"/>
      <c r="QFG85"/>
      <c r="QFH85"/>
      <c r="QFI85"/>
      <c r="QFJ85"/>
      <c r="QFK85"/>
      <c r="QFL85"/>
      <c r="QFM85"/>
      <c r="QFN85"/>
      <c r="QFO85"/>
      <c r="QFP85"/>
      <c r="QFQ85"/>
      <c r="QFR85"/>
      <c r="QFS85"/>
      <c r="QFT85"/>
      <c r="QFU85"/>
      <c r="QFV85"/>
      <c r="QFW85"/>
      <c r="QFX85"/>
      <c r="QFY85"/>
      <c r="QFZ85"/>
      <c r="QGA85"/>
      <c r="QGB85"/>
      <c r="QGC85"/>
      <c r="QGD85"/>
      <c r="QGE85"/>
      <c r="QGF85"/>
      <c r="QGG85"/>
      <c r="QGH85"/>
      <c r="QGI85"/>
      <c r="QGJ85"/>
      <c r="QGK85"/>
      <c r="QGL85"/>
      <c r="QGM85"/>
      <c r="QGN85"/>
      <c r="QGO85"/>
      <c r="QGP85"/>
      <c r="QGQ85"/>
      <c r="QGR85"/>
      <c r="QGS85"/>
      <c r="QGT85"/>
      <c r="QGU85"/>
      <c r="QGV85"/>
      <c r="QGW85"/>
      <c r="QGX85"/>
      <c r="QGY85"/>
      <c r="QGZ85"/>
      <c r="QHA85"/>
      <c r="QHB85"/>
      <c r="QHC85"/>
      <c r="QHD85"/>
      <c r="QHE85"/>
      <c r="QHF85"/>
      <c r="QHG85"/>
      <c r="QHH85"/>
      <c r="QHI85"/>
      <c r="QHJ85"/>
      <c r="QHK85"/>
      <c r="QHL85"/>
      <c r="QHM85"/>
      <c r="QHN85"/>
      <c r="QHO85"/>
      <c r="QHP85"/>
      <c r="QHQ85"/>
      <c r="QHR85"/>
      <c r="QHS85"/>
      <c r="QHT85"/>
      <c r="QHU85"/>
      <c r="QHV85"/>
      <c r="QHW85"/>
      <c r="QHX85"/>
      <c r="QHY85"/>
      <c r="QHZ85"/>
      <c r="QIA85"/>
      <c r="QIB85"/>
      <c r="QIC85"/>
      <c r="QID85"/>
      <c r="QIE85"/>
      <c r="QIF85"/>
      <c r="QIG85"/>
      <c r="QIH85"/>
      <c r="QII85"/>
      <c r="QIJ85"/>
      <c r="QIK85"/>
      <c r="QIL85"/>
      <c r="QIM85"/>
      <c r="QIN85"/>
      <c r="QIO85"/>
      <c r="QIP85"/>
      <c r="QIQ85"/>
      <c r="QIR85"/>
      <c r="QIS85"/>
      <c r="QIT85"/>
      <c r="QIU85"/>
      <c r="QIV85"/>
      <c r="QIW85"/>
      <c r="QIX85"/>
      <c r="QIY85"/>
      <c r="QIZ85"/>
      <c r="QJA85"/>
      <c r="QJB85"/>
      <c r="QJC85"/>
      <c r="QJD85"/>
      <c r="QJE85"/>
      <c r="QJF85"/>
      <c r="QJG85"/>
      <c r="QJH85"/>
      <c r="QJI85"/>
      <c r="QJJ85"/>
      <c r="QJK85"/>
      <c r="QJL85"/>
      <c r="QJM85"/>
      <c r="QJN85"/>
      <c r="QJO85"/>
      <c r="QJP85"/>
      <c r="QJQ85"/>
      <c r="QJR85"/>
      <c r="QJS85"/>
      <c r="QJT85"/>
      <c r="QJU85"/>
      <c r="QJV85"/>
      <c r="QJW85"/>
      <c r="QJX85"/>
      <c r="QJY85"/>
      <c r="QJZ85"/>
      <c r="QKA85"/>
      <c r="QKB85"/>
      <c r="QKC85"/>
      <c r="QKD85"/>
      <c r="QKE85"/>
      <c r="QKF85"/>
      <c r="QKG85"/>
      <c r="QKH85"/>
      <c r="QKI85"/>
      <c r="QKJ85"/>
      <c r="QKK85"/>
      <c r="QKL85"/>
      <c r="QKM85"/>
      <c r="QKN85"/>
      <c r="QKO85"/>
      <c r="QKP85"/>
      <c r="QKQ85"/>
      <c r="QKR85"/>
      <c r="QKS85"/>
      <c r="QKT85"/>
      <c r="QKU85"/>
      <c r="QKV85"/>
      <c r="QKW85"/>
      <c r="QKX85"/>
      <c r="QKY85"/>
      <c r="QKZ85"/>
      <c r="QLA85"/>
      <c r="QLB85"/>
      <c r="QLC85"/>
      <c r="QLD85"/>
      <c r="QLE85"/>
      <c r="QLF85"/>
      <c r="QLG85"/>
      <c r="QLH85"/>
      <c r="QLI85"/>
      <c r="QLJ85"/>
      <c r="QLK85"/>
      <c r="QLL85"/>
      <c r="QLM85"/>
      <c r="QLN85"/>
      <c r="QLO85"/>
      <c r="QLP85"/>
      <c r="QLQ85"/>
      <c r="QLR85"/>
      <c r="QLS85"/>
      <c r="QLT85"/>
      <c r="QLU85"/>
      <c r="QLV85"/>
      <c r="QLW85"/>
      <c r="QLX85"/>
      <c r="QLY85"/>
      <c r="QLZ85"/>
      <c r="QMA85"/>
      <c r="QMB85"/>
      <c r="QMC85"/>
      <c r="QMD85"/>
      <c r="QME85"/>
      <c r="QMF85"/>
      <c r="QMG85"/>
      <c r="QMH85"/>
      <c r="QMI85"/>
      <c r="QMJ85"/>
      <c r="QMK85"/>
      <c r="QML85"/>
      <c r="QMM85"/>
      <c r="QMN85"/>
      <c r="QMO85"/>
      <c r="QMP85"/>
      <c r="QMQ85"/>
      <c r="QMR85"/>
      <c r="QMS85"/>
      <c r="QMT85"/>
      <c r="QMU85"/>
      <c r="QMV85"/>
      <c r="QMW85"/>
      <c r="QMX85"/>
      <c r="QMY85"/>
      <c r="QMZ85"/>
      <c r="QNA85"/>
      <c r="QNB85"/>
      <c r="QNC85"/>
      <c r="QND85"/>
      <c r="QNE85"/>
      <c r="QNF85"/>
      <c r="QNG85"/>
      <c r="QNH85"/>
      <c r="QNI85"/>
      <c r="QNJ85"/>
      <c r="QNK85"/>
      <c r="QNL85"/>
      <c r="QNM85"/>
      <c r="QNN85"/>
      <c r="QNO85"/>
      <c r="QNP85"/>
      <c r="QNQ85"/>
      <c r="QNR85"/>
      <c r="QNS85"/>
      <c r="QNT85"/>
      <c r="QNU85"/>
      <c r="QNV85"/>
      <c r="QNW85"/>
      <c r="QNX85"/>
      <c r="QNY85"/>
      <c r="QNZ85"/>
      <c r="QOA85"/>
      <c r="QOB85"/>
      <c r="QOC85"/>
      <c r="QOD85"/>
      <c r="QOE85"/>
      <c r="QOF85"/>
      <c r="QOG85"/>
      <c r="QOH85"/>
      <c r="QOI85"/>
      <c r="QOJ85"/>
      <c r="QOK85"/>
      <c r="QOL85"/>
      <c r="QOM85"/>
      <c r="QON85"/>
      <c r="QOO85"/>
      <c r="QOP85"/>
      <c r="QOQ85"/>
      <c r="QOR85"/>
      <c r="QOS85"/>
      <c r="QOT85"/>
      <c r="QOU85"/>
      <c r="QOV85"/>
      <c r="QOW85"/>
      <c r="QOX85"/>
      <c r="QOY85"/>
      <c r="QOZ85"/>
      <c r="QPA85"/>
      <c r="QPB85"/>
      <c r="QPC85"/>
      <c r="QPD85"/>
      <c r="QPE85"/>
      <c r="QPF85"/>
      <c r="QPG85"/>
      <c r="QPH85"/>
      <c r="QPI85"/>
      <c r="QPJ85"/>
      <c r="QPK85"/>
      <c r="QPL85"/>
      <c r="QPM85"/>
      <c r="QPN85"/>
      <c r="QPO85"/>
      <c r="QPP85"/>
      <c r="QPQ85"/>
      <c r="QPR85"/>
      <c r="QPS85"/>
      <c r="QPT85"/>
      <c r="QPU85"/>
      <c r="QPV85"/>
      <c r="QPW85"/>
      <c r="QPX85"/>
      <c r="QPY85"/>
      <c r="QPZ85"/>
      <c r="QQA85"/>
      <c r="QQB85"/>
      <c r="QQC85"/>
      <c r="QQD85"/>
      <c r="QQE85"/>
      <c r="QQF85"/>
      <c r="QQG85"/>
      <c r="QQH85"/>
      <c r="QQI85"/>
      <c r="QQJ85"/>
      <c r="QQK85"/>
      <c r="QQL85"/>
      <c r="QQM85"/>
      <c r="QQN85"/>
      <c r="QQO85"/>
      <c r="QQP85"/>
      <c r="QQQ85"/>
      <c r="QQR85"/>
      <c r="QQS85"/>
      <c r="QQT85"/>
      <c r="QQU85"/>
      <c r="QQV85"/>
      <c r="QQW85"/>
      <c r="QQX85"/>
      <c r="QQY85"/>
      <c r="QQZ85"/>
      <c r="QRA85"/>
      <c r="QRB85"/>
      <c r="QRC85"/>
      <c r="QRD85"/>
      <c r="QRE85"/>
      <c r="QRF85"/>
      <c r="QRG85"/>
      <c r="QRH85"/>
      <c r="QRI85"/>
      <c r="QRJ85"/>
      <c r="QRK85"/>
      <c r="QRL85"/>
      <c r="QRM85"/>
      <c r="QRN85"/>
      <c r="QRO85"/>
      <c r="QRP85"/>
      <c r="QRQ85"/>
      <c r="QRR85"/>
      <c r="QRS85"/>
      <c r="QRT85"/>
      <c r="QRU85"/>
      <c r="QRV85"/>
      <c r="QRW85"/>
      <c r="QRX85"/>
      <c r="QRY85"/>
      <c r="QRZ85"/>
      <c r="QSA85"/>
      <c r="QSB85"/>
      <c r="QSC85"/>
      <c r="QSD85"/>
      <c r="QSE85"/>
      <c r="QSF85"/>
      <c r="QSG85"/>
      <c r="QSH85"/>
      <c r="QSI85"/>
      <c r="QSJ85"/>
      <c r="QSK85"/>
      <c r="QSL85"/>
      <c r="QSM85"/>
      <c r="QSN85"/>
      <c r="QSO85"/>
      <c r="QSP85"/>
      <c r="QSQ85"/>
      <c r="QSR85"/>
      <c r="QSS85"/>
      <c r="QST85"/>
      <c r="QSU85"/>
      <c r="QSV85"/>
      <c r="QSW85"/>
      <c r="QSX85"/>
      <c r="QSY85"/>
      <c r="QSZ85"/>
      <c r="QTA85"/>
      <c r="QTB85"/>
      <c r="QTC85"/>
      <c r="QTD85"/>
      <c r="QTE85"/>
      <c r="QTF85"/>
      <c r="QTG85"/>
      <c r="QTH85"/>
      <c r="QTI85"/>
      <c r="QTJ85"/>
      <c r="QTK85"/>
      <c r="QTL85"/>
      <c r="QTM85"/>
      <c r="QTN85"/>
      <c r="QTO85"/>
      <c r="QTP85"/>
      <c r="QTQ85"/>
      <c r="QTR85"/>
      <c r="QTS85"/>
      <c r="QTT85"/>
      <c r="QTU85"/>
      <c r="QTV85"/>
      <c r="QTW85"/>
      <c r="QTX85"/>
      <c r="QTY85"/>
      <c r="QTZ85"/>
      <c r="QUA85"/>
      <c r="QUB85"/>
      <c r="QUC85"/>
      <c r="QUD85"/>
      <c r="QUE85"/>
      <c r="QUF85"/>
      <c r="QUG85"/>
      <c r="QUH85"/>
      <c r="QUI85"/>
      <c r="QUJ85"/>
      <c r="QUK85"/>
      <c r="QUL85"/>
      <c r="QUM85"/>
      <c r="QUN85"/>
      <c r="QUO85"/>
      <c r="QUP85"/>
      <c r="QUQ85"/>
      <c r="QUR85"/>
      <c r="QUS85"/>
      <c r="QUT85"/>
      <c r="QUU85"/>
      <c r="QUV85"/>
      <c r="QUW85"/>
      <c r="QUX85"/>
      <c r="QUY85"/>
      <c r="QUZ85"/>
      <c r="QVA85"/>
      <c r="QVB85"/>
      <c r="QVC85"/>
      <c r="QVD85"/>
      <c r="QVE85"/>
      <c r="QVF85"/>
      <c r="QVG85"/>
      <c r="QVH85"/>
      <c r="QVI85"/>
      <c r="QVJ85"/>
      <c r="QVK85"/>
      <c r="QVL85"/>
      <c r="QVM85"/>
      <c r="QVN85"/>
      <c r="QVO85"/>
      <c r="QVP85"/>
      <c r="QVQ85"/>
      <c r="QVR85"/>
      <c r="QVS85"/>
      <c r="QVT85"/>
      <c r="QVU85"/>
      <c r="QVV85"/>
      <c r="QVW85"/>
      <c r="QVX85"/>
      <c r="QVY85"/>
      <c r="QVZ85"/>
      <c r="QWA85"/>
      <c r="QWB85"/>
      <c r="QWC85"/>
      <c r="QWD85"/>
      <c r="QWE85"/>
      <c r="QWF85"/>
      <c r="QWG85"/>
      <c r="QWH85"/>
      <c r="QWI85"/>
      <c r="QWJ85"/>
      <c r="QWK85"/>
      <c r="QWL85"/>
      <c r="QWM85"/>
      <c r="QWN85"/>
      <c r="QWO85"/>
      <c r="QWP85"/>
      <c r="QWQ85"/>
      <c r="QWR85"/>
      <c r="QWS85"/>
      <c r="QWT85"/>
      <c r="QWU85"/>
      <c r="QWV85"/>
      <c r="QWW85"/>
      <c r="QWX85"/>
      <c r="QWY85"/>
      <c r="QWZ85"/>
      <c r="QXA85"/>
      <c r="QXB85"/>
      <c r="QXC85"/>
      <c r="QXD85"/>
      <c r="QXE85"/>
      <c r="QXF85"/>
      <c r="QXG85"/>
      <c r="QXH85"/>
      <c r="QXI85"/>
      <c r="QXJ85"/>
      <c r="QXK85"/>
      <c r="QXL85"/>
      <c r="QXM85"/>
      <c r="QXN85"/>
      <c r="QXO85"/>
      <c r="QXP85"/>
      <c r="QXQ85"/>
      <c r="QXR85"/>
      <c r="QXS85"/>
      <c r="QXT85"/>
      <c r="QXU85"/>
      <c r="QXV85"/>
      <c r="QXW85"/>
      <c r="QXX85"/>
      <c r="QXY85"/>
      <c r="QXZ85"/>
      <c r="QYA85"/>
      <c r="QYB85"/>
      <c r="QYC85"/>
      <c r="QYD85"/>
      <c r="QYE85"/>
      <c r="QYF85"/>
      <c r="QYG85"/>
      <c r="QYH85"/>
      <c r="QYI85"/>
      <c r="QYJ85"/>
      <c r="QYK85"/>
      <c r="QYL85"/>
      <c r="QYM85"/>
      <c r="QYN85"/>
      <c r="QYO85"/>
      <c r="QYP85"/>
      <c r="QYQ85"/>
      <c r="QYR85"/>
      <c r="QYS85"/>
      <c r="QYT85"/>
      <c r="QYU85"/>
      <c r="QYV85"/>
      <c r="QYW85"/>
      <c r="QYX85"/>
      <c r="QYY85"/>
      <c r="QYZ85"/>
      <c r="QZA85"/>
      <c r="QZB85"/>
      <c r="QZC85"/>
      <c r="QZD85"/>
      <c r="QZE85"/>
      <c r="QZF85"/>
      <c r="QZG85"/>
      <c r="QZH85"/>
      <c r="QZI85"/>
      <c r="QZJ85"/>
      <c r="QZK85"/>
      <c r="QZL85"/>
      <c r="QZM85"/>
      <c r="QZN85"/>
      <c r="QZO85"/>
      <c r="QZP85"/>
      <c r="QZQ85"/>
      <c r="QZR85"/>
      <c r="QZS85"/>
      <c r="QZT85"/>
      <c r="QZU85"/>
      <c r="QZV85"/>
      <c r="QZW85"/>
      <c r="QZX85"/>
      <c r="QZY85"/>
      <c r="QZZ85"/>
      <c r="RAA85"/>
      <c r="RAB85"/>
      <c r="RAC85"/>
      <c r="RAD85"/>
      <c r="RAE85"/>
      <c r="RAF85"/>
      <c r="RAG85"/>
      <c r="RAH85"/>
      <c r="RAI85"/>
      <c r="RAJ85"/>
      <c r="RAK85"/>
      <c r="RAL85"/>
      <c r="RAM85"/>
      <c r="RAN85"/>
      <c r="RAO85"/>
      <c r="RAP85"/>
      <c r="RAQ85"/>
      <c r="RAR85"/>
      <c r="RAS85"/>
      <c r="RAT85"/>
      <c r="RAU85"/>
      <c r="RAV85"/>
      <c r="RAW85"/>
      <c r="RAX85"/>
      <c r="RAY85"/>
      <c r="RAZ85"/>
      <c r="RBA85"/>
      <c r="RBB85"/>
      <c r="RBC85"/>
      <c r="RBD85"/>
      <c r="RBE85"/>
      <c r="RBF85"/>
      <c r="RBG85"/>
      <c r="RBH85"/>
      <c r="RBI85"/>
      <c r="RBJ85"/>
      <c r="RBK85"/>
      <c r="RBL85"/>
      <c r="RBM85"/>
      <c r="RBN85"/>
      <c r="RBO85"/>
      <c r="RBP85"/>
      <c r="RBQ85"/>
      <c r="RBR85"/>
      <c r="RBS85"/>
      <c r="RBT85"/>
      <c r="RBU85"/>
      <c r="RBV85"/>
      <c r="RBW85"/>
      <c r="RBX85"/>
      <c r="RBY85"/>
      <c r="RBZ85"/>
      <c r="RCA85"/>
      <c r="RCB85"/>
      <c r="RCC85"/>
      <c r="RCD85"/>
      <c r="RCE85"/>
      <c r="RCF85"/>
      <c r="RCG85"/>
      <c r="RCH85"/>
      <c r="RCI85"/>
      <c r="RCJ85"/>
      <c r="RCK85"/>
      <c r="RCL85"/>
      <c r="RCM85"/>
      <c r="RCN85"/>
      <c r="RCO85"/>
      <c r="RCP85"/>
      <c r="RCQ85"/>
      <c r="RCR85"/>
      <c r="RCS85"/>
      <c r="RCT85"/>
      <c r="RCU85"/>
      <c r="RCV85"/>
      <c r="RCW85"/>
      <c r="RCX85"/>
      <c r="RCY85"/>
      <c r="RCZ85"/>
      <c r="RDA85"/>
      <c r="RDB85"/>
      <c r="RDC85"/>
      <c r="RDD85"/>
      <c r="RDE85"/>
      <c r="RDF85"/>
      <c r="RDG85"/>
      <c r="RDH85"/>
      <c r="RDI85"/>
      <c r="RDJ85"/>
      <c r="RDK85"/>
      <c r="RDL85"/>
      <c r="RDM85"/>
      <c r="RDN85"/>
      <c r="RDO85"/>
      <c r="RDP85"/>
      <c r="RDQ85"/>
      <c r="RDR85"/>
      <c r="RDS85"/>
      <c r="RDT85"/>
      <c r="RDU85"/>
      <c r="RDV85"/>
      <c r="RDW85"/>
      <c r="RDX85"/>
      <c r="RDY85"/>
      <c r="RDZ85"/>
      <c r="REA85"/>
      <c r="REB85"/>
      <c r="REC85"/>
      <c r="RED85"/>
      <c r="REE85"/>
      <c r="REF85"/>
      <c r="REG85"/>
      <c r="REH85"/>
      <c r="REI85"/>
      <c r="REJ85"/>
      <c r="REK85"/>
      <c r="REL85"/>
      <c r="REM85"/>
      <c r="REN85"/>
      <c r="REO85"/>
      <c r="REP85"/>
      <c r="REQ85"/>
      <c r="RER85"/>
      <c r="RES85"/>
      <c r="RET85"/>
      <c r="REU85"/>
      <c r="REV85"/>
      <c r="REW85"/>
      <c r="REX85"/>
      <c r="REY85"/>
      <c r="REZ85"/>
      <c r="RFA85"/>
      <c r="RFB85"/>
      <c r="RFC85"/>
      <c r="RFD85"/>
      <c r="RFE85"/>
      <c r="RFF85"/>
      <c r="RFG85"/>
      <c r="RFH85"/>
      <c r="RFI85"/>
      <c r="RFJ85"/>
      <c r="RFK85"/>
      <c r="RFL85"/>
      <c r="RFM85"/>
      <c r="RFN85"/>
      <c r="RFO85"/>
      <c r="RFP85"/>
      <c r="RFQ85"/>
      <c r="RFR85"/>
      <c r="RFS85"/>
      <c r="RFT85"/>
      <c r="RFU85"/>
      <c r="RFV85"/>
      <c r="RFW85"/>
      <c r="RFX85"/>
      <c r="RFY85"/>
      <c r="RFZ85"/>
      <c r="RGA85"/>
      <c r="RGB85"/>
      <c r="RGC85"/>
      <c r="RGD85"/>
      <c r="RGE85"/>
      <c r="RGF85"/>
      <c r="RGG85"/>
      <c r="RGH85"/>
      <c r="RGI85"/>
      <c r="RGJ85"/>
      <c r="RGK85"/>
      <c r="RGL85"/>
      <c r="RGM85"/>
      <c r="RGN85"/>
      <c r="RGO85"/>
      <c r="RGP85"/>
      <c r="RGQ85"/>
      <c r="RGR85"/>
      <c r="RGS85"/>
      <c r="RGT85"/>
      <c r="RGU85"/>
      <c r="RGV85"/>
      <c r="RGW85"/>
      <c r="RGX85"/>
      <c r="RGY85"/>
      <c r="RGZ85"/>
      <c r="RHA85"/>
      <c r="RHB85"/>
      <c r="RHC85"/>
      <c r="RHD85"/>
      <c r="RHE85"/>
      <c r="RHF85"/>
      <c r="RHG85"/>
      <c r="RHH85"/>
      <c r="RHI85"/>
      <c r="RHJ85"/>
      <c r="RHK85"/>
      <c r="RHL85"/>
      <c r="RHM85"/>
      <c r="RHN85"/>
      <c r="RHO85"/>
      <c r="RHP85"/>
      <c r="RHQ85"/>
      <c r="RHR85"/>
      <c r="RHS85"/>
      <c r="RHT85"/>
      <c r="RHU85"/>
      <c r="RHV85"/>
      <c r="RHW85"/>
      <c r="RHX85"/>
      <c r="RHY85"/>
      <c r="RHZ85"/>
      <c r="RIA85"/>
      <c r="RIB85"/>
      <c r="RIC85"/>
      <c r="RID85"/>
      <c r="RIE85"/>
      <c r="RIF85"/>
      <c r="RIG85"/>
      <c r="RIH85"/>
      <c r="RII85"/>
      <c r="RIJ85"/>
      <c r="RIK85"/>
      <c r="RIL85"/>
      <c r="RIM85"/>
      <c r="RIN85"/>
      <c r="RIO85"/>
      <c r="RIP85"/>
      <c r="RIQ85"/>
      <c r="RIR85"/>
      <c r="RIS85"/>
      <c r="RIT85"/>
      <c r="RIU85"/>
      <c r="RIV85"/>
      <c r="RIW85"/>
      <c r="RIX85"/>
      <c r="RIY85"/>
      <c r="RIZ85"/>
      <c r="RJA85"/>
      <c r="RJB85"/>
      <c r="RJC85"/>
      <c r="RJD85"/>
      <c r="RJE85"/>
      <c r="RJF85"/>
      <c r="RJG85"/>
      <c r="RJH85"/>
      <c r="RJI85"/>
      <c r="RJJ85"/>
      <c r="RJK85"/>
      <c r="RJL85"/>
      <c r="RJM85"/>
      <c r="RJN85"/>
      <c r="RJO85"/>
      <c r="RJP85"/>
      <c r="RJQ85"/>
      <c r="RJR85"/>
      <c r="RJS85"/>
      <c r="RJT85"/>
      <c r="RJU85"/>
      <c r="RJV85"/>
      <c r="RJW85"/>
      <c r="RJX85"/>
      <c r="RJY85"/>
      <c r="RJZ85"/>
      <c r="RKA85"/>
      <c r="RKB85"/>
      <c r="RKC85"/>
      <c r="RKD85"/>
      <c r="RKE85"/>
      <c r="RKF85"/>
      <c r="RKG85"/>
      <c r="RKH85"/>
      <c r="RKI85"/>
      <c r="RKJ85"/>
      <c r="RKK85"/>
      <c r="RKL85"/>
      <c r="RKM85"/>
      <c r="RKN85"/>
      <c r="RKO85"/>
      <c r="RKP85"/>
      <c r="RKQ85"/>
      <c r="RKR85"/>
      <c r="RKS85"/>
      <c r="RKT85"/>
      <c r="RKU85"/>
      <c r="RKV85"/>
      <c r="RKW85"/>
      <c r="RKX85"/>
      <c r="RKY85"/>
      <c r="RKZ85"/>
      <c r="RLA85"/>
      <c r="RLB85"/>
      <c r="RLC85"/>
      <c r="RLD85"/>
      <c r="RLE85"/>
      <c r="RLF85"/>
      <c r="RLG85"/>
      <c r="RLH85"/>
      <c r="RLI85"/>
      <c r="RLJ85"/>
      <c r="RLK85"/>
      <c r="RLL85"/>
      <c r="RLM85"/>
      <c r="RLN85"/>
      <c r="RLO85"/>
      <c r="RLP85"/>
      <c r="RLQ85"/>
      <c r="RLR85"/>
      <c r="RLS85"/>
      <c r="RLT85"/>
      <c r="RLU85"/>
      <c r="RLV85"/>
      <c r="RLW85"/>
      <c r="RLX85"/>
      <c r="RLY85"/>
      <c r="RLZ85"/>
      <c r="RMA85"/>
      <c r="RMB85"/>
      <c r="RMC85"/>
      <c r="RMD85"/>
      <c r="RME85"/>
      <c r="RMF85"/>
      <c r="RMG85"/>
      <c r="RMH85"/>
      <c r="RMI85"/>
      <c r="RMJ85"/>
      <c r="RMK85"/>
      <c r="RML85"/>
      <c r="RMM85"/>
      <c r="RMN85"/>
      <c r="RMO85"/>
      <c r="RMP85"/>
      <c r="RMQ85"/>
      <c r="RMR85"/>
      <c r="RMS85"/>
      <c r="RMT85"/>
      <c r="RMU85"/>
      <c r="RMV85"/>
      <c r="RMW85"/>
      <c r="RMX85"/>
      <c r="RMY85"/>
      <c r="RMZ85"/>
      <c r="RNA85"/>
      <c r="RNB85"/>
      <c r="RNC85"/>
      <c r="RND85"/>
      <c r="RNE85"/>
      <c r="RNF85"/>
      <c r="RNG85"/>
      <c r="RNH85"/>
      <c r="RNI85"/>
      <c r="RNJ85"/>
      <c r="RNK85"/>
      <c r="RNL85"/>
      <c r="RNM85"/>
      <c r="RNN85"/>
      <c r="RNO85"/>
      <c r="RNP85"/>
      <c r="RNQ85"/>
      <c r="RNR85"/>
      <c r="RNS85"/>
      <c r="RNT85"/>
      <c r="RNU85"/>
      <c r="RNV85"/>
      <c r="RNW85"/>
      <c r="RNX85"/>
      <c r="RNY85"/>
      <c r="RNZ85"/>
      <c r="ROA85"/>
      <c r="ROB85"/>
      <c r="ROC85"/>
      <c r="ROD85"/>
      <c r="ROE85"/>
      <c r="ROF85"/>
      <c r="ROG85"/>
      <c r="ROH85"/>
      <c r="ROI85"/>
      <c r="ROJ85"/>
      <c r="ROK85"/>
      <c r="ROL85"/>
      <c r="ROM85"/>
      <c r="RON85"/>
      <c r="ROO85"/>
      <c r="ROP85"/>
      <c r="ROQ85"/>
      <c r="ROR85"/>
      <c r="ROS85"/>
      <c r="ROT85"/>
      <c r="ROU85"/>
      <c r="ROV85"/>
      <c r="ROW85"/>
      <c r="ROX85"/>
      <c r="ROY85"/>
      <c r="ROZ85"/>
      <c r="RPA85"/>
      <c r="RPB85"/>
      <c r="RPC85"/>
      <c r="RPD85"/>
      <c r="RPE85"/>
      <c r="RPF85"/>
      <c r="RPG85"/>
      <c r="RPH85"/>
      <c r="RPI85"/>
      <c r="RPJ85"/>
      <c r="RPK85"/>
      <c r="RPL85"/>
      <c r="RPM85"/>
      <c r="RPN85"/>
      <c r="RPO85"/>
      <c r="RPP85"/>
      <c r="RPQ85"/>
      <c r="RPR85"/>
      <c r="RPS85"/>
      <c r="RPT85"/>
      <c r="RPU85"/>
      <c r="RPV85"/>
      <c r="RPW85"/>
      <c r="RPX85"/>
      <c r="RPY85"/>
      <c r="RPZ85"/>
      <c r="RQA85"/>
      <c r="RQB85"/>
      <c r="RQC85"/>
      <c r="RQD85"/>
      <c r="RQE85"/>
      <c r="RQF85"/>
      <c r="RQG85"/>
      <c r="RQH85"/>
      <c r="RQI85"/>
      <c r="RQJ85"/>
      <c r="RQK85"/>
      <c r="RQL85"/>
      <c r="RQM85"/>
      <c r="RQN85"/>
      <c r="RQO85"/>
      <c r="RQP85"/>
      <c r="RQQ85"/>
      <c r="RQR85"/>
      <c r="RQS85"/>
      <c r="RQT85"/>
      <c r="RQU85"/>
      <c r="RQV85"/>
      <c r="RQW85"/>
      <c r="RQX85"/>
      <c r="RQY85"/>
      <c r="RQZ85"/>
      <c r="RRA85"/>
      <c r="RRB85"/>
      <c r="RRC85"/>
      <c r="RRD85"/>
      <c r="RRE85"/>
      <c r="RRF85"/>
      <c r="RRG85"/>
      <c r="RRH85"/>
      <c r="RRI85"/>
      <c r="RRJ85"/>
      <c r="RRK85"/>
      <c r="RRL85"/>
      <c r="RRM85"/>
      <c r="RRN85"/>
      <c r="RRO85"/>
      <c r="RRP85"/>
      <c r="RRQ85"/>
      <c r="RRR85"/>
      <c r="RRS85"/>
      <c r="RRT85"/>
      <c r="RRU85"/>
      <c r="RRV85"/>
      <c r="RRW85"/>
      <c r="RRX85"/>
      <c r="RRY85"/>
      <c r="RRZ85"/>
      <c r="RSA85"/>
      <c r="RSB85"/>
      <c r="RSC85"/>
      <c r="RSD85"/>
      <c r="RSE85"/>
      <c r="RSF85"/>
      <c r="RSG85"/>
      <c r="RSH85"/>
      <c r="RSI85"/>
      <c r="RSJ85"/>
      <c r="RSK85"/>
      <c r="RSL85"/>
      <c r="RSM85"/>
      <c r="RSN85"/>
      <c r="RSO85"/>
      <c r="RSP85"/>
      <c r="RSQ85"/>
      <c r="RSR85"/>
      <c r="RSS85"/>
      <c r="RST85"/>
      <c r="RSU85"/>
      <c r="RSV85"/>
      <c r="RSW85"/>
      <c r="RSX85"/>
      <c r="RSY85"/>
      <c r="RSZ85"/>
      <c r="RTA85"/>
      <c r="RTB85"/>
      <c r="RTC85"/>
      <c r="RTD85"/>
      <c r="RTE85"/>
      <c r="RTF85"/>
      <c r="RTG85"/>
      <c r="RTH85"/>
      <c r="RTI85"/>
      <c r="RTJ85"/>
      <c r="RTK85"/>
      <c r="RTL85"/>
      <c r="RTM85"/>
      <c r="RTN85"/>
      <c r="RTO85"/>
      <c r="RTP85"/>
      <c r="RTQ85"/>
      <c r="RTR85"/>
      <c r="RTS85"/>
      <c r="RTT85"/>
      <c r="RTU85"/>
      <c r="RTV85"/>
      <c r="RTW85"/>
      <c r="RTX85"/>
      <c r="RTY85"/>
      <c r="RTZ85"/>
      <c r="RUA85"/>
      <c r="RUB85"/>
      <c r="RUC85"/>
      <c r="RUD85"/>
      <c r="RUE85"/>
      <c r="RUF85"/>
      <c r="RUG85"/>
      <c r="RUH85"/>
      <c r="RUI85"/>
      <c r="RUJ85"/>
      <c r="RUK85"/>
      <c r="RUL85"/>
      <c r="RUM85"/>
      <c r="RUN85"/>
      <c r="RUO85"/>
      <c r="RUP85"/>
      <c r="RUQ85"/>
      <c r="RUR85"/>
      <c r="RUS85"/>
      <c r="RUT85"/>
      <c r="RUU85"/>
      <c r="RUV85"/>
      <c r="RUW85"/>
      <c r="RUX85"/>
      <c r="RUY85"/>
      <c r="RUZ85"/>
      <c r="RVA85"/>
      <c r="RVB85"/>
      <c r="RVC85"/>
      <c r="RVD85"/>
      <c r="RVE85"/>
      <c r="RVF85"/>
      <c r="RVG85"/>
      <c r="RVH85"/>
      <c r="RVI85"/>
      <c r="RVJ85"/>
      <c r="RVK85"/>
      <c r="RVL85"/>
      <c r="RVM85"/>
      <c r="RVN85"/>
      <c r="RVO85"/>
      <c r="RVP85"/>
      <c r="RVQ85"/>
      <c r="RVR85"/>
      <c r="RVS85"/>
      <c r="RVT85"/>
      <c r="RVU85"/>
      <c r="RVV85"/>
      <c r="RVW85"/>
      <c r="RVX85"/>
      <c r="RVY85"/>
      <c r="RVZ85"/>
      <c r="RWA85"/>
      <c r="RWB85"/>
      <c r="RWC85"/>
      <c r="RWD85"/>
      <c r="RWE85"/>
      <c r="RWF85"/>
      <c r="RWG85"/>
      <c r="RWH85"/>
      <c r="RWI85"/>
      <c r="RWJ85"/>
      <c r="RWK85"/>
      <c r="RWL85"/>
      <c r="RWM85"/>
      <c r="RWN85"/>
      <c r="RWO85"/>
      <c r="RWP85"/>
      <c r="RWQ85"/>
      <c r="RWR85"/>
      <c r="RWS85"/>
      <c r="RWT85"/>
      <c r="RWU85"/>
      <c r="RWV85"/>
      <c r="RWW85"/>
      <c r="RWX85"/>
      <c r="RWY85"/>
      <c r="RWZ85"/>
      <c r="RXA85"/>
      <c r="RXB85"/>
      <c r="RXC85"/>
      <c r="RXD85"/>
      <c r="RXE85"/>
      <c r="RXF85"/>
      <c r="RXG85"/>
      <c r="RXH85"/>
      <c r="RXI85"/>
      <c r="RXJ85"/>
      <c r="RXK85"/>
      <c r="RXL85"/>
      <c r="RXM85"/>
      <c r="RXN85"/>
      <c r="RXO85"/>
      <c r="RXP85"/>
      <c r="RXQ85"/>
      <c r="RXR85"/>
      <c r="RXS85"/>
      <c r="RXT85"/>
      <c r="RXU85"/>
      <c r="RXV85"/>
      <c r="RXW85"/>
      <c r="RXX85"/>
      <c r="RXY85"/>
      <c r="RXZ85"/>
      <c r="RYA85"/>
      <c r="RYB85"/>
      <c r="RYC85"/>
      <c r="RYD85"/>
      <c r="RYE85"/>
      <c r="RYF85"/>
      <c r="RYG85"/>
      <c r="RYH85"/>
      <c r="RYI85"/>
      <c r="RYJ85"/>
      <c r="RYK85"/>
      <c r="RYL85"/>
      <c r="RYM85"/>
      <c r="RYN85"/>
      <c r="RYO85"/>
      <c r="RYP85"/>
      <c r="RYQ85"/>
      <c r="RYR85"/>
      <c r="RYS85"/>
      <c r="RYT85"/>
      <c r="RYU85"/>
      <c r="RYV85"/>
      <c r="RYW85"/>
      <c r="RYX85"/>
      <c r="RYY85"/>
      <c r="RYZ85"/>
      <c r="RZA85"/>
      <c r="RZB85"/>
      <c r="RZC85"/>
      <c r="RZD85"/>
      <c r="RZE85"/>
      <c r="RZF85"/>
      <c r="RZG85"/>
      <c r="RZH85"/>
      <c r="RZI85"/>
      <c r="RZJ85"/>
      <c r="RZK85"/>
      <c r="RZL85"/>
      <c r="RZM85"/>
      <c r="RZN85"/>
      <c r="RZO85"/>
      <c r="RZP85"/>
      <c r="RZQ85"/>
      <c r="RZR85"/>
      <c r="RZS85"/>
      <c r="RZT85"/>
      <c r="RZU85"/>
      <c r="RZV85"/>
      <c r="RZW85"/>
      <c r="RZX85"/>
      <c r="RZY85"/>
      <c r="RZZ85"/>
      <c r="SAA85"/>
      <c r="SAB85"/>
      <c r="SAC85"/>
      <c r="SAD85"/>
      <c r="SAE85"/>
      <c r="SAF85"/>
      <c r="SAG85"/>
      <c r="SAH85"/>
      <c r="SAI85"/>
      <c r="SAJ85"/>
      <c r="SAK85"/>
      <c r="SAL85"/>
      <c r="SAM85"/>
      <c r="SAN85"/>
      <c r="SAO85"/>
      <c r="SAP85"/>
      <c r="SAQ85"/>
      <c r="SAR85"/>
      <c r="SAS85"/>
      <c r="SAT85"/>
      <c r="SAU85"/>
      <c r="SAV85"/>
      <c r="SAW85"/>
      <c r="SAX85"/>
      <c r="SAY85"/>
      <c r="SAZ85"/>
      <c r="SBA85"/>
      <c r="SBB85"/>
      <c r="SBC85"/>
      <c r="SBD85"/>
      <c r="SBE85"/>
      <c r="SBF85"/>
      <c r="SBG85"/>
      <c r="SBH85"/>
      <c r="SBI85"/>
      <c r="SBJ85"/>
      <c r="SBK85"/>
      <c r="SBL85"/>
      <c r="SBM85"/>
      <c r="SBN85"/>
      <c r="SBO85"/>
      <c r="SBP85"/>
      <c r="SBQ85"/>
      <c r="SBR85"/>
      <c r="SBS85"/>
      <c r="SBT85"/>
      <c r="SBU85"/>
      <c r="SBV85"/>
      <c r="SBW85"/>
      <c r="SBX85"/>
      <c r="SBY85"/>
      <c r="SBZ85"/>
      <c r="SCA85"/>
      <c r="SCB85"/>
      <c r="SCC85"/>
      <c r="SCD85"/>
      <c r="SCE85"/>
      <c r="SCF85"/>
      <c r="SCG85"/>
      <c r="SCH85"/>
      <c r="SCI85"/>
      <c r="SCJ85"/>
      <c r="SCK85"/>
      <c r="SCL85"/>
      <c r="SCM85"/>
      <c r="SCN85"/>
      <c r="SCO85"/>
      <c r="SCP85"/>
      <c r="SCQ85"/>
      <c r="SCR85"/>
      <c r="SCS85"/>
      <c r="SCT85"/>
      <c r="SCU85"/>
      <c r="SCV85"/>
      <c r="SCW85"/>
      <c r="SCX85"/>
      <c r="SCY85"/>
      <c r="SCZ85"/>
      <c r="SDA85"/>
      <c r="SDB85"/>
      <c r="SDC85"/>
      <c r="SDD85"/>
      <c r="SDE85"/>
      <c r="SDF85"/>
      <c r="SDG85"/>
      <c r="SDH85"/>
      <c r="SDI85"/>
      <c r="SDJ85"/>
      <c r="SDK85"/>
      <c r="SDL85"/>
      <c r="SDM85"/>
      <c r="SDN85"/>
      <c r="SDO85"/>
      <c r="SDP85"/>
      <c r="SDQ85"/>
      <c r="SDR85"/>
      <c r="SDS85"/>
      <c r="SDT85"/>
      <c r="SDU85"/>
      <c r="SDV85"/>
      <c r="SDW85"/>
      <c r="SDX85"/>
      <c r="SDY85"/>
      <c r="SDZ85"/>
      <c r="SEA85"/>
      <c r="SEB85"/>
      <c r="SEC85"/>
      <c r="SED85"/>
      <c r="SEE85"/>
      <c r="SEF85"/>
      <c r="SEG85"/>
      <c r="SEH85"/>
      <c r="SEI85"/>
      <c r="SEJ85"/>
      <c r="SEK85"/>
      <c r="SEL85"/>
      <c r="SEM85"/>
      <c r="SEN85"/>
      <c r="SEO85"/>
      <c r="SEP85"/>
      <c r="SEQ85"/>
      <c r="SER85"/>
      <c r="SES85"/>
      <c r="SET85"/>
      <c r="SEU85"/>
      <c r="SEV85"/>
      <c r="SEW85"/>
      <c r="SEX85"/>
      <c r="SEY85"/>
      <c r="SEZ85"/>
      <c r="SFA85"/>
      <c r="SFB85"/>
      <c r="SFC85"/>
      <c r="SFD85"/>
      <c r="SFE85"/>
      <c r="SFF85"/>
      <c r="SFG85"/>
      <c r="SFH85"/>
      <c r="SFI85"/>
      <c r="SFJ85"/>
      <c r="SFK85"/>
      <c r="SFL85"/>
      <c r="SFM85"/>
      <c r="SFN85"/>
      <c r="SFO85"/>
      <c r="SFP85"/>
      <c r="SFQ85"/>
      <c r="SFR85"/>
      <c r="SFS85"/>
      <c r="SFT85"/>
      <c r="SFU85"/>
      <c r="SFV85"/>
      <c r="SFW85"/>
      <c r="SFX85"/>
      <c r="SFY85"/>
      <c r="SFZ85"/>
      <c r="SGA85"/>
      <c r="SGB85"/>
      <c r="SGC85"/>
      <c r="SGD85"/>
      <c r="SGE85"/>
      <c r="SGF85"/>
      <c r="SGG85"/>
      <c r="SGH85"/>
      <c r="SGI85"/>
      <c r="SGJ85"/>
      <c r="SGK85"/>
      <c r="SGL85"/>
      <c r="SGM85"/>
      <c r="SGN85"/>
      <c r="SGO85"/>
      <c r="SGP85"/>
      <c r="SGQ85"/>
      <c r="SGR85"/>
      <c r="SGS85"/>
      <c r="SGT85"/>
      <c r="SGU85"/>
      <c r="SGV85"/>
      <c r="SGW85"/>
      <c r="SGX85"/>
      <c r="SGY85"/>
      <c r="SGZ85"/>
      <c r="SHA85"/>
      <c r="SHB85"/>
      <c r="SHC85"/>
      <c r="SHD85"/>
      <c r="SHE85"/>
      <c r="SHF85"/>
      <c r="SHG85"/>
      <c r="SHH85"/>
      <c r="SHI85"/>
      <c r="SHJ85"/>
      <c r="SHK85"/>
      <c r="SHL85"/>
      <c r="SHM85"/>
      <c r="SHN85"/>
      <c r="SHO85"/>
      <c r="SHP85"/>
      <c r="SHQ85"/>
      <c r="SHR85"/>
      <c r="SHS85"/>
      <c r="SHT85"/>
      <c r="SHU85"/>
      <c r="SHV85"/>
      <c r="SHW85"/>
      <c r="SHX85"/>
      <c r="SHY85"/>
      <c r="SHZ85"/>
      <c r="SIA85"/>
      <c r="SIB85"/>
      <c r="SIC85"/>
      <c r="SID85"/>
      <c r="SIE85"/>
      <c r="SIF85"/>
      <c r="SIG85"/>
      <c r="SIH85"/>
      <c r="SII85"/>
      <c r="SIJ85"/>
      <c r="SIK85"/>
      <c r="SIL85"/>
      <c r="SIM85"/>
      <c r="SIN85"/>
      <c r="SIO85"/>
      <c r="SIP85"/>
      <c r="SIQ85"/>
      <c r="SIR85"/>
      <c r="SIS85"/>
      <c r="SIT85"/>
      <c r="SIU85"/>
      <c r="SIV85"/>
      <c r="SIW85"/>
      <c r="SIX85"/>
      <c r="SIY85"/>
      <c r="SIZ85"/>
      <c r="SJA85"/>
      <c r="SJB85"/>
      <c r="SJC85"/>
      <c r="SJD85"/>
      <c r="SJE85"/>
      <c r="SJF85"/>
      <c r="SJG85"/>
      <c r="SJH85"/>
      <c r="SJI85"/>
      <c r="SJJ85"/>
      <c r="SJK85"/>
      <c r="SJL85"/>
      <c r="SJM85"/>
      <c r="SJN85"/>
      <c r="SJO85"/>
      <c r="SJP85"/>
      <c r="SJQ85"/>
      <c r="SJR85"/>
      <c r="SJS85"/>
      <c r="SJT85"/>
      <c r="SJU85"/>
      <c r="SJV85"/>
      <c r="SJW85"/>
      <c r="SJX85"/>
      <c r="SJY85"/>
      <c r="SJZ85"/>
      <c r="SKA85"/>
      <c r="SKB85"/>
      <c r="SKC85"/>
      <c r="SKD85"/>
      <c r="SKE85"/>
      <c r="SKF85"/>
      <c r="SKG85"/>
      <c r="SKH85"/>
      <c r="SKI85"/>
      <c r="SKJ85"/>
      <c r="SKK85"/>
      <c r="SKL85"/>
      <c r="SKM85"/>
      <c r="SKN85"/>
      <c r="SKO85"/>
      <c r="SKP85"/>
      <c r="SKQ85"/>
      <c r="SKR85"/>
      <c r="SKS85"/>
      <c r="SKT85"/>
      <c r="SKU85"/>
      <c r="SKV85"/>
      <c r="SKW85"/>
      <c r="SKX85"/>
      <c r="SKY85"/>
      <c r="SKZ85"/>
      <c r="SLA85"/>
      <c r="SLB85"/>
      <c r="SLC85"/>
      <c r="SLD85"/>
      <c r="SLE85"/>
      <c r="SLF85"/>
      <c r="SLG85"/>
      <c r="SLH85"/>
      <c r="SLI85"/>
      <c r="SLJ85"/>
      <c r="SLK85"/>
      <c r="SLL85"/>
      <c r="SLM85"/>
      <c r="SLN85"/>
      <c r="SLO85"/>
      <c r="SLP85"/>
      <c r="SLQ85"/>
      <c r="SLR85"/>
      <c r="SLS85"/>
      <c r="SLT85"/>
      <c r="SLU85"/>
      <c r="SLV85"/>
      <c r="SLW85"/>
      <c r="SLX85"/>
      <c r="SLY85"/>
      <c r="SLZ85"/>
      <c r="SMA85"/>
      <c r="SMB85"/>
      <c r="SMC85"/>
      <c r="SMD85"/>
      <c r="SME85"/>
      <c r="SMF85"/>
      <c r="SMG85"/>
      <c r="SMH85"/>
      <c r="SMI85"/>
      <c r="SMJ85"/>
      <c r="SMK85"/>
      <c r="SML85"/>
      <c r="SMM85"/>
      <c r="SMN85"/>
      <c r="SMO85"/>
      <c r="SMP85"/>
      <c r="SMQ85"/>
      <c r="SMR85"/>
      <c r="SMS85"/>
      <c r="SMT85"/>
      <c r="SMU85"/>
      <c r="SMV85"/>
      <c r="SMW85"/>
      <c r="SMX85"/>
      <c r="SMY85"/>
      <c r="SMZ85"/>
      <c r="SNA85"/>
      <c r="SNB85"/>
      <c r="SNC85"/>
      <c r="SND85"/>
      <c r="SNE85"/>
      <c r="SNF85"/>
      <c r="SNG85"/>
      <c r="SNH85"/>
      <c r="SNI85"/>
      <c r="SNJ85"/>
      <c r="SNK85"/>
      <c r="SNL85"/>
      <c r="SNM85"/>
      <c r="SNN85"/>
      <c r="SNO85"/>
      <c r="SNP85"/>
      <c r="SNQ85"/>
      <c r="SNR85"/>
      <c r="SNS85"/>
      <c r="SNT85"/>
      <c r="SNU85"/>
      <c r="SNV85"/>
      <c r="SNW85"/>
      <c r="SNX85"/>
      <c r="SNY85"/>
      <c r="SNZ85"/>
      <c r="SOA85"/>
      <c r="SOB85"/>
      <c r="SOC85"/>
      <c r="SOD85"/>
      <c r="SOE85"/>
      <c r="SOF85"/>
      <c r="SOG85"/>
      <c r="SOH85"/>
      <c r="SOI85"/>
      <c r="SOJ85"/>
      <c r="SOK85"/>
      <c r="SOL85"/>
      <c r="SOM85"/>
      <c r="SON85"/>
      <c r="SOO85"/>
      <c r="SOP85"/>
      <c r="SOQ85"/>
      <c r="SOR85"/>
      <c r="SOS85"/>
      <c r="SOT85"/>
      <c r="SOU85"/>
      <c r="SOV85"/>
      <c r="SOW85"/>
      <c r="SOX85"/>
      <c r="SOY85"/>
      <c r="SOZ85"/>
      <c r="SPA85"/>
      <c r="SPB85"/>
      <c r="SPC85"/>
      <c r="SPD85"/>
      <c r="SPE85"/>
      <c r="SPF85"/>
      <c r="SPG85"/>
      <c r="SPH85"/>
      <c r="SPI85"/>
      <c r="SPJ85"/>
      <c r="SPK85"/>
      <c r="SPL85"/>
      <c r="SPM85"/>
      <c r="SPN85"/>
      <c r="SPO85"/>
      <c r="SPP85"/>
      <c r="SPQ85"/>
      <c r="SPR85"/>
      <c r="SPS85"/>
      <c r="SPT85"/>
      <c r="SPU85"/>
      <c r="SPV85"/>
      <c r="SPW85"/>
      <c r="SPX85"/>
      <c r="SPY85"/>
      <c r="SPZ85"/>
      <c r="SQA85"/>
      <c r="SQB85"/>
      <c r="SQC85"/>
      <c r="SQD85"/>
      <c r="SQE85"/>
      <c r="SQF85"/>
      <c r="SQG85"/>
      <c r="SQH85"/>
      <c r="SQI85"/>
      <c r="SQJ85"/>
      <c r="SQK85"/>
      <c r="SQL85"/>
      <c r="SQM85"/>
      <c r="SQN85"/>
      <c r="SQO85"/>
      <c r="SQP85"/>
      <c r="SQQ85"/>
      <c r="SQR85"/>
      <c r="SQS85"/>
      <c r="SQT85"/>
      <c r="SQU85"/>
      <c r="SQV85"/>
      <c r="SQW85"/>
      <c r="SQX85"/>
      <c r="SQY85"/>
      <c r="SQZ85"/>
      <c r="SRA85"/>
      <c r="SRB85"/>
      <c r="SRC85"/>
      <c r="SRD85"/>
      <c r="SRE85"/>
      <c r="SRF85"/>
      <c r="SRG85"/>
      <c r="SRH85"/>
      <c r="SRI85"/>
      <c r="SRJ85"/>
      <c r="SRK85"/>
      <c r="SRL85"/>
      <c r="SRM85"/>
      <c r="SRN85"/>
      <c r="SRO85"/>
      <c r="SRP85"/>
      <c r="SRQ85"/>
      <c r="SRR85"/>
      <c r="SRS85"/>
      <c r="SRT85"/>
      <c r="SRU85"/>
      <c r="SRV85"/>
      <c r="SRW85"/>
      <c r="SRX85"/>
      <c r="SRY85"/>
      <c r="SRZ85"/>
      <c r="SSA85"/>
      <c r="SSB85"/>
      <c r="SSC85"/>
      <c r="SSD85"/>
      <c r="SSE85"/>
      <c r="SSF85"/>
      <c r="SSG85"/>
      <c r="SSH85"/>
      <c r="SSI85"/>
      <c r="SSJ85"/>
      <c r="SSK85"/>
      <c r="SSL85"/>
      <c r="SSM85"/>
      <c r="SSN85"/>
      <c r="SSO85"/>
      <c r="SSP85"/>
      <c r="SSQ85"/>
      <c r="SSR85"/>
      <c r="SSS85"/>
      <c r="SST85"/>
      <c r="SSU85"/>
      <c r="SSV85"/>
      <c r="SSW85"/>
      <c r="SSX85"/>
      <c r="SSY85"/>
      <c r="SSZ85"/>
      <c r="STA85"/>
      <c r="STB85"/>
      <c r="STC85"/>
      <c r="STD85"/>
      <c r="STE85"/>
      <c r="STF85"/>
      <c r="STG85"/>
      <c r="STH85"/>
      <c r="STI85"/>
      <c r="STJ85"/>
      <c r="STK85"/>
      <c r="STL85"/>
      <c r="STM85"/>
      <c r="STN85"/>
      <c r="STO85"/>
      <c r="STP85"/>
      <c r="STQ85"/>
      <c r="STR85"/>
      <c r="STS85"/>
      <c r="STT85"/>
      <c r="STU85"/>
      <c r="STV85"/>
      <c r="STW85"/>
      <c r="STX85"/>
      <c r="STY85"/>
      <c r="STZ85"/>
      <c r="SUA85"/>
      <c r="SUB85"/>
      <c r="SUC85"/>
      <c r="SUD85"/>
      <c r="SUE85"/>
      <c r="SUF85"/>
      <c r="SUG85"/>
      <c r="SUH85"/>
      <c r="SUI85"/>
      <c r="SUJ85"/>
      <c r="SUK85"/>
      <c r="SUL85"/>
      <c r="SUM85"/>
      <c r="SUN85"/>
      <c r="SUO85"/>
      <c r="SUP85"/>
      <c r="SUQ85"/>
      <c r="SUR85"/>
      <c r="SUS85"/>
      <c r="SUT85"/>
      <c r="SUU85"/>
      <c r="SUV85"/>
      <c r="SUW85"/>
      <c r="SUX85"/>
      <c r="SUY85"/>
      <c r="SUZ85"/>
      <c r="SVA85"/>
      <c r="SVB85"/>
      <c r="SVC85"/>
      <c r="SVD85"/>
      <c r="SVE85"/>
      <c r="SVF85"/>
      <c r="SVG85"/>
      <c r="SVH85"/>
      <c r="SVI85"/>
      <c r="SVJ85"/>
      <c r="SVK85"/>
      <c r="SVL85"/>
      <c r="SVM85"/>
      <c r="SVN85"/>
      <c r="SVO85"/>
      <c r="SVP85"/>
      <c r="SVQ85"/>
      <c r="SVR85"/>
      <c r="SVS85"/>
      <c r="SVT85"/>
      <c r="SVU85"/>
      <c r="SVV85"/>
      <c r="SVW85"/>
      <c r="SVX85"/>
      <c r="SVY85"/>
      <c r="SVZ85"/>
      <c r="SWA85"/>
      <c r="SWB85"/>
      <c r="SWC85"/>
      <c r="SWD85"/>
      <c r="SWE85"/>
      <c r="SWF85"/>
      <c r="SWG85"/>
      <c r="SWH85"/>
      <c r="SWI85"/>
      <c r="SWJ85"/>
      <c r="SWK85"/>
      <c r="SWL85"/>
      <c r="SWM85"/>
      <c r="SWN85"/>
      <c r="SWO85"/>
      <c r="SWP85"/>
      <c r="SWQ85"/>
      <c r="SWR85"/>
      <c r="SWS85"/>
      <c r="SWT85"/>
      <c r="SWU85"/>
      <c r="SWV85"/>
      <c r="SWW85"/>
      <c r="SWX85"/>
      <c r="SWY85"/>
      <c r="SWZ85"/>
      <c r="SXA85"/>
      <c r="SXB85"/>
      <c r="SXC85"/>
      <c r="SXD85"/>
      <c r="SXE85"/>
      <c r="SXF85"/>
      <c r="SXG85"/>
      <c r="SXH85"/>
      <c r="SXI85"/>
      <c r="SXJ85"/>
      <c r="SXK85"/>
      <c r="SXL85"/>
      <c r="SXM85"/>
      <c r="SXN85"/>
      <c r="SXO85"/>
      <c r="SXP85"/>
      <c r="SXQ85"/>
      <c r="SXR85"/>
      <c r="SXS85"/>
      <c r="SXT85"/>
      <c r="SXU85"/>
      <c r="SXV85"/>
      <c r="SXW85"/>
      <c r="SXX85"/>
      <c r="SXY85"/>
      <c r="SXZ85"/>
      <c r="SYA85"/>
      <c r="SYB85"/>
      <c r="SYC85"/>
      <c r="SYD85"/>
      <c r="SYE85"/>
      <c r="SYF85"/>
      <c r="SYG85"/>
      <c r="SYH85"/>
      <c r="SYI85"/>
      <c r="SYJ85"/>
      <c r="SYK85"/>
      <c r="SYL85"/>
      <c r="SYM85"/>
      <c r="SYN85"/>
      <c r="SYO85"/>
      <c r="SYP85"/>
      <c r="SYQ85"/>
      <c r="SYR85"/>
      <c r="SYS85"/>
      <c r="SYT85"/>
      <c r="SYU85"/>
      <c r="SYV85"/>
      <c r="SYW85"/>
      <c r="SYX85"/>
      <c r="SYY85"/>
      <c r="SYZ85"/>
      <c r="SZA85"/>
      <c r="SZB85"/>
      <c r="SZC85"/>
      <c r="SZD85"/>
      <c r="SZE85"/>
      <c r="SZF85"/>
      <c r="SZG85"/>
      <c r="SZH85"/>
      <c r="SZI85"/>
      <c r="SZJ85"/>
      <c r="SZK85"/>
      <c r="SZL85"/>
      <c r="SZM85"/>
      <c r="SZN85"/>
      <c r="SZO85"/>
      <c r="SZP85"/>
      <c r="SZQ85"/>
      <c r="SZR85"/>
      <c r="SZS85"/>
      <c r="SZT85"/>
      <c r="SZU85"/>
      <c r="SZV85"/>
      <c r="SZW85"/>
      <c r="SZX85"/>
      <c r="SZY85"/>
      <c r="SZZ85"/>
      <c r="TAA85"/>
      <c r="TAB85"/>
      <c r="TAC85"/>
      <c r="TAD85"/>
      <c r="TAE85"/>
      <c r="TAF85"/>
      <c r="TAG85"/>
      <c r="TAH85"/>
      <c r="TAI85"/>
      <c r="TAJ85"/>
      <c r="TAK85"/>
      <c r="TAL85"/>
      <c r="TAM85"/>
      <c r="TAN85"/>
      <c r="TAO85"/>
      <c r="TAP85"/>
      <c r="TAQ85"/>
      <c r="TAR85"/>
      <c r="TAS85"/>
      <c r="TAT85"/>
      <c r="TAU85"/>
      <c r="TAV85"/>
      <c r="TAW85"/>
      <c r="TAX85"/>
      <c r="TAY85"/>
      <c r="TAZ85"/>
      <c r="TBA85"/>
      <c r="TBB85"/>
      <c r="TBC85"/>
      <c r="TBD85"/>
      <c r="TBE85"/>
      <c r="TBF85"/>
      <c r="TBG85"/>
      <c r="TBH85"/>
      <c r="TBI85"/>
      <c r="TBJ85"/>
      <c r="TBK85"/>
      <c r="TBL85"/>
      <c r="TBM85"/>
      <c r="TBN85"/>
      <c r="TBO85"/>
      <c r="TBP85"/>
      <c r="TBQ85"/>
      <c r="TBR85"/>
      <c r="TBS85"/>
      <c r="TBT85"/>
      <c r="TBU85"/>
      <c r="TBV85"/>
      <c r="TBW85"/>
      <c r="TBX85"/>
      <c r="TBY85"/>
      <c r="TBZ85"/>
      <c r="TCA85"/>
      <c r="TCB85"/>
      <c r="TCC85"/>
      <c r="TCD85"/>
      <c r="TCE85"/>
      <c r="TCF85"/>
      <c r="TCG85"/>
      <c r="TCH85"/>
      <c r="TCI85"/>
      <c r="TCJ85"/>
      <c r="TCK85"/>
      <c r="TCL85"/>
      <c r="TCM85"/>
      <c r="TCN85"/>
      <c r="TCO85"/>
      <c r="TCP85"/>
      <c r="TCQ85"/>
      <c r="TCR85"/>
      <c r="TCS85"/>
      <c r="TCT85"/>
      <c r="TCU85"/>
      <c r="TCV85"/>
      <c r="TCW85"/>
      <c r="TCX85"/>
      <c r="TCY85"/>
      <c r="TCZ85"/>
      <c r="TDA85"/>
      <c r="TDB85"/>
      <c r="TDC85"/>
      <c r="TDD85"/>
      <c r="TDE85"/>
      <c r="TDF85"/>
      <c r="TDG85"/>
      <c r="TDH85"/>
      <c r="TDI85"/>
      <c r="TDJ85"/>
      <c r="TDK85"/>
      <c r="TDL85"/>
      <c r="TDM85"/>
      <c r="TDN85"/>
      <c r="TDO85"/>
      <c r="TDP85"/>
      <c r="TDQ85"/>
      <c r="TDR85"/>
      <c r="TDS85"/>
      <c r="TDT85"/>
      <c r="TDU85"/>
      <c r="TDV85"/>
      <c r="TDW85"/>
      <c r="TDX85"/>
      <c r="TDY85"/>
      <c r="TDZ85"/>
      <c r="TEA85"/>
      <c r="TEB85"/>
      <c r="TEC85"/>
      <c r="TED85"/>
      <c r="TEE85"/>
      <c r="TEF85"/>
      <c r="TEG85"/>
      <c r="TEH85"/>
      <c r="TEI85"/>
      <c r="TEJ85"/>
      <c r="TEK85"/>
      <c r="TEL85"/>
      <c r="TEM85"/>
      <c r="TEN85"/>
      <c r="TEO85"/>
      <c r="TEP85"/>
      <c r="TEQ85"/>
      <c r="TER85"/>
      <c r="TES85"/>
      <c r="TET85"/>
      <c r="TEU85"/>
      <c r="TEV85"/>
      <c r="TEW85"/>
      <c r="TEX85"/>
      <c r="TEY85"/>
      <c r="TEZ85"/>
      <c r="TFA85"/>
      <c r="TFB85"/>
      <c r="TFC85"/>
      <c r="TFD85"/>
      <c r="TFE85"/>
      <c r="TFF85"/>
      <c r="TFG85"/>
      <c r="TFH85"/>
      <c r="TFI85"/>
      <c r="TFJ85"/>
      <c r="TFK85"/>
      <c r="TFL85"/>
      <c r="TFM85"/>
      <c r="TFN85"/>
      <c r="TFO85"/>
      <c r="TFP85"/>
      <c r="TFQ85"/>
      <c r="TFR85"/>
      <c r="TFS85"/>
      <c r="TFT85"/>
      <c r="TFU85"/>
      <c r="TFV85"/>
      <c r="TFW85"/>
      <c r="TFX85"/>
      <c r="TFY85"/>
      <c r="TFZ85"/>
      <c r="TGA85"/>
      <c r="TGB85"/>
      <c r="TGC85"/>
      <c r="TGD85"/>
      <c r="TGE85"/>
      <c r="TGF85"/>
      <c r="TGG85"/>
      <c r="TGH85"/>
      <c r="TGI85"/>
      <c r="TGJ85"/>
      <c r="TGK85"/>
      <c r="TGL85"/>
      <c r="TGM85"/>
      <c r="TGN85"/>
      <c r="TGO85"/>
      <c r="TGP85"/>
      <c r="TGQ85"/>
      <c r="TGR85"/>
      <c r="TGS85"/>
      <c r="TGT85"/>
      <c r="TGU85"/>
      <c r="TGV85"/>
      <c r="TGW85"/>
      <c r="TGX85"/>
      <c r="TGY85"/>
      <c r="TGZ85"/>
      <c r="THA85"/>
      <c r="THB85"/>
      <c r="THC85"/>
      <c r="THD85"/>
      <c r="THE85"/>
      <c r="THF85"/>
      <c r="THG85"/>
      <c r="THH85"/>
      <c r="THI85"/>
      <c r="THJ85"/>
      <c r="THK85"/>
      <c r="THL85"/>
      <c r="THM85"/>
      <c r="THN85"/>
      <c r="THO85"/>
      <c r="THP85"/>
      <c r="THQ85"/>
      <c r="THR85"/>
      <c r="THS85"/>
      <c r="THT85"/>
      <c r="THU85"/>
      <c r="THV85"/>
      <c r="THW85"/>
      <c r="THX85"/>
      <c r="THY85"/>
      <c r="THZ85"/>
      <c r="TIA85"/>
      <c r="TIB85"/>
      <c r="TIC85"/>
      <c r="TID85"/>
      <c r="TIE85"/>
      <c r="TIF85"/>
      <c r="TIG85"/>
      <c r="TIH85"/>
      <c r="TII85"/>
      <c r="TIJ85"/>
      <c r="TIK85"/>
      <c r="TIL85"/>
      <c r="TIM85"/>
      <c r="TIN85"/>
      <c r="TIO85"/>
      <c r="TIP85"/>
      <c r="TIQ85"/>
      <c r="TIR85"/>
      <c r="TIS85"/>
      <c r="TIT85"/>
      <c r="TIU85"/>
      <c r="TIV85"/>
      <c r="TIW85"/>
      <c r="TIX85"/>
      <c r="TIY85"/>
      <c r="TIZ85"/>
      <c r="TJA85"/>
      <c r="TJB85"/>
      <c r="TJC85"/>
      <c r="TJD85"/>
      <c r="TJE85"/>
      <c r="TJF85"/>
      <c r="TJG85"/>
      <c r="TJH85"/>
      <c r="TJI85"/>
      <c r="TJJ85"/>
      <c r="TJK85"/>
      <c r="TJL85"/>
      <c r="TJM85"/>
      <c r="TJN85"/>
      <c r="TJO85"/>
      <c r="TJP85"/>
      <c r="TJQ85"/>
      <c r="TJR85"/>
      <c r="TJS85"/>
      <c r="TJT85"/>
      <c r="TJU85"/>
      <c r="TJV85"/>
      <c r="TJW85"/>
      <c r="TJX85"/>
      <c r="TJY85"/>
      <c r="TJZ85"/>
      <c r="TKA85"/>
      <c r="TKB85"/>
      <c r="TKC85"/>
      <c r="TKD85"/>
      <c r="TKE85"/>
      <c r="TKF85"/>
      <c r="TKG85"/>
      <c r="TKH85"/>
      <c r="TKI85"/>
      <c r="TKJ85"/>
      <c r="TKK85"/>
      <c r="TKL85"/>
      <c r="TKM85"/>
      <c r="TKN85"/>
      <c r="TKO85"/>
      <c r="TKP85"/>
      <c r="TKQ85"/>
      <c r="TKR85"/>
      <c r="TKS85"/>
      <c r="TKT85"/>
      <c r="TKU85"/>
      <c r="TKV85"/>
      <c r="TKW85"/>
      <c r="TKX85"/>
      <c r="TKY85"/>
      <c r="TKZ85"/>
      <c r="TLA85"/>
      <c r="TLB85"/>
      <c r="TLC85"/>
      <c r="TLD85"/>
      <c r="TLE85"/>
      <c r="TLF85"/>
      <c r="TLG85"/>
      <c r="TLH85"/>
      <c r="TLI85"/>
      <c r="TLJ85"/>
      <c r="TLK85"/>
      <c r="TLL85"/>
      <c r="TLM85"/>
      <c r="TLN85"/>
      <c r="TLO85"/>
      <c r="TLP85"/>
      <c r="TLQ85"/>
      <c r="TLR85"/>
      <c r="TLS85"/>
      <c r="TLT85"/>
      <c r="TLU85"/>
      <c r="TLV85"/>
      <c r="TLW85"/>
      <c r="TLX85"/>
      <c r="TLY85"/>
      <c r="TLZ85"/>
      <c r="TMA85"/>
      <c r="TMB85"/>
      <c r="TMC85"/>
      <c r="TMD85"/>
      <c r="TME85"/>
      <c r="TMF85"/>
      <c r="TMG85"/>
      <c r="TMH85"/>
      <c r="TMI85"/>
      <c r="TMJ85"/>
      <c r="TMK85"/>
      <c r="TML85"/>
      <c r="TMM85"/>
      <c r="TMN85"/>
      <c r="TMO85"/>
      <c r="TMP85"/>
      <c r="TMQ85"/>
      <c r="TMR85"/>
      <c r="TMS85"/>
      <c r="TMT85"/>
      <c r="TMU85"/>
      <c r="TMV85"/>
      <c r="TMW85"/>
      <c r="TMX85"/>
      <c r="TMY85"/>
      <c r="TMZ85"/>
      <c r="TNA85"/>
      <c r="TNB85"/>
      <c r="TNC85"/>
      <c r="TND85"/>
      <c r="TNE85"/>
      <c r="TNF85"/>
      <c r="TNG85"/>
      <c r="TNH85"/>
      <c r="TNI85"/>
      <c r="TNJ85"/>
      <c r="TNK85"/>
      <c r="TNL85"/>
      <c r="TNM85"/>
      <c r="TNN85"/>
      <c r="TNO85"/>
      <c r="TNP85"/>
      <c r="TNQ85"/>
      <c r="TNR85"/>
      <c r="TNS85"/>
      <c r="TNT85"/>
      <c r="TNU85"/>
      <c r="TNV85"/>
      <c r="TNW85"/>
      <c r="TNX85"/>
      <c r="TNY85"/>
      <c r="TNZ85"/>
      <c r="TOA85"/>
      <c r="TOB85"/>
      <c r="TOC85"/>
      <c r="TOD85"/>
      <c r="TOE85"/>
      <c r="TOF85"/>
      <c r="TOG85"/>
      <c r="TOH85"/>
      <c r="TOI85"/>
      <c r="TOJ85"/>
      <c r="TOK85"/>
      <c r="TOL85"/>
      <c r="TOM85"/>
      <c r="TON85"/>
      <c r="TOO85"/>
      <c r="TOP85"/>
      <c r="TOQ85"/>
      <c r="TOR85"/>
      <c r="TOS85"/>
      <c r="TOT85"/>
      <c r="TOU85"/>
      <c r="TOV85"/>
      <c r="TOW85"/>
      <c r="TOX85"/>
      <c r="TOY85"/>
      <c r="TOZ85"/>
      <c r="TPA85"/>
      <c r="TPB85"/>
      <c r="TPC85"/>
      <c r="TPD85"/>
      <c r="TPE85"/>
      <c r="TPF85"/>
      <c r="TPG85"/>
      <c r="TPH85"/>
      <c r="TPI85"/>
      <c r="TPJ85"/>
      <c r="TPK85"/>
      <c r="TPL85"/>
      <c r="TPM85"/>
      <c r="TPN85"/>
      <c r="TPO85"/>
      <c r="TPP85"/>
      <c r="TPQ85"/>
      <c r="TPR85"/>
      <c r="TPS85"/>
      <c r="TPT85"/>
      <c r="TPU85"/>
      <c r="TPV85"/>
      <c r="TPW85"/>
      <c r="TPX85"/>
      <c r="TPY85"/>
      <c r="TPZ85"/>
      <c r="TQA85"/>
      <c r="TQB85"/>
      <c r="TQC85"/>
      <c r="TQD85"/>
      <c r="TQE85"/>
      <c r="TQF85"/>
      <c r="TQG85"/>
      <c r="TQH85"/>
      <c r="TQI85"/>
      <c r="TQJ85"/>
      <c r="TQK85"/>
      <c r="TQL85"/>
      <c r="TQM85"/>
      <c r="TQN85"/>
      <c r="TQO85"/>
      <c r="TQP85"/>
      <c r="TQQ85"/>
      <c r="TQR85"/>
      <c r="TQS85"/>
      <c r="TQT85"/>
      <c r="TQU85"/>
      <c r="TQV85"/>
      <c r="TQW85"/>
      <c r="TQX85"/>
      <c r="TQY85"/>
      <c r="TQZ85"/>
      <c r="TRA85"/>
      <c r="TRB85"/>
      <c r="TRC85"/>
      <c r="TRD85"/>
      <c r="TRE85"/>
      <c r="TRF85"/>
      <c r="TRG85"/>
      <c r="TRH85"/>
      <c r="TRI85"/>
      <c r="TRJ85"/>
      <c r="TRK85"/>
      <c r="TRL85"/>
      <c r="TRM85"/>
      <c r="TRN85"/>
      <c r="TRO85"/>
      <c r="TRP85"/>
      <c r="TRQ85"/>
      <c r="TRR85"/>
      <c r="TRS85"/>
      <c r="TRT85"/>
      <c r="TRU85"/>
      <c r="TRV85"/>
      <c r="TRW85"/>
      <c r="TRX85"/>
      <c r="TRY85"/>
      <c r="TRZ85"/>
      <c r="TSA85"/>
      <c r="TSB85"/>
      <c r="TSC85"/>
      <c r="TSD85"/>
      <c r="TSE85"/>
      <c r="TSF85"/>
      <c r="TSG85"/>
      <c r="TSH85"/>
      <c r="TSI85"/>
      <c r="TSJ85"/>
      <c r="TSK85"/>
      <c r="TSL85"/>
      <c r="TSM85"/>
      <c r="TSN85"/>
      <c r="TSO85"/>
      <c r="TSP85"/>
      <c r="TSQ85"/>
      <c r="TSR85"/>
      <c r="TSS85"/>
      <c r="TST85"/>
      <c r="TSU85"/>
      <c r="TSV85"/>
      <c r="TSW85"/>
      <c r="TSX85"/>
      <c r="TSY85"/>
      <c r="TSZ85"/>
      <c r="TTA85"/>
      <c r="TTB85"/>
      <c r="TTC85"/>
      <c r="TTD85"/>
      <c r="TTE85"/>
      <c r="TTF85"/>
      <c r="TTG85"/>
      <c r="TTH85"/>
      <c r="TTI85"/>
      <c r="TTJ85"/>
      <c r="TTK85"/>
      <c r="TTL85"/>
      <c r="TTM85"/>
      <c r="TTN85"/>
      <c r="TTO85"/>
      <c r="TTP85"/>
      <c r="TTQ85"/>
      <c r="TTR85"/>
      <c r="TTS85"/>
      <c r="TTT85"/>
      <c r="TTU85"/>
      <c r="TTV85"/>
      <c r="TTW85"/>
      <c r="TTX85"/>
      <c r="TTY85"/>
      <c r="TTZ85"/>
      <c r="TUA85"/>
      <c r="TUB85"/>
      <c r="TUC85"/>
      <c r="TUD85"/>
      <c r="TUE85"/>
      <c r="TUF85"/>
      <c r="TUG85"/>
      <c r="TUH85"/>
      <c r="TUI85"/>
      <c r="TUJ85"/>
      <c r="TUK85"/>
      <c r="TUL85"/>
      <c r="TUM85"/>
      <c r="TUN85"/>
      <c r="TUO85"/>
      <c r="TUP85"/>
      <c r="TUQ85"/>
      <c r="TUR85"/>
      <c r="TUS85"/>
      <c r="TUT85"/>
      <c r="TUU85"/>
      <c r="TUV85"/>
      <c r="TUW85"/>
      <c r="TUX85"/>
      <c r="TUY85"/>
      <c r="TUZ85"/>
      <c r="TVA85"/>
      <c r="TVB85"/>
      <c r="TVC85"/>
      <c r="TVD85"/>
      <c r="TVE85"/>
      <c r="TVF85"/>
      <c r="TVG85"/>
      <c r="TVH85"/>
      <c r="TVI85"/>
      <c r="TVJ85"/>
      <c r="TVK85"/>
      <c r="TVL85"/>
      <c r="TVM85"/>
      <c r="TVN85"/>
      <c r="TVO85"/>
      <c r="TVP85"/>
      <c r="TVQ85"/>
      <c r="TVR85"/>
      <c r="TVS85"/>
      <c r="TVT85"/>
      <c r="TVU85"/>
      <c r="TVV85"/>
      <c r="TVW85"/>
      <c r="TVX85"/>
      <c r="TVY85"/>
      <c r="TVZ85"/>
      <c r="TWA85"/>
      <c r="TWB85"/>
      <c r="TWC85"/>
      <c r="TWD85"/>
      <c r="TWE85"/>
      <c r="TWF85"/>
      <c r="TWG85"/>
      <c r="TWH85"/>
      <c r="TWI85"/>
      <c r="TWJ85"/>
      <c r="TWK85"/>
      <c r="TWL85"/>
      <c r="TWM85"/>
      <c r="TWN85"/>
      <c r="TWO85"/>
      <c r="TWP85"/>
      <c r="TWQ85"/>
      <c r="TWR85"/>
      <c r="TWS85"/>
      <c r="TWT85"/>
      <c r="TWU85"/>
      <c r="TWV85"/>
      <c r="TWW85"/>
      <c r="TWX85"/>
      <c r="TWY85"/>
      <c r="TWZ85"/>
      <c r="TXA85"/>
      <c r="TXB85"/>
      <c r="TXC85"/>
      <c r="TXD85"/>
      <c r="TXE85"/>
      <c r="TXF85"/>
      <c r="TXG85"/>
      <c r="TXH85"/>
      <c r="TXI85"/>
      <c r="TXJ85"/>
      <c r="TXK85"/>
      <c r="TXL85"/>
      <c r="TXM85"/>
      <c r="TXN85"/>
      <c r="TXO85"/>
      <c r="TXP85"/>
      <c r="TXQ85"/>
      <c r="TXR85"/>
      <c r="TXS85"/>
      <c r="TXT85"/>
      <c r="TXU85"/>
      <c r="TXV85"/>
      <c r="TXW85"/>
      <c r="TXX85"/>
      <c r="TXY85"/>
      <c r="TXZ85"/>
      <c r="TYA85"/>
      <c r="TYB85"/>
      <c r="TYC85"/>
      <c r="TYD85"/>
      <c r="TYE85"/>
      <c r="TYF85"/>
      <c r="TYG85"/>
      <c r="TYH85"/>
      <c r="TYI85"/>
      <c r="TYJ85"/>
      <c r="TYK85"/>
      <c r="TYL85"/>
      <c r="TYM85"/>
      <c r="TYN85"/>
      <c r="TYO85"/>
      <c r="TYP85"/>
      <c r="TYQ85"/>
      <c r="TYR85"/>
      <c r="TYS85"/>
      <c r="TYT85"/>
      <c r="TYU85"/>
      <c r="TYV85"/>
      <c r="TYW85"/>
      <c r="TYX85"/>
      <c r="TYY85"/>
      <c r="TYZ85"/>
      <c r="TZA85"/>
      <c r="TZB85"/>
      <c r="TZC85"/>
      <c r="TZD85"/>
      <c r="TZE85"/>
      <c r="TZF85"/>
      <c r="TZG85"/>
      <c r="TZH85"/>
      <c r="TZI85"/>
      <c r="TZJ85"/>
      <c r="TZK85"/>
      <c r="TZL85"/>
      <c r="TZM85"/>
      <c r="TZN85"/>
      <c r="TZO85"/>
      <c r="TZP85"/>
      <c r="TZQ85"/>
      <c r="TZR85"/>
      <c r="TZS85"/>
      <c r="TZT85"/>
      <c r="TZU85"/>
      <c r="TZV85"/>
      <c r="TZW85"/>
      <c r="TZX85"/>
      <c r="TZY85"/>
      <c r="TZZ85"/>
      <c r="UAA85"/>
      <c r="UAB85"/>
      <c r="UAC85"/>
      <c r="UAD85"/>
      <c r="UAE85"/>
      <c r="UAF85"/>
      <c r="UAG85"/>
      <c r="UAH85"/>
      <c r="UAI85"/>
      <c r="UAJ85"/>
      <c r="UAK85"/>
      <c r="UAL85"/>
      <c r="UAM85"/>
      <c r="UAN85"/>
      <c r="UAO85"/>
      <c r="UAP85"/>
      <c r="UAQ85"/>
      <c r="UAR85"/>
      <c r="UAS85"/>
      <c r="UAT85"/>
      <c r="UAU85"/>
      <c r="UAV85"/>
      <c r="UAW85"/>
      <c r="UAX85"/>
      <c r="UAY85"/>
      <c r="UAZ85"/>
      <c r="UBA85"/>
      <c r="UBB85"/>
      <c r="UBC85"/>
      <c r="UBD85"/>
      <c r="UBE85"/>
      <c r="UBF85"/>
      <c r="UBG85"/>
      <c r="UBH85"/>
      <c r="UBI85"/>
      <c r="UBJ85"/>
      <c r="UBK85"/>
      <c r="UBL85"/>
      <c r="UBM85"/>
      <c r="UBN85"/>
      <c r="UBO85"/>
      <c r="UBP85"/>
      <c r="UBQ85"/>
      <c r="UBR85"/>
      <c r="UBS85"/>
      <c r="UBT85"/>
      <c r="UBU85"/>
      <c r="UBV85"/>
      <c r="UBW85"/>
      <c r="UBX85"/>
      <c r="UBY85"/>
      <c r="UBZ85"/>
      <c r="UCA85"/>
      <c r="UCB85"/>
      <c r="UCC85"/>
      <c r="UCD85"/>
      <c r="UCE85"/>
      <c r="UCF85"/>
      <c r="UCG85"/>
      <c r="UCH85"/>
      <c r="UCI85"/>
      <c r="UCJ85"/>
      <c r="UCK85"/>
      <c r="UCL85"/>
      <c r="UCM85"/>
      <c r="UCN85"/>
      <c r="UCO85"/>
      <c r="UCP85"/>
      <c r="UCQ85"/>
      <c r="UCR85"/>
      <c r="UCS85"/>
      <c r="UCT85"/>
      <c r="UCU85"/>
      <c r="UCV85"/>
      <c r="UCW85"/>
      <c r="UCX85"/>
      <c r="UCY85"/>
      <c r="UCZ85"/>
      <c r="UDA85"/>
      <c r="UDB85"/>
      <c r="UDC85"/>
      <c r="UDD85"/>
      <c r="UDE85"/>
      <c r="UDF85"/>
      <c r="UDG85"/>
      <c r="UDH85"/>
      <c r="UDI85"/>
      <c r="UDJ85"/>
      <c r="UDK85"/>
      <c r="UDL85"/>
      <c r="UDM85"/>
      <c r="UDN85"/>
      <c r="UDO85"/>
      <c r="UDP85"/>
      <c r="UDQ85"/>
      <c r="UDR85"/>
      <c r="UDS85"/>
      <c r="UDT85"/>
      <c r="UDU85"/>
      <c r="UDV85"/>
      <c r="UDW85"/>
      <c r="UDX85"/>
      <c r="UDY85"/>
      <c r="UDZ85"/>
      <c r="UEA85"/>
      <c r="UEB85"/>
      <c r="UEC85"/>
      <c r="UED85"/>
      <c r="UEE85"/>
      <c r="UEF85"/>
      <c r="UEG85"/>
      <c r="UEH85"/>
      <c r="UEI85"/>
      <c r="UEJ85"/>
      <c r="UEK85"/>
      <c r="UEL85"/>
      <c r="UEM85"/>
      <c r="UEN85"/>
      <c r="UEO85"/>
      <c r="UEP85"/>
      <c r="UEQ85"/>
      <c r="UER85"/>
      <c r="UES85"/>
      <c r="UET85"/>
      <c r="UEU85"/>
      <c r="UEV85"/>
      <c r="UEW85"/>
      <c r="UEX85"/>
      <c r="UEY85"/>
      <c r="UEZ85"/>
      <c r="UFA85"/>
      <c r="UFB85"/>
      <c r="UFC85"/>
      <c r="UFD85"/>
      <c r="UFE85"/>
      <c r="UFF85"/>
      <c r="UFG85"/>
      <c r="UFH85"/>
      <c r="UFI85"/>
      <c r="UFJ85"/>
      <c r="UFK85"/>
      <c r="UFL85"/>
      <c r="UFM85"/>
      <c r="UFN85"/>
      <c r="UFO85"/>
      <c r="UFP85"/>
      <c r="UFQ85"/>
      <c r="UFR85"/>
      <c r="UFS85"/>
      <c r="UFT85"/>
      <c r="UFU85"/>
      <c r="UFV85"/>
      <c r="UFW85"/>
      <c r="UFX85"/>
      <c r="UFY85"/>
      <c r="UFZ85"/>
      <c r="UGA85"/>
      <c r="UGB85"/>
      <c r="UGC85"/>
      <c r="UGD85"/>
      <c r="UGE85"/>
      <c r="UGF85"/>
      <c r="UGG85"/>
      <c r="UGH85"/>
      <c r="UGI85"/>
      <c r="UGJ85"/>
      <c r="UGK85"/>
      <c r="UGL85"/>
      <c r="UGM85"/>
      <c r="UGN85"/>
      <c r="UGO85"/>
      <c r="UGP85"/>
      <c r="UGQ85"/>
      <c r="UGR85"/>
      <c r="UGS85"/>
      <c r="UGT85"/>
      <c r="UGU85"/>
      <c r="UGV85"/>
      <c r="UGW85"/>
      <c r="UGX85"/>
      <c r="UGY85"/>
      <c r="UGZ85"/>
      <c r="UHA85"/>
      <c r="UHB85"/>
      <c r="UHC85"/>
      <c r="UHD85"/>
      <c r="UHE85"/>
      <c r="UHF85"/>
      <c r="UHG85"/>
      <c r="UHH85"/>
      <c r="UHI85"/>
      <c r="UHJ85"/>
      <c r="UHK85"/>
      <c r="UHL85"/>
      <c r="UHM85"/>
      <c r="UHN85"/>
      <c r="UHO85"/>
      <c r="UHP85"/>
      <c r="UHQ85"/>
      <c r="UHR85"/>
      <c r="UHS85"/>
      <c r="UHT85"/>
      <c r="UHU85"/>
      <c r="UHV85"/>
      <c r="UHW85"/>
      <c r="UHX85"/>
      <c r="UHY85"/>
      <c r="UHZ85"/>
      <c r="UIA85"/>
      <c r="UIB85"/>
      <c r="UIC85"/>
      <c r="UID85"/>
      <c r="UIE85"/>
      <c r="UIF85"/>
      <c r="UIG85"/>
      <c r="UIH85"/>
      <c r="UII85"/>
      <c r="UIJ85"/>
      <c r="UIK85"/>
      <c r="UIL85"/>
      <c r="UIM85"/>
      <c r="UIN85"/>
      <c r="UIO85"/>
      <c r="UIP85"/>
      <c r="UIQ85"/>
      <c r="UIR85"/>
      <c r="UIS85"/>
      <c r="UIT85"/>
      <c r="UIU85"/>
      <c r="UIV85"/>
      <c r="UIW85"/>
      <c r="UIX85"/>
      <c r="UIY85"/>
      <c r="UIZ85"/>
      <c r="UJA85"/>
      <c r="UJB85"/>
      <c r="UJC85"/>
      <c r="UJD85"/>
      <c r="UJE85"/>
      <c r="UJF85"/>
      <c r="UJG85"/>
      <c r="UJH85"/>
      <c r="UJI85"/>
      <c r="UJJ85"/>
      <c r="UJK85"/>
      <c r="UJL85"/>
      <c r="UJM85"/>
      <c r="UJN85"/>
      <c r="UJO85"/>
      <c r="UJP85"/>
      <c r="UJQ85"/>
      <c r="UJR85"/>
      <c r="UJS85"/>
      <c r="UJT85"/>
      <c r="UJU85"/>
      <c r="UJV85"/>
      <c r="UJW85"/>
      <c r="UJX85"/>
      <c r="UJY85"/>
      <c r="UJZ85"/>
      <c r="UKA85"/>
      <c r="UKB85"/>
      <c r="UKC85"/>
      <c r="UKD85"/>
      <c r="UKE85"/>
      <c r="UKF85"/>
      <c r="UKG85"/>
      <c r="UKH85"/>
      <c r="UKI85"/>
      <c r="UKJ85"/>
      <c r="UKK85"/>
      <c r="UKL85"/>
      <c r="UKM85"/>
      <c r="UKN85"/>
      <c r="UKO85"/>
      <c r="UKP85"/>
      <c r="UKQ85"/>
      <c r="UKR85"/>
      <c r="UKS85"/>
      <c r="UKT85"/>
      <c r="UKU85"/>
      <c r="UKV85"/>
      <c r="UKW85"/>
      <c r="UKX85"/>
      <c r="UKY85"/>
      <c r="UKZ85"/>
      <c r="ULA85"/>
      <c r="ULB85"/>
      <c r="ULC85"/>
      <c r="ULD85"/>
      <c r="ULE85"/>
      <c r="ULF85"/>
      <c r="ULG85"/>
      <c r="ULH85"/>
      <c r="ULI85"/>
      <c r="ULJ85"/>
      <c r="ULK85"/>
      <c r="ULL85"/>
      <c r="ULM85"/>
      <c r="ULN85"/>
      <c r="ULO85"/>
      <c r="ULP85"/>
      <c r="ULQ85"/>
      <c r="ULR85"/>
      <c r="ULS85"/>
      <c r="ULT85"/>
      <c r="ULU85"/>
      <c r="ULV85"/>
      <c r="ULW85"/>
      <c r="ULX85"/>
      <c r="ULY85"/>
      <c r="ULZ85"/>
      <c r="UMA85"/>
      <c r="UMB85"/>
      <c r="UMC85"/>
      <c r="UMD85"/>
      <c r="UME85"/>
      <c r="UMF85"/>
      <c r="UMG85"/>
      <c r="UMH85"/>
      <c r="UMI85"/>
      <c r="UMJ85"/>
      <c r="UMK85"/>
      <c r="UML85"/>
      <c r="UMM85"/>
      <c r="UMN85"/>
      <c r="UMO85"/>
      <c r="UMP85"/>
      <c r="UMQ85"/>
      <c r="UMR85"/>
      <c r="UMS85"/>
      <c r="UMT85"/>
      <c r="UMU85"/>
      <c r="UMV85"/>
      <c r="UMW85"/>
      <c r="UMX85"/>
      <c r="UMY85"/>
      <c r="UMZ85"/>
      <c r="UNA85"/>
      <c r="UNB85"/>
      <c r="UNC85"/>
      <c r="UND85"/>
      <c r="UNE85"/>
      <c r="UNF85"/>
      <c r="UNG85"/>
      <c r="UNH85"/>
      <c r="UNI85"/>
      <c r="UNJ85"/>
      <c r="UNK85"/>
      <c r="UNL85"/>
      <c r="UNM85"/>
      <c r="UNN85"/>
      <c r="UNO85"/>
      <c r="UNP85"/>
      <c r="UNQ85"/>
      <c r="UNR85"/>
      <c r="UNS85"/>
      <c r="UNT85"/>
      <c r="UNU85"/>
      <c r="UNV85"/>
      <c r="UNW85"/>
      <c r="UNX85"/>
      <c r="UNY85"/>
      <c r="UNZ85"/>
      <c r="UOA85"/>
      <c r="UOB85"/>
      <c r="UOC85"/>
      <c r="UOD85"/>
      <c r="UOE85"/>
      <c r="UOF85"/>
      <c r="UOG85"/>
      <c r="UOH85"/>
      <c r="UOI85"/>
      <c r="UOJ85"/>
      <c r="UOK85"/>
      <c r="UOL85"/>
      <c r="UOM85"/>
      <c r="UON85"/>
      <c r="UOO85"/>
      <c r="UOP85"/>
      <c r="UOQ85"/>
      <c r="UOR85"/>
      <c r="UOS85"/>
      <c r="UOT85"/>
      <c r="UOU85"/>
      <c r="UOV85"/>
      <c r="UOW85"/>
      <c r="UOX85"/>
      <c r="UOY85"/>
      <c r="UOZ85"/>
      <c r="UPA85"/>
      <c r="UPB85"/>
      <c r="UPC85"/>
      <c r="UPD85"/>
      <c r="UPE85"/>
      <c r="UPF85"/>
      <c r="UPG85"/>
      <c r="UPH85"/>
      <c r="UPI85"/>
      <c r="UPJ85"/>
      <c r="UPK85"/>
      <c r="UPL85"/>
      <c r="UPM85"/>
      <c r="UPN85"/>
      <c r="UPO85"/>
      <c r="UPP85"/>
      <c r="UPQ85"/>
      <c r="UPR85"/>
      <c r="UPS85"/>
      <c r="UPT85"/>
      <c r="UPU85"/>
      <c r="UPV85"/>
      <c r="UPW85"/>
      <c r="UPX85"/>
      <c r="UPY85"/>
      <c r="UPZ85"/>
      <c r="UQA85"/>
      <c r="UQB85"/>
      <c r="UQC85"/>
      <c r="UQD85"/>
      <c r="UQE85"/>
      <c r="UQF85"/>
      <c r="UQG85"/>
      <c r="UQH85"/>
      <c r="UQI85"/>
      <c r="UQJ85"/>
      <c r="UQK85"/>
      <c r="UQL85"/>
      <c r="UQM85"/>
      <c r="UQN85"/>
      <c r="UQO85"/>
      <c r="UQP85"/>
      <c r="UQQ85"/>
      <c r="UQR85"/>
      <c r="UQS85"/>
      <c r="UQT85"/>
      <c r="UQU85"/>
      <c r="UQV85"/>
      <c r="UQW85"/>
      <c r="UQX85"/>
      <c r="UQY85"/>
      <c r="UQZ85"/>
      <c r="URA85"/>
      <c r="URB85"/>
      <c r="URC85"/>
      <c r="URD85"/>
      <c r="URE85"/>
      <c r="URF85"/>
      <c r="URG85"/>
      <c r="URH85"/>
      <c r="URI85"/>
      <c r="URJ85"/>
      <c r="URK85"/>
      <c r="URL85"/>
      <c r="URM85"/>
      <c r="URN85"/>
      <c r="URO85"/>
      <c r="URP85"/>
      <c r="URQ85"/>
      <c r="URR85"/>
      <c r="URS85"/>
      <c r="URT85"/>
      <c r="URU85"/>
      <c r="URV85"/>
      <c r="URW85"/>
      <c r="URX85"/>
      <c r="URY85"/>
      <c r="URZ85"/>
      <c r="USA85"/>
      <c r="USB85"/>
      <c r="USC85"/>
      <c r="USD85"/>
      <c r="USE85"/>
      <c r="USF85"/>
      <c r="USG85"/>
      <c r="USH85"/>
      <c r="USI85"/>
      <c r="USJ85"/>
      <c r="USK85"/>
      <c r="USL85"/>
      <c r="USM85"/>
      <c r="USN85"/>
      <c r="USO85"/>
      <c r="USP85"/>
      <c r="USQ85"/>
      <c r="USR85"/>
      <c r="USS85"/>
      <c r="UST85"/>
      <c r="USU85"/>
      <c r="USV85"/>
      <c r="USW85"/>
      <c r="USX85"/>
      <c r="USY85"/>
      <c r="USZ85"/>
      <c r="UTA85"/>
      <c r="UTB85"/>
      <c r="UTC85"/>
      <c r="UTD85"/>
      <c r="UTE85"/>
      <c r="UTF85"/>
      <c r="UTG85"/>
      <c r="UTH85"/>
      <c r="UTI85"/>
      <c r="UTJ85"/>
      <c r="UTK85"/>
      <c r="UTL85"/>
      <c r="UTM85"/>
      <c r="UTN85"/>
      <c r="UTO85"/>
      <c r="UTP85"/>
      <c r="UTQ85"/>
      <c r="UTR85"/>
      <c r="UTS85"/>
      <c r="UTT85"/>
      <c r="UTU85"/>
      <c r="UTV85"/>
      <c r="UTW85"/>
      <c r="UTX85"/>
      <c r="UTY85"/>
      <c r="UTZ85"/>
      <c r="UUA85"/>
      <c r="UUB85"/>
      <c r="UUC85"/>
      <c r="UUD85"/>
      <c r="UUE85"/>
      <c r="UUF85"/>
      <c r="UUG85"/>
      <c r="UUH85"/>
      <c r="UUI85"/>
      <c r="UUJ85"/>
      <c r="UUK85"/>
      <c r="UUL85"/>
      <c r="UUM85"/>
      <c r="UUN85"/>
      <c r="UUO85"/>
      <c r="UUP85"/>
      <c r="UUQ85"/>
      <c r="UUR85"/>
      <c r="UUS85"/>
      <c r="UUT85"/>
      <c r="UUU85"/>
      <c r="UUV85"/>
      <c r="UUW85"/>
      <c r="UUX85"/>
      <c r="UUY85"/>
      <c r="UUZ85"/>
      <c r="UVA85"/>
      <c r="UVB85"/>
      <c r="UVC85"/>
      <c r="UVD85"/>
      <c r="UVE85"/>
      <c r="UVF85"/>
      <c r="UVG85"/>
      <c r="UVH85"/>
      <c r="UVI85"/>
      <c r="UVJ85"/>
      <c r="UVK85"/>
      <c r="UVL85"/>
      <c r="UVM85"/>
      <c r="UVN85"/>
      <c r="UVO85"/>
      <c r="UVP85"/>
      <c r="UVQ85"/>
      <c r="UVR85"/>
      <c r="UVS85"/>
      <c r="UVT85"/>
      <c r="UVU85"/>
      <c r="UVV85"/>
      <c r="UVW85"/>
      <c r="UVX85"/>
      <c r="UVY85"/>
      <c r="UVZ85"/>
      <c r="UWA85"/>
      <c r="UWB85"/>
      <c r="UWC85"/>
      <c r="UWD85"/>
      <c r="UWE85"/>
      <c r="UWF85"/>
      <c r="UWG85"/>
      <c r="UWH85"/>
      <c r="UWI85"/>
      <c r="UWJ85"/>
      <c r="UWK85"/>
      <c r="UWL85"/>
      <c r="UWM85"/>
      <c r="UWN85"/>
      <c r="UWO85"/>
      <c r="UWP85"/>
      <c r="UWQ85"/>
      <c r="UWR85"/>
      <c r="UWS85"/>
      <c r="UWT85"/>
      <c r="UWU85"/>
      <c r="UWV85"/>
      <c r="UWW85"/>
      <c r="UWX85"/>
      <c r="UWY85"/>
      <c r="UWZ85"/>
      <c r="UXA85"/>
      <c r="UXB85"/>
      <c r="UXC85"/>
      <c r="UXD85"/>
      <c r="UXE85"/>
      <c r="UXF85"/>
      <c r="UXG85"/>
      <c r="UXH85"/>
      <c r="UXI85"/>
      <c r="UXJ85"/>
      <c r="UXK85"/>
      <c r="UXL85"/>
      <c r="UXM85"/>
      <c r="UXN85"/>
      <c r="UXO85"/>
      <c r="UXP85"/>
      <c r="UXQ85"/>
      <c r="UXR85"/>
      <c r="UXS85"/>
      <c r="UXT85"/>
      <c r="UXU85"/>
      <c r="UXV85"/>
      <c r="UXW85"/>
      <c r="UXX85"/>
      <c r="UXY85"/>
      <c r="UXZ85"/>
      <c r="UYA85"/>
      <c r="UYB85"/>
      <c r="UYC85"/>
      <c r="UYD85"/>
      <c r="UYE85"/>
      <c r="UYF85"/>
      <c r="UYG85"/>
      <c r="UYH85"/>
      <c r="UYI85"/>
      <c r="UYJ85"/>
      <c r="UYK85"/>
      <c r="UYL85"/>
      <c r="UYM85"/>
      <c r="UYN85"/>
      <c r="UYO85"/>
      <c r="UYP85"/>
      <c r="UYQ85"/>
      <c r="UYR85"/>
      <c r="UYS85"/>
      <c r="UYT85"/>
      <c r="UYU85"/>
      <c r="UYV85"/>
      <c r="UYW85"/>
      <c r="UYX85"/>
      <c r="UYY85"/>
      <c r="UYZ85"/>
      <c r="UZA85"/>
      <c r="UZB85"/>
      <c r="UZC85"/>
      <c r="UZD85"/>
      <c r="UZE85"/>
      <c r="UZF85"/>
      <c r="UZG85"/>
      <c r="UZH85"/>
      <c r="UZI85"/>
      <c r="UZJ85"/>
      <c r="UZK85"/>
      <c r="UZL85"/>
      <c r="UZM85"/>
      <c r="UZN85"/>
      <c r="UZO85"/>
      <c r="UZP85"/>
      <c r="UZQ85"/>
      <c r="UZR85"/>
      <c r="UZS85"/>
      <c r="UZT85"/>
      <c r="UZU85"/>
      <c r="UZV85"/>
      <c r="UZW85"/>
      <c r="UZX85"/>
      <c r="UZY85"/>
      <c r="UZZ85"/>
      <c r="VAA85"/>
      <c r="VAB85"/>
      <c r="VAC85"/>
      <c r="VAD85"/>
      <c r="VAE85"/>
      <c r="VAF85"/>
      <c r="VAG85"/>
      <c r="VAH85"/>
      <c r="VAI85"/>
      <c r="VAJ85"/>
      <c r="VAK85"/>
      <c r="VAL85"/>
      <c r="VAM85"/>
      <c r="VAN85"/>
      <c r="VAO85"/>
      <c r="VAP85"/>
      <c r="VAQ85"/>
      <c r="VAR85"/>
      <c r="VAS85"/>
      <c r="VAT85"/>
      <c r="VAU85"/>
      <c r="VAV85"/>
      <c r="VAW85"/>
      <c r="VAX85"/>
      <c r="VAY85"/>
      <c r="VAZ85"/>
      <c r="VBA85"/>
      <c r="VBB85"/>
      <c r="VBC85"/>
      <c r="VBD85"/>
      <c r="VBE85"/>
      <c r="VBF85"/>
      <c r="VBG85"/>
      <c r="VBH85"/>
      <c r="VBI85"/>
      <c r="VBJ85"/>
      <c r="VBK85"/>
      <c r="VBL85"/>
      <c r="VBM85"/>
      <c r="VBN85"/>
      <c r="VBO85"/>
      <c r="VBP85"/>
      <c r="VBQ85"/>
      <c r="VBR85"/>
      <c r="VBS85"/>
      <c r="VBT85"/>
      <c r="VBU85"/>
      <c r="VBV85"/>
      <c r="VBW85"/>
      <c r="VBX85"/>
      <c r="VBY85"/>
      <c r="VBZ85"/>
      <c r="VCA85"/>
      <c r="VCB85"/>
      <c r="VCC85"/>
      <c r="VCD85"/>
      <c r="VCE85"/>
      <c r="VCF85"/>
      <c r="VCG85"/>
      <c r="VCH85"/>
      <c r="VCI85"/>
      <c r="VCJ85"/>
      <c r="VCK85"/>
      <c r="VCL85"/>
      <c r="VCM85"/>
      <c r="VCN85"/>
      <c r="VCO85"/>
      <c r="VCP85"/>
      <c r="VCQ85"/>
      <c r="VCR85"/>
      <c r="VCS85"/>
      <c r="VCT85"/>
      <c r="VCU85"/>
      <c r="VCV85"/>
      <c r="VCW85"/>
      <c r="VCX85"/>
      <c r="VCY85"/>
      <c r="VCZ85"/>
      <c r="VDA85"/>
      <c r="VDB85"/>
      <c r="VDC85"/>
      <c r="VDD85"/>
      <c r="VDE85"/>
      <c r="VDF85"/>
      <c r="VDG85"/>
      <c r="VDH85"/>
      <c r="VDI85"/>
      <c r="VDJ85"/>
      <c r="VDK85"/>
      <c r="VDL85"/>
      <c r="VDM85"/>
      <c r="VDN85"/>
      <c r="VDO85"/>
      <c r="VDP85"/>
      <c r="VDQ85"/>
      <c r="VDR85"/>
      <c r="VDS85"/>
      <c r="VDT85"/>
      <c r="VDU85"/>
      <c r="VDV85"/>
      <c r="VDW85"/>
      <c r="VDX85"/>
      <c r="VDY85"/>
      <c r="VDZ85"/>
      <c r="VEA85"/>
      <c r="VEB85"/>
      <c r="VEC85"/>
      <c r="VED85"/>
      <c r="VEE85"/>
      <c r="VEF85"/>
      <c r="VEG85"/>
      <c r="VEH85"/>
      <c r="VEI85"/>
      <c r="VEJ85"/>
      <c r="VEK85"/>
      <c r="VEL85"/>
      <c r="VEM85"/>
      <c r="VEN85"/>
      <c r="VEO85"/>
      <c r="VEP85"/>
      <c r="VEQ85"/>
      <c r="VER85"/>
      <c r="VES85"/>
      <c r="VET85"/>
      <c r="VEU85"/>
      <c r="VEV85"/>
      <c r="VEW85"/>
      <c r="VEX85"/>
      <c r="VEY85"/>
      <c r="VEZ85"/>
      <c r="VFA85"/>
      <c r="VFB85"/>
      <c r="VFC85"/>
      <c r="VFD85"/>
      <c r="VFE85"/>
      <c r="VFF85"/>
      <c r="VFG85"/>
      <c r="VFH85"/>
      <c r="VFI85"/>
      <c r="VFJ85"/>
      <c r="VFK85"/>
      <c r="VFL85"/>
      <c r="VFM85"/>
      <c r="VFN85"/>
      <c r="VFO85"/>
      <c r="VFP85"/>
      <c r="VFQ85"/>
      <c r="VFR85"/>
      <c r="VFS85"/>
      <c r="VFT85"/>
      <c r="VFU85"/>
      <c r="VFV85"/>
      <c r="VFW85"/>
      <c r="VFX85"/>
      <c r="VFY85"/>
      <c r="VFZ85"/>
      <c r="VGA85"/>
      <c r="VGB85"/>
      <c r="VGC85"/>
      <c r="VGD85"/>
      <c r="VGE85"/>
      <c r="VGF85"/>
      <c r="VGG85"/>
      <c r="VGH85"/>
      <c r="VGI85"/>
      <c r="VGJ85"/>
      <c r="VGK85"/>
      <c r="VGL85"/>
      <c r="VGM85"/>
      <c r="VGN85"/>
      <c r="VGO85"/>
      <c r="VGP85"/>
      <c r="VGQ85"/>
      <c r="VGR85"/>
      <c r="VGS85"/>
      <c r="VGT85"/>
      <c r="VGU85"/>
      <c r="VGV85"/>
      <c r="VGW85"/>
      <c r="VGX85"/>
      <c r="VGY85"/>
      <c r="VGZ85"/>
      <c r="VHA85"/>
      <c r="VHB85"/>
      <c r="VHC85"/>
      <c r="VHD85"/>
      <c r="VHE85"/>
      <c r="VHF85"/>
      <c r="VHG85"/>
      <c r="VHH85"/>
      <c r="VHI85"/>
      <c r="VHJ85"/>
      <c r="VHK85"/>
      <c r="VHL85"/>
      <c r="VHM85"/>
      <c r="VHN85"/>
      <c r="VHO85"/>
      <c r="VHP85"/>
      <c r="VHQ85"/>
      <c r="VHR85"/>
      <c r="VHS85"/>
      <c r="VHT85"/>
      <c r="VHU85"/>
      <c r="VHV85"/>
      <c r="VHW85"/>
      <c r="VHX85"/>
      <c r="VHY85"/>
      <c r="VHZ85"/>
      <c r="VIA85"/>
      <c r="VIB85"/>
      <c r="VIC85"/>
      <c r="VID85"/>
      <c r="VIE85"/>
      <c r="VIF85"/>
      <c r="VIG85"/>
      <c r="VIH85"/>
      <c r="VII85"/>
      <c r="VIJ85"/>
      <c r="VIK85"/>
      <c r="VIL85"/>
      <c r="VIM85"/>
      <c r="VIN85"/>
      <c r="VIO85"/>
      <c r="VIP85"/>
      <c r="VIQ85"/>
      <c r="VIR85"/>
      <c r="VIS85"/>
      <c r="VIT85"/>
      <c r="VIU85"/>
      <c r="VIV85"/>
      <c r="VIW85"/>
      <c r="VIX85"/>
      <c r="VIY85"/>
      <c r="VIZ85"/>
      <c r="VJA85"/>
      <c r="VJB85"/>
      <c r="VJC85"/>
      <c r="VJD85"/>
      <c r="VJE85"/>
      <c r="VJF85"/>
      <c r="VJG85"/>
      <c r="VJH85"/>
      <c r="VJI85"/>
      <c r="VJJ85"/>
      <c r="VJK85"/>
      <c r="VJL85"/>
      <c r="VJM85"/>
      <c r="VJN85"/>
      <c r="VJO85"/>
      <c r="VJP85"/>
      <c r="VJQ85"/>
      <c r="VJR85"/>
      <c r="VJS85"/>
      <c r="VJT85"/>
      <c r="VJU85"/>
      <c r="VJV85"/>
      <c r="VJW85"/>
      <c r="VJX85"/>
      <c r="VJY85"/>
      <c r="VJZ85"/>
      <c r="VKA85"/>
      <c r="VKB85"/>
      <c r="VKC85"/>
      <c r="VKD85"/>
      <c r="VKE85"/>
      <c r="VKF85"/>
      <c r="VKG85"/>
      <c r="VKH85"/>
      <c r="VKI85"/>
      <c r="VKJ85"/>
      <c r="VKK85"/>
      <c r="VKL85"/>
      <c r="VKM85"/>
      <c r="VKN85"/>
      <c r="VKO85"/>
      <c r="VKP85"/>
      <c r="VKQ85"/>
      <c r="VKR85"/>
      <c r="VKS85"/>
      <c r="VKT85"/>
      <c r="VKU85"/>
      <c r="VKV85"/>
      <c r="VKW85"/>
      <c r="VKX85"/>
      <c r="VKY85"/>
      <c r="VKZ85"/>
      <c r="VLA85"/>
      <c r="VLB85"/>
      <c r="VLC85"/>
      <c r="VLD85"/>
      <c r="VLE85"/>
      <c r="VLF85"/>
      <c r="VLG85"/>
      <c r="VLH85"/>
      <c r="VLI85"/>
      <c r="VLJ85"/>
      <c r="VLK85"/>
      <c r="VLL85"/>
      <c r="VLM85"/>
      <c r="VLN85"/>
      <c r="VLO85"/>
      <c r="VLP85"/>
      <c r="VLQ85"/>
      <c r="VLR85"/>
      <c r="VLS85"/>
      <c r="VLT85"/>
      <c r="VLU85"/>
      <c r="VLV85"/>
      <c r="VLW85"/>
      <c r="VLX85"/>
      <c r="VLY85"/>
      <c r="VLZ85"/>
      <c r="VMA85"/>
      <c r="VMB85"/>
      <c r="VMC85"/>
      <c r="VMD85"/>
      <c r="VME85"/>
      <c r="VMF85"/>
      <c r="VMG85"/>
      <c r="VMH85"/>
      <c r="VMI85"/>
      <c r="VMJ85"/>
      <c r="VMK85"/>
      <c r="VML85"/>
      <c r="VMM85"/>
      <c r="VMN85"/>
      <c r="VMO85"/>
      <c r="VMP85"/>
      <c r="VMQ85"/>
      <c r="VMR85"/>
      <c r="VMS85"/>
      <c r="VMT85"/>
      <c r="VMU85"/>
      <c r="VMV85"/>
      <c r="VMW85"/>
      <c r="VMX85"/>
      <c r="VMY85"/>
      <c r="VMZ85"/>
      <c r="VNA85"/>
      <c r="VNB85"/>
      <c r="VNC85"/>
      <c r="VND85"/>
      <c r="VNE85"/>
      <c r="VNF85"/>
      <c r="VNG85"/>
      <c r="VNH85"/>
      <c r="VNI85"/>
      <c r="VNJ85"/>
      <c r="VNK85"/>
      <c r="VNL85"/>
      <c r="VNM85"/>
      <c r="VNN85"/>
      <c r="VNO85"/>
      <c r="VNP85"/>
      <c r="VNQ85"/>
      <c r="VNR85"/>
      <c r="VNS85"/>
      <c r="VNT85"/>
      <c r="VNU85"/>
      <c r="VNV85"/>
      <c r="VNW85"/>
      <c r="VNX85"/>
      <c r="VNY85"/>
      <c r="VNZ85"/>
      <c r="VOA85"/>
      <c r="VOB85"/>
      <c r="VOC85"/>
      <c r="VOD85"/>
      <c r="VOE85"/>
      <c r="VOF85"/>
      <c r="VOG85"/>
      <c r="VOH85"/>
      <c r="VOI85"/>
      <c r="VOJ85"/>
      <c r="VOK85"/>
      <c r="VOL85"/>
      <c r="VOM85"/>
      <c r="VON85"/>
      <c r="VOO85"/>
      <c r="VOP85"/>
      <c r="VOQ85"/>
      <c r="VOR85"/>
      <c r="VOS85"/>
      <c r="VOT85"/>
      <c r="VOU85"/>
      <c r="VOV85"/>
      <c r="VOW85"/>
      <c r="VOX85"/>
      <c r="VOY85"/>
      <c r="VOZ85"/>
      <c r="VPA85"/>
      <c r="VPB85"/>
      <c r="VPC85"/>
      <c r="VPD85"/>
      <c r="VPE85"/>
      <c r="VPF85"/>
      <c r="VPG85"/>
      <c r="VPH85"/>
      <c r="VPI85"/>
      <c r="VPJ85"/>
      <c r="VPK85"/>
      <c r="VPL85"/>
      <c r="VPM85"/>
      <c r="VPN85"/>
      <c r="VPO85"/>
      <c r="VPP85"/>
      <c r="VPQ85"/>
      <c r="VPR85"/>
      <c r="VPS85"/>
      <c r="VPT85"/>
      <c r="VPU85"/>
      <c r="VPV85"/>
      <c r="VPW85"/>
      <c r="VPX85"/>
      <c r="VPY85"/>
      <c r="VPZ85"/>
      <c r="VQA85"/>
      <c r="VQB85"/>
      <c r="VQC85"/>
      <c r="VQD85"/>
      <c r="VQE85"/>
      <c r="VQF85"/>
      <c r="VQG85"/>
      <c r="VQH85"/>
      <c r="VQI85"/>
      <c r="VQJ85"/>
      <c r="VQK85"/>
      <c r="VQL85"/>
      <c r="VQM85"/>
      <c r="VQN85"/>
      <c r="VQO85"/>
      <c r="VQP85"/>
      <c r="VQQ85"/>
      <c r="VQR85"/>
      <c r="VQS85"/>
      <c r="VQT85"/>
      <c r="VQU85"/>
      <c r="VQV85"/>
      <c r="VQW85"/>
      <c r="VQX85"/>
      <c r="VQY85"/>
      <c r="VQZ85"/>
      <c r="VRA85"/>
      <c r="VRB85"/>
      <c r="VRC85"/>
      <c r="VRD85"/>
      <c r="VRE85"/>
      <c r="VRF85"/>
      <c r="VRG85"/>
      <c r="VRH85"/>
      <c r="VRI85"/>
      <c r="VRJ85"/>
      <c r="VRK85"/>
      <c r="VRL85"/>
      <c r="VRM85"/>
      <c r="VRN85"/>
      <c r="VRO85"/>
      <c r="VRP85"/>
      <c r="VRQ85"/>
      <c r="VRR85"/>
      <c r="VRS85"/>
      <c r="VRT85"/>
      <c r="VRU85"/>
      <c r="VRV85"/>
      <c r="VRW85"/>
      <c r="VRX85"/>
      <c r="VRY85"/>
      <c r="VRZ85"/>
      <c r="VSA85"/>
      <c r="VSB85"/>
      <c r="VSC85"/>
      <c r="VSD85"/>
      <c r="VSE85"/>
      <c r="VSF85"/>
      <c r="VSG85"/>
      <c r="VSH85"/>
      <c r="VSI85"/>
      <c r="VSJ85"/>
      <c r="VSK85"/>
      <c r="VSL85"/>
      <c r="VSM85"/>
      <c r="VSN85"/>
      <c r="VSO85"/>
      <c r="VSP85"/>
      <c r="VSQ85"/>
      <c r="VSR85"/>
      <c r="VSS85"/>
      <c r="VST85"/>
      <c r="VSU85"/>
      <c r="VSV85"/>
      <c r="VSW85"/>
      <c r="VSX85"/>
      <c r="VSY85"/>
      <c r="VSZ85"/>
      <c r="VTA85"/>
      <c r="VTB85"/>
      <c r="VTC85"/>
      <c r="VTD85"/>
      <c r="VTE85"/>
      <c r="VTF85"/>
      <c r="VTG85"/>
      <c r="VTH85"/>
      <c r="VTI85"/>
      <c r="VTJ85"/>
      <c r="VTK85"/>
      <c r="VTL85"/>
      <c r="VTM85"/>
      <c r="VTN85"/>
      <c r="VTO85"/>
      <c r="VTP85"/>
      <c r="VTQ85"/>
      <c r="VTR85"/>
      <c r="VTS85"/>
      <c r="VTT85"/>
      <c r="VTU85"/>
      <c r="VTV85"/>
      <c r="VTW85"/>
      <c r="VTX85"/>
      <c r="VTY85"/>
      <c r="VTZ85"/>
      <c r="VUA85"/>
      <c r="VUB85"/>
      <c r="VUC85"/>
      <c r="VUD85"/>
      <c r="VUE85"/>
      <c r="VUF85"/>
      <c r="VUG85"/>
      <c r="VUH85"/>
      <c r="VUI85"/>
      <c r="VUJ85"/>
      <c r="VUK85"/>
      <c r="VUL85"/>
      <c r="VUM85"/>
      <c r="VUN85"/>
      <c r="VUO85"/>
      <c r="VUP85"/>
      <c r="VUQ85"/>
      <c r="VUR85"/>
      <c r="VUS85"/>
      <c r="VUT85"/>
      <c r="VUU85"/>
      <c r="VUV85"/>
      <c r="VUW85"/>
      <c r="VUX85"/>
      <c r="VUY85"/>
      <c r="VUZ85"/>
      <c r="VVA85"/>
      <c r="VVB85"/>
      <c r="VVC85"/>
      <c r="VVD85"/>
      <c r="VVE85"/>
      <c r="VVF85"/>
      <c r="VVG85"/>
      <c r="VVH85"/>
      <c r="VVI85"/>
      <c r="VVJ85"/>
      <c r="VVK85"/>
      <c r="VVL85"/>
      <c r="VVM85"/>
      <c r="VVN85"/>
      <c r="VVO85"/>
      <c r="VVP85"/>
      <c r="VVQ85"/>
      <c r="VVR85"/>
      <c r="VVS85"/>
      <c r="VVT85"/>
      <c r="VVU85"/>
      <c r="VVV85"/>
      <c r="VVW85"/>
      <c r="VVX85"/>
      <c r="VVY85"/>
      <c r="VVZ85"/>
      <c r="VWA85"/>
      <c r="VWB85"/>
      <c r="VWC85"/>
      <c r="VWD85"/>
      <c r="VWE85"/>
      <c r="VWF85"/>
      <c r="VWG85"/>
      <c r="VWH85"/>
      <c r="VWI85"/>
      <c r="VWJ85"/>
      <c r="VWK85"/>
      <c r="VWL85"/>
      <c r="VWM85"/>
      <c r="VWN85"/>
      <c r="VWO85"/>
      <c r="VWP85"/>
      <c r="VWQ85"/>
      <c r="VWR85"/>
      <c r="VWS85"/>
      <c r="VWT85"/>
      <c r="VWU85"/>
      <c r="VWV85"/>
      <c r="VWW85"/>
      <c r="VWX85"/>
      <c r="VWY85"/>
      <c r="VWZ85"/>
      <c r="VXA85"/>
      <c r="VXB85"/>
      <c r="VXC85"/>
      <c r="VXD85"/>
      <c r="VXE85"/>
      <c r="VXF85"/>
      <c r="VXG85"/>
      <c r="VXH85"/>
      <c r="VXI85"/>
      <c r="VXJ85"/>
      <c r="VXK85"/>
      <c r="VXL85"/>
      <c r="VXM85"/>
      <c r="VXN85"/>
      <c r="VXO85"/>
      <c r="VXP85"/>
      <c r="VXQ85"/>
      <c r="VXR85"/>
      <c r="VXS85"/>
      <c r="VXT85"/>
      <c r="VXU85"/>
      <c r="VXV85"/>
      <c r="VXW85"/>
      <c r="VXX85"/>
      <c r="VXY85"/>
      <c r="VXZ85"/>
      <c r="VYA85"/>
      <c r="VYB85"/>
      <c r="VYC85"/>
      <c r="VYD85"/>
      <c r="VYE85"/>
      <c r="VYF85"/>
      <c r="VYG85"/>
      <c r="VYH85"/>
      <c r="VYI85"/>
      <c r="VYJ85"/>
      <c r="VYK85"/>
      <c r="VYL85"/>
      <c r="VYM85"/>
      <c r="VYN85"/>
      <c r="VYO85"/>
      <c r="VYP85"/>
      <c r="VYQ85"/>
      <c r="VYR85"/>
      <c r="VYS85"/>
      <c r="VYT85"/>
      <c r="VYU85"/>
      <c r="VYV85"/>
      <c r="VYW85"/>
      <c r="VYX85"/>
      <c r="VYY85"/>
      <c r="VYZ85"/>
      <c r="VZA85"/>
      <c r="VZB85"/>
      <c r="VZC85"/>
      <c r="VZD85"/>
      <c r="VZE85"/>
      <c r="VZF85"/>
      <c r="VZG85"/>
      <c r="VZH85"/>
      <c r="VZI85"/>
      <c r="VZJ85"/>
      <c r="VZK85"/>
      <c r="VZL85"/>
      <c r="VZM85"/>
      <c r="VZN85"/>
      <c r="VZO85"/>
      <c r="VZP85"/>
      <c r="VZQ85"/>
      <c r="VZR85"/>
      <c r="VZS85"/>
      <c r="VZT85"/>
      <c r="VZU85"/>
      <c r="VZV85"/>
      <c r="VZW85"/>
      <c r="VZX85"/>
      <c r="VZY85"/>
      <c r="VZZ85"/>
      <c r="WAA85"/>
      <c r="WAB85"/>
      <c r="WAC85"/>
      <c r="WAD85"/>
      <c r="WAE85"/>
      <c r="WAF85"/>
      <c r="WAG85"/>
      <c r="WAH85"/>
      <c r="WAI85"/>
      <c r="WAJ85"/>
      <c r="WAK85"/>
      <c r="WAL85"/>
      <c r="WAM85"/>
      <c r="WAN85"/>
      <c r="WAO85"/>
      <c r="WAP85"/>
      <c r="WAQ85"/>
      <c r="WAR85"/>
      <c r="WAS85"/>
      <c r="WAT85"/>
      <c r="WAU85"/>
      <c r="WAV85"/>
      <c r="WAW85"/>
      <c r="WAX85"/>
      <c r="WAY85"/>
      <c r="WAZ85"/>
      <c r="WBA85"/>
      <c r="WBB85"/>
      <c r="WBC85"/>
      <c r="WBD85"/>
      <c r="WBE85"/>
      <c r="WBF85"/>
      <c r="WBG85"/>
      <c r="WBH85"/>
      <c r="WBI85"/>
      <c r="WBJ85"/>
      <c r="WBK85"/>
      <c r="WBL85"/>
      <c r="WBM85"/>
      <c r="WBN85"/>
      <c r="WBO85"/>
      <c r="WBP85"/>
      <c r="WBQ85"/>
      <c r="WBR85"/>
      <c r="WBS85"/>
      <c r="WBT85"/>
      <c r="WBU85"/>
      <c r="WBV85"/>
      <c r="WBW85"/>
      <c r="WBX85"/>
      <c r="WBY85"/>
      <c r="WBZ85"/>
      <c r="WCA85"/>
      <c r="WCB85"/>
      <c r="WCC85"/>
      <c r="WCD85"/>
      <c r="WCE85"/>
      <c r="WCF85"/>
      <c r="WCG85"/>
      <c r="WCH85"/>
      <c r="WCI85"/>
      <c r="WCJ85"/>
      <c r="WCK85"/>
      <c r="WCL85"/>
      <c r="WCM85"/>
      <c r="WCN85"/>
      <c r="WCO85"/>
      <c r="WCP85"/>
      <c r="WCQ85"/>
      <c r="WCR85"/>
      <c r="WCS85"/>
      <c r="WCT85"/>
      <c r="WCU85"/>
      <c r="WCV85"/>
      <c r="WCW85"/>
      <c r="WCX85"/>
      <c r="WCY85"/>
      <c r="WCZ85"/>
      <c r="WDA85"/>
      <c r="WDB85"/>
      <c r="WDC85"/>
      <c r="WDD85"/>
      <c r="WDE85"/>
      <c r="WDF85"/>
      <c r="WDG85"/>
      <c r="WDH85"/>
      <c r="WDI85"/>
      <c r="WDJ85"/>
      <c r="WDK85"/>
      <c r="WDL85"/>
      <c r="WDM85"/>
      <c r="WDN85"/>
      <c r="WDO85"/>
      <c r="WDP85"/>
      <c r="WDQ85"/>
      <c r="WDR85"/>
      <c r="WDS85"/>
      <c r="WDT85"/>
      <c r="WDU85"/>
      <c r="WDV85"/>
      <c r="WDW85"/>
      <c r="WDX85"/>
      <c r="WDY85"/>
      <c r="WDZ85"/>
      <c r="WEA85"/>
      <c r="WEB85"/>
      <c r="WEC85"/>
      <c r="WED85"/>
      <c r="WEE85"/>
      <c r="WEF85"/>
      <c r="WEG85"/>
      <c r="WEH85"/>
      <c r="WEI85"/>
      <c r="WEJ85"/>
      <c r="WEK85"/>
      <c r="WEL85"/>
      <c r="WEM85"/>
      <c r="WEN85"/>
      <c r="WEO85"/>
      <c r="WEP85"/>
      <c r="WEQ85"/>
      <c r="WER85"/>
      <c r="WES85"/>
      <c r="WET85"/>
      <c r="WEU85"/>
      <c r="WEV85"/>
      <c r="WEW85"/>
      <c r="WEX85"/>
      <c r="WEY85"/>
      <c r="WEZ85"/>
      <c r="WFA85"/>
      <c r="WFB85"/>
      <c r="WFC85"/>
      <c r="WFD85"/>
      <c r="WFE85"/>
      <c r="WFF85"/>
      <c r="WFG85"/>
      <c r="WFH85"/>
      <c r="WFI85"/>
      <c r="WFJ85"/>
      <c r="WFK85"/>
      <c r="WFL85"/>
      <c r="WFM85"/>
      <c r="WFN85"/>
      <c r="WFO85"/>
      <c r="WFP85"/>
      <c r="WFQ85"/>
      <c r="WFR85"/>
      <c r="WFS85"/>
      <c r="WFT85"/>
      <c r="WFU85"/>
      <c r="WFV85"/>
      <c r="WFW85"/>
      <c r="WFX85"/>
      <c r="WFY85"/>
      <c r="WFZ85"/>
      <c r="WGA85"/>
      <c r="WGB85"/>
      <c r="WGC85"/>
      <c r="WGD85"/>
      <c r="WGE85"/>
      <c r="WGF85"/>
      <c r="WGG85"/>
      <c r="WGH85"/>
      <c r="WGI85"/>
      <c r="WGJ85"/>
      <c r="WGK85"/>
      <c r="WGL85"/>
      <c r="WGM85"/>
      <c r="WGN85"/>
      <c r="WGO85"/>
      <c r="WGP85"/>
      <c r="WGQ85"/>
      <c r="WGR85"/>
      <c r="WGS85"/>
      <c r="WGT85"/>
      <c r="WGU85"/>
      <c r="WGV85"/>
      <c r="WGW85"/>
      <c r="WGX85"/>
      <c r="WGY85"/>
      <c r="WGZ85"/>
      <c r="WHA85"/>
      <c r="WHB85"/>
      <c r="WHC85"/>
      <c r="WHD85"/>
      <c r="WHE85"/>
      <c r="WHF85"/>
      <c r="WHG85"/>
      <c r="WHH85"/>
      <c r="WHI85"/>
      <c r="WHJ85"/>
      <c r="WHK85"/>
      <c r="WHL85"/>
      <c r="WHM85"/>
      <c r="WHN85"/>
      <c r="WHO85"/>
      <c r="WHP85"/>
      <c r="WHQ85"/>
      <c r="WHR85"/>
      <c r="WHS85"/>
      <c r="WHT85"/>
      <c r="WHU85"/>
      <c r="WHV85"/>
      <c r="WHW85"/>
      <c r="WHX85"/>
      <c r="WHY85"/>
      <c r="WHZ85"/>
      <c r="WIA85"/>
      <c r="WIB85"/>
      <c r="WIC85"/>
      <c r="WID85"/>
      <c r="WIE85"/>
      <c r="WIF85"/>
      <c r="WIG85"/>
      <c r="WIH85"/>
      <c r="WII85"/>
      <c r="WIJ85"/>
      <c r="WIK85"/>
      <c r="WIL85"/>
      <c r="WIM85"/>
      <c r="WIN85"/>
      <c r="WIO85"/>
      <c r="WIP85"/>
      <c r="WIQ85"/>
      <c r="WIR85"/>
      <c r="WIS85"/>
      <c r="WIT85"/>
      <c r="WIU85"/>
      <c r="WIV85"/>
      <c r="WIW85"/>
      <c r="WIX85"/>
      <c r="WIY85"/>
      <c r="WIZ85"/>
      <c r="WJA85"/>
      <c r="WJB85"/>
      <c r="WJC85"/>
      <c r="WJD85"/>
      <c r="WJE85"/>
      <c r="WJF85"/>
      <c r="WJG85"/>
      <c r="WJH85"/>
      <c r="WJI85"/>
      <c r="WJJ85"/>
      <c r="WJK85"/>
      <c r="WJL85"/>
      <c r="WJM85"/>
      <c r="WJN85"/>
      <c r="WJO85"/>
      <c r="WJP85"/>
      <c r="WJQ85"/>
      <c r="WJR85"/>
      <c r="WJS85"/>
      <c r="WJT85"/>
      <c r="WJU85"/>
      <c r="WJV85"/>
      <c r="WJW85"/>
      <c r="WJX85"/>
      <c r="WJY85"/>
      <c r="WJZ85"/>
      <c r="WKA85"/>
      <c r="WKB85"/>
      <c r="WKC85"/>
      <c r="WKD85"/>
      <c r="WKE85"/>
      <c r="WKF85"/>
      <c r="WKG85"/>
      <c r="WKH85"/>
      <c r="WKI85"/>
      <c r="WKJ85"/>
      <c r="WKK85"/>
      <c r="WKL85"/>
      <c r="WKM85"/>
      <c r="WKN85"/>
      <c r="WKO85"/>
      <c r="WKP85"/>
      <c r="WKQ85"/>
      <c r="WKR85"/>
      <c r="WKS85"/>
      <c r="WKT85"/>
      <c r="WKU85"/>
      <c r="WKV85"/>
      <c r="WKW85"/>
      <c r="WKX85"/>
      <c r="WKY85"/>
      <c r="WKZ85"/>
      <c r="WLA85"/>
      <c r="WLB85"/>
      <c r="WLC85"/>
      <c r="WLD85"/>
      <c r="WLE85"/>
      <c r="WLF85"/>
      <c r="WLG85"/>
      <c r="WLH85"/>
      <c r="WLI85"/>
      <c r="WLJ85"/>
      <c r="WLK85"/>
      <c r="WLL85"/>
      <c r="WLM85"/>
      <c r="WLN85"/>
      <c r="WLO85"/>
      <c r="WLP85"/>
      <c r="WLQ85"/>
      <c r="WLR85"/>
      <c r="WLS85"/>
      <c r="WLT85"/>
      <c r="WLU85"/>
      <c r="WLV85"/>
      <c r="WLW85"/>
      <c r="WLX85"/>
      <c r="WLY85"/>
      <c r="WLZ85"/>
      <c r="WMA85"/>
      <c r="WMB85"/>
      <c r="WMC85"/>
      <c r="WMD85"/>
      <c r="WME85"/>
      <c r="WMF85"/>
      <c r="WMG85"/>
      <c r="WMH85"/>
      <c r="WMI85"/>
      <c r="WMJ85"/>
      <c r="WMK85"/>
      <c r="WML85"/>
      <c r="WMM85"/>
      <c r="WMN85"/>
      <c r="WMO85"/>
      <c r="WMP85"/>
      <c r="WMQ85"/>
      <c r="WMR85"/>
      <c r="WMS85"/>
      <c r="WMT85"/>
      <c r="WMU85"/>
      <c r="WMV85"/>
      <c r="WMW85"/>
      <c r="WMX85"/>
      <c r="WMY85"/>
      <c r="WMZ85"/>
      <c r="WNA85"/>
      <c r="WNB85"/>
      <c r="WNC85"/>
      <c r="WND85"/>
      <c r="WNE85"/>
      <c r="WNF85"/>
      <c r="WNG85"/>
      <c r="WNH85"/>
      <c r="WNI85"/>
      <c r="WNJ85"/>
      <c r="WNK85"/>
      <c r="WNL85"/>
      <c r="WNM85"/>
      <c r="WNN85"/>
      <c r="WNO85"/>
      <c r="WNP85"/>
      <c r="WNQ85"/>
      <c r="WNR85"/>
      <c r="WNS85"/>
      <c r="WNT85"/>
      <c r="WNU85"/>
      <c r="WNV85"/>
      <c r="WNW85"/>
      <c r="WNX85"/>
      <c r="WNY85"/>
      <c r="WNZ85"/>
      <c r="WOA85"/>
      <c r="WOB85"/>
      <c r="WOC85"/>
      <c r="WOD85"/>
      <c r="WOE85"/>
      <c r="WOF85"/>
      <c r="WOG85"/>
      <c r="WOH85"/>
      <c r="WOI85"/>
      <c r="WOJ85"/>
      <c r="WOK85"/>
      <c r="WOL85"/>
      <c r="WOM85"/>
      <c r="WON85"/>
      <c r="WOO85"/>
      <c r="WOP85"/>
      <c r="WOQ85"/>
      <c r="WOR85"/>
      <c r="WOS85"/>
      <c r="WOT85"/>
      <c r="WOU85"/>
      <c r="WOV85"/>
      <c r="WOW85"/>
      <c r="WOX85"/>
      <c r="WOY85"/>
      <c r="WOZ85"/>
      <c r="WPA85"/>
      <c r="WPB85"/>
      <c r="WPC85"/>
      <c r="WPD85"/>
      <c r="WPE85"/>
      <c r="WPF85"/>
      <c r="WPG85"/>
      <c r="WPH85"/>
      <c r="WPI85"/>
      <c r="WPJ85"/>
      <c r="WPK85"/>
      <c r="WPL85"/>
      <c r="WPM85"/>
      <c r="WPN85"/>
      <c r="WPO85"/>
      <c r="WPP85"/>
      <c r="WPQ85"/>
      <c r="WPR85"/>
      <c r="WPS85"/>
      <c r="WPT85"/>
      <c r="WPU85"/>
      <c r="WPV85"/>
      <c r="WPW85"/>
      <c r="WPX85"/>
      <c r="WPY85"/>
      <c r="WPZ85"/>
      <c r="WQA85"/>
      <c r="WQB85"/>
      <c r="WQC85"/>
      <c r="WQD85"/>
      <c r="WQE85"/>
      <c r="WQF85"/>
      <c r="WQG85"/>
      <c r="WQH85"/>
      <c r="WQI85"/>
      <c r="WQJ85"/>
      <c r="WQK85"/>
      <c r="WQL85"/>
      <c r="WQM85"/>
      <c r="WQN85"/>
      <c r="WQO85"/>
      <c r="WQP85"/>
      <c r="WQQ85"/>
      <c r="WQR85"/>
      <c r="WQS85"/>
      <c r="WQT85"/>
      <c r="WQU85"/>
      <c r="WQV85"/>
      <c r="WQW85"/>
      <c r="WQX85"/>
      <c r="WQY85"/>
      <c r="WQZ85"/>
      <c r="WRA85"/>
      <c r="WRB85"/>
      <c r="WRC85"/>
      <c r="WRD85"/>
      <c r="WRE85"/>
      <c r="WRF85"/>
      <c r="WRG85"/>
      <c r="WRH85"/>
      <c r="WRI85"/>
      <c r="WRJ85"/>
      <c r="WRK85"/>
      <c r="WRL85"/>
      <c r="WRM85"/>
      <c r="WRN85"/>
      <c r="WRO85"/>
      <c r="WRP85"/>
      <c r="WRQ85"/>
      <c r="WRR85"/>
      <c r="WRS85"/>
      <c r="WRT85"/>
      <c r="WRU85"/>
      <c r="WRV85"/>
      <c r="WRW85"/>
      <c r="WRX85"/>
      <c r="WRY85"/>
      <c r="WRZ85"/>
      <c r="WSA85"/>
      <c r="WSB85"/>
      <c r="WSC85"/>
      <c r="WSD85"/>
      <c r="WSE85"/>
      <c r="WSF85"/>
      <c r="WSG85"/>
      <c r="WSH85"/>
      <c r="WSI85"/>
      <c r="WSJ85"/>
      <c r="WSK85"/>
      <c r="WSL85"/>
      <c r="WSM85"/>
      <c r="WSN85"/>
      <c r="WSO85"/>
      <c r="WSP85"/>
      <c r="WSQ85"/>
      <c r="WSR85"/>
      <c r="WSS85"/>
      <c r="WST85"/>
      <c r="WSU85"/>
      <c r="WSV85"/>
      <c r="WSW85"/>
      <c r="WSX85"/>
      <c r="WSY85"/>
      <c r="WSZ85"/>
      <c r="WTA85"/>
      <c r="WTB85"/>
      <c r="WTC85"/>
      <c r="WTD85"/>
      <c r="WTE85"/>
      <c r="WTF85"/>
      <c r="WTG85"/>
      <c r="WTH85"/>
      <c r="WTI85"/>
      <c r="WTJ85"/>
      <c r="WTK85"/>
      <c r="WTL85"/>
      <c r="WTM85"/>
      <c r="WTN85"/>
      <c r="WTO85"/>
      <c r="WTP85"/>
      <c r="WTQ85"/>
      <c r="WTR85"/>
      <c r="WTS85"/>
      <c r="WTT85"/>
      <c r="WTU85"/>
      <c r="WTV85"/>
      <c r="WTW85"/>
      <c r="WTX85"/>
      <c r="WTY85"/>
      <c r="WTZ85"/>
      <c r="WUA85"/>
      <c r="WUB85"/>
      <c r="WUC85"/>
      <c r="WUD85"/>
      <c r="WUE85"/>
      <c r="WUF85"/>
      <c r="WUG85"/>
      <c r="WUH85"/>
      <c r="WUI85"/>
      <c r="WUJ85"/>
      <c r="WUK85"/>
      <c r="WUL85"/>
      <c r="WUM85"/>
      <c r="WUN85"/>
      <c r="WUO85"/>
      <c r="WUP85"/>
      <c r="WUQ85"/>
      <c r="WUR85"/>
      <c r="WUS85"/>
      <c r="WUT85"/>
      <c r="WUU85"/>
      <c r="WUV85"/>
      <c r="WUW85"/>
      <c r="WUX85"/>
      <c r="WUY85"/>
      <c r="WUZ85"/>
      <c r="WVA85"/>
      <c r="WVB85"/>
      <c r="WVC85"/>
      <c r="WVD85"/>
      <c r="WVE85"/>
      <c r="WVF85"/>
      <c r="WVG85"/>
      <c r="WVH85"/>
      <c r="WVI85"/>
      <c r="WVJ85"/>
      <c r="WVK85"/>
      <c r="WVL85"/>
      <c r="WVM85"/>
      <c r="WVN85"/>
      <c r="WVO85"/>
      <c r="WVP85"/>
      <c r="WVQ85"/>
      <c r="WVR85"/>
      <c r="WVS85"/>
      <c r="WVT85"/>
      <c r="WVU85"/>
      <c r="WVV85"/>
      <c r="WVW85"/>
      <c r="WVX85"/>
      <c r="WVY85"/>
      <c r="WVZ85"/>
      <c r="WWA85"/>
      <c r="WWB85"/>
      <c r="WWC85"/>
      <c r="WWD85"/>
      <c r="WWE85"/>
      <c r="WWF85"/>
      <c r="WWG85"/>
      <c r="WWH85"/>
      <c r="WWI85"/>
      <c r="WWJ85"/>
      <c r="WWK85"/>
      <c r="WWL85"/>
      <c r="WWM85"/>
      <c r="WWN85"/>
      <c r="WWO85"/>
      <c r="WWP85"/>
      <c r="WWQ85"/>
      <c r="WWR85"/>
      <c r="WWS85"/>
      <c r="WWT85"/>
      <c r="WWU85"/>
      <c r="WWV85"/>
      <c r="WWW85"/>
      <c r="WWX85"/>
      <c r="WWY85"/>
      <c r="WWZ85"/>
      <c r="WXA85"/>
      <c r="WXB85"/>
      <c r="WXC85"/>
      <c r="WXD85"/>
      <c r="WXE85"/>
      <c r="WXF85"/>
      <c r="WXG85"/>
      <c r="WXH85"/>
      <c r="WXI85"/>
      <c r="WXJ85"/>
      <c r="WXK85"/>
      <c r="WXL85"/>
      <c r="WXM85"/>
      <c r="WXN85"/>
      <c r="WXO85"/>
      <c r="WXP85"/>
      <c r="WXQ85"/>
      <c r="WXR85"/>
      <c r="WXS85"/>
      <c r="WXT85"/>
      <c r="WXU85"/>
      <c r="WXV85"/>
      <c r="WXW85"/>
      <c r="WXX85"/>
      <c r="WXY85"/>
      <c r="WXZ85"/>
      <c r="WYA85"/>
      <c r="WYB85"/>
      <c r="WYC85"/>
      <c r="WYD85"/>
      <c r="WYE85"/>
      <c r="WYF85"/>
      <c r="WYG85"/>
      <c r="WYH85"/>
      <c r="WYI85"/>
      <c r="WYJ85"/>
      <c r="WYK85"/>
      <c r="WYL85"/>
      <c r="WYM85"/>
      <c r="WYN85"/>
      <c r="WYO85"/>
      <c r="WYP85"/>
      <c r="WYQ85"/>
      <c r="WYR85"/>
      <c r="WYS85"/>
      <c r="WYT85"/>
      <c r="WYU85"/>
      <c r="WYV85"/>
      <c r="WYW85"/>
      <c r="WYX85"/>
      <c r="WYY85"/>
      <c r="WYZ85"/>
      <c r="WZA85"/>
      <c r="WZB85"/>
      <c r="WZC85"/>
      <c r="WZD85"/>
      <c r="WZE85"/>
      <c r="WZF85"/>
      <c r="WZG85"/>
      <c r="WZH85"/>
      <c r="WZI85"/>
      <c r="WZJ85"/>
      <c r="WZK85"/>
      <c r="WZL85"/>
      <c r="WZM85"/>
      <c r="WZN85"/>
      <c r="WZO85"/>
      <c r="WZP85"/>
      <c r="WZQ85"/>
      <c r="WZR85"/>
      <c r="WZS85"/>
      <c r="WZT85"/>
      <c r="WZU85"/>
      <c r="WZV85"/>
      <c r="WZW85"/>
      <c r="WZX85"/>
      <c r="WZY85"/>
      <c r="WZZ85"/>
      <c r="XAA85"/>
      <c r="XAB85"/>
      <c r="XAC85"/>
      <c r="XAD85"/>
      <c r="XAE85"/>
      <c r="XAF85"/>
      <c r="XAG85"/>
      <c r="XAH85"/>
      <c r="XAI85"/>
      <c r="XAJ85"/>
      <c r="XAK85"/>
      <c r="XAL85"/>
      <c r="XAM85"/>
      <c r="XAN85"/>
      <c r="XAO85"/>
      <c r="XAP85"/>
      <c r="XAQ85"/>
      <c r="XAR85"/>
      <c r="XAS85"/>
      <c r="XAT85"/>
      <c r="XAU85"/>
      <c r="XAV85"/>
      <c r="XAW85"/>
      <c r="XAX85"/>
      <c r="XAY85"/>
      <c r="XAZ85"/>
      <c r="XBA85"/>
      <c r="XBB85"/>
      <c r="XBC85"/>
      <c r="XBD85"/>
      <c r="XBE85"/>
      <c r="XBF85"/>
      <c r="XBG85"/>
      <c r="XBH85"/>
      <c r="XBI85"/>
      <c r="XBJ85"/>
      <c r="XBK85"/>
      <c r="XBL85"/>
      <c r="XBM85"/>
      <c r="XBN85"/>
      <c r="XBO85"/>
      <c r="XBP85"/>
      <c r="XBQ85"/>
      <c r="XBR85"/>
      <c r="XBS85"/>
      <c r="XBT85"/>
      <c r="XBU85"/>
      <c r="XBV85"/>
      <c r="XBW85"/>
      <c r="XBX85"/>
      <c r="XBY85"/>
      <c r="XBZ85"/>
      <c r="XCA85"/>
      <c r="XCB85"/>
      <c r="XCC85"/>
      <c r="XCD85"/>
      <c r="XCE85"/>
      <c r="XCF85"/>
      <c r="XCG85"/>
      <c r="XCH85"/>
      <c r="XCI85"/>
      <c r="XCJ85"/>
      <c r="XCK85"/>
      <c r="XCL85"/>
      <c r="XCM85"/>
      <c r="XCN85"/>
      <c r="XCO85"/>
      <c r="XCP85"/>
      <c r="XCQ85"/>
      <c r="XCR85"/>
      <c r="XCS85"/>
      <c r="XCT85"/>
      <c r="XCU85"/>
      <c r="XCV85"/>
      <c r="XCW85"/>
      <c r="XCX85"/>
      <c r="XCY85"/>
      <c r="XCZ85"/>
      <c r="XDA85"/>
      <c r="XDB85"/>
      <c r="XDC85"/>
      <c r="XDD85"/>
      <c r="XDE85"/>
      <c r="XDF85"/>
      <c r="XDG85"/>
      <c r="XDH85"/>
      <c r="XDI85"/>
      <c r="XDJ85"/>
      <c r="XDK85"/>
      <c r="XDL85"/>
      <c r="XDM85"/>
      <c r="XDN85"/>
      <c r="XDO85"/>
      <c r="XDP85"/>
      <c r="XDQ85"/>
      <c r="XDR85"/>
      <c r="XDS85"/>
      <c r="XDT85"/>
      <c r="XDU85"/>
      <c r="XDV85"/>
      <c r="XDW85"/>
      <c r="XDX85"/>
      <c r="XDY85"/>
      <c r="XDZ85"/>
      <c r="XEA85"/>
      <c r="XEB85"/>
      <c r="XEC85"/>
      <c r="XED85"/>
      <c r="XEE85"/>
      <c r="XEF85"/>
      <c r="XEG85"/>
      <c r="XEH85"/>
      <c r="XEI85"/>
      <c r="XEJ85"/>
      <c r="XEK85"/>
      <c r="XEL85"/>
      <c r="XEM85"/>
      <c r="XEN85"/>
      <c r="XEO85"/>
      <c r="XEP85"/>
      <c r="XEQ85"/>
      <c r="XER85"/>
      <c r="XES85"/>
      <c r="XET85"/>
      <c r="XEU85"/>
      <c r="XEV85"/>
      <c r="XEW85"/>
      <c r="XEX85"/>
      <c r="XEY85"/>
      <c r="XEZ85"/>
      <c r="XFA85"/>
      <c r="XFB85"/>
      <c r="XFC85"/>
      <c r="XFD85"/>
    </row>
    <row r="86" spans="1:16384" s="93" customFormat="1" x14ac:dyDescent="0.25">
      <c r="A86" s="23" t="str">
        <f>$A$77&amp;" "&amp;'Total opex'!$J$2</f>
        <v>Trend in network opex series (nominal) 2025</v>
      </c>
      <c r="B86" s="31">
        <f>INDEX('Total opex'!$C$3:$K$35,MATCH($A$77,'Total opex'!$A$3:$A$35,0),MATCH(VALUE(RIGHT($A86,4)),'Total opex'!$C$2:$K$2,0))</f>
        <v>4567.6409189536189</v>
      </c>
      <c r="C86" s="31">
        <v>6535.8510523298301</v>
      </c>
      <c r="D86" s="31">
        <v>20601.485196118436</v>
      </c>
      <c r="E86" s="31">
        <v>1768.1535976613247</v>
      </c>
      <c r="F86" s="31">
        <v>4567.6409189536189</v>
      </c>
      <c r="G86" s="31">
        <v>6262.1281954410279</v>
      </c>
      <c r="H86" s="31">
        <v>1847.723780854807</v>
      </c>
      <c r="I86" s="31">
        <v>3745.0768420160912</v>
      </c>
      <c r="J86" s="31">
        <v>914.79214291753317</v>
      </c>
      <c r="K86" s="31">
        <v>7118.8512162346906</v>
      </c>
      <c r="L86" s="31">
        <v>33787.266046590012</v>
      </c>
      <c r="M86" s="31">
        <v>6446.0432666597553</v>
      </c>
      <c r="N86" s="31">
        <v>49102.813208279105</v>
      </c>
      <c r="O86" s="31">
        <v>4443.5144060215152</v>
      </c>
      <c r="P86" s="31">
        <v>6287.5972838820171</v>
      </c>
      <c r="Q86" s="31">
        <v>13634.731328640693</v>
      </c>
      <c r="R86" s="31">
        <v>56941.558487590395</v>
      </c>
      <c r="S86" s="31">
        <v>19349.408483319639</v>
      </c>
      <c r="U86" s="73">
        <f t="shared" si="17"/>
        <v>243354.63545351051</v>
      </c>
      <c r="V86" s="73">
        <f t="shared" si="18"/>
        <v>174902.41376191174</v>
      </c>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c r="AMK86"/>
      <c r="AML86"/>
      <c r="AMM86"/>
      <c r="AMN86"/>
      <c r="AMO86"/>
      <c r="AMP86"/>
      <c r="AMQ86"/>
      <c r="AMR86"/>
      <c r="AMS86"/>
      <c r="AMT86"/>
      <c r="AMU86"/>
      <c r="AMV86"/>
      <c r="AMW86"/>
      <c r="AMX86"/>
      <c r="AMY86"/>
      <c r="AMZ86"/>
      <c r="ANA86"/>
      <c r="ANB86"/>
      <c r="ANC86"/>
      <c r="AND86"/>
      <c r="ANE86"/>
      <c r="ANF86"/>
      <c r="ANG86"/>
      <c r="ANH86"/>
      <c r="ANI86"/>
      <c r="ANJ86"/>
      <c r="ANK86"/>
      <c r="ANL86"/>
      <c r="ANM86"/>
      <c r="ANN86"/>
      <c r="ANO86"/>
      <c r="ANP86"/>
      <c r="ANQ86"/>
      <c r="ANR86"/>
      <c r="ANS86"/>
      <c r="ANT86"/>
      <c r="ANU86"/>
      <c r="ANV86"/>
      <c r="ANW86"/>
      <c r="ANX86"/>
      <c r="ANY86"/>
      <c r="ANZ86"/>
      <c r="AOA86"/>
      <c r="AOB86"/>
      <c r="AOC86"/>
      <c r="AOD86"/>
      <c r="AOE86"/>
      <c r="AOF86"/>
      <c r="AOG86"/>
      <c r="AOH86"/>
      <c r="AOI86"/>
      <c r="AOJ86"/>
      <c r="AOK86"/>
      <c r="AOL86"/>
      <c r="AOM86"/>
      <c r="AON86"/>
      <c r="AOO86"/>
      <c r="AOP86"/>
      <c r="AOQ86"/>
      <c r="AOR86"/>
      <c r="AOS86"/>
      <c r="AOT86"/>
      <c r="AOU86"/>
      <c r="AOV86"/>
      <c r="AOW86"/>
      <c r="AOX86"/>
      <c r="AOY86"/>
      <c r="AOZ86"/>
      <c r="APA86"/>
      <c r="APB86"/>
      <c r="APC86"/>
      <c r="APD86"/>
      <c r="APE86"/>
      <c r="APF86"/>
      <c r="APG86"/>
      <c r="APH86"/>
      <c r="API86"/>
      <c r="APJ86"/>
      <c r="APK86"/>
      <c r="APL86"/>
      <c r="APM86"/>
      <c r="APN86"/>
      <c r="APO86"/>
      <c r="APP86"/>
      <c r="APQ86"/>
      <c r="APR86"/>
      <c r="APS86"/>
      <c r="APT86"/>
      <c r="APU86"/>
      <c r="APV86"/>
      <c r="APW86"/>
      <c r="APX86"/>
      <c r="APY86"/>
      <c r="APZ86"/>
      <c r="AQA86"/>
      <c r="AQB86"/>
      <c r="AQC86"/>
      <c r="AQD86"/>
      <c r="AQE86"/>
      <c r="AQF86"/>
      <c r="AQG86"/>
      <c r="AQH86"/>
      <c r="AQI86"/>
      <c r="AQJ86"/>
      <c r="AQK86"/>
      <c r="AQL86"/>
      <c r="AQM86"/>
      <c r="AQN86"/>
      <c r="AQO86"/>
      <c r="AQP86"/>
      <c r="AQQ86"/>
      <c r="AQR86"/>
      <c r="AQS86"/>
      <c r="AQT86"/>
      <c r="AQU86"/>
      <c r="AQV86"/>
      <c r="AQW86"/>
      <c r="AQX86"/>
      <c r="AQY86"/>
      <c r="AQZ86"/>
      <c r="ARA86"/>
      <c r="ARB86"/>
      <c r="ARC86"/>
      <c r="ARD86"/>
      <c r="ARE86"/>
      <c r="ARF86"/>
      <c r="ARG86"/>
      <c r="ARH86"/>
      <c r="ARI86"/>
      <c r="ARJ86"/>
      <c r="ARK86"/>
      <c r="ARL86"/>
      <c r="ARM86"/>
      <c r="ARN86"/>
      <c r="ARO86"/>
      <c r="ARP86"/>
      <c r="ARQ86"/>
      <c r="ARR86"/>
      <c r="ARS86"/>
      <c r="ART86"/>
      <c r="ARU86"/>
      <c r="ARV86"/>
      <c r="ARW86"/>
      <c r="ARX86"/>
      <c r="ARY86"/>
      <c r="ARZ86"/>
      <c r="ASA86"/>
      <c r="ASB86"/>
      <c r="ASC86"/>
      <c r="ASD86"/>
      <c r="ASE86"/>
      <c r="ASF86"/>
      <c r="ASG86"/>
      <c r="ASH86"/>
      <c r="ASI86"/>
      <c r="ASJ86"/>
      <c r="ASK86"/>
      <c r="ASL86"/>
      <c r="ASM86"/>
      <c r="ASN86"/>
      <c r="ASO86"/>
      <c r="ASP86"/>
      <c r="ASQ86"/>
      <c r="ASR86"/>
      <c r="ASS86"/>
      <c r="AST86"/>
      <c r="ASU86"/>
      <c r="ASV86"/>
      <c r="ASW86"/>
      <c r="ASX86"/>
      <c r="ASY86"/>
      <c r="ASZ86"/>
      <c r="ATA86"/>
      <c r="ATB86"/>
      <c r="ATC86"/>
      <c r="ATD86"/>
      <c r="ATE86"/>
      <c r="ATF86"/>
      <c r="ATG86"/>
      <c r="ATH86"/>
      <c r="ATI86"/>
      <c r="ATJ86"/>
      <c r="ATK86"/>
      <c r="ATL86"/>
      <c r="ATM86"/>
      <c r="ATN86"/>
      <c r="ATO86"/>
      <c r="ATP86"/>
      <c r="ATQ86"/>
      <c r="ATR86"/>
      <c r="ATS86"/>
      <c r="ATT86"/>
      <c r="ATU86"/>
      <c r="ATV86"/>
      <c r="ATW86"/>
      <c r="ATX86"/>
      <c r="ATY86"/>
      <c r="ATZ86"/>
      <c r="AUA86"/>
      <c r="AUB86"/>
      <c r="AUC86"/>
      <c r="AUD86"/>
      <c r="AUE86"/>
      <c r="AUF86"/>
      <c r="AUG86"/>
      <c r="AUH86"/>
      <c r="AUI86"/>
      <c r="AUJ86"/>
      <c r="AUK86"/>
      <c r="AUL86"/>
      <c r="AUM86"/>
      <c r="AUN86"/>
      <c r="AUO86"/>
      <c r="AUP86"/>
      <c r="AUQ86"/>
      <c r="AUR86"/>
      <c r="AUS86"/>
      <c r="AUT86"/>
      <c r="AUU86"/>
      <c r="AUV86"/>
      <c r="AUW86"/>
      <c r="AUX86"/>
      <c r="AUY86"/>
      <c r="AUZ86"/>
      <c r="AVA86"/>
      <c r="AVB86"/>
      <c r="AVC86"/>
      <c r="AVD86"/>
      <c r="AVE86"/>
      <c r="AVF86"/>
      <c r="AVG86"/>
      <c r="AVH86"/>
      <c r="AVI86"/>
      <c r="AVJ86"/>
      <c r="AVK86"/>
      <c r="AVL86"/>
      <c r="AVM86"/>
      <c r="AVN86"/>
      <c r="AVO86"/>
      <c r="AVP86"/>
      <c r="AVQ86"/>
      <c r="AVR86"/>
      <c r="AVS86"/>
      <c r="AVT86"/>
      <c r="AVU86"/>
      <c r="AVV86"/>
      <c r="AVW86"/>
      <c r="AVX86"/>
      <c r="AVY86"/>
      <c r="AVZ86"/>
      <c r="AWA86"/>
      <c r="AWB86"/>
      <c r="AWC86"/>
      <c r="AWD86"/>
      <c r="AWE86"/>
      <c r="AWF86"/>
      <c r="AWG86"/>
      <c r="AWH86"/>
      <c r="AWI86"/>
      <c r="AWJ86"/>
      <c r="AWK86"/>
      <c r="AWL86"/>
      <c r="AWM86"/>
      <c r="AWN86"/>
      <c r="AWO86"/>
      <c r="AWP86"/>
      <c r="AWQ86"/>
      <c r="AWR86"/>
      <c r="AWS86"/>
      <c r="AWT86"/>
      <c r="AWU86"/>
      <c r="AWV86"/>
      <c r="AWW86"/>
      <c r="AWX86"/>
      <c r="AWY86"/>
      <c r="AWZ86"/>
      <c r="AXA86"/>
      <c r="AXB86"/>
      <c r="AXC86"/>
      <c r="AXD86"/>
      <c r="AXE86"/>
      <c r="AXF86"/>
      <c r="AXG86"/>
      <c r="AXH86"/>
      <c r="AXI86"/>
      <c r="AXJ86"/>
      <c r="AXK86"/>
      <c r="AXL86"/>
      <c r="AXM86"/>
      <c r="AXN86"/>
      <c r="AXO86"/>
      <c r="AXP86"/>
      <c r="AXQ86"/>
      <c r="AXR86"/>
      <c r="AXS86"/>
      <c r="AXT86"/>
      <c r="AXU86"/>
      <c r="AXV86"/>
      <c r="AXW86"/>
      <c r="AXX86"/>
      <c r="AXY86"/>
      <c r="AXZ86"/>
      <c r="AYA86"/>
      <c r="AYB86"/>
      <c r="AYC86"/>
      <c r="AYD86"/>
      <c r="AYE86"/>
      <c r="AYF86"/>
      <c r="AYG86"/>
      <c r="AYH86"/>
      <c r="AYI86"/>
      <c r="AYJ86"/>
      <c r="AYK86"/>
      <c r="AYL86"/>
      <c r="AYM86"/>
      <c r="AYN86"/>
      <c r="AYO86"/>
      <c r="AYP86"/>
      <c r="AYQ86"/>
      <c r="AYR86"/>
      <c r="AYS86"/>
      <c r="AYT86"/>
      <c r="AYU86"/>
      <c r="AYV86"/>
      <c r="AYW86"/>
      <c r="AYX86"/>
      <c r="AYY86"/>
      <c r="AYZ86"/>
      <c r="AZA86"/>
      <c r="AZB86"/>
      <c r="AZC86"/>
      <c r="AZD86"/>
      <c r="AZE86"/>
      <c r="AZF86"/>
      <c r="AZG86"/>
      <c r="AZH86"/>
      <c r="AZI86"/>
      <c r="AZJ86"/>
      <c r="AZK86"/>
      <c r="AZL86"/>
      <c r="AZM86"/>
      <c r="AZN86"/>
      <c r="AZO86"/>
      <c r="AZP86"/>
      <c r="AZQ86"/>
      <c r="AZR86"/>
      <c r="AZS86"/>
      <c r="AZT86"/>
      <c r="AZU86"/>
      <c r="AZV86"/>
      <c r="AZW86"/>
      <c r="AZX86"/>
      <c r="AZY86"/>
      <c r="AZZ86"/>
      <c r="BAA86"/>
      <c r="BAB86"/>
      <c r="BAC86"/>
      <c r="BAD86"/>
      <c r="BAE86"/>
      <c r="BAF86"/>
      <c r="BAG86"/>
      <c r="BAH86"/>
      <c r="BAI86"/>
      <c r="BAJ86"/>
      <c r="BAK86"/>
      <c r="BAL86"/>
      <c r="BAM86"/>
      <c r="BAN86"/>
      <c r="BAO86"/>
      <c r="BAP86"/>
      <c r="BAQ86"/>
      <c r="BAR86"/>
      <c r="BAS86"/>
      <c r="BAT86"/>
      <c r="BAU86"/>
      <c r="BAV86"/>
      <c r="BAW86"/>
      <c r="BAX86"/>
      <c r="BAY86"/>
      <c r="BAZ86"/>
      <c r="BBA86"/>
      <c r="BBB86"/>
      <c r="BBC86"/>
      <c r="BBD86"/>
      <c r="BBE86"/>
      <c r="BBF86"/>
      <c r="BBG86"/>
      <c r="BBH86"/>
      <c r="BBI86"/>
      <c r="BBJ86"/>
      <c r="BBK86"/>
      <c r="BBL86"/>
      <c r="BBM86"/>
      <c r="BBN86"/>
      <c r="BBO86"/>
      <c r="BBP86"/>
      <c r="BBQ86"/>
      <c r="BBR86"/>
      <c r="BBS86"/>
      <c r="BBT86"/>
      <c r="BBU86"/>
      <c r="BBV86"/>
      <c r="BBW86"/>
      <c r="BBX86"/>
      <c r="BBY86"/>
      <c r="BBZ86"/>
      <c r="BCA86"/>
      <c r="BCB86"/>
      <c r="BCC86"/>
      <c r="BCD86"/>
      <c r="BCE86"/>
      <c r="BCF86"/>
      <c r="BCG86"/>
      <c r="BCH86"/>
      <c r="BCI86"/>
      <c r="BCJ86"/>
      <c r="BCK86"/>
      <c r="BCL86"/>
      <c r="BCM86"/>
      <c r="BCN86"/>
      <c r="BCO86"/>
      <c r="BCP86"/>
      <c r="BCQ86"/>
      <c r="BCR86"/>
      <c r="BCS86"/>
      <c r="BCT86"/>
      <c r="BCU86"/>
      <c r="BCV86"/>
      <c r="BCW86"/>
      <c r="BCX86"/>
      <c r="BCY86"/>
      <c r="BCZ86"/>
      <c r="BDA86"/>
      <c r="BDB86"/>
      <c r="BDC86"/>
      <c r="BDD86"/>
      <c r="BDE86"/>
      <c r="BDF86"/>
      <c r="BDG86"/>
      <c r="BDH86"/>
      <c r="BDI86"/>
      <c r="BDJ86"/>
      <c r="BDK86"/>
      <c r="BDL86"/>
      <c r="BDM86"/>
      <c r="BDN86"/>
      <c r="BDO86"/>
      <c r="BDP86"/>
      <c r="BDQ86"/>
      <c r="BDR86"/>
      <c r="BDS86"/>
      <c r="BDT86"/>
      <c r="BDU86"/>
      <c r="BDV86"/>
      <c r="BDW86"/>
      <c r="BDX86"/>
      <c r="BDY86"/>
      <c r="BDZ86"/>
      <c r="BEA86"/>
      <c r="BEB86"/>
      <c r="BEC86"/>
      <c r="BED86"/>
      <c r="BEE86"/>
      <c r="BEF86"/>
      <c r="BEG86"/>
      <c r="BEH86"/>
      <c r="BEI86"/>
      <c r="BEJ86"/>
      <c r="BEK86"/>
      <c r="BEL86"/>
      <c r="BEM86"/>
      <c r="BEN86"/>
      <c r="BEO86"/>
      <c r="BEP86"/>
      <c r="BEQ86"/>
      <c r="BER86"/>
      <c r="BES86"/>
      <c r="BET86"/>
      <c r="BEU86"/>
      <c r="BEV86"/>
      <c r="BEW86"/>
      <c r="BEX86"/>
      <c r="BEY86"/>
      <c r="BEZ86"/>
      <c r="BFA86"/>
      <c r="BFB86"/>
      <c r="BFC86"/>
      <c r="BFD86"/>
      <c r="BFE86"/>
      <c r="BFF86"/>
      <c r="BFG86"/>
      <c r="BFH86"/>
      <c r="BFI86"/>
      <c r="BFJ86"/>
      <c r="BFK86"/>
      <c r="BFL86"/>
      <c r="BFM86"/>
      <c r="BFN86"/>
      <c r="BFO86"/>
      <c r="BFP86"/>
      <c r="BFQ86"/>
      <c r="BFR86"/>
      <c r="BFS86"/>
      <c r="BFT86"/>
      <c r="BFU86"/>
      <c r="BFV86"/>
      <c r="BFW86"/>
      <c r="BFX86"/>
      <c r="BFY86"/>
      <c r="BFZ86"/>
      <c r="BGA86"/>
      <c r="BGB86"/>
      <c r="BGC86"/>
      <c r="BGD86"/>
      <c r="BGE86"/>
      <c r="BGF86"/>
      <c r="BGG86"/>
      <c r="BGH86"/>
      <c r="BGI86"/>
      <c r="BGJ86"/>
      <c r="BGK86"/>
      <c r="BGL86"/>
      <c r="BGM86"/>
      <c r="BGN86"/>
      <c r="BGO86"/>
      <c r="BGP86"/>
      <c r="BGQ86"/>
      <c r="BGR86"/>
      <c r="BGS86"/>
      <c r="BGT86"/>
      <c r="BGU86"/>
      <c r="BGV86"/>
      <c r="BGW86"/>
      <c r="BGX86"/>
      <c r="BGY86"/>
      <c r="BGZ86"/>
      <c r="BHA86"/>
      <c r="BHB86"/>
      <c r="BHC86"/>
      <c r="BHD86"/>
      <c r="BHE86"/>
      <c r="BHF86"/>
      <c r="BHG86"/>
      <c r="BHH86"/>
      <c r="BHI86"/>
      <c r="BHJ86"/>
      <c r="BHK86"/>
      <c r="BHL86"/>
      <c r="BHM86"/>
      <c r="BHN86"/>
      <c r="BHO86"/>
      <c r="BHP86"/>
      <c r="BHQ86"/>
      <c r="BHR86"/>
      <c r="BHS86"/>
      <c r="BHT86"/>
      <c r="BHU86"/>
      <c r="BHV86"/>
      <c r="BHW86"/>
      <c r="BHX86"/>
      <c r="BHY86"/>
      <c r="BHZ86"/>
      <c r="BIA86"/>
      <c r="BIB86"/>
      <c r="BIC86"/>
      <c r="BID86"/>
      <c r="BIE86"/>
      <c r="BIF86"/>
      <c r="BIG86"/>
      <c r="BIH86"/>
      <c r="BII86"/>
      <c r="BIJ86"/>
      <c r="BIK86"/>
      <c r="BIL86"/>
      <c r="BIM86"/>
      <c r="BIN86"/>
      <c r="BIO86"/>
      <c r="BIP86"/>
      <c r="BIQ86"/>
      <c r="BIR86"/>
      <c r="BIS86"/>
      <c r="BIT86"/>
      <c r="BIU86"/>
      <c r="BIV86"/>
      <c r="BIW86"/>
      <c r="BIX86"/>
      <c r="BIY86"/>
      <c r="BIZ86"/>
      <c r="BJA86"/>
      <c r="BJB86"/>
      <c r="BJC86"/>
      <c r="BJD86"/>
      <c r="BJE86"/>
      <c r="BJF86"/>
      <c r="BJG86"/>
      <c r="BJH86"/>
      <c r="BJI86"/>
      <c r="BJJ86"/>
      <c r="BJK86"/>
      <c r="BJL86"/>
      <c r="BJM86"/>
      <c r="BJN86"/>
      <c r="BJO86"/>
      <c r="BJP86"/>
      <c r="BJQ86"/>
      <c r="BJR86"/>
      <c r="BJS86"/>
      <c r="BJT86"/>
      <c r="BJU86"/>
      <c r="BJV86"/>
      <c r="BJW86"/>
      <c r="BJX86"/>
      <c r="BJY86"/>
      <c r="BJZ86"/>
      <c r="BKA86"/>
      <c r="BKB86"/>
      <c r="BKC86"/>
      <c r="BKD86"/>
      <c r="BKE86"/>
      <c r="BKF86"/>
      <c r="BKG86"/>
      <c r="BKH86"/>
      <c r="BKI86"/>
      <c r="BKJ86"/>
      <c r="BKK86"/>
      <c r="BKL86"/>
      <c r="BKM86"/>
      <c r="BKN86"/>
      <c r="BKO86"/>
      <c r="BKP86"/>
      <c r="BKQ86"/>
      <c r="BKR86"/>
      <c r="BKS86"/>
      <c r="BKT86"/>
      <c r="BKU86"/>
      <c r="BKV86"/>
      <c r="BKW86"/>
      <c r="BKX86"/>
      <c r="BKY86"/>
      <c r="BKZ86"/>
      <c r="BLA86"/>
      <c r="BLB86"/>
      <c r="BLC86"/>
      <c r="BLD86"/>
      <c r="BLE86"/>
      <c r="BLF86"/>
      <c r="BLG86"/>
      <c r="BLH86"/>
      <c r="BLI86"/>
      <c r="BLJ86"/>
      <c r="BLK86"/>
      <c r="BLL86"/>
      <c r="BLM86"/>
      <c r="BLN86"/>
      <c r="BLO86"/>
      <c r="BLP86"/>
      <c r="BLQ86"/>
      <c r="BLR86"/>
      <c r="BLS86"/>
      <c r="BLT86"/>
      <c r="BLU86"/>
      <c r="BLV86"/>
      <c r="BLW86"/>
      <c r="BLX86"/>
      <c r="BLY86"/>
      <c r="BLZ86"/>
      <c r="BMA86"/>
      <c r="BMB86"/>
      <c r="BMC86"/>
      <c r="BMD86"/>
      <c r="BME86"/>
      <c r="BMF86"/>
      <c r="BMG86"/>
      <c r="BMH86"/>
      <c r="BMI86"/>
      <c r="BMJ86"/>
      <c r="BMK86"/>
      <c r="BML86"/>
      <c r="BMM86"/>
      <c r="BMN86"/>
      <c r="BMO86"/>
      <c r="BMP86"/>
      <c r="BMQ86"/>
      <c r="BMR86"/>
      <c r="BMS86"/>
      <c r="BMT86"/>
      <c r="BMU86"/>
      <c r="BMV86"/>
      <c r="BMW86"/>
      <c r="BMX86"/>
      <c r="BMY86"/>
      <c r="BMZ86"/>
      <c r="BNA86"/>
      <c r="BNB86"/>
      <c r="BNC86"/>
      <c r="BND86"/>
      <c r="BNE86"/>
      <c r="BNF86"/>
      <c r="BNG86"/>
      <c r="BNH86"/>
      <c r="BNI86"/>
      <c r="BNJ86"/>
      <c r="BNK86"/>
      <c r="BNL86"/>
      <c r="BNM86"/>
      <c r="BNN86"/>
      <c r="BNO86"/>
      <c r="BNP86"/>
      <c r="BNQ86"/>
      <c r="BNR86"/>
      <c r="BNS86"/>
      <c r="BNT86"/>
      <c r="BNU86"/>
      <c r="BNV86"/>
      <c r="BNW86"/>
      <c r="BNX86"/>
      <c r="BNY86"/>
      <c r="BNZ86"/>
      <c r="BOA86"/>
      <c r="BOB86"/>
      <c r="BOC86"/>
      <c r="BOD86"/>
      <c r="BOE86"/>
      <c r="BOF86"/>
      <c r="BOG86"/>
      <c r="BOH86"/>
      <c r="BOI86"/>
      <c r="BOJ86"/>
      <c r="BOK86"/>
      <c r="BOL86"/>
      <c r="BOM86"/>
      <c r="BON86"/>
      <c r="BOO86"/>
      <c r="BOP86"/>
      <c r="BOQ86"/>
      <c r="BOR86"/>
      <c r="BOS86"/>
      <c r="BOT86"/>
      <c r="BOU86"/>
      <c r="BOV86"/>
      <c r="BOW86"/>
      <c r="BOX86"/>
      <c r="BOY86"/>
      <c r="BOZ86"/>
      <c r="BPA86"/>
      <c r="BPB86"/>
      <c r="BPC86"/>
      <c r="BPD86"/>
      <c r="BPE86"/>
      <c r="BPF86"/>
      <c r="BPG86"/>
      <c r="BPH86"/>
      <c r="BPI86"/>
      <c r="BPJ86"/>
      <c r="BPK86"/>
      <c r="BPL86"/>
      <c r="BPM86"/>
      <c r="BPN86"/>
      <c r="BPO86"/>
      <c r="BPP86"/>
      <c r="BPQ86"/>
      <c r="BPR86"/>
      <c r="BPS86"/>
      <c r="BPT86"/>
      <c r="BPU86"/>
      <c r="BPV86"/>
      <c r="BPW86"/>
      <c r="BPX86"/>
      <c r="BPY86"/>
      <c r="BPZ86"/>
      <c r="BQA86"/>
      <c r="BQB86"/>
      <c r="BQC86"/>
      <c r="BQD86"/>
      <c r="BQE86"/>
      <c r="BQF86"/>
      <c r="BQG86"/>
      <c r="BQH86"/>
      <c r="BQI86"/>
      <c r="BQJ86"/>
      <c r="BQK86"/>
      <c r="BQL86"/>
      <c r="BQM86"/>
      <c r="BQN86"/>
      <c r="BQO86"/>
      <c r="BQP86"/>
      <c r="BQQ86"/>
      <c r="BQR86"/>
      <c r="BQS86"/>
      <c r="BQT86"/>
      <c r="BQU86"/>
      <c r="BQV86"/>
      <c r="BQW86"/>
      <c r="BQX86"/>
      <c r="BQY86"/>
      <c r="BQZ86"/>
      <c r="BRA86"/>
      <c r="BRB86"/>
      <c r="BRC86"/>
      <c r="BRD86"/>
      <c r="BRE86"/>
      <c r="BRF86"/>
      <c r="BRG86"/>
      <c r="BRH86"/>
      <c r="BRI86"/>
      <c r="BRJ86"/>
      <c r="BRK86"/>
      <c r="BRL86"/>
      <c r="BRM86"/>
      <c r="BRN86"/>
      <c r="BRO86"/>
      <c r="BRP86"/>
      <c r="BRQ86"/>
      <c r="BRR86"/>
      <c r="BRS86"/>
      <c r="BRT86"/>
      <c r="BRU86"/>
      <c r="BRV86"/>
      <c r="BRW86"/>
      <c r="BRX86"/>
      <c r="BRY86"/>
      <c r="BRZ86"/>
      <c r="BSA86"/>
      <c r="BSB86"/>
      <c r="BSC86"/>
      <c r="BSD86"/>
      <c r="BSE86"/>
      <c r="BSF86"/>
      <c r="BSG86"/>
      <c r="BSH86"/>
      <c r="BSI86"/>
      <c r="BSJ86"/>
      <c r="BSK86"/>
      <c r="BSL86"/>
      <c r="BSM86"/>
      <c r="BSN86"/>
      <c r="BSO86"/>
      <c r="BSP86"/>
      <c r="BSQ86"/>
      <c r="BSR86"/>
      <c r="BSS86"/>
      <c r="BST86"/>
      <c r="BSU86"/>
      <c r="BSV86"/>
      <c r="BSW86"/>
      <c r="BSX86"/>
      <c r="BSY86"/>
      <c r="BSZ86"/>
      <c r="BTA86"/>
      <c r="BTB86"/>
      <c r="BTC86"/>
      <c r="BTD86"/>
      <c r="BTE86"/>
      <c r="BTF86"/>
      <c r="BTG86"/>
      <c r="BTH86"/>
      <c r="BTI86"/>
      <c r="BTJ86"/>
      <c r="BTK86"/>
      <c r="BTL86"/>
      <c r="BTM86"/>
      <c r="BTN86"/>
      <c r="BTO86"/>
      <c r="BTP86"/>
      <c r="BTQ86"/>
      <c r="BTR86"/>
      <c r="BTS86"/>
      <c r="BTT86"/>
      <c r="BTU86"/>
      <c r="BTV86"/>
      <c r="BTW86"/>
      <c r="BTX86"/>
      <c r="BTY86"/>
      <c r="BTZ86"/>
      <c r="BUA86"/>
      <c r="BUB86"/>
      <c r="BUC86"/>
      <c r="BUD86"/>
      <c r="BUE86"/>
      <c r="BUF86"/>
      <c r="BUG86"/>
      <c r="BUH86"/>
      <c r="BUI86"/>
      <c r="BUJ86"/>
      <c r="BUK86"/>
      <c r="BUL86"/>
      <c r="BUM86"/>
      <c r="BUN86"/>
      <c r="BUO86"/>
      <c r="BUP86"/>
      <c r="BUQ86"/>
      <c r="BUR86"/>
      <c r="BUS86"/>
      <c r="BUT86"/>
      <c r="BUU86"/>
      <c r="BUV86"/>
      <c r="BUW86"/>
      <c r="BUX86"/>
      <c r="BUY86"/>
      <c r="BUZ86"/>
      <c r="BVA86"/>
      <c r="BVB86"/>
      <c r="BVC86"/>
      <c r="BVD86"/>
      <c r="BVE86"/>
      <c r="BVF86"/>
      <c r="BVG86"/>
      <c r="BVH86"/>
      <c r="BVI86"/>
      <c r="BVJ86"/>
      <c r="BVK86"/>
      <c r="BVL86"/>
      <c r="BVM86"/>
      <c r="BVN86"/>
      <c r="BVO86"/>
      <c r="BVP86"/>
      <c r="BVQ86"/>
      <c r="BVR86"/>
      <c r="BVS86"/>
      <c r="BVT86"/>
      <c r="BVU86"/>
      <c r="BVV86"/>
      <c r="BVW86"/>
      <c r="BVX86"/>
      <c r="BVY86"/>
      <c r="BVZ86"/>
      <c r="BWA86"/>
      <c r="BWB86"/>
      <c r="BWC86"/>
      <c r="BWD86"/>
      <c r="BWE86"/>
      <c r="BWF86"/>
      <c r="BWG86"/>
      <c r="BWH86"/>
      <c r="BWI86"/>
      <c r="BWJ86"/>
      <c r="BWK86"/>
      <c r="BWL86"/>
      <c r="BWM86"/>
      <c r="BWN86"/>
      <c r="BWO86"/>
      <c r="BWP86"/>
      <c r="BWQ86"/>
      <c r="BWR86"/>
      <c r="BWS86"/>
      <c r="BWT86"/>
      <c r="BWU86"/>
      <c r="BWV86"/>
      <c r="BWW86"/>
      <c r="BWX86"/>
      <c r="BWY86"/>
      <c r="BWZ86"/>
      <c r="BXA86"/>
      <c r="BXB86"/>
      <c r="BXC86"/>
      <c r="BXD86"/>
      <c r="BXE86"/>
      <c r="BXF86"/>
      <c r="BXG86"/>
      <c r="BXH86"/>
      <c r="BXI86"/>
      <c r="BXJ86"/>
      <c r="BXK86"/>
      <c r="BXL86"/>
      <c r="BXM86"/>
      <c r="BXN86"/>
      <c r="BXO86"/>
      <c r="BXP86"/>
      <c r="BXQ86"/>
      <c r="BXR86"/>
      <c r="BXS86"/>
      <c r="BXT86"/>
      <c r="BXU86"/>
      <c r="BXV86"/>
      <c r="BXW86"/>
      <c r="BXX86"/>
      <c r="BXY86"/>
      <c r="BXZ86"/>
      <c r="BYA86"/>
      <c r="BYB86"/>
      <c r="BYC86"/>
      <c r="BYD86"/>
      <c r="BYE86"/>
      <c r="BYF86"/>
      <c r="BYG86"/>
      <c r="BYH86"/>
      <c r="BYI86"/>
      <c r="BYJ86"/>
      <c r="BYK86"/>
      <c r="BYL86"/>
      <c r="BYM86"/>
      <c r="BYN86"/>
      <c r="BYO86"/>
      <c r="BYP86"/>
      <c r="BYQ86"/>
      <c r="BYR86"/>
      <c r="BYS86"/>
      <c r="BYT86"/>
      <c r="BYU86"/>
      <c r="BYV86"/>
      <c r="BYW86"/>
      <c r="BYX86"/>
      <c r="BYY86"/>
      <c r="BYZ86"/>
      <c r="BZA86"/>
      <c r="BZB86"/>
      <c r="BZC86"/>
      <c r="BZD86"/>
      <c r="BZE86"/>
      <c r="BZF86"/>
      <c r="BZG86"/>
      <c r="BZH86"/>
      <c r="BZI86"/>
      <c r="BZJ86"/>
      <c r="BZK86"/>
      <c r="BZL86"/>
      <c r="BZM86"/>
      <c r="BZN86"/>
      <c r="BZO86"/>
      <c r="BZP86"/>
      <c r="BZQ86"/>
      <c r="BZR86"/>
      <c r="BZS86"/>
      <c r="BZT86"/>
      <c r="BZU86"/>
      <c r="BZV86"/>
      <c r="BZW86"/>
      <c r="BZX86"/>
      <c r="BZY86"/>
      <c r="BZZ86"/>
      <c r="CAA86"/>
      <c r="CAB86"/>
      <c r="CAC86"/>
      <c r="CAD86"/>
      <c r="CAE86"/>
      <c r="CAF86"/>
      <c r="CAG86"/>
      <c r="CAH86"/>
      <c r="CAI86"/>
      <c r="CAJ86"/>
      <c r="CAK86"/>
      <c r="CAL86"/>
      <c r="CAM86"/>
      <c r="CAN86"/>
      <c r="CAO86"/>
      <c r="CAP86"/>
      <c r="CAQ86"/>
      <c r="CAR86"/>
      <c r="CAS86"/>
      <c r="CAT86"/>
      <c r="CAU86"/>
      <c r="CAV86"/>
      <c r="CAW86"/>
      <c r="CAX86"/>
      <c r="CAY86"/>
      <c r="CAZ86"/>
      <c r="CBA86"/>
      <c r="CBB86"/>
      <c r="CBC86"/>
      <c r="CBD86"/>
      <c r="CBE86"/>
      <c r="CBF86"/>
      <c r="CBG86"/>
      <c r="CBH86"/>
      <c r="CBI86"/>
      <c r="CBJ86"/>
      <c r="CBK86"/>
      <c r="CBL86"/>
      <c r="CBM86"/>
      <c r="CBN86"/>
      <c r="CBO86"/>
      <c r="CBP86"/>
      <c r="CBQ86"/>
      <c r="CBR86"/>
      <c r="CBS86"/>
      <c r="CBT86"/>
      <c r="CBU86"/>
      <c r="CBV86"/>
      <c r="CBW86"/>
      <c r="CBX86"/>
      <c r="CBY86"/>
      <c r="CBZ86"/>
      <c r="CCA86"/>
      <c r="CCB86"/>
      <c r="CCC86"/>
      <c r="CCD86"/>
      <c r="CCE86"/>
      <c r="CCF86"/>
      <c r="CCG86"/>
      <c r="CCH86"/>
      <c r="CCI86"/>
      <c r="CCJ86"/>
      <c r="CCK86"/>
      <c r="CCL86"/>
      <c r="CCM86"/>
      <c r="CCN86"/>
      <c r="CCO86"/>
      <c r="CCP86"/>
      <c r="CCQ86"/>
      <c r="CCR86"/>
      <c r="CCS86"/>
      <c r="CCT86"/>
      <c r="CCU86"/>
      <c r="CCV86"/>
      <c r="CCW86"/>
      <c r="CCX86"/>
      <c r="CCY86"/>
      <c r="CCZ86"/>
      <c r="CDA86"/>
      <c r="CDB86"/>
      <c r="CDC86"/>
      <c r="CDD86"/>
      <c r="CDE86"/>
      <c r="CDF86"/>
      <c r="CDG86"/>
      <c r="CDH86"/>
      <c r="CDI86"/>
      <c r="CDJ86"/>
      <c r="CDK86"/>
      <c r="CDL86"/>
      <c r="CDM86"/>
      <c r="CDN86"/>
      <c r="CDO86"/>
      <c r="CDP86"/>
      <c r="CDQ86"/>
      <c r="CDR86"/>
      <c r="CDS86"/>
      <c r="CDT86"/>
      <c r="CDU86"/>
      <c r="CDV86"/>
      <c r="CDW86"/>
      <c r="CDX86"/>
      <c r="CDY86"/>
      <c r="CDZ86"/>
      <c r="CEA86"/>
      <c r="CEB86"/>
      <c r="CEC86"/>
      <c r="CED86"/>
      <c r="CEE86"/>
      <c r="CEF86"/>
      <c r="CEG86"/>
      <c r="CEH86"/>
      <c r="CEI86"/>
      <c r="CEJ86"/>
      <c r="CEK86"/>
      <c r="CEL86"/>
      <c r="CEM86"/>
      <c r="CEN86"/>
      <c r="CEO86"/>
      <c r="CEP86"/>
      <c r="CEQ86"/>
      <c r="CER86"/>
      <c r="CES86"/>
      <c r="CET86"/>
      <c r="CEU86"/>
      <c r="CEV86"/>
      <c r="CEW86"/>
      <c r="CEX86"/>
      <c r="CEY86"/>
      <c r="CEZ86"/>
      <c r="CFA86"/>
      <c r="CFB86"/>
      <c r="CFC86"/>
      <c r="CFD86"/>
      <c r="CFE86"/>
      <c r="CFF86"/>
      <c r="CFG86"/>
      <c r="CFH86"/>
      <c r="CFI86"/>
      <c r="CFJ86"/>
      <c r="CFK86"/>
      <c r="CFL86"/>
      <c r="CFM86"/>
      <c r="CFN86"/>
      <c r="CFO86"/>
      <c r="CFP86"/>
      <c r="CFQ86"/>
      <c r="CFR86"/>
      <c r="CFS86"/>
      <c r="CFT86"/>
      <c r="CFU86"/>
      <c r="CFV86"/>
      <c r="CFW86"/>
      <c r="CFX86"/>
      <c r="CFY86"/>
      <c r="CFZ86"/>
      <c r="CGA86"/>
      <c r="CGB86"/>
      <c r="CGC86"/>
      <c r="CGD86"/>
      <c r="CGE86"/>
      <c r="CGF86"/>
      <c r="CGG86"/>
      <c r="CGH86"/>
      <c r="CGI86"/>
      <c r="CGJ86"/>
      <c r="CGK86"/>
      <c r="CGL86"/>
      <c r="CGM86"/>
      <c r="CGN86"/>
      <c r="CGO86"/>
      <c r="CGP86"/>
      <c r="CGQ86"/>
      <c r="CGR86"/>
      <c r="CGS86"/>
      <c r="CGT86"/>
      <c r="CGU86"/>
      <c r="CGV86"/>
      <c r="CGW86"/>
      <c r="CGX86"/>
      <c r="CGY86"/>
      <c r="CGZ86"/>
      <c r="CHA86"/>
      <c r="CHB86"/>
      <c r="CHC86"/>
      <c r="CHD86"/>
      <c r="CHE86"/>
      <c r="CHF86"/>
      <c r="CHG86"/>
      <c r="CHH86"/>
      <c r="CHI86"/>
      <c r="CHJ86"/>
      <c r="CHK86"/>
      <c r="CHL86"/>
      <c r="CHM86"/>
      <c r="CHN86"/>
      <c r="CHO86"/>
      <c r="CHP86"/>
      <c r="CHQ86"/>
      <c r="CHR86"/>
      <c r="CHS86"/>
      <c r="CHT86"/>
      <c r="CHU86"/>
      <c r="CHV86"/>
      <c r="CHW86"/>
      <c r="CHX86"/>
      <c r="CHY86"/>
      <c r="CHZ86"/>
      <c r="CIA86"/>
      <c r="CIB86"/>
      <c r="CIC86"/>
      <c r="CID86"/>
      <c r="CIE86"/>
      <c r="CIF86"/>
      <c r="CIG86"/>
      <c r="CIH86"/>
      <c r="CII86"/>
      <c r="CIJ86"/>
      <c r="CIK86"/>
      <c r="CIL86"/>
      <c r="CIM86"/>
      <c r="CIN86"/>
      <c r="CIO86"/>
      <c r="CIP86"/>
      <c r="CIQ86"/>
      <c r="CIR86"/>
      <c r="CIS86"/>
      <c r="CIT86"/>
      <c r="CIU86"/>
      <c r="CIV86"/>
      <c r="CIW86"/>
      <c r="CIX86"/>
      <c r="CIY86"/>
      <c r="CIZ86"/>
      <c r="CJA86"/>
      <c r="CJB86"/>
      <c r="CJC86"/>
      <c r="CJD86"/>
      <c r="CJE86"/>
      <c r="CJF86"/>
      <c r="CJG86"/>
      <c r="CJH86"/>
      <c r="CJI86"/>
      <c r="CJJ86"/>
      <c r="CJK86"/>
      <c r="CJL86"/>
      <c r="CJM86"/>
      <c r="CJN86"/>
      <c r="CJO86"/>
      <c r="CJP86"/>
      <c r="CJQ86"/>
      <c r="CJR86"/>
      <c r="CJS86"/>
      <c r="CJT86"/>
      <c r="CJU86"/>
      <c r="CJV86"/>
      <c r="CJW86"/>
      <c r="CJX86"/>
      <c r="CJY86"/>
      <c r="CJZ86"/>
      <c r="CKA86"/>
      <c r="CKB86"/>
      <c r="CKC86"/>
      <c r="CKD86"/>
      <c r="CKE86"/>
      <c r="CKF86"/>
      <c r="CKG86"/>
      <c r="CKH86"/>
      <c r="CKI86"/>
      <c r="CKJ86"/>
      <c r="CKK86"/>
      <c r="CKL86"/>
      <c r="CKM86"/>
      <c r="CKN86"/>
      <c r="CKO86"/>
      <c r="CKP86"/>
      <c r="CKQ86"/>
      <c r="CKR86"/>
      <c r="CKS86"/>
      <c r="CKT86"/>
      <c r="CKU86"/>
      <c r="CKV86"/>
      <c r="CKW86"/>
      <c r="CKX86"/>
      <c r="CKY86"/>
      <c r="CKZ86"/>
      <c r="CLA86"/>
      <c r="CLB86"/>
      <c r="CLC86"/>
      <c r="CLD86"/>
      <c r="CLE86"/>
      <c r="CLF86"/>
      <c r="CLG86"/>
      <c r="CLH86"/>
      <c r="CLI86"/>
      <c r="CLJ86"/>
      <c r="CLK86"/>
      <c r="CLL86"/>
      <c r="CLM86"/>
      <c r="CLN86"/>
      <c r="CLO86"/>
      <c r="CLP86"/>
      <c r="CLQ86"/>
      <c r="CLR86"/>
      <c r="CLS86"/>
      <c r="CLT86"/>
      <c r="CLU86"/>
      <c r="CLV86"/>
      <c r="CLW86"/>
      <c r="CLX86"/>
      <c r="CLY86"/>
      <c r="CLZ86"/>
      <c r="CMA86"/>
      <c r="CMB86"/>
      <c r="CMC86"/>
      <c r="CMD86"/>
      <c r="CME86"/>
      <c r="CMF86"/>
      <c r="CMG86"/>
      <c r="CMH86"/>
      <c r="CMI86"/>
      <c r="CMJ86"/>
      <c r="CMK86"/>
      <c r="CML86"/>
      <c r="CMM86"/>
      <c r="CMN86"/>
      <c r="CMO86"/>
      <c r="CMP86"/>
      <c r="CMQ86"/>
      <c r="CMR86"/>
      <c r="CMS86"/>
      <c r="CMT86"/>
      <c r="CMU86"/>
      <c r="CMV86"/>
      <c r="CMW86"/>
      <c r="CMX86"/>
      <c r="CMY86"/>
      <c r="CMZ86"/>
      <c r="CNA86"/>
      <c r="CNB86"/>
      <c r="CNC86"/>
      <c r="CND86"/>
      <c r="CNE86"/>
      <c r="CNF86"/>
      <c r="CNG86"/>
      <c r="CNH86"/>
      <c r="CNI86"/>
      <c r="CNJ86"/>
      <c r="CNK86"/>
      <c r="CNL86"/>
      <c r="CNM86"/>
      <c r="CNN86"/>
      <c r="CNO86"/>
      <c r="CNP86"/>
      <c r="CNQ86"/>
      <c r="CNR86"/>
      <c r="CNS86"/>
      <c r="CNT86"/>
      <c r="CNU86"/>
      <c r="CNV86"/>
      <c r="CNW86"/>
      <c r="CNX86"/>
      <c r="CNY86"/>
      <c r="CNZ86"/>
      <c r="COA86"/>
      <c r="COB86"/>
      <c r="COC86"/>
      <c r="COD86"/>
      <c r="COE86"/>
      <c r="COF86"/>
      <c r="COG86"/>
      <c r="COH86"/>
      <c r="COI86"/>
      <c r="COJ86"/>
      <c r="COK86"/>
      <c r="COL86"/>
      <c r="COM86"/>
      <c r="CON86"/>
      <c r="COO86"/>
      <c r="COP86"/>
      <c r="COQ86"/>
      <c r="COR86"/>
      <c r="COS86"/>
      <c r="COT86"/>
      <c r="COU86"/>
      <c r="COV86"/>
      <c r="COW86"/>
      <c r="COX86"/>
      <c r="COY86"/>
      <c r="COZ86"/>
      <c r="CPA86"/>
      <c r="CPB86"/>
      <c r="CPC86"/>
      <c r="CPD86"/>
      <c r="CPE86"/>
      <c r="CPF86"/>
      <c r="CPG86"/>
      <c r="CPH86"/>
      <c r="CPI86"/>
      <c r="CPJ86"/>
      <c r="CPK86"/>
      <c r="CPL86"/>
      <c r="CPM86"/>
      <c r="CPN86"/>
      <c r="CPO86"/>
      <c r="CPP86"/>
      <c r="CPQ86"/>
      <c r="CPR86"/>
      <c r="CPS86"/>
      <c r="CPT86"/>
      <c r="CPU86"/>
      <c r="CPV86"/>
      <c r="CPW86"/>
      <c r="CPX86"/>
      <c r="CPY86"/>
      <c r="CPZ86"/>
      <c r="CQA86"/>
      <c r="CQB86"/>
      <c r="CQC86"/>
      <c r="CQD86"/>
      <c r="CQE86"/>
      <c r="CQF86"/>
      <c r="CQG86"/>
      <c r="CQH86"/>
      <c r="CQI86"/>
      <c r="CQJ86"/>
      <c r="CQK86"/>
      <c r="CQL86"/>
      <c r="CQM86"/>
      <c r="CQN86"/>
      <c r="CQO86"/>
      <c r="CQP86"/>
      <c r="CQQ86"/>
      <c r="CQR86"/>
      <c r="CQS86"/>
      <c r="CQT86"/>
      <c r="CQU86"/>
      <c r="CQV86"/>
      <c r="CQW86"/>
      <c r="CQX86"/>
      <c r="CQY86"/>
      <c r="CQZ86"/>
      <c r="CRA86"/>
      <c r="CRB86"/>
      <c r="CRC86"/>
      <c r="CRD86"/>
      <c r="CRE86"/>
      <c r="CRF86"/>
      <c r="CRG86"/>
      <c r="CRH86"/>
      <c r="CRI86"/>
      <c r="CRJ86"/>
      <c r="CRK86"/>
      <c r="CRL86"/>
      <c r="CRM86"/>
      <c r="CRN86"/>
      <c r="CRO86"/>
      <c r="CRP86"/>
      <c r="CRQ86"/>
      <c r="CRR86"/>
      <c r="CRS86"/>
      <c r="CRT86"/>
      <c r="CRU86"/>
      <c r="CRV86"/>
      <c r="CRW86"/>
      <c r="CRX86"/>
      <c r="CRY86"/>
      <c r="CRZ86"/>
      <c r="CSA86"/>
      <c r="CSB86"/>
      <c r="CSC86"/>
      <c r="CSD86"/>
      <c r="CSE86"/>
      <c r="CSF86"/>
      <c r="CSG86"/>
      <c r="CSH86"/>
      <c r="CSI86"/>
      <c r="CSJ86"/>
      <c r="CSK86"/>
      <c r="CSL86"/>
      <c r="CSM86"/>
      <c r="CSN86"/>
      <c r="CSO86"/>
      <c r="CSP86"/>
      <c r="CSQ86"/>
      <c r="CSR86"/>
      <c r="CSS86"/>
      <c r="CST86"/>
      <c r="CSU86"/>
      <c r="CSV86"/>
      <c r="CSW86"/>
      <c r="CSX86"/>
      <c r="CSY86"/>
      <c r="CSZ86"/>
      <c r="CTA86"/>
      <c r="CTB86"/>
      <c r="CTC86"/>
      <c r="CTD86"/>
      <c r="CTE86"/>
      <c r="CTF86"/>
      <c r="CTG86"/>
      <c r="CTH86"/>
      <c r="CTI86"/>
      <c r="CTJ86"/>
      <c r="CTK86"/>
      <c r="CTL86"/>
      <c r="CTM86"/>
      <c r="CTN86"/>
      <c r="CTO86"/>
      <c r="CTP86"/>
      <c r="CTQ86"/>
      <c r="CTR86"/>
      <c r="CTS86"/>
      <c r="CTT86"/>
      <c r="CTU86"/>
      <c r="CTV86"/>
      <c r="CTW86"/>
      <c r="CTX86"/>
      <c r="CTY86"/>
      <c r="CTZ86"/>
      <c r="CUA86"/>
      <c r="CUB86"/>
      <c r="CUC86"/>
      <c r="CUD86"/>
      <c r="CUE86"/>
      <c r="CUF86"/>
      <c r="CUG86"/>
      <c r="CUH86"/>
      <c r="CUI86"/>
      <c r="CUJ86"/>
      <c r="CUK86"/>
      <c r="CUL86"/>
      <c r="CUM86"/>
      <c r="CUN86"/>
      <c r="CUO86"/>
      <c r="CUP86"/>
      <c r="CUQ86"/>
      <c r="CUR86"/>
      <c r="CUS86"/>
      <c r="CUT86"/>
      <c r="CUU86"/>
      <c r="CUV86"/>
      <c r="CUW86"/>
      <c r="CUX86"/>
      <c r="CUY86"/>
      <c r="CUZ86"/>
      <c r="CVA86"/>
      <c r="CVB86"/>
      <c r="CVC86"/>
      <c r="CVD86"/>
      <c r="CVE86"/>
      <c r="CVF86"/>
      <c r="CVG86"/>
      <c r="CVH86"/>
      <c r="CVI86"/>
      <c r="CVJ86"/>
      <c r="CVK86"/>
      <c r="CVL86"/>
      <c r="CVM86"/>
      <c r="CVN86"/>
      <c r="CVO86"/>
      <c r="CVP86"/>
      <c r="CVQ86"/>
      <c r="CVR86"/>
      <c r="CVS86"/>
      <c r="CVT86"/>
      <c r="CVU86"/>
      <c r="CVV86"/>
      <c r="CVW86"/>
      <c r="CVX86"/>
      <c r="CVY86"/>
      <c r="CVZ86"/>
      <c r="CWA86"/>
      <c r="CWB86"/>
      <c r="CWC86"/>
      <c r="CWD86"/>
      <c r="CWE86"/>
      <c r="CWF86"/>
      <c r="CWG86"/>
      <c r="CWH86"/>
      <c r="CWI86"/>
      <c r="CWJ86"/>
      <c r="CWK86"/>
      <c r="CWL86"/>
      <c r="CWM86"/>
      <c r="CWN86"/>
      <c r="CWO86"/>
      <c r="CWP86"/>
      <c r="CWQ86"/>
      <c r="CWR86"/>
      <c r="CWS86"/>
      <c r="CWT86"/>
      <c r="CWU86"/>
      <c r="CWV86"/>
      <c r="CWW86"/>
      <c r="CWX86"/>
      <c r="CWY86"/>
      <c r="CWZ86"/>
      <c r="CXA86"/>
      <c r="CXB86"/>
      <c r="CXC86"/>
      <c r="CXD86"/>
      <c r="CXE86"/>
      <c r="CXF86"/>
      <c r="CXG86"/>
      <c r="CXH86"/>
      <c r="CXI86"/>
      <c r="CXJ86"/>
      <c r="CXK86"/>
      <c r="CXL86"/>
      <c r="CXM86"/>
      <c r="CXN86"/>
      <c r="CXO86"/>
      <c r="CXP86"/>
      <c r="CXQ86"/>
      <c r="CXR86"/>
      <c r="CXS86"/>
      <c r="CXT86"/>
      <c r="CXU86"/>
      <c r="CXV86"/>
      <c r="CXW86"/>
      <c r="CXX86"/>
      <c r="CXY86"/>
      <c r="CXZ86"/>
      <c r="CYA86"/>
      <c r="CYB86"/>
      <c r="CYC86"/>
      <c r="CYD86"/>
      <c r="CYE86"/>
      <c r="CYF86"/>
      <c r="CYG86"/>
      <c r="CYH86"/>
      <c r="CYI86"/>
      <c r="CYJ86"/>
      <c r="CYK86"/>
      <c r="CYL86"/>
      <c r="CYM86"/>
      <c r="CYN86"/>
      <c r="CYO86"/>
      <c r="CYP86"/>
      <c r="CYQ86"/>
      <c r="CYR86"/>
      <c r="CYS86"/>
      <c r="CYT86"/>
      <c r="CYU86"/>
      <c r="CYV86"/>
      <c r="CYW86"/>
      <c r="CYX86"/>
      <c r="CYY86"/>
      <c r="CYZ86"/>
      <c r="CZA86"/>
      <c r="CZB86"/>
      <c r="CZC86"/>
      <c r="CZD86"/>
      <c r="CZE86"/>
      <c r="CZF86"/>
      <c r="CZG86"/>
      <c r="CZH86"/>
      <c r="CZI86"/>
      <c r="CZJ86"/>
      <c r="CZK86"/>
      <c r="CZL86"/>
      <c r="CZM86"/>
      <c r="CZN86"/>
      <c r="CZO86"/>
      <c r="CZP86"/>
      <c r="CZQ86"/>
      <c r="CZR86"/>
      <c r="CZS86"/>
      <c r="CZT86"/>
      <c r="CZU86"/>
      <c r="CZV86"/>
      <c r="CZW86"/>
      <c r="CZX86"/>
      <c r="CZY86"/>
      <c r="CZZ86"/>
      <c r="DAA86"/>
      <c r="DAB86"/>
      <c r="DAC86"/>
      <c r="DAD86"/>
      <c r="DAE86"/>
      <c r="DAF86"/>
      <c r="DAG86"/>
      <c r="DAH86"/>
      <c r="DAI86"/>
      <c r="DAJ86"/>
      <c r="DAK86"/>
      <c r="DAL86"/>
      <c r="DAM86"/>
      <c r="DAN86"/>
      <c r="DAO86"/>
      <c r="DAP86"/>
      <c r="DAQ86"/>
      <c r="DAR86"/>
      <c r="DAS86"/>
      <c r="DAT86"/>
      <c r="DAU86"/>
      <c r="DAV86"/>
      <c r="DAW86"/>
      <c r="DAX86"/>
      <c r="DAY86"/>
      <c r="DAZ86"/>
      <c r="DBA86"/>
      <c r="DBB86"/>
      <c r="DBC86"/>
      <c r="DBD86"/>
      <c r="DBE86"/>
      <c r="DBF86"/>
      <c r="DBG86"/>
      <c r="DBH86"/>
      <c r="DBI86"/>
      <c r="DBJ86"/>
      <c r="DBK86"/>
      <c r="DBL86"/>
      <c r="DBM86"/>
      <c r="DBN86"/>
      <c r="DBO86"/>
      <c r="DBP86"/>
      <c r="DBQ86"/>
      <c r="DBR86"/>
      <c r="DBS86"/>
      <c r="DBT86"/>
      <c r="DBU86"/>
      <c r="DBV86"/>
      <c r="DBW86"/>
      <c r="DBX86"/>
      <c r="DBY86"/>
      <c r="DBZ86"/>
      <c r="DCA86"/>
      <c r="DCB86"/>
      <c r="DCC86"/>
      <c r="DCD86"/>
      <c r="DCE86"/>
      <c r="DCF86"/>
      <c r="DCG86"/>
      <c r="DCH86"/>
      <c r="DCI86"/>
      <c r="DCJ86"/>
      <c r="DCK86"/>
      <c r="DCL86"/>
      <c r="DCM86"/>
      <c r="DCN86"/>
      <c r="DCO86"/>
      <c r="DCP86"/>
      <c r="DCQ86"/>
      <c r="DCR86"/>
      <c r="DCS86"/>
      <c r="DCT86"/>
      <c r="DCU86"/>
      <c r="DCV86"/>
      <c r="DCW86"/>
      <c r="DCX86"/>
      <c r="DCY86"/>
      <c r="DCZ86"/>
      <c r="DDA86"/>
      <c r="DDB86"/>
      <c r="DDC86"/>
      <c r="DDD86"/>
      <c r="DDE86"/>
      <c r="DDF86"/>
      <c r="DDG86"/>
      <c r="DDH86"/>
      <c r="DDI86"/>
      <c r="DDJ86"/>
      <c r="DDK86"/>
      <c r="DDL86"/>
      <c r="DDM86"/>
      <c r="DDN86"/>
      <c r="DDO86"/>
      <c r="DDP86"/>
      <c r="DDQ86"/>
      <c r="DDR86"/>
      <c r="DDS86"/>
      <c r="DDT86"/>
      <c r="DDU86"/>
      <c r="DDV86"/>
      <c r="DDW86"/>
      <c r="DDX86"/>
      <c r="DDY86"/>
      <c r="DDZ86"/>
      <c r="DEA86"/>
      <c r="DEB86"/>
      <c r="DEC86"/>
      <c r="DED86"/>
      <c r="DEE86"/>
      <c r="DEF86"/>
      <c r="DEG86"/>
      <c r="DEH86"/>
      <c r="DEI86"/>
      <c r="DEJ86"/>
      <c r="DEK86"/>
      <c r="DEL86"/>
      <c r="DEM86"/>
      <c r="DEN86"/>
      <c r="DEO86"/>
      <c r="DEP86"/>
      <c r="DEQ86"/>
      <c r="DER86"/>
      <c r="DES86"/>
      <c r="DET86"/>
      <c r="DEU86"/>
      <c r="DEV86"/>
      <c r="DEW86"/>
      <c r="DEX86"/>
      <c r="DEY86"/>
      <c r="DEZ86"/>
      <c r="DFA86"/>
      <c r="DFB86"/>
      <c r="DFC86"/>
      <c r="DFD86"/>
      <c r="DFE86"/>
      <c r="DFF86"/>
      <c r="DFG86"/>
      <c r="DFH86"/>
      <c r="DFI86"/>
      <c r="DFJ86"/>
      <c r="DFK86"/>
      <c r="DFL86"/>
      <c r="DFM86"/>
      <c r="DFN86"/>
      <c r="DFO86"/>
      <c r="DFP86"/>
      <c r="DFQ86"/>
      <c r="DFR86"/>
      <c r="DFS86"/>
      <c r="DFT86"/>
      <c r="DFU86"/>
      <c r="DFV86"/>
      <c r="DFW86"/>
      <c r="DFX86"/>
      <c r="DFY86"/>
      <c r="DFZ86"/>
      <c r="DGA86"/>
      <c r="DGB86"/>
      <c r="DGC86"/>
      <c r="DGD86"/>
      <c r="DGE86"/>
      <c r="DGF86"/>
      <c r="DGG86"/>
      <c r="DGH86"/>
      <c r="DGI86"/>
      <c r="DGJ86"/>
      <c r="DGK86"/>
      <c r="DGL86"/>
      <c r="DGM86"/>
      <c r="DGN86"/>
      <c r="DGO86"/>
      <c r="DGP86"/>
      <c r="DGQ86"/>
      <c r="DGR86"/>
      <c r="DGS86"/>
      <c r="DGT86"/>
      <c r="DGU86"/>
      <c r="DGV86"/>
      <c r="DGW86"/>
      <c r="DGX86"/>
      <c r="DGY86"/>
      <c r="DGZ86"/>
      <c r="DHA86"/>
      <c r="DHB86"/>
      <c r="DHC86"/>
      <c r="DHD86"/>
      <c r="DHE86"/>
      <c r="DHF86"/>
      <c r="DHG86"/>
      <c r="DHH86"/>
      <c r="DHI86"/>
      <c r="DHJ86"/>
      <c r="DHK86"/>
      <c r="DHL86"/>
      <c r="DHM86"/>
      <c r="DHN86"/>
      <c r="DHO86"/>
      <c r="DHP86"/>
      <c r="DHQ86"/>
      <c r="DHR86"/>
      <c r="DHS86"/>
      <c r="DHT86"/>
      <c r="DHU86"/>
      <c r="DHV86"/>
      <c r="DHW86"/>
      <c r="DHX86"/>
      <c r="DHY86"/>
      <c r="DHZ86"/>
      <c r="DIA86"/>
      <c r="DIB86"/>
      <c r="DIC86"/>
      <c r="DID86"/>
      <c r="DIE86"/>
      <c r="DIF86"/>
      <c r="DIG86"/>
      <c r="DIH86"/>
      <c r="DII86"/>
      <c r="DIJ86"/>
      <c r="DIK86"/>
      <c r="DIL86"/>
      <c r="DIM86"/>
      <c r="DIN86"/>
      <c r="DIO86"/>
      <c r="DIP86"/>
      <c r="DIQ86"/>
      <c r="DIR86"/>
      <c r="DIS86"/>
      <c r="DIT86"/>
      <c r="DIU86"/>
      <c r="DIV86"/>
      <c r="DIW86"/>
      <c r="DIX86"/>
      <c r="DIY86"/>
      <c r="DIZ86"/>
      <c r="DJA86"/>
      <c r="DJB86"/>
      <c r="DJC86"/>
      <c r="DJD86"/>
      <c r="DJE86"/>
      <c r="DJF86"/>
      <c r="DJG86"/>
      <c r="DJH86"/>
      <c r="DJI86"/>
      <c r="DJJ86"/>
      <c r="DJK86"/>
      <c r="DJL86"/>
      <c r="DJM86"/>
      <c r="DJN86"/>
      <c r="DJO86"/>
      <c r="DJP86"/>
      <c r="DJQ86"/>
      <c r="DJR86"/>
      <c r="DJS86"/>
      <c r="DJT86"/>
      <c r="DJU86"/>
      <c r="DJV86"/>
      <c r="DJW86"/>
      <c r="DJX86"/>
      <c r="DJY86"/>
      <c r="DJZ86"/>
      <c r="DKA86"/>
      <c r="DKB86"/>
      <c r="DKC86"/>
      <c r="DKD86"/>
      <c r="DKE86"/>
      <c r="DKF86"/>
      <c r="DKG86"/>
      <c r="DKH86"/>
      <c r="DKI86"/>
      <c r="DKJ86"/>
      <c r="DKK86"/>
      <c r="DKL86"/>
      <c r="DKM86"/>
      <c r="DKN86"/>
      <c r="DKO86"/>
      <c r="DKP86"/>
      <c r="DKQ86"/>
      <c r="DKR86"/>
      <c r="DKS86"/>
      <c r="DKT86"/>
      <c r="DKU86"/>
      <c r="DKV86"/>
      <c r="DKW86"/>
      <c r="DKX86"/>
      <c r="DKY86"/>
      <c r="DKZ86"/>
      <c r="DLA86"/>
      <c r="DLB86"/>
      <c r="DLC86"/>
      <c r="DLD86"/>
      <c r="DLE86"/>
      <c r="DLF86"/>
      <c r="DLG86"/>
      <c r="DLH86"/>
      <c r="DLI86"/>
      <c r="DLJ86"/>
      <c r="DLK86"/>
      <c r="DLL86"/>
      <c r="DLM86"/>
      <c r="DLN86"/>
      <c r="DLO86"/>
      <c r="DLP86"/>
      <c r="DLQ86"/>
      <c r="DLR86"/>
      <c r="DLS86"/>
      <c r="DLT86"/>
      <c r="DLU86"/>
      <c r="DLV86"/>
      <c r="DLW86"/>
      <c r="DLX86"/>
      <c r="DLY86"/>
      <c r="DLZ86"/>
      <c r="DMA86"/>
      <c r="DMB86"/>
      <c r="DMC86"/>
      <c r="DMD86"/>
      <c r="DME86"/>
      <c r="DMF86"/>
      <c r="DMG86"/>
      <c r="DMH86"/>
      <c r="DMI86"/>
      <c r="DMJ86"/>
      <c r="DMK86"/>
      <c r="DML86"/>
      <c r="DMM86"/>
      <c r="DMN86"/>
      <c r="DMO86"/>
      <c r="DMP86"/>
      <c r="DMQ86"/>
      <c r="DMR86"/>
      <c r="DMS86"/>
      <c r="DMT86"/>
      <c r="DMU86"/>
      <c r="DMV86"/>
      <c r="DMW86"/>
      <c r="DMX86"/>
      <c r="DMY86"/>
      <c r="DMZ86"/>
      <c r="DNA86"/>
      <c r="DNB86"/>
      <c r="DNC86"/>
      <c r="DND86"/>
      <c r="DNE86"/>
      <c r="DNF86"/>
      <c r="DNG86"/>
      <c r="DNH86"/>
      <c r="DNI86"/>
      <c r="DNJ86"/>
      <c r="DNK86"/>
      <c r="DNL86"/>
      <c r="DNM86"/>
      <c r="DNN86"/>
      <c r="DNO86"/>
      <c r="DNP86"/>
      <c r="DNQ86"/>
      <c r="DNR86"/>
      <c r="DNS86"/>
      <c r="DNT86"/>
      <c r="DNU86"/>
      <c r="DNV86"/>
      <c r="DNW86"/>
      <c r="DNX86"/>
      <c r="DNY86"/>
      <c r="DNZ86"/>
      <c r="DOA86"/>
      <c r="DOB86"/>
      <c r="DOC86"/>
      <c r="DOD86"/>
      <c r="DOE86"/>
      <c r="DOF86"/>
      <c r="DOG86"/>
      <c r="DOH86"/>
      <c r="DOI86"/>
      <c r="DOJ86"/>
      <c r="DOK86"/>
      <c r="DOL86"/>
      <c r="DOM86"/>
      <c r="DON86"/>
      <c r="DOO86"/>
      <c r="DOP86"/>
      <c r="DOQ86"/>
      <c r="DOR86"/>
      <c r="DOS86"/>
      <c r="DOT86"/>
      <c r="DOU86"/>
      <c r="DOV86"/>
      <c r="DOW86"/>
      <c r="DOX86"/>
      <c r="DOY86"/>
      <c r="DOZ86"/>
      <c r="DPA86"/>
      <c r="DPB86"/>
      <c r="DPC86"/>
      <c r="DPD86"/>
      <c r="DPE86"/>
      <c r="DPF86"/>
      <c r="DPG86"/>
      <c r="DPH86"/>
      <c r="DPI86"/>
      <c r="DPJ86"/>
      <c r="DPK86"/>
      <c r="DPL86"/>
      <c r="DPM86"/>
      <c r="DPN86"/>
      <c r="DPO86"/>
      <c r="DPP86"/>
      <c r="DPQ86"/>
      <c r="DPR86"/>
      <c r="DPS86"/>
      <c r="DPT86"/>
      <c r="DPU86"/>
      <c r="DPV86"/>
      <c r="DPW86"/>
      <c r="DPX86"/>
      <c r="DPY86"/>
      <c r="DPZ86"/>
      <c r="DQA86"/>
      <c r="DQB86"/>
      <c r="DQC86"/>
      <c r="DQD86"/>
      <c r="DQE86"/>
      <c r="DQF86"/>
      <c r="DQG86"/>
      <c r="DQH86"/>
      <c r="DQI86"/>
      <c r="DQJ86"/>
      <c r="DQK86"/>
      <c r="DQL86"/>
      <c r="DQM86"/>
      <c r="DQN86"/>
      <c r="DQO86"/>
      <c r="DQP86"/>
      <c r="DQQ86"/>
      <c r="DQR86"/>
      <c r="DQS86"/>
      <c r="DQT86"/>
      <c r="DQU86"/>
      <c r="DQV86"/>
      <c r="DQW86"/>
      <c r="DQX86"/>
      <c r="DQY86"/>
      <c r="DQZ86"/>
      <c r="DRA86"/>
      <c r="DRB86"/>
      <c r="DRC86"/>
      <c r="DRD86"/>
      <c r="DRE86"/>
      <c r="DRF86"/>
      <c r="DRG86"/>
      <c r="DRH86"/>
      <c r="DRI86"/>
      <c r="DRJ86"/>
      <c r="DRK86"/>
      <c r="DRL86"/>
      <c r="DRM86"/>
      <c r="DRN86"/>
      <c r="DRO86"/>
      <c r="DRP86"/>
      <c r="DRQ86"/>
      <c r="DRR86"/>
      <c r="DRS86"/>
      <c r="DRT86"/>
      <c r="DRU86"/>
      <c r="DRV86"/>
      <c r="DRW86"/>
      <c r="DRX86"/>
      <c r="DRY86"/>
      <c r="DRZ86"/>
      <c r="DSA86"/>
      <c r="DSB86"/>
      <c r="DSC86"/>
      <c r="DSD86"/>
      <c r="DSE86"/>
      <c r="DSF86"/>
      <c r="DSG86"/>
      <c r="DSH86"/>
      <c r="DSI86"/>
      <c r="DSJ86"/>
      <c r="DSK86"/>
      <c r="DSL86"/>
      <c r="DSM86"/>
      <c r="DSN86"/>
      <c r="DSO86"/>
      <c r="DSP86"/>
      <c r="DSQ86"/>
      <c r="DSR86"/>
      <c r="DSS86"/>
      <c r="DST86"/>
      <c r="DSU86"/>
      <c r="DSV86"/>
      <c r="DSW86"/>
      <c r="DSX86"/>
      <c r="DSY86"/>
      <c r="DSZ86"/>
      <c r="DTA86"/>
      <c r="DTB86"/>
      <c r="DTC86"/>
      <c r="DTD86"/>
      <c r="DTE86"/>
      <c r="DTF86"/>
      <c r="DTG86"/>
      <c r="DTH86"/>
      <c r="DTI86"/>
      <c r="DTJ86"/>
      <c r="DTK86"/>
      <c r="DTL86"/>
      <c r="DTM86"/>
      <c r="DTN86"/>
      <c r="DTO86"/>
      <c r="DTP86"/>
      <c r="DTQ86"/>
      <c r="DTR86"/>
      <c r="DTS86"/>
      <c r="DTT86"/>
      <c r="DTU86"/>
      <c r="DTV86"/>
      <c r="DTW86"/>
      <c r="DTX86"/>
      <c r="DTY86"/>
      <c r="DTZ86"/>
      <c r="DUA86"/>
      <c r="DUB86"/>
      <c r="DUC86"/>
      <c r="DUD86"/>
      <c r="DUE86"/>
      <c r="DUF86"/>
      <c r="DUG86"/>
      <c r="DUH86"/>
      <c r="DUI86"/>
      <c r="DUJ86"/>
      <c r="DUK86"/>
      <c r="DUL86"/>
      <c r="DUM86"/>
      <c r="DUN86"/>
      <c r="DUO86"/>
      <c r="DUP86"/>
      <c r="DUQ86"/>
      <c r="DUR86"/>
      <c r="DUS86"/>
      <c r="DUT86"/>
      <c r="DUU86"/>
      <c r="DUV86"/>
      <c r="DUW86"/>
      <c r="DUX86"/>
      <c r="DUY86"/>
      <c r="DUZ86"/>
      <c r="DVA86"/>
      <c r="DVB86"/>
      <c r="DVC86"/>
      <c r="DVD86"/>
      <c r="DVE86"/>
      <c r="DVF86"/>
      <c r="DVG86"/>
      <c r="DVH86"/>
      <c r="DVI86"/>
      <c r="DVJ86"/>
      <c r="DVK86"/>
      <c r="DVL86"/>
      <c r="DVM86"/>
      <c r="DVN86"/>
      <c r="DVO86"/>
      <c r="DVP86"/>
      <c r="DVQ86"/>
      <c r="DVR86"/>
      <c r="DVS86"/>
      <c r="DVT86"/>
      <c r="DVU86"/>
      <c r="DVV86"/>
      <c r="DVW86"/>
      <c r="DVX86"/>
      <c r="DVY86"/>
      <c r="DVZ86"/>
      <c r="DWA86"/>
      <c r="DWB86"/>
      <c r="DWC86"/>
      <c r="DWD86"/>
      <c r="DWE86"/>
      <c r="DWF86"/>
      <c r="DWG86"/>
      <c r="DWH86"/>
      <c r="DWI86"/>
      <c r="DWJ86"/>
      <c r="DWK86"/>
      <c r="DWL86"/>
      <c r="DWM86"/>
      <c r="DWN86"/>
      <c r="DWO86"/>
      <c r="DWP86"/>
      <c r="DWQ86"/>
      <c r="DWR86"/>
      <c r="DWS86"/>
      <c r="DWT86"/>
      <c r="DWU86"/>
      <c r="DWV86"/>
      <c r="DWW86"/>
      <c r="DWX86"/>
      <c r="DWY86"/>
      <c r="DWZ86"/>
      <c r="DXA86"/>
      <c r="DXB86"/>
      <c r="DXC86"/>
      <c r="DXD86"/>
      <c r="DXE86"/>
      <c r="DXF86"/>
      <c r="DXG86"/>
      <c r="DXH86"/>
      <c r="DXI86"/>
      <c r="DXJ86"/>
      <c r="DXK86"/>
      <c r="DXL86"/>
      <c r="DXM86"/>
      <c r="DXN86"/>
      <c r="DXO86"/>
      <c r="DXP86"/>
      <c r="DXQ86"/>
      <c r="DXR86"/>
      <c r="DXS86"/>
      <c r="DXT86"/>
      <c r="DXU86"/>
      <c r="DXV86"/>
      <c r="DXW86"/>
      <c r="DXX86"/>
      <c r="DXY86"/>
      <c r="DXZ86"/>
      <c r="DYA86"/>
      <c r="DYB86"/>
      <c r="DYC86"/>
      <c r="DYD86"/>
      <c r="DYE86"/>
      <c r="DYF86"/>
      <c r="DYG86"/>
      <c r="DYH86"/>
      <c r="DYI86"/>
      <c r="DYJ86"/>
      <c r="DYK86"/>
      <c r="DYL86"/>
      <c r="DYM86"/>
      <c r="DYN86"/>
      <c r="DYO86"/>
      <c r="DYP86"/>
      <c r="DYQ86"/>
      <c r="DYR86"/>
      <c r="DYS86"/>
      <c r="DYT86"/>
      <c r="DYU86"/>
      <c r="DYV86"/>
      <c r="DYW86"/>
      <c r="DYX86"/>
      <c r="DYY86"/>
      <c r="DYZ86"/>
      <c r="DZA86"/>
      <c r="DZB86"/>
      <c r="DZC86"/>
      <c r="DZD86"/>
      <c r="DZE86"/>
      <c r="DZF86"/>
      <c r="DZG86"/>
      <c r="DZH86"/>
      <c r="DZI86"/>
      <c r="DZJ86"/>
      <c r="DZK86"/>
      <c r="DZL86"/>
      <c r="DZM86"/>
      <c r="DZN86"/>
      <c r="DZO86"/>
      <c r="DZP86"/>
      <c r="DZQ86"/>
      <c r="DZR86"/>
      <c r="DZS86"/>
      <c r="DZT86"/>
      <c r="DZU86"/>
      <c r="DZV86"/>
      <c r="DZW86"/>
      <c r="DZX86"/>
      <c r="DZY86"/>
      <c r="DZZ86"/>
      <c r="EAA86"/>
      <c r="EAB86"/>
      <c r="EAC86"/>
      <c r="EAD86"/>
      <c r="EAE86"/>
      <c r="EAF86"/>
      <c r="EAG86"/>
      <c r="EAH86"/>
      <c r="EAI86"/>
      <c r="EAJ86"/>
      <c r="EAK86"/>
      <c r="EAL86"/>
      <c r="EAM86"/>
      <c r="EAN86"/>
      <c r="EAO86"/>
      <c r="EAP86"/>
      <c r="EAQ86"/>
      <c r="EAR86"/>
      <c r="EAS86"/>
      <c r="EAT86"/>
      <c r="EAU86"/>
      <c r="EAV86"/>
      <c r="EAW86"/>
      <c r="EAX86"/>
      <c r="EAY86"/>
      <c r="EAZ86"/>
      <c r="EBA86"/>
      <c r="EBB86"/>
      <c r="EBC86"/>
      <c r="EBD86"/>
      <c r="EBE86"/>
      <c r="EBF86"/>
      <c r="EBG86"/>
      <c r="EBH86"/>
      <c r="EBI86"/>
      <c r="EBJ86"/>
      <c r="EBK86"/>
      <c r="EBL86"/>
      <c r="EBM86"/>
      <c r="EBN86"/>
      <c r="EBO86"/>
      <c r="EBP86"/>
      <c r="EBQ86"/>
      <c r="EBR86"/>
      <c r="EBS86"/>
      <c r="EBT86"/>
      <c r="EBU86"/>
      <c r="EBV86"/>
      <c r="EBW86"/>
      <c r="EBX86"/>
      <c r="EBY86"/>
      <c r="EBZ86"/>
      <c r="ECA86"/>
      <c r="ECB86"/>
      <c r="ECC86"/>
      <c r="ECD86"/>
      <c r="ECE86"/>
      <c r="ECF86"/>
      <c r="ECG86"/>
      <c r="ECH86"/>
      <c r="ECI86"/>
      <c r="ECJ86"/>
      <c r="ECK86"/>
      <c r="ECL86"/>
      <c r="ECM86"/>
      <c r="ECN86"/>
      <c r="ECO86"/>
      <c r="ECP86"/>
      <c r="ECQ86"/>
      <c r="ECR86"/>
      <c r="ECS86"/>
      <c r="ECT86"/>
      <c r="ECU86"/>
      <c r="ECV86"/>
      <c r="ECW86"/>
      <c r="ECX86"/>
      <c r="ECY86"/>
      <c r="ECZ86"/>
      <c r="EDA86"/>
      <c r="EDB86"/>
      <c r="EDC86"/>
      <c r="EDD86"/>
      <c r="EDE86"/>
      <c r="EDF86"/>
      <c r="EDG86"/>
      <c r="EDH86"/>
      <c r="EDI86"/>
      <c r="EDJ86"/>
      <c r="EDK86"/>
      <c r="EDL86"/>
      <c r="EDM86"/>
      <c r="EDN86"/>
      <c r="EDO86"/>
      <c r="EDP86"/>
      <c r="EDQ86"/>
      <c r="EDR86"/>
      <c r="EDS86"/>
      <c r="EDT86"/>
      <c r="EDU86"/>
      <c r="EDV86"/>
      <c r="EDW86"/>
      <c r="EDX86"/>
      <c r="EDY86"/>
      <c r="EDZ86"/>
      <c r="EEA86"/>
      <c r="EEB86"/>
      <c r="EEC86"/>
      <c r="EED86"/>
      <c r="EEE86"/>
      <c r="EEF86"/>
      <c r="EEG86"/>
      <c r="EEH86"/>
      <c r="EEI86"/>
      <c r="EEJ86"/>
      <c r="EEK86"/>
      <c r="EEL86"/>
      <c r="EEM86"/>
      <c r="EEN86"/>
      <c r="EEO86"/>
      <c r="EEP86"/>
      <c r="EEQ86"/>
      <c r="EER86"/>
      <c r="EES86"/>
      <c r="EET86"/>
      <c r="EEU86"/>
      <c r="EEV86"/>
      <c r="EEW86"/>
      <c r="EEX86"/>
      <c r="EEY86"/>
      <c r="EEZ86"/>
      <c r="EFA86"/>
      <c r="EFB86"/>
      <c r="EFC86"/>
      <c r="EFD86"/>
      <c r="EFE86"/>
      <c r="EFF86"/>
      <c r="EFG86"/>
      <c r="EFH86"/>
      <c r="EFI86"/>
      <c r="EFJ86"/>
      <c r="EFK86"/>
      <c r="EFL86"/>
      <c r="EFM86"/>
      <c r="EFN86"/>
      <c r="EFO86"/>
      <c r="EFP86"/>
      <c r="EFQ86"/>
      <c r="EFR86"/>
      <c r="EFS86"/>
      <c r="EFT86"/>
      <c r="EFU86"/>
      <c r="EFV86"/>
      <c r="EFW86"/>
      <c r="EFX86"/>
      <c r="EFY86"/>
      <c r="EFZ86"/>
      <c r="EGA86"/>
      <c r="EGB86"/>
      <c r="EGC86"/>
      <c r="EGD86"/>
      <c r="EGE86"/>
      <c r="EGF86"/>
      <c r="EGG86"/>
      <c r="EGH86"/>
      <c r="EGI86"/>
      <c r="EGJ86"/>
      <c r="EGK86"/>
      <c r="EGL86"/>
      <c r="EGM86"/>
      <c r="EGN86"/>
      <c r="EGO86"/>
      <c r="EGP86"/>
      <c r="EGQ86"/>
      <c r="EGR86"/>
      <c r="EGS86"/>
      <c r="EGT86"/>
      <c r="EGU86"/>
      <c r="EGV86"/>
      <c r="EGW86"/>
      <c r="EGX86"/>
      <c r="EGY86"/>
      <c r="EGZ86"/>
      <c r="EHA86"/>
      <c r="EHB86"/>
      <c r="EHC86"/>
      <c r="EHD86"/>
      <c r="EHE86"/>
      <c r="EHF86"/>
      <c r="EHG86"/>
      <c r="EHH86"/>
      <c r="EHI86"/>
      <c r="EHJ86"/>
      <c r="EHK86"/>
      <c r="EHL86"/>
      <c r="EHM86"/>
      <c r="EHN86"/>
      <c r="EHO86"/>
      <c r="EHP86"/>
      <c r="EHQ86"/>
      <c r="EHR86"/>
      <c r="EHS86"/>
      <c r="EHT86"/>
      <c r="EHU86"/>
      <c r="EHV86"/>
      <c r="EHW86"/>
      <c r="EHX86"/>
      <c r="EHY86"/>
      <c r="EHZ86"/>
      <c r="EIA86"/>
      <c r="EIB86"/>
      <c r="EIC86"/>
      <c r="EID86"/>
      <c r="EIE86"/>
      <c r="EIF86"/>
      <c r="EIG86"/>
      <c r="EIH86"/>
      <c r="EII86"/>
      <c r="EIJ86"/>
      <c r="EIK86"/>
      <c r="EIL86"/>
      <c r="EIM86"/>
      <c r="EIN86"/>
      <c r="EIO86"/>
      <c r="EIP86"/>
      <c r="EIQ86"/>
      <c r="EIR86"/>
      <c r="EIS86"/>
      <c r="EIT86"/>
      <c r="EIU86"/>
      <c r="EIV86"/>
      <c r="EIW86"/>
      <c r="EIX86"/>
      <c r="EIY86"/>
      <c r="EIZ86"/>
      <c r="EJA86"/>
      <c r="EJB86"/>
      <c r="EJC86"/>
      <c r="EJD86"/>
      <c r="EJE86"/>
      <c r="EJF86"/>
      <c r="EJG86"/>
      <c r="EJH86"/>
      <c r="EJI86"/>
      <c r="EJJ86"/>
      <c r="EJK86"/>
      <c r="EJL86"/>
      <c r="EJM86"/>
      <c r="EJN86"/>
      <c r="EJO86"/>
      <c r="EJP86"/>
      <c r="EJQ86"/>
      <c r="EJR86"/>
      <c r="EJS86"/>
      <c r="EJT86"/>
      <c r="EJU86"/>
      <c r="EJV86"/>
      <c r="EJW86"/>
      <c r="EJX86"/>
      <c r="EJY86"/>
      <c r="EJZ86"/>
      <c r="EKA86"/>
      <c r="EKB86"/>
      <c r="EKC86"/>
      <c r="EKD86"/>
      <c r="EKE86"/>
      <c r="EKF86"/>
      <c r="EKG86"/>
      <c r="EKH86"/>
      <c r="EKI86"/>
      <c r="EKJ86"/>
      <c r="EKK86"/>
      <c r="EKL86"/>
      <c r="EKM86"/>
      <c r="EKN86"/>
      <c r="EKO86"/>
      <c r="EKP86"/>
      <c r="EKQ86"/>
      <c r="EKR86"/>
      <c r="EKS86"/>
      <c r="EKT86"/>
      <c r="EKU86"/>
      <c r="EKV86"/>
      <c r="EKW86"/>
      <c r="EKX86"/>
      <c r="EKY86"/>
      <c r="EKZ86"/>
      <c r="ELA86"/>
      <c r="ELB86"/>
      <c r="ELC86"/>
      <c r="ELD86"/>
      <c r="ELE86"/>
      <c r="ELF86"/>
      <c r="ELG86"/>
      <c r="ELH86"/>
      <c r="ELI86"/>
      <c r="ELJ86"/>
      <c r="ELK86"/>
      <c r="ELL86"/>
      <c r="ELM86"/>
      <c r="ELN86"/>
      <c r="ELO86"/>
      <c r="ELP86"/>
      <c r="ELQ86"/>
      <c r="ELR86"/>
      <c r="ELS86"/>
      <c r="ELT86"/>
      <c r="ELU86"/>
      <c r="ELV86"/>
      <c r="ELW86"/>
      <c r="ELX86"/>
      <c r="ELY86"/>
      <c r="ELZ86"/>
      <c r="EMA86"/>
      <c r="EMB86"/>
      <c r="EMC86"/>
      <c r="EMD86"/>
      <c r="EME86"/>
      <c r="EMF86"/>
      <c r="EMG86"/>
      <c r="EMH86"/>
      <c r="EMI86"/>
      <c r="EMJ86"/>
      <c r="EMK86"/>
      <c r="EML86"/>
      <c r="EMM86"/>
      <c r="EMN86"/>
      <c r="EMO86"/>
      <c r="EMP86"/>
      <c r="EMQ86"/>
      <c r="EMR86"/>
      <c r="EMS86"/>
      <c r="EMT86"/>
      <c r="EMU86"/>
      <c r="EMV86"/>
      <c r="EMW86"/>
      <c r="EMX86"/>
      <c r="EMY86"/>
      <c r="EMZ86"/>
      <c r="ENA86"/>
      <c r="ENB86"/>
      <c r="ENC86"/>
      <c r="END86"/>
      <c r="ENE86"/>
      <c r="ENF86"/>
      <c r="ENG86"/>
      <c r="ENH86"/>
      <c r="ENI86"/>
      <c r="ENJ86"/>
      <c r="ENK86"/>
      <c r="ENL86"/>
      <c r="ENM86"/>
      <c r="ENN86"/>
      <c r="ENO86"/>
      <c r="ENP86"/>
      <c r="ENQ86"/>
      <c r="ENR86"/>
      <c r="ENS86"/>
      <c r="ENT86"/>
      <c r="ENU86"/>
      <c r="ENV86"/>
      <c r="ENW86"/>
      <c r="ENX86"/>
      <c r="ENY86"/>
      <c r="ENZ86"/>
      <c r="EOA86"/>
      <c r="EOB86"/>
      <c r="EOC86"/>
      <c r="EOD86"/>
      <c r="EOE86"/>
      <c r="EOF86"/>
      <c r="EOG86"/>
      <c r="EOH86"/>
      <c r="EOI86"/>
      <c r="EOJ86"/>
      <c r="EOK86"/>
      <c r="EOL86"/>
      <c r="EOM86"/>
      <c r="EON86"/>
      <c r="EOO86"/>
      <c r="EOP86"/>
      <c r="EOQ86"/>
      <c r="EOR86"/>
      <c r="EOS86"/>
      <c r="EOT86"/>
      <c r="EOU86"/>
      <c r="EOV86"/>
      <c r="EOW86"/>
      <c r="EOX86"/>
      <c r="EOY86"/>
      <c r="EOZ86"/>
      <c r="EPA86"/>
      <c r="EPB86"/>
      <c r="EPC86"/>
      <c r="EPD86"/>
      <c r="EPE86"/>
      <c r="EPF86"/>
      <c r="EPG86"/>
      <c r="EPH86"/>
      <c r="EPI86"/>
      <c r="EPJ86"/>
      <c r="EPK86"/>
      <c r="EPL86"/>
      <c r="EPM86"/>
      <c r="EPN86"/>
      <c r="EPO86"/>
      <c r="EPP86"/>
      <c r="EPQ86"/>
      <c r="EPR86"/>
      <c r="EPS86"/>
      <c r="EPT86"/>
      <c r="EPU86"/>
      <c r="EPV86"/>
      <c r="EPW86"/>
      <c r="EPX86"/>
      <c r="EPY86"/>
      <c r="EPZ86"/>
      <c r="EQA86"/>
      <c r="EQB86"/>
      <c r="EQC86"/>
      <c r="EQD86"/>
      <c r="EQE86"/>
      <c r="EQF86"/>
      <c r="EQG86"/>
      <c r="EQH86"/>
      <c r="EQI86"/>
      <c r="EQJ86"/>
      <c r="EQK86"/>
      <c r="EQL86"/>
      <c r="EQM86"/>
      <c r="EQN86"/>
      <c r="EQO86"/>
      <c r="EQP86"/>
      <c r="EQQ86"/>
      <c r="EQR86"/>
      <c r="EQS86"/>
      <c r="EQT86"/>
      <c r="EQU86"/>
      <c r="EQV86"/>
      <c r="EQW86"/>
      <c r="EQX86"/>
      <c r="EQY86"/>
      <c r="EQZ86"/>
      <c r="ERA86"/>
      <c r="ERB86"/>
      <c r="ERC86"/>
      <c r="ERD86"/>
      <c r="ERE86"/>
      <c r="ERF86"/>
      <c r="ERG86"/>
      <c r="ERH86"/>
      <c r="ERI86"/>
      <c r="ERJ86"/>
      <c r="ERK86"/>
      <c r="ERL86"/>
      <c r="ERM86"/>
      <c r="ERN86"/>
      <c r="ERO86"/>
      <c r="ERP86"/>
      <c r="ERQ86"/>
      <c r="ERR86"/>
      <c r="ERS86"/>
      <c r="ERT86"/>
      <c r="ERU86"/>
      <c r="ERV86"/>
      <c r="ERW86"/>
      <c r="ERX86"/>
      <c r="ERY86"/>
      <c r="ERZ86"/>
      <c r="ESA86"/>
      <c r="ESB86"/>
      <c r="ESC86"/>
      <c r="ESD86"/>
      <c r="ESE86"/>
      <c r="ESF86"/>
      <c r="ESG86"/>
      <c r="ESH86"/>
      <c r="ESI86"/>
      <c r="ESJ86"/>
      <c r="ESK86"/>
      <c r="ESL86"/>
      <c r="ESM86"/>
      <c r="ESN86"/>
      <c r="ESO86"/>
      <c r="ESP86"/>
      <c r="ESQ86"/>
      <c r="ESR86"/>
      <c r="ESS86"/>
      <c r="EST86"/>
      <c r="ESU86"/>
      <c r="ESV86"/>
      <c r="ESW86"/>
      <c r="ESX86"/>
      <c r="ESY86"/>
      <c r="ESZ86"/>
      <c r="ETA86"/>
      <c r="ETB86"/>
      <c r="ETC86"/>
      <c r="ETD86"/>
      <c r="ETE86"/>
      <c r="ETF86"/>
      <c r="ETG86"/>
      <c r="ETH86"/>
      <c r="ETI86"/>
      <c r="ETJ86"/>
      <c r="ETK86"/>
      <c r="ETL86"/>
      <c r="ETM86"/>
      <c r="ETN86"/>
      <c r="ETO86"/>
      <c r="ETP86"/>
      <c r="ETQ86"/>
      <c r="ETR86"/>
      <c r="ETS86"/>
      <c r="ETT86"/>
      <c r="ETU86"/>
      <c r="ETV86"/>
      <c r="ETW86"/>
      <c r="ETX86"/>
      <c r="ETY86"/>
      <c r="ETZ86"/>
      <c r="EUA86"/>
      <c r="EUB86"/>
      <c r="EUC86"/>
      <c r="EUD86"/>
      <c r="EUE86"/>
      <c r="EUF86"/>
      <c r="EUG86"/>
      <c r="EUH86"/>
      <c r="EUI86"/>
      <c r="EUJ86"/>
      <c r="EUK86"/>
      <c r="EUL86"/>
      <c r="EUM86"/>
      <c r="EUN86"/>
      <c r="EUO86"/>
      <c r="EUP86"/>
      <c r="EUQ86"/>
      <c r="EUR86"/>
      <c r="EUS86"/>
      <c r="EUT86"/>
      <c r="EUU86"/>
      <c r="EUV86"/>
      <c r="EUW86"/>
      <c r="EUX86"/>
      <c r="EUY86"/>
      <c r="EUZ86"/>
      <c r="EVA86"/>
      <c r="EVB86"/>
      <c r="EVC86"/>
      <c r="EVD86"/>
      <c r="EVE86"/>
      <c r="EVF86"/>
      <c r="EVG86"/>
      <c r="EVH86"/>
      <c r="EVI86"/>
      <c r="EVJ86"/>
      <c r="EVK86"/>
      <c r="EVL86"/>
      <c r="EVM86"/>
      <c r="EVN86"/>
      <c r="EVO86"/>
      <c r="EVP86"/>
      <c r="EVQ86"/>
      <c r="EVR86"/>
      <c r="EVS86"/>
      <c r="EVT86"/>
      <c r="EVU86"/>
      <c r="EVV86"/>
      <c r="EVW86"/>
      <c r="EVX86"/>
      <c r="EVY86"/>
      <c r="EVZ86"/>
      <c r="EWA86"/>
      <c r="EWB86"/>
      <c r="EWC86"/>
      <c r="EWD86"/>
      <c r="EWE86"/>
      <c r="EWF86"/>
      <c r="EWG86"/>
      <c r="EWH86"/>
      <c r="EWI86"/>
      <c r="EWJ86"/>
      <c r="EWK86"/>
      <c r="EWL86"/>
      <c r="EWM86"/>
      <c r="EWN86"/>
      <c r="EWO86"/>
      <c r="EWP86"/>
      <c r="EWQ86"/>
      <c r="EWR86"/>
      <c r="EWS86"/>
      <c r="EWT86"/>
      <c r="EWU86"/>
      <c r="EWV86"/>
      <c r="EWW86"/>
      <c r="EWX86"/>
      <c r="EWY86"/>
      <c r="EWZ86"/>
      <c r="EXA86"/>
      <c r="EXB86"/>
      <c r="EXC86"/>
      <c r="EXD86"/>
      <c r="EXE86"/>
      <c r="EXF86"/>
      <c r="EXG86"/>
      <c r="EXH86"/>
      <c r="EXI86"/>
      <c r="EXJ86"/>
      <c r="EXK86"/>
      <c r="EXL86"/>
      <c r="EXM86"/>
      <c r="EXN86"/>
      <c r="EXO86"/>
      <c r="EXP86"/>
      <c r="EXQ86"/>
      <c r="EXR86"/>
      <c r="EXS86"/>
      <c r="EXT86"/>
      <c r="EXU86"/>
      <c r="EXV86"/>
      <c r="EXW86"/>
      <c r="EXX86"/>
      <c r="EXY86"/>
      <c r="EXZ86"/>
      <c r="EYA86"/>
      <c r="EYB86"/>
      <c r="EYC86"/>
      <c r="EYD86"/>
      <c r="EYE86"/>
      <c r="EYF86"/>
      <c r="EYG86"/>
      <c r="EYH86"/>
      <c r="EYI86"/>
      <c r="EYJ86"/>
      <c r="EYK86"/>
      <c r="EYL86"/>
      <c r="EYM86"/>
      <c r="EYN86"/>
      <c r="EYO86"/>
      <c r="EYP86"/>
      <c r="EYQ86"/>
      <c r="EYR86"/>
      <c r="EYS86"/>
      <c r="EYT86"/>
      <c r="EYU86"/>
      <c r="EYV86"/>
      <c r="EYW86"/>
      <c r="EYX86"/>
      <c r="EYY86"/>
      <c r="EYZ86"/>
      <c r="EZA86"/>
      <c r="EZB86"/>
      <c r="EZC86"/>
      <c r="EZD86"/>
      <c r="EZE86"/>
      <c r="EZF86"/>
      <c r="EZG86"/>
      <c r="EZH86"/>
      <c r="EZI86"/>
      <c r="EZJ86"/>
      <c r="EZK86"/>
      <c r="EZL86"/>
      <c r="EZM86"/>
      <c r="EZN86"/>
      <c r="EZO86"/>
      <c r="EZP86"/>
      <c r="EZQ86"/>
      <c r="EZR86"/>
      <c r="EZS86"/>
      <c r="EZT86"/>
      <c r="EZU86"/>
      <c r="EZV86"/>
      <c r="EZW86"/>
      <c r="EZX86"/>
      <c r="EZY86"/>
      <c r="EZZ86"/>
      <c r="FAA86"/>
      <c r="FAB86"/>
      <c r="FAC86"/>
      <c r="FAD86"/>
      <c r="FAE86"/>
      <c r="FAF86"/>
      <c r="FAG86"/>
      <c r="FAH86"/>
      <c r="FAI86"/>
      <c r="FAJ86"/>
      <c r="FAK86"/>
      <c r="FAL86"/>
      <c r="FAM86"/>
      <c r="FAN86"/>
      <c r="FAO86"/>
      <c r="FAP86"/>
      <c r="FAQ86"/>
      <c r="FAR86"/>
      <c r="FAS86"/>
      <c r="FAT86"/>
      <c r="FAU86"/>
      <c r="FAV86"/>
      <c r="FAW86"/>
      <c r="FAX86"/>
      <c r="FAY86"/>
      <c r="FAZ86"/>
      <c r="FBA86"/>
      <c r="FBB86"/>
      <c r="FBC86"/>
      <c r="FBD86"/>
      <c r="FBE86"/>
      <c r="FBF86"/>
      <c r="FBG86"/>
      <c r="FBH86"/>
      <c r="FBI86"/>
      <c r="FBJ86"/>
      <c r="FBK86"/>
      <c r="FBL86"/>
      <c r="FBM86"/>
      <c r="FBN86"/>
      <c r="FBO86"/>
      <c r="FBP86"/>
      <c r="FBQ86"/>
      <c r="FBR86"/>
      <c r="FBS86"/>
      <c r="FBT86"/>
      <c r="FBU86"/>
      <c r="FBV86"/>
      <c r="FBW86"/>
      <c r="FBX86"/>
      <c r="FBY86"/>
      <c r="FBZ86"/>
      <c r="FCA86"/>
      <c r="FCB86"/>
      <c r="FCC86"/>
      <c r="FCD86"/>
      <c r="FCE86"/>
      <c r="FCF86"/>
      <c r="FCG86"/>
      <c r="FCH86"/>
      <c r="FCI86"/>
      <c r="FCJ86"/>
      <c r="FCK86"/>
      <c r="FCL86"/>
      <c r="FCM86"/>
      <c r="FCN86"/>
      <c r="FCO86"/>
      <c r="FCP86"/>
      <c r="FCQ86"/>
      <c r="FCR86"/>
      <c r="FCS86"/>
      <c r="FCT86"/>
      <c r="FCU86"/>
      <c r="FCV86"/>
      <c r="FCW86"/>
      <c r="FCX86"/>
      <c r="FCY86"/>
      <c r="FCZ86"/>
      <c r="FDA86"/>
      <c r="FDB86"/>
      <c r="FDC86"/>
      <c r="FDD86"/>
      <c r="FDE86"/>
      <c r="FDF86"/>
      <c r="FDG86"/>
      <c r="FDH86"/>
      <c r="FDI86"/>
      <c r="FDJ86"/>
      <c r="FDK86"/>
      <c r="FDL86"/>
      <c r="FDM86"/>
      <c r="FDN86"/>
      <c r="FDO86"/>
      <c r="FDP86"/>
      <c r="FDQ86"/>
      <c r="FDR86"/>
      <c r="FDS86"/>
      <c r="FDT86"/>
      <c r="FDU86"/>
      <c r="FDV86"/>
      <c r="FDW86"/>
      <c r="FDX86"/>
      <c r="FDY86"/>
      <c r="FDZ86"/>
      <c r="FEA86"/>
      <c r="FEB86"/>
      <c r="FEC86"/>
      <c r="FED86"/>
      <c r="FEE86"/>
      <c r="FEF86"/>
      <c r="FEG86"/>
      <c r="FEH86"/>
      <c r="FEI86"/>
      <c r="FEJ86"/>
      <c r="FEK86"/>
      <c r="FEL86"/>
      <c r="FEM86"/>
      <c r="FEN86"/>
      <c r="FEO86"/>
      <c r="FEP86"/>
      <c r="FEQ86"/>
      <c r="FER86"/>
      <c r="FES86"/>
      <c r="FET86"/>
      <c r="FEU86"/>
      <c r="FEV86"/>
      <c r="FEW86"/>
      <c r="FEX86"/>
      <c r="FEY86"/>
      <c r="FEZ86"/>
      <c r="FFA86"/>
      <c r="FFB86"/>
      <c r="FFC86"/>
      <c r="FFD86"/>
      <c r="FFE86"/>
      <c r="FFF86"/>
      <c r="FFG86"/>
      <c r="FFH86"/>
      <c r="FFI86"/>
      <c r="FFJ86"/>
      <c r="FFK86"/>
      <c r="FFL86"/>
      <c r="FFM86"/>
      <c r="FFN86"/>
      <c r="FFO86"/>
      <c r="FFP86"/>
      <c r="FFQ86"/>
      <c r="FFR86"/>
      <c r="FFS86"/>
      <c r="FFT86"/>
      <c r="FFU86"/>
      <c r="FFV86"/>
      <c r="FFW86"/>
      <c r="FFX86"/>
      <c r="FFY86"/>
      <c r="FFZ86"/>
      <c r="FGA86"/>
      <c r="FGB86"/>
      <c r="FGC86"/>
      <c r="FGD86"/>
      <c r="FGE86"/>
      <c r="FGF86"/>
      <c r="FGG86"/>
      <c r="FGH86"/>
      <c r="FGI86"/>
      <c r="FGJ86"/>
      <c r="FGK86"/>
      <c r="FGL86"/>
      <c r="FGM86"/>
      <c r="FGN86"/>
      <c r="FGO86"/>
      <c r="FGP86"/>
      <c r="FGQ86"/>
      <c r="FGR86"/>
      <c r="FGS86"/>
      <c r="FGT86"/>
      <c r="FGU86"/>
      <c r="FGV86"/>
      <c r="FGW86"/>
      <c r="FGX86"/>
      <c r="FGY86"/>
      <c r="FGZ86"/>
      <c r="FHA86"/>
      <c r="FHB86"/>
      <c r="FHC86"/>
      <c r="FHD86"/>
      <c r="FHE86"/>
      <c r="FHF86"/>
      <c r="FHG86"/>
      <c r="FHH86"/>
      <c r="FHI86"/>
      <c r="FHJ86"/>
      <c r="FHK86"/>
      <c r="FHL86"/>
      <c r="FHM86"/>
      <c r="FHN86"/>
      <c r="FHO86"/>
      <c r="FHP86"/>
      <c r="FHQ86"/>
      <c r="FHR86"/>
      <c r="FHS86"/>
      <c r="FHT86"/>
      <c r="FHU86"/>
      <c r="FHV86"/>
      <c r="FHW86"/>
      <c r="FHX86"/>
      <c r="FHY86"/>
      <c r="FHZ86"/>
      <c r="FIA86"/>
      <c r="FIB86"/>
      <c r="FIC86"/>
      <c r="FID86"/>
      <c r="FIE86"/>
      <c r="FIF86"/>
      <c r="FIG86"/>
      <c r="FIH86"/>
      <c r="FII86"/>
      <c r="FIJ86"/>
      <c r="FIK86"/>
      <c r="FIL86"/>
      <c r="FIM86"/>
      <c r="FIN86"/>
      <c r="FIO86"/>
      <c r="FIP86"/>
      <c r="FIQ86"/>
      <c r="FIR86"/>
      <c r="FIS86"/>
      <c r="FIT86"/>
      <c r="FIU86"/>
      <c r="FIV86"/>
      <c r="FIW86"/>
      <c r="FIX86"/>
      <c r="FIY86"/>
      <c r="FIZ86"/>
      <c r="FJA86"/>
      <c r="FJB86"/>
      <c r="FJC86"/>
      <c r="FJD86"/>
      <c r="FJE86"/>
      <c r="FJF86"/>
      <c r="FJG86"/>
      <c r="FJH86"/>
      <c r="FJI86"/>
      <c r="FJJ86"/>
      <c r="FJK86"/>
      <c r="FJL86"/>
      <c r="FJM86"/>
      <c r="FJN86"/>
      <c r="FJO86"/>
      <c r="FJP86"/>
      <c r="FJQ86"/>
      <c r="FJR86"/>
      <c r="FJS86"/>
      <c r="FJT86"/>
      <c r="FJU86"/>
      <c r="FJV86"/>
      <c r="FJW86"/>
      <c r="FJX86"/>
      <c r="FJY86"/>
      <c r="FJZ86"/>
      <c r="FKA86"/>
      <c r="FKB86"/>
      <c r="FKC86"/>
      <c r="FKD86"/>
      <c r="FKE86"/>
      <c r="FKF86"/>
      <c r="FKG86"/>
      <c r="FKH86"/>
      <c r="FKI86"/>
      <c r="FKJ86"/>
      <c r="FKK86"/>
      <c r="FKL86"/>
      <c r="FKM86"/>
      <c r="FKN86"/>
      <c r="FKO86"/>
      <c r="FKP86"/>
      <c r="FKQ86"/>
      <c r="FKR86"/>
      <c r="FKS86"/>
      <c r="FKT86"/>
      <c r="FKU86"/>
      <c r="FKV86"/>
      <c r="FKW86"/>
      <c r="FKX86"/>
      <c r="FKY86"/>
      <c r="FKZ86"/>
      <c r="FLA86"/>
      <c r="FLB86"/>
      <c r="FLC86"/>
      <c r="FLD86"/>
      <c r="FLE86"/>
      <c r="FLF86"/>
      <c r="FLG86"/>
      <c r="FLH86"/>
      <c r="FLI86"/>
      <c r="FLJ86"/>
      <c r="FLK86"/>
      <c r="FLL86"/>
      <c r="FLM86"/>
      <c r="FLN86"/>
      <c r="FLO86"/>
      <c r="FLP86"/>
      <c r="FLQ86"/>
      <c r="FLR86"/>
      <c r="FLS86"/>
      <c r="FLT86"/>
      <c r="FLU86"/>
      <c r="FLV86"/>
      <c r="FLW86"/>
      <c r="FLX86"/>
      <c r="FLY86"/>
      <c r="FLZ86"/>
      <c r="FMA86"/>
      <c r="FMB86"/>
      <c r="FMC86"/>
      <c r="FMD86"/>
      <c r="FME86"/>
      <c r="FMF86"/>
      <c r="FMG86"/>
      <c r="FMH86"/>
      <c r="FMI86"/>
      <c r="FMJ86"/>
      <c r="FMK86"/>
      <c r="FML86"/>
      <c r="FMM86"/>
      <c r="FMN86"/>
      <c r="FMO86"/>
      <c r="FMP86"/>
      <c r="FMQ86"/>
      <c r="FMR86"/>
      <c r="FMS86"/>
      <c r="FMT86"/>
      <c r="FMU86"/>
      <c r="FMV86"/>
      <c r="FMW86"/>
      <c r="FMX86"/>
      <c r="FMY86"/>
      <c r="FMZ86"/>
      <c r="FNA86"/>
      <c r="FNB86"/>
      <c r="FNC86"/>
      <c r="FND86"/>
      <c r="FNE86"/>
      <c r="FNF86"/>
      <c r="FNG86"/>
      <c r="FNH86"/>
      <c r="FNI86"/>
      <c r="FNJ86"/>
      <c r="FNK86"/>
      <c r="FNL86"/>
      <c r="FNM86"/>
      <c r="FNN86"/>
      <c r="FNO86"/>
      <c r="FNP86"/>
      <c r="FNQ86"/>
      <c r="FNR86"/>
      <c r="FNS86"/>
      <c r="FNT86"/>
      <c r="FNU86"/>
      <c r="FNV86"/>
      <c r="FNW86"/>
      <c r="FNX86"/>
      <c r="FNY86"/>
      <c r="FNZ86"/>
      <c r="FOA86"/>
      <c r="FOB86"/>
      <c r="FOC86"/>
      <c r="FOD86"/>
      <c r="FOE86"/>
      <c r="FOF86"/>
      <c r="FOG86"/>
      <c r="FOH86"/>
      <c r="FOI86"/>
      <c r="FOJ86"/>
      <c r="FOK86"/>
      <c r="FOL86"/>
      <c r="FOM86"/>
      <c r="FON86"/>
      <c r="FOO86"/>
      <c r="FOP86"/>
      <c r="FOQ86"/>
      <c r="FOR86"/>
      <c r="FOS86"/>
      <c r="FOT86"/>
      <c r="FOU86"/>
      <c r="FOV86"/>
      <c r="FOW86"/>
      <c r="FOX86"/>
      <c r="FOY86"/>
      <c r="FOZ86"/>
      <c r="FPA86"/>
      <c r="FPB86"/>
      <c r="FPC86"/>
      <c r="FPD86"/>
      <c r="FPE86"/>
      <c r="FPF86"/>
      <c r="FPG86"/>
      <c r="FPH86"/>
      <c r="FPI86"/>
      <c r="FPJ86"/>
      <c r="FPK86"/>
      <c r="FPL86"/>
      <c r="FPM86"/>
      <c r="FPN86"/>
      <c r="FPO86"/>
      <c r="FPP86"/>
      <c r="FPQ86"/>
      <c r="FPR86"/>
      <c r="FPS86"/>
      <c r="FPT86"/>
      <c r="FPU86"/>
      <c r="FPV86"/>
      <c r="FPW86"/>
      <c r="FPX86"/>
      <c r="FPY86"/>
      <c r="FPZ86"/>
      <c r="FQA86"/>
      <c r="FQB86"/>
      <c r="FQC86"/>
      <c r="FQD86"/>
      <c r="FQE86"/>
      <c r="FQF86"/>
      <c r="FQG86"/>
      <c r="FQH86"/>
      <c r="FQI86"/>
      <c r="FQJ86"/>
      <c r="FQK86"/>
      <c r="FQL86"/>
      <c r="FQM86"/>
      <c r="FQN86"/>
      <c r="FQO86"/>
      <c r="FQP86"/>
      <c r="FQQ86"/>
      <c r="FQR86"/>
      <c r="FQS86"/>
      <c r="FQT86"/>
      <c r="FQU86"/>
      <c r="FQV86"/>
      <c r="FQW86"/>
      <c r="FQX86"/>
      <c r="FQY86"/>
      <c r="FQZ86"/>
      <c r="FRA86"/>
      <c r="FRB86"/>
      <c r="FRC86"/>
      <c r="FRD86"/>
      <c r="FRE86"/>
      <c r="FRF86"/>
      <c r="FRG86"/>
      <c r="FRH86"/>
      <c r="FRI86"/>
      <c r="FRJ86"/>
      <c r="FRK86"/>
      <c r="FRL86"/>
      <c r="FRM86"/>
      <c r="FRN86"/>
      <c r="FRO86"/>
      <c r="FRP86"/>
      <c r="FRQ86"/>
      <c r="FRR86"/>
      <c r="FRS86"/>
      <c r="FRT86"/>
      <c r="FRU86"/>
      <c r="FRV86"/>
      <c r="FRW86"/>
      <c r="FRX86"/>
      <c r="FRY86"/>
      <c r="FRZ86"/>
      <c r="FSA86"/>
      <c r="FSB86"/>
      <c r="FSC86"/>
      <c r="FSD86"/>
      <c r="FSE86"/>
      <c r="FSF86"/>
      <c r="FSG86"/>
      <c r="FSH86"/>
      <c r="FSI86"/>
      <c r="FSJ86"/>
      <c r="FSK86"/>
      <c r="FSL86"/>
      <c r="FSM86"/>
      <c r="FSN86"/>
      <c r="FSO86"/>
      <c r="FSP86"/>
      <c r="FSQ86"/>
      <c r="FSR86"/>
      <c r="FSS86"/>
      <c r="FST86"/>
      <c r="FSU86"/>
      <c r="FSV86"/>
      <c r="FSW86"/>
      <c r="FSX86"/>
      <c r="FSY86"/>
      <c r="FSZ86"/>
      <c r="FTA86"/>
      <c r="FTB86"/>
      <c r="FTC86"/>
      <c r="FTD86"/>
      <c r="FTE86"/>
      <c r="FTF86"/>
      <c r="FTG86"/>
      <c r="FTH86"/>
      <c r="FTI86"/>
      <c r="FTJ86"/>
      <c r="FTK86"/>
      <c r="FTL86"/>
      <c r="FTM86"/>
      <c r="FTN86"/>
      <c r="FTO86"/>
      <c r="FTP86"/>
      <c r="FTQ86"/>
      <c r="FTR86"/>
      <c r="FTS86"/>
      <c r="FTT86"/>
      <c r="FTU86"/>
      <c r="FTV86"/>
      <c r="FTW86"/>
      <c r="FTX86"/>
      <c r="FTY86"/>
      <c r="FTZ86"/>
      <c r="FUA86"/>
      <c r="FUB86"/>
      <c r="FUC86"/>
      <c r="FUD86"/>
      <c r="FUE86"/>
      <c r="FUF86"/>
      <c r="FUG86"/>
      <c r="FUH86"/>
      <c r="FUI86"/>
      <c r="FUJ86"/>
      <c r="FUK86"/>
      <c r="FUL86"/>
      <c r="FUM86"/>
      <c r="FUN86"/>
      <c r="FUO86"/>
      <c r="FUP86"/>
      <c r="FUQ86"/>
      <c r="FUR86"/>
      <c r="FUS86"/>
      <c r="FUT86"/>
      <c r="FUU86"/>
      <c r="FUV86"/>
      <c r="FUW86"/>
      <c r="FUX86"/>
      <c r="FUY86"/>
      <c r="FUZ86"/>
      <c r="FVA86"/>
      <c r="FVB86"/>
      <c r="FVC86"/>
      <c r="FVD86"/>
      <c r="FVE86"/>
      <c r="FVF86"/>
      <c r="FVG86"/>
      <c r="FVH86"/>
      <c r="FVI86"/>
      <c r="FVJ86"/>
      <c r="FVK86"/>
      <c r="FVL86"/>
      <c r="FVM86"/>
      <c r="FVN86"/>
      <c r="FVO86"/>
      <c r="FVP86"/>
      <c r="FVQ86"/>
      <c r="FVR86"/>
      <c r="FVS86"/>
      <c r="FVT86"/>
      <c r="FVU86"/>
      <c r="FVV86"/>
      <c r="FVW86"/>
      <c r="FVX86"/>
      <c r="FVY86"/>
      <c r="FVZ86"/>
      <c r="FWA86"/>
      <c r="FWB86"/>
      <c r="FWC86"/>
      <c r="FWD86"/>
      <c r="FWE86"/>
      <c r="FWF86"/>
      <c r="FWG86"/>
      <c r="FWH86"/>
      <c r="FWI86"/>
      <c r="FWJ86"/>
      <c r="FWK86"/>
      <c r="FWL86"/>
      <c r="FWM86"/>
      <c r="FWN86"/>
      <c r="FWO86"/>
      <c r="FWP86"/>
      <c r="FWQ86"/>
      <c r="FWR86"/>
      <c r="FWS86"/>
      <c r="FWT86"/>
      <c r="FWU86"/>
      <c r="FWV86"/>
      <c r="FWW86"/>
      <c r="FWX86"/>
      <c r="FWY86"/>
      <c r="FWZ86"/>
      <c r="FXA86"/>
      <c r="FXB86"/>
      <c r="FXC86"/>
      <c r="FXD86"/>
      <c r="FXE86"/>
      <c r="FXF86"/>
      <c r="FXG86"/>
      <c r="FXH86"/>
      <c r="FXI86"/>
      <c r="FXJ86"/>
      <c r="FXK86"/>
      <c r="FXL86"/>
      <c r="FXM86"/>
      <c r="FXN86"/>
      <c r="FXO86"/>
      <c r="FXP86"/>
      <c r="FXQ86"/>
      <c r="FXR86"/>
      <c r="FXS86"/>
      <c r="FXT86"/>
      <c r="FXU86"/>
      <c r="FXV86"/>
      <c r="FXW86"/>
      <c r="FXX86"/>
      <c r="FXY86"/>
      <c r="FXZ86"/>
      <c r="FYA86"/>
      <c r="FYB86"/>
      <c r="FYC86"/>
      <c r="FYD86"/>
      <c r="FYE86"/>
      <c r="FYF86"/>
      <c r="FYG86"/>
      <c r="FYH86"/>
      <c r="FYI86"/>
      <c r="FYJ86"/>
      <c r="FYK86"/>
      <c r="FYL86"/>
      <c r="FYM86"/>
      <c r="FYN86"/>
      <c r="FYO86"/>
      <c r="FYP86"/>
      <c r="FYQ86"/>
      <c r="FYR86"/>
      <c r="FYS86"/>
      <c r="FYT86"/>
      <c r="FYU86"/>
      <c r="FYV86"/>
      <c r="FYW86"/>
      <c r="FYX86"/>
      <c r="FYY86"/>
      <c r="FYZ86"/>
      <c r="FZA86"/>
      <c r="FZB86"/>
      <c r="FZC86"/>
      <c r="FZD86"/>
      <c r="FZE86"/>
      <c r="FZF86"/>
      <c r="FZG86"/>
      <c r="FZH86"/>
      <c r="FZI86"/>
      <c r="FZJ86"/>
      <c r="FZK86"/>
      <c r="FZL86"/>
      <c r="FZM86"/>
      <c r="FZN86"/>
      <c r="FZO86"/>
      <c r="FZP86"/>
      <c r="FZQ86"/>
      <c r="FZR86"/>
      <c r="FZS86"/>
      <c r="FZT86"/>
      <c r="FZU86"/>
      <c r="FZV86"/>
      <c r="FZW86"/>
      <c r="FZX86"/>
      <c r="FZY86"/>
      <c r="FZZ86"/>
      <c r="GAA86"/>
      <c r="GAB86"/>
      <c r="GAC86"/>
      <c r="GAD86"/>
      <c r="GAE86"/>
      <c r="GAF86"/>
      <c r="GAG86"/>
      <c r="GAH86"/>
      <c r="GAI86"/>
      <c r="GAJ86"/>
      <c r="GAK86"/>
      <c r="GAL86"/>
      <c r="GAM86"/>
      <c r="GAN86"/>
      <c r="GAO86"/>
      <c r="GAP86"/>
      <c r="GAQ86"/>
      <c r="GAR86"/>
      <c r="GAS86"/>
      <c r="GAT86"/>
      <c r="GAU86"/>
      <c r="GAV86"/>
      <c r="GAW86"/>
      <c r="GAX86"/>
      <c r="GAY86"/>
      <c r="GAZ86"/>
      <c r="GBA86"/>
      <c r="GBB86"/>
      <c r="GBC86"/>
      <c r="GBD86"/>
      <c r="GBE86"/>
      <c r="GBF86"/>
      <c r="GBG86"/>
      <c r="GBH86"/>
      <c r="GBI86"/>
      <c r="GBJ86"/>
      <c r="GBK86"/>
      <c r="GBL86"/>
      <c r="GBM86"/>
      <c r="GBN86"/>
      <c r="GBO86"/>
      <c r="GBP86"/>
      <c r="GBQ86"/>
      <c r="GBR86"/>
      <c r="GBS86"/>
      <c r="GBT86"/>
      <c r="GBU86"/>
      <c r="GBV86"/>
      <c r="GBW86"/>
      <c r="GBX86"/>
      <c r="GBY86"/>
      <c r="GBZ86"/>
      <c r="GCA86"/>
      <c r="GCB86"/>
      <c r="GCC86"/>
      <c r="GCD86"/>
      <c r="GCE86"/>
      <c r="GCF86"/>
      <c r="GCG86"/>
      <c r="GCH86"/>
      <c r="GCI86"/>
      <c r="GCJ86"/>
      <c r="GCK86"/>
      <c r="GCL86"/>
      <c r="GCM86"/>
      <c r="GCN86"/>
      <c r="GCO86"/>
      <c r="GCP86"/>
      <c r="GCQ86"/>
      <c r="GCR86"/>
      <c r="GCS86"/>
      <c r="GCT86"/>
      <c r="GCU86"/>
      <c r="GCV86"/>
      <c r="GCW86"/>
      <c r="GCX86"/>
      <c r="GCY86"/>
      <c r="GCZ86"/>
      <c r="GDA86"/>
      <c r="GDB86"/>
      <c r="GDC86"/>
      <c r="GDD86"/>
      <c r="GDE86"/>
      <c r="GDF86"/>
      <c r="GDG86"/>
      <c r="GDH86"/>
      <c r="GDI86"/>
      <c r="GDJ86"/>
      <c r="GDK86"/>
      <c r="GDL86"/>
      <c r="GDM86"/>
      <c r="GDN86"/>
      <c r="GDO86"/>
      <c r="GDP86"/>
      <c r="GDQ86"/>
      <c r="GDR86"/>
      <c r="GDS86"/>
      <c r="GDT86"/>
      <c r="GDU86"/>
      <c r="GDV86"/>
      <c r="GDW86"/>
      <c r="GDX86"/>
      <c r="GDY86"/>
      <c r="GDZ86"/>
      <c r="GEA86"/>
      <c r="GEB86"/>
      <c r="GEC86"/>
      <c r="GED86"/>
      <c r="GEE86"/>
      <c r="GEF86"/>
      <c r="GEG86"/>
      <c r="GEH86"/>
      <c r="GEI86"/>
      <c r="GEJ86"/>
      <c r="GEK86"/>
      <c r="GEL86"/>
      <c r="GEM86"/>
      <c r="GEN86"/>
      <c r="GEO86"/>
      <c r="GEP86"/>
      <c r="GEQ86"/>
      <c r="GER86"/>
      <c r="GES86"/>
      <c r="GET86"/>
      <c r="GEU86"/>
      <c r="GEV86"/>
      <c r="GEW86"/>
      <c r="GEX86"/>
      <c r="GEY86"/>
      <c r="GEZ86"/>
      <c r="GFA86"/>
      <c r="GFB86"/>
      <c r="GFC86"/>
      <c r="GFD86"/>
      <c r="GFE86"/>
      <c r="GFF86"/>
      <c r="GFG86"/>
      <c r="GFH86"/>
      <c r="GFI86"/>
      <c r="GFJ86"/>
      <c r="GFK86"/>
      <c r="GFL86"/>
      <c r="GFM86"/>
      <c r="GFN86"/>
      <c r="GFO86"/>
      <c r="GFP86"/>
      <c r="GFQ86"/>
      <c r="GFR86"/>
      <c r="GFS86"/>
      <c r="GFT86"/>
      <c r="GFU86"/>
      <c r="GFV86"/>
      <c r="GFW86"/>
      <c r="GFX86"/>
      <c r="GFY86"/>
      <c r="GFZ86"/>
      <c r="GGA86"/>
      <c r="GGB86"/>
      <c r="GGC86"/>
      <c r="GGD86"/>
      <c r="GGE86"/>
      <c r="GGF86"/>
      <c r="GGG86"/>
      <c r="GGH86"/>
      <c r="GGI86"/>
      <c r="GGJ86"/>
      <c r="GGK86"/>
      <c r="GGL86"/>
      <c r="GGM86"/>
      <c r="GGN86"/>
      <c r="GGO86"/>
      <c r="GGP86"/>
      <c r="GGQ86"/>
      <c r="GGR86"/>
      <c r="GGS86"/>
      <c r="GGT86"/>
      <c r="GGU86"/>
      <c r="GGV86"/>
      <c r="GGW86"/>
      <c r="GGX86"/>
      <c r="GGY86"/>
      <c r="GGZ86"/>
      <c r="GHA86"/>
      <c r="GHB86"/>
      <c r="GHC86"/>
      <c r="GHD86"/>
      <c r="GHE86"/>
      <c r="GHF86"/>
      <c r="GHG86"/>
      <c r="GHH86"/>
      <c r="GHI86"/>
      <c r="GHJ86"/>
      <c r="GHK86"/>
      <c r="GHL86"/>
      <c r="GHM86"/>
      <c r="GHN86"/>
      <c r="GHO86"/>
      <c r="GHP86"/>
      <c r="GHQ86"/>
      <c r="GHR86"/>
      <c r="GHS86"/>
      <c r="GHT86"/>
      <c r="GHU86"/>
      <c r="GHV86"/>
      <c r="GHW86"/>
      <c r="GHX86"/>
      <c r="GHY86"/>
      <c r="GHZ86"/>
      <c r="GIA86"/>
      <c r="GIB86"/>
      <c r="GIC86"/>
      <c r="GID86"/>
      <c r="GIE86"/>
      <c r="GIF86"/>
      <c r="GIG86"/>
      <c r="GIH86"/>
      <c r="GII86"/>
      <c r="GIJ86"/>
      <c r="GIK86"/>
      <c r="GIL86"/>
      <c r="GIM86"/>
      <c r="GIN86"/>
      <c r="GIO86"/>
      <c r="GIP86"/>
      <c r="GIQ86"/>
      <c r="GIR86"/>
      <c r="GIS86"/>
      <c r="GIT86"/>
      <c r="GIU86"/>
      <c r="GIV86"/>
      <c r="GIW86"/>
      <c r="GIX86"/>
      <c r="GIY86"/>
      <c r="GIZ86"/>
      <c r="GJA86"/>
      <c r="GJB86"/>
      <c r="GJC86"/>
      <c r="GJD86"/>
      <c r="GJE86"/>
      <c r="GJF86"/>
      <c r="GJG86"/>
      <c r="GJH86"/>
      <c r="GJI86"/>
      <c r="GJJ86"/>
      <c r="GJK86"/>
      <c r="GJL86"/>
      <c r="GJM86"/>
      <c r="GJN86"/>
      <c r="GJO86"/>
      <c r="GJP86"/>
      <c r="GJQ86"/>
      <c r="GJR86"/>
      <c r="GJS86"/>
      <c r="GJT86"/>
      <c r="GJU86"/>
      <c r="GJV86"/>
      <c r="GJW86"/>
      <c r="GJX86"/>
      <c r="GJY86"/>
      <c r="GJZ86"/>
      <c r="GKA86"/>
      <c r="GKB86"/>
      <c r="GKC86"/>
      <c r="GKD86"/>
      <c r="GKE86"/>
      <c r="GKF86"/>
      <c r="GKG86"/>
      <c r="GKH86"/>
      <c r="GKI86"/>
      <c r="GKJ86"/>
      <c r="GKK86"/>
      <c r="GKL86"/>
      <c r="GKM86"/>
      <c r="GKN86"/>
      <c r="GKO86"/>
      <c r="GKP86"/>
      <c r="GKQ86"/>
      <c r="GKR86"/>
      <c r="GKS86"/>
      <c r="GKT86"/>
      <c r="GKU86"/>
      <c r="GKV86"/>
      <c r="GKW86"/>
      <c r="GKX86"/>
      <c r="GKY86"/>
      <c r="GKZ86"/>
      <c r="GLA86"/>
      <c r="GLB86"/>
      <c r="GLC86"/>
      <c r="GLD86"/>
      <c r="GLE86"/>
      <c r="GLF86"/>
      <c r="GLG86"/>
      <c r="GLH86"/>
      <c r="GLI86"/>
      <c r="GLJ86"/>
      <c r="GLK86"/>
      <c r="GLL86"/>
      <c r="GLM86"/>
      <c r="GLN86"/>
      <c r="GLO86"/>
      <c r="GLP86"/>
      <c r="GLQ86"/>
      <c r="GLR86"/>
      <c r="GLS86"/>
      <c r="GLT86"/>
      <c r="GLU86"/>
      <c r="GLV86"/>
      <c r="GLW86"/>
      <c r="GLX86"/>
      <c r="GLY86"/>
      <c r="GLZ86"/>
      <c r="GMA86"/>
      <c r="GMB86"/>
      <c r="GMC86"/>
      <c r="GMD86"/>
      <c r="GME86"/>
      <c r="GMF86"/>
      <c r="GMG86"/>
      <c r="GMH86"/>
      <c r="GMI86"/>
      <c r="GMJ86"/>
      <c r="GMK86"/>
      <c r="GML86"/>
      <c r="GMM86"/>
      <c r="GMN86"/>
      <c r="GMO86"/>
      <c r="GMP86"/>
      <c r="GMQ86"/>
      <c r="GMR86"/>
      <c r="GMS86"/>
      <c r="GMT86"/>
      <c r="GMU86"/>
      <c r="GMV86"/>
      <c r="GMW86"/>
      <c r="GMX86"/>
      <c r="GMY86"/>
      <c r="GMZ86"/>
      <c r="GNA86"/>
      <c r="GNB86"/>
      <c r="GNC86"/>
      <c r="GND86"/>
      <c r="GNE86"/>
      <c r="GNF86"/>
      <c r="GNG86"/>
      <c r="GNH86"/>
      <c r="GNI86"/>
      <c r="GNJ86"/>
      <c r="GNK86"/>
      <c r="GNL86"/>
      <c r="GNM86"/>
      <c r="GNN86"/>
      <c r="GNO86"/>
      <c r="GNP86"/>
      <c r="GNQ86"/>
      <c r="GNR86"/>
      <c r="GNS86"/>
      <c r="GNT86"/>
      <c r="GNU86"/>
      <c r="GNV86"/>
      <c r="GNW86"/>
      <c r="GNX86"/>
      <c r="GNY86"/>
      <c r="GNZ86"/>
      <c r="GOA86"/>
      <c r="GOB86"/>
      <c r="GOC86"/>
      <c r="GOD86"/>
      <c r="GOE86"/>
      <c r="GOF86"/>
      <c r="GOG86"/>
      <c r="GOH86"/>
      <c r="GOI86"/>
      <c r="GOJ86"/>
      <c r="GOK86"/>
      <c r="GOL86"/>
      <c r="GOM86"/>
      <c r="GON86"/>
      <c r="GOO86"/>
      <c r="GOP86"/>
      <c r="GOQ86"/>
      <c r="GOR86"/>
      <c r="GOS86"/>
      <c r="GOT86"/>
      <c r="GOU86"/>
      <c r="GOV86"/>
      <c r="GOW86"/>
      <c r="GOX86"/>
      <c r="GOY86"/>
      <c r="GOZ86"/>
      <c r="GPA86"/>
      <c r="GPB86"/>
      <c r="GPC86"/>
      <c r="GPD86"/>
      <c r="GPE86"/>
      <c r="GPF86"/>
      <c r="GPG86"/>
      <c r="GPH86"/>
      <c r="GPI86"/>
      <c r="GPJ86"/>
      <c r="GPK86"/>
      <c r="GPL86"/>
      <c r="GPM86"/>
      <c r="GPN86"/>
      <c r="GPO86"/>
      <c r="GPP86"/>
      <c r="GPQ86"/>
      <c r="GPR86"/>
      <c r="GPS86"/>
      <c r="GPT86"/>
      <c r="GPU86"/>
      <c r="GPV86"/>
      <c r="GPW86"/>
      <c r="GPX86"/>
      <c r="GPY86"/>
      <c r="GPZ86"/>
      <c r="GQA86"/>
      <c r="GQB86"/>
      <c r="GQC86"/>
      <c r="GQD86"/>
      <c r="GQE86"/>
      <c r="GQF86"/>
      <c r="GQG86"/>
      <c r="GQH86"/>
      <c r="GQI86"/>
      <c r="GQJ86"/>
      <c r="GQK86"/>
      <c r="GQL86"/>
      <c r="GQM86"/>
      <c r="GQN86"/>
      <c r="GQO86"/>
      <c r="GQP86"/>
      <c r="GQQ86"/>
      <c r="GQR86"/>
      <c r="GQS86"/>
      <c r="GQT86"/>
      <c r="GQU86"/>
      <c r="GQV86"/>
      <c r="GQW86"/>
      <c r="GQX86"/>
      <c r="GQY86"/>
      <c r="GQZ86"/>
      <c r="GRA86"/>
      <c r="GRB86"/>
      <c r="GRC86"/>
      <c r="GRD86"/>
      <c r="GRE86"/>
      <c r="GRF86"/>
      <c r="GRG86"/>
      <c r="GRH86"/>
      <c r="GRI86"/>
      <c r="GRJ86"/>
      <c r="GRK86"/>
      <c r="GRL86"/>
      <c r="GRM86"/>
      <c r="GRN86"/>
      <c r="GRO86"/>
      <c r="GRP86"/>
      <c r="GRQ86"/>
      <c r="GRR86"/>
      <c r="GRS86"/>
      <c r="GRT86"/>
      <c r="GRU86"/>
      <c r="GRV86"/>
      <c r="GRW86"/>
      <c r="GRX86"/>
      <c r="GRY86"/>
      <c r="GRZ86"/>
      <c r="GSA86"/>
      <c r="GSB86"/>
      <c r="GSC86"/>
      <c r="GSD86"/>
      <c r="GSE86"/>
      <c r="GSF86"/>
      <c r="GSG86"/>
      <c r="GSH86"/>
      <c r="GSI86"/>
      <c r="GSJ86"/>
      <c r="GSK86"/>
      <c r="GSL86"/>
      <c r="GSM86"/>
      <c r="GSN86"/>
      <c r="GSO86"/>
      <c r="GSP86"/>
      <c r="GSQ86"/>
      <c r="GSR86"/>
      <c r="GSS86"/>
      <c r="GST86"/>
      <c r="GSU86"/>
      <c r="GSV86"/>
      <c r="GSW86"/>
      <c r="GSX86"/>
      <c r="GSY86"/>
      <c r="GSZ86"/>
      <c r="GTA86"/>
      <c r="GTB86"/>
      <c r="GTC86"/>
      <c r="GTD86"/>
      <c r="GTE86"/>
      <c r="GTF86"/>
      <c r="GTG86"/>
      <c r="GTH86"/>
      <c r="GTI86"/>
      <c r="GTJ86"/>
      <c r="GTK86"/>
      <c r="GTL86"/>
      <c r="GTM86"/>
      <c r="GTN86"/>
      <c r="GTO86"/>
      <c r="GTP86"/>
      <c r="GTQ86"/>
      <c r="GTR86"/>
      <c r="GTS86"/>
      <c r="GTT86"/>
      <c r="GTU86"/>
      <c r="GTV86"/>
      <c r="GTW86"/>
      <c r="GTX86"/>
      <c r="GTY86"/>
      <c r="GTZ86"/>
      <c r="GUA86"/>
      <c r="GUB86"/>
      <c r="GUC86"/>
      <c r="GUD86"/>
      <c r="GUE86"/>
      <c r="GUF86"/>
      <c r="GUG86"/>
      <c r="GUH86"/>
      <c r="GUI86"/>
      <c r="GUJ86"/>
      <c r="GUK86"/>
      <c r="GUL86"/>
      <c r="GUM86"/>
      <c r="GUN86"/>
      <c r="GUO86"/>
      <c r="GUP86"/>
      <c r="GUQ86"/>
      <c r="GUR86"/>
      <c r="GUS86"/>
      <c r="GUT86"/>
      <c r="GUU86"/>
      <c r="GUV86"/>
      <c r="GUW86"/>
      <c r="GUX86"/>
      <c r="GUY86"/>
      <c r="GUZ86"/>
      <c r="GVA86"/>
      <c r="GVB86"/>
      <c r="GVC86"/>
      <c r="GVD86"/>
      <c r="GVE86"/>
      <c r="GVF86"/>
      <c r="GVG86"/>
      <c r="GVH86"/>
      <c r="GVI86"/>
      <c r="GVJ86"/>
      <c r="GVK86"/>
      <c r="GVL86"/>
      <c r="GVM86"/>
      <c r="GVN86"/>
      <c r="GVO86"/>
      <c r="GVP86"/>
      <c r="GVQ86"/>
      <c r="GVR86"/>
      <c r="GVS86"/>
      <c r="GVT86"/>
      <c r="GVU86"/>
      <c r="GVV86"/>
      <c r="GVW86"/>
      <c r="GVX86"/>
      <c r="GVY86"/>
      <c r="GVZ86"/>
      <c r="GWA86"/>
      <c r="GWB86"/>
      <c r="GWC86"/>
      <c r="GWD86"/>
      <c r="GWE86"/>
      <c r="GWF86"/>
      <c r="GWG86"/>
      <c r="GWH86"/>
      <c r="GWI86"/>
      <c r="GWJ86"/>
      <c r="GWK86"/>
      <c r="GWL86"/>
      <c r="GWM86"/>
      <c r="GWN86"/>
      <c r="GWO86"/>
      <c r="GWP86"/>
      <c r="GWQ86"/>
      <c r="GWR86"/>
      <c r="GWS86"/>
      <c r="GWT86"/>
      <c r="GWU86"/>
      <c r="GWV86"/>
      <c r="GWW86"/>
      <c r="GWX86"/>
      <c r="GWY86"/>
      <c r="GWZ86"/>
      <c r="GXA86"/>
      <c r="GXB86"/>
      <c r="GXC86"/>
      <c r="GXD86"/>
      <c r="GXE86"/>
      <c r="GXF86"/>
      <c r="GXG86"/>
      <c r="GXH86"/>
      <c r="GXI86"/>
      <c r="GXJ86"/>
      <c r="GXK86"/>
      <c r="GXL86"/>
      <c r="GXM86"/>
      <c r="GXN86"/>
      <c r="GXO86"/>
      <c r="GXP86"/>
      <c r="GXQ86"/>
      <c r="GXR86"/>
      <c r="GXS86"/>
      <c r="GXT86"/>
      <c r="GXU86"/>
      <c r="GXV86"/>
      <c r="GXW86"/>
      <c r="GXX86"/>
      <c r="GXY86"/>
      <c r="GXZ86"/>
      <c r="GYA86"/>
      <c r="GYB86"/>
      <c r="GYC86"/>
      <c r="GYD86"/>
      <c r="GYE86"/>
      <c r="GYF86"/>
      <c r="GYG86"/>
      <c r="GYH86"/>
      <c r="GYI86"/>
      <c r="GYJ86"/>
      <c r="GYK86"/>
      <c r="GYL86"/>
      <c r="GYM86"/>
      <c r="GYN86"/>
      <c r="GYO86"/>
      <c r="GYP86"/>
      <c r="GYQ86"/>
      <c r="GYR86"/>
      <c r="GYS86"/>
      <c r="GYT86"/>
      <c r="GYU86"/>
      <c r="GYV86"/>
      <c r="GYW86"/>
      <c r="GYX86"/>
      <c r="GYY86"/>
      <c r="GYZ86"/>
      <c r="GZA86"/>
      <c r="GZB86"/>
      <c r="GZC86"/>
      <c r="GZD86"/>
      <c r="GZE86"/>
      <c r="GZF86"/>
      <c r="GZG86"/>
      <c r="GZH86"/>
      <c r="GZI86"/>
      <c r="GZJ86"/>
      <c r="GZK86"/>
      <c r="GZL86"/>
      <c r="GZM86"/>
      <c r="GZN86"/>
      <c r="GZO86"/>
      <c r="GZP86"/>
      <c r="GZQ86"/>
      <c r="GZR86"/>
      <c r="GZS86"/>
      <c r="GZT86"/>
      <c r="GZU86"/>
      <c r="GZV86"/>
      <c r="GZW86"/>
      <c r="GZX86"/>
      <c r="GZY86"/>
      <c r="GZZ86"/>
      <c r="HAA86"/>
      <c r="HAB86"/>
      <c r="HAC86"/>
      <c r="HAD86"/>
      <c r="HAE86"/>
      <c r="HAF86"/>
      <c r="HAG86"/>
      <c r="HAH86"/>
      <c r="HAI86"/>
      <c r="HAJ86"/>
      <c r="HAK86"/>
      <c r="HAL86"/>
      <c r="HAM86"/>
      <c r="HAN86"/>
      <c r="HAO86"/>
      <c r="HAP86"/>
      <c r="HAQ86"/>
      <c r="HAR86"/>
      <c r="HAS86"/>
      <c r="HAT86"/>
      <c r="HAU86"/>
      <c r="HAV86"/>
      <c r="HAW86"/>
      <c r="HAX86"/>
      <c r="HAY86"/>
      <c r="HAZ86"/>
      <c r="HBA86"/>
      <c r="HBB86"/>
      <c r="HBC86"/>
      <c r="HBD86"/>
      <c r="HBE86"/>
      <c r="HBF86"/>
      <c r="HBG86"/>
      <c r="HBH86"/>
      <c r="HBI86"/>
      <c r="HBJ86"/>
      <c r="HBK86"/>
      <c r="HBL86"/>
      <c r="HBM86"/>
      <c r="HBN86"/>
      <c r="HBO86"/>
      <c r="HBP86"/>
      <c r="HBQ86"/>
      <c r="HBR86"/>
      <c r="HBS86"/>
      <c r="HBT86"/>
      <c r="HBU86"/>
      <c r="HBV86"/>
      <c r="HBW86"/>
      <c r="HBX86"/>
      <c r="HBY86"/>
      <c r="HBZ86"/>
      <c r="HCA86"/>
      <c r="HCB86"/>
      <c r="HCC86"/>
      <c r="HCD86"/>
      <c r="HCE86"/>
      <c r="HCF86"/>
      <c r="HCG86"/>
      <c r="HCH86"/>
      <c r="HCI86"/>
      <c r="HCJ86"/>
      <c r="HCK86"/>
      <c r="HCL86"/>
      <c r="HCM86"/>
      <c r="HCN86"/>
      <c r="HCO86"/>
      <c r="HCP86"/>
      <c r="HCQ86"/>
      <c r="HCR86"/>
      <c r="HCS86"/>
      <c r="HCT86"/>
      <c r="HCU86"/>
      <c r="HCV86"/>
      <c r="HCW86"/>
      <c r="HCX86"/>
      <c r="HCY86"/>
      <c r="HCZ86"/>
      <c r="HDA86"/>
      <c r="HDB86"/>
      <c r="HDC86"/>
      <c r="HDD86"/>
      <c r="HDE86"/>
      <c r="HDF86"/>
      <c r="HDG86"/>
      <c r="HDH86"/>
      <c r="HDI86"/>
      <c r="HDJ86"/>
      <c r="HDK86"/>
      <c r="HDL86"/>
      <c r="HDM86"/>
      <c r="HDN86"/>
      <c r="HDO86"/>
      <c r="HDP86"/>
      <c r="HDQ86"/>
      <c r="HDR86"/>
      <c r="HDS86"/>
      <c r="HDT86"/>
      <c r="HDU86"/>
      <c r="HDV86"/>
      <c r="HDW86"/>
      <c r="HDX86"/>
      <c r="HDY86"/>
      <c r="HDZ86"/>
      <c r="HEA86"/>
      <c r="HEB86"/>
      <c r="HEC86"/>
      <c r="HED86"/>
      <c r="HEE86"/>
      <c r="HEF86"/>
      <c r="HEG86"/>
      <c r="HEH86"/>
      <c r="HEI86"/>
      <c r="HEJ86"/>
      <c r="HEK86"/>
      <c r="HEL86"/>
      <c r="HEM86"/>
      <c r="HEN86"/>
      <c r="HEO86"/>
      <c r="HEP86"/>
      <c r="HEQ86"/>
      <c r="HER86"/>
      <c r="HES86"/>
      <c r="HET86"/>
      <c r="HEU86"/>
      <c r="HEV86"/>
      <c r="HEW86"/>
      <c r="HEX86"/>
      <c r="HEY86"/>
      <c r="HEZ86"/>
      <c r="HFA86"/>
      <c r="HFB86"/>
      <c r="HFC86"/>
      <c r="HFD86"/>
      <c r="HFE86"/>
      <c r="HFF86"/>
      <c r="HFG86"/>
      <c r="HFH86"/>
      <c r="HFI86"/>
      <c r="HFJ86"/>
      <c r="HFK86"/>
      <c r="HFL86"/>
      <c r="HFM86"/>
      <c r="HFN86"/>
      <c r="HFO86"/>
      <c r="HFP86"/>
      <c r="HFQ86"/>
      <c r="HFR86"/>
      <c r="HFS86"/>
      <c r="HFT86"/>
      <c r="HFU86"/>
      <c r="HFV86"/>
      <c r="HFW86"/>
      <c r="HFX86"/>
      <c r="HFY86"/>
      <c r="HFZ86"/>
      <c r="HGA86"/>
      <c r="HGB86"/>
      <c r="HGC86"/>
      <c r="HGD86"/>
      <c r="HGE86"/>
      <c r="HGF86"/>
      <c r="HGG86"/>
      <c r="HGH86"/>
      <c r="HGI86"/>
      <c r="HGJ86"/>
      <c r="HGK86"/>
      <c r="HGL86"/>
      <c r="HGM86"/>
      <c r="HGN86"/>
      <c r="HGO86"/>
      <c r="HGP86"/>
      <c r="HGQ86"/>
      <c r="HGR86"/>
      <c r="HGS86"/>
      <c r="HGT86"/>
      <c r="HGU86"/>
      <c r="HGV86"/>
      <c r="HGW86"/>
      <c r="HGX86"/>
      <c r="HGY86"/>
      <c r="HGZ86"/>
      <c r="HHA86"/>
      <c r="HHB86"/>
      <c r="HHC86"/>
      <c r="HHD86"/>
      <c r="HHE86"/>
      <c r="HHF86"/>
      <c r="HHG86"/>
      <c r="HHH86"/>
      <c r="HHI86"/>
      <c r="HHJ86"/>
      <c r="HHK86"/>
      <c r="HHL86"/>
      <c r="HHM86"/>
      <c r="HHN86"/>
      <c r="HHO86"/>
      <c r="HHP86"/>
      <c r="HHQ86"/>
      <c r="HHR86"/>
      <c r="HHS86"/>
      <c r="HHT86"/>
      <c r="HHU86"/>
      <c r="HHV86"/>
      <c r="HHW86"/>
      <c r="HHX86"/>
      <c r="HHY86"/>
      <c r="HHZ86"/>
      <c r="HIA86"/>
      <c r="HIB86"/>
      <c r="HIC86"/>
      <c r="HID86"/>
      <c r="HIE86"/>
      <c r="HIF86"/>
      <c r="HIG86"/>
      <c r="HIH86"/>
      <c r="HII86"/>
      <c r="HIJ86"/>
      <c r="HIK86"/>
      <c r="HIL86"/>
      <c r="HIM86"/>
      <c r="HIN86"/>
      <c r="HIO86"/>
      <c r="HIP86"/>
      <c r="HIQ86"/>
      <c r="HIR86"/>
      <c r="HIS86"/>
      <c r="HIT86"/>
      <c r="HIU86"/>
      <c r="HIV86"/>
      <c r="HIW86"/>
      <c r="HIX86"/>
      <c r="HIY86"/>
      <c r="HIZ86"/>
      <c r="HJA86"/>
      <c r="HJB86"/>
      <c r="HJC86"/>
      <c r="HJD86"/>
      <c r="HJE86"/>
      <c r="HJF86"/>
      <c r="HJG86"/>
      <c r="HJH86"/>
      <c r="HJI86"/>
      <c r="HJJ86"/>
      <c r="HJK86"/>
      <c r="HJL86"/>
      <c r="HJM86"/>
      <c r="HJN86"/>
      <c r="HJO86"/>
      <c r="HJP86"/>
      <c r="HJQ86"/>
      <c r="HJR86"/>
      <c r="HJS86"/>
      <c r="HJT86"/>
      <c r="HJU86"/>
      <c r="HJV86"/>
      <c r="HJW86"/>
      <c r="HJX86"/>
      <c r="HJY86"/>
      <c r="HJZ86"/>
      <c r="HKA86"/>
      <c r="HKB86"/>
      <c r="HKC86"/>
      <c r="HKD86"/>
      <c r="HKE86"/>
      <c r="HKF86"/>
      <c r="HKG86"/>
      <c r="HKH86"/>
      <c r="HKI86"/>
      <c r="HKJ86"/>
      <c r="HKK86"/>
      <c r="HKL86"/>
      <c r="HKM86"/>
      <c r="HKN86"/>
      <c r="HKO86"/>
      <c r="HKP86"/>
      <c r="HKQ86"/>
      <c r="HKR86"/>
      <c r="HKS86"/>
      <c r="HKT86"/>
      <c r="HKU86"/>
      <c r="HKV86"/>
      <c r="HKW86"/>
      <c r="HKX86"/>
      <c r="HKY86"/>
      <c r="HKZ86"/>
      <c r="HLA86"/>
      <c r="HLB86"/>
      <c r="HLC86"/>
      <c r="HLD86"/>
      <c r="HLE86"/>
      <c r="HLF86"/>
      <c r="HLG86"/>
      <c r="HLH86"/>
      <c r="HLI86"/>
      <c r="HLJ86"/>
      <c r="HLK86"/>
      <c r="HLL86"/>
      <c r="HLM86"/>
      <c r="HLN86"/>
      <c r="HLO86"/>
      <c r="HLP86"/>
      <c r="HLQ86"/>
      <c r="HLR86"/>
      <c r="HLS86"/>
      <c r="HLT86"/>
      <c r="HLU86"/>
      <c r="HLV86"/>
      <c r="HLW86"/>
      <c r="HLX86"/>
      <c r="HLY86"/>
      <c r="HLZ86"/>
      <c r="HMA86"/>
      <c r="HMB86"/>
      <c r="HMC86"/>
      <c r="HMD86"/>
      <c r="HME86"/>
      <c r="HMF86"/>
      <c r="HMG86"/>
      <c r="HMH86"/>
      <c r="HMI86"/>
      <c r="HMJ86"/>
      <c r="HMK86"/>
      <c r="HML86"/>
      <c r="HMM86"/>
      <c r="HMN86"/>
      <c r="HMO86"/>
      <c r="HMP86"/>
      <c r="HMQ86"/>
      <c r="HMR86"/>
      <c r="HMS86"/>
      <c r="HMT86"/>
      <c r="HMU86"/>
      <c r="HMV86"/>
      <c r="HMW86"/>
      <c r="HMX86"/>
      <c r="HMY86"/>
      <c r="HMZ86"/>
      <c r="HNA86"/>
      <c r="HNB86"/>
      <c r="HNC86"/>
      <c r="HND86"/>
      <c r="HNE86"/>
      <c r="HNF86"/>
      <c r="HNG86"/>
      <c r="HNH86"/>
      <c r="HNI86"/>
      <c r="HNJ86"/>
      <c r="HNK86"/>
      <c r="HNL86"/>
      <c r="HNM86"/>
      <c r="HNN86"/>
      <c r="HNO86"/>
      <c r="HNP86"/>
      <c r="HNQ86"/>
      <c r="HNR86"/>
      <c r="HNS86"/>
      <c r="HNT86"/>
      <c r="HNU86"/>
      <c r="HNV86"/>
      <c r="HNW86"/>
      <c r="HNX86"/>
      <c r="HNY86"/>
      <c r="HNZ86"/>
      <c r="HOA86"/>
      <c r="HOB86"/>
      <c r="HOC86"/>
      <c r="HOD86"/>
      <c r="HOE86"/>
      <c r="HOF86"/>
      <c r="HOG86"/>
      <c r="HOH86"/>
      <c r="HOI86"/>
      <c r="HOJ86"/>
      <c r="HOK86"/>
      <c r="HOL86"/>
      <c r="HOM86"/>
      <c r="HON86"/>
      <c r="HOO86"/>
      <c r="HOP86"/>
      <c r="HOQ86"/>
      <c r="HOR86"/>
      <c r="HOS86"/>
      <c r="HOT86"/>
      <c r="HOU86"/>
      <c r="HOV86"/>
      <c r="HOW86"/>
      <c r="HOX86"/>
      <c r="HOY86"/>
      <c r="HOZ86"/>
      <c r="HPA86"/>
      <c r="HPB86"/>
      <c r="HPC86"/>
      <c r="HPD86"/>
      <c r="HPE86"/>
      <c r="HPF86"/>
      <c r="HPG86"/>
      <c r="HPH86"/>
      <c r="HPI86"/>
      <c r="HPJ86"/>
      <c r="HPK86"/>
      <c r="HPL86"/>
      <c r="HPM86"/>
      <c r="HPN86"/>
      <c r="HPO86"/>
      <c r="HPP86"/>
      <c r="HPQ86"/>
      <c r="HPR86"/>
      <c r="HPS86"/>
      <c r="HPT86"/>
      <c r="HPU86"/>
      <c r="HPV86"/>
      <c r="HPW86"/>
      <c r="HPX86"/>
      <c r="HPY86"/>
      <c r="HPZ86"/>
      <c r="HQA86"/>
      <c r="HQB86"/>
      <c r="HQC86"/>
      <c r="HQD86"/>
      <c r="HQE86"/>
      <c r="HQF86"/>
      <c r="HQG86"/>
      <c r="HQH86"/>
      <c r="HQI86"/>
      <c r="HQJ86"/>
      <c r="HQK86"/>
      <c r="HQL86"/>
      <c r="HQM86"/>
      <c r="HQN86"/>
      <c r="HQO86"/>
      <c r="HQP86"/>
      <c r="HQQ86"/>
      <c r="HQR86"/>
      <c r="HQS86"/>
      <c r="HQT86"/>
      <c r="HQU86"/>
      <c r="HQV86"/>
      <c r="HQW86"/>
      <c r="HQX86"/>
      <c r="HQY86"/>
      <c r="HQZ86"/>
      <c r="HRA86"/>
      <c r="HRB86"/>
      <c r="HRC86"/>
      <c r="HRD86"/>
      <c r="HRE86"/>
      <c r="HRF86"/>
      <c r="HRG86"/>
      <c r="HRH86"/>
      <c r="HRI86"/>
      <c r="HRJ86"/>
      <c r="HRK86"/>
      <c r="HRL86"/>
      <c r="HRM86"/>
      <c r="HRN86"/>
      <c r="HRO86"/>
      <c r="HRP86"/>
      <c r="HRQ86"/>
      <c r="HRR86"/>
      <c r="HRS86"/>
      <c r="HRT86"/>
      <c r="HRU86"/>
      <c r="HRV86"/>
      <c r="HRW86"/>
      <c r="HRX86"/>
      <c r="HRY86"/>
      <c r="HRZ86"/>
      <c r="HSA86"/>
      <c r="HSB86"/>
      <c r="HSC86"/>
      <c r="HSD86"/>
      <c r="HSE86"/>
      <c r="HSF86"/>
      <c r="HSG86"/>
      <c r="HSH86"/>
      <c r="HSI86"/>
      <c r="HSJ86"/>
      <c r="HSK86"/>
      <c r="HSL86"/>
      <c r="HSM86"/>
      <c r="HSN86"/>
      <c r="HSO86"/>
      <c r="HSP86"/>
      <c r="HSQ86"/>
      <c r="HSR86"/>
      <c r="HSS86"/>
      <c r="HST86"/>
      <c r="HSU86"/>
      <c r="HSV86"/>
      <c r="HSW86"/>
      <c r="HSX86"/>
      <c r="HSY86"/>
      <c r="HSZ86"/>
      <c r="HTA86"/>
      <c r="HTB86"/>
      <c r="HTC86"/>
      <c r="HTD86"/>
      <c r="HTE86"/>
      <c r="HTF86"/>
      <c r="HTG86"/>
      <c r="HTH86"/>
      <c r="HTI86"/>
      <c r="HTJ86"/>
      <c r="HTK86"/>
      <c r="HTL86"/>
      <c r="HTM86"/>
      <c r="HTN86"/>
      <c r="HTO86"/>
      <c r="HTP86"/>
      <c r="HTQ86"/>
      <c r="HTR86"/>
      <c r="HTS86"/>
      <c r="HTT86"/>
      <c r="HTU86"/>
      <c r="HTV86"/>
      <c r="HTW86"/>
      <c r="HTX86"/>
      <c r="HTY86"/>
      <c r="HTZ86"/>
      <c r="HUA86"/>
      <c r="HUB86"/>
      <c r="HUC86"/>
      <c r="HUD86"/>
      <c r="HUE86"/>
      <c r="HUF86"/>
      <c r="HUG86"/>
      <c r="HUH86"/>
      <c r="HUI86"/>
      <c r="HUJ86"/>
      <c r="HUK86"/>
      <c r="HUL86"/>
      <c r="HUM86"/>
      <c r="HUN86"/>
      <c r="HUO86"/>
      <c r="HUP86"/>
      <c r="HUQ86"/>
      <c r="HUR86"/>
      <c r="HUS86"/>
      <c r="HUT86"/>
      <c r="HUU86"/>
      <c r="HUV86"/>
      <c r="HUW86"/>
      <c r="HUX86"/>
      <c r="HUY86"/>
      <c r="HUZ86"/>
      <c r="HVA86"/>
      <c r="HVB86"/>
      <c r="HVC86"/>
      <c r="HVD86"/>
      <c r="HVE86"/>
      <c r="HVF86"/>
      <c r="HVG86"/>
      <c r="HVH86"/>
      <c r="HVI86"/>
      <c r="HVJ86"/>
      <c r="HVK86"/>
      <c r="HVL86"/>
      <c r="HVM86"/>
      <c r="HVN86"/>
      <c r="HVO86"/>
      <c r="HVP86"/>
      <c r="HVQ86"/>
      <c r="HVR86"/>
      <c r="HVS86"/>
      <c r="HVT86"/>
      <c r="HVU86"/>
      <c r="HVV86"/>
      <c r="HVW86"/>
      <c r="HVX86"/>
      <c r="HVY86"/>
      <c r="HVZ86"/>
      <c r="HWA86"/>
      <c r="HWB86"/>
      <c r="HWC86"/>
      <c r="HWD86"/>
      <c r="HWE86"/>
      <c r="HWF86"/>
      <c r="HWG86"/>
      <c r="HWH86"/>
      <c r="HWI86"/>
      <c r="HWJ86"/>
      <c r="HWK86"/>
      <c r="HWL86"/>
      <c r="HWM86"/>
      <c r="HWN86"/>
      <c r="HWO86"/>
      <c r="HWP86"/>
      <c r="HWQ86"/>
      <c r="HWR86"/>
      <c r="HWS86"/>
      <c r="HWT86"/>
      <c r="HWU86"/>
      <c r="HWV86"/>
      <c r="HWW86"/>
      <c r="HWX86"/>
      <c r="HWY86"/>
      <c r="HWZ86"/>
      <c r="HXA86"/>
      <c r="HXB86"/>
      <c r="HXC86"/>
      <c r="HXD86"/>
      <c r="HXE86"/>
      <c r="HXF86"/>
      <c r="HXG86"/>
      <c r="HXH86"/>
      <c r="HXI86"/>
      <c r="HXJ86"/>
      <c r="HXK86"/>
      <c r="HXL86"/>
      <c r="HXM86"/>
      <c r="HXN86"/>
      <c r="HXO86"/>
      <c r="HXP86"/>
      <c r="HXQ86"/>
      <c r="HXR86"/>
      <c r="HXS86"/>
      <c r="HXT86"/>
      <c r="HXU86"/>
      <c r="HXV86"/>
      <c r="HXW86"/>
      <c r="HXX86"/>
      <c r="HXY86"/>
      <c r="HXZ86"/>
      <c r="HYA86"/>
      <c r="HYB86"/>
      <c r="HYC86"/>
      <c r="HYD86"/>
      <c r="HYE86"/>
      <c r="HYF86"/>
      <c r="HYG86"/>
      <c r="HYH86"/>
      <c r="HYI86"/>
      <c r="HYJ86"/>
      <c r="HYK86"/>
      <c r="HYL86"/>
      <c r="HYM86"/>
      <c r="HYN86"/>
      <c r="HYO86"/>
      <c r="HYP86"/>
      <c r="HYQ86"/>
      <c r="HYR86"/>
      <c r="HYS86"/>
      <c r="HYT86"/>
      <c r="HYU86"/>
      <c r="HYV86"/>
      <c r="HYW86"/>
      <c r="HYX86"/>
      <c r="HYY86"/>
      <c r="HYZ86"/>
      <c r="HZA86"/>
      <c r="HZB86"/>
      <c r="HZC86"/>
      <c r="HZD86"/>
      <c r="HZE86"/>
      <c r="HZF86"/>
      <c r="HZG86"/>
      <c r="HZH86"/>
      <c r="HZI86"/>
      <c r="HZJ86"/>
      <c r="HZK86"/>
      <c r="HZL86"/>
      <c r="HZM86"/>
      <c r="HZN86"/>
      <c r="HZO86"/>
      <c r="HZP86"/>
      <c r="HZQ86"/>
      <c r="HZR86"/>
      <c r="HZS86"/>
      <c r="HZT86"/>
      <c r="HZU86"/>
      <c r="HZV86"/>
      <c r="HZW86"/>
      <c r="HZX86"/>
      <c r="HZY86"/>
      <c r="HZZ86"/>
      <c r="IAA86"/>
      <c r="IAB86"/>
      <c r="IAC86"/>
      <c r="IAD86"/>
      <c r="IAE86"/>
      <c r="IAF86"/>
      <c r="IAG86"/>
      <c r="IAH86"/>
      <c r="IAI86"/>
      <c r="IAJ86"/>
      <c r="IAK86"/>
      <c r="IAL86"/>
      <c r="IAM86"/>
      <c r="IAN86"/>
      <c r="IAO86"/>
      <c r="IAP86"/>
      <c r="IAQ86"/>
      <c r="IAR86"/>
      <c r="IAS86"/>
      <c r="IAT86"/>
      <c r="IAU86"/>
      <c r="IAV86"/>
      <c r="IAW86"/>
      <c r="IAX86"/>
      <c r="IAY86"/>
      <c r="IAZ86"/>
      <c r="IBA86"/>
      <c r="IBB86"/>
      <c r="IBC86"/>
      <c r="IBD86"/>
      <c r="IBE86"/>
      <c r="IBF86"/>
      <c r="IBG86"/>
      <c r="IBH86"/>
      <c r="IBI86"/>
      <c r="IBJ86"/>
      <c r="IBK86"/>
      <c r="IBL86"/>
      <c r="IBM86"/>
      <c r="IBN86"/>
      <c r="IBO86"/>
      <c r="IBP86"/>
      <c r="IBQ86"/>
      <c r="IBR86"/>
      <c r="IBS86"/>
      <c r="IBT86"/>
      <c r="IBU86"/>
      <c r="IBV86"/>
      <c r="IBW86"/>
      <c r="IBX86"/>
      <c r="IBY86"/>
      <c r="IBZ86"/>
      <c r="ICA86"/>
      <c r="ICB86"/>
      <c r="ICC86"/>
      <c r="ICD86"/>
      <c r="ICE86"/>
      <c r="ICF86"/>
      <c r="ICG86"/>
      <c r="ICH86"/>
      <c r="ICI86"/>
      <c r="ICJ86"/>
      <c r="ICK86"/>
      <c r="ICL86"/>
      <c r="ICM86"/>
      <c r="ICN86"/>
      <c r="ICO86"/>
      <c r="ICP86"/>
      <c r="ICQ86"/>
      <c r="ICR86"/>
      <c r="ICS86"/>
      <c r="ICT86"/>
      <c r="ICU86"/>
      <c r="ICV86"/>
      <c r="ICW86"/>
      <c r="ICX86"/>
      <c r="ICY86"/>
      <c r="ICZ86"/>
      <c r="IDA86"/>
      <c r="IDB86"/>
      <c r="IDC86"/>
      <c r="IDD86"/>
      <c r="IDE86"/>
      <c r="IDF86"/>
      <c r="IDG86"/>
      <c r="IDH86"/>
      <c r="IDI86"/>
      <c r="IDJ86"/>
      <c r="IDK86"/>
      <c r="IDL86"/>
      <c r="IDM86"/>
      <c r="IDN86"/>
      <c r="IDO86"/>
      <c r="IDP86"/>
      <c r="IDQ86"/>
      <c r="IDR86"/>
      <c r="IDS86"/>
      <c r="IDT86"/>
      <c r="IDU86"/>
      <c r="IDV86"/>
      <c r="IDW86"/>
      <c r="IDX86"/>
      <c r="IDY86"/>
      <c r="IDZ86"/>
      <c r="IEA86"/>
      <c r="IEB86"/>
      <c r="IEC86"/>
      <c r="IED86"/>
      <c r="IEE86"/>
      <c r="IEF86"/>
      <c r="IEG86"/>
      <c r="IEH86"/>
      <c r="IEI86"/>
      <c r="IEJ86"/>
      <c r="IEK86"/>
      <c r="IEL86"/>
      <c r="IEM86"/>
      <c r="IEN86"/>
      <c r="IEO86"/>
      <c r="IEP86"/>
      <c r="IEQ86"/>
      <c r="IER86"/>
      <c r="IES86"/>
      <c r="IET86"/>
      <c r="IEU86"/>
      <c r="IEV86"/>
      <c r="IEW86"/>
      <c r="IEX86"/>
      <c r="IEY86"/>
      <c r="IEZ86"/>
      <c r="IFA86"/>
      <c r="IFB86"/>
      <c r="IFC86"/>
      <c r="IFD86"/>
      <c r="IFE86"/>
      <c r="IFF86"/>
      <c r="IFG86"/>
      <c r="IFH86"/>
      <c r="IFI86"/>
      <c r="IFJ86"/>
      <c r="IFK86"/>
      <c r="IFL86"/>
      <c r="IFM86"/>
      <c r="IFN86"/>
      <c r="IFO86"/>
      <c r="IFP86"/>
      <c r="IFQ86"/>
      <c r="IFR86"/>
      <c r="IFS86"/>
      <c r="IFT86"/>
      <c r="IFU86"/>
      <c r="IFV86"/>
      <c r="IFW86"/>
      <c r="IFX86"/>
      <c r="IFY86"/>
      <c r="IFZ86"/>
      <c r="IGA86"/>
      <c r="IGB86"/>
      <c r="IGC86"/>
      <c r="IGD86"/>
      <c r="IGE86"/>
      <c r="IGF86"/>
      <c r="IGG86"/>
      <c r="IGH86"/>
      <c r="IGI86"/>
      <c r="IGJ86"/>
      <c r="IGK86"/>
      <c r="IGL86"/>
      <c r="IGM86"/>
      <c r="IGN86"/>
      <c r="IGO86"/>
      <c r="IGP86"/>
      <c r="IGQ86"/>
      <c r="IGR86"/>
      <c r="IGS86"/>
      <c r="IGT86"/>
      <c r="IGU86"/>
      <c r="IGV86"/>
      <c r="IGW86"/>
      <c r="IGX86"/>
      <c r="IGY86"/>
      <c r="IGZ86"/>
      <c r="IHA86"/>
      <c r="IHB86"/>
      <c r="IHC86"/>
      <c r="IHD86"/>
      <c r="IHE86"/>
      <c r="IHF86"/>
      <c r="IHG86"/>
      <c r="IHH86"/>
      <c r="IHI86"/>
      <c r="IHJ86"/>
      <c r="IHK86"/>
      <c r="IHL86"/>
      <c r="IHM86"/>
      <c r="IHN86"/>
      <c r="IHO86"/>
      <c r="IHP86"/>
      <c r="IHQ86"/>
      <c r="IHR86"/>
      <c r="IHS86"/>
      <c r="IHT86"/>
      <c r="IHU86"/>
      <c r="IHV86"/>
      <c r="IHW86"/>
      <c r="IHX86"/>
      <c r="IHY86"/>
      <c r="IHZ86"/>
      <c r="IIA86"/>
      <c r="IIB86"/>
      <c r="IIC86"/>
      <c r="IID86"/>
      <c r="IIE86"/>
      <c r="IIF86"/>
      <c r="IIG86"/>
      <c r="IIH86"/>
      <c r="III86"/>
      <c r="IIJ86"/>
      <c r="IIK86"/>
      <c r="IIL86"/>
      <c r="IIM86"/>
      <c r="IIN86"/>
      <c r="IIO86"/>
      <c r="IIP86"/>
      <c r="IIQ86"/>
      <c r="IIR86"/>
      <c r="IIS86"/>
      <c r="IIT86"/>
      <c r="IIU86"/>
      <c r="IIV86"/>
      <c r="IIW86"/>
      <c r="IIX86"/>
      <c r="IIY86"/>
      <c r="IIZ86"/>
      <c r="IJA86"/>
      <c r="IJB86"/>
      <c r="IJC86"/>
      <c r="IJD86"/>
      <c r="IJE86"/>
      <c r="IJF86"/>
      <c r="IJG86"/>
      <c r="IJH86"/>
      <c r="IJI86"/>
      <c r="IJJ86"/>
      <c r="IJK86"/>
      <c r="IJL86"/>
      <c r="IJM86"/>
      <c r="IJN86"/>
      <c r="IJO86"/>
      <c r="IJP86"/>
      <c r="IJQ86"/>
      <c r="IJR86"/>
      <c r="IJS86"/>
      <c r="IJT86"/>
      <c r="IJU86"/>
      <c r="IJV86"/>
      <c r="IJW86"/>
      <c r="IJX86"/>
      <c r="IJY86"/>
      <c r="IJZ86"/>
      <c r="IKA86"/>
      <c r="IKB86"/>
      <c r="IKC86"/>
      <c r="IKD86"/>
      <c r="IKE86"/>
      <c r="IKF86"/>
      <c r="IKG86"/>
      <c r="IKH86"/>
      <c r="IKI86"/>
      <c r="IKJ86"/>
      <c r="IKK86"/>
      <c r="IKL86"/>
      <c r="IKM86"/>
      <c r="IKN86"/>
      <c r="IKO86"/>
      <c r="IKP86"/>
      <c r="IKQ86"/>
      <c r="IKR86"/>
      <c r="IKS86"/>
      <c r="IKT86"/>
      <c r="IKU86"/>
      <c r="IKV86"/>
      <c r="IKW86"/>
      <c r="IKX86"/>
      <c r="IKY86"/>
      <c r="IKZ86"/>
      <c r="ILA86"/>
      <c r="ILB86"/>
      <c r="ILC86"/>
      <c r="ILD86"/>
      <c r="ILE86"/>
      <c r="ILF86"/>
      <c r="ILG86"/>
      <c r="ILH86"/>
      <c r="ILI86"/>
      <c r="ILJ86"/>
      <c r="ILK86"/>
      <c r="ILL86"/>
      <c r="ILM86"/>
      <c r="ILN86"/>
      <c r="ILO86"/>
      <c r="ILP86"/>
      <c r="ILQ86"/>
      <c r="ILR86"/>
      <c r="ILS86"/>
      <c r="ILT86"/>
      <c r="ILU86"/>
      <c r="ILV86"/>
      <c r="ILW86"/>
      <c r="ILX86"/>
      <c r="ILY86"/>
      <c r="ILZ86"/>
      <c r="IMA86"/>
      <c r="IMB86"/>
      <c r="IMC86"/>
      <c r="IMD86"/>
      <c r="IME86"/>
      <c r="IMF86"/>
      <c r="IMG86"/>
      <c r="IMH86"/>
      <c r="IMI86"/>
      <c r="IMJ86"/>
      <c r="IMK86"/>
      <c r="IML86"/>
      <c r="IMM86"/>
      <c r="IMN86"/>
      <c r="IMO86"/>
      <c r="IMP86"/>
      <c r="IMQ86"/>
      <c r="IMR86"/>
      <c r="IMS86"/>
      <c r="IMT86"/>
      <c r="IMU86"/>
      <c r="IMV86"/>
      <c r="IMW86"/>
      <c r="IMX86"/>
      <c r="IMY86"/>
      <c r="IMZ86"/>
      <c r="INA86"/>
      <c r="INB86"/>
      <c r="INC86"/>
      <c r="IND86"/>
      <c r="INE86"/>
      <c r="INF86"/>
      <c r="ING86"/>
      <c r="INH86"/>
      <c r="INI86"/>
      <c r="INJ86"/>
      <c r="INK86"/>
      <c r="INL86"/>
      <c r="INM86"/>
      <c r="INN86"/>
      <c r="INO86"/>
      <c r="INP86"/>
      <c r="INQ86"/>
      <c r="INR86"/>
      <c r="INS86"/>
      <c r="INT86"/>
      <c r="INU86"/>
      <c r="INV86"/>
      <c r="INW86"/>
      <c r="INX86"/>
      <c r="INY86"/>
      <c r="INZ86"/>
      <c r="IOA86"/>
      <c r="IOB86"/>
      <c r="IOC86"/>
      <c r="IOD86"/>
      <c r="IOE86"/>
      <c r="IOF86"/>
      <c r="IOG86"/>
      <c r="IOH86"/>
      <c r="IOI86"/>
      <c r="IOJ86"/>
      <c r="IOK86"/>
      <c r="IOL86"/>
      <c r="IOM86"/>
      <c r="ION86"/>
      <c r="IOO86"/>
      <c r="IOP86"/>
      <c r="IOQ86"/>
      <c r="IOR86"/>
      <c r="IOS86"/>
      <c r="IOT86"/>
      <c r="IOU86"/>
      <c r="IOV86"/>
      <c r="IOW86"/>
      <c r="IOX86"/>
      <c r="IOY86"/>
      <c r="IOZ86"/>
      <c r="IPA86"/>
      <c r="IPB86"/>
      <c r="IPC86"/>
      <c r="IPD86"/>
      <c r="IPE86"/>
      <c r="IPF86"/>
      <c r="IPG86"/>
      <c r="IPH86"/>
      <c r="IPI86"/>
      <c r="IPJ86"/>
      <c r="IPK86"/>
      <c r="IPL86"/>
      <c r="IPM86"/>
      <c r="IPN86"/>
      <c r="IPO86"/>
      <c r="IPP86"/>
      <c r="IPQ86"/>
      <c r="IPR86"/>
      <c r="IPS86"/>
      <c r="IPT86"/>
      <c r="IPU86"/>
      <c r="IPV86"/>
      <c r="IPW86"/>
      <c r="IPX86"/>
      <c r="IPY86"/>
      <c r="IPZ86"/>
      <c r="IQA86"/>
      <c r="IQB86"/>
      <c r="IQC86"/>
      <c r="IQD86"/>
      <c r="IQE86"/>
      <c r="IQF86"/>
      <c r="IQG86"/>
      <c r="IQH86"/>
      <c r="IQI86"/>
      <c r="IQJ86"/>
      <c r="IQK86"/>
      <c r="IQL86"/>
      <c r="IQM86"/>
      <c r="IQN86"/>
      <c r="IQO86"/>
      <c r="IQP86"/>
      <c r="IQQ86"/>
      <c r="IQR86"/>
      <c r="IQS86"/>
      <c r="IQT86"/>
      <c r="IQU86"/>
      <c r="IQV86"/>
      <c r="IQW86"/>
      <c r="IQX86"/>
      <c r="IQY86"/>
      <c r="IQZ86"/>
      <c r="IRA86"/>
      <c r="IRB86"/>
      <c r="IRC86"/>
      <c r="IRD86"/>
      <c r="IRE86"/>
      <c r="IRF86"/>
      <c r="IRG86"/>
      <c r="IRH86"/>
      <c r="IRI86"/>
      <c r="IRJ86"/>
      <c r="IRK86"/>
      <c r="IRL86"/>
      <c r="IRM86"/>
      <c r="IRN86"/>
      <c r="IRO86"/>
      <c r="IRP86"/>
      <c r="IRQ86"/>
      <c r="IRR86"/>
      <c r="IRS86"/>
      <c r="IRT86"/>
      <c r="IRU86"/>
      <c r="IRV86"/>
      <c r="IRW86"/>
      <c r="IRX86"/>
      <c r="IRY86"/>
      <c r="IRZ86"/>
      <c r="ISA86"/>
      <c r="ISB86"/>
      <c r="ISC86"/>
      <c r="ISD86"/>
      <c r="ISE86"/>
      <c r="ISF86"/>
      <c r="ISG86"/>
      <c r="ISH86"/>
      <c r="ISI86"/>
      <c r="ISJ86"/>
      <c r="ISK86"/>
      <c r="ISL86"/>
      <c r="ISM86"/>
      <c r="ISN86"/>
      <c r="ISO86"/>
      <c r="ISP86"/>
      <c r="ISQ86"/>
      <c r="ISR86"/>
      <c r="ISS86"/>
      <c r="IST86"/>
      <c r="ISU86"/>
      <c r="ISV86"/>
      <c r="ISW86"/>
      <c r="ISX86"/>
      <c r="ISY86"/>
      <c r="ISZ86"/>
      <c r="ITA86"/>
      <c r="ITB86"/>
      <c r="ITC86"/>
      <c r="ITD86"/>
      <c r="ITE86"/>
      <c r="ITF86"/>
      <c r="ITG86"/>
      <c r="ITH86"/>
      <c r="ITI86"/>
      <c r="ITJ86"/>
      <c r="ITK86"/>
      <c r="ITL86"/>
      <c r="ITM86"/>
      <c r="ITN86"/>
      <c r="ITO86"/>
      <c r="ITP86"/>
      <c r="ITQ86"/>
      <c r="ITR86"/>
      <c r="ITS86"/>
      <c r="ITT86"/>
      <c r="ITU86"/>
      <c r="ITV86"/>
      <c r="ITW86"/>
      <c r="ITX86"/>
      <c r="ITY86"/>
      <c r="ITZ86"/>
      <c r="IUA86"/>
      <c r="IUB86"/>
      <c r="IUC86"/>
      <c r="IUD86"/>
      <c r="IUE86"/>
      <c r="IUF86"/>
      <c r="IUG86"/>
      <c r="IUH86"/>
      <c r="IUI86"/>
      <c r="IUJ86"/>
      <c r="IUK86"/>
      <c r="IUL86"/>
      <c r="IUM86"/>
      <c r="IUN86"/>
      <c r="IUO86"/>
      <c r="IUP86"/>
      <c r="IUQ86"/>
      <c r="IUR86"/>
      <c r="IUS86"/>
      <c r="IUT86"/>
      <c r="IUU86"/>
      <c r="IUV86"/>
      <c r="IUW86"/>
      <c r="IUX86"/>
      <c r="IUY86"/>
      <c r="IUZ86"/>
      <c r="IVA86"/>
      <c r="IVB86"/>
      <c r="IVC86"/>
      <c r="IVD86"/>
      <c r="IVE86"/>
      <c r="IVF86"/>
      <c r="IVG86"/>
      <c r="IVH86"/>
      <c r="IVI86"/>
      <c r="IVJ86"/>
      <c r="IVK86"/>
      <c r="IVL86"/>
      <c r="IVM86"/>
      <c r="IVN86"/>
      <c r="IVO86"/>
      <c r="IVP86"/>
      <c r="IVQ86"/>
      <c r="IVR86"/>
      <c r="IVS86"/>
      <c r="IVT86"/>
      <c r="IVU86"/>
      <c r="IVV86"/>
      <c r="IVW86"/>
      <c r="IVX86"/>
      <c r="IVY86"/>
      <c r="IVZ86"/>
      <c r="IWA86"/>
      <c r="IWB86"/>
      <c r="IWC86"/>
      <c r="IWD86"/>
      <c r="IWE86"/>
      <c r="IWF86"/>
      <c r="IWG86"/>
      <c r="IWH86"/>
      <c r="IWI86"/>
      <c r="IWJ86"/>
      <c r="IWK86"/>
      <c r="IWL86"/>
      <c r="IWM86"/>
      <c r="IWN86"/>
      <c r="IWO86"/>
      <c r="IWP86"/>
      <c r="IWQ86"/>
      <c r="IWR86"/>
      <c r="IWS86"/>
      <c r="IWT86"/>
      <c r="IWU86"/>
      <c r="IWV86"/>
      <c r="IWW86"/>
      <c r="IWX86"/>
      <c r="IWY86"/>
      <c r="IWZ86"/>
      <c r="IXA86"/>
      <c r="IXB86"/>
      <c r="IXC86"/>
      <c r="IXD86"/>
      <c r="IXE86"/>
      <c r="IXF86"/>
      <c r="IXG86"/>
      <c r="IXH86"/>
      <c r="IXI86"/>
      <c r="IXJ86"/>
      <c r="IXK86"/>
      <c r="IXL86"/>
      <c r="IXM86"/>
      <c r="IXN86"/>
      <c r="IXO86"/>
      <c r="IXP86"/>
      <c r="IXQ86"/>
      <c r="IXR86"/>
      <c r="IXS86"/>
      <c r="IXT86"/>
      <c r="IXU86"/>
      <c r="IXV86"/>
      <c r="IXW86"/>
      <c r="IXX86"/>
      <c r="IXY86"/>
      <c r="IXZ86"/>
      <c r="IYA86"/>
      <c r="IYB86"/>
      <c r="IYC86"/>
      <c r="IYD86"/>
      <c r="IYE86"/>
      <c r="IYF86"/>
      <c r="IYG86"/>
      <c r="IYH86"/>
      <c r="IYI86"/>
      <c r="IYJ86"/>
      <c r="IYK86"/>
      <c r="IYL86"/>
      <c r="IYM86"/>
      <c r="IYN86"/>
      <c r="IYO86"/>
      <c r="IYP86"/>
      <c r="IYQ86"/>
      <c r="IYR86"/>
      <c r="IYS86"/>
      <c r="IYT86"/>
      <c r="IYU86"/>
      <c r="IYV86"/>
      <c r="IYW86"/>
      <c r="IYX86"/>
      <c r="IYY86"/>
      <c r="IYZ86"/>
      <c r="IZA86"/>
      <c r="IZB86"/>
      <c r="IZC86"/>
      <c r="IZD86"/>
      <c r="IZE86"/>
      <c r="IZF86"/>
      <c r="IZG86"/>
      <c r="IZH86"/>
      <c r="IZI86"/>
      <c r="IZJ86"/>
      <c r="IZK86"/>
      <c r="IZL86"/>
      <c r="IZM86"/>
      <c r="IZN86"/>
      <c r="IZO86"/>
      <c r="IZP86"/>
      <c r="IZQ86"/>
      <c r="IZR86"/>
      <c r="IZS86"/>
      <c r="IZT86"/>
      <c r="IZU86"/>
      <c r="IZV86"/>
      <c r="IZW86"/>
      <c r="IZX86"/>
      <c r="IZY86"/>
      <c r="IZZ86"/>
      <c r="JAA86"/>
      <c r="JAB86"/>
      <c r="JAC86"/>
      <c r="JAD86"/>
      <c r="JAE86"/>
      <c r="JAF86"/>
      <c r="JAG86"/>
      <c r="JAH86"/>
      <c r="JAI86"/>
      <c r="JAJ86"/>
      <c r="JAK86"/>
      <c r="JAL86"/>
      <c r="JAM86"/>
      <c r="JAN86"/>
      <c r="JAO86"/>
      <c r="JAP86"/>
      <c r="JAQ86"/>
      <c r="JAR86"/>
      <c r="JAS86"/>
      <c r="JAT86"/>
      <c r="JAU86"/>
      <c r="JAV86"/>
      <c r="JAW86"/>
      <c r="JAX86"/>
      <c r="JAY86"/>
      <c r="JAZ86"/>
      <c r="JBA86"/>
      <c r="JBB86"/>
      <c r="JBC86"/>
      <c r="JBD86"/>
      <c r="JBE86"/>
      <c r="JBF86"/>
      <c r="JBG86"/>
      <c r="JBH86"/>
      <c r="JBI86"/>
      <c r="JBJ86"/>
      <c r="JBK86"/>
      <c r="JBL86"/>
      <c r="JBM86"/>
      <c r="JBN86"/>
      <c r="JBO86"/>
      <c r="JBP86"/>
      <c r="JBQ86"/>
      <c r="JBR86"/>
      <c r="JBS86"/>
      <c r="JBT86"/>
      <c r="JBU86"/>
      <c r="JBV86"/>
      <c r="JBW86"/>
      <c r="JBX86"/>
      <c r="JBY86"/>
      <c r="JBZ86"/>
      <c r="JCA86"/>
      <c r="JCB86"/>
      <c r="JCC86"/>
      <c r="JCD86"/>
      <c r="JCE86"/>
      <c r="JCF86"/>
      <c r="JCG86"/>
      <c r="JCH86"/>
      <c r="JCI86"/>
      <c r="JCJ86"/>
      <c r="JCK86"/>
      <c r="JCL86"/>
      <c r="JCM86"/>
      <c r="JCN86"/>
      <c r="JCO86"/>
      <c r="JCP86"/>
      <c r="JCQ86"/>
      <c r="JCR86"/>
      <c r="JCS86"/>
      <c r="JCT86"/>
      <c r="JCU86"/>
      <c r="JCV86"/>
      <c r="JCW86"/>
      <c r="JCX86"/>
      <c r="JCY86"/>
      <c r="JCZ86"/>
      <c r="JDA86"/>
      <c r="JDB86"/>
      <c r="JDC86"/>
      <c r="JDD86"/>
      <c r="JDE86"/>
      <c r="JDF86"/>
      <c r="JDG86"/>
      <c r="JDH86"/>
      <c r="JDI86"/>
      <c r="JDJ86"/>
      <c r="JDK86"/>
      <c r="JDL86"/>
      <c r="JDM86"/>
      <c r="JDN86"/>
      <c r="JDO86"/>
      <c r="JDP86"/>
      <c r="JDQ86"/>
      <c r="JDR86"/>
      <c r="JDS86"/>
      <c r="JDT86"/>
      <c r="JDU86"/>
      <c r="JDV86"/>
      <c r="JDW86"/>
      <c r="JDX86"/>
      <c r="JDY86"/>
      <c r="JDZ86"/>
      <c r="JEA86"/>
      <c r="JEB86"/>
      <c r="JEC86"/>
      <c r="JED86"/>
      <c r="JEE86"/>
      <c r="JEF86"/>
      <c r="JEG86"/>
      <c r="JEH86"/>
      <c r="JEI86"/>
      <c r="JEJ86"/>
      <c r="JEK86"/>
      <c r="JEL86"/>
      <c r="JEM86"/>
      <c r="JEN86"/>
      <c r="JEO86"/>
      <c r="JEP86"/>
      <c r="JEQ86"/>
      <c r="JER86"/>
      <c r="JES86"/>
      <c r="JET86"/>
      <c r="JEU86"/>
      <c r="JEV86"/>
      <c r="JEW86"/>
      <c r="JEX86"/>
      <c r="JEY86"/>
      <c r="JEZ86"/>
      <c r="JFA86"/>
      <c r="JFB86"/>
      <c r="JFC86"/>
      <c r="JFD86"/>
      <c r="JFE86"/>
      <c r="JFF86"/>
      <c r="JFG86"/>
      <c r="JFH86"/>
      <c r="JFI86"/>
      <c r="JFJ86"/>
      <c r="JFK86"/>
      <c r="JFL86"/>
      <c r="JFM86"/>
      <c r="JFN86"/>
      <c r="JFO86"/>
      <c r="JFP86"/>
      <c r="JFQ86"/>
      <c r="JFR86"/>
      <c r="JFS86"/>
      <c r="JFT86"/>
      <c r="JFU86"/>
      <c r="JFV86"/>
      <c r="JFW86"/>
      <c r="JFX86"/>
      <c r="JFY86"/>
      <c r="JFZ86"/>
      <c r="JGA86"/>
      <c r="JGB86"/>
      <c r="JGC86"/>
      <c r="JGD86"/>
      <c r="JGE86"/>
      <c r="JGF86"/>
      <c r="JGG86"/>
      <c r="JGH86"/>
      <c r="JGI86"/>
      <c r="JGJ86"/>
      <c r="JGK86"/>
      <c r="JGL86"/>
      <c r="JGM86"/>
      <c r="JGN86"/>
      <c r="JGO86"/>
      <c r="JGP86"/>
      <c r="JGQ86"/>
      <c r="JGR86"/>
      <c r="JGS86"/>
      <c r="JGT86"/>
      <c r="JGU86"/>
      <c r="JGV86"/>
      <c r="JGW86"/>
      <c r="JGX86"/>
      <c r="JGY86"/>
      <c r="JGZ86"/>
      <c r="JHA86"/>
      <c r="JHB86"/>
      <c r="JHC86"/>
      <c r="JHD86"/>
      <c r="JHE86"/>
      <c r="JHF86"/>
      <c r="JHG86"/>
      <c r="JHH86"/>
      <c r="JHI86"/>
      <c r="JHJ86"/>
      <c r="JHK86"/>
      <c r="JHL86"/>
      <c r="JHM86"/>
      <c r="JHN86"/>
      <c r="JHO86"/>
      <c r="JHP86"/>
      <c r="JHQ86"/>
      <c r="JHR86"/>
      <c r="JHS86"/>
      <c r="JHT86"/>
      <c r="JHU86"/>
      <c r="JHV86"/>
      <c r="JHW86"/>
      <c r="JHX86"/>
      <c r="JHY86"/>
      <c r="JHZ86"/>
      <c r="JIA86"/>
      <c r="JIB86"/>
      <c r="JIC86"/>
      <c r="JID86"/>
      <c r="JIE86"/>
      <c r="JIF86"/>
      <c r="JIG86"/>
      <c r="JIH86"/>
      <c r="JII86"/>
      <c r="JIJ86"/>
      <c r="JIK86"/>
      <c r="JIL86"/>
      <c r="JIM86"/>
      <c r="JIN86"/>
      <c r="JIO86"/>
      <c r="JIP86"/>
      <c r="JIQ86"/>
      <c r="JIR86"/>
      <c r="JIS86"/>
      <c r="JIT86"/>
      <c r="JIU86"/>
      <c r="JIV86"/>
      <c r="JIW86"/>
      <c r="JIX86"/>
      <c r="JIY86"/>
      <c r="JIZ86"/>
      <c r="JJA86"/>
      <c r="JJB86"/>
      <c r="JJC86"/>
      <c r="JJD86"/>
      <c r="JJE86"/>
      <c r="JJF86"/>
      <c r="JJG86"/>
      <c r="JJH86"/>
      <c r="JJI86"/>
      <c r="JJJ86"/>
      <c r="JJK86"/>
      <c r="JJL86"/>
      <c r="JJM86"/>
      <c r="JJN86"/>
      <c r="JJO86"/>
      <c r="JJP86"/>
      <c r="JJQ86"/>
      <c r="JJR86"/>
      <c r="JJS86"/>
      <c r="JJT86"/>
      <c r="JJU86"/>
      <c r="JJV86"/>
      <c r="JJW86"/>
      <c r="JJX86"/>
      <c r="JJY86"/>
      <c r="JJZ86"/>
      <c r="JKA86"/>
      <c r="JKB86"/>
      <c r="JKC86"/>
      <c r="JKD86"/>
      <c r="JKE86"/>
      <c r="JKF86"/>
      <c r="JKG86"/>
      <c r="JKH86"/>
      <c r="JKI86"/>
      <c r="JKJ86"/>
      <c r="JKK86"/>
      <c r="JKL86"/>
      <c r="JKM86"/>
      <c r="JKN86"/>
      <c r="JKO86"/>
      <c r="JKP86"/>
      <c r="JKQ86"/>
      <c r="JKR86"/>
      <c r="JKS86"/>
      <c r="JKT86"/>
      <c r="JKU86"/>
      <c r="JKV86"/>
      <c r="JKW86"/>
      <c r="JKX86"/>
      <c r="JKY86"/>
      <c r="JKZ86"/>
      <c r="JLA86"/>
      <c r="JLB86"/>
      <c r="JLC86"/>
      <c r="JLD86"/>
      <c r="JLE86"/>
      <c r="JLF86"/>
      <c r="JLG86"/>
      <c r="JLH86"/>
      <c r="JLI86"/>
      <c r="JLJ86"/>
      <c r="JLK86"/>
      <c r="JLL86"/>
      <c r="JLM86"/>
      <c r="JLN86"/>
      <c r="JLO86"/>
      <c r="JLP86"/>
      <c r="JLQ86"/>
      <c r="JLR86"/>
      <c r="JLS86"/>
      <c r="JLT86"/>
      <c r="JLU86"/>
      <c r="JLV86"/>
      <c r="JLW86"/>
      <c r="JLX86"/>
      <c r="JLY86"/>
      <c r="JLZ86"/>
      <c r="JMA86"/>
      <c r="JMB86"/>
      <c r="JMC86"/>
      <c r="JMD86"/>
      <c r="JME86"/>
      <c r="JMF86"/>
      <c r="JMG86"/>
      <c r="JMH86"/>
      <c r="JMI86"/>
      <c r="JMJ86"/>
      <c r="JMK86"/>
      <c r="JML86"/>
      <c r="JMM86"/>
      <c r="JMN86"/>
      <c r="JMO86"/>
      <c r="JMP86"/>
      <c r="JMQ86"/>
      <c r="JMR86"/>
      <c r="JMS86"/>
      <c r="JMT86"/>
      <c r="JMU86"/>
      <c r="JMV86"/>
      <c r="JMW86"/>
      <c r="JMX86"/>
      <c r="JMY86"/>
      <c r="JMZ86"/>
      <c r="JNA86"/>
      <c r="JNB86"/>
      <c r="JNC86"/>
      <c r="JND86"/>
      <c r="JNE86"/>
      <c r="JNF86"/>
      <c r="JNG86"/>
      <c r="JNH86"/>
      <c r="JNI86"/>
      <c r="JNJ86"/>
      <c r="JNK86"/>
      <c r="JNL86"/>
      <c r="JNM86"/>
      <c r="JNN86"/>
      <c r="JNO86"/>
      <c r="JNP86"/>
      <c r="JNQ86"/>
      <c r="JNR86"/>
      <c r="JNS86"/>
      <c r="JNT86"/>
      <c r="JNU86"/>
      <c r="JNV86"/>
      <c r="JNW86"/>
      <c r="JNX86"/>
      <c r="JNY86"/>
      <c r="JNZ86"/>
      <c r="JOA86"/>
      <c r="JOB86"/>
      <c r="JOC86"/>
      <c r="JOD86"/>
      <c r="JOE86"/>
      <c r="JOF86"/>
      <c r="JOG86"/>
      <c r="JOH86"/>
      <c r="JOI86"/>
      <c r="JOJ86"/>
      <c r="JOK86"/>
      <c r="JOL86"/>
      <c r="JOM86"/>
      <c r="JON86"/>
      <c r="JOO86"/>
      <c r="JOP86"/>
      <c r="JOQ86"/>
      <c r="JOR86"/>
      <c r="JOS86"/>
      <c r="JOT86"/>
      <c r="JOU86"/>
      <c r="JOV86"/>
      <c r="JOW86"/>
      <c r="JOX86"/>
      <c r="JOY86"/>
      <c r="JOZ86"/>
      <c r="JPA86"/>
      <c r="JPB86"/>
      <c r="JPC86"/>
      <c r="JPD86"/>
      <c r="JPE86"/>
      <c r="JPF86"/>
      <c r="JPG86"/>
      <c r="JPH86"/>
      <c r="JPI86"/>
      <c r="JPJ86"/>
      <c r="JPK86"/>
      <c r="JPL86"/>
      <c r="JPM86"/>
      <c r="JPN86"/>
      <c r="JPO86"/>
      <c r="JPP86"/>
      <c r="JPQ86"/>
      <c r="JPR86"/>
      <c r="JPS86"/>
      <c r="JPT86"/>
      <c r="JPU86"/>
      <c r="JPV86"/>
      <c r="JPW86"/>
      <c r="JPX86"/>
      <c r="JPY86"/>
      <c r="JPZ86"/>
      <c r="JQA86"/>
      <c r="JQB86"/>
      <c r="JQC86"/>
      <c r="JQD86"/>
      <c r="JQE86"/>
      <c r="JQF86"/>
      <c r="JQG86"/>
      <c r="JQH86"/>
      <c r="JQI86"/>
      <c r="JQJ86"/>
      <c r="JQK86"/>
      <c r="JQL86"/>
      <c r="JQM86"/>
      <c r="JQN86"/>
      <c r="JQO86"/>
      <c r="JQP86"/>
      <c r="JQQ86"/>
      <c r="JQR86"/>
      <c r="JQS86"/>
      <c r="JQT86"/>
      <c r="JQU86"/>
      <c r="JQV86"/>
      <c r="JQW86"/>
      <c r="JQX86"/>
      <c r="JQY86"/>
      <c r="JQZ86"/>
      <c r="JRA86"/>
      <c r="JRB86"/>
      <c r="JRC86"/>
      <c r="JRD86"/>
      <c r="JRE86"/>
      <c r="JRF86"/>
      <c r="JRG86"/>
      <c r="JRH86"/>
      <c r="JRI86"/>
      <c r="JRJ86"/>
      <c r="JRK86"/>
      <c r="JRL86"/>
      <c r="JRM86"/>
      <c r="JRN86"/>
      <c r="JRO86"/>
      <c r="JRP86"/>
      <c r="JRQ86"/>
      <c r="JRR86"/>
      <c r="JRS86"/>
      <c r="JRT86"/>
      <c r="JRU86"/>
      <c r="JRV86"/>
      <c r="JRW86"/>
      <c r="JRX86"/>
      <c r="JRY86"/>
      <c r="JRZ86"/>
      <c r="JSA86"/>
      <c r="JSB86"/>
      <c r="JSC86"/>
      <c r="JSD86"/>
      <c r="JSE86"/>
      <c r="JSF86"/>
      <c r="JSG86"/>
      <c r="JSH86"/>
      <c r="JSI86"/>
      <c r="JSJ86"/>
      <c r="JSK86"/>
      <c r="JSL86"/>
      <c r="JSM86"/>
      <c r="JSN86"/>
      <c r="JSO86"/>
      <c r="JSP86"/>
      <c r="JSQ86"/>
      <c r="JSR86"/>
      <c r="JSS86"/>
      <c r="JST86"/>
      <c r="JSU86"/>
      <c r="JSV86"/>
      <c r="JSW86"/>
      <c r="JSX86"/>
      <c r="JSY86"/>
      <c r="JSZ86"/>
      <c r="JTA86"/>
      <c r="JTB86"/>
      <c r="JTC86"/>
      <c r="JTD86"/>
      <c r="JTE86"/>
      <c r="JTF86"/>
      <c r="JTG86"/>
      <c r="JTH86"/>
      <c r="JTI86"/>
      <c r="JTJ86"/>
      <c r="JTK86"/>
      <c r="JTL86"/>
      <c r="JTM86"/>
      <c r="JTN86"/>
      <c r="JTO86"/>
      <c r="JTP86"/>
      <c r="JTQ86"/>
      <c r="JTR86"/>
      <c r="JTS86"/>
      <c r="JTT86"/>
      <c r="JTU86"/>
      <c r="JTV86"/>
      <c r="JTW86"/>
      <c r="JTX86"/>
      <c r="JTY86"/>
      <c r="JTZ86"/>
      <c r="JUA86"/>
      <c r="JUB86"/>
      <c r="JUC86"/>
      <c r="JUD86"/>
      <c r="JUE86"/>
      <c r="JUF86"/>
      <c r="JUG86"/>
      <c r="JUH86"/>
      <c r="JUI86"/>
      <c r="JUJ86"/>
      <c r="JUK86"/>
      <c r="JUL86"/>
      <c r="JUM86"/>
      <c r="JUN86"/>
      <c r="JUO86"/>
      <c r="JUP86"/>
      <c r="JUQ86"/>
      <c r="JUR86"/>
      <c r="JUS86"/>
      <c r="JUT86"/>
      <c r="JUU86"/>
      <c r="JUV86"/>
      <c r="JUW86"/>
      <c r="JUX86"/>
      <c r="JUY86"/>
      <c r="JUZ86"/>
      <c r="JVA86"/>
      <c r="JVB86"/>
      <c r="JVC86"/>
      <c r="JVD86"/>
      <c r="JVE86"/>
      <c r="JVF86"/>
      <c r="JVG86"/>
      <c r="JVH86"/>
      <c r="JVI86"/>
      <c r="JVJ86"/>
      <c r="JVK86"/>
      <c r="JVL86"/>
      <c r="JVM86"/>
      <c r="JVN86"/>
      <c r="JVO86"/>
      <c r="JVP86"/>
      <c r="JVQ86"/>
      <c r="JVR86"/>
      <c r="JVS86"/>
      <c r="JVT86"/>
      <c r="JVU86"/>
      <c r="JVV86"/>
      <c r="JVW86"/>
      <c r="JVX86"/>
      <c r="JVY86"/>
      <c r="JVZ86"/>
      <c r="JWA86"/>
      <c r="JWB86"/>
      <c r="JWC86"/>
      <c r="JWD86"/>
      <c r="JWE86"/>
      <c r="JWF86"/>
      <c r="JWG86"/>
      <c r="JWH86"/>
      <c r="JWI86"/>
      <c r="JWJ86"/>
      <c r="JWK86"/>
      <c r="JWL86"/>
      <c r="JWM86"/>
      <c r="JWN86"/>
      <c r="JWO86"/>
      <c r="JWP86"/>
      <c r="JWQ86"/>
      <c r="JWR86"/>
      <c r="JWS86"/>
      <c r="JWT86"/>
      <c r="JWU86"/>
      <c r="JWV86"/>
      <c r="JWW86"/>
      <c r="JWX86"/>
      <c r="JWY86"/>
      <c r="JWZ86"/>
      <c r="JXA86"/>
      <c r="JXB86"/>
      <c r="JXC86"/>
      <c r="JXD86"/>
      <c r="JXE86"/>
      <c r="JXF86"/>
      <c r="JXG86"/>
      <c r="JXH86"/>
      <c r="JXI86"/>
      <c r="JXJ86"/>
      <c r="JXK86"/>
      <c r="JXL86"/>
      <c r="JXM86"/>
      <c r="JXN86"/>
      <c r="JXO86"/>
      <c r="JXP86"/>
      <c r="JXQ86"/>
      <c r="JXR86"/>
      <c r="JXS86"/>
      <c r="JXT86"/>
      <c r="JXU86"/>
      <c r="JXV86"/>
      <c r="JXW86"/>
      <c r="JXX86"/>
      <c r="JXY86"/>
      <c r="JXZ86"/>
      <c r="JYA86"/>
      <c r="JYB86"/>
      <c r="JYC86"/>
      <c r="JYD86"/>
      <c r="JYE86"/>
      <c r="JYF86"/>
      <c r="JYG86"/>
      <c r="JYH86"/>
      <c r="JYI86"/>
      <c r="JYJ86"/>
      <c r="JYK86"/>
      <c r="JYL86"/>
      <c r="JYM86"/>
      <c r="JYN86"/>
      <c r="JYO86"/>
      <c r="JYP86"/>
      <c r="JYQ86"/>
      <c r="JYR86"/>
      <c r="JYS86"/>
      <c r="JYT86"/>
      <c r="JYU86"/>
      <c r="JYV86"/>
      <c r="JYW86"/>
      <c r="JYX86"/>
      <c r="JYY86"/>
      <c r="JYZ86"/>
      <c r="JZA86"/>
      <c r="JZB86"/>
      <c r="JZC86"/>
      <c r="JZD86"/>
      <c r="JZE86"/>
      <c r="JZF86"/>
      <c r="JZG86"/>
      <c r="JZH86"/>
      <c r="JZI86"/>
      <c r="JZJ86"/>
      <c r="JZK86"/>
      <c r="JZL86"/>
      <c r="JZM86"/>
      <c r="JZN86"/>
      <c r="JZO86"/>
      <c r="JZP86"/>
      <c r="JZQ86"/>
      <c r="JZR86"/>
      <c r="JZS86"/>
      <c r="JZT86"/>
      <c r="JZU86"/>
      <c r="JZV86"/>
      <c r="JZW86"/>
      <c r="JZX86"/>
      <c r="JZY86"/>
      <c r="JZZ86"/>
      <c r="KAA86"/>
      <c r="KAB86"/>
      <c r="KAC86"/>
      <c r="KAD86"/>
      <c r="KAE86"/>
      <c r="KAF86"/>
      <c r="KAG86"/>
      <c r="KAH86"/>
      <c r="KAI86"/>
      <c r="KAJ86"/>
      <c r="KAK86"/>
      <c r="KAL86"/>
      <c r="KAM86"/>
      <c r="KAN86"/>
      <c r="KAO86"/>
      <c r="KAP86"/>
      <c r="KAQ86"/>
      <c r="KAR86"/>
      <c r="KAS86"/>
      <c r="KAT86"/>
      <c r="KAU86"/>
      <c r="KAV86"/>
      <c r="KAW86"/>
      <c r="KAX86"/>
      <c r="KAY86"/>
      <c r="KAZ86"/>
      <c r="KBA86"/>
      <c r="KBB86"/>
      <c r="KBC86"/>
      <c r="KBD86"/>
      <c r="KBE86"/>
      <c r="KBF86"/>
      <c r="KBG86"/>
      <c r="KBH86"/>
      <c r="KBI86"/>
      <c r="KBJ86"/>
      <c r="KBK86"/>
      <c r="KBL86"/>
      <c r="KBM86"/>
      <c r="KBN86"/>
      <c r="KBO86"/>
      <c r="KBP86"/>
      <c r="KBQ86"/>
      <c r="KBR86"/>
      <c r="KBS86"/>
      <c r="KBT86"/>
      <c r="KBU86"/>
      <c r="KBV86"/>
      <c r="KBW86"/>
      <c r="KBX86"/>
      <c r="KBY86"/>
      <c r="KBZ86"/>
      <c r="KCA86"/>
      <c r="KCB86"/>
      <c r="KCC86"/>
      <c r="KCD86"/>
      <c r="KCE86"/>
      <c r="KCF86"/>
      <c r="KCG86"/>
      <c r="KCH86"/>
      <c r="KCI86"/>
      <c r="KCJ86"/>
      <c r="KCK86"/>
      <c r="KCL86"/>
      <c r="KCM86"/>
      <c r="KCN86"/>
      <c r="KCO86"/>
      <c r="KCP86"/>
      <c r="KCQ86"/>
      <c r="KCR86"/>
      <c r="KCS86"/>
      <c r="KCT86"/>
      <c r="KCU86"/>
      <c r="KCV86"/>
      <c r="KCW86"/>
      <c r="KCX86"/>
      <c r="KCY86"/>
      <c r="KCZ86"/>
      <c r="KDA86"/>
      <c r="KDB86"/>
      <c r="KDC86"/>
      <c r="KDD86"/>
      <c r="KDE86"/>
      <c r="KDF86"/>
      <c r="KDG86"/>
      <c r="KDH86"/>
      <c r="KDI86"/>
      <c r="KDJ86"/>
      <c r="KDK86"/>
      <c r="KDL86"/>
      <c r="KDM86"/>
      <c r="KDN86"/>
      <c r="KDO86"/>
      <c r="KDP86"/>
      <c r="KDQ86"/>
      <c r="KDR86"/>
      <c r="KDS86"/>
      <c r="KDT86"/>
      <c r="KDU86"/>
      <c r="KDV86"/>
      <c r="KDW86"/>
      <c r="KDX86"/>
      <c r="KDY86"/>
      <c r="KDZ86"/>
      <c r="KEA86"/>
      <c r="KEB86"/>
      <c r="KEC86"/>
      <c r="KED86"/>
      <c r="KEE86"/>
      <c r="KEF86"/>
      <c r="KEG86"/>
      <c r="KEH86"/>
      <c r="KEI86"/>
      <c r="KEJ86"/>
      <c r="KEK86"/>
      <c r="KEL86"/>
      <c r="KEM86"/>
      <c r="KEN86"/>
      <c r="KEO86"/>
      <c r="KEP86"/>
      <c r="KEQ86"/>
      <c r="KER86"/>
      <c r="KES86"/>
      <c r="KET86"/>
      <c r="KEU86"/>
      <c r="KEV86"/>
      <c r="KEW86"/>
      <c r="KEX86"/>
      <c r="KEY86"/>
      <c r="KEZ86"/>
      <c r="KFA86"/>
      <c r="KFB86"/>
      <c r="KFC86"/>
      <c r="KFD86"/>
      <c r="KFE86"/>
      <c r="KFF86"/>
      <c r="KFG86"/>
      <c r="KFH86"/>
      <c r="KFI86"/>
      <c r="KFJ86"/>
      <c r="KFK86"/>
      <c r="KFL86"/>
      <c r="KFM86"/>
      <c r="KFN86"/>
      <c r="KFO86"/>
      <c r="KFP86"/>
      <c r="KFQ86"/>
      <c r="KFR86"/>
      <c r="KFS86"/>
      <c r="KFT86"/>
      <c r="KFU86"/>
      <c r="KFV86"/>
      <c r="KFW86"/>
      <c r="KFX86"/>
      <c r="KFY86"/>
      <c r="KFZ86"/>
      <c r="KGA86"/>
      <c r="KGB86"/>
      <c r="KGC86"/>
      <c r="KGD86"/>
      <c r="KGE86"/>
      <c r="KGF86"/>
      <c r="KGG86"/>
      <c r="KGH86"/>
      <c r="KGI86"/>
      <c r="KGJ86"/>
      <c r="KGK86"/>
      <c r="KGL86"/>
      <c r="KGM86"/>
      <c r="KGN86"/>
      <c r="KGO86"/>
      <c r="KGP86"/>
      <c r="KGQ86"/>
      <c r="KGR86"/>
      <c r="KGS86"/>
      <c r="KGT86"/>
      <c r="KGU86"/>
      <c r="KGV86"/>
      <c r="KGW86"/>
      <c r="KGX86"/>
      <c r="KGY86"/>
      <c r="KGZ86"/>
      <c r="KHA86"/>
      <c r="KHB86"/>
      <c r="KHC86"/>
      <c r="KHD86"/>
      <c r="KHE86"/>
      <c r="KHF86"/>
      <c r="KHG86"/>
      <c r="KHH86"/>
      <c r="KHI86"/>
      <c r="KHJ86"/>
      <c r="KHK86"/>
      <c r="KHL86"/>
      <c r="KHM86"/>
      <c r="KHN86"/>
      <c r="KHO86"/>
      <c r="KHP86"/>
      <c r="KHQ86"/>
      <c r="KHR86"/>
      <c r="KHS86"/>
      <c r="KHT86"/>
      <c r="KHU86"/>
      <c r="KHV86"/>
      <c r="KHW86"/>
      <c r="KHX86"/>
      <c r="KHY86"/>
      <c r="KHZ86"/>
      <c r="KIA86"/>
      <c r="KIB86"/>
      <c r="KIC86"/>
      <c r="KID86"/>
      <c r="KIE86"/>
      <c r="KIF86"/>
      <c r="KIG86"/>
      <c r="KIH86"/>
      <c r="KII86"/>
      <c r="KIJ86"/>
      <c r="KIK86"/>
      <c r="KIL86"/>
      <c r="KIM86"/>
      <c r="KIN86"/>
      <c r="KIO86"/>
      <c r="KIP86"/>
      <c r="KIQ86"/>
      <c r="KIR86"/>
      <c r="KIS86"/>
      <c r="KIT86"/>
      <c r="KIU86"/>
      <c r="KIV86"/>
      <c r="KIW86"/>
      <c r="KIX86"/>
      <c r="KIY86"/>
      <c r="KIZ86"/>
      <c r="KJA86"/>
      <c r="KJB86"/>
      <c r="KJC86"/>
      <c r="KJD86"/>
      <c r="KJE86"/>
      <c r="KJF86"/>
      <c r="KJG86"/>
      <c r="KJH86"/>
      <c r="KJI86"/>
      <c r="KJJ86"/>
      <c r="KJK86"/>
      <c r="KJL86"/>
      <c r="KJM86"/>
      <c r="KJN86"/>
      <c r="KJO86"/>
      <c r="KJP86"/>
      <c r="KJQ86"/>
      <c r="KJR86"/>
      <c r="KJS86"/>
      <c r="KJT86"/>
      <c r="KJU86"/>
      <c r="KJV86"/>
      <c r="KJW86"/>
      <c r="KJX86"/>
      <c r="KJY86"/>
      <c r="KJZ86"/>
      <c r="KKA86"/>
      <c r="KKB86"/>
      <c r="KKC86"/>
      <c r="KKD86"/>
      <c r="KKE86"/>
      <c r="KKF86"/>
      <c r="KKG86"/>
      <c r="KKH86"/>
      <c r="KKI86"/>
      <c r="KKJ86"/>
      <c r="KKK86"/>
      <c r="KKL86"/>
      <c r="KKM86"/>
      <c r="KKN86"/>
      <c r="KKO86"/>
      <c r="KKP86"/>
      <c r="KKQ86"/>
      <c r="KKR86"/>
      <c r="KKS86"/>
      <c r="KKT86"/>
      <c r="KKU86"/>
      <c r="KKV86"/>
      <c r="KKW86"/>
      <c r="KKX86"/>
      <c r="KKY86"/>
      <c r="KKZ86"/>
      <c r="KLA86"/>
      <c r="KLB86"/>
      <c r="KLC86"/>
      <c r="KLD86"/>
      <c r="KLE86"/>
      <c r="KLF86"/>
      <c r="KLG86"/>
      <c r="KLH86"/>
      <c r="KLI86"/>
      <c r="KLJ86"/>
      <c r="KLK86"/>
      <c r="KLL86"/>
      <c r="KLM86"/>
      <c r="KLN86"/>
      <c r="KLO86"/>
      <c r="KLP86"/>
      <c r="KLQ86"/>
      <c r="KLR86"/>
      <c r="KLS86"/>
      <c r="KLT86"/>
      <c r="KLU86"/>
      <c r="KLV86"/>
      <c r="KLW86"/>
      <c r="KLX86"/>
      <c r="KLY86"/>
      <c r="KLZ86"/>
      <c r="KMA86"/>
      <c r="KMB86"/>
      <c r="KMC86"/>
      <c r="KMD86"/>
      <c r="KME86"/>
      <c r="KMF86"/>
      <c r="KMG86"/>
      <c r="KMH86"/>
      <c r="KMI86"/>
      <c r="KMJ86"/>
      <c r="KMK86"/>
      <c r="KML86"/>
      <c r="KMM86"/>
      <c r="KMN86"/>
      <c r="KMO86"/>
      <c r="KMP86"/>
      <c r="KMQ86"/>
      <c r="KMR86"/>
      <c r="KMS86"/>
      <c r="KMT86"/>
      <c r="KMU86"/>
      <c r="KMV86"/>
      <c r="KMW86"/>
      <c r="KMX86"/>
      <c r="KMY86"/>
      <c r="KMZ86"/>
      <c r="KNA86"/>
      <c r="KNB86"/>
      <c r="KNC86"/>
      <c r="KND86"/>
      <c r="KNE86"/>
      <c r="KNF86"/>
      <c r="KNG86"/>
      <c r="KNH86"/>
      <c r="KNI86"/>
      <c r="KNJ86"/>
      <c r="KNK86"/>
      <c r="KNL86"/>
      <c r="KNM86"/>
      <c r="KNN86"/>
      <c r="KNO86"/>
      <c r="KNP86"/>
      <c r="KNQ86"/>
      <c r="KNR86"/>
      <c r="KNS86"/>
      <c r="KNT86"/>
      <c r="KNU86"/>
      <c r="KNV86"/>
      <c r="KNW86"/>
      <c r="KNX86"/>
      <c r="KNY86"/>
      <c r="KNZ86"/>
      <c r="KOA86"/>
      <c r="KOB86"/>
      <c r="KOC86"/>
      <c r="KOD86"/>
      <c r="KOE86"/>
      <c r="KOF86"/>
      <c r="KOG86"/>
      <c r="KOH86"/>
      <c r="KOI86"/>
      <c r="KOJ86"/>
      <c r="KOK86"/>
      <c r="KOL86"/>
      <c r="KOM86"/>
      <c r="KON86"/>
      <c r="KOO86"/>
      <c r="KOP86"/>
      <c r="KOQ86"/>
      <c r="KOR86"/>
      <c r="KOS86"/>
      <c r="KOT86"/>
      <c r="KOU86"/>
      <c r="KOV86"/>
      <c r="KOW86"/>
      <c r="KOX86"/>
      <c r="KOY86"/>
      <c r="KOZ86"/>
      <c r="KPA86"/>
      <c r="KPB86"/>
      <c r="KPC86"/>
      <c r="KPD86"/>
      <c r="KPE86"/>
      <c r="KPF86"/>
      <c r="KPG86"/>
      <c r="KPH86"/>
      <c r="KPI86"/>
      <c r="KPJ86"/>
      <c r="KPK86"/>
      <c r="KPL86"/>
      <c r="KPM86"/>
      <c r="KPN86"/>
      <c r="KPO86"/>
      <c r="KPP86"/>
      <c r="KPQ86"/>
      <c r="KPR86"/>
      <c r="KPS86"/>
      <c r="KPT86"/>
      <c r="KPU86"/>
      <c r="KPV86"/>
      <c r="KPW86"/>
      <c r="KPX86"/>
      <c r="KPY86"/>
      <c r="KPZ86"/>
      <c r="KQA86"/>
      <c r="KQB86"/>
      <c r="KQC86"/>
      <c r="KQD86"/>
      <c r="KQE86"/>
      <c r="KQF86"/>
      <c r="KQG86"/>
      <c r="KQH86"/>
      <c r="KQI86"/>
      <c r="KQJ86"/>
      <c r="KQK86"/>
      <c r="KQL86"/>
      <c r="KQM86"/>
      <c r="KQN86"/>
      <c r="KQO86"/>
      <c r="KQP86"/>
      <c r="KQQ86"/>
      <c r="KQR86"/>
      <c r="KQS86"/>
      <c r="KQT86"/>
      <c r="KQU86"/>
      <c r="KQV86"/>
      <c r="KQW86"/>
      <c r="KQX86"/>
      <c r="KQY86"/>
      <c r="KQZ86"/>
      <c r="KRA86"/>
      <c r="KRB86"/>
      <c r="KRC86"/>
      <c r="KRD86"/>
      <c r="KRE86"/>
      <c r="KRF86"/>
      <c r="KRG86"/>
      <c r="KRH86"/>
      <c r="KRI86"/>
      <c r="KRJ86"/>
      <c r="KRK86"/>
      <c r="KRL86"/>
      <c r="KRM86"/>
      <c r="KRN86"/>
      <c r="KRO86"/>
      <c r="KRP86"/>
      <c r="KRQ86"/>
      <c r="KRR86"/>
      <c r="KRS86"/>
      <c r="KRT86"/>
      <c r="KRU86"/>
      <c r="KRV86"/>
      <c r="KRW86"/>
      <c r="KRX86"/>
      <c r="KRY86"/>
      <c r="KRZ86"/>
      <c r="KSA86"/>
      <c r="KSB86"/>
      <c r="KSC86"/>
      <c r="KSD86"/>
      <c r="KSE86"/>
      <c r="KSF86"/>
      <c r="KSG86"/>
      <c r="KSH86"/>
      <c r="KSI86"/>
      <c r="KSJ86"/>
      <c r="KSK86"/>
      <c r="KSL86"/>
      <c r="KSM86"/>
      <c r="KSN86"/>
      <c r="KSO86"/>
      <c r="KSP86"/>
      <c r="KSQ86"/>
      <c r="KSR86"/>
      <c r="KSS86"/>
      <c r="KST86"/>
      <c r="KSU86"/>
      <c r="KSV86"/>
      <c r="KSW86"/>
      <c r="KSX86"/>
      <c r="KSY86"/>
      <c r="KSZ86"/>
      <c r="KTA86"/>
      <c r="KTB86"/>
      <c r="KTC86"/>
      <c r="KTD86"/>
      <c r="KTE86"/>
      <c r="KTF86"/>
      <c r="KTG86"/>
      <c r="KTH86"/>
      <c r="KTI86"/>
      <c r="KTJ86"/>
      <c r="KTK86"/>
      <c r="KTL86"/>
      <c r="KTM86"/>
      <c r="KTN86"/>
      <c r="KTO86"/>
      <c r="KTP86"/>
      <c r="KTQ86"/>
      <c r="KTR86"/>
      <c r="KTS86"/>
      <c r="KTT86"/>
      <c r="KTU86"/>
      <c r="KTV86"/>
      <c r="KTW86"/>
      <c r="KTX86"/>
      <c r="KTY86"/>
      <c r="KTZ86"/>
      <c r="KUA86"/>
      <c r="KUB86"/>
      <c r="KUC86"/>
      <c r="KUD86"/>
      <c r="KUE86"/>
      <c r="KUF86"/>
      <c r="KUG86"/>
      <c r="KUH86"/>
      <c r="KUI86"/>
      <c r="KUJ86"/>
      <c r="KUK86"/>
      <c r="KUL86"/>
      <c r="KUM86"/>
      <c r="KUN86"/>
      <c r="KUO86"/>
      <c r="KUP86"/>
      <c r="KUQ86"/>
      <c r="KUR86"/>
      <c r="KUS86"/>
      <c r="KUT86"/>
      <c r="KUU86"/>
      <c r="KUV86"/>
      <c r="KUW86"/>
      <c r="KUX86"/>
      <c r="KUY86"/>
      <c r="KUZ86"/>
      <c r="KVA86"/>
      <c r="KVB86"/>
      <c r="KVC86"/>
      <c r="KVD86"/>
      <c r="KVE86"/>
      <c r="KVF86"/>
      <c r="KVG86"/>
      <c r="KVH86"/>
      <c r="KVI86"/>
      <c r="KVJ86"/>
      <c r="KVK86"/>
      <c r="KVL86"/>
      <c r="KVM86"/>
      <c r="KVN86"/>
      <c r="KVO86"/>
      <c r="KVP86"/>
      <c r="KVQ86"/>
      <c r="KVR86"/>
      <c r="KVS86"/>
      <c r="KVT86"/>
      <c r="KVU86"/>
      <c r="KVV86"/>
      <c r="KVW86"/>
      <c r="KVX86"/>
      <c r="KVY86"/>
      <c r="KVZ86"/>
      <c r="KWA86"/>
      <c r="KWB86"/>
      <c r="KWC86"/>
      <c r="KWD86"/>
      <c r="KWE86"/>
      <c r="KWF86"/>
      <c r="KWG86"/>
      <c r="KWH86"/>
      <c r="KWI86"/>
      <c r="KWJ86"/>
      <c r="KWK86"/>
      <c r="KWL86"/>
      <c r="KWM86"/>
      <c r="KWN86"/>
      <c r="KWO86"/>
      <c r="KWP86"/>
      <c r="KWQ86"/>
      <c r="KWR86"/>
      <c r="KWS86"/>
      <c r="KWT86"/>
      <c r="KWU86"/>
      <c r="KWV86"/>
      <c r="KWW86"/>
      <c r="KWX86"/>
      <c r="KWY86"/>
      <c r="KWZ86"/>
      <c r="KXA86"/>
      <c r="KXB86"/>
      <c r="KXC86"/>
      <c r="KXD86"/>
      <c r="KXE86"/>
      <c r="KXF86"/>
      <c r="KXG86"/>
      <c r="KXH86"/>
      <c r="KXI86"/>
      <c r="KXJ86"/>
      <c r="KXK86"/>
      <c r="KXL86"/>
      <c r="KXM86"/>
      <c r="KXN86"/>
      <c r="KXO86"/>
      <c r="KXP86"/>
      <c r="KXQ86"/>
      <c r="KXR86"/>
      <c r="KXS86"/>
      <c r="KXT86"/>
      <c r="KXU86"/>
      <c r="KXV86"/>
      <c r="KXW86"/>
      <c r="KXX86"/>
      <c r="KXY86"/>
      <c r="KXZ86"/>
      <c r="KYA86"/>
      <c r="KYB86"/>
      <c r="KYC86"/>
      <c r="KYD86"/>
      <c r="KYE86"/>
      <c r="KYF86"/>
      <c r="KYG86"/>
      <c r="KYH86"/>
      <c r="KYI86"/>
      <c r="KYJ86"/>
      <c r="KYK86"/>
      <c r="KYL86"/>
      <c r="KYM86"/>
      <c r="KYN86"/>
      <c r="KYO86"/>
      <c r="KYP86"/>
      <c r="KYQ86"/>
      <c r="KYR86"/>
      <c r="KYS86"/>
      <c r="KYT86"/>
      <c r="KYU86"/>
      <c r="KYV86"/>
      <c r="KYW86"/>
      <c r="KYX86"/>
      <c r="KYY86"/>
      <c r="KYZ86"/>
      <c r="KZA86"/>
      <c r="KZB86"/>
      <c r="KZC86"/>
      <c r="KZD86"/>
      <c r="KZE86"/>
      <c r="KZF86"/>
      <c r="KZG86"/>
      <c r="KZH86"/>
      <c r="KZI86"/>
      <c r="KZJ86"/>
      <c r="KZK86"/>
      <c r="KZL86"/>
      <c r="KZM86"/>
      <c r="KZN86"/>
      <c r="KZO86"/>
      <c r="KZP86"/>
      <c r="KZQ86"/>
      <c r="KZR86"/>
      <c r="KZS86"/>
      <c r="KZT86"/>
      <c r="KZU86"/>
      <c r="KZV86"/>
      <c r="KZW86"/>
      <c r="KZX86"/>
      <c r="KZY86"/>
      <c r="KZZ86"/>
      <c r="LAA86"/>
      <c r="LAB86"/>
      <c r="LAC86"/>
      <c r="LAD86"/>
      <c r="LAE86"/>
      <c r="LAF86"/>
      <c r="LAG86"/>
      <c r="LAH86"/>
      <c r="LAI86"/>
      <c r="LAJ86"/>
      <c r="LAK86"/>
      <c r="LAL86"/>
      <c r="LAM86"/>
      <c r="LAN86"/>
      <c r="LAO86"/>
      <c r="LAP86"/>
      <c r="LAQ86"/>
      <c r="LAR86"/>
      <c r="LAS86"/>
      <c r="LAT86"/>
      <c r="LAU86"/>
      <c r="LAV86"/>
      <c r="LAW86"/>
      <c r="LAX86"/>
      <c r="LAY86"/>
      <c r="LAZ86"/>
      <c r="LBA86"/>
      <c r="LBB86"/>
      <c r="LBC86"/>
      <c r="LBD86"/>
      <c r="LBE86"/>
      <c r="LBF86"/>
      <c r="LBG86"/>
      <c r="LBH86"/>
      <c r="LBI86"/>
      <c r="LBJ86"/>
      <c r="LBK86"/>
      <c r="LBL86"/>
      <c r="LBM86"/>
      <c r="LBN86"/>
      <c r="LBO86"/>
      <c r="LBP86"/>
      <c r="LBQ86"/>
      <c r="LBR86"/>
      <c r="LBS86"/>
      <c r="LBT86"/>
      <c r="LBU86"/>
      <c r="LBV86"/>
      <c r="LBW86"/>
      <c r="LBX86"/>
      <c r="LBY86"/>
      <c r="LBZ86"/>
      <c r="LCA86"/>
      <c r="LCB86"/>
      <c r="LCC86"/>
      <c r="LCD86"/>
      <c r="LCE86"/>
      <c r="LCF86"/>
      <c r="LCG86"/>
      <c r="LCH86"/>
      <c r="LCI86"/>
      <c r="LCJ86"/>
      <c r="LCK86"/>
      <c r="LCL86"/>
      <c r="LCM86"/>
      <c r="LCN86"/>
      <c r="LCO86"/>
      <c r="LCP86"/>
      <c r="LCQ86"/>
      <c r="LCR86"/>
      <c r="LCS86"/>
      <c r="LCT86"/>
      <c r="LCU86"/>
      <c r="LCV86"/>
      <c r="LCW86"/>
      <c r="LCX86"/>
      <c r="LCY86"/>
      <c r="LCZ86"/>
      <c r="LDA86"/>
      <c r="LDB86"/>
      <c r="LDC86"/>
      <c r="LDD86"/>
      <c r="LDE86"/>
      <c r="LDF86"/>
      <c r="LDG86"/>
      <c r="LDH86"/>
      <c r="LDI86"/>
      <c r="LDJ86"/>
      <c r="LDK86"/>
      <c r="LDL86"/>
      <c r="LDM86"/>
      <c r="LDN86"/>
      <c r="LDO86"/>
      <c r="LDP86"/>
      <c r="LDQ86"/>
      <c r="LDR86"/>
      <c r="LDS86"/>
      <c r="LDT86"/>
      <c r="LDU86"/>
      <c r="LDV86"/>
      <c r="LDW86"/>
      <c r="LDX86"/>
      <c r="LDY86"/>
      <c r="LDZ86"/>
      <c r="LEA86"/>
      <c r="LEB86"/>
      <c r="LEC86"/>
      <c r="LED86"/>
      <c r="LEE86"/>
      <c r="LEF86"/>
      <c r="LEG86"/>
      <c r="LEH86"/>
      <c r="LEI86"/>
      <c r="LEJ86"/>
      <c r="LEK86"/>
      <c r="LEL86"/>
      <c r="LEM86"/>
      <c r="LEN86"/>
      <c r="LEO86"/>
      <c r="LEP86"/>
      <c r="LEQ86"/>
      <c r="LER86"/>
      <c r="LES86"/>
      <c r="LET86"/>
      <c r="LEU86"/>
      <c r="LEV86"/>
      <c r="LEW86"/>
      <c r="LEX86"/>
      <c r="LEY86"/>
      <c r="LEZ86"/>
      <c r="LFA86"/>
      <c r="LFB86"/>
      <c r="LFC86"/>
      <c r="LFD86"/>
      <c r="LFE86"/>
      <c r="LFF86"/>
      <c r="LFG86"/>
      <c r="LFH86"/>
      <c r="LFI86"/>
      <c r="LFJ86"/>
      <c r="LFK86"/>
      <c r="LFL86"/>
      <c r="LFM86"/>
      <c r="LFN86"/>
      <c r="LFO86"/>
      <c r="LFP86"/>
      <c r="LFQ86"/>
      <c r="LFR86"/>
      <c r="LFS86"/>
      <c r="LFT86"/>
      <c r="LFU86"/>
      <c r="LFV86"/>
      <c r="LFW86"/>
      <c r="LFX86"/>
      <c r="LFY86"/>
      <c r="LFZ86"/>
      <c r="LGA86"/>
      <c r="LGB86"/>
      <c r="LGC86"/>
      <c r="LGD86"/>
      <c r="LGE86"/>
      <c r="LGF86"/>
      <c r="LGG86"/>
      <c r="LGH86"/>
      <c r="LGI86"/>
      <c r="LGJ86"/>
      <c r="LGK86"/>
      <c r="LGL86"/>
      <c r="LGM86"/>
      <c r="LGN86"/>
      <c r="LGO86"/>
      <c r="LGP86"/>
      <c r="LGQ86"/>
      <c r="LGR86"/>
      <c r="LGS86"/>
      <c r="LGT86"/>
      <c r="LGU86"/>
      <c r="LGV86"/>
      <c r="LGW86"/>
      <c r="LGX86"/>
      <c r="LGY86"/>
      <c r="LGZ86"/>
      <c r="LHA86"/>
      <c r="LHB86"/>
      <c r="LHC86"/>
      <c r="LHD86"/>
      <c r="LHE86"/>
      <c r="LHF86"/>
      <c r="LHG86"/>
      <c r="LHH86"/>
      <c r="LHI86"/>
      <c r="LHJ86"/>
      <c r="LHK86"/>
      <c r="LHL86"/>
      <c r="LHM86"/>
      <c r="LHN86"/>
      <c r="LHO86"/>
      <c r="LHP86"/>
      <c r="LHQ86"/>
      <c r="LHR86"/>
      <c r="LHS86"/>
      <c r="LHT86"/>
      <c r="LHU86"/>
      <c r="LHV86"/>
      <c r="LHW86"/>
      <c r="LHX86"/>
      <c r="LHY86"/>
      <c r="LHZ86"/>
      <c r="LIA86"/>
      <c r="LIB86"/>
      <c r="LIC86"/>
      <c r="LID86"/>
      <c r="LIE86"/>
      <c r="LIF86"/>
      <c r="LIG86"/>
      <c r="LIH86"/>
      <c r="LII86"/>
      <c r="LIJ86"/>
      <c r="LIK86"/>
      <c r="LIL86"/>
      <c r="LIM86"/>
      <c r="LIN86"/>
      <c r="LIO86"/>
      <c r="LIP86"/>
      <c r="LIQ86"/>
      <c r="LIR86"/>
      <c r="LIS86"/>
      <c r="LIT86"/>
      <c r="LIU86"/>
      <c r="LIV86"/>
      <c r="LIW86"/>
      <c r="LIX86"/>
      <c r="LIY86"/>
      <c r="LIZ86"/>
      <c r="LJA86"/>
      <c r="LJB86"/>
      <c r="LJC86"/>
      <c r="LJD86"/>
      <c r="LJE86"/>
      <c r="LJF86"/>
      <c r="LJG86"/>
      <c r="LJH86"/>
      <c r="LJI86"/>
      <c r="LJJ86"/>
      <c r="LJK86"/>
      <c r="LJL86"/>
      <c r="LJM86"/>
      <c r="LJN86"/>
      <c r="LJO86"/>
      <c r="LJP86"/>
      <c r="LJQ86"/>
      <c r="LJR86"/>
      <c r="LJS86"/>
      <c r="LJT86"/>
      <c r="LJU86"/>
      <c r="LJV86"/>
      <c r="LJW86"/>
      <c r="LJX86"/>
      <c r="LJY86"/>
      <c r="LJZ86"/>
      <c r="LKA86"/>
      <c r="LKB86"/>
      <c r="LKC86"/>
      <c r="LKD86"/>
      <c r="LKE86"/>
      <c r="LKF86"/>
      <c r="LKG86"/>
      <c r="LKH86"/>
      <c r="LKI86"/>
      <c r="LKJ86"/>
      <c r="LKK86"/>
      <c r="LKL86"/>
      <c r="LKM86"/>
      <c r="LKN86"/>
      <c r="LKO86"/>
      <c r="LKP86"/>
      <c r="LKQ86"/>
      <c r="LKR86"/>
      <c r="LKS86"/>
      <c r="LKT86"/>
      <c r="LKU86"/>
      <c r="LKV86"/>
      <c r="LKW86"/>
      <c r="LKX86"/>
      <c r="LKY86"/>
      <c r="LKZ86"/>
      <c r="LLA86"/>
      <c r="LLB86"/>
      <c r="LLC86"/>
      <c r="LLD86"/>
      <c r="LLE86"/>
      <c r="LLF86"/>
      <c r="LLG86"/>
      <c r="LLH86"/>
      <c r="LLI86"/>
      <c r="LLJ86"/>
      <c r="LLK86"/>
      <c r="LLL86"/>
      <c r="LLM86"/>
      <c r="LLN86"/>
      <c r="LLO86"/>
      <c r="LLP86"/>
      <c r="LLQ86"/>
      <c r="LLR86"/>
      <c r="LLS86"/>
      <c r="LLT86"/>
      <c r="LLU86"/>
      <c r="LLV86"/>
      <c r="LLW86"/>
      <c r="LLX86"/>
      <c r="LLY86"/>
      <c r="LLZ86"/>
      <c r="LMA86"/>
      <c r="LMB86"/>
      <c r="LMC86"/>
      <c r="LMD86"/>
      <c r="LME86"/>
      <c r="LMF86"/>
      <c r="LMG86"/>
      <c r="LMH86"/>
      <c r="LMI86"/>
      <c r="LMJ86"/>
      <c r="LMK86"/>
      <c r="LML86"/>
      <c r="LMM86"/>
      <c r="LMN86"/>
      <c r="LMO86"/>
      <c r="LMP86"/>
      <c r="LMQ86"/>
      <c r="LMR86"/>
      <c r="LMS86"/>
      <c r="LMT86"/>
      <c r="LMU86"/>
      <c r="LMV86"/>
      <c r="LMW86"/>
      <c r="LMX86"/>
      <c r="LMY86"/>
      <c r="LMZ86"/>
      <c r="LNA86"/>
      <c r="LNB86"/>
      <c r="LNC86"/>
      <c r="LND86"/>
      <c r="LNE86"/>
      <c r="LNF86"/>
      <c r="LNG86"/>
      <c r="LNH86"/>
      <c r="LNI86"/>
      <c r="LNJ86"/>
      <c r="LNK86"/>
      <c r="LNL86"/>
      <c r="LNM86"/>
      <c r="LNN86"/>
      <c r="LNO86"/>
      <c r="LNP86"/>
      <c r="LNQ86"/>
      <c r="LNR86"/>
      <c r="LNS86"/>
      <c r="LNT86"/>
      <c r="LNU86"/>
      <c r="LNV86"/>
      <c r="LNW86"/>
      <c r="LNX86"/>
      <c r="LNY86"/>
      <c r="LNZ86"/>
      <c r="LOA86"/>
      <c r="LOB86"/>
      <c r="LOC86"/>
      <c r="LOD86"/>
      <c r="LOE86"/>
      <c r="LOF86"/>
      <c r="LOG86"/>
      <c r="LOH86"/>
      <c r="LOI86"/>
      <c r="LOJ86"/>
      <c r="LOK86"/>
      <c r="LOL86"/>
      <c r="LOM86"/>
      <c r="LON86"/>
      <c r="LOO86"/>
      <c r="LOP86"/>
      <c r="LOQ86"/>
      <c r="LOR86"/>
      <c r="LOS86"/>
      <c r="LOT86"/>
      <c r="LOU86"/>
      <c r="LOV86"/>
      <c r="LOW86"/>
      <c r="LOX86"/>
      <c r="LOY86"/>
      <c r="LOZ86"/>
      <c r="LPA86"/>
      <c r="LPB86"/>
      <c r="LPC86"/>
      <c r="LPD86"/>
      <c r="LPE86"/>
      <c r="LPF86"/>
      <c r="LPG86"/>
      <c r="LPH86"/>
      <c r="LPI86"/>
      <c r="LPJ86"/>
      <c r="LPK86"/>
      <c r="LPL86"/>
      <c r="LPM86"/>
      <c r="LPN86"/>
      <c r="LPO86"/>
      <c r="LPP86"/>
      <c r="LPQ86"/>
      <c r="LPR86"/>
      <c r="LPS86"/>
      <c r="LPT86"/>
      <c r="LPU86"/>
      <c r="LPV86"/>
      <c r="LPW86"/>
      <c r="LPX86"/>
      <c r="LPY86"/>
      <c r="LPZ86"/>
      <c r="LQA86"/>
      <c r="LQB86"/>
      <c r="LQC86"/>
      <c r="LQD86"/>
      <c r="LQE86"/>
      <c r="LQF86"/>
      <c r="LQG86"/>
      <c r="LQH86"/>
      <c r="LQI86"/>
      <c r="LQJ86"/>
      <c r="LQK86"/>
      <c r="LQL86"/>
      <c r="LQM86"/>
      <c r="LQN86"/>
      <c r="LQO86"/>
      <c r="LQP86"/>
      <c r="LQQ86"/>
      <c r="LQR86"/>
      <c r="LQS86"/>
      <c r="LQT86"/>
      <c r="LQU86"/>
      <c r="LQV86"/>
      <c r="LQW86"/>
      <c r="LQX86"/>
      <c r="LQY86"/>
      <c r="LQZ86"/>
      <c r="LRA86"/>
      <c r="LRB86"/>
      <c r="LRC86"/>
      <c r="LRD86"/>
      <c r="LRE86"/>
      <c r="LRF86"/>
      <c r="LRG86"/>
      <c r="LRH86"/>
      <c r="LRI86"/>
      <c r="LRJ86"/>
      <c r="LRK86"/>
      <c r="LRL86"/>
      <c r="LRM86"/>
      <c r="LRN86"/>
      <c r="LRO86"/>
      <c r="LRP86"/>
      <c r="LRQ86"/>
      <c r="LRR86"/>
      <c r="LRS86"/>
      <c r="LRT86"/>
      <c r="LRU86"/>
      <c r="LRV86"/>
      <c r="LRW86"/>
      <c r="LRX86"/>
      <c r="LRY86"/>
      <c r="LRZ86"/>
      <c r="LSA86"/>
      <c r="LSB86"/>
      <c r="LSC86"/>
      <c r="LSD86"/>
      <c r="LSE86"/>
      <c r="LSF86"/>
      <c r="LSG86"/>
      <c r="LSH86"/>
      <c r="LSI86"/>
      <c r="LSJ86"/>
      <c r="LSK86"/>
      <c r="LSL86"/>
      <c r="LSM86"/>
      <c r="LSN86"/>
      <c r="LSO86"/>
      <c r="LSP86"/>
      <c r="LSQ86"/>
      <c r="LSR86"/>
      <c r="LSS86"/>
      <c r="LST86"/>
      <c r="LSU86"/>
      <c r="LSV86"/>
      <c r="LSW86"/>
      <c r="LSX86"/>
      <c r="LSY86"/>
      <c r="LSZ86"/>
      <c r="LTA86"/>
      <c r="LTB86"/>
      <c r="LTC86"/>
      <c r="LTD86"/>
      <c r="LTE86"/>
      <c r="LTF86"/>
      <c r="LTG86"/>
      <c r="LTH86"/>
      <c r="LTI86"/>
      <c r="LTJ86"/>
      <c r="LTK86"/>
      <c r="LTL86"/>
      <c r="LTM86"/>
      <c r="LTN86"/>
      <c r="LTO86"/>
      <c r="LTP86"/>
      <c r="LTQ86"/>
      <c r="LTR86"/>
      <c r="LTS86"/>
      <c r="LTT86"/>
      <c r="LTU86"/>
      <c r="LTV86"/>
      <c r="LTW86"/>
      <c r="LTX86"/>
      <c r="LTY86"/>
      <c r="LTZ86"/>
      <c r="LUA86"/>
      <c r="LUB86"/>
      <c r="LUC86"/>
      <c r="LUD86"/>
      <c r="LUE86"/>
      <c r="LUF86"/>
      <c r="LUG86"/>
      <c r="LUH86"/>
      <c r="LUI86"/>
      <c r="LUJ86"/>
      <c r="LUK86"/>
      <c r="LUL86"/>
      <c r="LUM86"/>
      <c r="LUN86"/>
      <c r="LUO86"/>
      <c r="LUP86"/>
      <c r="LUQ86"/>
      <c r="LUR86"/>
      <c r="LUS86"/>
      <c r="LUT86"/>
      <c r="LUU86"/>
      <c r="LUV86"/>
      <c r="LUW86"/>
      <c r="LUX86"/>
      <c r="LUY86"/>
      <c r="LUZ86"/>
      <c r="LVA86"/>
      <c r="LVB86"/>
      <c r="LVC86"/>
      <c r="LVD86"/>
      <c r="LVE86"/>
      <c r="LVF86"/>
      <c r="LVG86"/>
      <c r="LVH86"/>
      <c r="LVI86"/>
      <c r="LVJ86"/>
      <c r="LVK86"/>
      <c r="LVL86"/>
      <c r="LVM86"/>
      <c r="LVN86"/>
      <c r="LVO86"/>
      <c r="LVP86"/>
      <c r="LVQ86"/>
      <c r="LVR86"/>
      <c r="LVS86"/>
      <c r="LVT86"/>
      <c r="LVU86"/>
      <c r="LVV86"/>
      <c r="LVW86"/>
      <c r="LVX86"/>
      <c r="LVY86"/>
      <c r="LVZ86"/>
      <c r="LWA86"/>
      <c r="LWB86"/>
      <c r="LWC86"/>
      <c r="LWD86"/>
      <c r="LWE86"/>
      <c r="LWF86"/>
      <c r="LWG86"/>
      <c r="LWH86"/>
      <c r="LWI86"/>
      <c r="LWJ86"/>
      <c r="LWK86"/>
      <c r="LWL86"/>
      <c r="LWM86"/>
      <c r="LWN86"/>
      <c r="LWO86"/>
      <c r="LWP86"/>
      <c r="LWQ86"/>
      <c r="LWR86"/>
      <c r="LWS86"/>
      <c r="LWT86"/>
      <c r="LWU86"/>
      <c r="LWV86"/>
      <c r="LWW86"/>
      <c r="LWX86"/>
      <c r="LWY86"/>
      <c r="LWZ86"/>
      <c r="LXA86"/>
      <c r="LXB86"/>
      <c r="LXC86"/>
      <c r="LXD86"/>
      <c r="LXE86"/>
      <c r="LXF86"/>
      <c r="LXG86"/>
      <c r="LXH86"/>
      <c r="LXI86"/>
      <c r="LXJ86"/>
      <c r="LXK86"/>
      <c r="LXL86"/>
      <c r="LXM86"/>
      <c r="LXN86"/>
      <c r="LXO86"/>
      <c r="LXP86"/>
      <c r="LXQ86"/>
      <c r="LXR86"/>
      <c r="LXS86"/>
      <c r="LXT86"/>
      <c r="LXU86"/>
      <c r="LXV86"/>
      <c r="LXW86"/>
      <c r="LXX86"/>
      <c r="LXY86"/>
      <c r="LXZ86"/>
      <c r="LYA86"/>
      <c r="LYB86"/>
      <c r="LYC86"/>
      <c r="LYD86"/>
      <c r="LYE86"/>
      <c r="LYF86"/>
      <c r="LYG86"/>
      <c r="LYH86"/>
      <c r="LYI86"/>
      <c r="LYJ86"/>
      <c r="LYK86"/>
      <c r="LYL86"/>
      <c r="LYM86"/>
      <c r="LYN86"/>
      <c r="LYO86"/>
      <c r="LYP86"/>
      <c r="LYQ86"/>
      <c r="LYR86"/>
      <c r="LYS86"/>
      <c r="LYT86"/>
      <c r="LYU86"/>
      <c r="LYV86"/>
      <c r="LYW86"/>
      <c r="LYX86"/>
      <c r="LYY86"/>
      <c r="LYZ86"/>
      <c r="LZA86"/>
      <c r="LZB86"/>
      <c r="LZC86"/>
      <c r="LZD86"/>
      <c r="LZE86"/>
      <c r="LZF86"/>
      <c r="LZG86"/>
      <c r="LZH86"/>
      <c r="LZI86"/>
      <c r="LZJ86"/>
      <c r="LZK86"/>
      <c r="LZL86"/>
      <c r="LZM86"/>
      <c r="LZN86"/>
      <c r="LZO86"/>
      <c r="LZP86"/>
      <c r="LZQ86"/>
      <c r="LZR86"/>
      <c r="LZS86"/>
      <c r="LZT86"/>
      <c r="LZU86"/>
      <c r="LZV86"/>
      <c r="LZW86"/>
      <c r="LZX86"/>
      <c r="LZY86"/>
      <c r="LZZ86"/>
      <c r="MAA86"/>
      <c r="MAB86"/>
      <c r="MAC86"/>
      <c r="MAD86"/>
      <c r="MAE86"/>
      <c r="MAF86"/>
      <c r="MAG86"/>
      <c r="MAH86"/>
      <c r="MAI86"/>
      <c r="MAJ86"/>
      <c r="MAK86"/>
      <c r="MAL86"/>
      <c r="MAM86"/>
      <c r="MAN86"/>
      <c r="MAO86"/>
      <c r="MAP86"/>
      <c r="MAQ86"/>
      <c r="MAR86"/>
      <c r="MAS86"/>
      <c r="MAT86"/>
      <c r="MAU86"/>
      <c r="MAV86"/>
      <c r="MAW86"/>
      <c r="MAX86"/>
      <c r="MAY86"/>
      <c r="MAZ86"/>
      <c r="MBA86"/>
      <c r="MBB86"/>
      <c r="MBC86"/>
      <c r="MBD86"/>
      <c r="MBE86"/>
      <c r="MBF86"/>
      <c r="MBG86"/>
      <c r="MBH86"/>
      <c r="MBI86"/>
      <c r="MBJ86"/>
      <c r="MBK86"/>
      <c r="MBL86"/>
      <c r="MBM86"/>
      <c r="MBN86"/>
      <c r="MBO86"/>
      <c r="MBP86"/>
      <c r="MBQ86"/>
      <c r="MBR86"/>
      <c r="MBS86"/>
      <c r="MBT86"/>
      <c r="MBU86"/>
      <c r="MBV86"/>
      <c r="MBW86"/>
      <c r="MBX86"/>
      <c r="MBY86"/>
      <c r="MBZ86"/>
      <c r="MCA86"/>
      <c r="MCB86"/>
      <c r="MCC86"/>
      <c r="MCD86"/>
      <c r="MCE86"/>
      <c r="MCF86"/>
      <c r="MCG86"/>
      <c r="MCH86"/>
      <c r="MCI86"/>
      <c r="MCJ86"/>
      <c r="MCK86"/>
      <c r="MCL86"/>
      <c r="MCM86"/>
      <c r="MCN86"/>
      <c r="MCO86"/>
      <c r="MCP86"/>
      <c r="MCQ86"/>
      <c r="MCR86"/>
      <c r="MCS86"/>
      <c r="MCT86"/>
      <c r="MCU86"/>
      <c r="MCV86"/>
      <c r="MCW86"/>
      <c r="MCX86"/>
      <c r="MCY86"/>
      <c r="MCZ86"/>
      <c r="MDA86"/>
      <c r="MDB86"/>
      <c r="MDC86"/>
      <c r="MDD86"/>
      <c r="MDE86"/>
      <c r="MDF86"/>
      <c r="MDG86"/>
      <c r="MDH86"/>
      <c r="MDI86"/>
      <c r="MDJ86"/>
      <c r="MDK86"/>
      <c r="MDL86"/>
      <c r="MDM86"/>
      <c r="MDN86"/>
      <c r="MDO86"/>
      <c r="MDP86"/>
      <c r="MDQ86"/>
      <c r="MDR86"/>
      <c r="MDS86"/>
      <c r="MDT86"/>
      <c r="MDU86"/>
      <c r="MDV86"/>
      <c r="MDW86"/>
      <c r="MDX86"/>
      <c r="MDY86"/>
      <c r="MDZ86"/>
      <c r="MEA86"/>
      <c r="MEB86"/>
      <c r="MEC86"/>
      <c r="MED86"/>
      <c r="MEE86"/>
      <c r="MEF86"/>
      <c r="MEG86"/>
      <c r="MEH86"/>
      <c r="MEI86"/>
      <c r="MEJ86"/>
      <c r="MEK86"/>
      <c r="MEL86"/>
      <c r="MEM86"/>
      <c r="MEN86"/>
      <c r="MEO86"/>
      <c r="MEP86"/>
      <c r="MEQ86"/>
      <c r="MER86"/>
      <c r="MES86"/>
      <c r="MET86"/>
      <c r="MEU86"/>
      <c r="MEV86"/>
      <c r="MEW86"/>
      <c r="MEX86"/>
      <c r="MEY86"/>
      <c r="MEZ86"/>
      <c r="MFA86"/>
      <c r="MFB86"/>
      <c r="MFC86"/>
      <c r="MFD86"/>
      <c r="MFE86"/>
      <c r="MFF86"/>
      <c r="MFG86"/>
      <c r="MFH86"/>
      <c r="MFI86"/>
      <c r="MFJ86"/>
      <c r="MFK86"/>
      <c r="MFL86"/>
      <c r="MFM86"/>
      <c r="MFN86"/>
      <c r="MFO86"/>
      <c r="MFP86"/>
      <c r="MFQ86"/>
      <c r="MFR86"/>
      <c r="MFS86"/>
      <c r="MFT86"/>
      <c r="MFU86"/>
      <c r="MFV86"/>
      <c r="MFW86"/>
      <c r="MFX86"/>
      <c r="MFY86"/>
      <c r="MFZ86"/>
      <c r="MGA86"/>
      <c r="MGB86"/>
      <c r="MGC86"/>
      <c r="MGD86"/>
      <c r="MGE86"/>
      <c r="MGF86"/>
      <c r="MGG86"/>
      <c r="MGH86"/>
      <c r="MGI86"/>
      <c r="MGJ86"/>
      <c r="MGK86"/>
      <c r="MGL86"/>
      <c r="MGM86"/>
      <c r="MGN86"/>
      <c r="MGO86"/>
      <c r="MGP86"/>
      <c r="MGQ86"/>
      <c r="MGR86"/>
      <c r="MGS86"/>
      <c r="MGT86"/>
      <c r="MGU86"/>
      <c r="MGV86"/>
      <c r="MGW86"/>
      <c r="MGX86"/>
      <c r="MGY86"/>
      <c r="MGZ86"/>
      <c r="MHA86"/>
      <c r="MHB86"/>
      <c r="MHC86"/>
      <c r="MHD86"/>
      <c r="MHE86"/>
      <c r="MHF86"/>
      <c r="MHG86"/>
      <c r="MHH86"/>
      <c r="MHI86"/>
      <c r="MHJ86"/>
      <c r="MHK86"/>
      <c r="MHL86"/>
      <c r="MHM86"/>
      <c r="MHN86"/>
      <c r="MHO86"/>
      <c r="MHP86"/>
      <c r="MHQ86"/>
      <c r="MHR86"/>
      <c r="MHS86"/>
      <c r="MHT86"/>
      <c r="MHU86"/>
      <c r="MHV86"/>
      <c r="MHW86"/>
      <c r="MHX86"/>
      <c r="MHY86"/>
      <c r="MHZ86"/>
      <c r="MIA86"/>
      <c r="MIB86"/>
      <c r="MIC86"/>
      <c r="MID86"/>
      <c r="MIE86"/>
      <c r="MIF86"/>
      <c r="MIG86"/>
      <c r="MIH86"/>
      <c r="MII86"/>
      <c r="MIJ86"/>
      <c r="MIK86"/>
      <c r="MIL86"/>
      <c r="MIM86"/>
      <c r="MIN86"/>
      <c r="MIO86"/>
      <c r="MIP86"/>
      <c r="MIQ86"/>
      <c r="MIR86"/>
      <c r="MIS86"/>
      <c r="MIT86"/>
      <c r="MIU86"/>
      <c r="MIV86"/>
      <c r="MIW86"/>
      <c r="MIX86"/>
      <c r="MIY86"/>
      <c r="MIZ86"/>
      <c r="MJA86"/>
      <c r="MJB86"/>
      <c r="MJC86"/>
      <c r="MJD86"/>
      <c r="MJE86"/>
      <c r="MJF86"/>
      <c r="MJG86"/>
      <c r="MJH86"/>
      <c r="MJI86"/>
      <c r="MJJ86"/>
      <c r="MJK86"/>
      <c r="MJL86"/>
      <c r="MJM86"/>
      <c r="MJN86"/>
      <c r="MJO86"/>
      <c r="MJP86"/>
      <c r="MJQ86"/>
      <c r="MJR86"/>
      <c r="MJS86"/>
      <c r="MJT86"/>
      <c r="MJU86"/>
      <c r="MJV86"/>
      <c r="MJW86"/>
      <c r="MJX86"/>
      <c r="MJY86"/>
      <c r="MJZ86"/>
      <c r="MKA86"/>
      <c r="MKB86"/>
      <c r="MKC86"/>
      <c r="MKD86"/>
      <c r="MKE86"/>
      <c r="MKF86"/>
      <c r="MKG86"/>
      <c r="MKH86"/>
      <c r="MKI86"/>
      <c r="MKJ86"/>
      <c r="MKK86"/>
      <c r="MKL86"/>
      <c r="MKM86"/>
      <c r="MKN86"/>
      <c r="MKO86"/>
      <c r="MKP86"/>
      <c r="MKQ86"/>
      <c r="MKR86"/>
      <c r="MKS86"/>
      <c r="MKT86"/>
      <c r="MKU86"/>
      <c r="MKV86"/>
      <c r="MKW86"/>
      <c r="MKX86"/>
      <c r="MKY86"/>
      <c r="MKZ86"/>
      <c r="MLA86"/>
      <c r="MLB86"/>
      <c r="MLC86"/>
      <c r="MLD86"/>
      <c r="MLE86"/>
      <c r="MLF86"/>
      <c r="MLG86"/>
      <c r="MLH86"/>
      <c r="MLI86"/>
      <c r="MLJ86"/>
      <c r="MLK86"/>
      <c r="MLL86"/>
      <c r="MLM86"/>
      <c r="MLN86"/>
      <c r="MLO86"/>
      <c r="MLP86"/>
      <c r="MLQ86"/>
      <c r="MLR86"/>
      <c r="MLS86"/>
      <c r="MLT86"/>
      <c r="MLU86"/>
      <c r="MLV86"/>
      <c r="MLW86"/>
      <c r="MLX86"/>
      <c r="MLY86"/>
      <c r="MLZ86"/>
      <c r="MMA86"/>
      <c r="MMB86"/>
      <c r="MMC86"/>
      <c r="MMD86"/>
      <c r="MME86"/>
      <c r="MMF86"/>
      <c r="MMG86"/>
      <c r="MMH86"/>
      <c r="MMI86"/>
      <c r="MMJ86"/>
      <c r="MMK86"/>
      <c r="MML86"/>
      <c r="MMM86"/>
      <c r="MMN86"/>
      <c r="MMO86"/>
      <c r="MMP86"/>
      <c r="MMQ86"/>
      <c r="MMR86"/>
      <c r="MMS86"/>
      <c r="MMT86"/>
      <c r="MMU86"/>
      <c r="MMV86"/>
      <c r="MMW86"/>
      <c r="MMX86"/>
      <c r="MMY86"/>
      <c r="MMZ86"/>
      <c r="MNA86"/>
      <c r="MNB86"/>
      <c r="MNC86"/>
      <c r="MND86"/>
      <c r="MNE86"/>
      <c r="MNF86"/>
      <c r="MNG86"/>
      <c r="MNH86"/>
      <c r="MNI86"/>
      <c r="MNJ86"/>
      <c r="MNK86"/>
      <c r="MNL86"/>
      <c r="MNM86"/>
      <c r="MNN86"/>
      <c r="MNO86"/>
      <c r="MNP86"/>
      <c r="MNQ86"/>
      <c r="MNR86"/>
      <c r="MNS86"/>
      <c r="MNT86"/>
      <c r="MNU86"/>
      <c r="MNV86"/>
      <c r="MNW86"/>
      <c r="MNX86"/>
      <c r="MNY86"/>
      <c r="MNZ86"/>
      <c r="MOA86"/>
      <c r="MOB86"/>
      <c r="MOC86"/>
      <c r="MOD86"/>
      <c r="MOE86"/>
      <c r="MOF86"/>
      <c r="MOG86"/>
      <c r="MOH86"/>
      <c r="MOI86"/>
      <c r="MOJ86"/>
      <c r="MOK86"/>
      <c r="MOL86"/>
      <c r="MOM86"/>
      <c r="MON86"/>
      <c r="MOO86"/>
      <c r="MOP86"/>
      <c r="MOQ86"/>
      <c r="MOR86"/>
      <c r="MOS86"/>
      <c r="MOT86"/>
      <c r="MOU86"/>
      <c r="MOV86"/>
      <c r="MOW86"/>
      <c r="MOX86"/>
      <c r="MOY86"/>
      <c r="MOZ86"/>
      <c r="MPA86"/>
      <c r="MPB86"/>
      <c r="MPC86"/>
      <c r="MPD86"/>
      <c r="MPE86"/>
      <c r="MPF86"/>
      <c r="MPG86"/>
      <c r="MPH86"/>
      <c r="MPI86"/>
      <c r="MPJ86"/>
      <c r="MPK86"/>
      <c r="MPL86"/>
      <c r="MPM86"/>
      <c r="MPN86"/>
      <c r="MPO86"/>
      <c r="MPP86"/>
      <c r="MPQ86"/>
      <c r="MPR86"/>
      <c r="MPS86"/>
      <c r="MPT86"/>
      <c r="MPU86"/>
      <c r="MPV86"/>
      <c r="MPW86"/>
      <c r="MPX86"/>
      <c r="MPY86"/>
      <c r="MPZ86"/>
      <c r="MQA86"/>
      <c r="MQB86"/>
      <c r="MQC86"/>
      <c r="MQD86"/>
      <c r="MQE86"/>
      <c r="MQF86"/>
      <c r="MQG86"/>
      <c r="MQH86"/>
      <c r="MQI86"/>
      <c r="MQJ86"/>
      <c r="MQK86"/>
      <c r="MQL86"/>
      <c r="MQM86"/>
      <c r="MQN86"/>
      <c r="MQO86"/>
      <c r="MQP86"/>
      <c r="MQQ86"/>
      <c r="MQR86"/>
      <c r="MQS86"/>
      <c r="MQT86"/>
      <c r="MQU86"/>
      <c r="MQV86"/>
      <c r="MQW86"/>
      <c r="MQX86"/>
      <c r="MQY86"/>
      <c r="MQZ86"/>
      <c r="MRA86"/>
      <c r="MRB86"/>
      <c r="MRC86"/>
      <c r="MRD86"/>
      <c r="MRE86"/>
      <c r="MRF86"/>
      <c r="MRG86"/>
      <c r="MRH86"/>
      <c r="MRI86"/>
      <c r="MRJ86"/>
      <c r="MRK86"/>
      <c r="MRL86"/>
      <c r="MRM86"/>
      <c r="MRN86"/>
      <c r="MRO86"/>
      <c r="MRP86"/>
      <c r="MRQ86"/>
      <c r="MRR86"/>
      <c r="MRS86"/>
      <c r="MRT86"/>
      <c r="MRU86"/>
      <c r="MRV86"/>
      <c r="MRW86"/>
      <c r="MRX86"/>
      <c r="MRY86"/>
      <c r="MRZ86"/>
      <c r="MSA86"/>
      <c r="MSB86"/>
      <c r="MSC86"/>
      <c r="MSD86"/>
      <c r="MSE86"/>
      <c r="MSF86"/>
      <c r="MSG86"/>
      <c r="MSH86"/>
      <c r="MSI86"/>
      <c r="MSJ86"/>
      <c r="MSK86"/>
      <c r="MSL86"/>
      <c r="MSM86"/>
      <c r="MSN86"/>
      <c r="MSO86"/>
      <c r="MSP86"/>
      <c r="MSQ86"/>
      <c r="MSR86"/>
      <c r="MSS86"/>
      <c r="MST86"/>
      <c r="MSU86"/>
      <c r="MSV86"/>
      <c r="MSW86"/>
      <c r="MSX86"/>
      <c r="MSY86"/>
      <c r="MSZ86"/>
      <c r="MTA86"/>
      <c r="MTB86"/>
      <c r="MTC86"/>
      <c r="MTD86"/>
      <c r="MTE86"/>
      <c r="MTF86"/>
      <c r="MTG86"/>
      <c r="MTH86"/>
      <c r="MTI86"/>
      <c r="MTJ86"/>
      <c r="MTK86"/>
      <c r="MTL86"/>
      <c r="MTM86"/>
      <c r="MTN86"/>
      <c r="MTO86"/>
      <c r="MTP86"/>
      <c r="MTQ86"/>
      <c r="MTR86"/>
      <c r="MTS86"/>
      <c r="MTT86"/>
      <c r="MTU86"/>
      <c r="MTV86"/>
      <c r="MTW86"/>
      <c r="MTX86"/>
      <c r="MTY86"/>
      <c r="MTZ86"/>
      <c r="MUA86"/>
      <c r="MUB86"/>
      <c r="MUC86"/>
      <c r="MUD86"/>
      <c r="MUE86"/>
      <c r="MUF86"/>
      <c r="MUG86"/>
      <c r="MUH86"/>
      <c r="MUI86"/>
      <c r="MUJ86"/>
      <c r="MUK86"/>
      <c r="MUL86"/>
      <c r="MUM86"/>
      <c r="MUN86"/>
      <c r="MUO86"/>
      <c r="MUP86"/>
      <c r="MUQ86"/>
      <c r="MUR86"/>
      <c r="MUS86"/>
      <c r="MUT86"/>
      <c r="MUU86"/>
      <c r="MUV86"/>
      <c r="MUW86"/>
      <c r="MUX86"/>
      <c r="MUY86"/>
      <c r="MUZ86"/>
      <c r="MVA86"/>
      <c r="MVB86"/>
      <c r="MVC86"/>
      <c r="MVD86"/>
      <c r="MVE86"/>
      <c r="MVF86"/>
      <c r="MVG86"/>
      <c r="MVH86"/>
      <c r="MVI86"/>
      <c r="MVJ86"/>
      <c r="MVK86"/>
      <c r="MVL86"/>
      <c r="MVM86"/>
      <c r="MVN86"/>
      <c r="MVO86"/>
      <c r="MVP86"/>
      <c r="MVQ86"/>
      <c r="MVR86"/>
      <c r="MVS86"/>
      <c r="MVT86"/>
      <c r="MVU86"/>
      <c r="MVV86"/>
      <c r="MVW86"/>
      <c r="MVX86"/>
      <c r="MVY86"/>
      <c r="MVZ86"/>
      <c r="MWA86"/>
      <c r="MWB86"/>
      <c r="MWC86"/>
      <c r="MWD86"/>
      <c r="MWE86"/>
      <c r="MWF86"/>
      <c r="MWG86"/>
      <c r="MWH86"/>
      <c r="MWI86"/>
      <c r="MWJ86"/>
      <c r="MWK86"/>
      <c r="MWL86"/>
      <c r="MWM86"/>
      <c r="MWN86"/>
      <c r="MWO86"/>
      <c r="MWP86"/>
      <c r="MWQ86"/>
      <c r="MWR86"/>
      <c r="MWS86"/>
      <c r="MWT86"/>
      <c r="MWU86"/>
      <c r="MWV86"/>
      <c r="MWW86"/>
      <c r="MWX86"/>
      <c r="MWY86"/>
      <c r="MWZ86"/>
      <c r="MXA86"/>
      <c r="MXB86"/>
      <c r="MXC86"/>
      <c r="MXD86"/>
      <c r="MXE86"/>
      <c r="MXF86"/>
      <c r="MXG86"/>
      <c r="MXH86"/>
      <c r="MXI86"/>
      <c r="MXJ86"/>
      <c r="MXK86"/>
      <c r="MXL86"/>
      <c r="MXM86"/>
      <c r="MXN86"/>
      <c r="MXO86"/>
      <c r="MXP86"/>
      <c r="MXQ86"/>
      <c r="MXR86"/>
      <c r="MXS86"/>
      <c r="MXT86"/>
      <c r="MXU86"/>
      <c r="MXV86"/>
      <c r="MXW86"/>
      <c r="MXX86"/>
      <c r="MXY86"/>
      <c r="MXZ86"/>
      <c r="MYA86"/>
      <c r="MYB86"/>
      <c r="MYC86"/>
      <c r="MYD86"/>
      <c r="MYE86"/>
      <c r="MYF86"/>
      <c r="MYG86"/>
      <c r="MYH86"/>
      <c r="MYI86"/>
      <c r="MYJ86"/>
      <c r="MYK86"/>
      <c r="MYL86"/>
      <c r="MYM86"/>
      <c r="MYN86"/>
      <c r="MYO86"/>
      <c r="MYP86"/>
      <c r="MYQ86"/>
      <c r="MYR86"/>
      <c r="MYS86"/>
      <c r="MYT86"/>
      <c r="MYU86"/>
      <c r="MYV86"/>
      <c r="MYW86"/>
      <c r="MYX86"/>
      <c r="MYY86"/>
      <c r="MYZ86"/>
      <c r="MZA86"/>
      <c r="MZB86"/>
      <c r="MZC86"/>
      <c r="MZD86"/>
      <c r="MZE86"/>
      <c r="MZF86"/>
      <c r="MZG86"/>
      <c r="MZH86"/>
      <c r="MZI86"/>
      <c r="MZJ86"/>
      <c r="MZK86"/>
      <c r="MZL86"/>
      <c r="MZM86"/>
      <c r="MZN86"/>
      <c r="MZO86"/>
      <c r="MZP86"/>
      <c r="MZQ86"/>
      <c r="MZR86"/>
      <c r="MZS86"/>
      <c r="MZT86"/>
      <c r="MZU86"/>
      <c r="MZV86"/>
      <c r="MZW86"/>
      <c r="MZX86"/>
      <c r="MZY86"/>
      <c r="MZZ86"/>
      <c r="NAA86"/>
      <c r="NAB86"/>
      <c r="NAC86"/>
      <c r="NAD86"/>
      <c r="NAE86"/>
      <c r="NAF86"/>
      <c r="NAG86"/>
      <c r="NAH86"/>
      <c r="NAI86"/>
      <c r="NAJ86"/>
      <c r="NAK86"/>
      <c r="NAL86"/>
      <c r="NAM86"/>
      <c r="NAN86"/>
      <c r="NAO86"/>
      <c r="NAP86"/>
      <c r="NAQ86"/>
      <c r="NAR86"/>
      <c r="NAS86"/>
      <c r="NAT86"/>
      <c r="NAU86"/>
      <c r="NAV86"/>
      <c r="NAW86"/>
      <c r="NAX86"/>
      <c r="NAY86"/>
      <c r="NAZ86"/>
      <c r="NBA86"/>
      <c r="NBB86"/>
      <c r="NBC86"/>
      <c r="NBD86"/>
      <c r="NBE86"/>
      <c r="NBF86"/>
      <c r="NBG86"/>
      <c r="NBH86"/>
      <c r="NBI86"/>
      <c r="NBJ86"/>
      <c r="NBK86"/>
      <c r="NBL86"/>
      <c r="NBM86"/>
      <c r="NBN86"/>
      <c r="NBO86"/>
      <c r="NBP86"/>
      <c r="NBQ86"/>
      <c r="NBR86"/>
      <c r="NBS86"/>
      <c r="NBT86"/>
      <c r="NBU86"/>
      <c r="NBV86"/>
      <c r="NBW86"/>
      <c r="NBX86"/>
      <c r="NBY86"/>
      <c r="NBZ86"/>
      <c r="NCA86"/>
      <c r="NCB86"/>
      <c r="NCC86"/>
      <c r="NCD86"/>
      <c r="NCE86"/>
      <c r="NCF86"/>
      <c r="NCG86"/>
      <c r="NCH86"/>
      <c r="NCI86"/>
      <c r="NCJ86"/>
      <c r="NCK86"/>
      <c r="NCL86"/>
      <c r="NCM86"/>
      <c r="NCN86"/>
      <c r="NCO86"/>
      <c r="NCP86"/>
      <c r="NCQ86"/>
      <c r="NCR86"/>
      <c r="NCS86"/>
      <c r="NCT86"/>
      <c r="NCU86"/>
      <c r="NCV86"/>
      <c r="NCW86"/>
      <c r="NCX86"/>
      <c r="NCY86"/>
      <c r="NCZ86"/>
      <c r="NDA86"/>
      <c r="NDB86"/>
      <c r="NDC86"/>
      <c r="NDD86"/>
      <c r="NDE86"/>
      <c r="NDF86"/>
      <c r="NDG86"/>
      <c r="NDH86"/>
      <c r="NDI86"/>
      <c r="NDJ86"/>
      <c r="NDK86"/>
      <c r="NDL86"/>
      <c r="NDM86"/>
      <c r="NDN86"/>
      <c r="NDO86"/>
      <c r="NDP86"/>
      <c r="NDQ86"/>
      <c r="NDR86"/>
      <c r="NDS86"/>
      <c r="NDT86"/>
      <c r="NDU86"/>
      <c r="NDV86"/>
      <c r="NDW86"/>
      <c r="NDX86"/>
      <c r="NDY86"/>
      <c r="NDZ86"/>
      <c r="NEA86"/>
      <c r="NEB86"/>
      <c r="NEC86"/>
      <c r="NED86"/>
      <c r="NEE86"/>
      <c r="NEF86"/>
      <c r="NEG86"/>
      <c r="NEH86"/>
      <c r="NEI86"/>
      <c r="NEJ86"/>
      <c r="NEK86"/>
      <c r="NEL86"/>
      <c r="NEM86"/>
      <c r="NEN86"/>
      <c r="NEO86"/>
      <c r="NEP86"/>
      <c r="NEQ86"/>
      <c r="NER86"/>
      <c r="NES86"/>
      <c r="NET86"/>
      <c r="NEU86"/>
      <c r="NEV86"/>
      <c r="NEW86"/>
      <c r="NEX86"/>
      <c r="NEY86"/>
      <c r="NEZ86"/>
      <c r="NFA86"/>
      <c r="NFB86"/>
      <c r="NFC86"/>
      <c r="NFD86"/>
      <c r="NFE86"/>
      <c r="NFF86"/>
      <c r="NFG86"/>
      <c r="NFH86"/>
      <c r="NFI86"/>
      <c r="NFJ86"/>
      <c r="NFK86"/>
      <c r="NFL86"/>
      <c r="NFM86"/>
      <c r="NFN86"/>
      <c r="NFO86"/>
      <c r="NFP86"/>
      <c r="NFQ86"/>
      <c r="NFR86"/>
      <c r="NFS86"/>
      <c r="NFT86"/>
      <c r="NFU86"/>
      <c r="NFV86"/>
      <c r="NFW86"/>
      <c r="NFX86"/>
      <c r="NFY86"/>
      <c r="NFZ86"/>
      <c r="NGA86"/>
      <c r="NGB86"/>
      <c r="NGC86"/>
      <c r="NGD86"/>
      <c r="NGE86"/>
      <c r="NGF86"/>
      <c r="NGG86"/>
      <c r="NGH86"/>
      <c r="NGI86"/>
      <c r="NGJ86"/>
      <c r="NGK86"/>
      <c r="NGL86"/>
      <c r="NGM86"/>
      <c r="NGN86"/>
      <c r="NGO86"/>
      <c r="NGP86"/>
      <c r="NGQ86"/>
      <c r="NGR86"/>
      <c r="NGS86"/>
      <c r="NGT86"/>
      <c r="NGU86"/>
      <c r="NGV86"/>
      <c r="NGW86"/>
      <c r="NGX86"/>
      <c r="NGY86"/>
      <c r="NGZ86"/>
      <c r="NHA86"/>
      <c r="NHB86"/>
      <c r="NHC86"/>
      <c r="NHD86"/>
      <c r="NHE86"/>
      <c r="NHF86"/>
      <c r="NHG86"/>
      <c r="NHH86"/>
      <c r="NHI86"/>
      <c r="NHJ86"/>
      <c r="NHK86"/>
      <c r="NHL86"/>
      <c r="NHM86"/>
      <c r="NHN86"/>
      <c r="NHO86"/>
      <c r="NHP86"/>
      <c r="NHQ86"/>
      <c r="NHR86"/>
      <c r="NHS86"/>
      <c r="NHT86"/>
      <c r="NHU86"/>
      <c r="NHV86"/>
      <c r="NHW86"/>
      <c r="NHX86"/>
      <c r="NHY86"/>
      <c r="NHZ86"/>
      <c r="NIA86"/>
      <c r="NIB86"/>
      <c r="NIC86"/>
      <c r="NID86"/>
      <c r="NIE86"/>
      <c r="NIF86"/>
      <c r="NIG86"/>
      <c r="NIH86"/>
      <c r="NII86"/>
      <c r="NIJ86"/>
      <c r="NIK86"/>
      <c r="NIL86"/>
      <c r="NIM86"/>
      <c r="NIN86"/>
      <c r="NIO86"/>
      <c r="NIP86"/>
      <c r="NIQ86"/>
      <c r="NIR86"/>
      <c r="NIS86"/>
      <c r="NIT86"/>
      <c r="NIU86"/>
      <c r="NIV86"/>
      <c r="NIW86"/>
      <c r="NIX86"/>
      <c r="NIY86"/>
      <c r="NIZ86"/>
      <c r="NJA86"/>
      <c r="NJB86"/>
      <c r="NJC86"/>
      <c r="NJD86"/>
      <c r="NJE86"/>
      <c r="NJF86"/>
      <c r="NJG86"/>
      <c r="NJH86"/>
      <c r="NJI86"/>
      <c r="NJJ86"/>
      <c r="NJK86"/>
      <c r="NJL86"/>
      <c r="NJM86"/>
      <c r="NJN86"/>
      <c r="NJO86"/>
      <c r="NJP86"/>
      <c r="NJQ86"/>
      <c r="NJR86"/>
      <c r="NJS86"/>
      <c r="NJT86"/>
      <c r="NJU86"/>
      <c r="NJV86"/>
      <c r="NJW86"/>
      <c r="NJX86"/>
      <c r="NJY86"/>
      <c r="NJZ86"/>
      <c r="NKA86"/>
      <c r="NKB86"/>
      <c r="NKC86"/>
      <c r="NKD86"/>
      <c r="NKE86"/>
      <c r="NKF86"/>
      <c r="NKG86"/>
      <c r="NKH86"/>
      <c r="NKI86"/>
      <c r="NKJ86"/>
      <c r="NKK86"/>
      <c r="NKL86"/>
      <c r="NKM86"/>
      <c r="NKN86"/>
      <c r="NKO86"/>
      <c r="NKP86"/>
      <c r="NKQ86"/>
      <c r="NKR86"/>
      <c r="NKS86"/>
      <c r="NKT86"/>
      <c r="NKU86"/>
      <c r="NKV86"/>
      <c r="NKW86"/>
      <c r="NKX86"/>
      <c r="NKY86"/>
      <c r="NKZ86"/>
      <c r="NLA86"/>
      <c r="NLB86"/>
      <c r="NLC86"/>
      <c r="NLD86"/>
      <c r="NLE86"/>
      <c r="NLF86"/>
      <c r="NLG86"/>
      <c r="NLH86"/>
      <c r="NLI86"/>
      <c r="NLJ86"/>
      <c r="NLK86"/>
      <c r="NLL86"/>
      <c r="NLM86"/>
      <c r="NLN86"/>
      <c r="NLO86"/>
      <c r="NLP86"/>
      <c r="NLQ86"/>
      <c r="NLR86"/>
      <c r="NLS86"/>
      <c r="NLT86"/>
      <c r="NLU86"/>
      <c r="NLV86"/>
      <c r="NLW86"/>
      <c r="NLX86"/>
      <c r="NLY86"/>
      <c r="NLZ86"/>
      <c r="NMA86"/>
      <c r="NMB86"/>
      <c r="NMC86"/>
      <c r="NMD86"/>
      <c r="NME86"/>
      <c r="NMF86"/>
      <c r="NMG86"/>
      <c r="NMH86"/>
      <c r="NMI86"/>
      <c r="NMJ86"/>
      <c r="NMK86"/>
      <c r="NML86"/>
      <c r="NMM86"/>
      <c r="NMN86"/>
      <c r="NMO86"/>
      <c r="NMP86"/>
      <c r="NMQ86"/>
      <c r="NMR86"/>
      <c r="NMS86"/>
      <c r="NMT86"/>
      <c r="NMU86"/>
      <c r="NMV86"/>
      <c r="NMW86"/>
      <c r="NMX86"/>
      <c r="NMY86"/>
      <c r="NMZ86"/>
      <c r="NNA86"/>
      <c r="NNB86"/>
      <c r="NNC86"/>
      <c r="NND86"/>
      <c r="NNE86"/>
      <c r="NNF86"/>
      <c r="NNG86"/>
      <c r="NNH86"/>
      <c r="NNI86"/>
      <c r="NNJ86"/>
      <c r="NNK86"/>
      <c r="NNL86"/>
      <c r="NNM86"/>
      <c r="NNN86"/>
      <c r="NNO86"/>
      <c r="NNP86"/>
      <c r="NNQ86"/>
      <c r="NNR86"/>
      <c r="NNS86"/>
      <c r="NNT86"/>
      <c r="NNU86"/>
      <c r="NNV86"/>
      <c r="NNW86"/>
      <c r="NNX86"/>
      <c r="NNY86"/>
      <c r="NNZ86"/>
      <c r="NOA86"/>
      <c r="NOB86"/>
      <c r="NOC86"/>
      <c r="NOD86"/>
      <c r="NOE86"/>
      <c r="NOF86"/>
      <c r="NOG86"/>
      <c r="NOH86"/>
      <c r="NOI86"/>
      <c r="NOJ86"/>
      <c r="NOK86"/>
      <c r="NOL86"/>
      <c r="NOM86"/>
      <c r="NON86"/>
      <c r="NOO86"/>
      <c r="NOP86"/>
      <c r="NOQ86"/>
      <c r="NOR86"/>
      <c r="NOS86"/>
      <c r="NOT86"/>
      <c r="NOU86"/>
      <c r="NOV86"/>
      <c r="NOW86"/>
      <c r="NOX86"/>
      <c r="NOY86"/>
      <c r="NOZ86"/>
      <c r="NPA86"/>
      <c r="NPB86"/>
      <c r="NPC86"/>
      <c r="NPD86"/>
      <c r="NPE86"/>
      <c r="NPF86"/>
      <c r="NPG86"/>
      <c r="NPH86"/>
      <c r="NPI86"/>
      <c r="NPJ86"/>
      <c r="NPK86"/>
      <c r="NPL86"/>
      <c r="NPM86"/>
      <c r="NPN86"/>
      <c r="NPO86"/>
      <c r="NPP86"/>
      <c r="NPQ86"/>
      <c r="NPR86"/>
      <c r="NPS86"/>
      <c r="NPT86"/>
      <c r="NPU86"/>
      <c r="NPV86"/>
      <c r="NPW86"/>
      <c r="NPX86"/>
      <c r="NPY86"/>
      <c r="NPZ86"/>
      <c r="NQA86"/>
      <c r="NQB86"/>
      <c r="NQC86"/>
      <c r="NQD86"/>
      <c r="NQE86"/>
      <c r="NQF86"/>
      <c r="NQG86"/>
      <c r="NQH86"/>
      <c r="NQI86"/>
      <c r="NQJ86"/>
      <c r="NQK86"/>
      <c r="NQL86"/>
      <c r="NQM86"/>
      <c r="NQN86"/>
      <c r="NQO86"/>
      <c r="NQP86"/>
      <c r="NQQ86"/>
      <c r="NQR86"/>
      <c r="NQS86"/>
      <c r="NQT86"/>
      <c r="NQU86"/>
      <c r="NQV86"/>
      <c r="NQW86"/>
      <c r="NQX86"/>
      <c r="NQY86"/>
      <c r="NQZ86"/>
      <c r="NRA86"/>
      <c r="NRB86"/>
      <c r="NRC86"/>
      <c r="NRD86"/>
      <c r="NRE86"/>
      <c r="NRF86"/>
      <c r="NRG86"/>
      <c r="NRH86"/>
      <c r="NRI86"/>
      <c r="NRJ86"/>
      <c r="NRK86"/>
      <c r="NRL86"/>
      <c r="NRM86"/>
      <c r="NRN86"/>
      <c r="NRO86"/>
      <c r="NRP86"/>
      <c r="NRQ86"/>
      <c r="NRR86"/>
      <c r="NRS86"/>
      <c r="NRT86"/>
      <c r="NRU86"/>
      <c r="NRV86"/>
      <c r="NRW86"/>
      <c r="NRX86"/>
      <c r="NRY86"/>
      <c r="NRZ86"/>
      <c r="NSA86"/>
      <c r="NSB86"/>
      <c r="NSC86"/>
      <c r="NSD86"/>
      <c r="NSE86"/>
      <c r="NSF86"/>
      <c r="NSG86"/>
      <c r="NSH86"/>
      <c r="NSI86"/>
      <c r="NSJ86"/>
      <c r="NSK86"/>
      <c r="NSL86"/>
      <c r="NSM86"/>
      <c r="NSN86"/>
      <c r="NSO86"/>
      <c r="NSP86"/>
      <c r="NSQ86"/>
      <c r="NSR86"/>
      <c r="NSS86"/>
      <c r="NST86"/>
      <c r="NSU86"/>
      <c r="NSV86"/>
      <c r="NSW86"/>
      <c r="NSX86"/>
      <c r="NSY86"/>
      <c r="NSZ86"/>
      <c r="NTA86"/>
      <c r="NTB86"/>
      <c r="NTC86"/>
      <c r="NTD86"/>
      <c r="NTE86"/>
      <c r="NTF86"/>
      <c r="NTG86"/>
      <c r="NTH86"/>
      <c r="NTI86"/>
      <c r="NTJ86"/>
      <c r="NTK86"/>
      <c r="NTL86"/>
      <c r="NTM86"/>
      <c r="NTN86"/>
      <c r="NTO86"/>
      <c r="NTP86"/>
      <c r="NTQ86"/>
      <c r="NTR86"/>
      <c r="NTS86"/>
      <c r="NTT86"/>
      <c r="NTU86"/>
      <c r="NTV86"/>
      <c r="NTW86"/>
      <c r="NTX86"/>
      <c r="NTY86"/>
      <c r="NTZ86"/>
      <c r="NUA86"/>
      <c r="NUB86"/>
      <c r="NUC86"/>
      <c r="NUD86"/>
      <c r="NUE86"/>
      <c r="NUF86"/>
      <c r="NUG86"/>
      <c r="NUH86"/>
      <c r="NUI86"/>
      <c r="NUJ86"/>
      <c r="NUK86"/>
      <c r="NUL86"/>
      <c r="NUM86"/>
      <c r="NUN86"/>
      <c r="NUO86"/>
      <c r="NUP86"/>
      <c r="NUQ86"/>
      <c r="NUR86"/>
      <c r="NUS86"/>
      <c r="NUT86"/>
      <c r="NUU86"/>
      <c r="NUV86"/>
      <c r="NUW86"/>
      <c r="NUX86"/>
      <c r="NUY86"/>
      <c r="NUZ86"/>
      <c r="NVA86"/>
      <c r="NVB86"/>
      <c r="NVC86"/>
      <c r="NVD86"/>
      <c r="NVE86"/>
      <c r="NVF86"/>
      <c r="NVG86"/>
      <c r="NVH86"/>
      <c r="NVI86"/>
      <c r="NVJ86"/>
      <c r="NVK86"/>
      <c r="NVL86"/>
      <c r="NVM86"/>
      <c r="NVN86"/>
      <c r="NVO86"/>
      <c r="NVP86"/>
      <c r="NVQ86"/>
      <c r="NVR86"/>
      <c r="NVS86"/>
      <c r="NVT86"/>
      <c r="NVU86"/>
      <c r="NVV86"/>
      <c r="NVW86"/>
      <c r="NVX86"/>
      <c r="NVY86"/>
      <c r="NVZ86"/>
      <c r="NWA86"/>
      <c r="NWB86"/>
      <c r="NWC86"/>
      <c r="NWD86"/>
      <c r="NWE86"/>
      <c r="NWF86"/>
      <c r="NWG86"/>
      <c r="NWH86"/>
      <c r="NWI86"/>
      <c r="NWJ86"/>
      <c r="NWK86"/>
      <c r="NWL86"/>
      <c r="NWM86"/>
      <c r="NWN86"/>
      <c r="NWO86"/>
      <c r="NWP86"/>
      <c r="NWQ86"/>
      <c r="NWR86"/>
      <c r="NWS86"/>
      <c r="NWT86"/>
      <c r="NWU86"/>
      <c r="NWV86"/>
      <c r="NWW86"/>
      <c r="NWX86"/>
      <c r="NWY86"/>
      <c r="NWZ86"/>
      <c r="NXA86"/>
      <c r="NXB86"/>
      <c r="NXC86"/>
      <c r="NXD86"/>
      <c r="NXE86"/>
      <c r="NXF86"/>
      <c r="NXG86"/>
      <c r="NXH86"/>
      <c r="NXI86"/>
      <c r="NXJ86"/>
      <c r="NXK86"/>
      <c r="NXL86"/>
      <c r="NXM86"/>
      <c r="NXN86"/>
      <c r="NXO86"/>
      <c r="NXP86"/>
      <c r="NXQ86"/>
      <c r="NXR86"/>
      <c r="NXS86"/>
      <c r="NXT86"/>
      <c r="NXU86"/>
      <c r="NXV86"/>
      <c r="NXW86"/>
      <c r="NXX86"/>
      <c r="NXY86"/>
      <c r="NXZ86"/>
      <c r="NYA86"/>
      <c r="NYB86"/>
      <c r="NYC86"/>
      <c r="NYD86"/>
      <c r="NYE86"/>
      <c r="NYF86"/>
      <c r="NYG86"/>
      <c r="NYH86"/>
      <c r="NYI86"/>
      <c r="NYJ86"/>
      <c r="NYK86"/>
      <c r="NYL86"/>
      <c r="NYM86"/>
      <c r="NYN86"/>
      <c r="NYO86"/>
      <c r="NYP86"/>
      <c r="NYQ86"/>
      <c r="NYR86"/>
      <c r="NYS86"/>
      <c r="NYT86"/>
      <c r="NYU86"/>
      <c r="NYV86"/>
      <c r="NYW86"/>
      <c r="NYX86"/>
      <c r="NYY86"/>
      <c r="NYZ86"/>
      <c r="NZA86"/>
      <c r="NZB86"/>
      <c r="NZC86"/>
      <c r="NZD86"/>
      <c r="NZE86"/>
      <c r="NZF86"/>
      <c r="NZG86"/>
      <c r="NZH86"/>
      <c r="NZI86"/>
      <c r="NZJ86"/>
      <c r="NZK86"/>
      <c r="NZL86"/>
      <c r="NZM86"/>
      <c r="NZN86"/>
      <c r="NZO86"/>
      <c r="NZP86"/>
      <c r="NZQ86"/>
      <c r="NZR86"/>
      <c r="NZS86"/>
      <c r="NZT86"/>
      <c r="NZU86"/>
      <c r="NZV86"/>
      <c r="NZW86"/>
      <c r="NZX86"/>
      <c r="NZY86"/>
      <c r="NZZ86"/>
      <c r="OAA86"/>
      <c r="OAB86"/>
      <c r="OAC86"/>
      <c r="OAD86"/>
      <c r="OAE86"/>
      <c r="OAF86"/>
      <c r="OAG86"/>
      <c r="OAH86"/>
      <c r="OAI86"/>
      <c r="OAJ86"/>
      <c r="OAK86"/>
      <c r="OAL86"/>
      <c r="OAM86"/>
      <c r="OAN86"/>
      <c r="OAO86"/>
      <c r="OAP86"/>
      <c r="OAQ86"/>
      <c r="OAR86"/>
      <c r="OAS86"/>
      <c r="OAT86"/>
      <c r="OAU86"/>
      <c r="OAV86"/>
      <c r="OAW86"/>
      <c r="OAX86"/>
      <c r="OAY86"/>
      <c r="OAZ86"/>
      <c r="OBA86"/>
      <c r="OBB86"/>
      <c r="OBC86"/>
      <c r="OBD86"/>
      <c r="OBE86"/>
      <c r="OBF86"/>
      <c r="OBG86"/>
      <c r="OBH86"/>
      <c r="OBI86"/>
      <c r="OBJ86"/>
      <c r="OBK86"/>
      <c r="OBL86"/>
      <c r="OBM86"/>
      <c r="OBN86"/>
      <c r="OBO86"/>
      <c r="OBP86"/>
      <c r="OBQ86"/>
      <c r="OBR86"/>
      <c r="OBS86"/>
      <c r="OBT86"/>
      <c r="OBU86"/>
      <c r="OBV86"/>
      <c r="OBW86"/>
      <c r="OBX86"/>
      <c r="OBY86"/>
      <c r="OBZ86"/>
      <c r="OCA86"/>
      <c r="OCB86"/>
      <c r="OCC86"/>
      <c r="OCD86"/>
      <c r="OCE86"/>
      <c r="OCF86"/>
      <c r="OCG86"/>
      <c r="OCH86"/>
      <c r="OCI86"/>
      <c r="OCJ86"/>
      <c r="OCK86"/>
      <c r="OCL86"/>
      <c r="OCM86"/>
      <c r="OCN86"/>
      <c r="OCO86"/>
      <c r="OCP86"/>
      <c r="OCQ86"/>
      <c r="OCR86"/>
      <c r="OCS86"/>
      <c r="OCT86"/>
      <c r="OCU86"/>
      <c r="OCV86"/>
      <c r="OCW86"/>
      <c r="OCX86"/>
      <c r="OCY86"/>
      <c r="OCZ86"/>
      <c r="ODA86"/>
      <c r="ODB86"/>
      <c r="ODC86"/>
      <c r="ODD86"/>
      <c r="ODE86"/>
      <c r="ODF86"/>
      <c r="ODG86"/>
      <c r="ODH86"/>
      <c r="ODI86"/>
      <c r="ODJ86"/>
      <c r="ODK86"/>
      <c r="ODL86"/>
      <c r="ODM86"/>
      <c r="ODN86"/>
      <c r="ODO86"/>
      <c r="ODP86"/>
      <c r="ODQ86"/>
      <c r="ODR86"/>
      <c r="ODS86"/>
      <c r="ODT86"/>
      <c r="ODU86"/>
      <c r="ODV86"/>
      <c r="ODW86"/>
      <c r="ODX86"/>
      <c r="ODY86"/>
      <c r="ODZ86"/>
      <c r="OEA86"/>
      <c r="OEB86"/>
      <c r="OEC86"/>
      <c r="OED86"/>
      <c r="OEE86"/>
      <c r="OEF86"/>
      <c r="OEG86"/>
      <c r="OEH86"/>
      <c r="OEI86"/>
      <c r="OEJ86"/>
      <c r="OEK86"/>
      <c r="OEL86"/>
      <c r="OEM86"/>
      <c r="OEN86"/>
      <c r="OEO86"/>
      <c r="OEP86"/>
      <c r="OEQ86"/>
      <c r="OER86"/>
      <c r="OES86"/>
      <c r="OET86"/>
      <c r="OEU86"/>
      <c r="OEV86"/>
      <c r="OEW86"/>
      <c r="OEX86"/>
      <c r="OEY86"/>
      <c r="OEZ86"/>
      <c r="OFA86"/>
      <c r="OFB86"/>
      <c r="OFC86"/>
      <c r="OFD86"/>
      <c r="OFE86"/>
      <c r="OFF86"/>
      <c r="OFG86"/>
      <c r="OFH86"/>
      <c r="OFI86"/>
      <c r="OFJ86"/>
      <c r="OFK86"/>
      <c r="OFL86"/>
      <c r="OFM86"/>
      <c r="OFN86"/>
      <c r="OFO86"/>
      <c r="OFP86"/>
      <c r="OFQ86"/>
      <c r="OFR86"/>
      <c r="OFS86"/>
      <c r="OFT86"/>
      <c r="OFU86"/>
      <c r="OFV86"/>
      <c r="OFW86"/>
      <c r="OFX86"/>
      <c r="OFY86"/>
      <c r="OFZ86"/>
      <c r="OGA86"/>
      <c r="OGB86"/>
      <c r="OGC86"/>
      <c r="OGD86"/>
      <c r="OGE86"/>
      <c r="OGF86"/>
      <c r="OGG86"/>
      <c r="OGH86"/>
      <c r="OGI86"/>
      <c r="OGJ86"/>
      <c r="OGK86"/>
      <c r="OGL86"/>
      <c r="OGM86"/>
      <c r="OGN86"/>
      <c r="OGO86"/>
      <c r="OGP86"/>
      <c r="OGQ86"/>
      <c r="OGR86"/>
      <c r="OGS86"/>
      <c r="OGT86"/>
      <c r="OGU86"/>
      <c r="OGV86"/>
      <c r="OGW86"/>
      <c r="OGX86"/>
      <c r="OGY86"/>
      <c r="OGZ86"/>
      <c r="OHA86"/>
      <c r="OHB86"/>
      <c r="OHC86"/>
      <c r="OHD86"/>
      <c r="OHE86"/>
      <c r="OHF86"/>
      <c r="OHG86"/>
      <c r="OHH86"/>
      <c r="OHI86"/>
      <c r="OHJ86"/>
      <c r="OHK86"/>
      <c r="OHL86"/>
      <c r="OHM86"/>
      <c r="OHN86"/>
      <c r="OHO86"/>
      <c r="OHP86"/>
      <c r="OHQ86"/>
      <c r="OHR86"/>
      <c r="OHS86"/>
      <c r="OHT86"/>
      <c r="OHU86"/>
      <c r="OHV86"/>
      <c r="OHW86"/>
      <c r="OHX86"/>
      <c r="OHY86"/>
      <c r="OHZ86"/>
      <c r="OIA86"/>
      <c r="OIB86"/>
      <c r="OIC86"/>
      <c r="OID86"/>
      <c r="OIE86"/>
      <c r="OIF86"/>
      <c r="OIG86"/>
      <c r="OIH86"/>
      <c r="OII86"/>
      <c r="OIJ86"/>
      <c r="OIK86"/>
      <c r="OIL86"/>
      <c r="OIM86"/>
      <c r="OIN86"/>
      <c r="OIO86"/>
      <c r="OIP86"/>
      <c r="OIQ86"/>
      <c r="OIR86"/>
      <c r="OIS86"/>
      <c r="OIT86"/>
      <c r="OIU86"/>
      <c r="OIV86"/>
      <c r="OIW86"/>
      <c r="OIX86"/>
      <c r="OIY86"/>
      <c r="OIZ86"/>
      <c r="OJA86"/>
      <c r="OJB86"/>
      <c r="OJC86"/>
      <c r="OJD86"/>
      <c r="OJE86"/>
      <c r="OJF86"/>
      <c r="OJG86"/>
      <c r="OJH86"/>
      <c r="OJI86"/>
      <c r="OJJ86"/>
      <c r="OJK86"/>
      <c r="OJL86"/>
      <c r="OJM86"/>
      <c r="OJN86"/>
      <c r="OJO86"/>
      <c r="OJP86"/>
      <c r="OJQ86"/>
      <c r="OJR86"/>
      <c r="OJS86"/>
      <c r="OJT86"/>
      <c r="OJU86"/>
      <c r="OJV86"/>
      <c r="OJW86"/>
      <c r="OJX86"/>
      <c r="OJY86"/>
      <c r="OJZ86"/>
      <c r="OKA86"/>
      <c r="OKB86"/>
      <c r="OKC86"/>
      <c r="OKD86"/>
      <c r="OKE86"/>
      <c r="OKF86"/>
      <c r="OKG86"/>
      <c r="OKH86"/>
      <c r="OKI86"/>
      <c r="OKJ86"/>
      <c r="OKK86"/>
      <c r="OKL86"/>
      <c r="OKM86"/>
      <c r="OKN86"/>
      <c r="OKO86"/>
      <c r="OKP86"/>
      <c r="OKQ86"/>
      <c r="OKR86"/>
      <c r="OKS86"/>
      <c r="OKT86"/>
      <c r="OKU86"/>
      <c r="OKV86"/>
      <c r="OKW86"/>
      <c r="OKX86"/>
      <c r="OKY86"/>
      <c r="OKZ86"/>
      <c r="OLA86"/>
      <c r="OLB86"/>
      <c r="OLC86"/>
      <c r="OLD86"/>
      <c r="OLE86"/>
      <c r="OLF86"/>
      <c r="OLG86"/>
      <c r="OLH86"/>
      <c r="OLI86"/>
      <c r="OLJ86"/>
      <c r="OLK86"/>
      <c r="OLL86"/>
      <c r="OLM86"/>
      <c r="OLN86"/>
      <c r="OLO86"/>
      <c r="OLP86"/>
      <c r="OLQ86"/>
      <c r="OLR86"/>
      <c r="OLS86"/>
      <c r="OLT86"/>
      <c r="OLU86"/>
      <c r="OLV86"/>
      <c r="OLW86"/>
      <c r="OLX86"/>
      <c r="OLY86"/>
      <c r="OLZ86"/>
      <c r="OMA86"/>
      <c r="OMB86"/>
      <c r="OMC86"/>
      <c r="OMD86"/>
      <c r="OME86"/>
      <c r="OMF86"/>
      <c r="OMG86"/>
      <c r="OMH86"/>
      <c r="OMI86"/>
      <c r="OMJ86"/>
      <c r="OMK86"/>
      <c r="OML86"/>
      <c r="OMM86"/>
      <c r="OMN86"/>
      <c r="OMO86"/>
      <c r="OMP86"/>
      <c r="OMQ86"/>
      <c r="OMR86"/>
      <c r="OMS86"/>
      <c r="OMT86"/>
      <c r="OMU86"/>
      <c r="OMV86"/>
      <c r="OMW86"/>
      <c r="OMX86"/>
      <c r="OMY86"/>
      <c r="OMZ86"/>
      <c r="ONA86"/>
      <c r="ONB86"/>
      <c r="ONC86"/>
      <c r="OND86"/>
      <c r="ONE86"/>
      <c r="ONF86"/>
      <c r="ONG86"/>
      <c r="ONH86"/>
      <c r="ONI86"/>
      <c r="ONJ86"/>
      <c r="ONK86"/>
      <c r="ONL86"/>
      <c r="ONM86"/>
      <c r="ONN86"/>
      <c r="ONO86"/>
      <c r="ONP86"/>
      <c r="ONQ86"/>
      <c r="ONR86"/>
      <c r="ONS86"/>
      <c r="ONT86"/>
      <c r="ONU86"/>
      <c r="ONV86"/>
      <c r="ONW86"/>
      <c r="ONX86"/>
      <c r="ONY86"/>
      <c r="ONZ86"/>
      <c r="OOA86"/>
      <c r="OOB86"/>
      <c r="OOC86"/>
      <c r="OOD86"/>
      <c r="OOE86"/>
      <c r="OOF86"/>
      <c r="OOG86"/>
      <c r="OOH86"/>
      <c r="OOI86"/>
      <c r="OOJ86"/>
      <c r="OOK86"/>
      <c r="OOL86"/>
      <c r="OOM86"/>
      <c r="OON86"/>
      <c r="OOO86"/>
      <c r="OOP86"/>
      <c r="OOQ86"/>
      <c r="OOR86"/>
      <c r="OOS86"/>
      <c r="OOT86"/>
      <c r="OOU86"/>
      <c r="OOV86"/>
      <c r="OOW86"/>
      <c r="OOX86"/>
      <c r="OOY86"/>
      <c r="OOZ86"/>
      <c r="OPA86"/>
      <c r="OPB86"/>
      <c r="OPC86"/>
      <c r="OPD86"/>
      <c r="OPE86"/>
      <c r="OPF86"/>
      <c r="OPG86"/>
      <c r="OPH86"/>
      <c r="OPI86"/>
      <c r="OPJ86"/>
      <c r="OPK86"/>
      <c r="OPL86"/>
      <c r="OPM86"/>
      <c r="OPN86"/>
      <c r="OPO86"/>
      <c r="OPP86"/>
      <c r="OPQ86"/>
      <c r="OPR86"/>
      <c r="OPS86"/>
      <c r="OPT86"/>
      <c r="OPU86"/>
      <c r="OPV86"/>
      <c r="OPW86"/>
      <c r="OPX86"/>
      <c r="OPY86"/>
      <c r="OPZ86"/>
      <c r="OQA86"/>
      <c r="OQB86"/>
      <c r="OQC86"/>
      <c r="OQD86"/>
      <c r="OQE86"/>
      <c r="OQF86"/>
      <c r="OQG86"/>
      <c r="OQH86"/>
      <c r="OQI86"/>
      <c r="OQJ86"/>
      <c r="OQK86"/>
      <c r="OQL86"/>
      <c r="OQM86"/>
      <c r="OQN86"/>
      <c r="OQO86"/>
      <c r="OQP86"/>
      <c r="OQQ86"/>
      <c r="OQR86"/>
      <c r="OQS86"/>
      <c r="OQT86"/>
      <c r="OQU86"/>
      <c r="OQV86"/>
      <c r="OQW86"/>
      <c r="OQX86"/>
      <c r="OQY86"/>
      <c r="OQZ86"/>
      <c r="ORA86"/>
      <c r="ORB86"/>
      <c r="ORC86"/>
      <c r="ORD86"/>
      <c r="ORE86"/>
      <c r="ORF86"/>
      <c r="ORG86"/>
      <c r="ORH86"/>
      <c r="ORI86"/>
      <c r="ORJ86"/>
      <c r="ORK86"/>
      <c r="ORL86"/>
      <c r="ORM86"/>
      <c r="ORN86"/>
      <c r="ORO86"/>
      <c r="ORP86"/>
      <c r="ORQ86"/>
      <c r="ORR86"/>
      <c r="ORS86"/>
      <c r="ORT86"/>
      <c r="ORU86"/>
      <c r="ORV86"/>
      <c r="ORW86"/>
      <c r="ORX86"/>
      <c r="ORY86"/>
      <c r="ORZ86"/>
      <c r="OSA86"/>
      <c r="OSB86"/>
      <c r="OSC86"/>
      <c r="OSD86"/>
      <c r="OSE86"/>
      <c r="OSF86"/>
      <c r="OSG86"/>
      <c r="OSH86"/>
      <c r="OSI86"/>
      <c r="OSJ86"/>
      <c r="OSK86"/>
      <c r="OSL86"/>
      <c r="OSM86"/>
      <c r="OSN86"/>
      <c r="OSO86"/>
      <c r="OSP86"/>
      <c r="OSQ86"/>
      <c r="OSR86"/>
      <c r="OSS86"/>
      <c r="OST86"/>
      <c r="OSU86"/>
      <c r="OSV86"/>
      <c r="OSW86"/>
      <c r="OSX86"/>
      <c r="OSY86"/>
      <c r="OSZ86"/>
      <c r="OTA86"/>
      <c r="OTB86"/>
      <c r="OTC86"/>
      <c r="OTD86"/>
      <c r="OTE86"/>
      <c r="OTF86"/>
      <c r="OTG86"/>
      <c r="OTH86"/>
      <c r="OTI86"/>
      <c r="OTJ86"/>
      <c r="OTK86"/>
      <c r="OTL86"/>
      <c r="OTM86"/>
      <c r="OTN86"/>
      <c r="OTO86"/>
      <c r="OTP86"/>
      <c r="OTQ86"/>
      <c r="OTR86"/>
      <c r="OTS86"/>
      <c r="OTT86"/>
      <c r="OTU86"/>
      <c r="OTV86"/>
      <c r="OTW86"/>
      <c r="OTX86"/>
      <c r="OTY86"/>
      <c r="OTZ86"/>
      <c r="OUA86"/>
      <c r="OUB86"/>
      <c r="OUC86"/>
      <c r="OUD86"/>
      <c r="OUE86"/>
      <c r="OUF86"/>
      <c r="OUG86"/>
      <c r="OUH86"/>
      <c r="OUI86"/>
      <c r="OUJ86"/>
      <c r="OUK86"/>
      <c r="OUL86"/>
      <c r="OUM86"/>
      <c r="OUN86"/>
      <c r="OUO86"/>
      <c r="OUP86"/>
      <c r="OUQ86"/>
      <c r="OUR86"/>
      <c r="OUS86"/>
      <c r="OUT86"/>
      <c r="OUU86"/>
      <c r="OUV86"/>
      <c r="OUW86"/>
      <c r="OUX86"/>
      <c r="OUY86"/>
      <c r="OUZ86"/>
      <c r="OVA86"/>
      <c r="OVB86"/>
      <c r="OVC86"/>
      <c r="OVD86"/>
      <c r="OVE86"/>
      <c r="OVF86"/>
      <c r="OVG86"/>
      <c r="OVH86"/>
      <c r="OVI86"/>
      <c r="OVJ86"/>
      <c r="OVK86"/>
      <c r="OVL86"/>
      <c r="OVM86"/>
      <c r="OVN86"/>
      <c r="OVO86"/>
      <c r="OVP86"/>
      <c r="OVQ86"/>
      <c r="OVR86"/>
      <c r="OVS86"/>
      <c r="OVT86"/>
      <c r="OVU86"/>
      <c r="OVV86"/>
      <c r="OVW86"/>
      <c r="OVX86"/>
      <c r="OVY86"/>
      <c r="OVZ86"/>
      <c r="OWA86"/>
      <c r="OWB86"/>
      <c r="OWC86"/>
      <c r="OWD86"/>
      <c r="OWE86"/>
      <c r="OWF86"/>
      <c r="OWG86"/>
      <c r="OWH86"/>
      <c r="OWI86"/>
      <c r="OWJ86"/>
      <c r="OWK86"/>
      <c r="OWL86"/>
      <c r="OWM86"/>
      <c r="OWN86"/>
      <c r="OWO86"/>
      <c r="OWP86"/>
      <c r="OWQ86"/>
      <c r="OWR86"/>
      <c r="OWS86"/>
      <c r="OWT86"/>
      <c r="OWU86"/>
      <c r="OWV86"/>
      <c r="OWW86"/>
      <c r="OWX86"/>
      <c r="OWY86"/>
      <c r="OWZ86"/>
      <c r="OXA86"/>
      <c r="OXB86"/>
      <c r="OXC86"/>
      <c r="OXD86"/>
      <c r="OXE86"/>
      <c r="OXF86"/>
      <c r="OXG86"/>
      <c r="OXH86"/>
      <c r="OXI86"/>
      <c r="OXJ86"/>
      <c r="OXK86"/>
      <c r="OXL86"/>
      <c r="OXM86"/>
      <c r="OXN86"/>
      <c r="OXO86"/>
      <c r="OXP86"/>
      <c r="OXQ86"/>
      <c r="OXR86"/>
      <c r="OXS86"/>
      <c r="OXT86"/>
      <c r="OXU86"/>
      <c r="OXV86"/>
      <c r="OXW86"/>
      <c r="OXX86"/>
      <c r="OXY86"/>
      <c r="OXZ86"/>
      <c r="OYA86"/>
      <c r="OYB86"/>
      <c r="OYC86"/>
      <c r="OYD86"/>
      <c r="OYE86"/>
      <c r="OYF86"/>
      <c r="OYG86"/>
      <c r="OYH86"/>
      <c r="OYI86"/>
      <c r="OYJ86"/>
      <c r="OYK86"/>
      <c r="OYL86"/>
      <c r="OYM86"/>
      <c r="OYN86"/>
      <c r="OYO86"/>
      <c r="OYP86"/>
      <c r="OYQ86"/>
      <c r="OYR86"/>
      <c r="OYS86"/>
      <c r="OYT86"/>
      <c r="OYU86"/>
      <c r="OYV86"/>
      <c r="OYW86"/>
      <c r="OYX86"/>
      <c r="OYY86"/>
      <c r="OYZ86"/>
      <c r="OZA86"/>
      <c r="OZB86"/>
      <c r="OZC86"/>
      <c r="OZD86"/>
      <c r="OZE86"/>
      <c r="OZF86"/>
      <c r="OZG86"/>
      <c r="OZH86"/>
      <c r="OZI86"/>
      <c r="OZJ86"/>
      <c r="OZK86"/>
      <c r="OZL86"/>
      <c r="OZM86"/>
      <c r="OZN86"/>
      <c r="OZO86"/>
      <c r="OZP86"/>
      <c r="OZQ86"/>
      <c r="OZR86"/>
      <c r="OZS86"/>
      <c r="OZT86"/>
      <c r="OZU86"/>
      <c r="OZV86"/>
      <c r="OZW86"/>
      <c r="OZX86"/>
      <c r="OZY86"/>
      <c r="OZZ86"/>
      <c r="PAA86"/>
      <c r="PAB86"/>
      <c r="PAC86"/>
      <c r="PAD86"/>
      <c r="PAE86"/>
      <c r="PAF86"/>
      <c r="PAG86"/>
      <c r="PAH86"/>
      <c r="PAI86"/>
      <c r="PAJ86"/>
      <c r="PAK86"/>
      <c r="PAL86"/>
      <c r="PAM86"/>
      <c r="PAN86"/>
      <c r="PAO86"/>
      <c r="PAP86"/>
      <c r="PAQ86"/>
      <c r="PAR86"/>
      <c r="PAS86"/>
      <c r="PAT86"/>
      <c r="PAU86"/>
      <c r="PAV86"/>
      <c r="PAW86"/>
      <c r="PAX86"/>
      <c r="PAY86"/>
      <c r="PAZ86"/>
      <c r="PBA86"/>
      <c r="PBB86"/>
      <c r="PBC86"/>
      <c r="PBD86"/>
      <c r="PBE86"/>
      <c r="PBF86"/>
      <c r="PBG86"/>
      <c r="PBH86"/>
      <c r="PBI86"/>
      <c r="PBJ86"/>
      <c r="PBK86"/>
      <c r="PBL86"/>
      <c r="PBM86"/>
      <c r="PBN86"/>
      <c r="PBO86"/>
      <c r="PBP86"/>
      <c r="PBQ86"/>
      <c r="PBR86"/>
      <c r="PBS86"/>
      <c r="PBT86"/>
      <c r="PBU86"/>
      <c r="PBV86"/>
      <c r="PBW86"/>
      <c r="PBX86"/>
      <c r="PBY86"/>
      <c r="PBZ86"/>
      <c r="PCA86"/>
      <c r="PCB86"/>
      <c r="PCC86"/>
      <c r="PCD86"/>
      <c r="PCE86"/>
      <c r="PCF86"/>
      <c r="PCG86"/>
      <c r="PCH86"/>
      <c r="PCI86"/>
      <c r="PCJ86"/>
      <c r="PCK86"/>
      <c r="PCL86"/>
      <c r="PCM86"/>
      <c r="PCN86"/>
      <c r="PCO86"/>
      <c r="PCP86"/>
      <c r="PCQ86"/>
      <c r="PCR86"/>
      <c r="PCS86"/>
      <c r="PCT86"/>
      <c r="PCU86"/>
      <c r="PCV86"/>
      <c r="PCW86"/>
      <c r="PCX86"/>
      <c r="PCY86"/>
      <c r="PCZ86"/>
      <c r="PDA86"/>
      <c r="PDB86"/>
      <c r="PDC86"/>
      <c r="PDD86"/>
      <c r="PDE86"/>
      <c r="PDF86"/>
      <c r="PDG86"/>
      <c r="PDH86"/>
      <c r="PDI86"/>
      <c r="PDJ86"/>
      <c r="PDK86"/>
      <c r="PDL86"/>
      <c r="PDM86"/>
      <c r="PDN86"/>
      <c r="PDO86"/>
      <c r="PDP86"/>
      <c r="PDQ86"/>
      <c r="PDR86"/>
      <c r="PDS86"/>
      <c r="PDT86"/>
      <c r="PDU86"/>
      <c r="PDV86"/>
      <c r="PDW86"/>
      <c r="PDX86"/>
      <c r="PDY86"/>
      <c r="PDZ86"/>
      <c r="PEA86"/>
      <c r="PEB86"/>
      <c r="PEC86"/>
      <c r="PED86"/>
      <c r="PEE86"/>
      <c r="PEF86"/>
      <c r="PEG86"/>
      <c r="PEH86"/>
      <c r="PEI86"/>
      <c r="PEJ86"/>
      <c r="PEK86"/>
      <c r="PEL86"/>
      <c r="PEM86"/>
      <c r="PEN86"/>
      <c r="PEO86"/>
      <c r="PEP86"/>
      <c r="PEQ86"/>
      <c r="PER86"/>
      <c r="PES86"/>
      <c r="PET86"/>
      <c r="PEU86"/>
      <c r="PEV86"/>
      <c r="PEW86"/>
      <c r="PEX86"/>
      <c r="PEY86"/>
      <c r="PEZ86"/>
      <c r="PFA86"/>
      <c r="PFB86"/>
      <c r="PFC86"/>
      <c r="PFD86"/>
      <c r="PFE86"/>
      <c r="PFF86"/>
      <c r="PFG86"/>
      <c r="PFH86"/>
      <c r="PFI86"/>
      <c r="PFJ86"/>
      <c r="PFK86"/>
      <c r="PFL86"/>
      <c r="PFM86"/>
      <c r="PFN86"/>
      <c r="PFO86"/>
      <c r="PFP86"/>
      <c r="PFQ86"/>
      <c r="PFR86"/>
      <c r="PFS86"/>
      <c r="PFT86"/>
      <c r="PFU86"/>
      <c r="PFV86"/>
      <c r="PFW86"/>
      <c r="PFX86"/>
      <c r="PFY86"/>
      <c r="PFZ86"/>
      <c r="PGA86"/>
      <c r="PGB86"/>
      <c r="PGC86"/>
      <c r="PGD86"/>
      <c r="PGE86"/>
      <c r="PGF86"/>
      <c r="PGG86"/>
      <c r="PGH86"/>
      <c r="PGI86"/>
      <c r="PGJ86"/>
      <c r="PGK86"/>
      <c r="PGL86"/>
      <c r="PGM86"/>
      <c r="PGN86"/>
      <c r="PGO86"/>
      <c r="PGP86"/>
      <c r="PGQ86"/>
      <c r="PGR86"/>
      <c r="PGS86"/>
      <c r="PGT86"/>
      <c r="PGU86"/>
      <c r="PGV86"/>
      <c r="PGW86"/>
      <c r="PGX86"/>
      <c r="PGY86"/>
      <c r="PGZ86"/>
      <c r="PHA86"/>
      <c r="PHB86"/>
      <c r="PHC86"/>
      <c r="PHD86"/>
      <c r="PHE86"/>
      <c r="PHF86"/>
      <c r="PHG86"/>
      <c r="PHH86"/>
      <c r="PHI86"/>
      <c r="PHJ86"/>
      <c r="PHK86"/>
      <c r="PHL86"/>
      <c r="PHM86"/>
      <c r="PHN86"/>
      <c r="PHO86"/>
      <c r="PHP86"/>
      <c r="PHQ86"/>
      <c r="PHR86"/>
      <c r="PHS86"/>
      <c r="PHT86"/>
      <c r="PHU86"/>
      <c r="PHV86"/>
      <c r="PHW86"/>
      <c r="PHX86"/>
      <c r="PHY86"/>
      <c r="PHZ86"/>
      <c r="PIA86"/>
      <c r="PIB86"/>
      <c r="PIC86"/>
      <c r="PID86"/>
      <c r="PIE86"/>
      <c r="PIF86"/>
      <c r="PIG86"/>
      <c r="PIH86"/>
      <c r="PII86"/>
      <c r="PIJ86"/>
      <c r="PIK86"/>
      <c r="PIL86"/>
      <c r="PIM86"/>
      <c r="PIN86"/>
      <c r="PIO86"/>
      <c r="PIP86"/>
      <c r="PIQ86"/>
      <c r="PIR86"/>
      <c r="PIS86"/>
      <c r="PIT86"/>
      <c r="PIU86"/>
      <c r="PIV86"/>
      <c r="PIW86"/>
      <c r="PIX86"/>
      <c r="PIY86"/>
      <c r="PIZ86"/>
      <c r="PJA86"/>
      <c r="PJB86"/>
      <c r="PJC86"/>
      <c r="PJD86"/>
      <c r="PJE86"/>
      <c r="PJF86"/>
      <c r="PJG86"/>
      <c r="PJH86"/>
      <c r="PJI86"/>
      <c r="PJJ86"/>
      <c r="PJK86"/>
      <c r="PJL86"/>
      <c r="PJM86"/>
      <c r="PJN86"/>
      <c r="PJO86"/>
      <c r="PJP86"/>
      <c r="PJQ86"/>
      <c r="PJR86"/>
      <c r="PJS86"/>
      <c r="PJT86"/>
      <c r="PJU86"/>
      <c r="PJV86"/>
      <c r="PJW86"/>
      <c r="PJX86"/>
      <c r="PJY86"/>
      <c r="PJZ86"/>
      <c r="PKA86"/>
      <c r="PKB86"/>
      <c r="PKC86"/>
      <c r="PKD86"/>
      <c r="PKE86"/>
      <c r="PKF86"/>
      <c r="PKG86"/>
      <c r="PKH86"/>
      <c r="PKI86"/>
      <c r="PKJ86"/>
      <c r="PKK86"/>
      <c r="PKL86"/>
      <c r="PKM86"/>
      <c r="PKN86"/>
      <c r="PKO86"/>
      <c r="PKP86"/>
      <c r="PKQ86"/>
      <c r="PKR86"/>
      <c r="PKS86"/>
      <c r="PKT86"/>
      <c r="PKU86"/>
      <c r="PKV86"/>
      <c r="PKW86"/>
      <c r="PKX86"/>
      <c r="PKY86"/>
      <c r="PKZ86"/>
      <c r="PLA86"/>
      <c r="PLB86"/>
      <c r="PLC86"/>
      <c r="PLD86"/>
      <c r="PLE86"/>
      <c r="PLF86"/>
      <c r="PLG86"/>
      <c r="PLH86"/>
      <c r="PLI86"/>
      <c r="PLJ86"/>
      <c r="PLK86"/>
      <c r="PLL86"/>
      <c r="PLM86"/>
      <c r="PLN86"/>
      <c r="PLO86"/>
      <c r="PLP86"/>
      <c r="PLQ86"/>
      <c r="PLR86"/>
      <c r="PLS86"/>
      <c r="PLT86"/>
      <c r="PLU86"/>
      <c r="PLV86"/>
      <c r="PLW86"/>
      <c r="PLX86"/>
      <c r="PLY86"/>
      <c r="PLZ86"/>
      <c r="PMA86"/>
      <c r="PMB86"/>
      <c r="PMC86"/>
      <c r="PMD86"/>
      <c r="PME86"/>
      <c r="PMF86"/>
      <c r="PMG86"/>
      <c r="PMH86"/>
      <c r="PMI86"/>
      <c r="PMJ86"/>
      <c r="PMK86"/>
      <c r="PML86"/>
      <c r="PMM86"/>
      <c r="PMN86"/>
      <c r="PMO86"/>
      <c r="PMP86"/>
      <c r="PMQ86"/>
      <c r="PMR86"/>
      <c r="PMS86"/>
      <c r="PMT86"/>
      <c r="PMU86"/>
      <c r="PMV86"/>
      <c r="PMW86"/>
      <c r="PMX86"/>
      <c r="PMY86"/>
      <c r="PMZ86"/>
      <c r="PNA86"/>
      <c r="PNB86"/>
      <c r="PNC86"/>
      <c r="PND86"/>
      <c r="PNE86"/>
      <c r="PNF86"/>
      <c r="PNG86"/>
      <c r="PNH86"/>
      <c r="PNI86"/>
      <c r="PNJ86"/>
      <c r="PNK86"/>
      <c r="PNL86"/>
      <c r="PNM86"/>
      <c r="PNN86"/>
      <c r="PNO86"/>
      <c r="PNP86"/>
      <c r="PNQ86"/>
      <c r="PNR86"/>
      <c r="PNS86"/>
      <c r="PNT86"/>
      <c r="PNU86"/>
      <c r="PNV86"/>
      <c r="PNW86"/>
      <c r="PNX86"/>
      <c r="PNY86"/>
      <c r="PNZ86"/>
      <c r="POA86"/>
      <c r="POB86"/>
      <c r="POC86"/>
      <c r="POD86"/>
      <c r="POE86"/>
      <c r="POF86"/>
      <c r="POG86"/>
      <c r="POH86"/>
      <c r="POI86"/>
      <c r="POJ86"/>
      <c r="POK86"/>
      <c r="POL86"/>
      <c r="POM86"/>
      <c r="PON86"/>
      <c r="POO86"/>
      <c r="POP86"/>
      <c r="POQ86"/>
      <c r="POR86"/>
      <c r="POS86"/>
      <c r="POT86"/>
      <c r="POU86"/>
      <c r="POV86"/>
      <c r="POW86"/>
      <c r="POX86"/>
      <c r="POY86"/>
      <c r="POZ86"/>
      <c r="PPA86"/>
      <c r="PPB86"/>
      <c r="PPC86"/>
      <c r="PPD86"/>
      <c r="PPE86"/>
      <c r="PPF86"/>
      <c r="PPG86"/>
      <c r="PPH86"/>
      <c r="PPI86"/>
      <c r="PPJ86"/>
      <c r="PPK86"/>
      <c r="PPL86"/>
      <c r="PPM86"/>
      <c r="PPN86"/>
      <c r="PPO86"/>
      <c r="PPP86"/>
      <c r="PPQ86"/>
      <c r="PPR86"/>
      <c r="PPS86"/>
      <c r="PPT86"/>
      <c r="PPU86"/>
      <c r="PPV86"/>
      <c r="PPW86"/>
      <c r="PPX86"/>
      <c r="PPY86"/>
      <c r="PPZ86"/>
      <c r="PQA86"/>
      <c r="PQB86"/>
      <c r="PQC86"/>
      <c r="PQD86"/>
      <c r="PQE86"/>
      <c r="PQF86"/>
      <c r="PQG86"/>
      <c r="PQH86"/>
      <c r="PQI86"/>
      <c r="PQJ86"/>
      <c r="PQK86"/>
      <c r="PQL86"/>
      <c r="PQM86"/>
      <c r="PQN86"/>
      <c r="PQO86"/>
      <c r="PQP86"/>
      <c r="PQQ86"/>
      <c r="PQR86"/>
      <c r="PQS86"/>
      <c r="PQT86"/>
      <c r="PQU86"/>
      <c r="PQV86"/>
      <c r="PQW86"/>
      <c r="PQX86"/>
      <c r="PQY86"/>
      <c r="PQZ86"/>
      <c r="PRA86"/>
      <c r="PRB86"/>
      <c r="PRC86"/>
      <c r="PRD86"/>
      <c r="PRE86"/>
      <c r="PRF86"/>
      <c r="PRG86"/>
      <c r="PRH86"/>
      <c r="PRI86"/>
      <c r="PRJ86"/>
      <c r="PRK86"/>
      <c r="PRL86"/>
      <c r="PRM86"/>
      <c r="PRN86"/>
      <c r="PRO86"/>
      <c r="PRP86"/>
      <c r="PRQ86"/>
      <c r="PRR86"/>
      <c r="PRS86"/>
      <c r="PRT86"/>
      <c r="PRU86"/>
      <c r="PRV86"/>
      <c r="PRW86"/>
      <c r="PRX86"/>
      <c r="PRY86"/>
      <c r="PRZ86"/>
      <c r="PSA86"/>
      <c r="PSB86"/>
      <c r="PSC86"/>
      <c r="PSD86"/>
      <c r="PSE86"/>
      <c r="PSF86"/>
      <c r="PSG86"/>
      <c r="PSH86"/>
      <c r="PSI86"/>
      <c r="PSJ86"/>
      <c r="PSK86"/>
      <c r="PSL86"/>
      <c r="PSM86"/>
      <c r="PSN86"/>
      <c r="PSO86"/>
      <c r="PSP86"/>
      <c r="PSQ86"/>
      <c r="PSR86"/>
      <c r="PSS86"/>
      <c r="PST86"/>
      <c r="PSU86"/>
      <c r="PSV86"/>
      <c r="PSW86"/>
      <c r="PSX86"/>
      <c r="PSY86"/>
      <c r="PSZ86"/>
      <c r="PTA86"/>
      <c r="PTB86"/>
      <c r="PTC86"/>
      <c r="PTD86"/>
      <c r="PTE86"/>
      <c r="PTF86"/>
      <c r="PTG86"/>
      <c r="PTH86"/>
      <c r="PTI86"/>
      <c r="PTJ86"/>
      <c r="PTK86"/>
      <c r="PTL86"/>
      <c r="PTM86"/>
      <c r="PTN86"/>
      <c r="PTO86"/>
      <c r="PTP86"/>
      <c r="PTQ86"/>
      <c r="PTR86"/>
      <c r="PTS86"/>
      <c r="PTT86"/>
      <c r="PTU86"/>
      <c r="PTV86"/>
      <c r="PTW86"/>
      <c r="PTX86"/>
      <c r="PTY86"/>
      <c r="PTZ86"/>
      <c r="PUA86"/>
      <c r="PUB86"/>
      <c r="PUC86"/>
      <c r="PUD86"/>
      <c r="PUE86"/>
      <c r="PUF86"/>
      <c r="PUG86"/>
      <c r="PUH86"/>
      <c r="PUI86"/>
      <c r="PUJ86"/>
      <c r="PUK86"/>
      <c r="PUL86"/>
      <c r="PUM86"/>
      <c r="PUN86"/>
      <c r="PUO86"/>
      <c r="PUP86"/>
      <c r="PUQ86"/>
      <c r="PUR86"/>
      <c r="PUS86"/>
      <c r="PUT86"/>
      <c r="PUU86"/>
      <c r="PUV86"/>
      <c r="PUW86"/>
      <c r="PUX86"/>
      <c r="PUY86"/>
      <c r="PUZ86"/>
      <c r="PVA86"/>
      <c r="PVB86"/>
      <c r="PVC86"/>
      <c r="PVD86"/>
      <c r="PVE86"/>
      <c r="PVF86"/>
      <c r="PVG86"/>
      <c r="PVH86"/>
      <c r="PVI86"/>
      <c r="PVJ86"/>
      <c r="PVK86"/>
      <c r="PVL86"/>
      <c r="PVM86"/>
      <c r="PVN86"/>
      <c r="PVO86"/>
      <c r="PVP86"/>
      <c r="PVQ86"/>
      <c r="PVR86"/>
      <c r="PVS86"/>
      <c r="PVT86"/>
      <c r="PVU86"/>
      <c r="PVV86"/>
      <c r="PVW86"/>
      <c r="PVX86"/>
      <c r="PVY86"/>
      <c r="PVZ86"/>
      <c r="PWA86"/>
      <c r="PWB86"/>
      <c r="PWC86"/>
      <c r="PWD86"/>
      <c r="PWE86"/>
      <c r="PWF86"/>
      <c r="PWG86"/>
      <c r="PWH86"/>
      <c r="PWI86"/>
      <c r="PWJ86"/>
      <c r="PWK86"/>
      <c r="PWL86"/>
      <c r="PWM86"/>
      <c r="PWN86"/>
      <c r="PWO86"/>
      <c r="PWP86"/>
      <c r="PWQ86"/>
      <c r="PWR86"/>
      <c r="PWS86"/>
      <c r="PWT86"/>
      <c r="PWU86"/>
      <c r="PWV86"/>
      <c r="PWW86"/>
      <c r="PWX86"/>
      <c r="PWY86"/>
      <c r="PWZ86"/>
      <c r="PXA86"/>
      <c r="PXB86"/>
      <c r="PXC86"/>
      <c r="PXD86"/>
      <c r="PXE86"/>
      <c r="PXF86"/>
      <c r="PXG86"/>
      <c r="PXH86"/>
      <c r="PXI86"/>
      <c r="PXJ86"/>
      <c r="PXK86"/>
      <c r="PXL86"/>
      <c r="PXM86"/>
      <c r="PXN86"/>
      <c r="PXO86"/>
      <c r="PXP86"/>
      <c r="PXQ86"/>
      <c r="PXR86"/>
      <c r="PXS86"/>
      <c r="PXT86"/>
      <c r="PXU86"/>
      <c r="PXV86"/>
      <c r="PXW86"/>
      <c r="PXX86"/>
      <c r="PXY86"/>
      <c r="PXZ86"/>
      <c r="PYA86"/>
      <c r="PYB86"/>
      <c r="PYC86"/>
      <c r="PYD86"/>
      <c r="PYE86"/>
      <c r="PYF86"/>
      <c r="PYG86"/>
      <c r="PYH86"/>
      <c r="PYI86"/>
      <c r="PYJ86"/>
      <c r="PYK86"/>
      <c r="PYL86"/>
      <c r="PYM86"/>
      <c r="PYN86"/>
      <c r="PYO86"/>
      <c r="PYP86"/>
      <c r="PYQ86"/>
      <c r="PYR86"/>
      <c r="PYS86"/>
      <c r="PYT86"/>
      <c r="PYU86"/>
      <c r="PYV86"/>
      <c r="PYW86"/>
      <c r="PYX86"/>
      <c r="PYY86"/>
      <c r="PYZ86"/>
      <c r="PZA86"/>
      <c r="PZB86"/>
      <c r="PZC86"/>
      <c r="PZD86"/>
      <c r="PZE86"/>
      <c r="PZF86"/>
      <c r="PZG86"/>
      <c r="PZH86"/>
      <c r="PZI86"/>
      <c r="PZJ86"/>
      <c r="PZK86"/>
      <c r="PZL86"/>
      <c r="PZM86"/>
      <c r="PZN86"/>
      <c r="PZO86"/>
      <c r="PZP86"/>
      <c r="PZQ86"/>
      <c r="PZR86"/>
      <c r="PZS86"/>
      <c r="PZT86"/>
      <c r="PZU86"/>
      <c r="PZV86"/>
      <c r="PZW86"/>
      <c r="PZX86"/>
      <c r="PZY86"/>
      <c r="PZZ86"/>
      <c r="QAA86"/>
      <c r="QAB86"/>
      <c r="QAC86"/>
      <c r="QAD86"/>
      <c r="QAE86"/>
      <c r="QAF86"/>
      <c r="QAG86"/>
      <c r="QAH86"/>
      <c r="QAI86"/>
      <c r="QAJ86"/>
      <c r="QAK86"/>
      <c r="QAL86"/>
      <c r="QAM86"/>
      <c r="QAN86"/>
      <c r="QAO86"/>
      <c r="QAP86"/>
      <c r="QAQ86"/>
      <c r="QAR86"/>
      <c r="QAS86"/>
      <c r="QAT86"/>
      <c r="QAU86"/>
      <c r="QAV86"/>
      <c r="QAW86"/>
      <c r="QAX86"/>
      <c r="QAY86"/>
      <c r="QAZ86"/>
      <c r="QBA86"/>
      <c r="QBB86"/>
      <c r="QBC86"/>
      <c r="QBD86"/>
      <c r="QBE86"/>
      <c r="QBF86"/>
      <c r="QBG86"/>
      <c r="QBH86"/>
      <c r="QBI86"/>
      <c r="QBJ86"/>
      <c r="QBK86"/>
      <c r="QBL86"/>
      <c r="QBM86"/>
      <c r="QBN86"/>
      <c r="QBO86"/>
      <c r="QBP86"/>
      <c r="QBQ86"/>
      <c r="QBR86"/>
      <c r="QBS86"/>
      <c r="QBT86"/>
      <c r="QBU86"/>
      <c r="QBV86"/>
      <c r="QBW86"/>
      <c r="QBX86"/>
      <c r="QBY86"/>
      <c r="QBZ86"/>
      <c r="QCA86"/>
      <c r="QCB86"/>
      <c r="QCC86"/>
      <c r="QCD86"/>
      <c r="QCE86"/>
      <c r="QCF86"/>
      <c r="QCG86"/>
      <c r="QCH86"/>
      <c r="QCI86"/>
      <c r="QCJ86"/>
      <c r="QCK86"/>
      <c r="QCL86"/>
      <c r="QCM86"/>
      <c r="QCN86"/>
      <c r="QCO86"/>
      <c r="QCP86"/>
      <c r="QCQ86"/>
      <c r="QCR86"/>
      <c r="QCS86"/>
      <c r="QCT86"/>
      <c r="QCU86"/>
      <c r="QCV86"/>
      <c r="QCW86"/>
      <c r="QCX86"/>
      <c r="QCY86"/>
      <c r="QCZ86"/>
      <c r="QDA86"/>
      <c r="QDB86"/>
      <c r="QDC86"/>
      <c r="QDD86"/>
      <c r="QDE86"/>
      <c r="QDF86"/>
      <c r="QDG86"/>
      <c r="QDH86"/>
      <c r="QDI86"/>
      <c r="QDJ86"/>
      <c r="QDK86"/>
      <c r="QDL86"/>
      <c r="QDM86"/>
      <c r="QDN86"/>
      <c r="QDO86"/>
      <c r="QDP86"/>
      <c r="QDQ86"/>
      <c r="QDR86"/>
      <c r="QDS86"/>
      <c r="QDT86"/>
      <c r="QDU86"/>
      <c r="QDV86"/>
      <c r="QDW86"/>
      <c r="QDX86"/>
      <c r="QDY86"/>
      <c r="QDZ86"/>
      <c r="QEA86"/>
      <c r="QEB86"/>
      <c r="QEC86"/>
      <c r="QED86"/>
      <c r="QEE86"/>
      <c r="QEF86"/>
      <c r="QEG86"/>
      <c r="QEH86"/>
      <c r="QEI86"/>
      <c r="QEJ86"/>
      <c r="QEK86"/>
      <c r="QEL86"/>
      <c r="QEM86"/>
      <c r="QEN86"/>
      <c r="QEO86"/>
      <c r="QEP86"/>
      <c r="QEQ86"/>
      <c r="QER86"/>
      <c r="QES86"/>
      <c r="QET86"/>
      <c r="QEU86"/>
      <c r="QEV86"/>
      <c r="QEW86"/>
      <c r="QEX86"/>
      <c r="QEY86"/>
      <c r="QEZ86"/>
      <c r="QFA86"/>
      <c r="QFB86"/>
      <c r="QFC86"/>
      <c r="QFD86"/>
      <c r="QFE86"/>
      <c r="QFF86"/>
      <c r="QFG86"/>
      <c r="QFH86"/>
      <c r="QFI86"/>
      <c r="QFJ86"/>
      <c r="QFK86"/>
      <c r="QFL86"/>
      <c r="QFM86"/>
      <c r="QFN86"/>
      <c r="QFO86"/>
      <c r="QFP86"/>
      <c r="QFQ86"/>
      <c r="QFR86"/>
      <c r="QFS86"/>
      <c r="QFT86"/>
      <c r="QFU86"/>
      <c r="QFV86"/>
      <c r="QFW86"/>
      <c r="QFX86"/>
      <c r="QFY86"/>
      <c r="QFZ86"/>
      <c r="QGA86"/>
      <c r="QGB86"/>
      <c r="QGC86"/>
      <c r="QGD86"/>
      <c r="QGE86"/>
      <c r="QGF86"/>
      <c r="QGG86"/>
      <c r="QGH86"/>
      <c r="QGI86"/>
      <c r="QGJ86"/>
      <c r="QGK86"/>
      <c r="QGL86"/>
      <c r="QGM86"/>
      <c r="QGN86"/>
      <c r="QGO86"/>
      <c r="QGP86"/>
      <c r="QGQ86"/>
      <c r="QGR86"/>
      <c r="QGS86"/>
      <c r="QGT86"/>
      <c r="QGU86"/>
      <c r="QGV86"/>
      <c r="QGW86"/>
      <c r="QGX86"/>
      <c r="QGY86"/>
      <c r="QGZ86"/>
      <c r="QHA86"/>
      <c r="QHB86"/>
      <c r="QHC86"/>
      <c r="QHD86"/>
      <c r="QHE86"/>
      <c r="QHF86"/>
      <c r="QHG86"/>
      <c r="QHH86"/>
      <c r="QHI86"/>
      <c r="QHJ86"/>
      <c r="QHK86"/>
      <c r="QHL86"/>
      <c r="QHM86"/>
      <c r="QHN86"/>
      <c r="QHO86"/>
      <c r="QHP86"/>
      <c r="QHQ86"/>
      <c r="QHR86"/>
      <c r="QHS86"/>
      <c r="QHT86"/>
      <c r="QHU86"/>
      <c r="QHV86"/>
      <c r="QHW86"/>
      <c r="QHX86"/>
      <c r="QHY86"/>
      <c r="QHZ86"/>
      <c r="QIA86"/>
      <c r="QIB86"/>
      <c r="QIC86"/>
      <c r="QID86"/>
      <c r="QIE86"/>
      <c r="QIF86"/>
      <c r="QIG86"/>
      <c r="QIH86"/>
      <c r="QII86"/>
      <c r="QIJ86"/>
      <c r="QIK86"/>
      <c r="QIL86"/>
      <c r="QIM86"/>
      <c r="QIN86"/>
      <c r="QIO86"/>
      <c r="QIP86"/>
      <c r="QIQ86"/>
      <c r="QIR86"/>
      <c r="QIS86"/>
      <c r="QIT86"/>
      <c r="QIU86"/>
      <c r="QIV86"/>
      <c r="QIW86"/>
      <c r="QIX86"/>
      <c r="QIY86"/>
      <c r="QIZ86"/>
      <c r="QJA86"/>
      <c r="QJB86"/>
      <c r="QJC86"/>
      <c r="QJD86"/>
      <c r="QJE86"/>
      <c r="QJF86"/>
      <c r="QJG86"/>
      <c r="QJH86"/>
      <c r="QJI86"/>
      <c r="QJJ86"/>
      <c r="QJK86"/>
      <c r="QJL86"/>
      <c r="QJM86"/>
      <c r="QJN86"/>
      <c r="QJO86"/>
      <c r="QJP86"/>
      <c r="QJQ86"/>
      <c r="QJR86"/>
      <c r="QJS86"/>
      <c r="QJT86"/>
      <c r="QJU86"/>
      <c r="QJV86"/>
      <c r="QJW86"/>
      <c r="QJX86"/>
      <c r="QJY86"/>
      <c r="QJZ86"/>
      <c r="QKA86"/>
      <c r="QKB86"/>
      <c r="QKC86"/>
      <c r="QKD86"/>
      <c r="QKE86"/>
      <c r="QKF86"/>
      <c r="QKG86"/>
      <c r="QKH86"/>
      <c r="QKI86"/>
      <c r="QKJ86"/>
      <c r="QKK86"/>
      <c r="QKL86"/>
      <c r="QKM86"/>
      <c r="QKN86"/>
      <c r="QKO86"/>
      <c r="QKP86"/>
      <c r="QKQ86"/>
      <c r="QKR86"/>
      <c r="QKS86"/>
      <c r="QKT86"/>
      <c r="QKU86"/>
      <c r="QKV86"/>
      <c r="QKW86"/>
      <c r="QKX86"/>
      <c r="QKY86"/>
      <c r="QKZ86"/>
      <c r="QLA86"/>
      <c r="QLB86"/>
      <c r="QLC86"/>
      <c r="QLD86"/>
      <c r="QLE86"/>
      <c r="QLF86"/>
      <c r="QLG86"/>
      <c r="QLH86"/>
      <c r="QLI86"/>
      <c r="QLJ86"/>
      <c r="QLK86"/>
      <c r="QLL86"/>
      <c r="QLM86"/>
      <c r="QLN86"/>
      <c r="QLO86"/>
      <c r="QLP86"/>
      <c r="QLQ86"/>
      <c r="QLR86"/>
      <c r="QLS86"/>
      <c r="QLT86"/>
      <c r="QLU86"/>
      <c r="QLV86"/>
      <c r="QLW86"/>
      <c r="QLX86"/>
      <c r="QLY86"/>
      <c r="QLZ86"/>
      <c r="QMA86"/>
      <c r="QMB86"/>
      <c r="QMC86"/>
      <c r="QMD86"/>
      <c r="QME86"/>
      <c r="QMF86"/>
      <c r="QMG86"/>
      <c r="QMH86"/>
      <c r="QMI86"/>
      <c r="QMJ86"/>
      <c r="QMK86"/>
      <c r="QML86"/>
      <c r="QMM86"/>
      <c r="QMN86"/>
      <c r="QMO86"/>
      <c r="QMP86"/>
      <c r="QMQ86"/>
      <c r="QMR86"/>
      <c r="QMS86"/>
      <c r="QMT86"/>
      <c r="QMU86"/>
      <c r="QMV86"/>
      <c r="QMW86"/>
      <c r="QMX86"/>
      <c r="QMY86"/>
      <c r="QMZ86"/>
      <c r="QNA86"/>
      <c r="QNB86"/>
      <c r="QNC86"/>
      <c r="QND86"/>
      <c r="QNE86"/>
      <c r="QNF86"/>
      <c r="QNG86"/>
      <c r="QNH86"/>
      <c r="QNI86"/>
      <c r="QNJ86"/>
      <c r="QNK86"/>
      <c r="QNL86"/>
      <c r="QNM86"/>
      <c r="QNN86"/>
      <c r="QNO86"/>
      <c r="QNP86"/>
      <c r="QNQ86"/>
      <c r="QNR86"/>
      <c r="QNS86"/>
      <c r="QNT86"/>
      <c r="QNU86"/>
      <c r="QNV86"/>
      <c r="QNW86"/>
      <c r="QNX86"/>
      <c r="QNY86"/>
      <c r="QNZ86"/>
      <c r="QOA86"/>
      <c r="QOB86"/>
      <c r="QOC86"/>
      <c r="QOD86"/>
      <c r="QOE86"/>
      <c r="QOF86"/>
      <c r="QOG86"/>
      <c r="QOH86"/>
      <c r="QOI86"/>
      <c r="QOJ86"/>
      <c r="QOK86"/>
      <c r="QOL86"/>
      <c r="QOM86"/>
      <c r="QON86"/>
      <c r="QOO86"/>
      <c r="QOP86"/>
      <c r="QOQ86"/>
      <c r="QOR86"/>
      <c r="QOS86"/>
      <c r="QOT86"/>
      <c r="QOU86"/>
      <c r="QOV86"/>
      <c r="QOW86"/>
      <c r="QOX86"/>
      <c r="QOY86"/>
      <c r="QOZ86"/>
      <c r="QPA86"/>
      <c r="QPB86"/>
      <c r="QPC86"/>
      <c r="QPD86"/>
      <c r="QPE86"/>
      <c r="QPF86"/>
      <c r="QPG86"/>
      <c r="QPH86"/>
      <c r="QPI86"/>
      <c r="QPJ86"/>
      <c r="QPK86"/>
      <c r="QPL86"/>
      <c r="QPM86"/>
      <c r="QPN86"/>
      <c r="QPO86"/>
      <c r="QPP86"/>
      <c r="QPQ86"/>
      <c r="QPR86"/>
      <c r="QPS86"/>
      <c r="QPT86"/>
      <c r="QPU86"/>
      <c r="QPV86"/>
      <c r="QPW86"/>
      <c r="QPX86"/>
      <c r="QPY86"/>
      <c r="QPZ86"/>
      <c r="QQA86"/>
      <c r="QQB86"/>
      <c r="QQC86"/>
      <c r="QQD86"/>
      <c r="QQE86"/>
      <c r="QQF86"/>
      <c r="QQG86"/>
      <c r="QQH86"/>
      <c r="QQI86"/>
      <c r="QQJ86"/>
      <c r="QQK86"/>
      <c r="QQL86"/>
      <c r="QQM86"/>
      <c r="QQN86"/>
      <c r="QQO86"/>
      <c r="QQP86"/>
      <c r="QQQ86"/>
      <c r="QQR86"/>
      <c r="QQS86"/>
      <c r="QQT86"/>
      <c r="QQU86"/>
      <c r="QQV86"/>
      <c r="QQW86"/>
      <c r="QQX86"/>
      <c r="QQY86"/>
      <c r="QQZ86"/>
      <c r="QRA86"/>
      <c r="QRB86"/>
      <c r="QRC86"/>
      <c r="QRD86"/>
      <c r="QRE86"/>
      <c r="QRF86"/>
      <c r="QRG86"/>
      <c r="QRH86"/>
      <c r="QRI86"/>
      <c r="QRJ86"/>
      <c r="QRK86"/>
      <c r="QRL86"/>
      <c r="QRM86"/>
      <c r="QRN86"/>
      <c r="QRO86"/>
      <c r="QRP86"/>
      <c r="QRQ86"/>
      <c r="QRR86"/>
      <c r="QRS86"/>
      <c r="QRT86"/>
      <c r="QRU86"/>
      <c r="QRV86"/>
      <c r="QRW86"/>
      <c r="QRX86"/>
      <c r="QRY86"/>
      <c r="QRZ86"/>
      <c r="QSA86"/>
      <c r="QSB86"/>
      <c r="QSC86"/>
      <c r="QSD86"/>
      <c r="QSE86"/>
      <c r="QSF86"/>
      <c r="QSG86"/>
      <c r="QSH86"/>
      <c r="QSI86"/>
      <c r="QSJ86"/>
      <c r="QSK86"/>
      <c r="QSL86"/>
      <c r="QSM86"/>
      <c r="QSN86"/>
      <c r="QSO86"/>
      <c r="QSP86"/>
      <c r="QSQ86"/>
      <c r="QSR86"/>
      <c r="QSS86"/>
      <c r="QST86"/>
      <c r="QSU86"/>
      <c r="QSV86"/>
      <c r="QSW86"/>
      <c r="QSX86"/>
      <c r="QSY86"/>
      <c r="QSZ86"/>
      <c r="QTA86"/>
      <c r="QTB86"/>
      <c r="QTC86"/>
      <c r="QTD86"/>
      <c r="QTE86"/>
      <c r="QTF86"/>
      <c r="QTG86"/>
      <c r="QTH86"/>
      <c r="QTI86"/>
      <c r="QTJ86"/>
      <c r="QTK86"/>
      <c r="QTL86"/>
      <c r="QTM86"/>
      <c r="QTN86"/>
      <c r="QTO86"/>
      <c r="QTP86"/>
      <c r="QTQ86"/>
      <c r="QTR86"/>
      <c r="QTS86"/>
      <c r="QTT86"/>
      <c r="QTU86"/>
      <c r="QTV86"/>
      <c r="QTW86"/>
      <c r="QTX86"/>
      <c r="QTY86"/>
      <c r="QTZ86"/>
      <c r="QUA86"/>
      <c r="QUB86"/>
      <c r="QUC86"/>
      <c r="QUD86"/>
      <c r="QUE86"/>
      <c r="QUF86"/>
      <c r="QUG86"/>
      <c r="QUH86"/>
      <c r="QUI86"/>
      <c r="QUJ86"/>
      <c r="QUK86"/>
      <c r="QUL86"/>
      <c r="QUM86"/>
      <c r="QUN86"/>
      <c r="QUO86"/>
      <c r="QUP86"/>
      <c r="QUQ86"/>
      <c r="QUR86"/>
      <c r="QUS86"/>
      <c r="QUT86"/>
      <c r="QUU86"/>
      <c r="QUV86"/>
      <c r="QUW86"/>
      <c r="QUX86"/>
      <c r="QUY86"/>
      <c r="QUZ86"/>
      <c r="QVA86"/>
      <c r="QVB86"/>
      <c r="QVC86"/>
      <c r="QVD86"/>
      <c r="QVE86"/>
      <c r="QVF86"/>
      <c r="QVG86"/>
      <c r="QVH86"/>
      <c r="QVI86"/>
      <c r="QVJ86"/>
      <c r="QVK86"/>
      <c r="QVL86"/>
      <c r="QVM86"/>
      <c r="QVN86"/>
      <c r="QVO86"/>
      <c r="QVP86"/>
      <c r="QVQ86"/>
      <c r="QVR86"/>
      <c r="QVS86"/>
      <c r="QVT86"/>
      <c r="QVU86"/>
      <c r="QVV86"/>
      <c r="QVW86"/>
      <c r="QVX86"/>
      <c r="QVY86"/>
      <c r="QVZ86"/>
      <c r="QWA86"/>
      <c r="QWB86"/>
      <c r="QWC86"/>
      <c r="QWD86"/>
      <c r="QWE86"/>
      <c r="QWF86"/>
      <c r="QWG86"/>
      <c r="QWH86"/>
      <c r="QWI86"/>
      <c r="QWJ86"/>
      <c r="QWK86"/>
      <c r="QWL86"/>
      <c r="QWM86"/>
      <c r="QWN86"/>
      <c r="QWO86"/>
      <c r="QWP86"/>
      <c r="QWQ86"/>
      <c r="QWR86"/>
      <c r="QWS86"/>
      <c r="QWT86"/>
      <c r="QWU86"/>
      <c r="QWV86"/>
      <c r="QWW86"/>
      <c r="QWX86"/>
      <c r="QWY86"/>
      <c r="QWZ86"/>
      <c r="QXA86"/>
      <c r="QXB86"/>
      <c r="QXC86"/>
      <c r="QXD86"/>
      <c r="QXE86"/>
      <c r="QXF86"/>
      <c r="QXG86"/>
      <c r="QXH86"/>
      <c r="QXI86"/>
      <c r="QXJ86"/>
      <c r="QXK86"/>
      <c r="QXL86"/>
      <c r="QXM86"/>
      <c r="QXN86"/>
      <c r="QXO86"/>
      <c r="QXP86"/>
      <c r="QXQ86"/>
      <c r="QXR86"/>
      <c r="QXS86"/>
      <c r="QXT86"/>
      <c r="QXU86"/>
      <c r="QXV86"/>
      <c r="QXW86"/>
      <c r="QXX86"/>
      <c r="QXY86"/>
      <c r="QXZ86"/>
      <c r="QYA86"/>
      <c r="QYB86"/>
      <c r="QYC86"/>
      <c r="QYD86"/>
      <c r="QYE86"/>
      <c r="QYF86"/>
      <c r="QYG86"/>
      <c r="QYH86"/>
      <c r="QYI86"/>
      <c r="QYJ86"/>
      <c r="QYK86"/>
      <c r="QYL86"/>
      <c r="QYM86"/>
      <c r="QYN86"/>
      <c r="QYO86"/>
      <c r="QYP86"/>
      <c r="QYQ86"/>
      <c r="QYR86"/>
      <c r="QYS86"/>
      <c r="QYT86"/>
      <c r="QYU86"/>
      <c r="QYV86"/>
      <c r="QYW86"/>
      <c r="QYX86"/>
      <c r="QYY86"/>
      <c r="QYZ86"/>
      <c r="QZA86"/>
      <c r="QZB86"/>
      <c r="QZC86"/>
      <c r="QZD86"/>
      <c r="QZE86"/>
      <c r="QZF86"/>
      <c r="QZG86"/>
      <c r="QZH86"/>
      <c r="QZI86"/>
      <c r="QZJ86"/>
      <c r="QZK86"/>
      <c r="QZL86"/>
      <c r="QZM86"/>
      <c r="QZN86"/>
      <c r="QZO86"/>
      <c r="QZP86"/>
      <c r="QZQ86"/>
      <c r="QZR86"/>
      <c r="QZS86"/>
      <c r="QZT86"/>
      <c r="QZU86"/>
      <c r="QZV86"/>
      <c r="QZW86"/>
      <c r="QZX86"/>
      <c r="QZY86"/>
      <c r="QZZ86"/>
      <c r="RAA86"/>
      <c r="RAB86"/>
      <c r="RAC86"/>
      <c r="RAD86"/>
      <c r="RAE86"/>
      <c r="RAF86"/>
      <c r="RAG86"/>
      <c r="RAH86"/>
      <c r="RAI86"/>
      <c r="RAJ86"/>
      <c r="RAK86"/>
      <c r="RAL86"/>
      <c r="RAM86"/>
      <c r="RAN86"/>
      <c r="RAO86"/>
      <c r="RAP86"/>
      <c r="RAQ86"/>
      <c r="RAR86"/>
      <c r="RAS86"/>
      <c r="RAT86"/>
      <c r="RAU86"/>
      <c r="RAV86"/>
      <c r="RAW86"/>
      <c r="RAX86"/>
      <c r="RAY86"/>
      <c r="RAZ86"/>
      <c r="RBA86"/>
      <c r="RBB86"/>
      <c r="RBC86"/>
      <c r="RBD86"/>
      <c r="RBE86"/>
      <c r="RBF86"/>
      <c r="RBG86"/>
      <c r="RBH86"/>
      <c r="RBI86"/>
      <c r="RBJ86"/>
      <c r="RBK86"/>
      <c r="RBL86"/>
      <c r="RBM86"/>
      <c r="RBN86"/>
      <c r="RBO86"/>
      <c r="RBP86"/>
      <c r="RBQ86"/>
      <c r="RBR86"/>
      <c r="RBS86"/>
      <c r="RBT86"/>
      <c r="RBU86"/>
      <c r="RBV86"/>
      <c r="RBW86"/>
      <c r="RBX86"/>
      <c r="RBY86"/>
      <c r="RBZ86"/>
      <c r="RCA86"/>
      <c r="RCB86"/>
      <c r="RCC86"/>
      <c r="RCD86"/>
      <c r="RCE86"/>
      <c r="RCF86"/>
      <c r="RCG86"/>
      <c r="RCH86"/>
      <c r="RCI86"/>
      <c r="RCJ86"/>
      <c r="RCK86"/>
      <c r="RCL86"/>
      <c r="RCM86"/>
      <c r="RCN86"/>
      <c r="RCO86"/>
      <c r="RCP86"/>
      <c r="RCQ86"/>
      <c r="RCR86"/>
      <c r="RCS86"/>
      <c r="RCT86"/>
      <c r="RCU86"/>
      <c r="RCV86"/>
      <c r="RCW86"/>
      <c r="RCX86"/>
      <c r="RCY86"/>
      <c r="RCZ86"/>
      <c r="RDA86"/>
      <c r="RDB86"/>
      <c r="RDC86"/>
      <c r="RDD86"/>
      <c r="RDE86"/>
      <c r="RDF86"/>
      <c r="RDG86"/>
      <c r="RDH86"/>
      <c r="RDI86"/>
      <c r="RDJ86"/>
      <c r="RDK86"/>
      <c r="RDL86"/>
      <c r="RDM86"/>
      <c r="RDN86"/>
      <c r="RDO86"/>
      <c r="RDP86"/>
      <c r="RDQ86"/>
      <c r="RDR86"/>
      <c r="RDS86"/>
      <c r="RDT86"/>
      <c r="RDU86"/>
      <c r="RDV86"/>
      <c r="RDW86"/>
      <c r="RDX86"/>
      <c r="RDY86"/>
      <c r="RDZ86"/>
      <c r="REA86"/>
      <c r="REB86"/>
      <c r="REC86"/>
      <c r="RED86"/>
      <c r="REE86"/>
      <c r="REF86"/>
      <c r="REG86"/>
      <c r="REH86"/>
      <c r="REI86"/>
      <c r="REJ86"/>
      <c r="REK86"/>
      <c r="REL86"/>
      <c r="REM86"/>
      <c r="REN86"/>
      <c r="REO86"/>
      <c r="REP86"/>
      <c r="REQ86"/>
      <c r="RER86"/>
      <c r="RES86"/>
      <c r="RET86"/>
      <c r="REU86"/>
      <c r="REV86"/>
      <c r="REW86"/>
      <c r="REX86"/>
      <c r="REY86"/>
      <c r="REZ86"/>
      <c r="RFA86"/>
      <c r="RFB86"/>
      <c r="RFC86"/>
      <c r="RFD86"/>
      <c r="RFE86"/>
      <c r="RFF86"/>
      <c r="RFG86"/>
      <c r="RFH86"/>
      <c r="RFI86"/>
      <c r="RFJ86"/>
      <c r="RFK86"/>
      <c r="RFL86"/>
      <c r="RFM86"/>
      <c r="RFN86"/>
      <c r="RFO86"/>
      <c r="RFP86"/>
      <c r="RFQ86"/>
      <c r="RFR86"/>
      <c r="RFS86"/>
      <c r="RFT86"/>
      <c r="RFU86"/>
      <c r="RFV86"/>
      <c r="RFW86"/>
      <c r="RFX86"/>
      <c r="RFY86"/>
      <c r="RFZ86"/>
      <c r="RGA86"/>
      <c r="RGB86"/>
      <c r="RGC86"/>
      <c r="RGD86"/>
      <c r="RGE86"/>
      <c r="RGF86"/>
      <c r="RGG86"/>
      <c r="RGH86"/>
      <c r="RGI86"/>
      <c r="RGJ86"/>
      <c r="RGK86"/>
      <c r="RGL86"/>
      <c r="RGM86"/>
      <c r="RGN86"/>
      <c r="RGO86"/>
      <c r="RGP86"/>
      <c r="RGQ86"/>
      <c r="RGR86"/>
      <c r="RGS86"/>
      <c r="RGT86"/>
      <c r="RGU86"/>
      <c r="RGV86"/>
      <c r="RGW86"/>
      <c r="RGX86"/>
      <c r="RGY86"/>
      <c r="RGZ86"/>
      <c r="RHA86"/>
      <c r="RHB86"/>
      <c r="RHC86"/>
      <c r="RHD86"/>
      <c r="RHE86"/>
      <c r="RHF86"/>
      <c r="RHG86"/>
      <c r="RHH86"/>
      <c r="RHI86"/>
      <c r="RHJ86"/>
      <c r="RHK86"/>
      <c r="RHL86"/>
      <c r="RHM86"/>
      <c r="RHN86"/>
      <c r="RHO86"/>
      <c r="RHP86"/>
      <c r="RHQ86"/>
      <c r="RHR86"/>
      <c r="RHS86"/>
      <c r="RHT86"/>
      <c r="RHU86"/>
      <c r="RHV86"/>
      <c r="RHW86"/>
      <c r="RHX86"/>
      <c r="RHY86"/>
      <c r="RHZ86"/>
      <c r="RIA86"/>
      <c r="RIB86"/>
      <c r="RIC86"/>
      <c r="RID86"/>
      <c r="RIE86"/>
      <c r="RIF86"/>
      <c r="RIG86"/>
      <c r="RIH86"/>
      <c r="RII86"/>
      <c r="RIJ86"/>
      <c r="RIK86"/>
      <c r="RIL86"/>
      <c r="RIM86"/>
      <c r="RIN86"/>
      <c r="RIO86"/>
      <c r="RIP86"/>
      <c r="RIQ86"/>
      <c r="RIR86"/>
      <c r="RIS86"/>
      <c r="RIT86"/>
      <c r="RIU86"/>
      <c r="RIV86"/>
      <c r="RIW86"/>
      <c r="RIX86"/>
      <c r="RIY86"/>
      <c r="RIZ86"/>
      <c r="RJA86"/>
      <c r="RJB86"/>
      <c r="RJC86"/>
      <c r="RJD86"/>
      <c r="RJE86"/>
      <c r="RJF86"/>
      <c r="RJG86"/>
      <c r="RJH86"/>
      <c r="RJI86"/>
      <c r="RJJ86"/>
      <c r="RJK86"/>
      <c r="RJL86"/>
      <c r="RJM86"/>
      <c r="RJN86"/>
      <c r="RJO86"/>
      <c r="RJP86"/>
      <c r="RJQ86"/>
      <c r="RJR86"/>
      <c r="RJS86"/>
      <c r="RJT86"/>
      <c r="RJU86"/>
      <c r="RJV86"/>
      <c r="RJW86"/>
      <c r="RJX86"/>
      <c r="RJY86"/>
      <c r="RJZ86"/>
      <c r="RKA86"/>
      <c r="RKB86"/>
      <c r="RKC86"/>
      <c r="RKD86"/>
      <c r="RKE86"/>
      <c r="RKF86"/>
      <c r="RKG86"/>
      <c r="RKH86"/>
      <c r="RKI86"/>
      <c r="RKJ86"/>
      <c r="RKK86"/>
      <c r="RKL86"/>
      <c r="RKM86"/>
      <c r="RKN86"/>
      <c r="RKO86"/>
      <c r="RKP86"/>
      <c r="RKQ86"/>
      <c r="RKR86"/>
      <c r="RKS86"/>
      <c r="RKT86"/>
      <c r="RKU86"/>
      <c r="RKV86"/>
      <c r="RKW86"/>
      <c r="RKX86"/>
      <c r="RKY86"/>
      <c r="RKZ86"/>
      <c r="RLA86"/>
      <c r="RLB86"/>
      <c r="RLC86"/>
      <c r="RLD86"/>
      <c r="RLE86"/>
      <c r="RLF86"/>
      <c r="RLG86"/>
      <c r="RLH86"/>
      <c r="RLI86"/>
      <c r="RLJ86"/>
      <c r="RLK86"/>
      <c r="RLL86"/>
      <c r="RLM86"/>
      <c r="RLN86"/>
      <c r="RLO86"/>
      <c r="RLP86"/>
      <c r="RLQ86"/>
      <c r="RLR86"/>
      <c r="RLS86"/>
      <c r="RLT86"/>
      <c r="RLU86"/>
      <c r="RLV86"/>
      <c r="RLW86"/>
      <c r="RLX86"/>
      <c r="RLY86"/>
      <c r="RLZ86"/>
      <c r="RMA86"/>
      <c r="RMB86"/>
      <c r="RMC86"/>
      <c r="RMD86"/>
      <c r="RME86"/>
      <c r="RMF86"/>
      <c r="RMG86"/>
      <c r="RMH86"/>
      <c r="RMI86"/>
      <c r="RMJ86"/>
      <c r="RMK86"/>
      <c r="RML86"/>
      <c r="RMM86"/>
      <c r="RMN86"/>
      <c r="RMO86"/>
      <c r="RMP86"/>
      <c r="RMQ86"/>
      <c r="RMR86"/>
      <c r="RMS86"/>
      <c r="RMT86"/>
      <c r="RMU86"/>
      <c r="RMV86"/>
      <c r="RMW86"/>
      <c r="RMX86"/>
      <c r="RMY86"/>
      <c r="RMZ86"/>
      <c r="RNA86"/>
      <c r="RNB86"/>
      <c r="RNC86"/>
      <c r="RND86"/>
      <c r="RNE86"/>
      <c r="RNF86"/>
      <c r="RNG86"/>
      <c r="RNH86"/>
      <c r="RNI86"/>
      <c r="RNJ86"/>
      <c r="RNK86"/>
      <c r="RNL86"/>
      <c r="RNM86"/>
      <c r="RNN86"/>
      <c r="RNO86"/>
      <c r="RNP86"/>
      <c r="RNQ86"/>
      <c r="RNR86"/>
      <c r="RNS86"/>
      <c r="RNT86"/>
      <c r="RNU86"/>
      <c r="RNV86"/>
      <c r="RNW86"/>
      <c r="RNX86"/>
      <c r="RNY86"/>
      <c r="RNZ86"/>
      <c r="ROA86"/>
      <c r="ROB86"/>
      <c r="ROC86"/>
      <c r="ROD86"/>
      <c r="ROE86"/>
      <c r="ROF86"/>
      <c r="ROG86"/>
      <c r="ROH86"/>
      <c r="ROI86"/>
      <c r="ROJ86"/>
      <c r="ROK86"/>
      <c r="ROL86"/>
      <c r="ROM86"/>
      <c r="RON86"/>
      <c r="ROO86"/>
      <c r="ROP86"/>
      <c r="ROQ86"/>
      <c r="ROR86"/>
      <c r="ROS86"/>
      <c r="ROT86"/>
      <c r="ROU86"/>
      <c r="ROV86"/>
      <c r="ROW86"/>
      <c r="ROX86"/>
      <c r="ROY86"/>
      <c r="ROZ86"/>
      <c r="RPA86"/>
      <c r="RPB86"/>
      <c r="RPC86"/>
      <c r="RPD86"/>
      <c r="RPE86"/>
      <c r="RPF86"/>
      <c r="RPG86"/>
      <c r="RPH86"/>
      <c r="RPI86"/>
      <c r="RPJ86"/>
      <c r="RPK86"/>
      <c r="RPL86"/>
      <c r="RPM86"/>
      <c r="RPN86"/>
      <c r="RPO86"/>
      <c r="RPP86"/>
      <c r="RPQ86"/>
      <c r="RPR86"/>
      <c r="RPS86"/>
      <c r="RPT86"/>
      <c r="RPU86"/>
      <c r="RPV86"/>
      <c r="RPW86"/>
      <c r="RPX86"/>
      <c r="RPY86"/>
      <c r="RPZ86"/>
      <c r="RQA86"/>
      <c r="RQB86"/>
      <c r="RQC86"/>
      <c r="RQD86"/>
      <c r="RQE86"/>
      <c r="RQF86"/>
      <c r="RQG86"/>
      <c r="RQH86"/>
      <c r="RQI86"/>
      <c r="RQJ86"/>
      <c r="RQK86"/>
      <c r="RQL86"/>
      <c r="RQM86"/>
      <c r="RQN86"/>
      <c r="RQO86"/>
      <c r="RQP86"/>
      <c r="RQQ86"/>
      <c r="RQR86"/>
      <c r="RQS86"/>
      <c r="RQT86"/>
      <c r="RQU86"/>
      <c r="RQV86"/>
      <c r="RQW86"/>
      <c r="RQX86"/>
      <c r="RQY86"/>
      <c r="RQZ86"/>
      <c r="RRA86"/>
      <c r="RRB86"/>
      <c r="RRC86"/>
      <c r="RRD86"/>
      <c r="RRE86"/>
      <c r="RRF86"/>
      <c r="RRG86"/>
      <c r="RRH86"/>
      <c r="RRI86"/>
      <c r="RRJ86"/>
      <c r="RRK86"/>
      <c r="RRL86"/>
      <c r="RRM86"/>
      <c r="RRN86"/>
      <c r="RRO86"/>
      <c r="RRP86"/>
      <c r="RRQ86"/>
      <c r="RRR86"/>
      <c r="RRS86"/>
      <c r="RRT86"/>
      <c r="RRU86"/>
      <c r="RRV86"/>
      <c r="RRW86"/>
      <c r="RRX86"/>
      <c r="RRY86"/>
      <c r="RRZ86"/>
      <c r="RSA86"/>
      <c r="RSB86"/>
      <c r="RSC86"/>
      <c r="RSD86"/>
      <c r="RSE86"/>
      <c r="RSF86"/>
      <c r="RSG86"/>
      <c r="RSH86"/>
      <c r="RSI86"/>
      <c r="RSJ86"/>
      <c r="RSK86"/>
      <c r="RSL86"/>
      <c r="RSM86"/>
      <c r="RSN86"/>
      <c r="RSO86"/>
      <c r="RSP86"/>
      <c r="RSQ86"/>
      <c r="RSR86"/>
      <c r="RSS86"/>
      <c r="RST86"/>
      <c r="RSU86"/>
      <c r="RSV86"/>
      <c r="RSW86"/>
      <c r="RSX86"/>
      <c r="RSY86"/>
      <c r="RSZ86"/>
      <c r="RTA86"/>
      <c r="RTB86"/>
      <c r="RTC86"/>
      <c r="RTD86"/>
      <c r="RTE86"/>
      <c r="RTF86"/>
      <c r="RTG86"/>
      <c r="RTH86"/>
      <c r="RTI86"/>
      <c r="RTJ86"/>
      <c r="RTK86"/>
      <c r="RTL86"/>
      <c r="RTM86"/>
      <c r="RTN86"/>
      <c r="RTO86"/>
      <c r="RTP86"/>
      <c r="RTQ86"/>
      <c r="RTR86"/>
      <c r="RTS86"/>
      <c r="RTT86"/>
      <c r="RTU86"/>
      <c r="RTV86"/>
      <c r="RTW86"/>
      <c r="RTX86"/>
      <c r="RTY86"/>
      <c r="RTZ86"/>
      <c r="RUA86"/>
      <c r="RUB86"/>
      <c r="RUC86"/>
      <c r="RUD86"/>
      <c r="RUE86"/>
      <c r="RUF86"/>
      <c r="RUG86"/>
      <c r="RUH86"/>
      <c r="RUI86"/>
      <c r="RUJ86"/>
      <c r="RUK86"/>
      <c r="RUL86"/>
      <c r="RUM86"/>
      <c r="RUN86"/>
      <c r="RUO86"/>
      <c r="RUP86"/>
      <c r="RUQ86"/>
      <c r="RUR86"/>
      <c r="RUS86"/>
      <c r="RUT86"/>
      <c r="RUU86"/>
      <c r="RUV86"/>
      <c r="RUW86"/>
      <c r="RUX86"/>
      <c r="RUY86"/>
      <c r="RUZ86"/>
      <c r="RVA86"/>
      <c r="RVB86"/>
      <c r="RVC86"/>
      <c r="RVD86"/>
      <c r="RVE86"/>
      <c r="RVF86"/>
      <c r="RVG86"/>
      <c r="RVH86"/>
      <c r="RVI86"/>
      <c r="RVJ86"/>
      <c r="RVK86"/>
      <c r="RVL86"/>
      <c r="RVM86"/>
      <c r="RVN86"/>
      <c r="RVO86"/>
      <c r="RVP86"/>
      <c r="RVQ86"/>
      <c r="RVR86"/>
      <c r="RVS86"/>
      <c r="RVT86"/>
      <c r="RVU86"/>
      <c r="RVV86"/>
      <c r="RVW86"/>
      <c r="RVX86"/>
      <c r="RVY86"/>
      <c r="RVZ86"/>
      <c r="RWA86"/>
      <c r="RWB86"/>
      <c r="RWC86"/>
      <c r="RWD86"/>
      <c r="RWE86"/>
      <c r="RWF86"/>
      <c r="RWG86"/>
      <c r="RWH86"/>
      <c r="RWI86"/>
      <c r="RWJ86"/>
      <c r="RWK86"/>
      <c r="RWL86"/>
      <c r="RWM86"/>
      <c r="RWN86"/>
      <c r="RWO86"/>
      <c r="RWP86"/>
      <c r="RWQ86"/>
      <c r="RWR86"/>
      <c r="RWS86"/>
      <c r="RWT86"/>
      <c r="RWU86"/>
      <c r="RWV86"/>
      <c r="RWW86"/>
      <c r="RWX86"/>
      <c r="RWY86"/>
      <c r="RWZ86"/>
      <c r="RXA86"/>
      <c r="RXB86"/>
      <c r="RXC86"/>
      <c r="RXD86"/>
      <c r="RXE86"/>
      <c r="RXF86"/>
      <c r="RXG86"/>
      <c r="RXH86"/>
      <c r="RXI86"/>
      <c r="RXJ86"/>
      <c r="RXK86"/>
      <c r="RXL86"/>
      <c r="RXM86"/>
      <c r="RXN86"/>
      <c r="RXO86"/>
      <c r="RXP86"/>
      <c r="RXQ86"/>
      <c r="RXR86"/>
      <c r="RXS86"/>
      <c r="RXT86"/>
      <c r="RXU86"/>
      <c r="RXV86"/>
      <c r="RXW86"/>
      <c r="RXX86"/>
      <c r="RXY86"/>
      <c r="RXZ86"/>
      <c r="RYA86"/>
      <c r="RYB86"/>
      <c r="RYC86"/>
      <c r="RYD86"/>
      <c r="RYE86"/>
      <c r="RYF86"/>
      <c r="RYG86"/>
      <c r="RYH86"/>
      <c r="RYI86"/>
      <c r="RYJ86"/>
      <c r="RYK86"/>
      <c r="RYL86"/>
      <c r="RYM86"/>
      <c r="RYN86"/>
      <c r="RYO86"/>
      <c r="RYP86"/>
      <c r="RYQ86"/>
      <c r="RYR86"/>
      <c r="RYS86"/>
      <c r="RYT86"/>
      <c r="RYU86"/>
      <c r="RYV86"/>
      <c r="RYW86"/>
      <c r="RYX86"/>
      <c r="RYY86"/>
      <c r="RYZ86"/>
      <c r="RZA86"/>
      <c r="RZB86"/>
      <c r="RZC86"/>
      <c r="RZD86"/>
      <c r="RZE86"/>
      <c r="RZF86"/>
      <c r="RZG86"/>
      <c r="RZH86"/>
      <c r="RZI86"/>
      <c r="RZJ86"/>
      <c r="RZK86"/>
      <c r="RZL86"/>
      <c r="RZM86"/>
      <c r="RZN86"/>
      <c r="RZO86"/>
      <c r="RZP86"/>
      <c r="RZQ86"/>
      <c r="RZR86"/>
      <c r="RZS86"/>
      <c r="RZT86"/>
      <c r="RZU86"/>
      <c r="RZV86"/>
      <c r="RZW86"/>
      <c r="RZX86"/>
      <c r="RZY86"/>
      <c r="RZZ86"/>
      <c r="SAA86"/>
      <c r="SAB86"/>
      <c r="SAC86"/>
      <c r="SAD86"/>
      <c r="SAE86"/>
      <c r="SAF86"/>
      <c r="SAG86"/>
      <c r="SAH86"/>
      <c r="SAI86"/>
      <c r="SAJ86"/>
      <c r="SAK86"/>
      <c r="SAL86"/>
      <c r="SAM86"/>
      <c r="SAN86"/>
      <c r="SAO86"/>
      <c r="SAP86"/>
      <c r="SAQ86"/>
      <c r="SAR86"/>
      <c r="SAS86"/>
      <c r="SAT86"/>
      <c r="SAU86"/>
      <c r="SAV86"/>
      <c r="SAW86"/>
      <c r="SAX86"/>
      <c r="SAY86"/>
      <c r="SAZ86"/>
      <c r="SBA86"/>
      <c r="SBB86"/>
      <c r="SBC86"/>
      <c r="SBD86"/>
      <c r="SBE86"/>
      <c r="SBF86"/>
      <c r="SBG86"/>
      <c r="SBH86"/>
      <c r="SBI86"/>
      <c r="SBJ86"/>
      <c r="SBK86"/>
      <c r="SBL86"/>
      <c r="SBM86"/>
      <c r="SBN86"/>
      <c r="SBO86"/>
      <c r="SBP86"/>
      <c r="SBQ86"/>
      <c r="SBR86"/>
      <c r="SBS86"/>
      <c r="SBT86"/>
      <c r="SBU86"/>
      <c r="SBV86"/>
      <c r="SBW86"/>
      <c r="SBX86"/>
      <c r="SBY86"/>
      <c r="SBZ86"/>
      <c r="SCA86"/>
      <c r="SCB86"/>
      <c r="SCC86"/>
      <c r="SCD86"/>
      <c r="SCE86"/>
      <c r="SCF86"/>
      <c r="SCG86"/>
      <c r="SCH86"/>
      <c r="SCI86"/>
      <c r="SCJ86"/>
      <c r="SCK86"/>
      <c r="SCL86"/>
      <c r="SCM86"/>
      <c r="SCN86"/>
      <c r="SCO86"/>
      <c r="SCP86"/>
      <c r="SCQ86"/>
      <c r="SCR86"/>
      <c r="SCS86"/>
      <c r="SCT86"/>
      <c r="SCU86"/>
      <c r="SCV86"/>
      <c r="SCW86"/>
      <c r="SCX86"/>
      <c r="SCY86"/>
      <c r="SCZ86"/>
      <c r="SDA86"/>
      <c r="SDB86"/>
      <c r="SDC86"/>
      <c r="SDD86"/>
      <c r="SDE86"/>
      <c r="SDF86"/>
      <c r="SDG86"/>
      <c r="SDH86"/>
      <c r="SDI86"/>
      <c r="SDJ86"/>
      <c r="SDK86"/>
      <c r="SDL86"/>
      <c r="SDM86"/>
      <c r="SDN86"/>
      <c r="SDO86"/>
      <c r="SDP86"/>
      <c r="SDQ86"/>
      <c r="SDR86"/>
      <c r="SDS86"/>
      <c r="SDT86"/>
      <c r="SDU86"/>
      <c r="SDV86"/>
      <c r="SDW86"/>
      <c r="SDX86"/>
      <c r="SDY86"/>
      <c r="SDZ86"/>
      <c r="SEA86"/>
      <c r="SEB86"/>
      <c r="SEC86"/>
      <c r="SED86"/>
      <c r="SEE86"/>
      <c r="SEF86"/>
      <c r="SEG86"/>
      <c r="SEH86"/>
      <c r="SEI86"/>
      <c r="SEJ86"/>
      <c r="SEK86"/>
      <c r="SEL86"/>
      <c r="SEM86"/>
      <c r="SEN86"/>
      <c r="SEO86"/>
      <c r="SEP86"/>
      <c r="SEQ86"/>
      <c r="SER86"/>
      <c r="SES86"/>
      <c r="SET86"/>
      <c r="SEU86"/>
      <c r="SEV86"/>
      <c r="SEW86"/>
      <c r="SEX86"/>
      <c r="SEY86"/>
      <c r="SEZ86"/>
      <c r="SFA86"/>
      <c r="SFB86"/>
      <c r="SFC86"/>
      <c r="SFD86"/>
      <c r="SFE86"/>
      <c r="SFF86"/>
      <c r="SFG86"/>
      <c r="SFH86"/>
      <c r="SFI86"/>
      <c r="SFJ86"/>
      <c r="SFK86"/>
      <c r="SFL86"/>
      <c r="SFM86"/>
      <c r="SFN86"/>
      <c r="SFO86"/>
      <c r="SFP86"/>
      <c r="SFQ86"/>
      <c r="SFR86"/>
      <c r="SFS86"/>
      <c r="SFT86"/>
      <c r="SFU86"/>
      <c r="SFV86"/>
      <c r="SFW86"/>
      <c r="SFX86"/>
      <c r="SFY86"/>
      <c r="SFZ86"/>
      <c r="SGA86"/>
      <c r="SGB86"/>
      <c r="SGC86"/>
      <c r="SGD86"/>
      <c r="SGE86"/>
      <c r="SGF86"/>
      <c r="SGG86"/>
      <c r="SGH86"/>
      <c r="SGI86"/>
      <c r="SGJ86"/>
      <c r="SGK86"/>
      <c r="SGL86"/>
      <c r="SGM86"/>
      <c r="SGN86"/>
      <c r="SGO86"/>
      <c r="SGP86"/>
      <c r="SGQ86"/>
      <c r="SGR86"/>
      <c r="SGS86"/>
      <c r="SGT86"/>
      <c r="SGU86"/>
      <c r="SGV86"/>
      <c r="SGW86"/>
      <c r="SGX86"/>
      <c r="SGY86"/>
      <c r="SGZ86"/>
      <c r="SHA86"/>
      <c r="SHB86"/>
      <c r="SHC86"/>
      <c r="SHD86"/>
      <c r="SHE86"/>
      <c r="SHF86"/>
      <c r="SHG86"/>
      <c r="SHH86"/>
      <c r="SHI86"/>
      <c r="SHJ86"/>
      <c r="SHK86"/>
      <c r="SHL86"/>
      <c r="SHM86"/>
      <c r="SHN86"/>
      <c r="SHO86"/>
      <c r="SHP86"/>
      <c r="SHQ86"/>
      <c r="SHR86"/>
      <c r="SHS86"/>
      <c r="SHT86"/>
      <c r="SHU86"/>
      <c r="SHV86"/>
      <c r="SHW86"/>
      <c r="SHX86"/>
      <c r="SHY86"/>
      <c r="SHZ86"/>
      <c r="SIA86"/>
      <c r="SIB86"/>
      <c r="SIC86"/>
      <c r="SID86"/>
      <c r="SIE86"/>
      <c r="SIF86"/>
      <c r="SIG86"/>
      <c r="SIH86"/>
      <c r="SII86"/>
      <c r="SIJ86"/>
      <c r="SIK86"/>
      <c r="SIL86"/>
      <c r="SIM86"/>
      <c r="SIN86"/>
      <c r="SIO86"/>
      <c r="SIP86"/>
      <c r="SIQ86"/>
      <c r="SIR86"/>
      <c r="SIS86"/>
      <c r="SIT86"/>
      <c r="SIU86"/>
      <c r="SIV86"/>
      <c r="SIW86"/>
      <c r="SIX86"/>
      <c r="SIY86"/>
      <c r="SIZ86"/>
      <c r="SJA86"/>
      <c r="SJB86"/>
      <c r="SJC86"/>
      <c r="SJD86"/>
      <c r="SJE86"/>
      <c r="SJF86"/>
      <c r="SJG86"/>
      <c r="SJH86"/>
      <c r="SJI86"/>
      <c r="SJJ86"/>
      <c r="SJK86"/>
      <c r="SJL86"/>
      <c r="SJM86"/>
      <c r="SJN86"/>
      <c r="SJO86"/>
      <c r="SJP86"/>
      <c r="SJQ86"/>
      <c r="SJR86"/>
      <c r="SJS86"/>
      <c r="SJT86"/>
      <c r="SJU86"/>
      <c r="SJV86"/>
      <c r="SJW86"/>
      <c r="SJX86"/>
      <c r="SJY86"/>
      <c r="SJZ86"/>
      <c r="SKA86"/>
      <c r="SKB86"/>
      <c r="SKC86"/>
      <c r="SKD86"/>
      <c r="SKE86"/>
      <c r="SKF86"/>
      <c r="SKG86"/>
      <c r="SKH86"/>
      <c r="SKI86"/>
      <c r="SKJ86"/>
      <c r="SKK86"/>
      <c r="SKL86"/>
      <c r="SKM86"/>
      <c r="SKN86"/>
      <c r="SKO86"/>
      <c r="SKP86"/>
      <c r="SKQ86"/>
      <c r="SKR86"/>
      <c r="SKS86"/>
      <c r="SKT86"/>
      <c r="SKU86"/>
      <c r="SKV86"/>
      <c r="SKW86"/>
      <c r="SKX86"/>
      <c r="SKY86"/>
      <c r="SKZ86"/>
      <c r="SLA86"/>
      <c r="SLB86"/>
      <c r="SLC86"/>
      <c r="SLD86"/>
      <c r="SLE86"/>
      <c r="SLF86"/>
      <c r="SLG86"/>
      <c r="SLH86"/>
      <c r="SLI86"/>
      <c r="SLJ86"/>
      <c r="SLK86"/>
      <c r="SLL86"/>
      <c r="SLM86"/>
      <c r="SLN86"/>
      <c r="SLO86"/>
      <c r="SLP86"/>
      <c r="SLQ86"/>
      <c r="SLR86"/>
      <c r="SLS86"/>
      <c r="SLT86"/>
      <c r="SLU86"/>
      <c r="SLV86"/>
      <c r="SLW86"/>
      <c r="SLX86"/>
      <c r="SLY86"/>
      <c r="SLZ86"/>
      <c r="SMA86"/>
      <c r="SMB86"/>
      <c r="SMC86"/>
      <c r="SMD86"/>
      <c r="SME86"/>
      <c r="SMF86"/>
      <c r="SMG86"/>
      <c r="SMH86"/>
      <c r="SMI86"/>
      <c r="SMJ86"/>
      <c r="SMK86"/>
      <c r="SML86"/>
      <c r="SMM86"/>
      <c r="SMN86"/>
      <c r="SMO86"/>
      <c r="SMP86"/>
      <c r="SMQ86"/>
      <c r="SMR86"/>
      <c r="SMS86"/>
      <c r="SMT86"/>
      <c r="SMU86"/>
      <c r="SMV86"/>
      <c r="SMW86"/>
      <c r="SMX86"/>
      <c r="SMY86"/>
      <c r="SMZ86"/>
      <c r="SNA86"/>
      <c r="SNB86"/>
      <c r="SNC86"/>
      <c r="SND86"/>
      <c r="SNE86"/>
      <c r="SNF86"/>
      <c r="SNG86"/>
      <c r="SNH86"/>
      <c r="SNI86"/>
      <c r="SNJ86"/>
      <c r="SNK86"/>
      <c r="SNL86"/>
      <c r="SNM86"/>
      <c r="SNN86"/>
      <c r="SNO86"/>
      <c r="SNP86"/>
      <c r="SNQ86"/>
      <c r="SNR86"/>
      <c r="SNS86"/>
      <c r="SNT86"/>
      <c r="SNU86"/>
      <c r="SNV86"/>
      <c r="SNW86"/>
      <c r="SNX86"/>
      <c r="SNY86"/>
      <c r="SNZ86"/>
      <c r="SOA86"/>
      <c r="SOB86"/>
      <c r="SOC86"/>
      <c r="SOD86"/>
      <c r="SOE86"/>
      <c r="SOF86"/>
      <c r="SOG86"/>
      <c r="SOH86"/>
      <c r="SOI86"/>
      <c r="SOJ86"/>
      <c r="SOK86"/>
      <c r="SOL86"/>
      <c r="SOM86"/>
      <c r="SON86"/>
      <c r="SOO86"/>
      <c r="SOP86"/>
      <c r="SOQ86"/>
      <c r="SOR86"/>
      <c r="SOS86"/>
      <c r="SOT86"/>
      <c r="SOU86"/>
      <c r="SOV86"/>
      <c r="SOW86"/>
      <c r="SOX86"/>
      <c r="SOY86"/>
      <c r="SOZ86"/>
      <c r="SPA86"/>
      <c r="SPB86"/>
      <c r="SPC86"/>
      <c r="SPD86"/>
      <c r="SPE86"/>
      <c r="SPF86"/>
      <c r="SPG86"/>
      <c r="SPH86"/>
      <c r="SPI86"/>
      <c r="SPJ86"/>
      <c r="SPK86"/>
      <c r="SPL86"/>
      <c r="SPM86"/>
      <c r="SPN86"/>
      <c r="SPO86"/>
      <c r="SPP86"/>
      <c r="SPQ86"/>
      <c r="SPR86"/>
      <c r="SPS86"/>
      <c r="SPT86"/>
      <c r="SPU86"/>
      <c r="SPV86"/>
      <c r="SPW86"/>
      <c r="SPX86"/>
      <c r="SPY86"/>
      <c r="SPZ86"/>
      <c r="SQA86"/>
      <c r="SQB86"/>
      <c r="SQC86"/>
      <c r="SQD86"/>
      <c r="SQE86"/>
      <c r="SQF86"/>
      <c r="SQG86"/>
      <c r="SQH86"/>
      <c r="SQI86"/>
      <c r="SQJ86"/>
      <c r="SQK86"/>
      <c r="SQL86"/>
      <c r="SQM86"/>
      <c r="SQN86"/>
      <c r="SQO86"/>
      <c r="SQP86"/>
      <c r="SQQ86"/>
      <c r="SQR86"/>
      <c r="SQS86"/>
      <c r="SQT86"/>
      <c r="SQU86"/>
      <c r="SQV86"/>
      <c r="SQW86"/>
      <c r="SQX86"/>
      <c r="SQY86"/>
      <c r="SQZ86"/>
      <c r="SRA86"/>
      <c r="SRB86"/>
      <c r="SRC86"/>
      <c r="SRD86"/>
      <c r="SRE86"/>
      <c r="SRF86"/>
      <c r="SRG86"/>
      <c r="SRH86"/>
      <c r="SRI86"/>
      <c r="SRJ86"/>
      <c r="SRK86"/>
      <c r="SRL86"/>
      <c r="SRM86"/>
      <c r="SRN86"/>
      <c r="SRO86"/>
      <c r="SRP86"/>
      <c r="SRQ86"/>
      <c r="SRR86"/>
      <c r="SRS86"/>
      <c r="SRT86"/>
      <c r="SRU86"/>
      <c r="SRV86"/>
      <c r="SRW86"/>
      <c r="SRX86"/>
      <c r="SRY86"/>
      <c r="SRZ86"/>
      <c r="SSA86"/>
      <c r="SSB86"/>
      <c r="SSC86"/>
      <c r="SSD86"/>
      <c r="SSE86"/>
      <c r="SSF86"/>
      <c r="SSG86"/>
      <c r="SSH86"/>
      <c r="SSI86"/>
      <c r="SSJ86"/>
      <c r="SSK86"/>
      <c r="SSL86"/>
      <c r="SSM86"/>
      <c r="SSN86"/>
      <c r="SSO86"/>
      <c r="SSP86"/>
      <c r="SSQ86"/>
      <c r="SSR86"/>
      <c r="SSS86"/>
      <c r="SST86"/>
      <c r="SSU86"/>
      <c r="SSV86"/>
      <c r="SSW86"/>
      <c r="SSX86"/>
      <c r="SSY86"/>
      <c r="SSZ86"/>
      <c r="STA86"/>
      <c r="STB86"/>
      <c r="STC86"/>
      <c r="STD86"/>
      <c r="STE86"/>
      <c r="STF86"/>
      <c r="STG86"/>
      <c r="STH86"/>
      <c r="STI86"/>
      <c r="STJ86"/>
      <c r="STK86"/>
      <c r="STL86"/>
      <c r="STM86"/>
      <c r="STN86"/>
      <c r="STO86"/>
      <c r="STP86"/>
      <c r="STQ86"/>
      <c r="STR86"/>
      <c r="STS86"/>
      <c r="STT86"/>
      <c r="STU86"/>
      <c r="STV86"/>
      <c r="STW86"/>
      <c r="STX86"/>
      <c r="STY86"/>
      <c r="STZ86"/>
      <c r="SUA86"/>
      <c r="SUB86"/>
      <c r="SUC86"/>
      <c r="SUD86"/>
      <c r="SUE86"/>
      <c r="SUF86"/>
      <c r="SUG86"/>
      <c r="SUH86"/>
      <c r="SUI86"/>
      <c r="SUJ86"/>
      <c r="SUK86"/>
      <c r="SUL86"/>
      <c r="SUM86"/>
      <c r="SUN86"/>
      <c r="SUO86"/>
      <c r="SUP86"/>
      <c r="SUQ86"/>
      <c r="SUR86"/>
      <c r="SUS86"/>
      <c r="SUT86"/>
      <c r="SUU86"/>
      <c r="SUV86"/>
      <c r="SUW86"/>
      <c r="SUX86"/>
      <c r="SUY86"/>
      <c r="SUZ86"/>
      <c r="SVA86"/>
      <c r="SVB86"/>
      <c r="SVC86"/>
      <c r="SVD86"/>
      <c r="SVE86"/>
      <c r="SVF86"/>
      <c r="SVG86"/>
      <c r="SVH86"/>
      <c r="SVI86"/>
      <c r="SVJ86"/>
      <c r="SVK86"/>
      <c r="SVL86"/>
      <c r="SVM86"/>
      <c r="SVN86"/>
      <c r="SVO86"/>
      <c r="SVP86"/>
      <c r="SVQ86"/>
      <c r="SVR86"/>
      <c r="SVS86"/>
      <c r="SVT86"/>
      <c r="SVU86"/>
      <c r="SVV86"/>
      <c r="SVW86"/>
      <c r="SVX86"/>
      <c r="SVY86"/>
      <c r="SVZ86"/>
      <c r="SWA86"/>
      <c r="SWB86"/>
      <c r="SWC86"/>
      <c r="SWD86"/>
      <c r="SWE86"/>
      <c r="SWF86"/>
      <c r="SWG86"/>
      <c r="SWH86"/>
      <c r="SWI86"/>
      <c r="SWJ86"/>
      <c r="SWK86"/>
      <c r="SWL86"/>
      <c r="SWM86"/>
      <c r="SWN86"/>
      <c r="SWO86"/>
      <c r="SWP86"/>
      <c r="SWQ86"/>
      <c r="SWR86"/>
      <c r="SWS86"/>
      <c r="SWT86"/>
      <c r="SWU86"/>
      <c r="SWV86"/>
      <c r="SWW86"/>
      <c r="SWX86"/>
      <c r="SWY86"/>
      <c r="SWZ86"/>
      <c r="SXA86"/>
      <c r="SXB86"/>
      <c r="SXC86"/>
      <c r="SXD86"/>
      <c r="SXE86"/>
      <c r="SXF86"/>
      <c r="SXG86"/>
      <c r="SXH86"/>
      <c r="SXI86"/>
      <c r="SXJ86"/>
      <c r="SXK86"/>
      <c r="SXL86"/>
      <c r="SXM86"/>
      <c r="SXN86"/>
      <c r="SXO86"/>
      <c r="SXP86"/>
      <c r="SXQ86"/>
      <c r="SXR86"/>
      <c r="SXS86"/>
      <c r="SXT86"/>
      <c r="SXU86"/>
      <c r="SXV86"/>
      <c r="SXW86"/>
      <c r="SXX86"/>
      <c r="SXY86"/>
      <c r="SXZ86"/>
      <c r="SYA86"/>
      <c r="SYB86"/>
      <c r="SYC86"/>
      <c r="SYD86"/>
      <c r="SYE86"/>
      <c r="SYF86"/>
      <c r="SYG86"/>
      <c r="SYH86"/>
      <c r="SYI86"/>
      <c r="SYJ86"/>
      <c r="SYK86"/>
      <c r="SYL86"/>
      <c r="SYM86"/>
      <c r="SYN86"/>
      <c r="SYO86"/>
      <c r="SYP86"/>
      <c r="SYQ86"/>
      <c r="SYR86"/>
      <c r="SYS86"/>
      <c r="SYT86"/>
      <c r="SYU86"/>
      <c r="SYV86"/>
      <c r="SYW86"/>
      <c r="SYX86"/>
      <c r="SYY86"/>
      <c r="SYZ86"/>
      <c r="SZA86"/>
      <c r="SZB86"/>
      <c r="SZC86"/>
      <c r="SZD86"/>
      <c r="SZE86"/>
      <c r="SZF86"/>
      <c r="SZG86"/>
      <c r="SZH86"/>
      <c r="SZI86"/>
      <c r="SZJ86"/>
      <c r="SZK86"/>
      <c r="SZL86"/>
      <c r="SZM86"/>
      <c r="SZN86"/>
      <c r="SZO86"/>
      <c r="SZP86"/>
      <c r="SZQ86"/>
      <c r="SZR86"/>
      <c r="SZS86"/>
      <c r="SZT86"/>
      <c r="SZU86"/>
      <c r="SZV86"/>
      <c r="SZW86"/>
      <c r="SZX86"/>
      <c r="SZY86"/>
      <c r="SZZ86"/>
      <c r="TAA86"/>
      <c r="TAB86"/>
      <c r="TAC86"/>
      <c r="TAD86"/>
      <c r="TAE86"/>
      <c r="TAF86"/>
      <c r="TAG86"/>
      <c r="TAH86"/>
      <c r="TAI86"/>
      <c r="TAJ86"/>
      <c r="TAK86"/>
      <c r="TAL86"/>
      <c r="TAM86"/>
      <c r="TAN86"/>
      <c r="TAO86"/>
      <c r="TAP86"/>
      <c r="TAQ86"/>
      <c r="TAR86"/>
      <c r="TAS86"/>
      <c r="TAT86"/>
      <c r="TAU86"/>
      <c r="TAV86"/>
      <c r="TAW86"/>
      <c r="TAX86"/>
      <c r="TAY86"/>
      <c r="TAZ86"/>
      <c r="TBA86"/>
      <c r="TBB86"/>
      <c r="TBC86"/>
      <c r="TBD86"/>
      <c r="TBE86"/>
      <c r="TBF86"/>
      <c r="TBG86"/>
      <c r="TBH86"/>
      <c r="TBI86"/>
      <c r="TBJ86"/>
      <c r="TBK86"/>
      <c r="TBL86"/>
      <c r="TBM86"/>
      <c r="TBN86"/>
      <c r="TBO86"/>
      <c r="TBP86"/>
      <c r="TBQ86"/>
      <c r="TBR86"/>
      <c r="TBS86"/>
      <c r="TBT86"/>
      <c r="TBU86"/>
      <c r="TBV86"/>
      <c r="TBW86"/>
      <c r="TBX86"/>
      <c r="TBY86"/>
      <c r="TBZ86"/>
      <c r="TCA86"/>
      <c r="TCB86"/>
      <c r="TCC86"/>
      <c r="TCD86"/>
      <c r="TCE86"/>
      <c r="TCF86"/>
      <c r="TCG86"/>
      <c r="TCH86"/>
      <c r="TCI86"/>
      <c r="TCJ86"/>
      <c r="TCK86"/>
      <c r="TCL86"/>
      <c r="TCM86"/>
      <c r="TCN86"/>
      <c r="TCO86"/>
      <c r="TCP86"/>
      <c r="TCQ86"/>
      <c r="TCR86"/>
      <c r="TCS86"/>
      <c r="TCT86"/>
      <c r="TCU86"/>
      <c r="TCV86"/>
      <c r="TCW86"/>
      <c r="TCX86"/>
      <c r="TCY86"/>
      <c r="TCZ86"/>
      <c r="TDA86"/>
      <c r="TDB86"/>
      <c r="TDC86"/>
      <c r="TDD86"/>
      <c r="TDE86"/>
      <c r="TDF86"/>
      <c r="TDG86"/>
      <c r="TDH86"/>
      <c r="TDI86"/>
      <c r="TDJ86"/>
      <c r="TDK86"/>
      <c r="TDL86"/>
      <c r="TDM86"/>
      <c r="TDN86"/>
      <c r="TDO86"/>
      <c r="TDP86"/>
      <c r="TDQ86"/>
      <c r="TDR86"/>
      <c r="TDS86"/>
      <c r="TDT86"/>
      <c r="TDU86"/>
      <c r="TDV86"/>
      <c r="TDW86"/>
      <c r="TDX86"/>
      <c r="TDY86"/>
      <c r="TDZ86"/>
      <c r="TEA86"/>
      <c r="TEB86"/>
      <c r="TEC86"/>
      <c r="TED86"/>
      <c r="TEE86"/>
      <c r="TEF86"/>
      <c r="TEG86"/>
      <c r="TEH86"/>
      <c r="TEI86"/>
      <c r="TEJ86"/>
      <c r="TEK86"/>
      <c r="TEL86"/>
      <c r="TEM86"/>
      <c r="TEN86"/>
      <c r="TEO86"/>
      <c r="TEP86"/>
      <c r="TEQ86"/>
      <c r="TER86"/>
      <c r="TES86"/>
      <c r="TET86"/>
      <c r="TEU86"/>
      <c r="TEV86"/>
      <c r="TEW86"/>
      <c r="TEX86"/>
      <c r="TEY86"/>
      <c r="TEZ86"/>
      <c r="TFA86"/>
      <c r="TFB86"/>
      <c r="TFC86"/>
      <c r="TFD86"/>
      <c r="TFE86"/>
      <c r="TFF86"/>
      <c r="TFG86"/>
      <c r="TFH86"/>
      <c r="TFI86"/>
      <c r="TFJ86"/>
      <c r="TFK86"/>
      <c r="TFL86"/>
      <c r="TFM86"/>
      <c r="TFN86"/>
      <c r="TFO86"/>
      <c r="TFP86"/>
      <c r="TFQ86"/>
      <c r="TFR86"/>
      <c r="TFS86"/>
      <c r="TFT86"/>
      <c r="TFU86"/>
      <c r="TFV86"/>
      <c r="TFW86"/>
      <c r="TFX86"/>
      <c r="TFY86"/>
      <c r="TFZ86"/>
      <c r="TGA86"/>
      <c r="TGB86"/>
      <c r="TGC86"/>
      <c r="TGD86"/>
      <c r="TGE86"/>
      <c r="TGF86"/>
      <c r="TGG86"/>
      <c r="TGH86"/>
      <c r="TGI86"/>
      <c r="TGJ86"/>
      <c r="TGK86"/>
      <c r="TGL86"/>
      <c r="TGM86"/>
      <c r="TGN86"/>
      <c r="TGO86"/>
      <c r="TGP86"/>
      <c r="TGQ86"/>
      <c r="TGR86"/>
      <c r="TGS86"/>
      <c r="TGT86"/>
      <c r="TGU86"/>
      <c r="TGV86"/>
      <c r="TGW86"/>
      <c r="TGX86"/>
      <c r="TGY86"/>
      <c r="TGZ86"/>
      <c r="THA86"/>
      <c r="THB86"/>
      <c r="THC86"/>
      <c r="THD86"/>
      <c r="THE86"/>
      <c r="THF86"/>
      <c r="THG86"/>
      <c r="THH86"/>
      <c r="THI86"/>
      <c r="THJ86"/>
      <c r="THK86"/>
      <c r="THL86"/>
      <c r="THM86"/>
      <c r="THN86"/>
      <c r="THO86"/>
      <c r="THP86"/>
      <c r="THQ86"/>
      <c r="THR86"/>
      <c r="THS86"/>
      <c r="THT86"/>
      <c r="THU86"/>
      <c r="THV86"/>
      <c r="THW86"/>
      <c r="THX86"/>
      <c r="THY86"/>
      <c r="THZ86"/>
      <c r="TIA86"/>
      <c r="TIB86"/>
      <c r="TIC86"/>
      <c r="TID86"/>
      <c r="TIE86"/>
      <c r="TIF86"/>
      <c r="TIG86"/>
      <c r="TIH86"/>
      <c r="TII86"/>
      <c r="TIJ86"/>
      <c r="TIK86"/>
      <c r="TIL86"/>
      <c r="TIM86"/>
      <c r="TIN86"/>
      <c r="TIO86"/>
      <c r="TIP86"/>
      <c r="TIQ86"/>
      <c r="TIR86"/>
      <c r="TIS86"/>
      <c r="TIT86"/>
      <c r="TIU86"/>
      <c r="TIV86"/>
      <c r="TIW86"/>
      <c r="TIX86"/>
      <c r="TIY86"/>
      <c r="TIZ86"/>
      <c r="TJA86"/>
      <c r="TJB86"/>
      <c r="TJC86"/>
      <c r="TJD86"/>
      <c r="TJE86"/>
      <c r="TJF86"/>
      <c r="TJG86"/>
      <c r="TJH86"/>
      <c r="TJI86"/>
      <c r="TJJ86"/>
      <c r="TJK86"/>
      <c r="TJL86"/>
      <c r="TJM86"/>
      <c r="TJN86"/>
      <c r="TJO86"/>
      <c r="TJP86"/>
      <c r="TJQ86"/>
      <c r="TJR86"/>
      <c r="TJS86"/>
      <c r="TJT86"/>
      <c r="TJU86"/>
      <c r="TJV86"/>
      <c r="TJW86"/>
      <c r="TJX86"/>
      <c r="TJY86"/>
      <c r="TJZ86"/>
      <c r="TKA86"/>
      <c r="TKB86"/>
      <c r="TKC86"/>
      <c r="TKD86"/>
      <c r="TKE86"/>
      <c r="TKF86"/>
      <c r="TKG86"/>
      <c r="TKH86"/>
      <c r="TKI86"/>
      <c r="TKJ86"/>
      <c r="TKK86"/>
      <c r="TKL86"/>
      <c r="TKM86"/>
      <c r="TKN86"/>
      <c r="TKO86"/>
      <c r="TKP86"/>
      <c r="TKQ86"/>
      <c r="TKR86"/>
      <c r="TKS86"/>
      <c r="TKT86"/>
      <c r="TKU86"/>
      <c r="TKV86"/>
      <c r="TKW86"/>
      <c r="TKX86"/>
      <c r="TKY86"/>
      <c r="TKZ86"/>
      <c r="TLA86"/>
      <c r="TLB86"/>
      <c r="TLC86"/>
      <c r="TLD86"/>
      <c r="TLE86"/>
      <c r="TLF86"/>
      <c r="TLG86"/>
      <c r="TLH86"/>
      <c r="TLI86"/>
      <c r="TLJ86"/>
      <c r="TLK86"/>
      <c r="TLL86"/>
      <c r="TLM86"/>
      <c r="TLN86"/>
      <c r="TLO86"/>
      <c r="TLP86"/>
      <c r="TLQ86"/>
      <c r="TLR86"/>
      <c r="TLS86"/>
      <c r="TLT86"/>
      <c r="TLU86"/>
      <c r="TLV86"/>
      <c r="TLW86"/>
      <c r="TLX86"/>
      <c r="TLY86"/>
      <c r="TLZ86"/>
      <c r="TMA86"/>
      <c r="TMB86"/>
      <c r="TMC86"/>
      <c r="TMD86"/>
      <c r="TME86"/>
      <c r="TMF86"/>
      <c r="TMG86"/>
      <c r="TMH86"/>
      <c r="TMI86"/>
      <c r="TMJ86"/>
      <c r="TMK86"/>
      <c r="TML86"/>
      <c r="TMM86"/>
      <c r="TMN86"/>
      <c r="TMO86"/>
      <c r="TMP86"/>
      <c r="TMQ86"/>
      <c r="TMR86"/>
      <c r="TMS86"/>
      <c r="TMT86"/>
      <c r="TMU86"/>
      <c r="TMV86"/>
      <c r="TMW86"/>
      <c r="TMX86"/>
      <c r="TMY86"/>
      <c r="TMZ86"/>
      <c r="TNA86"/>
      <c r="TNB86"/>
      <c r="TNC86"/>
      <c r="TND86"/>
      <c r="TNE86"/>
      <c r="TNF86"/>
      <c r="TNG86"/>
      <c r="TNH86"/>
      <c r="TNI86"/>
      <c r="TNJ86"/>
      <c r="TNK86"/>
      <c r="TNL86"/>
      <c r="TNM86"/>
      <c r="TNN86"/>
      <c r="TNO86"/>
      <c r="TNP86"/>
      <c r="TNQ86"/>
      <c r="TNR86"/>
      <c r="TNS86"/>
      <c r="TNT86"/>
      <c r="TNU86"/>
      <c r="TNV86"/>
      <c r="TNW86"/>
      <c r="TNX86"/>
      <c r="TNY86"/>
      <c r="TNZ86"/>
      <c r="TOA86"/>
      <c r="TOB86"/>
      <c r="TOC86"/>
      <c r="TOD86"/>
      <c r="TOE86"/>
      <c r="TOF86"/>
      <c r="TOG86"/>
      <c r="TOH86"/>
      <c r="TOI86"/>
      <c r="TOJ86"/>
      <c r="TOK86"/>
      <c r="TOL86"/>
      <c r="TOM86"/>
      <c r="TON86"/>
      <c r="TOO86"/>
      <c r="TOP86"/>
      <c r="TOQ86"/>
      <c r="TOR86"/>
      <c r="TOS86"/>
      <c r="TOT86"/>
      <c r="TOU86"/>
      <c r="TOV86"/>
      <c r="TOW86"/>
      <c r="TOX86"/>
      <c r="TOY86"/>
      <c r="TOZ86"/>
      <c r="TPA86"/>
      <c r="TPB86"/>
      <c r="TPC86"/>
      <c r="TPD86"/>
      <c r="TPE86"/>
      <c r="TPF86"/>
      <c r="TPG86"/>
      <c r="TPH86"/>
      <c r="TPI86"/>
      <c r="TPJ86"/>
      <c r="TPK86"/>
      <c r="TPL86"/>
      <c r="TPM86"/>
      <c r="TPN86"/>
      <c r="TPO86"/>
      <c r="TPP86"/>
      <c r="TPQ86"/>
      <c r="TPR86"/>
      <c r="TPS86"/>
      <c r="TPT86"/>
      <c r="TPU86"/>
      <c r="TPV86"/>
      <c r="TPW86"/>
      <c r="TPX86"/>
      <c r="TPY86"/>
      <c r="TPZ86"/>
      <c r="TQA86"/>
      <c r="TQB86"/>
      <c r="TQC86"/>
      <c r="TQD86"/>
      <c r="TQE86"/>
      <c r="TQF86"/>
      <c r="TQG86"/>
      <c r="TQH86"/>
      <c r="TQI86"/>
      <c r="TQJ86"/>
      <c r="TQK86"/>
      <c r="TQL86"/>
      <c r="TQM86"/>
      <c r="TQN86"/>
      <c r="TQO86"/>
      <c r="TQP86"/>
      <c r="TQQ86"/>
      <c r="TQR86"/>
      <c r="TQS86"/>
      <c r="TQT86"/>
      <c r="TQU86"/>
      <c r="TQV86"/>
      <c r="TQW86"/>
      <c r="TQX86"/>
      <c r="TQY86"/>
      <c r="TQZ86"/>
      <c r="TRA86"/>
      <c r="TRB86"/>
      <c r="TRC86"/>
      <c r="TRD86"/>
      <c r="TRE86"/>
      <c r="TRF86"/>
      <c r="TRG86"/>
      <c r="TRH86"/>
      <c r="TRI86"/>
      <c r="TRJ86"/>
      <c r="TRK86"/>
      <c r="TRL86"/>
      <c r="TRM86"/>
      <c r="TRN86"/>
      <c r="TRO86"/>
      <c r="TRP86"/>
      <c r="TRQ86"/>
      <c r="TRR86"/>
      <c r="TRS86"/>
      <c r="TRT86"/>
      <c r="TRU86"/>
      <c r="TRV86"/>
      <c r="TRW86"/>
      <c r="TRX86"/>
      <c r="TRY86"/>
      <c r="TRZ86"/>
      <c r="TSA86"/>
      <c r="TSB86"/>
      <c r="TSC86"/>
      <c r="TSD86"/>
      <c r="TSE86"/>
      <c r="TSF86"/>
      <c r="TSG86"/>
      <c r="TSH86"/>
      <c r="TSI86"/>
      <c r="TSJ86"/>
      <c r="TSK86"/>
      <c r="TSL86"/>
      <c r="TSM86"/>
      <c r="TSN86"/>
      <c r="TSO86"/>
      <c r="TSP86"/>
      <c r="TSQ86"/>
      <c r="TSR86"/>
      <c r="TSS86"/>
      <c r="TST86"/>
      <c r="TSU86"/>
      <c r="TSV86"/>
      <c r="TSW86"/>
      <c r="TSX86"/>
      <c r="TSY86"/>
      <c r="TSZ86"/>
      <c r="TTA86"/>
      <c r="TTB86"/>
      <c r="TTC86"/>
      <c r="TTD86"/>
      <c r="TTE86"/>
      <c r="TTF86"/>
      <c r="TTG86"/>
      <c r="TTH86"/>
      <c r="TTI86"/>
      <c r="TTJ86"/>
      <c r="TTK86"/>
      <c r="TTL86"/>
      <c r="TTM86"/>
      <c r="TTN86"/>
      <c r="TTO86"/>
      <c r="TTP86"/>
      <c r="TTQ86"/>
      <c r="TTR86"/>
      <c r="TTS86"/>
      <c r="TTT86"/>
      <c r="TTU86"/>
      <c r="TTV86"/>
      <c r="TTW86"/>
      <c r="TTX86"/>
      <c r="TTY86"/>
      <c r="TTZ86"/>
      <c r="TUA86"/>
      <c r="TUB86"/>
      <c r="TUC86"/>
      <c r="TUD86"/>
      <c r="TUE86"/>
      <c r="TUF86"/>
      <c r="TUG86"/>
      <c r="TUH86"/>
      <c r="TUI86"/>
      <c r="TUJ86"/>
      <c r="TUK86"/>
      <c r="TUL86"/>
      <c r="TUM86"/>
      <c r="TUN86"/>
      <c r="TUO86"/>
      <c r="TUP86"/>
      <c r="TUQ86"/>
      <c r="TUR86"/>
      <c r="TUS86"/>
      <c r="TUT86"/>
      <c r="TUU86"/>
      <c r="TUV86"/>
      <c r="TUW86"/>
      <c r="TUX86"/>
      <c r="TUY86"/>
      <c r="TUZ86"/>
      <c r="TVA86"/>
      <c r="TVB86"/>
      <c r="TVC86"/>
      <c r="TVD86"/>
      <c r="TVE86"/>
      <c r="TVF86"/>
      <c r="TVG86"/>
      <c r="TVH86"/>
      <c r="TVI86"/>
      <c r="TVJ86"/>
      <c r="TVK86"/>
      <c r="TVL86"/>
      <c r="TVM86"/>
      <c r="TVN86"/>
      <c r="TVO86"/>
      <c r="TVP86"/>
      <c r="TVQ86"/>
      <c r="TVR86"/>
      <c r="TVS86"/>
      <c r="TVT86"/>
      <c r="TVU86"/>
      <c r="TVV86"/>
      <c r="TVW86"/>
      <c r="TVX86"/>
      <c r="TVY86"/>
      <c r="TVZ86"/>
      <c r="TWA86"/>
      <c r="TWB86"/>
      <c r="TWC86"/>
      <c r="TWD86"/>
      <c r="TWE86"/>
      <c r="TWF86"/>
      <c r="TWG86"/>
      <c r="TWH86"/>
      <c r="TWI86"/>
      <c r="TWJ86"/>
      <c r="TWK86"/>
      <c r="TWL86"/>
      <c r="TWM86"/>
      <c r="TWN86"/>
      <c r="TWO86"/>
      <c r="TWP86"/>
      <c r="TWQ86"/>
      <c r="TWR86"/>
      <c r="TWS86"/>
      <c r="TWT86"/>
      <c r="TWU86"/>
      <c r="TWV86"/>
      <c r="TWW86"/>
      <c r="TWX86"/>
      <c r="TWY86"/>
      <c r="TWZ86"/>
      <c r="TXA86"/>
      <c r="TXB86"/>
      <c r="TXC86"/>
      <c r="TXD86"/>
      <c r="TXE86"/>
      <c r="TXF86"/>
      <c r="TXG86"/>
      <c r="TXH86"/>
      <c r="TXI86"/>
      <c r="TXJ86"/>
      <c r="TXK86"/>
      <c r="TXL86"/>
      <c r="TXM86"/>
      <c r="TXN86"/>
      <c r="TXO86"/>
      <c r="TXP86"/>
      <c r="TXQ86"/>
      <c r="TXR86"/>
      <c r="TXS86"/>
      <c r="TXT86"/>
      <c r="TXU86"/>
      <c r="TXV86"/>
      <c r="TXW86"/>
      <c r="TXX86"/>
      <c r="TXY86"/>
      <c r="TXZ86"/>
      <c r="TYA86"/>
      <c r="TYB86"/>
      <c r="TYC86"/>
      <c r="TYD86"/>
      <c r="TYE86"/>
      <c r="TYF86"/>
      <c r="TYG86"/>
      <c r="TYH86"/>
      <c r="TYI86"/>
      <c r="TYJ86"/>
      <c r="TYK86"/>
      <c r="TYL86"/>
      <c r="TYM86"/>
      <c r="TYN86"/>
      <c r="TYO86"/>
      <c r="TYP86"/>
      <c r="TYQ86"/>
      <c r="TYR86"/>
      <c r="TYS86"/>
      <c r="TYT86"/>
      <c r="TYU86"/>
      <c r="TYV86"/>
      <c r="TYW86"/>
      <c r="TYX86"/>
      <c r="TYY86"/>
      <c r="TYZ86"/>
      <c r="TZA86"/>
      <c r="TZB86"/>
      <c r="TZC86"/>
      <c r="TZD86"/>
      <c r="TZE86"/>
      <c r="TZF86"/>
      <c r="TZG86"/>
      <c r="TZH86"/>
      <c r="TZI86"/>
      <c r="TZJ86"/>
      <c r="TZK86"/>
      <c r="TZL86"/>
      <c r="TZM86"/>
      <c r="TZN86"/>
      <c r="TZO86"/>
      <c r="TZP86"/>
      <c r="TZQ86"/>
      <c r="TZR86"/>
      <c r="TZS86"/>
      <c r="TZT86"/>
      <c r="TZU86"/>
      <c r="TZV86"/>
      <c r="TZW86"/>
      <c r="TZX86"/>
      <c r="TZY86"/>
      <c r="TZZ86"/>
      <c r="UAA86"/>
      <c r="UAB86"/>
      <c r="UAC86"/>
      <c r="UAD86"/>
      <c r="UAE86"/>
      <c r="UAF86"/>
      <c r="UAG86"/>
      <c r="UAH86"/>
      <c r="UAI86"/>
      <c r="UAJ86"/>
      <c r="UAK86"/>
      <c r="UAL86"/>
      <c r="UAM86"/>
      <c r="UAN86"/>
      <c r="UAO86"/>
      <c r="UAP86"/>
      <c r="UAQ86"/>
      <c r="UAR86"/>
      <c r="UAS86"/>
      <c r="UAT86"/>
      <c r="UAU86"/>
      <c r="UAV86"/>
      <c r="UAW86"/>
      <c r="UAX86"/>
      <c r="UAY86"/>
      <c r="UAZ86"/>
      <c r="UBA86"/>
      <c r="UBB86"/>
      <c r="UBC86"/>
      <c r="UBD86"/>
      <c r="UBE86"/>
      <c r="UBF86"/>
      <c r="UBG86"/>
      <c r="UBH86"/>
      <c r="UBI86"/>
      <c r="UBJ86"/>
      <c r="UBK86"/>
      <c r="UBL86"/>
      <c r="UBM86"/>
      <c r="UBN86"/>
      <c r="UBO86"/>
      <c r="UBP86"/>
      <c r="UBQ86"/>
      <c r="UBR86"/>
      <c r="UBS86"/>
      <c r="UBT86"/>
      <c r="UBU86"/>
      <c r="UBV86"/>
      <c r="UBW86"/>
      <c r="UBX86"/>
      <c r="UBY86"/>
      <c r="UBZ86"/>
      <c r="UCA86"/>
      <c r="UCB86"/>
      <c r="UCC86"/>
      <c r="UCD86"/>
      <c r="UCE86"/>
      <c r="UCF86"/>
      <c r="UCG86"/>
      <c r="UCH86"/>
      <c r="UCI86"/>
      <c r="UCJ86"/>
      <c r="UCK86"/>
      <c r="UCL86"/>
      <c r="UCM86"/>
      <c r="UCN86"/>
      <c r="UCO86"/>
      <c r="UCP86"/>
      <c r="UCQ86"/>
      <c r="UCR86"/>
      <c r="UCS86"/>
      <c r="UCT86"/>
      <c r="UCU86"/>
      <c r="UCV86"/>
      <c r="UCW86"/>
      <c r="UCX86"/>
      <c r="UCY86"/>
      <c r="UCZ86"/>
      <c r="UDA86"/>
      <c r="UDB86"/>
      <c r="UDC86"/>
      <c r="UDD86"/>
      <c r="UDE86"/>
      <c r="UDF86"/>
      <c r="UDG86"/>
      <c r="UDH86"/>
      <c r="UDI86"/>
      <c r="UDJ86"/>
      <c r="UDK86"/>
      <c r="UDL86"/>
      <c r="UDM86"/>
      <c r="UDN86"/>
      <c r="UDO86"/>
      <c r="UDP86"/>
      <c r="UDQ86"/>
      <c r="UDR86"/>
      <c r="UDS86"/>
      <c r="UDT86"/>
      <c r="UDU86"/>
      <c r="UDV86"/>
      <c r="UDW86"/>
      <c r="UDX86"/>
      <c r="UDY86"/>
      <c r="UDZ86"/>
      <c r="UEA86"/>
      <c r="UEB86"/>
      <c r="UEC86"/>
      <c r="UED86"/>
      <c r="UEE86"/>
      <c r="UEF86"/>
      <c r="UEG86"/>
      <c r="UEH86"/>
      <c r="UEI86"/>
      <c r="UEJ86"/>
      <c r="UEK86"/>
      <c r="UEL86"/>
      <c r="UEM86"/>
      <c r="UEN86"/>
      <c r="UEO86"/>
      <c r="UEP86"/>
      <c r="UEQ86"/>
      <c r="UER86"/>
      <c r="UES86"/>
      <c r="UET86"/>
      <c r="UEU86"/>
      <c r="UEV86"/>
      <c r="UEW86"/>
      <c r="UEX86"/>
      <c r="UEY86"/>
      <c r="UEZ86"/>
      <c r="UFA86"/>
      <c r="UFB86"/>
      <c r="UFC86"/>
      <c r="UFD86"/>
      <c r="UFE86"/>
      <c r="UFF86"/>
      <c r="UFG86"/>
      <c r="UFH86"/>
      <c r="UFI86"/>
      <c r="UFJ86"/>
      <c r="UFK86"/>
      <c r="UFL86"/>
      <c r="UFM86"/>
      <c r="UFN86"/>
      <c r="UFO86"/>
      <c r="UFP86"/>
      <c r="UFQ86"/>
      <c r="UFR86"/>
      <c r="UFS86"/>
      <c r="UFT86"/>
      <c r="UFU86"/>
      <c r="UFV86"/>
      <c r="UFW86"/>
      <c r="UFX86"/>
      <c r="UFY86"/>
      <c r="UFZ86"/>
      <c r="UGA86"/>
      <c r="UGB86"/>
      <c r="UGC86"/>
      <c r="UGD86"/>
      <c r="UGE86"/>
      <c r="UGF86"/>
      <c r="UGG86"/>
      <c r="UGH86"/>
      <c r="UGI86"/>
      <c r="UGJ86"/>
      <c r="UGK86"/>
      <c r="UGL86"/>
      <c r="UGM86"/>
      <c r="UGN86"/>
      <c r="UGO86"/>
      <c r="UGP86"/>
      <c r="UGQ86"/>
      <c r="UGR86"/>
      <c r="UGS86"/>
      <c r="UGT86"/>
      <c r="UGU86"/>
      <c r="UGV86"/>
      <c r="UGW86"/>
      <c r="UGX86"/>
      <c r="UGY86"/>
      <c r="UGZ86"/>
      <c r="UHA86"/>
      <c r="UHB86"/>
      <c r="UHC86"/>
      <c r="UHD86"/>
      <c r="UHE86"/>
      <c r="UHF86"/>
      <c r="UHG86"/>
      <c r="UHH86"/>
      <c r="UHI86"/>
      <c r="UHJ86"/>
      <c r="UHK86"/>
      <c r="UHL86"/>
      <c r="UHM86"/>
      <c r="UHN86"/>
      <c r="UHO86"/>
      <c r="UHP86"/>
      <c r="UHQ86"/>
      <c r="UHR86"/>
      <c r="UHS86"/>
      <c r="UHT86"/>
      <c r="UHU86"/>
      <c r="UHV86"/>
      <c r="UHW86"/>
      <c r="UHX86"/>
      <c r="UHY86"/>
      <c r="UHZ86"/>
      <c r="UIA86"/>
      <c r="UIB86"/>
      <c r="UIC86"/>
      <c r="UID86"/>
      <c r="UIE86"/>
      <c r="UIF86"/>
      <c r="UIG86"/>
      <c r="UIH86"/>
      <c r="UII86"/>
      <c r="UIJ86"/>
      <c r="UIK86"/>
      <c r="UIL86"/>
      <c r="UIM86"/>
      <c r="UIN86"/>
      <c r="UIO86"/>
      <c r="UIP86"/>
      <c r="UIQ86"/>
      <c r="UIR86"/>
      <c r="UIS86"/>
      <c r="UIT86"/>
      <c r="UIU86"/>
      <c r="UIV86"/>
      <c r="UIW86"/>
      <c r="UIX86"/>
      <c r="UIY86"/>
      <c r="UIZ86"/>
      <c r="UJA86"/>
      <c r="UJB86"/>
      <c r="UJC86"/>
      <c r="UJD86"/>
      <c r="UJE86"/>
      <c r="UJF86"/>
      <c r="UJG86"/>
      <c r="UJH86"/>
      <c r="UJI86"/>
      <c r="UJJ86"/>
      <c r="UJK86"/>
      <c r="UJL86"/>
      <c r="UJM86"/>
      <c r="UJN86"/>
      <c r="UJO86"/>
      <c r="UJP86"/>
      <c r="UJQ86"/>
      <c r="UJR86"/>
      <c r="UJS86"/>
      <c r="UJT86"/>
      <c r="UJU86"/>
      <c r="UJV86"/>
      <c r="UJW86"/>
      <c r="UJX86"/>
      <c r="UJY86"/>
      <c r="UJZ86"/>
      <c r="UKA86"/>
      <c r="UKB86"/>
      <c r="UKC86"/>
      <c r="UKD86"/>
      <c r="UKE86"/>
      <c r="UKF86"/>
      <c r="UKG86"/>
      <c r="UKH86"/>
      <c r="UKI86"/>
      <c r="UKJ86"/>
      <c r="UKK86"/>
      <c r="UKL86"/>
      <c r="UKM86"/>
      <c r="UKN86"/>
      <c r="UKO86"/>
      <c r="UKP86"/>
      <c r="UKQ86"/>
      <c r="UKR86"/>
      <c r="UKS86"/>
      <c r="UKT86"/>
      <c r="UKU86"/>
      <c r="UKV86"/>
      <c r="UKW86"/>
      <c r="UKX86"/>
      <c r="UKY86"/>
      <c r="UKZ86"/>
      <c r="ULA86"/>
      <c r="ULB86"/>
      <c r="ULC86"/>
      <c r="ULD86"/>
      <c r="ULE86"/>
      <c r="ULF86"/>
      <c r="ULG86"/>
      <c r="ULH86"/>
      <c r="ULI86"/>
      <c r="ULJ86"/>
      <c r="ULK86"/>
      <c r="ULL86"/>
      <c r="ULM86"/>
      <c r="ULN86"/>
      <c r="ULO86"/>
      <c r="ULP86"/>
      <c r="ULQ86"/>
      <c r="ULR86"/>
      <c r="ULS86"/>
      <c r="ULT86"/>
      <c r="ULU86"/>
      <c r="ULV86"/>
      <c r="ULW86"/>
      <c r="ULX86"/>
      <c r="ULY86"/>
      <c r="ULZ86"/>
      <c r="UMA86"/>
      <c r="UMB86"/>
      <c r="UMC86"/>
      <c r="UMD86"/>
      <c r="UME86"/>
      <c r="UMF86"/>
      <c r="UMG86"/>
      <c r="UMH86"/>
      <c r="UMI86"/>
      <c r="UMJ86"/>
      <c r="UMK86"/>
      <c r="UML86"/>
      <c r="UMM86"/>
      <c r="UMN86"/>
      <c r="UMO86"/>
      <c r="UMP86"/>
      <c r="UMQ86"/>
      <c r="UMR86"/>
      <c r="UMS86"/>
      <c r="UMT86"/>
      <c r="UMU86"/>
      <c r="UMV86"/>
      <c r="UMW86"/>
      <c r="UMX86"/>
      <c r="UMY86"/>
      <c r="UMZ86"/>
      <c r="UNA86"/>
      <c r="UNB86"/>
      <c r="UNC86"/>
      <c r="UND86"/>
      <c r="UNE86"/>
      <c r="UNF86"/>
      <c r="UNG86"/>
      <c r="UNH86"/>
      <c r="UNI86"/>
      <c r="UNJ86"/>
      <c r="UNK86"/>
      <c r="UNL86"/>
      <c r="UNM86"/>
      <c r="UNN86"/>
      <c r="UNO86"/>
      <c r="UNP86"/>
      <c r="UNQ86"/>
      <c r="UNR86"/>
      <c r="UNS86"/>
      <c r="UNT86"/>
      <c r="UNU86"/>
      <c r="UNV86"/>
      <c r="UNW86"/>
      <c r="UNX86"/>
      <c r="UNY86"/>
      <c r="UNZ86"/>
      <c r="UOA86"/>
      <c r="UOB86"/>
      <c r="UOC86"/>
      <c r="UOD86"/>
      <c r="UOE86"/>
      <c r="UOF86"/>
      <c r="UOG86"/>
      <c r="UOH86"/>
      <c r="UOI86"/>
      <c r="UOJ86"/>
      <c r="UOK86"/>
      <c r="UOL86"/>
      <c r="UOM86"/>
      <c r="UON86"/>
      <c r="UOO86"/>
      <c r="UOP86"/>
      <c r="UOQ86"/>
      <c r="UOR86"/>
      <c r="UOS86"/>
      <c r="UOT86"/>
      <c r="UOU86"/>
      <c r="UOV86"/>
      <c r="UOW86"/>
      <c r="UOX86"/>
      <c r="UOY86"/>
      <c r="UOZ86"/>
      <c r="UPA86"/>
      <c r="UPB86"/>
      <c r="UPC86"/>
      <c r="UPD86"/>
      <c r="UPE86"/>
      <c r="UPF86"/>
      <c r="UPG86"/>
      <c r="UPH86"/>
      <c r="UPI86"/>
      <c r="UPJ86"/>
      <c r="UPK86"/>
      <c r="UPL86"/>
      <c r="UPM86"/>
      <c r="UPN86"/>
      <c r="UPO86"/>
      <c r="UPP86"/>
      <c r="UPQ86"/>
      <c r="UPR86"/>
      <c r="UPS86"/>
      <c r="UPT86"/>
      <c r="UPU86"/>
      <c r="UPV86"/>
      <c r="UPW86"/>
      <c r="UPX86"/>
      <c r="UPY86"/>
      <c r="UPZ86"/>
      <c r="UQA86"/>
      <c r="UQB86"/>
      <c r="UQC86"/>
      <c r="UQD86"/>
      <c r="UQE86"/>
      <c r="UQF86"/>
      <c r="UQG86"/>
      <c r="UQH86"/>
      <c r="UQI86"/>
      <c r="UQJ86"/>
      <c r="UQK86"/>
      <c r="UQL86"/>
      <c r="UQM86"/>
      <c r="UQN86"/>
      <c r="UQO86"/>
      <c r="UQP86"/>
      <c r="UQQ86"/>
      <c r="UQR86"/>
      <c r="UQS86"/>
      <c r="UQT86"/>
      <c r="UQU86"/>
      <c r="UQV86"/>
      <c r="UQW86"/>
      <c r="UQX86"/>
      <c r="UQY86"/>
      <c r="UQZ86"/>
      <c r="URA86"/>
      <c r="URB86"/>
      <c r="URC86"/>
      <c r="URD86"/>
      <c r="URE86"/>
      <c r="URF86"/>
      <c r="URG86"/>
      <c r="URH86"/>
      <c r="URI86"/>
      <c r="URJ86"/>
      <c r="URK86"/>
      <c r="URL86"/>
      <c r="URM86"/>
      <c r="URN86"/>
      <c r="URO86"/>
      <c r="URP86"/>
      <c r="URQ86"/>
      <c r="URR86"/>
      <c r="URS86"/>
      <c r="URT86"/>
      <c r="URU86"/>
      <c r="URV86"/>
      <c r="URW86"/>
      <c r="URX86"/>
      <c r="URY86"/>
      <c r="URZ86"/>
      <c r="USA86"/>
      <c r="USB86"/>
      <c r="USC86"/>
      <c r="USD86"/>
      <c r="USE86"/>
      <c r="USF86"/>
      <c r="USG86"/>
      <c r="USH86"/>
      <c r="USI86"/>
      <c r="USJ86"/>
      <c r="USK86"/>
      <c r="USL86"/>
      <c r="USM86"/>
      <c r="USN86"/>
      <c r="USO86"/>
      <c r="USP86"/>
      <c r="USQ86"/>
      <c r="USR86"/>
      <c r="USS86"/>
      <c r="UST86"/>
      <c r="USU86"/>
      <c r="USV86"/>
      <c r="USW86"/>
      <c r="USX86"/>
      <c r="USY86"/>
      <c r="USZ86"/>
      <c r="UTA86"/>
      <c r="UTB86"/>
      <c r="UTC86"/>
      <c r="UTD86"/>
      <c r="UTE86"/>
      <c r="UTF86"/>
      <c r="UTG86"/>
      <c r="UTH86"/>
      <c r="UTI86"/>
      <c r="UTJ86"/>
      <c r="UTK86"/>
      <c r="UTL86"/>
      <c r="UTM86"/>
      <c r="UTN86"/>
      <c r="UTO86"/>
      <c r="UTP86"/>
      <c r="UTQ86"/>
      <c r="UTR86"/>
      <c r="UTS86"/>
      <c r="UTT86"/>
      <c r="UTU86"/>
      <c r="UTV86"/>
      <c r="UTW86"/>
      <c r="UTX86"/>
      <c r="UTY86"/>
      <c r="UTZ86"/>
      <c r="UUA86"/>
      <c r="UUB86"/>
      <c r="UUC86"/>
      <c r="UUD86"/>
      <c r="UUE86"/>
      <c r="UUF86"/>
      <c r="UUG86"/>
      <c r="UUH86"/>
      <c r="UUI86"/>
      <c r="UUJ86"/>
      <c r="UUK86"/>
      <c r="UUL86"/>
      <c r="UUM86"/>
      <c r="UUN86"/>
      <c r="UUO86"/>
      <c r="UUP86"/>
      <c r="UUQ86"/>
      <c r="UUR86"/>
      <c r="UUS86"/>
      <c r="UUT86"/>
      <c r="UUU86"/>
      <c r="UUV86"/>
      <c r="UUW86"/>
      <c r="UUX86"/>
      <c r="UUY86"/>
      <c r="UUZ86"/>
      <c r="UVA86"/>
      <c r="UVB86"/>
      <c r="UVC86"/>
      <c r="UVD86"/>
      <c r="UVE86"/>
      <c r="UVF86"/>
      <c r="UVG86"/>
      <c r="UVH86"/>
      <c r="UVI86"/>
      <c r="UVJ86"/>
      <c r="UVK86"/>
      <c r="UVL86"/>
      <c r="UVM86"/>
      <c r="UVN86"/>
      <c r="UVO86"/>
      <c r="UVP86"/>
      <c r="UVQ86"/>
      <c r="UVR86"/>
      <c r="UVS86"/>
      <c r="UVT86"/>
      <c r="UVU86"/>
      <c r="UVV86"/>
      <c r="UVW86"/>
      <c r="UVX86"/>
      <c r="UVY86"/>
      <c r="UVZ86"/>
      <c r="UWA86"/>
      <c r="UWB86"/>
      <c r="UWC86"/>
      <c r="UWD86"/>
      <c r="UWE86"/>
      <c r="UWF86"/>
      <c r="UWG86"/>
      <c r="UWH86"/>
      <c r="UWI86"/>
      <c r="UWJ86"/>
      <c r="UWK86"/>
      <c r="UWL86"/>
      <c r="UWM86"/>
      <c r="UWN86"/>
      <c r="UWO86"/>
      <c r="UWP86"/>
      <c r="UWQ86"/>
      <c r="UWR86"/>
      <c r="UWS86"/>
      <c r="UWT86"/>
      <c r="UWU86"/>
      <c r="UWV86"/>
      <c r="UWW86"/>
      <c r="UWX86"/>
      <c r="UWY86"/>
      <c r="UWZ86"/>
      <c r="UXA86"/>
      <c r="UXB86"/>
      <c r="UXC86"/>
      <c r="UXD86"/>
      <c r="UXE86"/>
      <c r="UXF86"/>
      <c r="UXG86"/>
      <c r="UXH86"/>
      <c r="UXI86"/>
      <c r="UXJ86"/>
      <c r="UXK86"/>
      <c r="UXL86"/>
      <c r="UXM86"/>
      <c r="UXN86"/>
      <c r="UXO86"/>
      <c r="UXP86"/>
      <c r="UXQ86"/>
      <c r="UXR86"/>
      <c r="UXS86"/>
      <c r="UXT86"/>
      <c r="UXU86"/>
      <c r="UXV86"/>
      <c r="UXW86"/>
      <c r="UXX86"/>
      <c r="UXY86"/>
      <c r="UXZ86"/>
      <c r="UYA86"/>
      <c r="UYB86"/>
      <c r="UYC86"/>
      <c r="UYD86"/>
      <c r="UYE86"/>
      <c r="UYF86"/>
      <c r="UYG86"/>
      <c r="UYH86"/>
      <c r="UYI86"/>
      <c r="UYJ86"/>
      <c r="UYK86"/>
      <c r="UYL86"/>
      <c r="UYM86"/>
      <c r="UYN86"/>
      <c r="UYO86"/>
      <c r="UYP86"/>
      <c r="UYQ86"/>
      <c r="UYR86"/>
      <c r="UYS86"/>
      <c r="UYT86"/>
      <c r="UYU86"/>
      <c r="UYV86"/>
      <c r="UYW86"/>
      <c r="UYX86"/>
      <c r="UYY86"/>
      <c r="UYZ86"/>
      <c r="UZA86"/>
      <c r="UZB86"/>
      <c r="UZC86"/>
      <c r="UZD86"/>
      <c r="UZE86"/>
      <c r="UZF86"/>
      <c r="UZG86"/>
      <c r="UZH86"/>
      <c r="UZI86"/>
      <c r="UZJ86"/>
      <c r="UZK86"/>
      <c r="UZL86"/>
      <c r="UZM86"/>
      <c r="UZN86"/>
      <c r="UZO86"/>
      <c r="UZP86"/>
      <c r="UZQ86"/>
      <c r="UZR86"/>
      <c r="UZS86"/>
      <c r="UZT86"/>
      <c r="UZU86"/>
      <c r="UZV86"/>
      <c r="UZW86"/>
      <c r="UZX86"/>
      <c r="UZY86"/>
      <c r="UZZ86"/>
      <c r="VAA86"/>
      <c r="VAB86"/>
      <c r="VAC86"/>
      <c r="VAD86"/>
      <c r="VAE86"/>
      <c r="VAF86"/>
      <c r="VAG86"/>
      <c r="VAH86"/>
      <c r="VAI86"/>
      <c r="VAJ86"/>
      <c r="VAK86"/>
      <c r="VAL86"/>
      <c r="VAM86"/>
      <c r="VAN86"/>
      <c r="VAO86"/>
      <c r="VAP86"/>
      <c r="VAQ86"/>
      <c r="VAR86"/>
      <c r="VAS86"/>
      <c r="VAT86"/>
      <c r="VAU86"/>
      <c r="VAV86"/>
      <c r="VAW86"/>
      <c r="VAX86"/>
      <c r="VAY86"/>
      <c r="VAZ86"/>
      <c r="VBA86"/>
      <c r="VBB86"/>
      <c r="VBC86"/>
      <c r="VBD86"/>
      <c r="VBE86"/>
      <c r="VBF86"/>
      <c r="VBG86"/>
      <c r="VBH86"/>
      <c r="VBI86"/>
      <c r="VBJ86"/>
      <c r="VBK86"/>
      <c r="VBL86"/>
      <c r="VBM86"/>
      <c r="VBN86"/>
      <c r="VBO86"/>
      <c r="VBP86"/>
      <c r="VBQ86"/>
      <c r="VBR86"/>
      <c r="VBS86"/>
      <c r="VBT86"/>
      <c r="VBU86"/>
      <c r="VBV86"/>
      <c r="VBW86"/>
      <c r="VBX86"/>
      <c r="VBY86"/>
      <c r="VBZ86"/>
      <c r="VCA86"/>
      <c r="VCB86"/>
      <c r="VCC86"/>
      <c r="VCD86"/>
      <c r="VCE86"/>
      <c r="VCF86"/>
      <c r="VCG86"/>
      <c r="VCH86"/>
      <c r="VCI86"/>
      <c r="VCJ86"/>
      <c r="VCK86"/>
      <c r="VCL86"/>
      <c r="VCM86"/>
      <c r="VCN86"/>
      <c r="VCO86"/>
      <c r="VCP86"/>
      <c r="VCQ86"/>
      <c r="VCR86"/>
      <c r="VCS86"/>
      <c r="VCT86"/>
      <c r="VCU86"/>
      <c r="VCV86"/>
      <c r="VCW86"/>
      <c r="VCX86"/>
      <c r="VCY86"/>
      <c r="VCZ86"/>
      <c r="VDA86"/>
      <c r="VDB86"/>
      <c r="VDC86"/>
      <c r="VDD86"/>
      <c r="VDE86"/>
      <c r="VDF86"/>
      <c r="VDG86"/>
      <c r="VDH86"/>
      <c r="VDI86"/>
      <c r="VDJ86"/>
      <c r="VDK86"/>
      <c r="VDL86"/>
      <c r="VDM86"/>
      <c r="VDN86"/>
      <c r="VDO86"/>
      <c r="VDP86"/>
      <c r="VDQ86"/>
      <c r="VDR86"/>
      <c r="VDS86"/>
      <c r="VDT86"/>
      <c r="VDU86"/>
      <c r="VDV86"/>
      <c r="VDW86"/>
      <c r="VDX86"/>
      <c r="VDY86"/>
      <c r="VDZ86"/>
      <c r="VEA86"/>
      <c r="VEB86"/>
      <c r="VEC86"/>
      <c r="VED86"/>
      <c r="VEE86"/>
      <c r="VEF86"/>
      <c r="VEG86"/>
      <c r="VEH86"/>
      <c r="VEI86"/>
      <c r="VEJ86"/>
      <c r="VEK86"/>
      <c r="VEL86"/>
      <c r="VEM86"/>
      <c r="VEN86"/>
      <c r="VEO86"/>
      <c r="VEP86"/>
      <c r="VEQ86"/>
      <c r="VER86"/>
      <c r="VES86"/>
      <c r="VET86"/>
      <c r="VEU86"/>
      <c r="VEV86"/>
      <c r="VEW86"/>
      <c r="VEX86"/>
      <c r="VEY86"/>
      <c r="VEZ86"/>
      <c r="VFA86"/>
      <c r="VFB86"/>
      <c r="VFC86"/>
      <c r="VFD86"/>
      <c r="VFE86"/>
      <c r="VFF86"/>
      <c r="VFG86"/>
      <c r="VFH86"/>
      <c r="VFI86"/>
      <c r="VFJ86"/>
      <c r="VFK86"/>
      <c r="VFL86"/>
      <c r="VFM86"/>
      <c r="VFN86"/>
      <c r="VFO86"/>
      <c r="VFP86"/>
      <c r="VFQ86"/>
      <c r="VFR86"/>
      <c r="VFS86"/>
      <c r="VFT86"/>
      <c r="VFU86"/>
      <c r="VFV86"/>
      <c r="VFW86"/>
      <c r="VFX86"/>
      <c r="VFY86"/>
      <c r="VFZ86"/>
      <c r="VGA86"/>
      <c r="VGB86"/>
      <c r="VGC86"/>
      <c r="VGD86"/>
      <c r="VGE86"/>
      <c r="VGF86"/>
      <c r="VGG86"/>
      <c r="VGH86"/>
      <c r="VGI86"/>
      <c r="VGJ86"/>
      <c r="VGK86"/>
      <c r="VGL86"/>
      <c r="VGM86"/>
      <c r="VGN86"/>
      <c r="VGO86"/>
      <c r="VGP86"/>
      <c r="VGQ86"/>
      <c r="VGR86"/>
      <c r="VGS86"/>
      <c r="VGT86"/>
      <c r="VGU86"/>
      <c r="VGV86"/>
      <c r="VGW86"/>
      <c r="VGX86"/>
      <c r="VGY86"/>
      <c r="VGZ86"/>
      <c r="VHA86"/>
      <c r="VHB86"/>
      <c r="VHC86"/>
      <c r="VHD86"/>
      <c r="VHE86"/>
      <c r="VHF86"/>
      <c r="VHG86"/>
      <c r="VHH86"/>
      <c r="VHI86"/>
      <c r="VHJ86"/>
      <c r="VHK86"/>
      <c r="VHL86"/>
      <c r="VHM86"/>
      <c r="VHN86"/>
      <c r="VHO86"/>
      <c r="VHP86"/>
      <c r="VHQ86"/>
      <c r="VHR86"/>
      <c r="VHS86"/>
      <c r="VHT86"/>
      <c r="VHU86"/>
      <c r="VHV86"/>
      <c r="VHW86"/>
      <c r="VHX86"/>
      <c r="VHY86"/>
      <c r="VHZ86"/>
      <c r="VIA86"/>
      <c r="VIB86"/>
      <c r="VIC86"/>
      <c r="VID86"/>
      <c r="VIE86"/>
      <c r="VIF86"/>
      <c r="VIG86"/>
      <c r="VIH86"/>
      <c r="VII86"/>
      <c r="VIJ86"/>
      <c r="VIK86"/>
      <c r="VIL86"/>
      <c r="VIM86"/>
      <c r="VIN86"/>
      <c r="VIO86"/>
      <c r="VIP86"/>
      <c r="VIQ86"/>
      <c r="VIR86"/>
      <c r="VIS86"/>
      <c r="VIT86"/>
      <c r="VIU86"/>
      <c r="VIV86"/>
      <c r="VIW86"/>
      <c r="VIX86"/>
      <c r="VIY86"/>
      <c r="VIZ86"/>
      <c r="VJA86"/>
      <c r="VJB86"/>
      <c r="VJC86"/>
      <c r="VJD86"/>
      <c r="VJE86"/>
      <c r="VJF86"/>
      <c r="VJG86"/>
      <c r="VJH86"/>
      <c r="VJI86"/>
      <c r="VJJ86"/>
      <c r="VJK86"/>
      <c r="VJL86"/>
      <c r="VJM86"/>
      <c r="VJN86"/>
      <c r="VJO86"/>
      <c r="VJP86"/>
      <c r="VJQ86"/>
      <c r="VJR86"/>
      <c r="VJS86"/>
      <c r="VJT86"/>
      <c r="VJU86"/>
      <c r="VJV86"/>
      <c r="VJW86"/>
      <c r="VJX86"/>
      <c r="VJY86"/>
      <c r="VJZ86"/>
      <c r="VKA86"/>
      <c r="VKB86"/>
      <c r="VKC86"/>
      <c r="VKD86"/>
      <c r="VKE86"/>
      <c r="VKF86"/>
      <c r="VKG86"/>
      <c r="VKH86"/>
      <c r="VKI86"/>
      <c r="VKJ86"/>
      <c r="VKK86"/>
      <c r="VKL86"/>
      <c r="VKM86"/>
      <c r="VKN86"/>
      <c r="VKO86"/>
      <c r="VKP86"/>
      <c r="VKQ86"/>
      <c r="VKR86"/>
      <c r="VKS86"/>
      <c r="VKT86"/>
      <c r="VKU86"/>
      <c r="VKV86"/>
      <c r="VKW86"/>
      <c r="VKX86"/>
      <c r="VKY86"/>
      <c r="VKZ86"/>
      <c r="VLA86"/>
      <c r="VLB86"/>
      <c r="VLC86"/>
      <c r="VLD86"/>
      <c r="VLE86"/>
      <c r="VLF86"/>
      <c r="VLG86"/>
      <c r="VLH86"/>
      <c r="VLI86"/>
      <c r="VLJ86"/>
      <c r="VLK86"/>
      <c r="VLL86"/>
      <c r="VLM86"/>
      <c r="VLN86"/>
      <c r="VLO86"/>
      <c r="VLP86"/>
      <c r="VLQ86"/>
      <c r="VLR86"/>
      <c r="VLS86"/>
      <c r="VLT86"/>
      <c r="VLU86"/>
      <c r="VLV86"/>
      <c r="VLW86"/>
      <c r="VLX86"/>
      <c r="VLY86"/>
      <c r="VLZ86"/>
      <c r="VMA86"/>
      <c r="VMB86"/>
      <c r="VMC86"/>
      <c r="VMD86"/>
      <c r="VME86"/>
      <c r="VMF86"/>
      <c r="VMG86"/>
      <c r="VMH86"/>
      <c r="VMI86"/>
      <c r="VMJ86"/>
      <c r="VMK86"/>
      <c r="VML86"/>
      <c r="VMM86"/>
      <c r="VMN86"/>
      <c r="VMO86"/>
      <c r="VMP86"/>
      <c r="VMQ86"/>
      <c r="VMR86"/>
      <c r="VMS86"/>
      <c r="VMT86"/>
      <c r="VMU86"/>
      <c r="VMV86"/>
      <c r="VMW86"/>
      <c r="VMX86"/>
      <c r="VMY86"/>
      <c r="VMZ86"/>
      <c r="VNA86"/>
      <c r="VNB86"/>
      <c r="VNC86"/>
      <c r="VND86"/>
      <c r="VNE86"/>
      <c r="VNF86"/>
      <c r="VNG86"/>
      <c r="VNH86"/>
      <c r="VNI86"/>
      <c r="VNJ86"/>
      <c r="VNK86"/>
      <c r="VNL86"/>
      <c r="VNM86"/>
      <c r="VNN86"/>
      <c r="VNO86"/>
      <c r="VNP86"/>
      <c r="VNQ86"/>
      <c r="VNR86"/>
      <c r="VNS86"/>
      <c r="VNT86"/>
      <c r="VNU86"/>
      <c r="VNV86"/>
      <c r="VNW86"/>
      <c r="VNX86"/>
      <c r="VNY86"/>
      <c r="VNZ86"/>
      <c r="VOA86"/>
      <c r="VOB86"/>
      <c r="VOC86"/>
      <c r="VOD86"/>
      <c r="VOE86"/>
      <c r="VOF86"/>
      <c r="VOG86"/>
      <c r="VOH86"/>
      <c r="VOI86"/>
      <c r="VOJ86"/>
      <c r="VOK86"/>
      <c r="VOL86"/>
      <c r="VOM86"/>
      <c r="VON86"/>
      <c r="VOO86"/>
      <c r="VOP86"/>
      <c r="VOQ86"/>
      <c r="VOR86"/>
      <c r="VOS86"/>
      <c r="VOT86"/>
      <c r="VOU86"/>
      <c r="VOV86"/>
      <c r="VOW86"/>
      <c r="VOX86"/>
      <c r="VOY86"/>
      <c r="VOZ86"/>
      <c r="VPA86"/>
      <c r="VPB86"/>
      <c r="VPC86"/>
      <c r="VPD86"/>
      <c r="VPE86"/>
      <c r="VPF86"/>
      <c r="VPG86"/>
      <c r="VPH86"/>
      <c r="VPI86"/>
      <c r="VPJ86"/>
      <c r="VPK86"/>
      <c r="VPL86"/>
      <c r="VPM86"/>
      <c r="VPN86"/>
      <c r="VPO86"/>
      <c r="VPP86"/>
      <c r="VPQ86"/>
      <c r="VPR86"/>
      <c r="VPS86"/>
      <c r="VPT86"/>
      <c r="VPU86"/>
      <c r="VPV86"/>
      <c r="VPW86"/>
      <c r="VPX86"/>
      <c r="VPY86"/>
      <c r="VPZ86"/>
      <c r="VQA86"/>
      <c r="VQB86"/>
      <c r="VQC86"/>
      <c r="VQD86"/>
      <c r="VQE86"/>
      <c r="VQF86"/>
      <c r="VQG86"/>
      <c r="VQH86"/>
      <c r="VQI86"/>
      <c r="VQJ86"/>
      <c r="VQK86"/>
      <c r="VQL86"/>
      <c r="VQM86"/>
      <c r="VQN86"/>
      <c r="VQO86"/>
      <c r="VQP86"/>
      <c r="VQQ86"/>
      <c r="VQR86"/>
      <c r="VQS86"/>
      <c r="VQT86"/>
      <c r="VQU86"/>
      <c r="VQV86"/>
      <c r="VQW86"/>
      <c r="VQX86"/>
      <c r="VQY86"/>
      <c r="VQZ86"/>
      <c r="VRA86"/>
      <c r="VRB86"/>
      <c r="VRC86"/>
      <c r="VRD86"/>
      <c r="VRE86"/>
      <c r="VRF86"/>
      <c r="VRG86"/>
      <c r="VRH86"/>
      <c r="VRI86"/>
      <c r="VRJ86"/>
      <c r="VRK86"/>
      <c r="VRL86"/>
      <c r="VRM86"/>
      <c r="VRN86"/>
      <c r="VRO86"/>
      <c r="VRP86"/>
      <c r="VRQ86"/>
      <c r="VRR86"/>
      <c r="VRS86"/>
      <c r="VRT86"/>
      <c r="VRU86"/>
      <c r="VRV86"/>
      <c r="VRW86"/>
      <c r="VRX86"/>
      <c r="VRY86"/>
      <c r="VRZ86"/>
      <c r="VSA86"/>
      <c r="VSB86"/>
      <c r="VSC86"/>
      <c r="VSD86"/>
      <c r="VSE86"/>
      <c r="VSF86"/>
      <c r="VSG86"/>
      <c r="VSH86"/>
      <c r="VSI86"/>
      <c r="VSJ86"/>
      <c r="VSK86"/>
      <c r="VSL86"/>
      <c r="VSM86"/>
      <c r="VSN86"/>
      <c r="VSO86"/>
      <c r="VSP86"/>
      <c r="VSQ86"/>
      <c r="VSR86"/>
      <c r="VSS86"/>
      <c r="VST86"/>
      <c r="VSU86"/>
      <c r="VSV86"/>
      <c r="VSW86"/>
      <c r="VSX86"/>
      <c r="VSY86"/>
      <c r="VSZ86"/>
      <c r="VTA86"/>
      <c r="VTB86"/>
      <c r="VTC86"/>
      <c r="VTD86"/>
      <c r="VTE86"/>
      <c r="VTF86"/>
      <c r="VTG86"/>
      <c r="VTH86"/>
      <c r="VTI86"/>
      <c r="VTJ86"/>
      <c r="VTK86"/>
      <c r="VTL86"/>
      <c r="VTM86"/>
      <c r="VTN86"/>
      <c r="VTO86"/>
      <c r="VTP86"/>
      <c r="VTQ86"/>
      <c r="VTR86"/>
      <c r="VTS86"/>
      <c r="VTT86"/>
      <c r="VTU86"/>
      <c r="VTV86"/>
      <c r="VTW86"/>
      <c r="VTX86"/>
      <c r="VTY86"/>
      <c r="VTZ86"/>
      <c r="VUA86"/>
      <c r="VUB86"/>
      <c r="VUC86"/>
      <c r="VUD86"/>
      <c r="VUE86"/>
      <c r="VUF86"/>
      <c r="VUG86"/>
      <c r="VUH86"/>
      <c r="VUI86"/>
      <c r="VUJ86"/>
      <c r="VUK86"/>
      <c r="VUL86"/>
      <c r="VUM86"/>
      <c r="VUN86"/>
      <c r="VUO86"/>
      <c r="VUP86"/>
      <c r="VUQ86"/>
      <c r="VUR86"/>
      <c r="VUS86"/>
      <c r="VUT86"/>
      <c r="VUU86"/>
      <c r="VUV86"/>
      <c r="VUW86"/>
      <c r="VUX86"/>
      <c r="VUY86"/>
      <c r="VUZ86"/>
      <c r="VVA86"/>
      <c r="VVB86"/>
      <c r="VVC86"/>
      <c r="VVD86"/>
      <c r="VVE86"/>
      <c r="VVF86"/>
      <c r="VVG86"/>
      <c r="VVH86"/>
      <c r="VVI86"/>
      <c r="VVJ86"/>
      <c r="VVK86"/>
      <c r="VVL86"/>
      <c r="VVM86"/>
      <c r="VVN86"/>
      <c r="VVO86"/>
      <c r="VVP86"/>
      <c r="VVQ86"/>
      <c r="VVR86"/>
      <c r="VVS86"/>
      <c r="VVT86"/>
      <c r="VVU86"/>
      <c r="VVV86"/>
      <c r="VVW86"/>
      <c r="VVX86"/>
      <c r="VVY86"/>
      <c r="VVZ86"/>
      <c r="VWA86"/>
      <c r="VWB86"/>
      <c r="VWC86"/>
      <c r="VWD86"/>
      <c r="VWE86"/>
      <c r="VWF86"/>
      <c r="VWG86"/>
      <c r="VWH86"/>
      <c r="VWI86"/>
      <c r="VWJ86"/>
      <c r="VWK86"/>
      <c r="VWL86"/>
      <c r="VWM86"/>
      <c r="VWN86"/>
      <c r="VWO86"/>
      <c r="VWP86"/>
      <c r="VWQ86"/>
      <c r="VWR86"/>
      <c r="VWS86"/>
      <c r="VWT86"/>
      <c r="VWU86"/>
      <c r="VWV86"/>
      <c r="VWW86"/>
      <c r="VWX86"/>
      <c r="VWY86"/>
      <c r="VWZ86"/>
      <c r="VXA86"/>
      <c r="VXB86"/>
      <c r="VXC86"/>
      <c r="VXD86"/>
      <c r="VXE86"/>
      <c r="VXF86"/>
      <c r="VXG86"/>
      <c r="VXH86"/>
      <c r="VXI86"/>
      <c r="VXJ86"/>
      <c r="VXK86"/>
      <c r="VXL86"/>
      <c r="VXM86"/>
      <c r="VXN86"/>
      <c r="VXO86"/>
      <c r="VXP86"/>
      <c r="VXQ86"/>
      <c r="VXR86"/>
      <c r="VXS86"/>
      <c r="VXT86"/>
      <c r="VXU86"/>
      <c r="VXV86"/>
      <c r="VXW86"/>
      <c r="VXX86"/>
      <c r="VXY86"/>
      <c r="VXZ86"/>
      <c r="VYA86"/>
      <c r="VYB86"/>
      <c r="VYC86"/>
      <c r="VYD86"/>
      <c r="VYE86"/>
      <c r="VYF86"/>
      <c r="VYG86"/>
      <c r="VYH86"/>
      <c r="VYI86"/>
      <c r="VYJ86"/>
      <c r="VYK86"/>
      <c r="VYL86"/>
      <c r="VYM86"/>
      <c r="VYN86"/>
      <c r="VYO86"/>
      <c r="VYP86"/>
      <c r="VYQ86"/>
      <c r="VYR86"/>
      <c r="VYS86"/>
      <c r="VYT86"/>
      <c r="VYU86"/>
      <c r="VYV86"/>
      <c r="VYW86"/>
      <c r="VYX86"/>
      <c r="VYY86"/>
      <c r="VYZ86"/>
      <c r="VZA86"/>
      <c r="VZB86"/>
      <c r="VZC86"/>
      <c r="VZD86"/>
      <c r="VZE86"/>
      <c r="VZF86"/>
      <c r="VZG86"/>
      <c r="VZH86"/>
      <c r="VZI86"/>
      <c r="VZJ86"/>
      <c r="VZK86"/>
      <c r="VZL86"/>
      <c r="VZM86"/>
      <c r="VZN86"/>
      <c r="VZO86"/>
      <c r="VZP86"/>
      <c r="VZQ86"/>
      <c r="VZR86"/>
      <c r="VZS86"/>
      <c r="VZT86"/>
      <c r="VZU86"/>
      <c r="VZV86"/>
      <c r="VZW86"/>
      <c r="VZX86"/>
      <c r="VZY86"/>
      <c r="VZZ86"/>
      <c r="WAA86"/>
      <c r="WAB86"/>
      <c r="WAC86"/>
      <c r="WAD86"/>
      <c r="WAE86"/>
      <c r="WAF86"/>
      <c r="WAG86"/>
      <c r="WAH86"/>
      <c r="WAI86"/>
      <c r="WAJ86"/>
      <c r="WAK86"/>
      <c r="WAL86"/>
      <c r="WAM86"/>
      <c r="WAN86"/>
      <c r="WAO86"/>
      <c r="WAP86"/>
      <c r="WAQ86"/>
      <c r="WAR86"/>
      <c r="WAS86"/>
      <c r="WAT86"/>
      <c r="WAU86"/>
      <c r="WAV86"/>
      <c r="WAW86"/>
      <c r="WAX86"/>
      <c r="WAY86"/>
      <c r="WAZ86"/>
      <c r="WBA86"/>
      <c r="WBB86"/>
      <c r="WBC86"/>
      <c r="WBD86"/>
      <c r="WBE86"/>
      <c r="WBF86"/>
      <c r="WBG86"/>
      <c r="WBH86"/>
      <c r="WBI86"/>
      <c r="WBJ86"/>
      <c r="WBK86"/>
      <c r="WBL86"/>
      <c r="WBM86"/>
      <c r="WBN86"/>
      <c r="WBO86"/>
      <c r="WBP86"/>
      <c r="WBQ86"/>
      <c r="WBR86"/>
      <c r="WBS86"/>
      <c r="WBT86"/>
      <c r="WBU86"/>
      <c r="WBV86"/>
      <c r="WBW86"/>
      <c r="WBX86"/>
      <c r="WBY86"/>
      <c r="WBZ86"/>
      <c r="WCA86"/>
      <c r="WCB86"/>
      <c r="WCC86"/>
      <c r="WCD86"/>
      <c r="WCE86"/>
      <c r="WCF86"/>
      <c r="WCG86"/>
      <c r="WCH86"/>
      <c r="WCI86"/>
      <c r="WCJ86"/>
      <c r="WCK86"/>
      <c r="WCL86"/>
      <c r="WCM86"/>
      <c r="WCN86"/>
      <c r="WCO86"/>
      <c r="WCP86"/>
      <c r="WCQ86"/>
      <c r="WCR86"/>
      <c r="WCS86"/>
      <c r="WCT86"/>
      <c r="WCU86"/>
      <c r="WCV86"/>
      <c r="WCW86"/>
      <c r="WCX86"/>
      <c r="WCY86"/>
      <c r="WCZ86"/>
      <c r="WDA86"/>
      <c r="WDB86"/>
      <c r="WDC86"/>
      <c r="WDD86"/>
      <c r="WDE86"/>
      <c r="WDF86"/>
      <c r="WDG86"/>
      <c r="WDH86"/>
      <c r="WDI86"/>
      <c r="WDJ86"/>
      <c r="WDK86"/>
      <c r="WDL86"/>
      <c r="WDM86"/>
      <c r="WDN86"/>
      <c r="WDO86"/>
      <c r="WDP86"/>
      <c r="WDQ86"/>
      <c r="WDR86"/>
      <c r="WDS86"/>
      <c r="WDT86"/>
      <c r="WDU86"/>
      <c r="WDV86"/>
      <c r="WDW86"/>
      <c r="WDX86"/>
      <c r="WDY86"/>
      <c r="WDZ86"/>
      <c r="WEA86"/>
      <c r="WEB86"/>
      <c r="WEC86"/>
      <c r="WED86"/>
      <c r="WEE86"/>
      <c r="WEF86"/>
      <c r="WEG86"/>
      <c r="WEH86"/>
      <c r="WEI86"/>
      <c r="WEJ86"/>
      <c r="WEK86"/>
      <c r="WEL86"/>
      <c r="WEM86"/>
      <c r="WEN86"/>
      <c r="WEO86"/>
      <c r="WEP86"/>
      <c r="WEQ86"/>
      <c r="WER86"/>
      <c r="WES86"/>
      <c r="WET86"/>
      <c r="WEU86"/>
      <c r="WEV86"/>
      <c r="WEW86"/>
      <c r="WEX86"/>
      <c r="WEY86"/>
      <c r="WEZ86"/>
      <c r="WFA86"/>
      <c r="WFB86"/>
      <c r="WFC86"/>
      <c r="WFD86"/>
      <c r="WFE86"/>
      <c r="WFF86"/>
      <c r="WFG86"/>
      <c r="WFH86"/>
      <c r="WFI86"/>
      <c r="WFJ86"/>
      <c r="WFK86"/>
      <c r="WFL86"/>
      <c r="WFM86"/>
      <c r="WFN86"/>
      <c r="WFO86"/>
      <c r="WFP86"/>
      <c r="WFQ86"/>
      <c r="WFR86"/>
      <c r="WFS86"/>
      <c r="WFT86"/>
      <c r="WFU86"/>
      <c r="WFV86"/>
      <c r="WFW86"/>
      <c r="WFX86"/>
      <c r="WFY86"/>
      <c r="WFZ86"/>
      <c r="WGA86"/>
      <c r="WGB86"/>
      <c r="WGC86"/>
      <c r="WGD86"/>
      <c r="WGE86"/>
      <c r="WGF86"/>
      <c r="WGG86"/>
      <c r="WGH86"/>
      <c r="WGI86"/>
      <c r="WGJ86"/>
      <c r="WGK86"/>
      <c r="WGL86"/>
      <c r="WGM86"/>
      <c r="WGN86"/>
      <c r="WGO86"/>
      <c r="WGP86"/>
      <c r="WGQ86"/>
      <c r="WGR86"/>
      <c r="WGS86"/>
      <c r="WGT86"/>
      <c r="WGU86"/>
      <c r="WGV86"/>
      <c r="WGW86"/>
      <c r="WGX86"/>
      <c r="WGY86"/>
      <c r="WGZ86"/>
      <c r="WHA86"/>
      <c r="WHB86"/>
      <c r="WHC86"/>
      <c r="WHD86"/>
      <c r="WHE86"/>
      <c r="WHF86"/>
      <c r="WHG86"/>
      <c r="WHH86"/>
      <c r="WHI86"/>
      <c r="WHJ86"/>
      <c r="WHK86"/>
      <c r="WHL86"/>
      <c r="WHM86"/>
      <c r="WHN86"/>
      <c r="WHO86"/>
      <c r="WHP86"/>
      <c r="WHQ86"/>
      <c r="WHR86"/>
      <c r="WHS86"/>
      <c r="WHT86"/>
      <c r="WHU86"/>
      <c r="WHV86"/>
      <c r="WHW86"/>
      <c r="WHX86"/>
      <c r="WHY86"/>
      <c r="WHZ86"/>
      <c r="WIA86"/>
      <c r="WIB86"/>
      <c r="WIC86"/>
      <c r="WID86"/>
      <c r="WIE86"/>
      <c r="WIF86"/>
      <c r="WIG86"/>
      <c r="WIH86"/>
      <c r="WII86"/>
      <c r="WIJ86"/>
      <c r="WIK86"/>
      <c r="WIL86"/>
      <c r="WIM86"/>
      <c r="WIN86"/>
      <c r="WIO86"/>
      <c r="WIP86"/>
      <c r="WIQ86"/>
      <c r="WIR86"/>
      <c r="WIS86"/>
      <c r="WIT86"/>
      <c r="WIU86"/>
      <c r="WIV86"/>
      <c r="WIW86"/>
      <c r="WIX86"/>
      <c r="WIY86"/>
      <c r="WIZ86"/>
      <c r="WJA86"/>
      <c r="WJB86"/>
      <c r="WJC86"/>
      <c r="WJD86"/>
      <c r="WJE86"/>
      <c r="WJF86"/>
      <c r="WJG86"/>
      <c r="WJH86"/>
      <c r="WJI86"/>
      <c r="WJJ86"/>
      <c r="WJK86"/>
      <c r="WJL86"/>
      <c r="WJM86"/>
      <c r="WJN86"/>
      <c r="WJO86"/>
      <c r="WJP86"/>
      <c r="WJQ86"/>
      <c r="WJR86"/>
      <c r="WJS86"/>
      <c r="WJT86"/>
      <c r="WJU86"/>
      <c r="WJV86"/>
      <c r="WJW86"/>
      <c r="WJX86"/>
      <c r="WJY86"/>
      <c r="WJZ86"/>
      <c r="WKA86"/>
      <c r="WKB86"/>
      <c r="WKC86"/>
      <c r="WKD86"/>
      <c r="WKE86"/>
      <c r="WKF86"/>
      <c r="WKG86"/>
      <c r="WKH86"/>
      <c r="WKI86"/>
      <c r="WKJ86"/>
      <c r="WKK86"/>
      <c r="WKL86"/>
      <c r="WKM86"/>
      <c r="WKN86"/>
      <c r="WKO86"/>
      <c r="WKP86"/>
      <c r="WKQ86"/>
      <c r="WKR86"/>
      <c r="WKS86"/>
      <c r="WKT86"/>
      <c r="WKU86"/>
      <c r="WKV86"/>
      <c r="WKW86"/>
      <c r="WKX86"/>
      <c r="WKY86"/>
      <c r="WKZ86"/>
      <c r="WLA86"/>
      <c r="WLB86"/>
      <c r="WLC86"/>
      <c r="WLD86"/>
      <c r="WLE86"/>
      <c r="WLF86"/>
      <c r="WLG86"/>
      <c r="WLH86"/>
      <c r="WLI86"/>
      <c r="WLJ86"/>
      <c r="WLK86"/>
      <c r="WLL86"/>
      <c r="WLM86"/>
      <c r="WLN86"/>
      <c r="WLO86"/>
      <c r="WLP86"/>
      <c r="WLQ86"/>
      <c r="WLR86"/>
      <c r="WLS86"/>
      <c r="WLT86"/>
      <c r="WLU86"/>
      <c r="WLV86"/>
      <c r="WLW86"/>
      <c r="WLX86"/>
      <c r="WLY86"/>
      <c r="WLZ86"/>
      <c r="WMA86"/>
      <c r="WMB86"/>
      <c r="WMC86"/>
      <c r="WMD86"/>
      <c r="WME86"/>
      <c r="WMF86"/>
      <c r="WMG86"/>
      <c r="WMH86"/>
      <c r="WMI86"/>
      <c r="WMJ86"/>
      <c r="WMK86"/>
      <c r="WML86"/>
      <c r="WMM86"/>
      <c r="WMN86"/>
      <c r="WMO86"/>
      <c r="WMP86"/>
      <c r="WMQ86"/>
      <c r="WMR86"/>
      <c r="WMS86"/>
      <c r="WMT86"/>
      <c r="WMU86"/>
      <c r="WMV86"/>
      <c r="WMW86"/>
      <c r="WMX86"/>
      <c r="WMY86"/>
      <c r="WMZ86"/>
      <c r="WNA86"/>
      <c r="WNB86"/>
      <c r="WNC86"/>
      <c r="WND86"/>
      <c r="WNE86"/>
      <c r="WNF86"/>
      <c r="WNG86"/>
      <c r="WNH86"/>
      <c r="WNI86"/>
      <c r="WNJ86"/>
      <c r="WNK86"/>
      <c r="WNL86"/>
      <c r="WNM86"/>
      <c r="WNN86"/>
      <c r="WNO86"/>
      <c r="WNP86"/>
      <c r="WNQ86"/>
      <c r="WNR86"/>
      <c r="WNS86"/>
      <c r="WNT86"/>
      <c r="WNU86"/>
      <c r="WNV86"/>
      <c r="WNW86"/>
      <c r="WNX86"/>
      <c r="WNY86"/>
      <c r="WNZ86"/>
      <c r="WOA86"/>
      <c r="WOB86"/>
      <c r="WOC86"/>
      <c r="WOD86"/>
      <c r="WOE86"/>
      <c r="WOF86"/>
      <c r="WOG86"/>
      <c r="WOH86"/>
      <c r="WOI86"/>
      <c r="WOJ86"/>
      <c r="WOK86"/>
      <c r="WOL86"/>
      <c r="WOM86"/>
      <c r="WON86"/>
      <c r="WOO86"/>
      <c r="WOP86"/>
      <c r="WOQ86"/>
      <c r="WOR86"/>
      <c r="WOS86"/>
      <c r="WOT86"/>
      <c r="WOU86"/>
      <c r="WOV86"/>
      <c r="WOW86"/>
      <c r="WOX86"/>
      <c r="WOY86"/>
      <c r="WOZ86"/>
      <c r="WPA86"/>
      <c r="WPB86"/>
      <c r="WPC86"/>
      <c r="WPD86"/>
      <c r="WPE86"/>
      <c r="WPF86"/>
      <c r="WPG86"/>
      <c r="WPH86"/>
      <c r="WPI86"/>
      <c r="WPJ86"/>
      <c r="WPK86"/>
      <c r="WPL86"/>
      <c r="WPM86"/>
      <c r="WPN86"/>
      <c r="WPO86"/>
      <c r="WPP86"/>
      <c r="WPQ86"/>
      <c r="WPR86"/>
      <c r="WPS86"/>
      <c r="WPT86"/>
      <c r="WPU86"/>
      <c r="WPV86"/>
      <c r="WPW86"/>
      <c r="WPX86"/>
      <c r="WPY86"/>
      <c r="WPZ86"/>
      <c r="WQA86"/>
      <c r="WQB86"/>
      <c r="WQC86"/>
      <c r="WQD86"/>
      <c r="WQE86"/>
      <c r="WQF86"/>
      <c r="WQG86"/>
      <c r="WQH86"/>
      <c r="WQI86"/>
      <c r="WQJ86"/>
      <c r="WQK86"/>
      <c r="WQL86"/>
      <c r="WQM86"/>
      <c r="WQN86"/>
      <c r="WQO86"/>
      <c r="WQP86"/>
      <c r="WQQ86"/>
      <c r="WQR86"/>
      <c r="WQS86"/>
      <c r="WQT86"/>
      <c r="WQU86"/>
      <c r="WQV86"/>
      <c r="WQW86"/>
      <c r="WQX86"/>
      <c r="WQY86"/>
      <c r="WQZ86"/>
      <c r="WRA86"/>
      <c r="WRB86"/>
      <c r="WRC86"/>
      <c r="WRD86"/>
      <c r="WRE86"/>
      <c r="WRF86"/>
      <c r="WRG86"/>
      <c r="WRH86"/>
      <c r="WRI86"/>
      <c r="WRJ86"/>
      <c r="WRK86"/>
      <c r="WRL86"/>
      <c r="WRM86"/>
      <c r="WRN86"/>
      <c r="WRO86"/>
      <c r="WRP86"/>
      <c r="WRQ86"/>
      <c r="WRR86"/>
      <c r="WRS86"/>
      <c r="WRT86"/>
      <c r="WRU86"/>
      <c r="WRV86"/>
      <c r="WRW86"/>
      <c r="WRX86"/>
      <c r="WRY86"/>
      <c r="WRZ86"/>
      <c r="WSA86"/>
      <c r="WSB86"/>
      <c r="WSC86"/>
      <c r="WSD86"/>
      <c r="WSE86"/>
      <c r="WSF86"/>
      <c r="WSG86"/>
      <c r="WSH86"/>
      <c r="WSI86"/>
      <c r="WSJ86"/>
      <c r="WSK86"/>
      <c r="WSL86"/>
      <c r="WSM86"/>
      <c r="WSN86"/>
      <c r="WSO86"/>
      <c r="WSP86"/>
      <c r="WSQ86"/>
      <c r="WSR86"/>
      <c r="WSS86"/>
      <c r="WST86"/>
      <c r="WSU86"/>
      <c r="WSV86"/>
      <c r="WSW86"/>
      <c r="WSX86"/>
      <c r="WSY86"/>
      <c r="WSZ86"/>
      <c r="WTA86"/>
      <c r="WTB86"/>
      <c r="WTC86"/>
      <c r="WTD86"/>
      <c r="WTE86"/>
      <c r="WTF86"/>
      <c r="WTG86"/>
      <c r="WTH86"/>
      <c r="WTI86"/>
      <c r="WTJ86"/>
      <c r="WTK86"/>
      <c r="WTL86"/>
      <c r="WTM86"/>
      <c r="WTN86"/>
      <c r="WTO86"/>
      <c r="WTP86"/>
      <c r="WTQ86"/>
      <c r="WTR86"/>
      <c r="WTS86"/>
      <c r="WTT86"/>
      <c r="WTU86"/>
      <c r="WTV86"/>
      <c r="WTW86"/>
      <c r="WTX86"/>
      <c r="WTY86"/>
      <c r="WTZ86"/>
      <c r="WUA86"/>
      <c r="WUB86"/>
      <c r="WUC86"/>
      <c r="WUD86"/>
      <c r="WUE86"/>
      <c r="WUF86"/>
      <c r="WUG86"/>
      <c r="WUH86"/>
      <c r="WUI86"/>
      <c r="WUJ86"/>
      <c r="WUK86"/>
      <c r="WUL86"/>
      <c r="WUM86"/>
      <c r="WUN86"/>
      <c r="WUO86"/>
      <c r="WUP86"/>
      <c r="WUQ86"/>
      <c r="WUR86"/>
      <c r="WUS86"/>
      <c r="WUT86"/>
      <c r="WUU86"/>
      <c r="WUV86"/>
      <c r="WUW86"/>
      <c r="WUX86"/>
      <c r="WUY86"/>
      <c r="WUZ86"/>
      <c r="WVA86"/>
      <c r="WVB86"/>
      <c r="WVC86"/>
      <c r="WVD86"/>
      <c r="WVE86"/>
      <c r="WVF86"/>
      <c r="WVG86"/>
      <c r="WVH86"/>
      <c r="WVI86"/>
      <c r="WVJ86"/>
      <c r="WVK86"/>
      <c r="WVL86"/>
      <c r="WVM86"/>
      <c r="WVN86"/>
      <c r="WVO86"/>
      <c r="WVP86"/>
      <c r="WVQ86"/>
      <c r="WVR86"/>
      <c r="WVS86"/>
      <c r="WVT86"/>
      <c r="WVU86"/>
      <c r="WVV86"/>
      <c r="WVW86"/>
      <c r="WVX86"/>
      <c r="WVY86"/>
      <c r="WVZ86"/>
      <c r="WWA86"/>
      <c r="WWB86"/>
      <c r="WWC86"/>
      <c r="WWD86"/>
      <c r="WWE86"/>
      <c r="WWF86"/>
      <c r="WWG86"/>
      <c r="WWH86"/>
      <c r="WWI86"/>
      <c r="WWJ86"/>
      <c r="WWK86"/>
      <c r="WWL86"/>
      <c r="WWM86"/>
      <c r="WWN86"/>
      <c r="WWO86"/>
      <c r="WWP86"/>
      <c r="WWQ86"/>
      <c r="WWR86"/>
      <c r="WWS86"/>
      <c r="WWT86"/>
      <c r="WWU86"/>
      <c r="WWV86"/>
      <c r="WWW86"/>
      <c r="WWX86"/>
      <c r="WWY86"/>
      <c r="WWZ86"/>
      <c r="WXA86"/>
      <c r="WXB86"/>
      <c r="WXC86"/>
      <c r="WXD86"/>
      <c r="WXE86"/>
      <c r="WXF86"/>
      <c r="WXG86"/>
      <c r="WXH86"/>
      <c r="WXI86"/>
      <c r="WXJ86"/>
      <c r="WXK86"/>
      <c r="WXL86"/>
      <c r="WXM86"/>
      <c r="WXN86"/>
      <c r="WXO86"/>
      <c r="WXP86"/>
      <c r="WXQ86"/>
      <c r="WXR86"/>
      <c r="WXS86"/>
      <c r="WXT86"/>
      <c r="WXU86"/>
      <c r="WXV86"/>
      <c r="WXW86"/>
      <c r="WXX86"/>
      <c r="WXY86"/>
      <c r="WXZ86"/>
      <c r="WYA86"/>
      <c r="WYB86"/>
      <c r="WYC86"/>
      <c r="WYD86"/>
      <c r="WYE86"/>
      <c r="WYF86"/>
      <c r="WYG86"/>
      <c r="WYH86"/>
      <c r="WYI86"/>
      <c r="WYJ86"/>
      <c r="WYK86"/>
      <c r="WYL86"/>
      <c r="WYM86"/>
      <c r="WYN86"/>
      <c r="WYO86"/>
      <c r="WYP86"/>
      <c r="WYQ86"/>
      <c r="WYR86"/>
      <c r="WYS86"/>
      <c r="WYT86"/>
      <c r="WYU86"/>
      <c r="WYV86"/>
      <c r="WYW86"/>
      <c r="WYX86"/>
      <c r="WYY86"/>
      <c r="WYZ86"/>
      <c r="WZA86"/>
      <c r="WZB86"/>
      <c r="WZC86"/>
      <c r="WZD86"/>
      <c r="WZE86"/>
      <c r="WZF86"/>
      <c r="WZG86"/>
      <c r="WZH86"/>
      <c r="WZI86"/>
      <c r="WZJ86"/>
      <c r="WZK86"/>
      <c r="WZL86"/>
      <c r="WZM86"/>
      <c r="WZN86"/>
      <c r="WZO86"/>
      <c r="WZP86"/>
      <c r="WZQ86"/>
      <c r="WZR86"/>
      <c r="WZS86"/>
      <c r="WZT86"/>
      <c r="WZU86"/>
      <c r="WZV86"/>
      <c r="WZW86"/>
      <c r="WZX86"/>
      <c r="WZY86"/>
      <c r="WZZ86"/>
      <c r="XAA86"/>
      <c r="XAB86"/>
      <c r="XAC86"/>
      <c r="XAD86"/>
      <c r="XAE86"/>
      <c r="XAF86"/>
      <c r="XAG86"/>
      <c r="XAH86"/>
      <c r="XAI86"/>
      <c r="XAJ86"/>
      <c r="XAK86"/>
      <c r="XAL86"/>
      <c r="XAM86"/>
      <c r="XAN86"/>
      <c r="XAO86"/>
      <c r="XAP86"/>
      <c r="XAQ86"/>
      <c r="XAR86"/>
      <c r="XAS86"/>
      <c r="XAT86"/>
      <c r="XAU86"/>
      <c r="XAV86"/>
      <c r="XAW86"/>
      <c r="XAX86"/>
      <c r="XAY86"/>
      <c r="XAZ86"/>
      <c r="XBA86"/>
      <c r="XBB86"/>
      <c r="XBC86"/>
      <c r="XBD86"/>
      <c r="XBE86"/>
      <c r="XBF86"/>
      <c r="XBG86"/>
      <c r="XBH86"/>
      <c r="XBI86"/>
      <c r="XBJ86"/>
      <c r="XBK86"/>
      <c r="XBL86"/>
      <c r="XBM86"/>
      <c r="XBN86"/>
      <c r="XBO86"/>
      <c r="XBP86"/>
      <c r="XBQ86"/>
      <c r="XBR86"/>
      <c r="XBS86"/>
      <c r="XBT86"/>
      <c r="XBU86"/>
      <c r="XBV86"/>
      <c r="XBW86"/>
      <c r="XBX86"/>
      <c r="XBY86"/>
      <c r="XBZ86"/>
      <c r="XCA86"/>
      <c r="XCB86"/>
      <c r="XCC86"/>
      <c r="XCD86"/>
      <c r="XCE86"/>
      <c r="XCF86"/>
      <c r="XCG86"/>
      <c r="XCH86"/>
      <c r="XCI86"/>
      <c r="XCJ86"/>
      <c r="XCK86"/>
      <c r="XCL86"/>
      <c r="XCM86"/>
      <c r="XCN86"/>
      <c r="XCO86"/>
      <c r="XCP86"/>
      <c r="XCQ86"/>
      <c r="XCR86"/>
      <c r="XCS86"/>
      <c r="XCT86"/>
      <c r="XCU86"/>
      <c r="XCV86"/>
      <c r="XCW86"/>
      <c r="XCX86"/>
      <c r="XCY86"/>
      <c r="XCZ86"/>
      <c r="XDA86"/>
      <c r="XDB86"/>
      <c r="XDC86"/>
      <c r="XDD86"/>
      <c r="XDE86"/>
      <c r="XDF86"/>
      <c r="XDG86"/>
      <c r="XDH86"/>
      <c r="XDI86"/>
      <c r="XDJ86"/>
      <c r="XDK86"/>
      <c r="XDL86"/>
      <c r="XDM86"/>
      <c r="XDN86"/>
      <c r="XDO86"/>
      <c r="XDP86"/>
      <c r="XDQ86"/>
      <c r="XDR86"/>
      <c r="XDS86"/>
      <c r="XDT86"/>
      <c r="XDU86"/>
      <c r="XDV86"/>
      <c r="XDW86"/>
      <c r="XDX86"/>
      <c r="XDY86"/>
      <c r="XDZ86"/>
      <c r="XEA86"/>
      <c r="XEB86"/>
      <c r="XEC86"/>
      <c r="XED86"/>
      <c r="XEE86"/>
      <c r="XEF86"/>
      <c r="XEG86"/>
      <c r="XEH86"/>
      <c r="XEI86"/>
      <c r="XEJ86"/>
      <c r="XEK86"/>
      <c r="XEL86"/>
      <c r="XEM86"/>
      <c r="XEN86"/>
      <c r="XEO86"/>
      <c r="XEP86"/>
      <c r="XEQ86"/>
      <c r="XER86"/>
      <c r="XES86"/>
      <c r="XET86"/>
      <c r="XEU86"/>
      <c r="XEV86"/>
      <c r="XEW86"/>
      <c r="XEX86"/>
      <c r="XEY86"/>
      <c r="XEZ86"/>
      <c r="XFA86"/>
      <c r="XFB86"/>
      <c r="XFC86"/>
      <c r="XFD86"/>
    </row>
    <row r="87" spans="1:16384" s="93" customFormat="1" ht="35.1" customHeight="1" x14ac:dyDescent="0.35">
      <c r="A87" s="130" t="str">
        <f>'Total opex'!A13</f>
        <v>Trend in non-network opex series (nominal)</v>
      </c>
      <c r="B87" s="131"/>
      <c r="C87" s="131">
        <v>0</v>
      </c>
      <c r="D87" s="131">
        <v>0</v>
      </c>
      <c r="E87" s="131">
        <v>0</v>
      </c>
      <c r="F87" s="131">
        <v>0</v>
      </c>
      <c r="G87" s="131">
        <v>0</v>
      </c>
      <c r="H87" s="131">
        <v>0</v>
      </c>
      <c r="I87" s="131">
        <v>0</v>
      </c>
      <c r="J87" s="131">
        <v>0</v>
      </c>
      <c r="K87" s="131">
        <v>0</v>
      </c>
      <c r="L87" s="131">
        <v>0</v>
      </c>
      <c r="M87" s="131">
        <v>0</v>
      </c>
      <c r="N87" s="131">
        <v>0</v>
      </c>
      <c r="O87" s="131">
        <v>0</v>
      </c>
      <c r="P87" s="131">
        <v>0</v>
      </c>
      <c r="Q87" s="131">
        <v>0</v>
      </c>
      <c r="R87" s="131">
        <v>0</v>
      </c>
      <c r="S87" s="131">
        <v>0</v>
      </c>
      <c r="T87" s="29"/>
      <c r="U87" s="130"/>
      <c r="V87" s="131"/>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c r="AMK87"/>
      <c r="AML87"/>
      <c r="AMM87"/>
      <c r="AMN87"/>
      <c r="AMO87"/>
      <c r="AMP87"/>
      <c r="AMQ87"/>
      <c r="AMR87"/>
      <c r="AMS87"/>
      <c r="AMT87"/>
      <c r="AMU87"/>
      <c r="AMV87"/>
      <c r="AMW87"/>
      <c r="AMX87"/>
      <c r="AMY87"/>
      <c r="AMZ87"/>
      <c r="ANA87"/>
      <c r="ANB87"/>
      <c r="ANC87"/>
      <c r="AND87"/>
      <c r="ANE87"/>
      <c r="ANF87"/>
      <c r="ANG87"/>
      <c r="ANH87"/>
      <c r="ANI87"/>
      <c r="ANJ87"/>
      <c r="ANK87"/>
      <c r="ANL87"/>
      <c r="ANM87"/>
      <c r="ANN87"/>
      <c r="ANO87"/>
      <c r="ANP87"/>
      <c r="ANQ87"/>
      <c r="ANR87"/>
      <c r="ANS87"/>
      <c r="ANT87"/>
      <c r="ANU87"/>
      <c r="ANV87"/>
      <c r="ANW87"/>
      <c r="ANX87"/>
      <c r="ANY87"/>
      <c r="ANZ87"/>
      <c r="AOA87"/>
      <c r="AOB87"/>
      <c r="AOC87"/>
      <c r="AOD87"/>
      <c r="AOE87"/>
      <c r="AOF87"/>
      <c r="AOG87"/>
      <c r="AOH87"/>
      <c r="AOI87"/>
      <c r="AOJ87"/>
      <c r="AOK87"/>
      <c r="AOL87"/>
      <c r="AOM87"/>
      <c r="AON87"/>
      <c r="AOO87"/>
      <c r="AOP87"/>
      <c r="AOQ87"/>
      <c r="AOR87"/>
      <c r="AOS87"/>
      <c r="AOT87"/>
      <c r="AOU87"/>
      <c r="AOV87"/>
      <c r="AOW87"/>
      <c r="AOX87"/>
      <c r="AOY87"/>
      <c r="AOZ87"/>
      <c r="APA87"/>
      <c r="APB87"/>
      <c r="APC87"/>
      <c r="APD87"/>
      <c r="APE87"/>
      <c r="APF87"/>
      <c r="APG87"/>
      <c r="APH87"/>
      <c r="API87"/>
      <c r="APJ87"/>
      <c r="APK87"/>
      <c r="APL87"/>
      <c r="APM87"/>
      <c r="APN87"/>
      <c r="APO87"/>
      <c r="APP87"/>
      <c r="APQ87"/>
      <c r="APR87"/>
      <c r="APS87"/>
      <c r="APT87"/>
      <c r="APU87"/>
      <c r="APV87"/>
      <c r="APW87"/>
      <c r="APX87"/>
      <c r="APY87"/>
      <c r="APZ87"/>
      <c r="AQA87"/>
      <c r="AQB87"/>
      <c r="AQC87"/>
      <c r="AQD87"/>
      <c r="AQE87"/>
      <c r="AQF87"/>
      <c r="AQG87"/>
      <c r="AQH87"/>
      <c r="AQI87"/>
      <c r="AQJ87"/>
      <c r="AQK87"/>
      <c r="AQL87"/>
      <c r="AQM87"/>
      <c r="AQN87"/>
      <c r="AQO87"/>
      <c r="AQP87"/>
      <c r="AQQ87"/>
      <c r="AQR87"/>
      <c r="AQS87"/>
      <c r="AQT87"/>
      <c r="AQU87"/>
      <c r="AQV87"/>
      <c r="AQW87"/>
      <c r="AQX87"/>
      <c r="AQY87"/>
      <c r="AQZ87"/>
      <c r="ARA87"/>
      <c r="ARB87"/>
      <c r="ARC87"/>
      <c r="ARD87"/>
      <c r="ARE87"/>
      <c r="ARF87"/>
      <c r="ARG87"/>
      <c r="ARH87"/>
      <c r="ARI87"/>
      <c r="ARJ87"/>
      <c r="ARK87"/>
      <c r="ARL87"/>
      <c r="ARM87"/>
      <c r="ARN87"/>
      <c r="ARO87"/>
      <c r="ARP87"/>
      <c r="ARQ87"/>
      <c r="ARR87"/>
      <c r="ARS87"/>
      <c r="ART87"/>
      <c r="ARU87"/>
      <c r="ARV87"/>
      <c r="ARW87"/>
      <c r="ARX87"/>
      <c r="ARY87"/>
      <c r="ARZ87"/>
      <c r="ASA87"/>
      <c r="ASB87"/>
      <c r="ASC87"/>
      <c r="ASD87"/>
      <c r="ASE87"/>
      <c r="ASF87"/>
      <c r="ASG87"/>
      <c r="ASH87"/>
      <c r="ASI87"/>
      <c r="ASJ87"/>
      <c r="ASK87"/>
      <c r="ASL87"/>
      <c r="ASM87"/>
      <c r="ASN87"/>
      <c r="ASO87"/>
      <c r="ASP87"/>
      <c r="ASQ87"/>
      <c r="ASR87"/>
      <c r="ASS87"/>
      <c r="AST87"/>
      <c r="ASU87"/>
      <c r="ASV87"/>
      <c r="ASW87"/>
      <c r="ASX87"/>
      <c r="ASY87"/>
      <c r="ASZ87"/>
      <c r="ATA87"/>
      <c r="ATB87"/>
      <c r="ATC87"/>
      <c r="ATD87"/>
      <c r="ATE87"/>
      <c r="ATF87"/>
      <c r="ATG87"/>
      <c r="ATH87"/>
      <c r="ATI87"/>
      <c r="ATJ87"/>
      <c r="ATK87"/>
      <c r="ATL87"/>
      <c r="ATM87"/>
      <c r="ATN87"/>
      <c r="ATO87"/>
      <c r="ATP87"/>
      <c r="ATQ87"/>
      <c r="ATR87"/>
      <c r="ATS87"/>
      <c r="ATT87"/>
      <c r="ATU87"/>
      <c r="ATV87"/>
      <c r="ATW87"/>
      <c r="ATX87"/>
      <c r="ATY87"/>
      <c r="ATZ87"/>
      <c r="AUA87"/>
      <c r="AUB87"/>
      <c r="AUC87"/>
      <c r="AUD87"/>
      <c r="AUE87"/>
      <c r="AUF87"/>
      <c r="AUG87"/>
      <c r="AUH87"/>
      <c r="AUI87"/>
      <c r="AUJ87"/>
      <c r="AUK87"/>
      <c r="AUL87"/>
      <c r="AUM87"/>
      <c r="AUN87"/>
      <c r="AUO87"/>
      <c r="AUP87"/>
      <c r="AUQ87"/>
      <c r="AUR87"/>
      <c r="AUS87"/>
      <c r="AUT87"/>
      <c r="AUU87"/>
      <c r="AUV87"/>
      <c r="AUW87"/>
      <c r="AUX87"/>
      <c r="AUY87"/>
      <c r="AUZ87"/>
      <c r="AVA87"/>
      <c r="AVB87"/>
      <c r="AVC87"/>
      <c r="AVD87"/>
      <c r="AVE87"/>
      <c r="AVF87"/>
      <c r="AVG87"/>
      <c r="AVH87"/>
      <c r="AVI87"/>
      <c r="AVJ87"/>
      <c r="AVK87"/>
      <c r="AVL87"/>
      <c r="AVM87"/>
      <c r="AVN87"/>
      <c r="AVO87"/>
      <c r="AVP87"/>
      <c r="AVQ87"/>
      <c r="AVR87"/>
      <c r="AVS87"/>
      <c r="AVT87"/>
      <c r="AVU87"/>
      <c r="AVV87"/>
      <c r="AVW87"/>
      <c r="AVX87"/>
      <c r="AVY87"/>
      <c r="AVZ87"/>
      <c r="AWA87"/>
      <c r="AWB87"/>
      <c r="AWC87"/>
      <c r="AWD87"/>
      <c r="AWE87"/>
      <c r="AWF87"/>
      <c r="AWG87"/>
      <c r="AWH87"/>
      <c r="AWI87"/>
      <c r="AWJ87"/>
      <c r="AWK87"/>
      <c r="AWL87"/>
      <c r="AWM87"/>
      <c r="AWN87"/>
      <c r="AWO87"/>
      <c r="AWP87"/>
      <c r="AWQ87"/>
      <c r="AWR87"/>
      <c r="AWS87"/>
      <c r="AWT87"/>
      <c r="AWU87"/>
      <c r="AWV87"/>
      <c r="AWW87"/>
      <c r="AWX87"/>
      <c r="AWY87"/>
      <c r="AWZ87"/>
      <c r="AXA87"/>
      <c r="AXB87"/>
      <c r="AXC87"/>
      <c r="AXD87"/>
      <c r="AXE87"/>
      <c r="AXF87"/>
      <c r="AXG87"/>
      <c r="AXH87"/>
      <c r="AXI87"/>
      <c r="AXJ87"/>
      <c r="AXK87"/>
      <c r="AXL87"/>
      <c r="AXM87"/>
      <c r="AXN87"/>
      <c r="AXO87"/>
      <c r="AXP87"/>
      <c r="AXQ87"/>
      <c r="AXR87"/>
      <c r="AXS87"/>
      <c r="AXT87"/>
      <c r="AXU87"/>
      <c r="AXV87"/>
      <c r="AXW87"/>
      <c r="AXX87"/>
      <c r="AXY87"/>
      <c r="AXZ87"/>
      <c r="AYA87"/>
      <c r="AYB87"/>
      <c r="AYC87"/>
      <c r="AYD87"/>
      <c r="AYE87"/>
      <c r="AYF87"/>
      <c r="AYG87"/>
      <c r="AYH87"/>
      <c r="AYI87"/>
      <c r="AYJ87"/>
      <c r="AYK87"/>
      <c r="AYL87"/>
      <c r="AYM87"/>
      <c r="AYN87"/>
      <c r="AYO87"/>
      <c r="AYP87"/>
      <c r="AYQ87"/>
      <c r="AYR87"/>
      <c r="AYS87"/>
      <c r="AYT87"/>
      <c r="AYU87"/>
      <c r="AYV87"/>
      <c r="AYW87"/>
      <c r="AYX87"/>
      <c r="AYY87"/>
      <c r="AYZ87"/>
      <c r="AZA87"/>
      <c r="AZB87"/>
      <c r="AZC87"/>
      <c r="AZD87"/>
      <c r="AZE87"/>
      <c r="AZF87"/>
      <c r="AZG87"/>
      <c r="AZH87"/>
      <c r="AZI87"/>
      <c r="AZJ87"/>
      <c r="AZK87"/>
      <c r="AZL87"/>
      <c r="AZM87"/>
      <c r="AZN87"/>
      <c r="AZO87"/>
      <c r="AZP87"/>
      <c r="AZQ87"/>
      <c r="AZR87"/>
      <c r="AZS87"/>
      <c r="AZT87"/>
      <c r="AZU87"/>
      <c r="AZV87"/>
      <c r="AZW87"/>
      <c r="AZX87"/>
      <c r="AZY87"/>
      <c r="AZZ87"/>
      <c r="BAA87"/>
      <c r="BAB87"/>
      <c r="BAC87"/>
      <c r="BAD87"/>
      <c r="BAE87"/>
      <c r="BAF87"/>
      <c r="BAG87"/>
      <c r="BAH87"/>
      <c r="BAI87"/>
      <c r="BAJ87"/>
      <c r="BAK87"/>
      <c r="BAL87"/>
      <c r="BAM87"/>
      <c r="BAN87"/>
      <c r="BAO87"/>
      <c r="BAP87"/>
      <c r="BAQ87"/>
      <c r="BAR87"/>
      <c r="BAS87"/>
      <c r="BAT87"/>
      <c r="BAU87"/>
      <c r="BAV87"/>
      <c r="BAW87"/>
      <c r="BAX87"/>
      <c r="BAY87"/>
      <c r="BAZ87"/>
      <c r="BBA87"/>
      <c r="BBB87"/>
      <c r="BBC87"/>
      <c r="BBD87"/>
      <c r="BBE87"/>
      <c r="BBF87"/>
      <c r="BBG87"/>
      <c r="BBH87"/>
      <c r="BBI87"/>
      <c r="BBJ87"/>
      <c r="BBK87"/>
      <c r="BBL87"/>
      <c r="BBM87"/>
      <c r="BBN87"/>
      <c r="BBO87"/>
      <c r="BBP87"/>
      <c r="BBQ87"/>
      <c r="BBR87"/>
      <c r="BBS87"/>
      <c r="BBT87"/>
      <c r="BBU87"/>
      <c r="BBV87"/>
      <c r="BBW87"/>
      <c r="BBX87"/>
      <c r="BBY87"/>
      <c r="BBZ87"/>
      <c r="BCA87"/>
      <c r="BCB87"/>
      <c r="BCC87"/>
      <c r="BCD87"/>
      <c r="BCE87"/>
      <c r="BCF87"/>
      <c r="BCG87"/>
      <c r="BCH87"/>
      <c r="BCI87"/>
      <c r="BCJ87"/>
      <c r="BCK87"/>
      <c r="BCL87"/>
      <c r="BCM87"/>
      <c r="BCN87"/>
      <c r="BCO87"/>
      <c r="BCP87"/>
      <c r="BCQ87"/>
      <c r="BCR87"/>
      <c r="BCS87"/>
      <c r="BCT87"/>
      <c r="BCU87"/>
      <c r="BCV87"/>
      <c r="BCW87"/>
      <c r="BCX87"/>
      <c r="BCY87"/>
      <c r="BCZ87"/>
      <c r="BDA87"/>
      <c r="BDB87"/>
      <c r="BDC87"/>
      <c r="BDD87"/>
      <c r="BDE87"/>
      <c r="BDF87"/>
      <c r="BDG87"/>
      <c r="BDH87"/>
      <c r="BDI87"/>
      <c r="BDJ87"/>
      <c r="BDK87"/>
      <c r="BDL87"/>
      <c r="BDM87"/>
      <c r="BDN87"/>
      <c r="BDO87"/>
      <c r="BDP87"/>
      <c r="BDQ87"/>
      <c r="BDR87"/>
      <c r="BDS87"/>
      <c r="BDT87"/>
      <c r="BDU87"/>
      <c r="BDV87"/>
      <c r="BDW87"/>
      <c r="BDX87"/>
      <c r="BDY87"/>
      <c r="BDZ87"/>
      <c r="BEA87"/>
      <c r="BEB87"/>
      <c r="BEC87"/>
      <c r="BED87"/>
      <c r="BEE87"/>
      <c r="BEF87"/>
      <c r="BEG87"/>
      <c r="BEH87"/>
      <c r="BEI87"/>
      <c r="BEJ87"/>
      <c r="BEK87"/>
      <c r="BEL87"/>
      <c r="BEM87"/>
      <c r="BEN87"/>
      <c r="BEO87"/>
      <c r="BEP87"/>
      <c r="BEQ87"/>
      <c r="BER87"/>
      <c r="BES87"/>
      <c r="BET87"/>
      <c r="BEU87"/>
      <c r="BEV87"/>
      <c r="BEW87"/>
      <c r="BEX87"/>
      <c r="BEY87"/>
      <c r="BEZ87"/>
      <c r="BFA87"/>
      <c r="BFB87"/>
      <c r="BFC87"/>
      <c r="BFD87"/>
      <c r="BFE87"/>
      <c r="BFF87"/>
      <c r="BFG87"/>
      <c r="BFH87"/>
      <c r="BFI87"/>
      <c r="BFJ87"/>
      <c r="BFK87"/>
      <c r="BFL87"/>
      <c r="BFM87"/>
      <c r="BFN87"/>
      <c r="BFO87"/>
      <c r="BFP87"/>
      <c r="BFQ87"/>
      <c r="BFR87"/>
      <c r="BFS87"/>
      <c r="BFT87"/>
      <c r="BFU87"/>
      <c r="BFV87"/>
      <c r="BFW87"/>
      <c r="BFX87"/>
      <c r="BFY87"/>
      <c r="BFZ87"/>
      <c r="BGA87"/>
      <c r="BGB87"/>
      <c r="BGC87"/>
      <c r="BGD87"/>
      <c r="BGE87"/>
      <c r="BGF87"/>
      <c r="BGG87"/>
      <c r="BGH87"/>
      <c r="BGI87"/>
      <c r="BGJ87"/>
      <c r="BGK87"/>
      <c r="BGL87"/>
      <c r="BGM87"/>
      <c r="BGN87"/>
      <c r="BGO87"/>
      <c r="BGP87"/>
      <c r="BGQ87"/>
      <c r="BGR87"/>
      <c r="BGS87"/>
      <c r="BGT87"/>
      <c r="BGU87"/>
      <c r="BGV87"/>
      <c r="BGW87"/>
      <c r="BGX87"/>
      <c r="BGY87"/>
      <c r="BGZ87"/>
      <c r="BHA87"/>
      <c r="BHB87"/>
      <c r="BHC87"/>
      <c r="BHD87"/>
      <c r="BHE87"/>
      <c r="BHF87"/>
      <c r="BHG87"/>
      <c r="BHH87"/>
      <c r="BHI87"/>
      <c r="BHJ87"/>
      <c r="BHK87"/>
      <c r="BHL87"/>
      <c r="BHM87"/>
      <c r="BHN87"/>
      <c r="BHO87"/>
      <c r="BHP87"/>
      <c r="BHQ87"/>
      <c r="BHR87"/>
      <c r="BHS87"/>
      <c r="BHT87"/>
      <c r="BHU87"/>
      <c r="BHV87"/>
      <c r="BHW87"/>
      <c r="BHX87"/>
      <c r="BHY87"/>
      <c r="BHZ87"/>
      <c r="BIA87"/>
      <c r="BIB87"/>
      <c r="BIC87"/>
      <c r="BID87"/>
      <c r="BIE87"/>
      <c r="BIF87"/>
      <c r="BIG87"/>
      <c r="BIH87"/>
      <c r="BII87"/>
      <c r="BIJ87"/>
      <c r="BIK87"/>
      <c r="BIL87"/>
      <c r="BIM87"/>
      <c r="BIN87"/>
      <c r="BIO87"/>
      <c r="BIP87"/>
      <c r="BIQ87"/>
      <c r="BIR87"/>
      <c r="BIS87"/>
      <c r="BIT87"/>
      <c r="BIU87"/>
      <c r="BIV87"/>
      <c r="BIW87"/>
      <c r="BIX87"/>
      <c r="BIY87"/>
      <c r="BIZ87"/>
      <c r="BJA87"/>
      <c r="BJB87"/>
      <c r="BJC87"/>
      <c r="BJD87"/>
      <c r="BJE87"/>
      <c r="BJF87"/>
      <c r="BJG87"/>
      <c r="BJH87"/>
      <c r="BJI87"/>
      <c r="BJJ87"/>
      <c r="BJK87"/>
      <c r="BJL87"/>
      <c r="BJM87"/>
      <c r="BJN87"/>
      <c r="BJO87"/>
      <c r="BJP87"/>
      <c r="BJQ87"/>
      <c r="BJR87"/>
      <c r="BJS87"/>
      <c r="BJT87"/>
      <c r="BJU87"/>
      <c r="BJV87"/>
      <c r="BJW87"/>
      <c r="BJX87"/>
      <c r="BJY87"/>
      <c r="BJZ87"/>
      <c r="BKA87"/>
      <c r="BKB87"/>
      <c r="BKC87"/>
      <c r="BKD87"/>
      <c r="BKE87"/>
      <c r="BKF87"/>
      <c r="BKG87"/>
      <c r="BKH87"/>
      <c r="BKI87"/>
      <c r="BKJ87"/>
      <c r="BKK87"/>
      <c r="BKL87"/>
      <c r="BKM87"/>
      <c r="BKN87"/>
      <c r="BKO87"/>
      <c r="BKP87"/>
      <c r="BKQ87"/>
      <c r="BKR87"/>
      <c r="BKS87"/>
      <c r="BKT87"/>
      <c r="BKU87"/>
      <c r="BKV87"/>
      <c r="BKW87"/>
      <c r="BKX87"/>
      <c r="BKY87"/>
      <c r="BKZ87"/>
      <c r="BLA87"/>
      <c r="BLB87"/>
      <c r="BLC87"/>
      <c r="BLD87"/>
      <c r="BLE87"/>
      <c r="BLF87"/>
      <c r="BLG87"/>
      <c r="BLH87"/>
      <c r="BLI87"/>
      <c r="BLJ87"/>
      <c r="BLK87"/>
      <c r="BLL87"/>
      <c r="BLM87"/>
      <c r="BLN87"/>
      <c r="BLO87"/>
      <c r="BLP87"/>
      <c r="BLQ87"/>
      <c r="BLR87"/>
      <c r="BLS87"/>
      <c r="BLT87"/>
      <c r="BLU87"/>
      <c r="BLV87"/>
      <c r="BLW87"/>
      <c r="BLX87"/>
      <c r="BLY87"/>
      <c r="BLZ87"/>
      <c r="BMA87"/>
      <c r="BMB87"/>
      <c r="BMC87"/>
      <c r="BMD87"/>
      <c r="BME87"/>
      <c r="BMF87"/>
      <c r="BMG87"/>
      <c r="BMH87"/>
      <c r="BMI87"/>
      <c r="BMJ87"/>
      <c r="BMK87"/>
      <c r="BML87"/>
      <c r="BMM87"/>
      <c r="BMN87"/>
      <c r="BMO87"/>
      <c r="BMP87"/>
      <c r="BMQ87"/>
      <c r="BMR87"/>
      <c r="BMS87"/>
      <c r="BMT87"/>
      <c r="BMU87"/>
      <c r="BMV87"/>
      <c r="BMW87"/>
      <c r="BMX87"/>
      <c r="BMY87"/>
      <c r="BMZ87"/>
      <c r="BNA87"/>
      <c r="BNB87"/>
      <c r="BNC87"/>
      <c r="BND87"/>
      <c r="BNE87"/>
      <c r="BNF87"/>
      <c r="BNG87"/>
      <c r="BNH87"/>
      <c r="BNI87"/>
      <c r="BNJ87"/>
      <c r="BNK87"/>
      <c r="BNL87"/>
      <c r="BNM87"/>
      <c r="BNN87"/>
      <c r="BNO87"/>
      <c r="BNP87"/>
      <c r="BNQ87"/>
      <c r="BNR87"/>
      <c r="BNS87"/>
      <c r="BNT87"/>
      <c r="BNU87"/>
      <c r="BNV87"/>
      <c r="BNW87"/>
      <c r="BNX87"/>
      <c r="BNY87"/>
      <c r="BNZ87"/>
      <c r="BOA87"/>
      <c r="BOB87"/>
      <c r="BOC87"/>
      <c r="BOD87"/>
      <c r="BOE87"/>
      <c r="BOF87"/>
      <c r="BOG87"/>
      <c r="BOH87"/>
      <c r="BOI87"/>
      <c r="BOJ87"/>
      <c r="BOK87"/>
      <c r="BOL87"/>
      <c r="BOM87"/>
      <c r="BON87"/>
      <c r="BOO87"/>
      <c r="BOP87"/>
      <c r="BOQ87"/>
      <c r="BOR87"/>
      <c r="BOS87"/>
      <c r="BOT87"/>
      <c r="BOU87"/>
      <c r="BOV87"/>
      <c r="BOW87"/>
      <c r="BOX87"/>
      <c r="BOY87"/>
      <c r="BOZ87"/>
      <c r="BPA87"/>
      <c r="BPB87"/>
      <c r="BPC87"/>
      <c r="BPD87"/>
      <c r="BPE87"/>
      <c r="BPF87"/>
      <c r="BPG87"/>
      <c r="BPH87"/>
      <c r="BPI87"/>
      <c r="BPJ87"/>
      <c r="BPK87"/>
      <c r="BPL87"/>
      <c r="BPM87"/>
      <c r="BPN87"/>
      <c r="BPO87"/>
      <c r="BPP87"/>
      <c r="BPQ87"/>
      <c r="BPR87"/>
      <c r="BPS87"/>
      <c r="BPT87"/>
      <c r="BPU87"/>
      <c r="BPV87"/>
      <c r="BPW87"/>
      <c r="BPX87"/>
      <c r="BPY87"/>
      <c r="BPZ87"/>
      <c r="BQA87"/>
      <c r="BQB87"/>
      <c r="BQC87"/>
      <c r="BQD87"/>
      <c r="BQE87"/>
      <c r="BQF87"/>
      <c r="BQG87"/>
      <c r="BQH87"/>
      <c r="BQI87"/>
      <c r="BQJ87"/>
      <c r="BQK87"/>
      <c r="BQL87"/>
      <c r="BQM87"/>
      <c r="BQN87"/>
      <c r="BQO87"/>
      <c r="BQP87"/>
      <c r="BQQ87"/>
      <c r="BQR87"/>
      <c r="BQS87"/>
      <c r="BQT87"/>
      <c r="BQU87"/>
      <c r="BQV87"/>
      <c r="BQW87"/>
      <c r="BQX87"/>
      <c r="BQY87"/>
      <c r="BQZ87"/>
      <c r="BRA87"/>
      <c r="BRB87"/>
      <c r="BRC87"/>
      <c r="BRD87"/>
      <c r="BRE87"/>
      <c r="BRF87"/>
      <c r="BRG87"/>
      <c r="BRH87"/>
      <c r="BRI87"/>
      <c r="BRJ87"/>
      <c r="BRK87"/>
      <c r="BRL87"/>
      <c r="BRM87"/>
      <c r="BRN87"/>
      <c r="BRO87"/>
      <c r="BRP87"/>
      <c r="BRQ87"/>
      <c r="BRR87"/>
      <c r="BRS87"/>
      <c r="BRT87"/>
      <c r="BRU87"/>
      <c r="BRV87"/>
      <c r="BRW87"/>
      <c r="BRX87"/>
      <c r="BRY87"/>
      <c r="BRZ87"/>
      <c r="BSA87"/>
      <c r="BSB87"/>
      <c r="BSC87"/>
      <c r="BSD87"/>
      <c r="BSE87"/>
      <c r="BSF87"/>
      <c r="BSG87"/>
      <c r="BSH87"/>
      <c r="BSI87"/>
      <c r="BSJ87"/>
      <c r="BSK87"/>
      <c r="BSL87"/>
      <c r="BSM87"/>
      <c r="BSN87"/>
      <c r="BSO87"/>
      <c r="BSP87"/>
      <c r="BSQ87"/>
      <c r="BSR87"/>
      <c r="BSS87"/>
      <c r="BST87"/>
      <c r="BSU87"/>
      <c r="BSV87"/>
      <c r="BSW87"/>
      <c r="BSX87"/>
      <c r="BSY87"/>
      <c r="BSZ87"/>
      <c r="BTA87"/>
      <c r="BTB87"/>
      <c r="BTC87"/>
      <c r="BTD87"/>
      <c r="BTE87"/>
      <c r="BTF87"/>
      <c r="BTG87"/>
      <c r="BTH87"/>
      <c r="BTI87"/>
      <c r="BTJ87"/>
      <c r="BTK87"/>
      <c r="BTL87"/>
      <c r="BTM87"/>
      <c r="BTN87"/>
      <c r="BTO87"/>
      <c r="BTP87"/>
      <c r="BTQ87"/>
      <c r="BTR87"/>
      <c r="BTS87"/>
      <c r="BTT87"/>
      <c r="BTU87"/>
      <c r="BTV87"/>
      <c r="BTW87"/>
      <c r="BTX87"/>
      <c r="BTY87"/>
      <c r="BTZ87"/>
      <c r="BUA87"/>
      <c r="BUB87"/>
      <c r="BUC87"/>
      <c r="BUD87"/>
      <c r="BUE87"/>
      <c r="BUF87"/>
      <c r="BUG87"/>
      <c r="BUH87"/>
      <c r="BUI87"/>
      <c r="BUJ87"/>
      <c r="BUK87"/>
      <c r="BUL87"/>
      <c r="BUM87"/>
      <c r="BUN87"/>
      <c r="BUO87"/>
      <c r="BUP87"/>
      <c r="BUQ87"/>
      <c r="BUR87"/>
      <c r="BUS87"/>
      <c r="BUT87"/>
      <c r="BUU87"/>
      <c r="BUV87"/>
      <c r="BUW87"/>
      <c r="BUX87"/>
      <c r="BUY87"/>
      <c r="BUZ87"/>
      <c r="BVA87"/>
      <c r="BVB87"/>
      <c r="BVC87"/>
      <c r="BVD87"/>
      <c r="BVE87"/>
      <c r="BVF87"/>
      <c r="BVG87"/>
      <c r="BVH87"/>
      <c r="BVI87"/>
      <c r="BVJ87"/>
      <c r="BVK87"/>
      <c r="BVL87"/>
      <c r="BVM87"/>
      <c r="BVN87"/>
      <c r="BVO87"/>
      <c r="BVP87"/>
      <c r="BVQ87"/>
      <c r="BVR87"/>
      <c r="BVS87"/>
      <c r="BVT87"/>
      <c r="BVU87"/>
      <c r="BVV87"/>
      <c r="BVW87"/>
      <c r="BVX87"/>
      <c r="BVY87"/>
      <c r="BVZ87"/>
      <c r="BWA87"/>
      <c r="BWB87"/>
      <c r="BWC87"/>
      <c r="BWD87"/>
      <c r="BWE87"/>
      <c r="BWF87"/>
      <c r="BWG87"/>
      <c r="BWH87"/>
      <c r="BWI87"/>
      <c r="BWJ87"/>
      <c r="BWK87"/>
      <c r="BWL87"/>
      <c r="BWM87"/>
      <c r="BWN87"/>
      <c r="BWO87"/>
      <c r="BWP87"/>
      <c r="BWQ87"/>
      <c r="BWR87"/>
      <c r="BWS87"/>
      <c r="BWT87"/>
      <c r="BWU87"/>
      <c r="BWV87"/>
      <c r="BWW87"/>
      <c r="BWX87"/>
      <c r="BWY87"/>
      <c r="BWZ87"/>
      <c r="BXA87"/>
      <c r="BXB87"/>
      <c r="BXC87"/>
      <c r="BXD87"/>
      <c r="BXE87"/>
      <c r="BXF87"/>
      <c r="BXG87"/>
      <c r="BXH87"/>
      <c r="BXI87"/>
      <c r="BXJ87"/>
      <c r="BXK87"/>
      <c r="BXL87"/>
      <c r="BXM87"/>
      <c r="BXN87"/>
      <c r="BXO87"/>
      <c r="BXP87"/>
      <c r="BXQ87"/>
      <c r="BXR87"/>
      <c r="BXS87"/>
      <c r="BXT87"/>
      <c r="BXU87"/>
      <c r="BXV87"/>
      <c r="BXW87"/>
      <c r="BXX87"/>
      <c r="BXY87"/>
      <c r="BXZ87"/>
      <c r="BYA87"/>
      <c r="BYB87"/>
      <c r="BYC87"/>
      <c r="BYD87"/>
      <c r="BYE87"/>
      <c r="BYF87"/>
      <c r="BYG87"/>
      <c r="BYH87"/>
      <c r="BYI87"/>
      <c r="BYJ87"/>
      <c r="BYK87"/>
      <c r="BYL87"/>
      <c r="BYM87"/>
      <c r="BYN87"/>
      <c r="BYO87"/>
      <c r="BYP87"/>
      <c r="BYQ87"/>
      <c r="BYR87"/>
      <c r="BYS87"/>
      <c r="BYT87"/>
      <c r="BYU87"/>
      <c r="BYV87"/>
      <c r="BYW87"/>
      <c r="BYX87"/>
      <c r="BYY87"/>
      <c r="BYZ87"/>
      <c r="BZA87"/>
      <c r="BZB87"/>
      <c r="BZC87"/>
      <c r="BZD87"/>
      <c r="BZE87"/>
      <c r="BZF87"/>
      <c r="BZG87"/>
      <c r="BZH87"/>
      <c r="BZI87"/>
      <c r="BZJ87"/>
      <c r="BZK87"/>
      <c r="BZL87"/>
      <c r="BZM87"/>
      <c r="BZN87"/>
      <c r="BZO87"/>
      <c r="BZP87"/>
      <c r="BZQ87"/>
      <c r="BZR87"/>
      <c r="BZS87"/>
      <c r="BZT87"/>
      <c r="BZU87"/>
      <c r="BZV87"/>
      <c r="BZW87"/>
      <c r="BZX87"/>
      <c r="BZY87"/>
      <c r="BZZ87"/>
      <c r="CAA87"/>
      <c r="CAB87"/>
      <c r="CAC87"/>
      <c r="CAD87"/>
      <c r="CAE87"/>
      <c r="CAF87"/>
      <c r="CAG87"/>
      <c r="CAH87"/>
      <c r="CAI87"/>
      <c r="CAJ87"/>
      <c r="CAK87"/>
      <c r="CAL87"/>
      <c r="CAM87"/>
      <c r="CAN87"/>
      <c r="CAO87"/>
      <c r="CAP87"/>
      <c r="CAQ87"/>
      <c r="CAR87"/>
      <c r="CAS87"/>
      <c r="CAT87"/>
      <c r="CAU87"/>
      <c r="CAV87"/>
      <c r="CAW87"/>
      <c r="CAX87"/>
      <c r="CAY87"/>
      <c r="CAZ87"/>
      <c r="CBA87"/>
      <c r="CBB87"/>
      <c r="CBC87"/>
      <c r="CBD87"/>
      <c r="CBE87"/>
      <c r="CBF87"/>
      <c r="CBG87"/>
      <c r="CBH87"/>
      <c r="CBI87"/>
      <c r="CBJ87"/>
      <c r="CBK87"/>
      <c r="CBL87"/>
      <c r="CBM87"/>
      <c r="CBN87"/>
      <c r="CBO87"/>
      <c r="CBP87"/>
      <c r="CBQ87"/>
      <c r="CBR87"/>
      <c r="CBS87"/>
      <c r="CBT87"/>
      <c r="CBU87"/>
      <c r="CBV87"/>
      <c r="CBW87"/>
      <c r="CBX87"/>
      <c r="CBY87"/>
      <c r="CBZ87"/>
      <c r="CCA87"/>
      <c r="CCB87"/>
      <c r="CCC87"/>
      <c r="CCD87"/>
      <c r="CCE87"/>
      <c r="CCF87"/>
      <c r="CCG87"/>
      <c r="CCH87"/>
      <c r="CCI87"/>
      <c r="CCJ87"/>
      <c r="CCK87"/>
      <c r="CCL87"/>
      <c r="CCM87"/>
      <c r="CCN87"/>
      <c r="CCO87"/>
      <c r="CCP87"/>
      <c r="CCQ87"/>
      <c r="CCR87"/>
      <c r="CCS87"/>
      <c r="CCT87"/>
      <c r="CCU87"/>
      <c r="CCV87"/>
      <c r="CCW87"/>
      <c r="CCX87"/>
      <c r="CCY87"/>
      <c r="CCZ87"/>
      <c r="CDA87"/>
      <c r="CDB87"/>
      <c r="CDC87"/>
      <c r="CDD87"/>
      <c r="CDE87"/>
      <c r="CDF87"/>
      <c r="CDG87"/>
      <c r="CDH87"/>
      <c r="CDI87"/>
      <c r="CDJ87"/>
      <c r="CDK87"/>
      <c r="CDL87"/>
      <c r="CDM87"/>
      <c r="CDN87"/>
      <c r="CDO87"/>
      <c r="CDP87"/>
      <c r="CDQ87"/>
      <c r="CDR87"/>
      <c r="CDS87"/>
      <c r="CDT87"/>
      <c r="CDU87"/>
      <c r="CDV87"/>
      <c r="CDW87"/>
      <c r="CDX87"/>
      <c r="CDY87"/>
      <c r="CDZ87"/>
      <c r="CEA87"/>
      <c r="CEB87"/>
      <c r="CEC87"/>
      <c r="CED87"/>
      <c r="CEE87"/>
      <c r="CEF87"/>
      <c r="CEG87"/>
      <c r="CEH87"/>
      <c r="CEI87"/>
      <c r="CEJ87"/>
      <c r="CEK87"/>
      <c r="CEL87"/>
      <c r="CEM87"/>
      <c r="CEN87"/>
      <c r="CEO87"/>
      <c r="CEP87"/>
      <c r="CEQ87"/>
      <c r="CER87"/>
      <c r="CES87"/>
      <c r="CET87"/>
      <c r="CEU87"/>
      <c r="CEV87"/>
      <c r="CEW87"/>
      <c r="CEX87"/>
      <c r="CEY87"/>
      <c r="CEZ87"/>
      <c r="CFA87"/>
      <c r="CFB87"/>
      <c r="CFC87"/>
      <c r="CFD87"/>
      <c r="CFE87"/>
      <c r="CFF87"/>
      <c r="CFG87"/>
      <c r="CFH87"/>
      <c r="CFI87"/>
      <c r="CFJ87"/>
      <c r="CFK87"/>
      <c r="CFL87"/>
      <c r="CFM87"/>
      <c r="CFN87"/>
      <c r="CFO87"/>
      <c r="CFP87"/>
      <c r="CFQ87"/>
      <c r="CFR87"/>
      <c r="CFS87"/>
      <c r="CFT87"/>
      <c r="CFU87"/>
      <c r="CFV87"/>
      <c r="CFW87"/>
      <c r="CFX87"/>
      <c r="CFY87"/>
      <c r="CFZ87"/>
      <c r="CGA87"/>
      <c r="CGB87"/>
      <c r="CGC87"/>
      <c r="CGD87"/>
      <c r="CGE87"/>
      <c r="CGF87"/>
      <c r="CGG87"/>
      <c r="CGH87"/>
      <c r="CGI87"/>
      <c r="CGJ87"/>
      <c r="CGK87"/>
      <c r="CGL87"/>
      <c r="CGM87"/>
      <c r="CGN87"/>
      <c r="CGO87"/>
      <c r="CGP87"/>
      <c r="CGQ87"/>
      <c r="CGR87"/>
      <c r="CGS87"/>
      <c r="CGT87"/>
      <c r="CGU87"/>
      <c r="CGV87"/>
      <c r="CGW87"/>
      <c r="CGX87"/>
      <c r="CGY87"/>
      <c r="CGZ87"/>
      <c r="CHA87"/>
      <c r="CHB87"/>
      <c r="CHC87"/>
      <c r="CHD87"/>
      <c r="CHE87"/>
      <c r="CHF87"/>
      <c r="CHG87"/>
      <c r="CHH87"/>
      <c r="CHI87"/>
      <c r="CHJ87"/>
      <c r="CHK87"/>
      <c r="CHL87"/>
      <c r="CHM87"/>
      <c r="CHN87"/>
      <c r="CHO87"/>
      <c r="CHP87"/>
      <c r="CHQ87"/>
      <c r="CHR87"/>
      <c r="CHS87"/>
      <c r="CHT87"/>
      <c r="CHU87"/>
      <c r="CHV87"/>
      <c r="CHW87"/>
      <c r="CHX87"/>
      <c r="CHY87"/>
      <c r="CHZ87"/>
      <c r="CIA87"/>
      <c r="CIB87"/>
      <c r="CIC87"/>
      <c r="CID87"/>
      <c r="CIE87"/>
      <c r="CIF87"/>
      <c r="CIG87"/>
      <c r="CIH87"/>
      <c r="CII87"/>
      <c r="CIJ87"/>
      <c r="CIK87"/>
      <c r="CIL87"/>
      <c r="CIM87"/>
      <c r="CIN87"/>
      <c r="CIO87"/>
      <c r="CIP87"/>
      <c r="CIQ87"/>
      <c r="CIR87"/>
      <c r="CIS87"/>
      <c r="CIT87"/>
      <c r="CIU87"/>
      <c r="CIV87"/>
      <c r="CIW87"/>
      <c r="CIX87"/>
      <c r="CIY87"/>
      <c r="CIZ87"/>
      <c r="CJA87"/>
      <c r="CJB87"/>
      <c r="CJC87"/>
      <c r="CJD87"/>
      <c r="CJE87"/>
      <c r="CJF87"/>
      <c r="CJG87"/>
      <c r="CJH87"/>
      <c r="CJI87"/>
      <c r="CJJ87"/>
      <c r="CJK87"/>
      <c r="CJL87"/>
      <c r="CJM87"/>
      <c r="CJN87"/>
      <c r="CJO87"/>
      <c r="CJP87"/>
      <c r="CJQ87"/>
      <c r="CJR87"/>
      <c r="CJS87"/>
      <c r="CJT87"/>
      <c r="CJU87"/>
      <c r="CJV87"/>
      <c r="CJW87"/>
      <c r="CJX87"/>
      <c r="CJY87"/>
      <c r="CJZ87"/>
      <c r="CKA87"/>
      <c r="CKB87"/>
      <c r="CKC87"/>
      <c r="CKD87"/>
      <c r="CKE87"/>
      <c r="CKF87"/>
      <c r="CKG87"/>
      <c r="CKH87"/>
      <c r="CKI87"/>
      <c r="CKJ87"/>
      <c r="CKK87"/>
      <c r="CKL87"/>
      <c r="CKM87"/>
      <c r="CKN87"/>
      <c r="CKO87"/>
      <c r="CKP87"/>
      <c r="CKQ87"/>
      <c r="CKR87"/>
      <c r="CKS87"/>
      <c r="CKT87"/>
      <c r="CKU87"/>
      <c r="CKV87"/>
      <c r="CKW87"/>
      <c r="CKX87"/>
      <c r="CKY87"/>
      <c r="CKZ87"/>
      <c r="CLA87"/>
      <c r="CLB87"/>
      <c r="CLC87"/>
      <c r="CLD87"/>
      <c r="CLE87"/>
      <c r="CLF87"/>
      <c r="CLG87"/>
      <c r="CLH87"/>
      <c r="CLI87"/>
      <c r="CLJ87"/>
      <c r="CLK87"/>
      <c r="CLL87"/>
      <c r="CLM87"/>
      <c r="CLN87"/>
      <c r="CLO87"/>
      <c r="CLP87"/>
      <c r="CLQ87"/>
      <c r="CLR87"/>
      <c r="CLS87"/>
      <c r="CLT87"/>
      <c r="CLU87"/>
      <c r="CLV87"/>
      <c r="CLW87"/>
      <c r="CLX87"/>
      <c r="CLY87"/>
      <c r="CLZ87"/>
      <c r="CMA87"/>
      <c r="CMB87"/>
      <c r="CMC87"/>
      <c r="CMD87"/>
      <c r="CME87"/>
      <c r="CMF87"/>
      <c r="CMG87"/>
      <c r="CMH87"/>
      <c r="CMI87"/>
      <c r="CMJ87"/>
      <c r="CMK87"/>
      <c r="CML87"/>
      <c r="CMM87"/>
      <c r="CMN87"/>
      <c r="CMO87"/>
      <c r="CMP87"/>
      <c r="CMQ87"/>
      <c r="CMR87"/>
      <c r="CMS87"/>
      <c r="CMT87"/>
      <c r="CMU87"/>
      <c r="CMV87"/>
      <c r="CMW87"/>
      <c r="CMX87"/>
      <c r="CMY87"/>
      <c r="CMZ87"/>
      <c r="CNA87"/>
      <c r="CNB87"/>
      <c r="CNC87"/>
      <c r="CND87"/>
      <c r="CNE87"/>
      <c r="CNF87"/>
      <c r="CNG87"/>
      <c r="CNH87"/>
      <c r="CNI87"/>
      <c r="CNJ87"/>
      <c r="CNK87"/>
      <c r="CNL87"/>
      <c r="CNM87"/>
      <c r="CNN87"/>
      <c r="CNO87"/>
      <c r="CNP87"/>
      <c r="CNQ87"/>
      <c r="CNR87"/>
      <c r="CNS87"/>
      <c r="CNT87"/>
      <c r="CNU87"/>
      <c r="CNV87"/>
      <c r="CNW87"/>
      <c r="CNX87"/>
      <c r="CNY87"/>
      <c r="CNZ87"/>
      <c r="COA87"/>
      <c r="COB87"/>
      <c r="COC87"/>
      <c r="COD87"/>
      <c r="COE87"/>
      <c r="COF87"/>
      <c r="COG87"/>
      <c r="COH87"/>
      <c r="COI87"/>
      <c r="COJ87"/>
      <c r="COK87"/>
      <c r="COL87"/>
      <c r="COM87"/>
      <c r="CON87"/>
      <c r="COO87"/>
      <c r="COP87"/>
      <c r="COQ87"/>
      <c r="COR87"/>
      <c r="COS87"/>
      <c r="COT87"/>
      <c r="COU87"/>
      <c r="COV87"/>
      <c r="COW87"/>
      <c r="COX87"/>
      <c r="COY87"/>
      <c r="COZ87"/>
      <c r="CPA87"/>
      <c r="CPB87"/>
      <c r="CPC87"/>
      <c r="CPD87"/>
      <c r="CPE87"/>
      <c r="CPF87"/>
      <c r="CPG87"/>
      <c r="CPH87"/>
      <c r="CPI87"/>
      <c r="CPJ87"/>
      <c r="CPK87"/>
      <c r="CPL87"/>
      <c r="CPM87"/>
      <c r="CPN87"/>
      <c r="CPO87"/>
      <c r="CPP87"/>
      <c r="CPQ87"/>
      <c r="CPR87"/>
      <c r="CPS87"/>
      <c r="CPT87"/>
      <c r="CPU87"/>
      <c r="CPV87"/>
      <c r="CPW87"/>
      <c r="CPX87"/>
      <c r="CPY87"/>
      <c r="CPZ87"/>
      <c r="CQA87"/>
      <c r="CQB87"/>
      <c r="CQC87"/>
      <c r="CQD87"/>
      <c r="CQE87"/>
      <c r="CQF87"/>
      <c r="CQG87"/>
      <c r="CQH87"/>
      <c r="CQI87"/>
      <c r="CQJ87"/>
      <c r="CQK87"/>
      <c r="CQL87"/>
      <c r="CQM87"/>
      <c r="CQN87"/>
      <c r="CQO87"/>
      <c r="CQP87"/>
      <c r="CQQ87"/>
      <c r="CQR87"/>
      <c r="CQS87"/>
      <c r="CQT87"/>
      <c r="CQU87"/>
      <c r="CQV87"/>
      <c r="CQW87"/>
      <c r="CQX87"/>
      <c r="CQY87"/>
      <c r="CQZ87"/>
      <c r="CRA87"/>
      <c r="CRB87"/>
      <c r="CRC87"/>
      <c r="CRD87"/>
      <c r="CRE87"/>
      <c r="CRF87"/>
      <c r="CRG87"/>
      <c r="CRH87"/>
      <c r="CRI87"/>
      <c r="CRJ87"/>
      <c r="CRK87"/>
      <c r="CRL87"/>
      <c r="CRM87"/>
      <c r="CRN87"/>
      <c r="CRO87"/>
      <c r="CRP87"/>
      <c r="CRQ87"/>
      <c r="CRR87"/>
      <c r="CRS87"/>
      <c r="CRT87"/>
      <c r="CRU87"/>
      <c r="CRV87"/>
      <c r="CRW87"/>
      <c r="CRX87"/>
      <c r="CRY87"/>
      <c r="CRZ87"/>
      <c r="CSA87"/>
      <c r="CSB87"/>
      <c r="CSC87"/>
      <c r="CSD87"/>
      <c r="CSE87"/>
      <c r="CSF87"/>
      <c r="CSG87"/>
      <c r="CSH87"/>
      <c r="CSI87"/>
      <c r="CSJ87"/>
      <c r="CSK87"/>
      <c r="CSL87"/>
      <c r="CSM87"/>
      <c r="CSN87"/>
      <c r="CSO87"/>
      <c r="CSP87"/>
      <c r="CSQ87"/>
      <c r="CSR87"/>
      <c r="CSS87"/>
      <c r="CST87"/>
      <c r="CSU87"/>
      <c r="CSV87"/>
      <c r="CSW87"/>
      <c r="CSX87"/>
      <c r="CSY87"/>
      <c r="CSZ87"/>
      <c r="CTA87"/>
      <c r="CTB87"/>
      <c r="CTC87"/>
      <c r="CTD87"/>
      <c r="CTE87"/>
      <c r="CTF87"/>
      <c r="CTG87"/>
      <c r="CTH87"/>
      <c r="CTI87"/>
      <c r="CTJ87"/>
      <c r="CTK87"/>
      <c r="CTL87"/>
      <c r="CTM87"/>
      <c r="CTN87"/>
      <c r="CTO87"/>
      <c r="CTP87"/>
      <c r="CTQ87"/>
      <c r="CTR87"/>
      <c r="CTS87"/>
      <c r="CTT87"/>
      <c r="CTU87"/>
      <c r="CTV87"/>
      <c r="CTW87"/>
      <c r="CTX87"/>
      <c r="CTY87"/>
      <c r="CTZ87"/>
      <c r="CUA87"/>
      <c r="CUB87"/>
      <c r="CUC87"/>
      <c r="CUD87"/>
      <c r="CUE87"/>
      <c r="CUF87"/>
      <c r="CUG87"/>
      <c r="CUH87"/>
      <c r="CUI87"/>
      <c r="CUJ87"/>
      <c r="CUK87"/>
      <c r="CUL87"/>
      <c r="CUM87"/>
      <c r="CUN87"/>
      <c r="CUO87"/>
      <c r="CUP87"/>
      <c r="CUQ87"/>
      <c r="CUR87"/>
      <c r="CUS87"/>
      <c r="CUT87"/>
      <c r="CUU87"/>
      <c r="CUV87"/>
      <c r="CUW87"/>
      <c r="CUX87"/>
      <c r="CUY87"/>
      <c r="CUZ87"/>
      <c r="CVA87"/>
      <c r="CVB87"/>
      <c r="CVC87"/>
      <c r="CVD87"/>
      <c r="CVE87"/>
      <c r="CVF87"/>
      <c r="CVG87"/>
      <c r="CVH87"/>
      <c r="CVI87"/>
      <c r="CVJ87"/>
      <c r="CVK87"/>
      <c r="CVL87"/>
      <c r="CVM87"/>
      <c r="CVN87"/>
      <c r="CVO87"/>
      <c r="CVP87"/>
      <c r="CVQ87"/>
      <c r="CVR87"/>
      <c r="CVS87"/>
      <c r="CVT87"/>
      <c r="CVU87"/>
      <c r="CVV87"/>
      <c r="CVW87"/>
      <c r="CVX87"/>
      <c r="CVY87"/>
      <c r="CVZ87"/>
      <c r="CWA87"/>
      <c r="CWB87"/>
      <c r="CWC87"/>
      <c r="CWD87"/>
      <c r="CWE87"/>
      <c r="CWF87"/>
      <c r="CWG87"/>
      <c r="CWH87"/>
      <c r="CWI87"/>
      <c r="CWJ87"/>
      <c r="CWK87"/>
      <c r="CWL87"/>
      <c r="CWM87"/>
      <c r="CWN87"/>
      <c r="CWO87"/>
      <c r="CWP87"/>
      <c r="CWQ87"/>
      <c r="CWR87"/>
      <c r="CWS87"/>
      <c r="CWT87"/>
      <c r="CWU87"/>
      <c r="CWV87"/>
      <c r="CWW87"/>
      <c r="CWX87"/>
      <c r="CWY87"/>
      <c r="CWZ87"/>
      <c r="CXA87"/>
      <c r="CXB87"/>
      <c r="CXC87"/>
      <c r="CXD87"/>
      <c r="CXE87"/>
      <c r="CXF87"/>
      <c r="CXG87"/>
      <c r="CXH87"/>
      <c r="CXI87"/>
      <c r="CXJ87"/>
      <c r="CXK87"/>
      <c r="CXL87"/>
      <c r="CXM87"/>
      <c r="CXN87"/>
      <c r="CXO87"/>
      <c r="CXP87"/>
      <c r="CXQ87"/>
      <c r="CXR87"/>
      <c r="CXS87"/>
      <c r="CXT87"/>
      <c r="CXU87"/>
      <c r="CXV87"/>
      <c r="CXW87"/>
      <c r="CXX87"/>
      <c r="CXY87"/>
      <c r="CXZ87"/>
      <c r="CYA87"/>
      <c r="CYB87"/>
      <c r="CYC87"/>
      <c r="CYD87"/>
      <c r="CYE87"/>
      <c r="CYF87"/>
      <c r="CYG87"/>
      <c r="CYH87"/>
      <c r="CYI87"/>
      <c r="CYJ87"/>
      <c r="CYK87"/>
      <c r="CYL87"/>
      <c r="CYM87"/>
      <c r="CYN87"/>
      <c r="CYO87"/>
      <c r="CYP87"/>
      <c r="CYQ87"/>
      <c r="CYR87"/>
      <c r="CYS87"/>
      <c r="CYT87"/>
      <c r="CYU87"/>
      <c r="CYV87"/>
      <c r="CYW87"/>
      <c r="CYX87"/>
      <c r="CYY87"/>
      <c r="CYZ87"/>
      <c r="CZA87"/>
      <c r="CZB87"/>
      <c r="CZC87"/>
      <c r="CZD87"/>
      <c r="CZE87"/>
      <c r="CZF87"/>
      <c r="CZG87"/>
      <c r="CZH87"/>
      <c r="CZI87"/>
      <c r="CZJ87"/>
      <c r="CZK87"/>
      <c r="CZL87"/>
      <c r="CZM87"/>
      <c r="CZN87"/>
      <c r="CZO87"/>
      <c r="CZP87"/>
      <c r="CZQ87"/>
      <c r="CZR87"/>
      <c r="CZS87"/>
      <c r="CZT87"/>
      <c r="CZU87"/>
      <c r="CZV87"/>
      <c r="CZW87"/>
      <c r="CZX87"/>
      <c r="CZY87"/>
      <c r="CZZ87"/>
      <c r="DAA87"/>
      <c r="DAB87"/>
      <c r="DAC87"/>
      <c r="DAD87"/>
      <c r="DAE87"/>
      <c r="DAF87"/>
      <c r="DAG87"/>
      <c r="DAH87"/>
      <c r="DAI87"/>
      <c r="DAJ87"/>
      <c r="DAK87"/>
      <c r="DAL87"/>
      <c r="DAM87"/>
      <c r="DAN87"/>
      <c r="DAO87"/>
      <c r="DAP87"/>
      <c r="DAQ87"/>
      <c r="DAR87"/>
      <c r="DAS87"/>
      <c r="DAT87"/>
      <c r="DAU87"/>
      <c r="DAV87"/>
      <c r="DAW87"/>
      <c r="DAX87"/>
      <c r="DAY87"/>
      <c r="DAZ87"/>
      <c r="DBA87"/>
      <c r="DBB87"/>
      <c r="DBC87"/>
      <c r="DBD87"/>
      <c r="DBE87"/>
      <c r="DBF87"/>
      <c r="DBG87"/>
      <c r="DBH87"/>
      <c r="DBI87"/>
      <c r="DBJ87"/>
      <c r="DBK87"/>
      <c r="DBL87"/>
      <c r="DBM87"/>
      <c r="DBN87"/>
      <c r="DBO87"/>
      <c r="DBP87"/>
      <c r="DBQ87"/>
      <c r="DBR87"/>
      <c r="DBS87"/>
      <c r="DBT87"/>
      <c r="DBU87"/>
      <c r="DBV87"/>
      <c r="DBW87"/>
      <c r="DBX87"/>
      <c r="DBY87"/>
      <c r="DBZ87"/>
      <c r="DCA87"/>
      <c r="DCB87"/>
      <c r="DCC87"/>
      <c r="DCD87"/>
      <c r="DCE87"/>
      <c r="DCF87"/>
      <c r="DCG87"/>
      <c r="DCH87"/>
      <c r="DCI87"/>
      <c r="DCJ87"/>
      <c r="DCK87"/>
      <c r="DCL87"/>
      <c r="DCM87"/>
      <c r="DCN87"/>
      <c r="DCO87"/>
      <c r="DCP87"/>
      <c r="DCQ87"/>
      <c r="DCR87"/>
      <c r="DCS87"/>
      <c r="DCT87"/>
      <c r="DCU87"/>
      <c r="DCV87"/>
      <c r="DCW87"/>
      <c r="DCX87"/>
      <c r="DCY87"/>
      <c r="DCZ87"/>
      <c r="DDA87"/>
      <c r="DDB87"/>
      <c r="DDC87"/>
      <c r="DDD87"/>
      <c r="DDE87"/>
      <c r="DDF87"/>
      <c r="DDG87"/>
      <c r="DDH87"/>
      <c r="DDI87"/>
      <c r="DDJ87"/>
      <c r="DDK87"/>
      <c r="DDL87"/>
      <c r="DDM87"/>
      <c r="DDN87"/>
      <c r="DDO87"/>
      <c r="DDP87"/>
      <c r="DDQ87"/>
      <c r="DDR87"/>
      <c r="DDS87"/>
      <c r="DDT87"/>
      <c r="DDU87"/>
      <c r="DDV87"/>
      <c r="DDW87"/>
      <c r="DDX87"/>
      <c r="DDY87"/>
      <c r="DDZ87"/>
      <c r="DEA87"/>
      <c r="DEB87"/>
      <c r="DEC87"/>
      <c r="DED87"/>
      <c r="DEE87"/>
      <c r="DEF87"/>
      <c r="DEG87"/>
      <c r="DEH87"/>
      <c r="DEI87"/>
      <c r="DEJ87"/>
      <c r="DEK87"/>
      <c r="DEL87"/>
      <c r="DEM87"/>
      <c r="DEN87"/>
      <c r="DEO87"/>
      <c r="DEP87"/>
      <c r="DEQ87"/>
      <c r="DER87"/>
      <c r="DES87"/>
      <c r="DET87"/>
      <c r="DEU87"/>
      <c r="DEV87"/>
      <c r="DEW87"/>
      <c r="DEX87"/>
      <c r="DEY87"/>
      <c r="DEZ87"/>
      <c r="DFA87"/>
      <c r="DFB87"/>
      <c r="DFC87"/>
      <c r="DFD87"/>
      <c r="DFE87"/>
      <c r="DFF87"/>
      <c r="DFG87"/>
      <c r="DFH87"/>
      <c r="DFI87"/>
      <c r="DFJ87"/>
      <c r="DFK87"/>
      <c r="DFL87"/>
      <c r="DFM87"/>
      <c r="DFN87"/>
      <c r="DFO87"/>
      <c r="DFP87"/>
      <c r="DFQ87"/>
      <c r="DFR87"/>
      <c r="DFS87"/>
      <c r="DFT87"/>
      <c r="DFU87"/>
      <c r="DFV87"/>
      <c r="DFW87"/>
      <c r="DFX87"/>
      <c r="DFY87"/>
      <c r="DFZ87"/>
      <c r="DGA87"/>
      <c r="DGB87"/>
      <c r="DGC87"/>
      <c r="DGD87"/>
      <c r="DGE87"/>
      <c r="DGF87"/>
      <c r="DGG87"/>
      <c r="DGH87"/>
      <c r="DGI87"/>
      <c r="DGJ87"/>
      <c r="DGK87"/>
      <c r="DGL87"/>
      <c r="DGM87"/>
      <c r="DGN87"/>
      <c r="DGO87"/>
      <c r="DGP87"/>
      <c r="DGQ87"/>
      <c r="DGR87"/>
      <c r="DGS87"/>
      <c r="DGT87"/>
      <c r="DGU87"/>
      <c r="DGV87"/>
      <c r="DGW87"/>
      <c r="DGX87"/>
      <c r="DGY87"/>
      <c r="DGZ87"/>
      <c r="DHA87"/>
      <c r="DHB87"/>
      <c r="DHC87"/>
      <c r="DHD87"/>
      <c r="DHE87"/>
      <c r="DHF87"/>
      <c r="DHG87"/>
      <c r="DHH87"/>
      <c r="DHI87"/>
      <c r="DHJ87"/>
      <c r="DHK87"/>
      <c r="DHL87"/>
      <c r="DHM87"/>
      <c r="DHN87"/>
      <c r="DHO87"/>
      <c r="DHP87"/>
      <c r="DHQ87"/>
      <c r="DHR87"/>
      <c r="DHS87"/>
      <c r="DHT87"/>
      <c r="DHU87"/>
      <c r="DHV87"/>
      <c r="DHW87"/>
      <c r="DHX87"/>
      <c r="DHY87"/>
      <c r="DHZ87"/>
      <c r="DIA87"/>
      <c r="DIB87"/>
      <c r="DIC87"/>
      <c r="DID87"/>
      <c r="DIE87"/>
      <c r="DIF87"/>
      <c r="DIG87"/>
      <c r="DIH87"/>
      <c r="DII87"/>
      <c r="DIJ87"/>
      <c r="DIK87"/>
      <c r="DIL87"/>
      <c r="DIM87"/>
      <c r="DIN87"/>
      <c r="DIO87"/>
      <c r="DIP87"/>
      <c r="DIQ87"/>
      <c r="DIR87"/>
      <c r="DIS87"/>
      <c r="DIT87"/>
      <c r="DIU87"/>
      <c r="DIV87"/>
      <c r="DIW87"/>
      <c r="DIX87"/>
      <c r="DIY87"/>
      <c r="DIZ87"/>
      <c r="DJA87"/>
      <c r="DJB87"/>
      <c r="DJC87"/>
      <c r="DJD87"/>
      <c r="DJE87"/>
      <c r="DJF87"/>
      <c r="DJG87"/>
      <c r="DJH87"/>
      <c r="DJI87"/>
      <c r="DJJ87"/>
      <c r="DJK87"/>
      <c r="DJL87"/>
      <c r="DJM87"/>
      <c r="DJN87"/>
      <c r="DJO87"/>
      <c r="DJP87"/>
      <c r="DJQ87"/>
      <c r="DJR87"/>
      <c r="DJS87"/>
      <c r="DJT87"/>
      <c r="DJU87"/>
      <c r="DJV87"/>
      <c r="DJW87"/>
      <c r="DJX87"/>
      <c r="DJY87"/>
      <c r="DJZ87"/>
      <c r="DKA87"/>
      <c r="DKB87"/>
      <c r="DKC87"/>
      <c r="DKD87"/>
      <c r="DKE87"/>
      <c r="DKF87"/>
      <c r="DKG87"/>
      <c r="DKH87"/>
      <c r="DKI87"/>
      <c r="DKJ87"/>
      <c r="DKK87"/>
      <c r="DKL87"/>
      <c r="DKM87"/>
      <c r="DKN87"/>
      <c r="DKO87"/>
      <c r="DKP87"/>
      <c r="DKQ87"/>
      <c r="DKR87"/>
      <c r="DKS87"/>
      <c r="DKT87"/>
      <c r="DKU87"/>
      <c r="DKV87"/>
      <c r="DKW87"/>
      <c r="DKX87"/>
      <c r="DKY87"/>
      <c r="DKZ87"/>
      <c r="DLA87"/>
      <c r="DLB87"/>
      <c r="DLC87"/>
      <c r="DLD87"/>
      <c r="DLE87"/>
      <c r="DLF87"/>
      <c r="DLG87"/>
      <c r="DLH87"/>
      <c r="DLI87"/>
      <c r="DLJ87"/>
      <c r="DLK87"/>
      <c r="DLL87"/>
      <c r="DLM87"/>
      <c r="DLN87"/>
      <c r="DLO87"/>
      <c r="DLP87"/>
      <c r="DLQ87"/>
      <c r="DLR87"/>
      <c r="DLS87"/>
      <c r="DLT87"/>
      <c r="DLU87"/>
      <c r="DLV87"/>
      <c r="DLW87"/>
      <c r="DLX87"/>
      <c r="DLY87"/>
      <c r="DLZ87"/>
      <c r="DMA87"/>
      <c r="DMB87"/>
      <c r="DMC87"/>
      <c r="DMD87"/>
      <c r="DME87"/>
      <c r="DMF87"/>
      <c r="DMG87"/>
      <c r="DMH87"/>
      <c r="DMI87"/>
      <c r="DMJ87"/>
      <c r="DMK87"/>
      <c r="DML87"/>
      <c r="DMM87"/>
      <c r="DMN87"/>
      <c r="DMO87"/>
      <c r="DMP87"/>
      <c r="DMQ87"/>
      <c r="DMR87"/>
      <c r="DMS87"/>
      <c r="DMT87"/>
      <c r="DMU87"/>
      <c r="DMV87"/>
      <c r="DMW87"/>
      <c r="DMX87"/>
      <c r="DMY87"/>
      <c r="DMZ87"/>
      <c r="DNA87"/>
      <c r="DNB87"/>
      <c r="DNC87"/>
      <c r="DND87"/>
      <c r="DNE87"/>
      <c r="DNF87"/>
      <c r="DNG87"/>
      <c r="DNH87"/>
      <c r="DNI87"/>
      <c r="DNJ87"/>
      <c r="DNK87"/>
      <c r="DNL87"/>
      <c r="DNM87"/>
      <c r="DNN87"/>
      <c r="DNO87"/>
      <c r="DNP87"/>
      <c r="DNQ87"/>
      <c r="DNR87"/>
      <c r="DNS87"/>
      <c r="DNT87"/>
      <c r="DNU87"/>
      <c r="DNV87"/>
      <c r="DNW87"/>
      <c r="DNX87"/>
      <c r="DNY87"/>
      <c r="DNZ87"/>
      <c r="DOA87"/>
      <c r="DOB87"/>
      <c r="DOC87"/>
      <c r="DOD87"/>
      <c r="DOE87"/>
      <c r="DOF87"/>
      <c r="DOG87"/>
      <c r="DOH87"/>
      <c r="DOI87"/>
      <c r="DOJ87"/>
      <c r="DOK87"/>
      <c r="DOL87"/>
      <c r="DOM87"/>
      <c r="DON87"/>
      <c r="DOO87"/>
      <c r="DOP87"/>
      <c r="DOQ87"/>
      <c r="DOR87"/>
      <c r="DOS87"/>
      <c r="DOT87"/>
      <c r="DOU87"/>
      <c r="DOV87"/>
      <c r="DOW87"/>
      <c r="DOX87"/>
      <c r="DOY87"/>
      <c r="DOZ87"/>
      <c r="DPA87"/>
      <c r="DPB87"/>
      <c r="DPC87"/>
      <c r="DPD87"/>
      <c r="DPE87"/>
      <c r="DPF87"/>
      <c r="DPG87"/>
      <c r="DPH87"/>
      <c r="DPI87"/>
      <c r="DPJ87"/>
      <c r="DPK87"/>
      <c r="DPL87"/>
      <c r="DPM87"/>
      <c r="DPN87"/>
      <c r="DPO87"/>
      <c r="DPP87"/>
      <c r="DPQ87"/>
      <c r="DPR87"/>
      <c r="DPS87"/>
      <c r="DPT87"/>
      <c r="DPU87"/>
      <c r="DPV87"/>
      <c r="DPW87"/>
      <c r="DPX87"/>
      <c r="DPY87"/>
      <c r="DPZ87"/>
      <c r="DQA87"/>
      <c r="DQB87"/>
      <c r="DQC87"/>
      <c r="DQD87"/>
      <c r="DQE87"/>
      <c r="DQF87"/>
      <c r="DQG87"/>
      <c r="DQH87"/>
      <c r="DQI87"/>
      <c r="DQJ87"/>
      <c r="DQK87"/>
      <c r="DQL87"/>
      <c r="DQM87"/>
      <c r="DQN87"/>
      <c r="DQO87"/>
      <c r="DQP87"/>
      <c r="DQQ87"/>
      <c r="DQR87"/>
      <c r="DQS87"/>
      <c r="DQT87"/>
      <c r="DQU87"/>
      <c r="DQV87"/>
      <c r="DQW87"/>
      <c r="DQX87"/>
      <c r="DQY87"/>
      <c r="DQZ87"/>
      <c r="DRA87"/>
      <c r="DRB87"/>
      <c r="DRC87"/>
      <c r="DRD87"/>
      <c r="DRE87"/>
      <c r="DRF87"/>
      <c r="DRG87"/>
      <c r="DRH87"/>
      <c r="DRI87"/>
      <c r="DRJ87"/>
      <c r="DRK87"/>
      <c r="DRL87"/>
      <c r="DRM87"/>
      <c r="DRN87"/>
      <c r="DRO87"/>
      <c r="DRP87"/>
      <c r="DRQ87"/>
      <c r="DRR87"/>
      <c r="DRS87"/>
      <c r="DRT87"/>
      <c r="DRU87"/>
      <c r="DRV87"/>
      <c r="DRW87"/>
      <c r="DRX87"/>
      <c r="DRY87"/>
      <c r="DRZ87"/>
      <c r="DSA87"/>
      <c r="DSB87"/>
      <c r="DSC87"/>
      <c r="DSD87"/>
      <c r="DSE87"/>
      <c r="DSF87"/>
      <c r="DSG87"/>
      <c r="DSH87"/>
      <c r="DSI87"/>
      <c r="DSJ87"/>
      <c r="DSK87"/>
      <c r="DSL87"/>
      <c r="DSM87"/>
      <c r="DSN87"/>
      <c r="DSO87"/>
      <c r="DSP87"/>
      <c r="DSQ87"/>
      <c r="DSR87"/>
      <c r="DSS87"/>
      <c r="DST87"/>
      <c r="DSU87"/>
      <c r="DSV87"/>
      <c r="DSW87"/>
      <c r="DSX87"/>
      <c r="DSY87"/>
      <c r="DSZ87"/>
      <c r="DTA87"/>
      <c r="DTB87"/>
      <c r="DTC87"/>
      <c r="DTD87"/>
      <c r="DTE87"/>
      <c r="DTF87"/>
      <c r="DTG87"/>
      <c r="DTH87"/>
      <c r="DTI87"/>
      <c r="DTJ87"/>
      <c r="DTK87"/>
      <c r="DTL87"/>
      <c r="DTM87"/>
      <c r="DTN87"/>
      <c r="DTO87"/>
      <c r="DTP87"/>
      <c r="DTQ87"/>
      <c r="DTR87"/>
      <c r="DTS87"/>
      <c r="DTT87"/>
      <c r="DTU87"/>
      <c r="DTV87"/>
      <c r="DTW87"/>
      <c r="DTX87"/>
      <c r="DTY87"/>
      <c r="DTZ87"/>
      <c r="DUA87"/>
      <c r="DUB87"/>
      <c r="DUC87"/>
      <c r="DUD87"/>
      <c r="DUE87"/>
      <c r="DUF87"/>
      <c r="DUG87"/>
      <c r="DUH87"/>
      <c r="DUI87"/>
      <c r="DUJ87"/>
      <c r="DUK87"/>
      <c r="DUL87"/>
      <c r="DUM87"/>
      <c r="DUN87"/>
      <c r="DUO87"/>
      <c r="DUP87"/>
      <c r="DUQ87"/>
      <c r="DUR87"/>
      <c r="DUS87"/>
      <c r="DUT87"/>
      <c r="DUU87"/>
      <c r="DUV87"/>
      <c r="DUW87"/>
      <c r="DUX87"/>
      <c r="DUY87"/>
      <c r="DUZ87"/>
      <c r="DVA87"/>
      <c r="DVB87"/>
      <c r="DVC87"/>
      <c r="DVD87"/>
      <c r="DVE87"/>
      <c r="DVF87"/>
      <c r="DVG87"/>
      <c r="DVH87"/>
      <c r="DVI87"/>
      <c r="DVJ87"/>
      <c r="DVK87"/>
      <c r="DVL87"/>
      <c r="DVM87"/>
      <c r="DVN87"/>
      <c r="DVO87"/>
      <c r="DVP87"/>
      <c r="DVQ87"/>
      <c r="DVR87"/>
      <c r="DVS87"/>
      <c r="DVT87"/>
      <c r="DVU87"/>
      <c r="DVV87"/>
      <c r="DVW87"/>
      <c r="DVX87"/>
      <c r="DVY87"/>
      <c r="DVZ87"/>
      <c r="DWA87"/>
      <c r="DWB87"/>
      <c r="DWC87"/>
      <c r="DWD87"/>
      <c r="DWE87"/>
      <c r="DWF87"/>
      <c r="DWG87"/>
      <c r="DWH87"/>
      <c r="DWI87"/>
      <c r="DWJ87"/>
      <c r="DWK87"/>
      <c r="DWL87"/>
      <c r="DWM87"/>
      <c r="DWN87"/>
      <c r="DWO87"/>
      <c r="DWP87"/>
      <c r="DWQ87"/>
      <c r="DWR87"/>
      <c r="DWS87"/>
      <c r="DWT87"/>
      <c r="DWU87"/>
      <c r="DWV87"/>
      <c r="DWW87"/>
      <c r="DWX87"/>
      <c r="DWY87"/>
      <c r="DWZ87"/>
      <c r="DXA87"/>
      <c r="DXB87"/>
      <c r="DXC87"/>
      <c r="DXD87"/>
      <c r="DXE87"/>
      <c r="DXF87"/>
      <c r="DXG87"/>
      <c r="DXH87"/>
      <c r="DXI87"/>
      <c r="DXJ87"/>
      <c r="DXK87"/>
      <c r="DXL87"/>
      <c r="DXM87"/>
      <c r="DXN87"/>
      <c r="DXO87"/>
      <c r="DXP87"/>
      <c r="DXQ87"/>
      <c r="DXR87"/>
      <c r="DXS87"/>
      <c r="DXT87"/>
      <c r="DXU87"/>
      <c r="DXV87"/>
      <c r="DXW87"/>
      <c r="DXX87"/>
      <c r="DXY87"/>
      <c r="DXZ87"/>
      <c r="DYA87"/>
      <c r="DYB87"/>
      <c r="DYC87"/>
      <c r="DYD87"/>
      <c r="DYE87"/>
      <c r="DYF87"/>
      <c r="DYG87"/>
      <c r="DYH87"/>
      <c r="DYI87"/>
      <c r="DYJ87"/>
      <c r="DYK87"/>
      <c r="DYL87"/>
      <c r="DYM87"/>
      <c r="DYN87"/>
      <c r="DYO87"/>
      <c r="DYP87"/>
      <c r="DYQ87"/>
      <c r="DYR87"/>
      <c r="DYS87"/>
      <c r="DYT87"/>
      <c r="DYU87"/>
      <c r="DYV87"/>
      <c r="DYW87"/>
      <c r="DYX87"/>
      <c r="DYY87"/>
      <c r="DYZ87"/>
      <c r="DZA87"/>
      <c r="DZB87"/>
      <c r="DZC87"/>
      <c r="DZD87"/>
      <c r="DZE87"/>
      <c r="DZF87"/>
      <c r="DZG87"/>
      <c r="DZH87"/>
      <c r="DZI87"/>
      <c r="DZJ87"/>
      <c r="DZK87"/>
      <c r="DZL87"/>
      <c r="DZM87"/>
      <c r="DZN87"/>
      <c r="DZO87"/>
      <c r="DZP87"/>
      <c r="DZQ87"/>
      <c r="DZR87"/>
      <c r="DZS87"/>
      <c r="DZT87"/>
      <c r="DZU87"/>
      <c r="DZV87"/>
      <c r="DZW87"/>
      <c r="DZX87"/>
      <c r="DZY87"/>
      <c r="DZZ87"/>
      <c r="EAA87"/>
      <c r="EAB87"/>
      <c r="EAC87"/>
      <c r="EAD87"/>
      <c r="EAE87"/>
      <c r="EAF87"/>
      <c r="EAG87"/>
      <c r="EAH87"/>
      <c r="EAI87"/>
      <c r="EAJ87"/>
      <c r="EAK87"/>
      <c r="EAL87"/>
      <c r="EAM87"/>
      <c r="EAN87"/>
      <c r="EAO87"/>
      <c r="EAP87"/>
      <c r="EAQ87"/>
      <c r="EAR87"/>
      <c r="EAS87"/>
      <c r="EAT87"/>
      <c r="EAU87"/>
      <c r="EAV87"/>
      <c r="EAW87"/>
      <c r="EAX87"/>
      <c r="EAY87"/>
      <c r="EAZ87"/>
      <c r="EBA87"/>
      <c r="EBB87"/>
      <c r="EBC87"/>
      <c r="EBD87"/>
      <c r="EBE87"/>
      <c r="EBF87"/>
      <c r="EBG87"/>
      <c r="EBH87"/>
      <c r="EBI87"/>
      <c r="EBJ87"/>
      <c r="EBK87"/>
      <c r="EBL87"/>
      <c r="EBM87"/>
      <c r="EBN87"/>
      <c r="EBO87"/>
      <c r="EBP87"/>
      <c r="EBQ87"/>
      <c r="EBR87"/>
      <c r="EBS87"/>
      <c r="EBT87"/>
      <c r="EBU87"/>
      <c r="EBV87"/>
      <c r="EBW87"/>
      <c r="EBX87"/>
      <c r="EBY87"/>
      <c r="EBZ87"/>
      <c r="ECA87"/>
      <c r="ECB87"/>
      <c r="ECC87"/>
      <c r="ECD87"/>
      <c r="ECE87"/>
      <c r="ECF87"/>
      <c r="ECG87"/>
      <c r="ECH87"/>
      <c r="ECI87"/>
      <c r="ECJ87"/>
      <c r="ECK87"/>
      <c r="ECL87"/>
      <c r="ECM87"/>
      <c r="ECN87"/>
      <c r="ECO87"/>
      <c r="ECP87"/>
      <c r="ECQ87"/>
      <c r="ECR87"/>
      <c r="ECS87"/>
      <c r="ECT87"/>
      <c r="ECU87"/>
      <c r="ECV87"/>
      <c r="ECW87"/>
      <c r="ECX87"/>
      <c r="ECY87"/>
      <c r="ECZ87"/>
      <c r="EDA87"/>
      <c r="EDB87"/>
      <c r="EDC87"/>
      <c r="EDD87"/>
      <c r="EDE87"/>
      <c r="EDF87"/>
      <c r="EDG87"/>
      <c r="EDH87"/>
      <c r="EDI87"/>
      <c r="EDJ87"/>
      <c r="EDK87"/>
      <c r="EDL87"/>
      <c r="EDM87"/>
      <c r="EDN87"/>
      <c r="EDO87"/>
      <c r="EDP87"/>
      <c r="EDQ87"/>
      <c r="EDR87"/>
      <c r="EDS87"/>
      <c r="EDT87"/>
      <c r="EDU87"/>
      <c r="EDV87"/>
      <c r="EDW87"/>
      <c r="EDX87"/>
      <c r="EDY87"/>
      <c r="EDZ87"/>
      <c r="EEA87"/>
      <c r="EEB87"/>
      <c r="EEC87"/>
      <c r="EED87"/>
      <c r="EEE87"/>
      <c r="EEF87"/>
      <c r="EEG87"/>
      <c r="EEH87"/>
      <c r="EEI87"/>
      <c r="EEJ87"/>
      <c r="EEK87"/>
      <c r="EEL87"/>
      <c r="EEM87"/>
      <c r="EEN87"/>
      <c r="EEO87"/>
      <c r="EEP87"/>
      <c r="EEQ87"/>
      <c r="EER87"/>
      <c r="EES87"/>
      <c r="EET87"/>
      <c r="EEU87"/>
      <c r="EEV87"/>
      <c r="EEW87"/>
      <c r="EEX87"/>
      <c r="EEY87"/>
      <c r="EEZ87"/>
      <c r="EFA87"/>
      <c r="EFB87"/>
      <c r="EFC87"/>
      <c r="EFD87"/>
      <c r="EFE87"/>
      <c r="EFF87"/>
      <c r="EFG87"/>
      <c r="EFH87"/>
      <c r="EFI87"/>
      <c r="EFJ87"/>
      <c r="EFK87"/>
      <c r="EFL87"/>
      <c r="EFM87"/>
      <c r="EFN87"/>
      <c r="EFO87"/>
      <c r="EFP87"/>
      <c r="EFQ87"/>
      <c r="EFR87"/>
      <c r="EFS87"/>
      <c r="EFT87"/>
      <c r="EFU87"/>
      <c r="EFV87"/>
      <c r="EFW87"/>
      <c r="EFX87"/>
      <c r="EFY87"/>
      <c r="EFZ87"/>
      <c r="EGA87"/>
      <c r="EGB87"/>
      <c r="EGC87"/>
      <c r="EGD87"/>
      <c r="EGE87"/>
      <c r="EGF87"/>
      <c r="EGG87"/>
      <c r="EGH87"/>
      <c r="EGI87"/>
      <c r="EGJ87"/>
      <c r="EGK87"/>
      <c r="EGL87"/>
      <c r="EGM87"/>
      <c r="EGN87"/>
      <c r="EGO87"/>
      <c r="EGP87"/>
      <c r="EGQ87"/>
      <c r="EGR87"/>
      <c r="EGS87"/>
      <c r="EGT87"/>
      <c r="EGU87"/>
      <c r="EGV87"/>
      <c r="EGW87"/>
      <c r="EGX87"/>
      <c r="EGY87"/>
      <c r="EGZ87"/>
      <c r="EHA87"/>
      <c r="EHB87"/>
      <c r="EHC87"/>
      <c r="EHD87"/>
      <c r="EHE87"/>
      <c r="EHF87"/>
      <c r="EHG87"/>
      <c r="EHH87"/>
      <c r="EHI87"/>
      <c r="EHJ87"/>
      <c r="EHK87"/>
      <c r="EHL87"/>
      <c r="EHM87"/>
      <c r="EHN87"/>
      <c r="EHO87"/>
      <c r="EHP87"/>
      <c r="EHQ87"/>
      <c r="EHR87"/>
      <c r="EHS87"/>
      <c r="EHT87"/>
      <c r="EHU87"/>
      <c r="EHV87"/>
      <c r="EHW87"/>
      <c r="EHX87"/>
      <c r="EHY87"/>
      <c r="EHZ87"/>
      <c r="EIA87"/>
      <c r="EIB87"/>
      <c r="EIC87"/>
      <c r="EID87"/>
      <c r="EIE87"/>
      <c r="EIF87"/>
      <c r="EIG87"/>
      <c r="EIH87"/>
      <c r="EII87"/>
      <c r="EIJ87"/>
      <c r="EIK87"/>
      <c r="EIL87"/>
      <c r="EIM87"/>
      <c r="EIN87"/>
      <c r="EIO87"/>
      <c r="EIP87"/>
      <c r="EIQ87"/>
      <c r="EIR87"/>
      <c r="EIS87"/>
      <c r="EIT87"/>
      <c r="EIU87"/>
      <c r="EIV87"/>
      <c r="EIW87"/>
      <c r="EIX87"/>
      <c r="EIY87"/>
      <c r="EIZ87"/>
      <c r="EJA87"/>
      <c r="EJB87"/>
      <c r="EJC87"/>
      <c r="EJD87"/>
      <c r="EJE87"/>
      <c r="EJF87"/>
      <c r="EJG87"/>
      <c r="EJH87"/>
      <c r="EJI87"/>
      <c r="EJJ87"/>
      <c r="EJK87"/>
      <c r="EJL87"/>
      <c r="EJM87"/>
      <c r="EJN87"/>
      <c r="EJO87"/>
      <c r="EJP87"/>
      <c r="EJQ87"/>
      <c r="EJR87"/>
      <c r="EJS87"/>
      <c r="EJT87"/>
      <c r="EJU87"/>
      <c r="EJV87"/>
      <c r="EJW87"/>
      <c r="EJX87"/>
      <c r="EJY87"/>
      <c r="EJZ87"/>
      <c r="EKA87"/>
      <c r="EKB87"/>
      <c r="EKC87"/>
      <c r="EKD87"/>
      <c r="EKE87"/>
      <c r="EKF87"/>
      <c r="EKG87"/>
      <c r="EKH87"/>
      <c r="EKI87"/>
      <c r="EKJ87"/>
      <c r="EKK87"/>
      <c r="EKL87"/>
      <c r="EKM87"/>
      <c r="EKN87"/>
      <c r="EKO87"/>
      <c r="EKP87"/>
      <c r="EKQ87"/>
      <c r="EKR87"/>
      <c r="EKS87"/>
      <c r="EKT87"/>
      <c r="EKU87"/>
      <c r="EKV87"/>
      <c r="EKW87"/>
      <c r="EKX87"/>
      <c r="EKY87"/>
      <c r="EKZ87"/>
      <c r="ELA87"/>
      <c r="ELB87"/>
      <c r="ELC87"/>
      <c r="ELD87"/>
      <c r="ELE87"/>
      <c r="ELF87"/>
      <c r="ELG87"/>
      <c r="ELH87"/>
      <c r="ELI87"/>
      <c r="ELJ87"/>
      <c r="ELK87"/>
      <c r="ELL87"/>
      <c r="ELM87"/>
      <c r="ELN87"/>
      <c r="ELO87"/>
      <c r="ELP87"/>
      <c r="ELQ87"/>
      <c r="ELR87"/>
      <c r="ELS87"/>
      <c r="ELT87"/>
      <c r="ELU87"/>
      <c r="ELV87"/>
      <c r="ELW87"/>
      <c r="ELX87"/>
      <c r="ELY87"/>
      <c r="ELZ87"/>
      <c r="EMA87"/>
      <c r="EMB87"/>
      <c r="EMC87"/>
      <c r="EMD87"/>
      <c r="EME87"/>
      <c r="EMF87"/>
      <c r="EMG87"/>
      <c r="EMH87"/>
      <c r="EMI87"/>
      <c r="EMJ87"/>
      <c r="EMK87"/>
      <c r="EML87"/>
      <c r="EMM87"/>
      <c r="EMN87"/>
      <c r="EMO87"/>
      <c r="EMP87"/>
      <c r="EMQ87"/>
      <c r="EMR87"/>
      <c r="EMS87"/>
      <c r="EMT87"/>
      <c r="EMU87"/>
      <c r="EMV87"/>
      <c r="EMW87"/>
      <c r="EMX87"/>
      <c r="EMY87"/>
      <c r="EMZ87"/>
      <c r="ENA87"/>
      <c r="ENB87"/>
      <c r="ENC87"/>
      <c r="END87"/>
      <c r="ENE87"/>
      <c r="ENF87"/>
      <c r="ENG87"/>
      <c r="ENH87"/>
      <c r="ENI87"/>
      <c r="ENJ87"/>
      <c r="ENK87"/>
      <c r="ENL87"/>
      <c r="ENM87"/>
      <c r="ENN87"/>
      <c r="ENO87"/>
      <c r="ENP87"/>
      <c r="ENQ87"/>
      <c r="ENR87"/>
      <c r="ENS87"/>
      <c r="ENT87"/>
      <c r="ENU87"/>
      <c r="ENV87"/>
      <c r="ENW87"/>
      <c r="ENX87"/>
      <c r="ENY87"/>
      <c r="ENZ87"/>
      <c r="EOA87"/>
      <c r="EOB87"/>
      <c r="EOC87"/>
      <c r="EOD87"/>
      <c r="EOE87"/>
      <c r="EOF87"/>
      <c r="EOG87"/>
      <c r="EOH87"/>
      <c r="EOI87"/>
      <c r="EOJ87"/>
      <c r="EOK87"/>
      <c r="EOL87"/>
      <c r="EOM87"/>
      <c r="EON87"/>
      <c r="EOO87"/>
      <c r="EOP87"/>
      <c r="EOQ87"/>
      <c r="EOR87"/>
      <c r="EOS87"/>
      <c r="EOT87"/>
      <c r="EOU87"/>
      <c r="EOV87"/>
      <c r="EOW87"/>
      <c r="EOX87"/>
      <c r="EOY87"/>
      <c r="EOZ87"/>
      <c r="EPA87"/>
      <c r="EPB87"/>
      <c r="EPC87"/>
      <c r="EPD87"/>
      <c r="EPE87"/>
      <c r="EPF87"/>
      <c r="EPG87"/>
      <c r="EPH87"/>
      <c r="EPI87"/>
      <c r="EPJ87"/>
      <c r="EPK87"/>
      <c r="EPL87"/>
      <c r="EPM87"/>
      <c r="EPN87"/>
      <c r="EPO87"/>
      <c r="EPP87"/>
      <c r="EPQ87"/>
      <c r="EPR87"/>
      <c r="EPS87"/>
      <c r="EPT87"/>
      <c r="EPU87"/>
      <c r="EPV87"/>
      <c r="EPW87"/>
      <c r="EPX87"/>
      <c r="EPY87"/>
      <c r="EPZ87"/>
      <c r="EQA87"/>
      <c r="EQB87"/>
      <c r="EQC87"/>
      <c r="EQD87"/>
      <c r="EQE87"/>
      <c r="EQF87"/>
      <c r="EQG87"/>
      <c r="EQH87"/>
      <c r="EQI87"/>
      <c r="EQJ87"/>
      <c r="EQK87"/>
      <c r="EQL87"/>
      <c r="EQM87"/>
      <c r="EQN87"/>
      <c r="EQO87"/>
      <c r="EQP87"/>
      <c r="EQQ87"/>
      <c r="EQR87"/>
      <c r="EQS87"/>
      <c r="EQT87"/>
      <c r="EQU87"/>
      <c r="EQV87"/>
      <c r="EQW87"/>
      <c r="EQX87"/>
      <c r="EQY87"/>
      <c r="EQZ87"/>
      <c r="ERA87"/>
      <c r="ERB87"/>
      <c r="ERC87"/>
      <c r="ERD87"/>
      <c r="ERE87"/>
      <c r="ERF87"/>
      <c r="ERG87"/>
      <c r="ERH87"/>
      <c r="ERI87"/>
      <c r="ERJ87"/>
      <c r="ERK87"/>
      <c r="ERL87"/>
      <c r="ERM87"/>
      <c r="ERN87"/>
      <c r="ERO87"/>
      <c r="ERP87"/>
      <c r="ERQ87"/>
      <c r="ERR87"/>
      <c r="ERS87"/>
      <c r="ERT87"/>
      <c r="ERU87"/>
      <c r="ERV87"/>
      <c r="ERW87"/>
      <c r="ERX87"/>
      <c r="ERY87"/>
      <c r="ERZ87"/>
      <c r="ESA87"/>
      <c r="ESB87"/>
      <c r="ESC87"/>
      <c r="ESD87"/>
      <c r="ESE87"/>
      <c r="ESF87"/>
      <c r="ESG87"/>
      <c r="ESH87"/>
      <c r="ESI87"/>
      <c r="ESJ87"/>
      <c r="ESK87"/>
      <c r="ESL87"/>
      <c r="ESM87"/>
      <c r="ESN87"/>
      <c r="ESO87"/>
      <c r="ESP87"/>
      <c r="ESQ87"/>
      <c r="ESR87"/>
      <c r="ESS87"/>
      <c r="EST87"/>
      <c r="ESU87"/>
      <c r="ESV87"/>
      <c r="ESW87"/>
      <c r="ESX87"/>
      <c r="ESY87"/>
      <c r="ESZ87"/>
      <c r="ETA87"/>
      <c r="ETB87"/>
      <c r="ETC87"/>
      <c r="ETD87"/>
      <c r="ETE87"/>
      <c r="ETF87"/>
      <c r="ETG87"/>
      <c r="ETH87"/>
      <c r="ETI87"/>
      <c r="ETJ87"/>
      <c r="ETK87"/>
      <c r="ETL87"/>
      <c r="ETM87"/>
      <c r="ETN87"/>
      <c r="ETO87"/>
      <c r="ETP87"/>
      <c r="ETQ87"/>
      <c r="ETR87"/>
      <c r="ETS87"/>
      <c r="ETT87"/>
      <c r="ETU87"/>
      <c r="ETV87"/>
      <c r="ETW87"/>
      <c r="ETX87"/>
      <c r="ETY87"/>
      <c r="ETZ87"/>
      <c r="EUA87"/>
      <c r="EUB87"/>
      <c r="EUC87"/>
      <c r="EUD87"/>
      <c r="EUE87"/>
      <c r="EUF87"/>
      <c r="EUG87"/>
      <c r="EUH87"/>
      <c r="EUI87"/>
      <c r="EUJ87"/>
      <c r="EUK87"/>
      <c r="EUL87"/>
      <c r="EUM87"/>
      <c r="EUN87"/>
      <c r="EUO87"/>
      <c r="EUP87"/>
      <c r="EUQ87"/>
      <c r="EUR87"/>
      <c r="EUS87"/>
      <c r="EUT87"/>
      <c r="EUU87"/>
      <c r="EUV87"/>
      <c r="EUW87"/>
      <c r="EUX87"/>
      <c r="EUY87"/>
      <c r="EUZ87"/>
      <c r="EVA87"/>
      <c r="EVB87"/>
      <c r="EVC87"/>
      <c r="EVD87"/>
      <c r="EVE87"/>
      <c r="EVF87"/>
      <c r="EVG87"/>
      <c r="EVH87"/>
      <c r="EVI87"/>
      <c r="EVJ87"/>
      <c r="EVK87"/>
      <c r="EVL87"/>
      <c r="EVM87"/>
      <c r="EVN87"/>
      <c r="EVO87"/>
      <c r="EVP87"/>
      <c r="EVQ87"/>
      <c r="EVR87"/>
      <c r="EVS87"/>
      <c r="EVT87"/>
      <c r="EVU87"/>
      <c r="EVV87"/>
      <c r="EVW87"/>
      <c r="EVX87"/>
      <c r="EVY87"/>
      <c r="EVZ87"/>
      <c r="EWA87"/>
      <c r="EWB87"/>
      <c r="EWC87"/>
      <c r="EWD87"/>
      <c r="EWE87"/>
      <c r="EWF87"/>
      <c r="EWG87"/>
      <c r="EWH87"/>
      <c r="EWI87"/>
      <c r="EWJ87"/>
      <c r="EWK87"/>
      <c r="EWL87"/>
      <c r="EWM87"/>
      <c r="EWN87"/>
      <c r="EWO87"/>
      <c r="EWP87"/>
      <c r="EWQ87"/>
      <c r="EWR87"/>
      <c r="EWS87"/>
      <c r="EWT87"/>
      <c r="EWU87"/>
      <c r="EWV87"/>
      <c r="EWW87"/>
      <c r="EWX87"/>
      <c r="EWY87"/>
      <c r="EWZ87"/>
      <c r="EXA87"/>
      <c r="EXB87"/>
      <c r="EXC87"/>
      <c r="EXD87"/>
      <c r="EXE87"/>
      <c r="EXF87"/>
      <c r="EXG87"/>
      <c r="EXH87"/>
      <c r="EXI87"/>
      <c r="EXJ87"/>
      <c r="EXK87"/>
      <c r="EXL87"/>
      <c r="EXM87"/>
      <c r="EXN87"/>
      <c r="EXO87"/>
      <c r="EXP87"/>
      <c r="EXQ87"/>
      <c r="EXR87"/>
      <c r="EXS87"/>
      <c r="EXT87"/>
      <c r="EXU87"/>
      <c r="EXV87"/>
      <c r="EXW87"/>
      <c r="EXX87"/>
      <c r="EXY87"/>
      <c r="EXZ87"/>
      <c r="EYA87"/>
      <c r="EYB87"/>
      <c r="EYC87"/>
      <c r="EYD87"/>
      <c r="EYE87"/>
      <c r="EYF87"/>
      <c r="EYG87"/>
      <c r="EYH87"/>
      <c r="EYI87"/>
      <c r="EYJ87"/>
      <c r="EYK87"/>
      <c r="EYL87"/>
      <c r="EYM87"/>
      <c r="EYN87"/>
      <c r="EYO87"/>
      <c r="EYP87"/>
      <c r="EYQ87"/>
      <c r="EYR87"/>
      <c r="EYS87"/>
      <c r="EYT87"/>
      <c r="EYU87"/>
      <c r="EYV87"/>
      <c r="EYW87"/>
      <c r="EYX87"/>
      <c r="EYY87"/>
      <c r="EYZ87"/>
      <c r="EZA87"/>
      <c r="EZB87"/>
      <c r="EZC87"/>
      <c r="EZD87"/>
      <c r="EZE87"/>
      <c r="EZF87"/>
      <c r="EZG87"/>
      <c r="EZH87"/>
      <c r="EZI87"/>
      <c r="EZJ87"/>
      <c r="EZK87"/>
      <c r="EZL87"/>
      <c r="EZM87"/>
      <c r="EZN87"/>
      <c r="EZO87"/>
      <c r="EZP87"/>
      <c r="EZQ87"/>
      <c r="EZR87"/>
      <c r="EZS87"/>
      <c r="EZT87"/>
      <c r="EZU87"/>
      <c r="EZV87"/>
      <c r="EZW87"/>
      <c r="EZX87"/>
      <c r="EZY87"/>
      <c r="EZZ87"/>
      <c r="FAA87"/>
      <c r="FAB87"/>
      <c r="FAC87"/>
      <c r="FAD87"/>
      <c r="FAE87"/>
      <c r="FAF87"/>
      <c r="FAG87"/>
      <c r="FAH87"/>
      <c r="FAI87"/>
      <c r="FAJ87"/>
      <c r="FAK87"/>
      <c r="FAL87"/>
      <c r="FAM87"/>
      <c r="FAN87"/>
      <c r="FAO87"/>
      <c r="FAP87"/>
      <c r="FAQ87"/>
      <c r="FAR87"/>
      <c r="FAS87"/>
      <c r="FAT87"/>
      <c r="FAU87"/>
      <c r="FAV87"/>
      <c r="FAW87"/>
      <c r="FAX87"/>
      <c r="FAY87"/>
      <c r="FAZ87"/>
      <c r="FBA87"/>
      <c r="FBB87"/>
      <c r="FBC87"/>
      <c r="FBD87"/>
      <c r="FBE87"/>
      <c r="FBF87"/>
      <c r="FBG87"/>
      <c r="FBH87"/>
      <c r="FBI87"/>
      <c r="FBJ87"/>
      <c r="FBK87"/>
      <c r="FBL87"/>
      <c r="FBM87"/>
      <c r="FBN87"/>
      <c r="FBO87"/>
      <c r="FBP87"/>
      <c r="FBQ87"/>
      <c r="FBR87"/>
      <c r="FBS87"/>
      <c r="FBT87"/>
      <c r="FBU87"/>
      <c r="FBV87"/>
      <c r="FBW87"/>
      <c r="FBX87"/>
      <c r="FBY87"/>
      <c r="FBZ87"/>
      <c r="FCA87"/>
      <c r="FCB87"/>
      <c r="FCC87"/>
      <c r="FCD87"/>
      <c r="FCE87"/>
      <c r="FCF87"/>
      <c r="FCG87"/>
      <c r="FCH87"/>
      <c r="FCI87"/>
      <c r="FCJ87"/>
      <c r="FCK87"/>
      <c r="FCL87"/>
      <c r="FCM87"/>
      <c r="FCN87"/>
      <c r="FCO87"/>
      <c r="FCP87"/>
      <c r="FCQ87"/>
      <c r="FCR87"/>
      <c r="FCS87"/>
      <c r="FCT87"/>
      <c r="FCU87"/>
      <c r="FCV87"/>
      <c r="FCW87"/>
      <c r="FCX87"/>
      <c r="FCY87"/>
      <c r="FCZ87"/>
      <c r="FDA87"/>
      <c r="FDB87"/>
      <c r="FDC87"/>
      <c r="FDD87"/>
      <c r="FDE87"/>
      <c r="FDF87"/>
      <c r="FDG87"/>
      <c r="FDH87"/>
      <c r="FDI87"/>
      <c r="FDJ87"/>
      <c r="FDK87"/>
      <c r="FDL87"/>
      <c r="FDM87"/>
      <c r="FDN87"/>
      <c r="FDO87"/>
      <c r="FDP87"/>
      <c r="FDQ87"/>
      <c r="FDR87"/>
      <c r="FDS87"/>
      <c r="FDT87"/>
      <c r="FDU87"/>
      <c r="FDV87"/>
      <c r="FDW87"/>
      <c r="FDX87"/>
      <c r="FDY87"/>
      <c r="FDZ87"/>
      <c r="FEA87"/>
      <c r="FEB87"/>
      <c r="FEC87"/>
      <c r="FED87"/>
      <c r="FEE87"/>
      <c r="FEF87"/>
      <c r="FEG87"/>
      <c r="FEH87"/>
      <c r="FEI87"/>
      <c r="FEJ87"/>
      <c r="FEK87"/>
      <c r="FEL87"/>
      <c r="FEM87"/>
      <c r="FEN87"/>
      <c r="FEO87"/>
      <c r="FEP87"/>
      <c r="FEQ87"/>
      <c r="FER87"/>
      <c r="FES87"/>
      <c r="FET87"/>
      <c r="FEU87"/>
      <c r="FEV87"/>
      <c r="FEW87"/>
      <c r="FEX87"/>
      <c r="FEY87"/>
      <c r="FEZ87"/>
      <c r="FFA87"/>
      <c r="FFB87"/>
      <c r="FFC87"/>
      <c r="FFD87"/>
      <c r="FFE87"/>
      <c r="FFF87"/>
      <c r="FFG87"/>
      <c r="FFH87"/>
      <c r="FFI87"/>
      <c r="FFJ87"/>
      <c r="FFK87"/>
      <c r="FFL87"/>
      <c r="FFM87"/>
      <c r="FFN87"/>
      <c r="FFO87"/>
      <c r="FFP87"/>
      <c r="FFQ87"/>
      <c r="FFR87"/>
      <c r="FFS87"/>
      <c r="FFT87"/>
      <c r="FFU87"/>
      <c r="FFV87"/>
      <c r="FFW87"/>
      <c r="FFX87"/>
      <c r="FFY87"/>
      <c r="FFZ87"/>
      <c r="FGA87"/>
      <c r="FGB87"/>
      <c r="FGC87"/>
      <c r="FGD87"/>
      <c r="FGE87"/>
      <c r="FGF87"/>
      <c r="FGG87"/>
      <c r="FGH87"/>
      <c r="FGI87"/>
      <c r="FGJ87"/>
      <c r="FGK87"/>
      <c r="FGL87"/>
      <c r="FGM87"/>
      <c r="FGN87"/>
      <c r="FGO87"/>
      <c r="FGP87"/>
      <c r="FGQ87"/>
      <c r="FGR87"/>
      <c r="FGS87"/>
      <c r="FGT87"/>
      <c r="FGU87"/>
      <c r="FGV87"/>
      <c r="FGW87"/>
      <c r="FGX87"/>
      <c r="FGY87"/>
      <c r="FGZ87"/>
      <c r="FHA87"/>
      <c r="FHB87"/>
      <c r="FHC87"/>
      <c r="FHD87"/>
      <c r="FHE87"/>
      <c r="FHF87"/>
      <c r="FHG87"/>
      <c r="FHH87"/>
      <c r="FHI87"/>
      <c r="FHJ87"/>
      <c r="FHK87"/>
      <c r="FHL87"/>
      <c r="FHM87"/>
      <c r="FHN87"/>
      <c r="FHO87"/>
      <c r="FHP87"/>
      <c r="FHQ87"/>
      <c r="FHR87"/>
      <c r="FHS87"/>
      <c r="FHT87"/>
      <c r="FHU87"/>
      <c r="FHV87"/>
      <c r="FHW87"/>
      <c r="FHX87"/>
      <c r="FHY87"/>
      <c r="FHZ87"/>
      <c r="FIA87"/>
      <c r="FIB87"/>
      <c r="FIC87"/>
      <c r="FID87"/>
      <c r="FIE87"/>
      <c r="FIF87"/>
      <c r="FIG87"/>
      <c r="FIH87"/>
      <c r="FII87"/>
      <c r="FIJ87"/>
      <c r="FIK87"/>
      <c r="FIL87"/>
      <c r="FIM87"/>
      <c r="FIN87"/>
      <c r="FIO87"/>
      <c r="FIP87"/>
      <c r="FIQ87"/>
      <c r="FIR87"/>
      <c r="FIS87"/>
      <c r="FIT87"/>
      <c r="FIU87"/>
      <c r="FIV87"/>
      <c r="FIW87"/>
      <c r="FIX87"/>
      <c r="FIY87"/>
      <c r="FIZ87"/>
      <c r="FJA87"/>
      <c r="FJB87"/>
      <c r="FJC87"/>
      <c r="FJD87"/>
      <c r="FJE87"/>
      <c r="FJF87"/>
      <c r="FJG87"/>
      <c r="FJH87"/>
      <c r="FJI87"/>
      <c r="FJJ87"/>
      <c r="FJK87"/>
      <c r="FJL87"/>
      <c r="FJM87"/>
      <c r="FJN87"/>
      <c r="FJO87"/>
      <c r="FJP87"/>
      <c r="FJQ87"/>
      <c r="FJR87"/>
      <c r="FJS87"/>
      <c r="FJT87"/>
      <c r="FJU87"/>
      <c r="FJV87"/>
      <c r="FJW87"/>
      <c r="FJX87"/>
      <c r="FJY87"/>
      <c r="FJZ87"/>
      <c r="FKA87"/>
      <c r="FKB87"/>
      <c r="FKC87"/>
      <c r="FKD87"/>
      <c r="FKE87"/>
      <c r="FKF87"/>
      <c r="FKG87"/>
      <c r="FKH87"/>
      <c r="FKI87"/>
      <c r="FKJ87"/>
      <c r="FKK87"/>
      <c r="FKL87"/>
      <c r="FKM87"/>
      <c r="FKN87"/>
      <c r="FKO87"/>
      <c r="FKP87"/>
      <c r="FKQ87"/>
      <c r="FKR87"/>
      <c r="FKS87"/>
      <c r="FKT87"/>
      <c r="FKU87"/>
      <c r="FKV87"/>
      <c r="FKW87"/>
      <c r="FKX87"/>
      <c r="FKY87"/>
      <c r="FKZ87"/>
      <c r="FLA87"/>
      <c r="FLB87"/>
      <c r="FLC87"/>
      <c r="FLD87"/>
      <c r="FLE87"/>
      <c r="FLF87"/>
      <c r="FLG87"/>
      <c r="FLH87"/>
      <c r="FLI87"/>
      <c r="FLJ87"/>
      <c r="FLK87"/>
      <c r="FLL87"/>
      <c r="FLM87"/>
      <c r="FLN87"/>
      <c r="FLO87"/>
      <c r="FLP87"/>
      <c r="FLQ87"/>
      <c r="FLR87"/>
      <c r="FLS87"/>
      <c r="FLT87"/>
      <c r="FLU87"/>
      <c r="FLV87"/>
      <c r="FLW87"/>
      <c r="FLX87"/>
      <c r="FLY87"/>
      <c r="FLZ87"/>
      <c r="FMA87"/>
      <c r="FMB87"/>
      <c r="FMC87"/>
      <c r="FMD87"/>
      <c r="FME87"/>
      <c r="FMF87"/>
      <c r="FMG87"/>
      <c r="FMH87"/>
      <c r="FMI87"/>
      <c r="FMJ87"/>
      <c r="FMK87"/>
      <c r="FML87"/>
      <c r="FMM87"/>
      <c r="FMN87"/>
      <c r="FMO87"/>
      <c r="FMP87"/>
      <c r="FMQ87"/>
      <c r="FMR87"/>
      <c r="FMS87"/>
      <c r="FMT87"/>
      <c r="FMU87"/>
      <c r="FMV87"/>
      <c r="FMW87"/>
      <c r="FMX87"/>
      <c r="FMY87"/>
      <c r="FMZ87"/>
      <c r="FNA87"/>
      <c r="FNB87"/>
      <c r="FNC87"/>
      <c r="FND87"/>
      <c r="FNE87"/>
      <c r="FNF87"/>
      <c r="FNG87"/>
      <c r="FNH87"/>
      <c r="FNI87"/>
      <c r="FNJ87"/>
      <c r="FNK87"/>
      <c r="FNL87"/>
      <c r="FNM87"/>
      <c r="FNN87"/>
      <c r="FNO87"/>
      <c r="FNP87"/>
      <c r="FNQ87"/>
      <c r="FNR87"/>
      <c r="FNS87"/>
      <c r="FNT87"/>
      <c r="FNU87"/>
      <c r="FNV87"/>
      <c r="FNW87"/>
      <c r="FNX87"/>
      <c r="FNY87"/>
      <c r="FNZ87"/>
      <c r="FOA87"/>
      <c r="FOB87"/>
      <c r="FOC87"/>
      <c r="FOD87"/>
      <c r="FOE87"/>
      <c r="FOF87"/>
      <c r="FOG87"/>
      <c r="FOH87"/>
      <c r="FOI87"/>
      <c r="FOJ87"/>
      <c r="FOK87"/>
      <c r="FOL87"/>
      <c r="FOM87"/>
      <c r="FON87"/>
      <c r="FOO87"/>
      <c r="FOP87"/>
      <c r="FOQ87"/>
      <c r="FOR87"/>
      <c r="FOS87"/>
      <c r="FOT87"/>
      <c r="FOU87"/>
      <c r="FOV87"/>
      <c r="FOW87"/>
      <c r="FOX87"/>
      <c r="FOY87"/>
      <c r="FOZ87"/>
      <c r="FPA87"/>
      <c r="FPB87"/>
      <c r="FPC87"/>
      <c r="FPD87"/>
      <c r="FPE87"/>
      <c r="FPF87"/>
      <c r="FPG87"/>
      <c r="FPH87"/>
      <c r="FPI87"/>
      <c r="FPJ87"/>
      <c r="FPK87"/>
      <c r="FPL87"/>
      <c r="FPM87"/>
      <c r="FPN87"/>
      <c r="FPO87"/>
      <c r="FPP87"/>
      <c r="FPQ87"/>
      <c r="FPR87"/>
      <c r="FPS87"/>
      <c r="FPT87"/>
      <c r="FPU87"/>
      <c r="FPV87"/>
      <c r="FPW87"/>
      <c r="FPX87"/>
      <c r="FPY87"/>
      <c r="FPZ87"/>
      <c r="FQA87"/>
      <c r="FQB87"/>
      <c r="FQC87"/>
      <c r="FQD87"/>
      <c r="FQE87"/>
      <c r="FQF87"/>
      <c r="FQG87"/>
      <c r="FQH87"/>
      <c r="FQI87"/>
      <c r="FQJ87"/>
      <c r="FQK87"/>
      <c r="FQL87"/>
      <c r="FQM87"/>
      <c r="FQN87"/>
      <c r="FQO87"/>
      <c r="FQP87"/>
      <c r="FQQ87"/>
      <c r="FQR87"/>
      <c r="FQS87"/>
      <c r="FQT87"/>
      <c r="FQU87"/>
      <c r="FQV87"/>
      <c r="FQW87"/>
      <c r="FQX87"/>
      <c r="FQY87"/>
      <c r="FQZ87"/>
      <c r="FRA87"/>
      <c r="FRB87"/>
      <c r="FRC87"/>
      <c r="FRD87"/>
      <c r="FRE87"/>
      <c r="FRF87"/>
      <c r="FRG87"/>
      <c r="FRH87"/>
      <c r="FRI87"/>
      <c r="FRJ87"/>
      <c r="FRK87"/>
      <c r="FRL87"/>
      <c r="FRM87"/>
      <c r="FRN87"/>
      <c r="FRO87"/>
      <c r="FRP87"/>
      <c r="FRQ87"/>
      <c r="FRR87"/>
      <c r="FRS87"/>
      <c r="FRT87"/>
      <c r="FRU87"/>
      <c r="FRV87"/>
      <c r="FRW87"/>
      <c r="FRX87"/>
      <c r="FRY87"/>
      <c r="FRZ87"/>
      <c r="FSA87"/>
      <c r="FSB87"/>
      <c r="FSC87"/>
      <c r="FSD87"/>
      <c r="FSE87"/>
      <c r="FSF87"/>
      <c r="FSG87"/>
      <c r="FSH87"/>
      <c r="FSI87"/>
      <c r="FSJ87"/>
      <c r="FSK87"/>
      <c r="FSL87"/>
      <c r="FSM87"/>
      <c r="FSN87"/>
      <c r="FSO87"/>
      <c r="FSP87"/>
      <c r="FSQ87"/>
      <c r="FSR87"/>
      <c r="FSS87"/>
      <c r="FST87"/>
      <c r="FSU87"/>
      <c r="FSV87"/>
      <c r="FSW87"/>
      <c r="FSX87"/>
      <c r="FSY87"/>
      <c r="FSZ87"/>
      <c r="FTA87"/>
      <c r="FTB87"/>
      <c r="FTC87"/>
      <c r="FTD87"/>
      <c r="FTE87"/>
      <c r="FTF87"/>
      <c r="FTG87"/>
      <c r="FTH87"/>
      <c r="FTI87"/>
      <c r="FTJ87"/>
      <c r="FTK87"/>
      <c r="FTL87"/>
      <c r="FTM87"/>
      <c r="FTN87"/>
      <c r="FTO87"/>
      <c r="FTP87"/>
      <c r="FTQ87"/>
      <c r="FTR87"/>
      <c r="FTS87"/>
      <c r="FTT87"/>
      <c r="FTU87"/>
      <c r="FTV87"/>
      <c r="FTW87"/>
      <c r="FTX87"/>
      <c r="FTY87"/>
      <c r="FTZ87"/>
      <c r="FUA87"/>
      <c r="FUB87"/>
      <c r="FUC87"/>
      <c r="FUD87"/>
      <c r="FUE87"/>
      <c r="FUF87"/>
      <c r="FUG87"/>
      <c r="FUH87"/>
      <c r="FUI87"/>
      <c r="FUJ87"/>
      <c r="FUK87"/>
      <c r="FUL87"/>
      <c r="FUM87"/>
      <c r="FUN87"/>
      <c r="FUO87"/>
      <c r="FUP87"/>
      <c r="FUQ87"/>
      <c r="FUR87"/>
      <c r="FUS87"/>
      <c r="FUT87"/>
      <c r="FUU87"/>
      <c r="FUV87"/>
      <c r="FUW87"/>
      <c r="FUX87"/>
      <c r="FUY87"/>
      <c r="FUZ87"/>
      <c r="FVA87"/>
      <c r="FVB87"/>
      <c r="FVC87"/>
      <c r="FVD87"/>
      <c r="FVE87"/>
      <c r="FVF87"/>
      <c r="FVG87"/>
      <c r="FVH87"/>
      <c r="FVI87"/>
      <c r="FVJ87"/>
      <c r="FVK87"/>
      <c r="FVL87"/>
      <c r="FVM87"/>
      <c r="FVN87"/>
      <c r="FVO87"/>
      <c r="FVP87"/>
      <c r="FVQ87"/>
      <c r="FVR87"/>
      <c r="FVS87"/>
      <c r="FVT87"/>
      <c r="FVU87"/>
      <c r="FVV87"/>
      <c r="FVW87"/>
      <c r="FVX87"/>
      <c r="FVY87"/>
      <c r="FVZ87"/>
      <c r="FWA87"/>
      <c r="FWB87"/>
      <c r="FWC87"/>
      <c r="FWD87"/>
      <c r="FWE87"/>
      <c r="FWF87"/>
      <c r="FWG87"/>
      <c r="FWH87"/>
      <c r="FWI87"/>
      <c r="FWJ87"/>
      <c r="FWK87"/>
      <c r="FWL87"/>
      <c r="FWM87"/>
      <c r="FWN87"/>
      <c r="FWO87"/>
      <c r="FWP87"/>
      <c r="FWQ87"/>
      <c r="FWR87"/>
      <c r="FWS87"/>
      <c r="FWT87"/>
      <c r="FWU87"/>
      <c r="FWV87"/>
      <c r="FWW87"/>
      <c r="FWX87"/>
      <c r="FWY87"/>
      <c r="FWZ87"/>
      <c r="FXA87"/>
      <c r="FXB87"/>
      <c r="FXC87"/>
      <c r="FXD87"/>
      <c r="FXE87"/>
      <c r="FXF87"/>
      <c r="FXG87"/>
      <c r="FXH87"/>
      <c r="FXI87"/>
      <c r="FXJ87"/>
      <c r="FXK87"/>
      <c r="FXL87"/>
      <c r="FXM87"/>
      <c r="FXN87"/>
      <c r="FXO87"/>
      <c r="FXP87"/>
      <c r="FXQ87"/>
      <c r="FXR87"/>
      <c r="FXS87"/>
      <c r="FXT87"/>
      <c r="FXU87"/>
      <c r="FXV87"/>
      <c r="FXW87"/>
      <c r="FXX87"/>
      <c r="FXY87"/>
      <c r="FXZ87"/>
      <c r="FYA87"/>
      <c r="FYB87"/>
      <c r="FYC87"/>
      <c r="FYD87"/>
      <c r="FYE87"/>
      <c r="FYF87"/>
      <c r="FYG87"/>
      <c r="FYH87"/>
      <c r="FYI87"/>
      <c r="FYJ87"/>
      <c r="FYK87"/>
      <c r="FYL87"/>
      <c r="FYM87"/>
      <c r="FYN87"/>
      <c r="FYO87"/>
      <c r="FYP87"/>
      <c r="FYQ87"/>
      <c r="FYR87"/>
      <c r="FYS87"/>
      <c r="FYT87"/>
      <c r="FYU87"/>
      <c r="FYV87"/>
      <c r="FYW87"/>
      <c r="FYX87"/>
      <c r="FYY87"/>
      <c r="FYZ87"/>
      <c r="FZA87"/>
      <c r="FZB87"/>
      <c r="FZC87"/>
      <c r="FZD87"/>
      <c r="FZE87"/>
      <c r="FZF87"/>
      <c r="FZG87"/>
      <c r="FZH87"/>
      <c r="FZI87"/>
      <c r="FZJ87"/>
      <c r="FZK87"/>
      <c r="FZL87"/>
      <c r="FZM87"/>
      <c r="FZN87"/>
      <c r="FZO87"/>
      <c r="FZP87"/>
      <c r="FZQ87"/>
      <c r="FZR87"/>
      <c r="FZS87"/>
      <c r="FZT87"/>
      <c r="FZU87"/>
      <c r="FZV87"/>
      <c r="FZW87"/>
      <c r="FZX87"/>
      <c r="FZY87"/>
      <c r="FZZ87"/>
      <c r="GAA87"/>
      <c r="GAB87"/>
      <c r="GAC87"/>
      <c r="GAD87"/>
      <c r="GAE87"/>
      <c r="GAF87"/>
      <c r="GAG87"/>
      <c r="GAH87"/>
      <c r="GAI87"/>
      <c r="GAJ87"/>
      <c r="GAK87"/>
      <c r="GAL87"/>
      <c r="GAM87"/>
      <c r="GAN87"/>
      <c r="GAO87"/>
      <c r="GAP87"/>
      <c r="GAQ87"/>
      <c r="GAR87"/>
      <c r="GAS87"/>
      <c r="GAT87"/>
      <c r="GAU87"/>
      <c r="GAV87"/>
      <c r="GAW87"/>
      <c r="GAX87"/>
      <c r="GAY87"/>
      <c r="GAZ87"/>
      <c r="GBA87"/>
      <c r="GBB87"/>
      <c r="GBC87"/>
      <c r="GBD87"/>
      <c r="GBE87"/>
      <c r="GBF87"/>
      <c r="GBG87"/>
      <c r="GBH87"/>
      <c r="GBI87"/>
      <c r="GBJ87"/>
      <c r="GBK87"/>
      <c r="GBL87"/>
      <c r="GBM87"/>
      <c r="GBN87"/>
      <c r="GBO87"/>
      <c r="GBP87"/>
      <c r="GBQ87"/>
      <c r="GBR87"/>
      <c r="GBS87"/>
      <c r="GBT87"/>
      <c r="GBU87"/>
      <c r="GBV87"/>
      <c r="GBW87"/>
      <c r="GBX87"/>
      <c r="GBY87"/>
      <c r="GBZ87"/>
      <c r="GCA87"/>
      <c r="GCB87"/>
      <c r="GCC87"/>
      <c r="GCD87"/>
      <c r="GCE87"/>
      <c r="GCF87"/>
      <c r="GCG87"/>
      <c r="GCH87"/>
      <c r="GCI87"/>
      <c r="GCJ87"/>
      <c r="GCK87"/>
      <c r="GCL87"/>
      <c r="GCM87"/>
      <c r="GCN87"/>
      <c r="GCO87"/>
      <c r="GCP87"/>
      <c r="GCQ87"/>
      <c r="GCR87"/>
      <c r="GCS87"/>
      <c r="GCT87"/>
      <c r="GCU87"/>
      <c r="GCV87"/>
      <c r="GCW87"/>
      <c r="GCX87"/>
      <c r="GCY87"/>
      <c r="GCZ87"/>
      <c r="GDA87"/>
      <c r="GDB87"/>
      <c r="GDC87"/>
      <c r="GDD87"/>
      <c r="GDE87"/>
      <c r="GDF87"/>
      <c r="GDG87"/>
      <c r="GDH87"/>
      <c r="GDI87"/>
      <c r="GDJ87"/>
      <c r="GDK87"/>
      <c r="GDL87"/>
      <c r="GDM87"/>
      <c r="GDN87"/>
      <c r="GDO87"/>
      <c r="GDP87"/>
      <c r="GDQ87"/>
      <c r="GDR87"/>
      <c r="GDS87"/>
      <c r="GDT87"/>
      <c r="GDU87"/>
      <c r="GDV87"/>
      <c r="GDW87"/>
      <c r="GDX87"/>
      <c r="GDY87"/>
      <c r="GDZ87"/>
      <c r="GEA87"/>
      <c r="GEB87"/>
      <c r="GEC87"/>
      <c r="GED87"/>
      <c r="GEE87"/>
      <c r="GEF87"/>
      <c r="GEG87"/>
      <c r="GEH87"/>
      <c r="GEI87"/>
      <c r="GEJ87"/>
      <c r="GEK87"/>
      <c r="GEL87"/>
      <c r="GEM87"/>
      <c r="GEN87"/>
      <c r="GEO87"/>
      <c r="GEP87"/>
      <c r="GEQ87"/>
      <c r="GER87"/>
      <c r="GES87"/>
      <c r="GET87"/>
      <c r="GEU87"/>
      <c r="GEV87"/>
      <c r="GEW87"/>
      <c r="GEX87"/>
      <c r="GEY87"/>
      <c r="GEZ87"/>
      <c r="GFA87"/>
      <c r="GFB87"/>
      <c r="GFC87"/>
      <c r="GFD87"/>
      <c r="GFE87"/>
      <c r="GFF87"/>
      <c r="GFG87"/>
      <c r="GFH87"/>
      <c r="GFI87"/>
      <c r="GFJ87"/>
      <c r="GFK87"/>
      <c r="GFL87"/>
      <c r="GFM87"/>
      <c r="GFN87"/>
      <c r="GFO87"/>
      <c r="GFP87"/>
      <c r="GFQ87"/>
      <c r="GFR87"/>
      <c r="GFS87"/>
      <c r="GFT87"/>
      <c r="GFU87"/>
      <c r="GFV87"/>
      <c r="GFW87"/>
      <c r="GFX87"/>
      <c r="GFY87"/>
      <c r="GFZ87"/>
      <c r="GGA87"/>
      <c r="GGB87"/>
      <c r="GGC87"/>
      <c r="GGD87"/>
      <c r="GGE87"/>
      <c r="GGF87"/>
      <c r="GGG87"/>
      <c r="GGH87"/>
      <c r="GGI87"/>
      <c r="GGJ87"/>
      <c r="GGK87"/>
      <c r="GGL87"/>
      <c r="GGM87"/>
      <c r="GGN87"/>
      <c r="GGO87"/>
      <c r="GGP87"/>
      <c r="GGQ87"/>
      <c r="GGR87"/>
      <c r="GGS87"/>
      <c r="GGT87"/>
      <c r="GGU87"/>
      <c r="GGV87"/>
      <c r="GGW87"/>
      <c r="GGX87"/>
      <c r="GGY87"/>
      <c r="GGZ87"/>
      <c r="GHA87"/>
      <c r="GHB87"/>
      <c r="GHC87"/>
      <c r="GHD87"/>
      <c r="GHE87"/>
      <c r="GHF87"/>
      <c r="GHG87"/>
      <c r="GHH87"/>
      <c r="GHI87"/>
      <c r="GHJ87"/>
      <c r="GHK87"/>
      <c r="GHL87"/>
      <c r="GHM87"/>
      <c r="GHN87"/>
      <c r="GHO87"/>
      <c r="GHP87"/>
      <c r="GHQ87"/>
      <c r="GHR87"/>
      <c r="GHS87"/>
      <c r="GHT87"/>
      <c r="GHU87"/>
      <c r="GHV87"/>
      <c r="GHW87"/>
      <c r="GHX87"/>
      <c r="GHY87"/>
      <c r="GHZ87"/>
      <c r="GIA87"/>
      <c r="GIB87"/>
      <c r="GIC87"/>
      <c r="GID87"/>
      <c r="GIE87"/>
      <c r="GIF87"/>
      <c r="GIG87"/>
      <c r="GIH87"/>
      <c r="GII87"/>
      <c r="GIJ87"/>
      <c r="GIK87"/>
      <c r="GIL87"/>
      <c r="GIM87"/>
      <c r="GIN87"/>
      <c r="GIO87"/>
      <c r="GIP87"/>
      <c r="GIQ87"/>
      <c r="GIR87"/>
      <c r="GIS87"/>
      <c r="GIT87"/>
      <c r="GIU87"/>
      <c r="GIV87"/>
      <c r="GIW87"/>
      <c r="GIX87"/>
      <c r="GIY87"/>
      <c r="GIZ87"/>
      <c r="GJA87"/>
      <c r="GJB87"/>
      <c r="GJC87"/>
      <c r="GJD87"/>
      <c r="GJE87"/>
      <c r="GJF87"/>
      <c r="GJG87"/>
      <c r="GJH87"/>
      <c r="GJI87"/>
      <c r="GJJ87"/>
      <c r="GJK87"/>
      <c r="GJL87"/>
      <c r="GJM87"/>
      <c r="GJN87"/>
      <c r="GJO87"/>
      <c r="GJP87"/>
      <c r="GJQ87"/>
      <c r="GJR87"/>
      <c r="GJS87"/>
      <c r="GJT87"/>
      <c r="GJU87"/>
      <c r="GJV87"/>
      <c r="GJW87"/>
      <c r="GJX87"/>
      <c r="GJY87"/>
      <c r="GJZ87"/>
      <c r="GKA87"/>
      <c r="GKB87"/>
      <c r="GKC87"/>
      <c r="GKD87"/>
      <c r="GKE87"/>
      <c r="GKF87"/>
      <c r="GKG87"/>
      <c r="GKH87"/>
      <c r="GKI87"/>
      <c r="GKJ87"/>
      <c r="GKK87"/>
      <c r="GKL87"/>
      <c r="GKM87"/>
      <c r="GKN87"/>
      <c r="GKO87"/>
      <c r="GKP87"/>
      <c r="GKQ87"/>
      <c r="GKR87"/>
      <c r="GKS87"/>
      <c r="GKT87"/>
      <c r="GKU87"/>
      <c r="GKV87"/>
      <c r="GKW87"/>
      <c r="GKX87"/>
      <c r="GKY87"/>
      <c r="GKZ87"/>
      <c r="GLA87"/>
      <c r="GLB87"/>
      <c r="GLC87"/>
      <c r="GLD87"/>
      <c r="GLE87"/>
      <c r="GLF87"/>
      <c r="GLG87"/>
      <c r="GLH87"/>
      <c r="GLI87"/>
      <c r="GLJ87"/>
      <c r="GLK87"/>
      <c r="GLL87"/>
      <c r="GLM87"/>
      <c r="GLN87"/>
      <c r="GLO87"/>
      <c r="GLP87"/>
      <c r="GLQ87"/>
      <c r="GLR87"/>
      <c r="GLS87"/>
      <c r="GLT87"/>
      <c r="GLU87"/>
      <c r="GLV87"/>
      <c r="GLW87"/>
      <c r="GLX87"/>
      <c r="GLY87"/>
      <c r="GLZ87"/>
      <c r="GMA87"/>
      <c r="GMB87"/>
      <c r="GMC87"/>
      <c r="GMD87"/>
      <c r="GME87"/>
      <c r="GMF87"/>
      <c r="GMG87"/>
      <c r="GMH87"/>
      <c r="GMI87"/>
      <c r="GMJ87"/>
      <c r="GMK87"/>
      <c r="GML87"/>
      <c r="GMM87"/>
      <c r="GMN87"/>
      <c r="GMO87"/>
      <c r="GMP87"/>
      <c r="GMQ87"/>
      <c r="GMR87"/>
      <c r="GMS87"/>
      <c r="GMT87"/>
      <c r="GMU87"/>
      <c r="GMV87"/>
      <c r="GMW87"/>
      <c r="GMX87"/>
      <c r="GMY87"/>
      <c r="GMZ87"/>
      <c r="GNA87"/>
      <c r="GNB87"/>
      <c r="GNC87"/>
      <c r="GND87"/>
      <c r="GNE87"/>
      <c r="GNF87"/>
      <c r="GNG87"/>
      <c r="GNH87"/>
      <c r="GNI87"/>
      <c r="GNJ87"/>
      <c r="GNK87"/>
      <c r="GNL87"/>
      <c r="GNM87"/>
      <c r="GNN87"/>
      <c r="GNO87"/>
      <c r="GNP87"/>
      <c r="GNQ87"/>
      <c r="GNR87"/>
      <c r="GNS87"/>
      <c r="GNT87"/>
      <c r="GNU87"/>
      <c r="GNV87"/>
      <c r="GNW87"/>
      <c r="GNX87"/>
      <c r="GNY87"/>
      <c r="GNZ87"/>
      <c r="GOA87"/>
      <c r="GOB87"/>
      <c r="GOC87"/>
      <c r="GOD87"/>
      <c r="GOE87"/>
      <c r="GOF87"/>
      <c r="GOG87"/>
      <c r="GOH87"/>
      <c r="GOI87"/>
      <c r="GOJ87"/>
      <c r="GOK87"/>
      <c r="GOL87"/>
      <c r="GOM87"/>
      <c r="GON87"/>
      <c r="GOO87"/>
      <c r="GOP87"/>
      <c r="GOQ87"/>
      <c r="GOR87"/>
      <c r="GOS87"/>
      <c r="GOT87"/>
      <c r="GOU87"/>
      <c r="GOV87"/>
      <c r="GOW87"/>
      <c r="GOX87"/>
      <c r="GOY87"/>
      <c r="GOZ87"/>
      <c r="GPA87"/>
      <c r="GPB87"/>
      <c r="GPC87"/>
      <c r="GPD87"/>
      <c r="GPE87"/>
      <c r="GPF87"/>
      <c r="GPG87"/>
      <c r="GPH87"/>
      <c r="GPI87"/>
      <c r="GPJ87"/>
      <c r="GPK87"/>
      <c r="GPL87"/>
      <c r="GPM87"/>
      <c r="GPN87"/>
      <c r="GPO87"/>
      <c r="GPP87"/>
      <c r="GPQ87"/>
      <c r="GPR87"/>
      <c r="GPS87"/>
      <c r="GPT87"/>
      <c r="GPU87"/>
      <c r="GPV87"/>
      <c r="GPW87"/>
      <c r="GPX87"/>
      <c r="GPY87"/>
      <c r="GPZ87"/>
      <c r="GQA87"/>
      <c r="GQB87"/>
      <c r="GQC87"/>
      <c r="GQD87"/>
      <c r="GQE87"/>
      <c r="GQF87"/>
      <c r="GQG87"/>
      <c r="GQH87"/>
      <c r="GQI87"/>
      <c r="GQJ87"/>
      <c r="GQK87"/>
      <c r="GQL87"/>
      <c r="GQM87"/>
      <c r="GQN87"/>
      <c r="GQO87"/>
      <c r="GQP87"/>
      <c r="GQQ87"/>
      <c r="GQR87"/>
      <c r="GQS87"/>
      <c r="GQT87"/>
      <c r="GQU87"/>
      <c r="GQV87"/>
      <c r="GQW87"/>
      <c r="GQX87"/>
      <c r="GQY87"/>
      <c r="GQZ87"/>
      <c r="GRA87"/>
      <c r="GRB87"/>
      <c r="GRC87"/>
      <c r="GRD87"/>
      <c r="GRE87"/>
      <c r="GRF87"/>
      <c r="GRG87"/>
      <c r="GRH87"/>
      <c r="GRI87"/>
      <c r="GRJ87"/>
      <c r="GRK87"/>
      <c r="GRL87"/>
      <c r="GRM87"/>
      <c r="GRN87"/>
      <c r="GRO87"/>
      <c r="GRP87"/>
      <c r="GRQ87"/>
      <c r="GRR87"/>
      <c r="GRS87"/>
      <c r="GRT87"/>
      <c r="GRU87"/>
      <c r="GRV87"/>
      <c r="GRW87"/>
      <c r="GRX87"/>
      <c r="GRY87"/>
      <c r="GRZ87"/>
      <c r="GSA87"/>
      <c r="GSB87"/>
      <c r="GSC87"/>
      <c r="GSD87"/>
      <c r="GSE87"/>
      <c r="GSF87"/>
      <c r="GSG87"/>
      <c r="GSH87"/>
      <c r="GSI87"/>
      <c r="GSJ87"/>
      <c r="GSK87"/>
      <c r="GSL87"/>
      <c r="GSM87"/>
      <c r="GSN87"/>
      <c r="GSO87"/>
      <c r="GSP87"/>
      <c r="GSQ87"/>
      <c r="GSR87"/>
      <c r="GSS87"/>
      <c r="GST87"/>
      <c r="GSU87"/>
      <c r="GSV87"/>
      <c r="GSW87"/>
      <c r="GSX87"/>
      <c r="GSY87"/>
      <c r="GSZ87"/>
      <c r="GTA87"/>
      <c r="GTB87"/>
      <c r="GTC87"/>
      <c r="GTD87"/>
      <c r="GTE87"/>
      <c r="GTF87"/>
      <c r="GTG87"/>
      <c r="GTH87"/>
      <c r="GTI87"/>
      <c r="GTJ87"/>
      <c r="GTK87"/>
      <c r="GTL87"/>
      <c r="GTM87"/>
      <c r="GTN87"/>
      <c r="GTO87"/>
      <c r="GTP87"/>
      <c r="GTQ87"/>
      <c r="GTR87"/>
      <c r="GTS87"/>
      <c r="GTT87"/>
      <c r="GTU87"/>
      <c r="GTV87"/>
      <c r="GTW87"/>
      <c r="GTX87"/>
      <c r="GTY87"/>
      <c r="GTZ87"/>
      <c r="GUA87"/>
      <c r="GUB87"/>
      <c r="GUC87"/>
      <c r="GUD87"/>
      <c r="GUE87"/>
      <c r="GUF87"/>
      <c r="GUG87"/>
      <c r="GUH87"/>
      <c r="GUI87"/>
      <c r="GUJ87"/>
      <c r="GUK87"/>
      <c r="GUL87"/>
      <c r="GUM87"/>
      <c r="GUN87"/>
      <c r="GUO87"/>
      <c r="GUP87"/>
      <c r="GUQ87"/>
      <c r="GUR87"/>
      <c r="GUS87"/>
      <c r="GUT87"/>
      <c r="GUU87"/>
      <c r="GUV87"/>
      <c r="GUW87"/>
      <c r="GUX87"/>
      <c r="GUY87"/>
      <c r="GUZ87"/>
      <c r="GVA87"/>
      <c r="GVB87"/>
      <c r="GVC87"/>
      <c r="GVD87"/>
      <c r="GVE87"/>
      <c r="GVF87"/>
      <c r="GVG87"/>
      <c r="GVH87"/>
      <c r="GVI87"/>
      <c r="GVJ87"/>
      <c r="GVK87"/>
      <c r="GVL87"/>
      <c r="GVM87"/>
      <c r="GVN87"/>
      <c r="GVO87"/>
      <c r="GVP87"/>
      <c r="GVQ87"/>
      <c r="GVR87"/>
      <c r="GVS87"/>
      <c r="GVT87"/>
      <c r="GVU87"/>
      <c r="GVV87"/>
      <c r="GVW87"/>
      <c r="GVX87"/>
      <c r="GVY87"/>
      <c r="GVZ87"/>
      <c r="GWA87"/>
      <c r="GWB87"/>
      <c r="GWC87"/>
      <c r="GWD87"/>
      <c r="GWE87"/>
      <c r="GWF87"/>
      <c r="GWG87"/>
      <c r="GWH87"/>
      <c r="GWI87"/>
      <c r="GWJ87"/>
      <c r="GWK87"/>
      <c r="GWL87"/>
      <c r="GWM87"/>
      <c r="GWN87"/>
      <c r="GWO87"/>
      <c r="GWP87"/>
      <c r="GWQ87"/>
      <c r="GWR87"/>
      <c r="GWS87"/>
      <c r="GWT87"/>
      <c r="GWU87"/>
      <c r="GWV87"/>
      <c r="GWW87"/>
      <c r="GWX87"/>
      <c r="GWY87"/>
      <c r="GWZ87"/>
      <c r="GXA87"/>
      <c r="GXB87"/>
      <c r="GXC87"/>
      <c r="GXD87"/>
      <c r="GXE87"/>
      <c r="GXF87"/>
      <c r="GXG87"/>
      <c r="GXH87"/>
      <c r="GXI87"/>
      <c r="GXJ87"/>
      <c r="GXK87"/>
      <c r="GXL87"/>
      <c r="GXM87"/>
      <c r="GXN87"/>
      <c r="GXO87"/>
      <c r="GXP87"/>
      <c r="GXQ87"/>
      <c r="GXR87"/>
      <c r="GXS87"/>
      <c r="GXT87"/>
      <c r="GXU87"/>
      <c r="GXV87"/>
      <c r="GXW87"/>
      <c r="GXX87"/>
      <c r="GXY87"/>
      <c r="GXZ87"/>
      <c r="GYA87"/>
      <c r="GYB87"/>
      <c r="GYC87"/>
      <c r="GYD87"/>
      <c r="GYE87"/>
      <c r="GYF87"/>
      <c r="GYG87"/>
      <c r="GYH87"/>
      <c r="GYI87"/>
      <c r="GYJ87"/>
      <c r="GYK87"/>
      <c r="GYL87"/>
      <c r="GYM87"/>
      <c r="GYN87"/>
      <c r="GYO87"/>
      <c r="GYP87"/>
      <c r="GYQ87"/>
      <c r="GYR87"/>
      <c r="GYS87"/>
      <c r="GYT87"/>
      <c r="GYU87"/>
      <c r="GYV87"/>
      <c r="GYW87"/>
      <c r="GYX87"/>
      <c r="GYY87"/>
      <c r="GYZ87"/>
      <c r="GZA87"/>
      <c r="GZB87"/>
      <c r="GZC87"/>
      <c r="GZD87"/>
      <c r="GZE87"/>
      <c r="GZF87"/>
      <c r="GZG87"/>
      <c r="GZH87"/>
      <c r="GZI87"/>
      <c r="GZJ87"/>
      <c r="GZK87"/>
      <c r="GZL87"/>
      <c r="GZM87"/>
      <c r="GZN87"/>
      <c r="GZO87"/>
      <c r="GZP87"/>
      <c r="GZQ87"/>
      <c r="GZR87"/>
      <c r="GZS87"/>
      <c r="GZT87"/>
      <c r="GZU87"/>
      <c r="GZV87"/>
      <c r="GZW87"/>
      <c r="GZX87"/>
      <c r="GZY87"/>
      <c r="GZZ87"/>
      <c r="HAA87"/>
      <c r="HAB87"/>
      <c r="HAC87"/>
      <c r="HAD87"/>
      <c r="HAE87"/>
      <c r="HAF87"/>
      <c r="HAG87"/>
      <c r="HAH87"/>
      <c r="HAI87"/>
      <c r="HAJ87"/>
      <c r="HAK87"/>
      <c r="HAL87"/>
      <c r="HAM87"/>
      <c r="HAN87"/>
      <c r="HAO87"/>
      <c r="HAP87"/>
      <c r="HAQ87"/>
      <c r="HAR87"/>
      <c r="HAS87"/>
      <c r="HAT87"/>
      <c r="HAU87"/>
      <c r="HAV87"/>
      <c r="HAW87"/>
      <c r="HAX87"/>
      <c r="HAY87"/>
      <c r="HAZ87"/>
      <c r="HBA87"/>
      <c r="HBB87"/>
      <c r="HBC87"/>
      <c r="HBD87"/>
      <c r="HBE87"/>
      <c r="HBF87"/>
      <c r="HBG87"/>
      <c r="HBH87"/>
      <c r="HBI87"/>
      <c r="HBJ87"/>
      <c r="HBK87"/>
      <c r="HBL87"/>
      <c r="HBM87"/>
      <c r="HBN87"/>
      <c r="HBO87"/>
      <c r="HBP87"/>
      <c r="HBQ87"/>
      <c r="HBR87"/>
      <c r="HBS87"/>
      <c r="HBT87"/>
      <c r="HBU87"/>
      <c r="HBV87"/>
      <c r="HBW87"/>
      <c r="HBX87"/>
      <c r="HBY87"/>
      <c r="HBZ87"/>
      <c r="HCA87"/>
      <c r="HCB87"/>
      <c r="HCC87"/>
      <c r="HCD87"/>
      <c r="HCE87"/>
      <c r="HCF87"/>
      <c r="HCG87"/>
      <c r="HCH87"/>
      <c r="HCI87"/>
      <c r="HCJ87"/>
      <c r="HCK87"/>
      <c r="HCL87"/>
      <c r="HCM87"/>
      <c r="HCN87"/>
      <c r="HCO87"/>
      <c r="HCP87"/>
      <c r="HCQ87"/>
      <c r="HCR87"/>
      <c r="HCS87"/>
      <c r="HCT87"/>
      <c r="HCU87"/>
      <c r="HCV87"/>
      <c r="HCW87"/>
      <c r="HCX87"/>
      <c r="HCY87"/>
      <c r="HCZ87"/>
      <c r="HDA87"/>
      <c r="HDB87"/>
      <c r="HDC87"/>
      <c r="HDD87"/>
      <c r="HDE87"/>
      <c r="HDF87"/>
      <c r="HDG87"/>
      <c r="HDH87"/>
      <c r="HDI87"/>
      <c r="HDJ87"/>
      <c r="HDK87"/>
      <c r="HDL87"/>
      <c r="HDM87"/>
      <c r="HDN87"/>
      <c r="HDO87"/>
      <c r="HDP87"/>
      <c r="HDQ87"/>
      <c r="HDR87"/>
      <c r="HDS87"/>
      <c r="HDT87"/>
      <c r="HDU87"/>
      <c r="HDV87"/>
      <c r="HDW87"/>
      <c r="HDX87"/>
      <c r="HDY87"/>
      <c r="HDZ87"/>
      <c r="HEA87"/>
      <c r="HEB87"/>
      <c r="HEC87"/>
      <c r="HED87"/>
      <c r="HEE87"/>
      <c r="HEF87"/>
      <c r="HEG87"/>
      <c r="HEH87"/>
      <c r="HEI87"/>
      <c r="HEJ87"/>
      <c r="HEK87"/>
      <c r="HEL87"/>
      <c r="HEM87"/>
      <c r="HEN87"/>
      <c r="HEO87"/>
      <c r="HEP87"/>
      <c r="HEQ87"/>
      <c r="HER87"/>
      <c r="HES87"/>
      <c r="HET87"/>
      <c r="HEU87"/>
      <c r="HEV87"/>
      <c r="HEW87"/>
      <c r="HEX87"/>
      <c r="HEY87"/>
      <c r="HEZ87"/>
      <c r="HFA87"/>
      <c r="HFB87"/>
      <c r="HFC87"/>
      <c r="HFD87"/>
      <c r="HFE87"/>
      <c r="HFF87"/>
      <c r="HFG87"/>
      <c r="HFH87"/>
      <c r="HFI87"/>
      <c r="HFJ87"/>
      <c r="HFK87"/>
      <c r="HFL87"/>
      <c r="HFM87"/>
      <c r="HFN87"/>
      <c r="HFO87"/>
      <c r="HFP87"/>
      <c r="HFQ87"/>
      <c r="HFR87"/>
      <c r="HFS87"/>
      <c r="HFT87"/>
      <c r="HFU87"/>
      <c r="HFV87"/>
      <c r="HFW87"/>
      <c r="HFX87"/>
      <c r="HFY87"/>
      <c r="HFZ87"/>
      <c r="HGA87"/>
      <c r="HGB87"/>
      <c r="HGC87"/>
      <c r="HGD87"/>
      <c r="HGE87"/>
      <c r="HGF87"/>
      <c r="HGG87"/>
      <c r="HGH87"/>
      <c r="HGI87"/>
      <c r="HGJ87"/>
      <c r="HGK87"/>
      <c r="HGL87"/>
      <c r="HGM87"/>
      <c r="HGN87"/>
      <c r="HGO87"/>
      <c r="HGP87"/>
      <c r="HGQ87"/>
      <c r="HGR87"/>
      <c r="HGS87"/>
      <c r="HGT87"/>
      <c r="HGU87"/>
      <c r="HGV87"/>
      <c r="HGW87"/>
      <c r="HGX87"/>
      <c r="HGY87"/>
      <c r="HGZ87"/>
      <c r="HHA87"/>
      <c r="HHB87"/>
      <c r="HHC87"/>
      <c r="HHD87"/>
      <c r="HHE87"/>
      <c r="HHF87"/>
      <c r="HHG87"/>
      <c r="HHH87"/>
      <c r="HHI87"/>
      <c r="HHJ87"/>
      <c r="HHK87"/>
      <c r="HHL87"/>
      <c r="HHM87"/>
      <c r="HHN87"/>
      <c r="HHO87"/>
      <c r="HHP87"/>
      <c r="HHQ87"/>
      <c r="HHR87"/>
      <c r="HHS87"/>
      <c r="HHT87"/>
      <c r="HHU87"/>
      <c r="HHV87"/>
      <c r="HHW87"/>
      <c r="HHX87"/>
      <c r="HHY87"/>
      <c r="HHZ87"/>
      <c r="HIA87"/>
      <c r="HIB87"/>
      <c r="HIC87"/>
      <c r="HID87"/>
      <c r="HIE87"/>
      <c r="HIF87"/>
      <c r="HIG87"/>
      <c r="HIH87"/>
      <c r="HII87"/>
      <c r="HIJ87"/>
      <c r="HIK87"/>
      <c r="HIL87"/>
      <c r="HIM87"/>
      <c r="HIN87"/>
      <c r="HIO87"/>
      <c r="HIP87"/>
      <c r="HIQ87"/>
      <c r="HIR87"/>
      <c r="HIS87"/>
      <c r="HIT87"/>
      <c r="HIU87"/>
      <c r="HIV87"/>
      <c r="HIW87"/>
      <c r="HIX87"/>
      <c r="HIY87"/>
      <c r="HIZ87"/>
      <c r="HJA87"/>
      <c r="HJB87"/>
      <c r="HJC87"/>
      <c r="HJD87"/>
      <c r="HJE87"/>
      <c r="HJF87"/>
      <c r="HJG87"/>
      <c r="HJH87"/>
      <c r="HJI87"/>
      <c r="HJJ87"/>
      <c r="HJK87"/>
      <c r="HJL87"/>
      <c r="HJM87"/>
      <c r="HJN87"/>
      <c r="HJO87"/>
      <c r="HJP87"/>
      <c r="HJQ87"/>
      <c r="HJR87"/>
      <c r="HJS87"/>
      <c r="HJT87"/>
      <c r="HJU87"/>
      <c r="HJV87"/>
      <c r="HJW87"/>
      <c r="HJX87"/>
      <c r="HJY87"/>
      <c r="HJZ87"/>
      <c r="HKA87"/>
      <c r="HKB87"/>
      <c r="HKC87"/>
      <c r="HKD87"/>
      <c r="HKE87"/>
      <c r="HKF87"/>
      <c r="HKG87"/>
      <c r="HKH87"/>
      <c r="HKI87"/>
      <c r="HKJ87"/>
      <c r="HKK87"/>
      <c r="HKL87"/>
      <c r="HKM87"/>
      <c r="HKN87"/>
      <c r="HKO87"/>
      <c r="HKP87"/>
      <c r="HKQ87"/>
      <c r="HKR87"/>
      <c r="HKS87"/>
      <c r="HKT87"/>
      <c r="HKU87"/>
      <c r="HKV87"/>
      <c r="HKW87"/>
      <c r="HKX87"/>
      <c r="HKY87"/>
      <c r="HKZ87"/>
      <c r="HLA87"/>
      <c r="HLB87"/>
      <c r="HLC87"/>
      <c r="HLD87"/>
      <c r="HLE87"/>
      <c r="HLF87"/>
      <c r="HLG87"/>
      <c r="HLH87"/>
      <c r="HLI87"/>
      <c r="HLJ87"/>
      <c r="HLK87"/>
      <c r="HLL87"/>
      <c r="HLM87"/>
      <c r="HLN87"/>
      <c r="HLO87"/>
      <c r="HLP87"/>
      <c r="HLQ87"/>
      <c r="HLR87"/>
      <c r="HLS87"/>
      <c r="HLT87"/>
      <c r="HLU87"/>
      <c r="HLV87"/>
      <c r="HLW87"/>
      <c r="HLX87"/>
      <c r="HLY87"/>
      <c r="HLZ87"/>
      <c r="HMA87"/>
      <c r="HMB87"/>
      <c r="HMC87"/>
      <c r="HMD87"/>
      <c r="HME87"/>
      <c r="HMF87"/>
      <c r="HMG87"/>
      <c r="HMH87"/>
      <c r="HMI87"/>
      <c r="HMJ87"/>
      <c r="HMK87"/>
      <c r="HML87"/>
      <c r="HMM87"/>
      <c r="HMN87"/>
      <c r="HMO87"/>
      <c r="HMP87"/>
      <c r="HMQ87"/>
      <c r="HMR87"/>
      <c r="HMS87"/>
      <c r="HMT87"/>
      <c r="HMU87"/>
      <c r="HMV87"/>
      <c r="HMW87"/>
      <c r="HMX87"/>
      <c r="HMY87"/>
      <c r="HMZ87"/>
      <c r="HNA87"/>
      <c r="HNB87"/>
      <c r="HNC87"/>
      <c r="HND87"/>
      <c r="HNE87"/>
      <c r="HNF87"/>
      <c r="HNG87"/>
      <c r="HNH87"/>
      <c r="HNI87"/>
      <c r="HNJ87"/>
      <c r="HNK87"/>
      <c r="HNL87"/>
      <c r="HNM87"/>
      <c r="HNN87"/>
      <c r="HNO87"/>
      <c r="HNP87"/>
      <c r="HNQ87"/>
      <c r="HNR87"/>
      <c r="HNS87"/>
      <c r="HNT87"/>
      <c r="HNU87"/>
      <c r="HNV87"/>
      <c r="HNW87"/>
      <c r="HNX87"/>
      <c r="HNY87"/>
      <c r="HNZ87"/>
      <c r="HOA87"/>
      <c r="HOB87"/>
      <c r="HOC87"/>
      <c r="HOD87"/>
      <c r="HOE87"/>
      <c r="HOF87"/>
      <c r="HOG87"/>
      <c r="HOH87"/>
      <c r="HOI87"/>
      <c r="HOJ87"/>
      <c r="HOK87"/>
      <c r="HOL87"/>
      <c r="HOM87"/>
      <c r="HON87"/>
      <c r="HOO87"/>
      <c r="HOP87"/>
      <c r="HOQ87"/>
      <c r="HOR87"/>
      <c r="HOS87"/>
      <c r="HOT87"/>
      <c r="HOU87"/>
      <c r="HOV87"/>
      <c r="HOW87"/>
      <c r="HOX87"/>
      <c r="HOY87"/>
      <c r="HOZ87"/>
      <c r="HPA87"/>
      <c r="HPB87"/>
      <c r="HPC87"/>
      <c r="HPD87"/>
      <c r="HPE87"/>
      <c r="HPF87"/>
      <c r="HPG87"/>
      <c r="HPH87"/>
      <c r="HPI87"/>
      <c r="HPJ87"/>
      <c r="HPK87"/>
      <c r="HPL87"/>
      <c r="HPM87"/>
      <c r="HPN87"/>
      <c r="HPO87"/>
      <c r="HPP87"/>
      <c r="HPQ87"/>
      <c r="HPR87"/>
      <c r="HPS87"/>
      <c r="HPT87"/>
      <c r="HPU87"/>
      <c r="HPV87"/>
      <c r="HPW87"/>
      <c r="HPX87"/>
      <c r="HPY87"/>
      <c r="HPZ87"/>
      <c r="HQA87"/>
      <c r="HQB87"/>
      <c r="HQC87"/>
      <c r="HQD87"/>
      <c r="HQE87"/>
      <c r="HQF87"/>
      <c r="HQG87"/>
      <c r="HQH87"/>
      <c r="HQI87"/>
      <c r="HQJ87"/>
      <c r="HQK87"/>
      <c r="HQL87"/>
      <c r="HQM87"/>
      <c r="HQN87"/>
      <c r="HQO87"/>
      <c r="HQP87"/>
      <c r="HQQ87"/>
      <c r="HQR87"/>
      <c r="HQS87"/>
      <c r="HQT87"/>
      <c r="HQU87"/>
      <c r="HQV87"/>
      <c r="HQW87"/>
      <c r="HQX87"/>
      <c r="HQY87"/>
      <c r="HQZ87"/>
      <c r="HRA87"/>
      <c r="HRB87"/>
      <c r="HRC87"/>
      <c r="HRD87"/>
      <c r="HRE87"/>
      <c r="HRF87"/>
      <c r="HRG87"/>
      <c r="HRH87"/>
      <c r="HRI87"/>
      <c r="HRJ87"/>
      <c r="HRK87"/>
      <c r="HRL87"/>
      <c r="HRM87"/>
      <c r="HRN87"/>
      <c r="HRO87"/>
      <c r="HRP87"/>
      <c r="HRQ87"/>
      <c r="HRR87"/>
      <c r="HRS87"/>
      <c r="HRT87"/>
      <c r="HRU87"/>
      <c r="HRV87"/>
      <c r="HRW87"/>
      <c r="HRX87"/>
      <c r="HRY87"/>
      <c r="HRZ87"/>
      <c r="HSA87"/>
      <c r="HSB87"/>
      <c r="HSC87"/>
      <c r="HSD87"/>
      <c r="HSE87"/>
      <c r="HSF87"/>
      <c r="HSG87"/>
      <c r="HSH87"/>
      <c r="HSI87"/>
      <c r="HSJ87"/>
      <c r="HSK87"/>
      <c r="HSL87"/>
      <c r="HSM87"/>
      <c r="HSN87"/>
      <c r="HSO87"/>
      <c r="HSP87"/>
      <c r="HSQ87"/>
      <c r="HSR87"/>
      <c r="HSS87"/>
      <c r="HST87"/>
      <c r="HSU87"/>
      <c r="HSV87"/>
      <c r="HSW87"/>
      <c r="HSX87"/>
      <c r="HSY87"/>
      <c r="HSZ87"/>
      <c r="HTA87"/>
      <c r="HTB87"/>
      <c r="HTC87"/>
      <c r="HTD87"/>
      <c r="HTE87"/>
      <c r="HTF87"/>
      <c r="HTG87"/>
      <c r="HTH87"/>
      <c r="HTI87"/>
      <c r="HTJ87"/>
      <c r="HTK87"/>
      <c r="HTL87"/>
      <c r="HTM87"/>
      <c r="HTN87"/>
      <c r="HTO87"/>
      <c r="HTP87"/>
      <c r="HTQ87"/>
      <c r="HTR87"/>
      <c r="HTS87"/>
      <c r="HTT87"/>
      <c r="HTU87"/>
      <c r="HTV87"/>
      <c r="HTW87"/>
      <c r="HTX87"/>
      <c r="HTY87"/>
      <c r="HTZ87"/>
      <c r="HUA87"/>
      <c r="HUB87"/>
      <c r="HUC87"/>
      <c r="HUD87"/>
      <c r="HUE87"/>
      <c r="HUF87"/>
      <c r="HUG87"/>
      <c r="HUH87"/>
      <c r="HUI87"/>
      <c r="HUJ87"/>
      <c r="HUK87"/>
      <c r="HUL87"/>
      <c r="HUM87"/>
      <c r="HUN87"/>
      <c r="HUO87"/>
      <c r="HUP87"/>
      <c r="HUQ87"/>
      <c r="HUR87"/>
      <c r="HUS87"/>
      <c r="HUT87"/>
      <c r="HUU87"/>
      <c r="HUV87"/>
      <c r="HUW87"/>
      <c r="HUX87"/>
      <c r="HUY87"/>
      <c r="HUZ87"/>
      <c r="HVA87"/>
      <c r="HVB87"/>
      <c r="HVC87"/>
      <c r="HVD87"/>
      <c r="HVE87"/>
      <c r="HVF87"/>
      <c r="HVG87"/>
      <c r="HVH87"/>
      <c r="HVI87"/>
      <c r="HVJ87"/>
      <c r="HVK87"/>
      <c r="HVL87"/>
      <c r="HVM87"/>
      <c r="HVN87"/>
      <c r="HVO87"/>
      <c r="HVP87"/>
      <c r="HVQ87"/>
      <c r="HVR87"/>
      <c r="HVS87"/>
      <c r="HVT87"/>
      <c r="HVU87"/>
      <c r="HVV87"/>
      <c r="HVW87"/>
      <c r="HVX87"/>
      <c r="HVY87"/>
      <c r="HVZ87"/>
      <c r="HWA87"/>
      <c r="HWB87"/>
      <c r="HWC87"/>
      <c r="HWD87"/>
      <c r="HWE87"/>
      <c r="HWF87"/>
      <c r="HWG87"/>
      <c r="HWH87"/>
      <c r="HWI87"/>
      <c r="HWJ87"/>
      <c r="HWK87"/>
      <c r="HWL87"/>
      <c r="HWM87"/>
      <c r="HWN87"/>
      <c r="HWO87"/>
      <c r="HWP87"/>
      <c r="HWQ87"/>
      <c r="HWR87"/>
      <c r="HWS87"/>
      <c r="HWT87"/>
      <c r="HWU87"/>
      <c r="HWV87"/>
      <c r="HWW87"/>
      <c r="HWX87"/>
      <c r="HWY87"/>
      <c r="HWZ87"/>
      <c r="HXA87"/>
      <c r="HXB87"/>
      <c r="HXC87"/>
      <c r="HXD87"/>
      <c r="HXE87"/>
      <c r="HXF87"/>
      <c r="HXG87"/>
      <c r="HXH87"/>
      <c r="HXI87"/>
      <c r="HXJ87"/>
      <c r="HXK87"/>
      <c r="HXL87"/>
      <c r="HXM87"/>
      <c r="HXN87"/>
      <c r="HXO87"/>
      <c r="HXP87"/>
      <c r="HXQ87"/>
      <c r="HXR87"/>
      <c r="HXS87"/>
      <c r="HXT87"/>
      <c r="HXU87"/>
      <c r="HXV87"/>
      <c r="HXW87"/>
      <c r="HXX87"/>
      <c r="HXY87"/>
      <c r="HXZ87"/>
      <c r="HYA87"/>
      <c r="HYB87"/>
      <c r="HYC87"/>
      <c r="HYD87"/>
      <c r="HYE87"/>
      <c r="HYF87"/>
      <c r="HYG87"/>
      <c r="HYH87"/>
      <c r="HYI87"/>
      <c r="HYJ87"/>
      <c r="HYK87"/>
      <c r="HYL87"/>
      <c r="HYM87"/>
      <c r="HYN87"/>
      <c r="HYO87"/>
      <c r="HYP87"/>
      <c r="HYQ87"/>
      <c r="HYR87"/>
      <c r="HYS87"/>
      <c r="HYT87"/>
      <c r="HYU87"/>
      <c r="HYV87"/>
      <c r="HYW87"/>
      <c r="HYX87"/>
      <c r="HYY87"/>
      <c r="HYZ87"/>
      <c r="HZA87"/>
      <c r="HZB87"/>
      <c r="HZC87"/>
      <c r="HZD87"/>
      <c r="HZE87"/>
      <c r="HZF87"/>
      <c r="HZG87"/>
      <c r="HZH87"/>
      <c r="HZI87"/>
      <c r="HZJ87"/>
      <c r="HZK87"/>
      <c r="HZL87"/>
      <c r="HZM87"/>
      <c r="HZN87"/>
      <c r="HZO87"/>
      <c r="HZP87"/>
      <c r="HZQ87"/>
      <c r="HZR87"/>
      <c r="HZS87"/>
      <c r="HZT87"/>
      <c r="HZU87"/>
      <c r="HZV87"/>
      <c r="HZW87"/>
      <c r="HZX87"/>
      <c r="HZY87"/>
      <c r="HZZ87"/>
      <c r="IAA87"/>
      <c r="IAB87"/>
      <c r="IAC87"/>
      <c r="IAD87"/>
      <c r="IAE87"/>
      <c r="IAF87"/>
      <c r="IAG87"/>
      <c r="IAH87"/>
      <c r="IAI87"/>
      <c r="IAJ87"/>
      <c r="IAK87"/>
      <c r="IAL87"/>
      <c r="IAM87"/>
      <c r="IAN87"/>
      <c r="IAO87"/>
      <c r="IAP87"/>
      <c r="IAQ87"/>
      <c r="IAR87"/>
      <c r="IAS87"/>
      <c r="IAT87"/>
      <c r="IAU87"/>
      <c r="IAV87"/>
      <c r="IAW87"/>
      <c r="IAX87"/>
      <c r="IAY87"/>
      <c r="IAZ87"/>
      <c r="IBA87"/>
      <c r="IBB87"/>
      <c r="IBC87"/>
      <c r="IBD87"/>
      <c r="IBE87"/>
      <c r="IBF87"/>
      <c r="IBG87"/>
      <c r="IBH87"/>
      <c r="IBI87"/>
      <c r="IBJ87"/>
      <c r="IBK87"/>
      <c r="IBL87"/>
      <c r="IBM87"/>
      <c r="IBN87"/>
      <c r="IBO87"/>
      <c r="IBP87"/>
      <c r="IBQ87"/>
      <c r="IBR87"/>
      <c r="IBS87"/>
      <c r="IBT87"/>
      <c r="IBU87"/>
      <c r="IBV87"/>
      <c r="IBW87"/>
      <c r="IBX87"/>
      <c r="IBY87"/>
      <c r="IBZ87"/>
      <c r="ICA87"/>
      <c r="ICB87"/>
      <c r="ICC87"/>
      <c r="ICD87"/>
      <c r="ICE87"/>
      <c r="ICF87"/>
      <c r="ICG87"/>
      <c r="ICH87"/>
      <c r="ICI87"/>
      <c r="ICJ87"/>
      <c r="ICK87"/>
      <c r="ICL87"/>
      <c r="ICM87"/>
      <c r="ICN87"/>
      <c r="ICO87"/>
      <c r="ICP87"/>
      <c r="ICQ87"/>
      <c r="ICR87"/>
      <c r="ICS87"/>
      <c r="ICT87"/>
      <c r="ICU87"/>
      <c r="ICV87"/>
      <c r="ICW87"/>
      <c r="ICX87"/>
      <c r="ICY87"/>
      <c r="ICZ87"/>
      <c r="IDA87"/>
      <c r="IDB87"/>
      <c r="IDC87"/>
      <c r="IDD87"/>
      <c r="IDE87"/>
      <c r="IDF87"/>
      <c r="IDG87"/>
      <c r="IDH87"/>
      <c r="IDI87"/>
      <c r="IDJ87"/>
      <c r="IDK87"/>
      <c r="IDL87"/>
      <c r="IDM87"/>
      <c r="IDN87"/>
      <c r="IDO87"/>
      <c r="IDP87"/>
      <c r="IDQ87"/>
      <c r="IDR87"/>
      <c r="IDS87"/>
      <c r="IDT87"/>
      <c r="IDU87"/>
      <c r="IDV87"/>
      <c r="IDW87"/>
      <c r="IDX87"/>
      <c r="IDY87"/>
      <c r="IDZ87"/>
      <c r="IEA87"/>
      <c r="IEB87"/>
      <c r="IEC87"/>
      <c r="IED87"/>
      <c r="IEE87"/>
      <c r="IEF87"/>
      <c r="IEG87"/>
      <c r="IEH87"/>
      <c r="IEI87"/>
      <c r="IEJ87"/>
      <c r="IEK87"/>
      <c r="IEL87"/>
      <c r="IEM87"/>
      <c r="IEN87"/>
      <c r="IEO87"/>
      <c r="IEP87"/>
      <c r="IEQ87"/>
      <c r="IER87"/>
      <c r="IES87"/>
      <c r="IET87"/>
      <c r="IEU87"/>
      <c r="IEV87"/>
      <c r="IEW87"/>
      <c r="IEX87"/>
      <c r="IEY87"/>
      <c r="IEZ87"/>
      <c r="IFA87"/>
      <c r="IFB87"/>
      <c r="IFC87"/>
      <c r="IFD87"/>
      <c r="IFE87"/>
      <c r="IFF87"/>
      <c r="IFG87"/>
      <c r="IFH87"/>
      <c r="IFI87"/>
      <c r="IFJ87"/>
      <c r="IFK87"/>
      <c r="IFL87"/>
      <c r="IFM87"/>
      <c r="IFN87"/>
      <c r="IFO87"/>
      <c r="IFP87"/>
      <c r="IFQ87"/>
      <c r="IFR87"/>
      <c r="IFS87"/>
      <c r="IFT87"/>
      <c r="IFU87"/>
      <c r="IFV87"/>
      <c r="IFW87"/>
      <c r="IFX87"/>
      <c r="IFY87"/>
      <c r="IFZ87"/>
      <c r="IGA87"/>
      <c r="IGB87"/>
      <c r="IGC87"/>
      <c r="IGD87"/>
      <c r="IGE87"/>
      <c r="IGF87"/>
      <c r="IGG87"/>
      <c r="IGH87"/>
      <c r="IGI87"/>
      <c r="IGJ87"/>
      <c r="IGK87"/>
      <c r="IGL87"/>
      <c r="IGM87"/>
      <c r="IGN87"/>
      <c r="IGO87"/>
      <c r="IGP87"/>
      <c r="IGQ87"/>
      <c r="IGR87"/>
      <c r="IGS87"/>
      <c r="IGT87"/>
      <c r="IGU87"/>
      <c r="IGV87"/>
      <c r="IGW87"/>
      <c r="IGX87"/>
      <c r="IGY87"/>
      <c r="IGZ87"/>
      <c r="IHA87"/>
      <c r="IHB87"/>
      <c r="IHC87"/>
      <c r="IHD87"/>
      <c r="IHE87"/>
      <c r="IHF87"/>
      <c r="IHG87"/>
      <c r="IHH87"/>
      <c r="IHI87"/>
      <c r="IHJ87"/>
      <c r="IHK87"/>
      <c r="IHL87"/>
      <c r="IHM87"/>
      <c r="IHN87"/>
      <c r="IHO87"/>
      <c r="IHP87"/>
      <c r="IHQ87"/>
      <c r="IHR87"/>
      <c r="IHS87"/>
      <c r="IHT87"/>
      <c r="IHU87"/>
      <c r="IHV87"/>
      <c r="IHW87"/>
      <c r="IHX87"/>
      <c r="IHY87"/>
      <c r="IHZ87"/>
      <c r="IIA87"/>
      <c r="IIB87"/>
      <c r="IIC87"/>
      <c r="IID87"/>
      <c r="IIE87"/>
      <c r="IIF87"/>
      <c r="IIG87"/>
      <c r="IIH87"/>
      <c r="III87"/>
      <c r="IIJ87"/>
      <c r="IIK87"/>
      <c r="IIL87"/>
      <c r="IIM87"/>
      <c r="IIN87"/>
      <c r="IIO87"/>
      <c r="IIP87"/>
      <c r="IIQ87"/>
      <c r="IIR87"/>
      <c r="IIS87"/>
      <c r="IIT87"/>
      <c r="IIU87"/>
      <c r="IIV87"/>
      <c r="IIW87"/>
      <c r="IIX87"/>
      <c r="IIY87"/>
      <c r="IIZ87"/>
      <c r="IJA87"/>
      <c r="IJB87"/>
      <c r="IJC87"/>
      <c r="IJD87"/>
      <c r="IJE87"/>
      <c r="IJF87"/>
      <c r="IJG87"/>
      <c r="IJH87"/>
      <c r="IJI87"/>
      <c r="IJJ87"/>
      <c r="IJK87"/>
      <c r="IJL87"/>
      <c r="IJM87"/>
      <c r="IJN87"/>
      <c r="IJO87"/>
      <c r="IJP87"/>
      <c r="IJQ87"/>
      <c r="IJR87"/>
      <c r="IJS87"/>
      <c r="IJT87"/>
      <c r="IJU87"/>
      <c r="IJV87"/>
      <c r="IJW87"/>
      <c r="IJX87"/>
      <c r="IJY87"/>
      <c r="IJZ87"/>
      <c r="IKA87"/>
      <c r="IKB87"/>
      <c r="IKC87"/>
      <c r="IKD87"/>
      <c r="IKE87"/>
      <c r="IKF87"/>
      <c r="IKG87"/>
      <c r="IKH87"/>
      <c r="IKI87"/>
      <c r="IKJ87"/>
      <c r="IKK87"/>
      <c r="IKL87"/>
      <c r="IKM87"/>
      <c r="IKN87"/>
      <c r="IKO87"/>
      <c r="IKP87"/>
      <c r="IKQ87"/>
      <c r="IKR87"/>
      <c r="IKS87"/>
      <c r="IKT87"/>
      <c r="IKU87"/>
      <c r="IKV87"/>
      <c r="IKW87"/>
      <c r="IKX87"/>
      <c r="IKY87"/>
      <c r="IKZ87"/>
      <c r="ILA87"/>
      <c r="ILB87"/>
      <c r="ILC87"/>
      <c r="ILD87"/>
      <c r="ILE87"/>
      <c r="ILF87"/>
      <c r="ILG87"/>
      <c r="ILH87"/>
      <c r="ILI87"/>
      <c r="ILJ87"/>
      <c r="ILK87"/>
      <c r="ILL87"/>
      <c r="ILM87"/>
      <c r="ILN87"/>
      <c r="ILO87"/>
      <c r="ILP87"/>
      <c r="ILQ87"/>
      <c r="ILR87"/>
      <c r="ILS87"/>
      <c r="ILT87"/>
      <c r="ILU87"/>
      <c r="ILV87"/>
      <c r="ILW87"/>
      <c r="ILX87"/>
      <c r="ILY87"/>
      <c r="ILZ87"/>
      <c r="IMA87"/>
      <c r="IMB87"/>
      <c r="IMC87"/>
      <c r="IMD87"/>
      <c r="IME87"/>
      <c r="IMF87"/>
      <c r="IMG87"/>
      <c r="IMH87"/>
      <c r="IMI87"/>
      <c r="IMJ87"/>
      <c r="IMK87"/>
      <c r="IML87"/>
      <c r="IMM87"/>
      <c r="IMN87"/>
      <c r="IMO87"/>
      <c r="IMP87"/>
      <c r="IMQ87"/>
      <c r="IMR87"/>
      <c r="IMS87"/>
      <c r="IMT87"/>
      <c r="IMU87"/>
      <c r="IMV87"/>
      <c r="IMW87"/>
      <c r="IMX87"/>
      <c r="IMY87"/>
      <c r="IMZ87"/>
      <c r="INA87"/>
      <c r="INB87"/>
      <c r="INC87"/>
      <c r="IND87"/>
      <c r="INE87"/>
      <c r="INF87"/>
      <c r="ING87"/>
      <c r="INH87"/>
      <c r="INI87"/>
      <c r="INJ87"/>
      <c r="INK87"/>
      <c r="INL87"/>
      <c r="INM87"/>
      <c r="INN87"/>
      <c r="INO87"/>
      <c r="INP87"/>
      <c r="INQ87"/>
      <c r="INR87"/>
      <c r="INS87"/>
      <c r="INT87"/>
      <c r="INU87"/>
      <c r="INV87"/>
      <c r="INW87"/>
      <c r="INX87"/>
      <c r="INY87"/>
      <c r="INZ87"/>
      <c r="IOA87"/>
      <c r="IOB87"/>
      <c r="IOC87"/>
      <c r="IOD87"/>
      <c r="IOE87"/>
      <c r="IOF87"/>
      <c r="IOG87"/>
      <c r="IOH87"/>
      <c r="IOI87"/>
      <c r="IOJ87"/>
      <c r="IOK87"/>
      <c r="IOL87"/>
      <c r="IOM87"/>
      <c r="ION87"/>
      <c r="IOO87"/>
      <c r="IOP87"/>
      <c r="IOQ87"/>
      <c r="IOR87"/>
      <c r="IOS87"/>
      <c r="IOT87"/>
      <c r="IOU87"/>
      <c r="IOV87"/>
      <c r="IOW87"/>
      <c r="IOX87"/>
      <c r="IOY87"/>
      <c r="IOZ87"/>
      <c r="IPA87"/>
      <c r="IPB87"/>
      <c r="IPC87"/>
      <c r="IPD87"/>
      <c r="IPE87"/>
      <c r="IPF87"/>
      <c r="IPG87"/>
      <c r="IPH87"/>
      <c r="IPI87"/>
      <c r="IPJ87"/>
      <c r="IPK87"/>
      <c r="IPL87"/>
      <c r="IPM87"/>
      <c r="IPN87"/>
      <c r="IPO87"/>
      <c r="IPP87"/>
      <c r="IPQ87"/>
      <c r="IPR87"/>
      <c r="IPS87"/>
      <c r="IPT87"/>
      <c r="IPU87"/>
      <c r="IPV87"/>
      <c r="IPW87"/>
      <c r="IPX87"/>
      <c r="IPY87"/>
      <c r="IPZ87"/>
      <c r="IQA87"/>
      <c r="IQB87"/>
      <c r="IQC87"/>
      <c r="IQD87"/>
      <c r="IQE87"/>
      <c r="IQF87"/>
      <c r="IQG87"/>
      <c r="IQH87"/>
      <c r="IQI87"/>
      <c r="IQJ87"/>
      <c r="IQK87"/>
      <c r="IQL87"/>
      <c r="IQM87"/>
      <c r="IQN87"/>
      <c r="IQO87"/>
      <c r="IQP87"/>
      <c r="IQQ87"/>
      <c r="IQR87"/>
      <c r="IQS87"/>
      <c r="IQT87"/>
      <c r="IQU87"/>
      <c r="IQV87"/>
      <c r="IQW87"/>
      <c r="IQX87"/>
      <c r="IQY87"/>
      <c r="IQZ87"/>
      <c r="IRA87"/>
      <c r="IRB87"/>
      <c r="IRC87"/>
      <c r="IRD87"/>
      <c r="IRE87"/>
      <c r="IRF87"/>
      <c r="IRG87"/>
      <c r="IRH87"/>
      <c r="IRI87"/>
      <c r="IRJ87"/>
      <c r="IRK87"/>
      <c r="IRL87"/>
      <c r="IRM87"/>
      <c r="IRN87"/>
      <c r="IRO87"/>
      <c r="IRP87"/>
      <c r="IRQ87"/>
      <c r="IRR87"/>
      <c r="IRS87"/>
      <c r="IRT87"/>
      <c r="IRU87"/>
      <c r="IRV87"/>
      <c r="IRW87"/>
      <c r="IRX87"/>
      <c r="IRY87"/>
      <c r="IRZ87"/>
      <c r="ISA87"/>
      <c r="ISB87"/>
      <c r="ISC87"/>
      <c r="ISD87"/>
      <c r="ISE87"/>
      <c r="ISF87"/>
      <c r="ISG87"/>
      <c r="ISH87"/>
      <c r="ISI87"/>
      <c r="ISJ87"/>
      <c r="ISK87"/>
      <c r="ISL87"/>
      <c r="ISM87"/>
      <c r="ISN87"/>
      <c r="ISO87"/>
      <c r="ISP87"/>
      <c r="ISQ87"/>
      <c r="ISR87"/>
      <c r="ISS87"/>
      <c r="IST87"/>
      <c r="ISU87"/>
      <c r="ISV87"/>
      <c r="ISW87"/>
      <c r="ISX87"/>
      <c r="ISY87"/>
      <c r="ISZ87"/>
      <c r="ITA87"/>
      <c r="ITB87"/>
      <c r="ITC87"/>
      <c r="ITD87"/>
      <c r="ITE87"/>
      <c r="ITF87"/>
      <c r="ITG87"/>
      <c r="ITH87"/>
      <c r="ITI87"/>
      <c r="ITJ87"/>
      <c r="ITK87"/>
      <c r="ITL87"/>
      <c r="ITM87"/>
      <c r="ITN87"/>
      <c r="ITO87"/>
      <c r="ITP87"/>
      <c r="ITQ87"/>
      <c r="ITR87"/>
      <c r="ITS87"/>
      <c r="ITT87"/>
      <c r="ITU87"/>
      <c r="ITV87"/>
      <c r="ITW87"/>
      <c r="ITX87"/>
      <c r="ITY87"/>
      <c r="ITZ87"/>
      <c r="IUA87"/>
      <c r="IUB87"/>
      <c r="IUC87"/>
      <c r="IUD87"/>
      <c r="IUE87"/>
      <c r="IUF87"/>
      <c r="IUG87"/>
      <c r="IUH87"/>
      <c r="IUI87"/>
      <c r="IUJ87"/>
      <c r="IUK87"/>
      <c r="IUL87"/>
      <c r="IUM87"/>
      <c r="IUN87"/>
      <c r="IUO87"/>
      <c r="IUP87"/>
      <c r="IUQ87"/>
      <c r="IUR87"/>
      <c r="IUS87"/>
      <c r="IUT87"/>
      <c r="IUU87"/>
      <c r="IUV87"/>
      <c r="IUW87"/>
      <c r="IUX87"/>
      <c r="IUY87"/>
      <c r="IUZ87"/>
      <c r="IVA87"/>
      <c r="IVB87"/>
      <c r="IVC87"/>
      <c r="IVD87"/>
      <c r="IVE87"/>
      <c r="IVF87"/>
      <c r="IVG87"/>
      <c r="IVH87"/>
      <c r="IVI87"/>
      <c r="IVJ87"/>
      <c r="IVK87"/>
      <c r="IVL87"/>
      <c r="IVM87"/>
      <c r="IVN87"/>
      <c r="IVO87"/>
      <c r="IVP87"/>
      <c r="IVQ87"/>
      <c r="IVR87"/>
      <c r="IVS87"/>
      <c r="IVT87"/>
      <c r="IVU87"/>
      <c r="IVV87"/>
      <c r="IVW87"/>
      <c r="IVX87"/>
      <c r="IVY87"/>
      <c r="IVZ87"/>
      <c r="IWA87"/>
      <c r="IWB87"/>
      <c r="IWC87"/>
      <c r="IWD87"/>
      <c r="IWE87"/>
      <c r="IWF87"/>
      <c r="IWG87"/>
      <c r="IWH87"/>
      <c r="IWI87"/>
      <c r="IWJ87"/>
      <c r="IWK87"/>
      <c r="IWL87"/>
      <c r="IWM87"/>
      <c r="IWN87"/>
      <c r="IWO87"/>
      <c r="IWP87"/>
      <c r="IWQ87"/>
      <c r="IWR87"/>
      <c r="IWS87"/>
      <c r="IWT87"/>
      <c r="IWU87"/>
      <c r="IWV87"/>
      <c r="IWW87"/>
      <c r="IWX87"/>
      <c r="IWY87"/>
      <c r="IWZ87"/>
      <c r="IXA87"/>
      <c r="IXB87"/>
      <c r="IXC87"/>
      <c r="IXD87"/>
      <c r="IXE87"/>
      <c r="IXF87"/>
      <c r="IXG87"/>
      <c r="IXH87"/>
      <c r="IXI87"/>
      <c r="IXJ87"/>
      <c r="IXK87"/>
      <c r="IXL87"/>
      <c r="IXM87"/>
      <c r="IXN87"/>
      <c r="IXO87"/>
      <c r="IXP87"/>
      <c r="IXQ87"/>
      <c r="IXR87"/>
      <c r="IXS87"/>
      <c r="IXT87"/>
      <c r="IXU87"/>
      <c r="IXV87"/>
      <c r="IXW87"/>
      <c r="IXX87"/>
      <c r="IXY87"/>
      <c r="IXZ87"/>
      <c r="IYA87"/>
      <c r="IYB87"/>
      <c r="IYC87"/>
      <c r="IYD87"/>
      <c r="IYE87"/>
      <c r="IYF87"/>
      <c r="IYG87"/>
      <c r="IYH87"/>
      <c r="IYI87"/>
      <c r="IYJ87"/>
      <c r="IYK87"/>
      <c r="IYL87"/>
      <c r="IYM87"/>
      <c r="IYN87"/>
      <c r="IYO87"/>
      <c r="IYP87"/>
      <c r="IYQ87"/>
      <c r="IYR87"/>
      <c r="IYS87"/>
      <c r="IYT87"/>
      <c r="IYU87"/>
      <c r="IYV87"/>
      <c r="IYW87"/>
      <c r="IYX87"/>
      <c r="IYY87"/>
      <c r="IYZ87"/>
      <c r="IZA87"/>
      <c r="IZB87"/>
      <c r="IZC87"/>
      <c r="IZD87"/>
      <c r="IZE87"/>
      <c r="IZF87"/>
      <c r="IZG87"/>
      <c r="IZH87"/>
      <c r="IZI87"/>
      <c r="IZJ87"/>
      <c r="IZK87"/>
      <c r="IZL87"/>
      <c r="IZM87"/>
      <c r="IZN87"/>
      <c r="IZO87"/>
      <c r="IZP87"/>
      <c r="IZQ87"/>
      <c r="IZR87"/>
      <c r="IZS87"/>
      <c r="IZT87"/>
      <c r="IZU87"/>
      <c r="IZV87"/>
      <c r="IZW87"/>
      <c r="IZX87"/>
      <c r="IZY87"/>
      <c r="IZZ87"/>
      <c r="JAA87"/>
      <c r="JAB87"/>
      <c r="JAC87"/>
      <c r="JAD87"/>
      <c r="JAE87"/>
      <c r="JAF87"/>
      <c r="JAG87"/>
      <c r="JAH87"/>
      <c r="JAI87"/>
      <c r="JAJ87"/>
      <c r="JAK87"/>
      <c r="JAL87"/>
      <c r="JAM87"/>
      <c r="JAN87"/>
      <c r="JAO87"/>
      <c r="JAP87"/>
      <c r="JAQ87"/>
      <c r="JAR87"/>
      <c r="JAS87"/>
      <c r="JAT87"/>
      <c r="JAU87"/>
      <c r="JAV87"/>
      <c r="JAW87"/>
      <c r="JAX87"/>
      <c r="JAY87"/>
      <c r="JAZ87"/>
      <c r="JBA87"/>
      <c r="JBB87"/>
      <c r="JBC87"/>
      <c r="JBD87"/>
      <c r="JBE87"/>
      <c r="JBF87"/>
      <c r="JBG87"/>
      <c r="JBH87"/>
      <c r="JBI87"/>
      <c r="JBJ87"/>
      <c r="JBK87"/>
      <c r="JBL87"/>
      <c r="JBM87"/>
      <c r="JBN87"/>
      <c r="JBO87"/>
      <c r="JBP87"/>
      <c r="JBQ87"/>
      <c r="JBR87"/>
      <c r="JBS87"/>
      <c r="JBT87"/>
      <c r="JBU87"/>
      <c r="JBV87"/>
      <c r="JBW87"/>
      <c r="JBX87"/>
      <c r="JBY87"/>
      <c r="JBZ87"/>
      <c r="JCA87"/>
      <c r="JCB87"/>
      <c r="JCC87"/>
      <c r="JCD87"/>
      <c r="JCE87"/>
      <c r="JCF87"/>
      <c r="JCG87"/>
      <c r="JCH87"/>
      <c r="JCI87"/>
      <c r="JCJ87"/>
      <c r="JCK87"/>
      <c r="JCL87"/>
      <c r="JCM87"/>
      <c r="JCN87"/>
      <c r="JCO87"/>
      <c r="JCP87"/>
      <c r="JCQ87"/>
      <c r="JCR87"/>
      <c r="JCS87"/>
      <c r="JCT87"/>
      <c r="JCU87"/>
      <c r="JCV87"/>
      <c r="JCW87"/>
      <c r="JCX87"/>
      <c r="JCY87"/>
      <c r="JCZ87"/>
      <c r="JDA87"/>
      <c r="JDB87"/>
      <c r="JDC87"/>
      <c r="JDD87"/>
      <c r="JDE87"/>
      <c r="JDF87"/>
      <c r="JDG87"/>
      <c r="JDH87"/>
      <c r="JDI87"/>
      <c r="JDJ87"/>
      <c r="JDK87"/>
      <c r="JDL87"/>
      <c r="JDM87"/>
      <c r="JDN87"/>
      <c r="JDO87"/>
      <c r="JDP87"/>
      <c r="JDQ87"/>
      <c r="JDR87"/>
      <c r="JDS87"/>
      <c r="JDT87"/>
      <c r="JDU87"/>
      <c r="JDV87"/>
      <c r="JDW87"/>
      <c r="JDX87"/>
      <c r="JDY87"/>
      <c r="JDZ87"/>
      <c r="JEA87"/>
      <c r="JEB87"/>
      <c r="JEC87"/>
      <c r="JED87"/>
      <c r="JEE87"/>
      <c r="JEF87"/>
      <c r="JEG87"/>
      <c r="JEH87"/>
      <c r="JEI87"/>
      <c r="JEJ87"/>
      <c r="JEK87"/>
      <c r="JEL87"/>
      <c r="JEM87"/>
      <c r="JEN87"/>
      <c r="JEO87"/>
      <c r="JEP87"/>
      <c r="JEQ87"/>
      <c r="JER87"/>
      <c r="JES87"/>
      <c r="JET87"/>
      <c r="JEU87"/>
      <c r="JEV87"/>
      <c r="JEW87"/>
      <c r="JEX87"/>
      <c r="JEY87"/>
      <c r="JEZ87"/>
      <c r="JFA87"/>
      <c r="JFB87"/>
      <c r="JFC87"/>
      <c r="JFD87"/>
      <c r="JFE87"/>
      <c r="JFF87"/>
      <c r="JFG87"/>
      <c r="JFH87"/>
      <c r="JFI87"/>
      <c r="JFJ87"/>
      <c r="JFK87"/>
      <c r="JFL87"/>
      <c r="JFM87"/>
      <c r="JFN87"/>
      <c r="JFO87"/>
      <c r="JFP87"/>
      <c r="JFQ87"/>
      <c r="JFR87"/>
      <c r="JFS87"/>
      <c r="JFT87"/>
      <c r="JFU87"/>
      <c r="JFV87"/>
      <c r="JFW87"/>
      <c r="JFX87"/>
      <c r="JFY87"/>
      <c r="JFZ87"/>
      <c r="JGA87"/>
      <c r="JGB87"/>
      <c r="JGC87"/>
      <c r="JGD87"/>
      <c r="JGE87"/>
      <c r="JGF87"/>
      <c r="JGG87"/>
      <c r="JGH87"/>
      <c r="JGI87"/>
      <c r="JGJ87"/>
      <c r="JGK87"/>
      <c r="JGL87"/>
      <c r="JGM87"/>
      <c r="JGN87"/>
      <c r="JGO87"/>
      <c r="JGP87"/>
      <c r="JGQ87"/>
      <c r="JGR87"/>
      <c r="JGS87"/>
      <c r="JGT87"/>
      <c r="JGU87"/>
      <c r="JGV87"/>
      <c r="JGW87"/>
      <c r="JGX87"/>
      <c r="JGY87"/>
      <c r="JGZ87"/>
      <c r="JHA87"/>
      <c r="JHB87"/>
      <c r="JHC87"/>
      <c r="JHD87"/>
      <c r="JHE87"/>
      <c r="JHF87"/>
      <c r="JHG87"/>
      <c r="JHH87"/>
      <c r="JHI87"/>
      <c r="JHJ87"/>
      <c r="JHK87"/>
      <c r="JHL87"/>
      <c r="JHM87"/>
      <c r="JHN87"/>
      <c r="JHO87"/>
      <c r="JHP87"/>
      <c r="JHQ87"/>
      <c r="JHR87"/>
      <c r="JHS87"/>
      <c r="JHT87"/>
      <c r="JHU87"/>
      <c r="JHV87"/>
      <c r="JHW87"/>
      <c r="JHX87"/>
      <c r="JHY87"/>
      <c r="JHZ87"/>
      <c r="JIA87"/>
      <c r="JIB87"/>
      <c r="JIC87"/>
      <c r="JID87"/>
      <c r="JIE87"/>
      <c r="JIF87"/>
      <c r="JIG87"/>
      <c r="JIH87"/>
      <c r="JII87"/>
      <c r="JIJ87"/>
      <c r="JIK87"/>
      <c r="JIL87"/>
      <c r="JIM87"/>
      <c r="JIN87"/>
      <c r="JIO87"/>
      <c r="JIP87"/>
      <c r="JIQ87"/>
      <c r="JIR87"/>
      <c r="JIS87"/>
      <c r="JIT87"/>
      <c r="JIU87"/>
      <c r="JIV87"/>
      <c r="JIW87"/>
      <c r="JIX87"/>
      <c r="JIY87"/>
      <c r="JIZ87"/>
      <c r="JJA87"/>
      <c r="JJB87"/>
      <c r="JJC87"/>
      <c r="JJD87"/>
      <c r="JJE87"/>
      <c r="JJF87"/>
      <c r="JJG87"/>
      <c r="JJH87"/>
      <c r="JJI87"/>
      <c r="JJJ87"/>
      <c r="JJK87"/>
      <c r="JJL87"/>
      <c r="JJM87"/>
      <c r="JJN87"/>
      <c r="JJO87"/>
      <c r="JJP87"/>
      <c r="JJQ87"/>
      <c r="JJR87"/>
      <c r="JJS87"/>
      <c r="JJT87"/>
      <c r="JJU87"/>
      <c r="JJV87"/>
      <c r="JJW87"/>
      <c r="JJX87"/>
      <c r="JJY87"/>
      <c r="JJZ87"/>
      <c r="JKA87"/>
      <c r="JKB87"/>
      <c r="JKC87"/>
      <c r="JKD87"/>
      <c r="JKE87"/>
      <c r="JKF87"/>
      <c r="JKG87"/>
      <c r="JKH87"/>
      <c r="JKI87"/>
      <c r="JKJ87"/>
      <c r="JKK87"/>
      <c r="JKL87"/>
      <c r="JKM87"/>
      <c r="JKN87"/>
      <c r="JKO87"/>
      <c r="JKP87"/>
      <c r="JKQ87"/>
      <c r="JKR87"/>
      <c r="JKS87"/>
      <c r="JKT87"/>
      <c r="JKU87"/>
      <c r="JKV87"/>
      <c r="JKW87"/>
      <c r="JKX87"/>
      <c r="JKY87"/>
      <c r="JKZ87"/>
      <c r="JLA87"/>
      <c r="JLB87"/>
      <c r="JLC87"/>
      <c r="JLD87"/>
      <c r="JLE87"/>
      <c r="JLF87"/>
      <c r="JLG87"/>
      <c r="JLH87"/>
      <c r="JLI87"/>
      <c r="JLJ87"/>
      <c r="JLK87"/>
      <c r="JLL87"/>
      <c r="JLM87"/>
      <c r="JLN87"/>
      <c r="JLO87"/>
      <c r="JLP87"/>
      <c r="JLQ87"/>
      <c r="JLR87"/>
      <c r="JLS87"/>
      <c r="JLT87"/>
      <c r="JLU87"/>
      <c r="JLV87"/>
      <c r="JLW87"/>
      <c r="JLX87"/>
      <c r="JLY87"/>
      <c r="JLZ87"/>
      <c r="JMA87"/>
      <c r="JMB87"/>
      <c r="JMC87"/>
      <c r="JMD87"/>
      <c r="JME87"/>
      <c r="JMF87"/>
      <c r="JMG87"/>
      <c r="JMH87"/>
      <c r="JMI87"/>
      <c r="JMJ87"/>
      <c r="JMK87"/>
      <c r="JML87"/>
      <c r="JMM87"/>
      <c r="JMN87"/>
      <c r="JMO87"/>
      <c r="JMP87"/>
      <c r="JMQ87"/>
      <c r="JMR87"/>
      <c r="JMS87"/>
      <c r="JMT87"/>
      <c r="JMU87"/>
      <c r="JMV87"/>
      <c r="JMW87"/>
      <c r="JMX87"/>
      <c r="JMY87"/>
      <c r="JMZ87"/>
      <c r="JNA87"/>
      <c r="JNB87"/>
      <c r="JNC87"/>
      <c r="JND87"/>
      <c r="JNE87"/>
      <c r="JNF87"/>
      <c r="JNG87"/>
      <c r="JNH87"/>
      <c r="JNI87"/>
      <c r="JNJ87"/>
      <c r="JNK87"/>
      <c r="JNL87"/>
      <c r="JNM87"/>
      <c r="JNN87"/>
      <c r="JNO87"/>
      <c r="JNP87"/>
      <c r="JNQ87"/>
      <c r="JNR87"/>
      <c r="JNS87"/>
      <c r="JNT87"/>
      <c r="JNU87"/>
      <c r="JNV87"/>
      <c r="JNW87"/>
      <c r="JNX87"/>
      <c r="JNY87"/>
      <c r="JNZ87"/>
      <c r="JOA87"/>
      <c r="JOB87"/>
      <c r="JOC87"/>
      <c r="JOD87"/>
      <c r="JOE87"/>
      <c r="JOF87"/>
      <c r="JOG87"/>
      <c r="JOH87"/>
      <c r="JOI87"/>
      <c r="JOJ87"/>
      <c r="JOK87"/>
      <c r="JOL87"/>
      <c r="JOM87"/>
      <c r="JON87"/>
      <c r="JOO87"/>
      <c r="JOP87"/>
      <c r="JOQ87"/>
      <c r="JOR87"/>
      <c r="JOS87"/>
      <c r="JOT87"/>
      <c r="JOU87"/>
      <c r="JOV87"/>
      <c r="JOW87"/>
      <c r="JOX87"/>
      <c r="JOY87"/>
      <c r="JOZ87"/>
      <c r="JPA87"/>
      <c r="JPB87"/>
      <c r="JPC87"/>
      <c r="JPD87"/>
      <c r="JPE87"/>
      <c r="JPF87"/>
      <c r="JPG87"/>
      <c r="JPH87"/>
      <c r="JPI87"/>
      <c r="JPJ87"/>
      <c r="JPK87"/>
      <c r="JPL87"/>
      <c r="JPM87"/>
      <c r="JPN87"/>
      <c r="JPO87"/>
      <c r="JPP87"/>
      <c r="JPQ87"/>
      <c r="JPR87"/>
      <c r="JPS87"/>
      <c r="JPT87"/>
      <c r="JPU87"/>
      <c r="JPV87"/>
      <c r="JPW87"/>
      <c r="JPX87"/>
      <c r="JPY87"/>
      <c r="JPZ87"/>
      <c r="JQA87"/>
      <c r="JQB87"/>
      <c r="JQC87"/>
      <c r="JQD87"/>
      <c r="JQE87"/>
      <c r="JQF87"/>
      <c r="JQG87"/>
      <c r="JQH87"/>
      <c r="JQI87"/>
      <c r="JQJ87"/>
      <c r="JQK87"/>
      <c r="JQL87"/>
      <c r="JQM87"/>
      <c r="JQN87"/>
      <c r="JQO87"/>
      <c r="JQP87"/>
      <c r="JQQ87"/>
      <c r="JQR87"/>
      <c r="JQS87"/>
      <c r="JQT87"/>
      <c r="JQU87"/>
      <c r="JQV87"/>
      <c r="JQW87"/>
      <c r="JQX87"/>
      <c r="JQY87"/>
      <c r="JQZ87"/>
      <c r="JRA87"/>
      <c r="JRB87"/>
      <c r="JRC87"/>
      <c r="JRD87"/>
      <c r="JRE87"/>
      <c r="JRF87"/>
      <c r="JRG87"/>
      <c r="JRH87"/>
      <c r="JRI87"/>
      <c r="JRJ87"/>
      <c r="JRK87"/>
      <c r="JRL87"/>
      <c r="JRM87"/>
      <c r="JRN87"/>
      <c r="JRO87"/>
      <c r="JRP87"/>
      <c r="JRQ87"/>
      <c r="JRR87"/>
      <c r="JRS87"/>
      <c r="JRT87"/>
      <c r="JRU87"/>
      <c r="JRV87"/>
      <c r="JRW87"/>
      <c r="JRX87"/>
      <c r="JRY87"/>
      <c r="JRZ87"/>
      <c r="JSA87"/>
      <c r="JSB87"/>
      <c r="JSC87"/>
      <c r="JSD87"/>
      <c r="JSE87"/>
      <c r="JSF87"/>
      <c r="JSG87"/>
      <c r="JSH87"/>
      <c r="JSI87"/>
      <c r="JSJ87"/>
      <c r="JSK87"/>
      <c r="JSL87"/>
      <c r="JSM87"/>
      <c r="JSN87"/>
      <c r="JSO87"/>
      <c r="JSP87"/>
      <c r="JSQ87"/>
      <c r="JSR87"/>
      <c r="JSS87"/>
      <c r="JST87"/>
      <c r="JSU87"/>
      <c r="JSV87"/>
      <c r="JSW87"/>
      <c r="JSX87"/>
      <c r="JSY87"/>
      <c r="JSZ87"/>
      <c r="JTA87"/>
      <c r="JTB87"/>
      <c r="JTC87"/>
      <c r="JTD87"/>
      <c r="JTE87"/>
      <c r="JTF87"/>
      <c r="JTG87"/>
      <c r="JTH87"/>
      <c r="JTI87"/>
      <c r="JTJ87"/>
      <c r="JTK87"/>
      <c r="JTL87"/>
      <c r="JTM87"/>
      <c r="JTN87"/>
      <c r="JTO87"/>
      <c r="JTP87"/>
      <c r="JTQ87"/>
      <c r="JTR87"/>
      <c r="JTS87"/>
      <c r="JTT87"/>
      <c r="JTU87"/>
      <c r="JTV87"/>
      <c r="JTW87"/>
      <c r="JTX87"/>
      <c r="JTY87"/>
      <c r="JTZ87"/>
      <c r="JUA87"/>
      <c r="JUB87"/>
      <c r="JUC87"/>
      <c r="JUD87"/>
      <c r="JUE87"/>
      <c r="JUF87"/>
      <c r="JUG87"/>
      <c r="JUH87"/>
      <c r="JUI87"/>
      <c r="JUJ87"/>
      <c r="JUK87"/>
      <c r="JUL87"/>
      <c r="JUM87"/>
      <c r="JUN87"/>
      <c r="JUO87"/>
      <c r="JUP87"/>
      <c r="JUQ87"/>
      <c r="JUR87"/>
      <c r="JUS87"/>
      <c r="JUT87"/>
      <c r="JUU87"/>
      <c r="JUV87"/>
      <c r="JUW87"/>
      <c r="JUX87"/>
      <c r="JUY87"/>
      <c r="JUZ87"/>
      <c r="JVA87"/>
      <c r="JVB87"/>
      <c r="JVC87"/>
      <c r="JVD87"/>
      <c r="JVE87"/>
      <c r="JVF87"/>
      <c r="JVG87"/>
      <c r="JVH87"/>
      <c r="JVI87"/>
      <c r="JVJ87"/>
      <c r="JVK87"/>
      <c r="JVL87"/>
      <c r="JVM87"/>
      <c r="JVN87"/>
      <c r="JVO87"/>
      <c r="JVP87"/>
      <c r="JVQ87"/>
      <c r="JVR87"/>
      <c r="JVS87"/>
      <c r="JVT87"/>
      <c r="JVU87"/>
      <c r="JVV87"/>
      <c r="JVW87"/>
      <c r="JVX87"/>
      <c r="JVY87"/>
      <c r="JVZ87"/>
      <c r="JWA87"/>
      <c r="JWB87"/>
      <c r="JWC87"/>
      <c r="JWD87"/>
      <c r="JWE87"/>
      <c r="JWF87"/>
      <c r="JWG87"/>
      <c r="JWH87"/>
      <c r="JWI87"/>
      <c r="JWJ87"/>
      <c r="JWK87"/>
      <c r="JWL87"/>
      <c r="JWM87"/>
      <c r="JWN87"/>
      <c r="JWO87"/>
      <c r="JWP87"/>
      <c r="JWQ87"/>
      <c r="JWR87"/>
      <c r="JWS87"/>
      <c r="JWT87"/>
      <c r="JWU87"/>
      <c r="JWV87"/>
      <c r="JWW87"/>
      <c r="JWX87"/>
      <c r="JWY87"/>
      <c r="JWZ87"/>
      <c r="JXA87"/>
      <c r="JXB87"/>
      <c r="JXC87"/>
      <c r="JXD87"/>
      <c r="JXE87"/>
      <c r="JXF87"/>
      <c r="JXG87"/>
      <c r="JXH87"/>
      <c r="JXI87"/>
      <c r="JXJ87"/>
      <c r="JXK87"/>
      <c r="JXL87"/>
      <c r="JXM87"/>
      <c r="JXN87"/>
      <c r="JXO87"/>
      <c r="JXP87"/>
      <c r="JXQ87"/>
      <c r="JXR87"/>
      <c r="JXS87"/>
      <c r="JXT87"/>
      <c r="JXU87"/>
      <c r="JXV87"/>
      <c r="JXW87"/>
      <c r="JXX87"/>
      <c r="JXY87"/>
      <c r="JXZ87"/>
      <c r="JYA87"/>
      <c r="JYB87"/>
      <c r="JYC87"/>
      <c r="JYD87"/>
      <c r="JYE87"/>
      <c r="JYF87"/>
      <c r="JYG87"/>
      <c r="JYH87"/>
      <c r="JYI87"/>
      <c r="JYJ87"/>
      <c r="JYK87"/>
      <c r="JYL87"/>
      <c r="JYM87"/>
      <c r="JYN87"/>
      <c r="JYO87"/>
      <c r="JYP87"/>
      <c r="JYQ87"/>
      <c r="JYR87"/>
      <c r="JYS87"/>
      <c r="JYT87"/>
      <c r="JYU87"/>
      <c r="JYV87"/>
      <c r="JYW87"/>
      <c r="JYX87"/>
      <c r="JYY87"/>
      <c r="JYZ87"/>
      <c r="JZA87"/>
      <c r="JZB87"/>
      <c r="JZC87"/>
      <c r="JZD87"/>
      <c r="JZE87"/>
      <c r="JZF87"/>
      <c r="JZG87"/>
      <c r="JZH87"/>
      <c r="JZI87"/>
      <c r="JZJ87"/>
      <c r="JZK87"/>
      <c r="JZL87"/>
      <c r="JZM87"/>
      <c r="JZN87"/>
      <c r="JZO87"/>
      <c r="JZP87"/>
      <c r="JZQ87"/>
      <c r="JZR87"/>
      <c r="JZS87"/>
      <c r="JZT87"/>
      <c r="JZU87"/>
      <c r="JZV87"/>
      <c r="JZW87"/>
      <c r="JZX87"/>
      <c r="JZY87"/>
      <c r="JZZ87"/>
      <c r="KAA87"/>
      <c r="KAB87"/>
      <c r="KAC87"/>
      <c r="KAD87"/>
      <c r="KAE87"/>
      <c r="KAF87"/>
      <c r="KAG87"/>
      <c r="KAH87"/>
      <c r="KAI87"/>
      <c r="KAJ87"/>
      <c r="KAK87"/>
      <c r="KAL87"/>
      <c r="KAM87"/>
      <c r="KAN87"/>
      <c r="KAO87"/>
      <c r="KAP87"/>
      <c r="KAQ87"/>
      <c r="KAR87"/>
      <c r="KAS87"/>
      <c r="KAT87"/>
      <c r="KAU87"/>
      <c r="KAV87"/>
      <c r="KAW87"/>
      <c r="KAX87"/>
      <c r="KAY87"/>
      <c r="KAZ87"/>
      <c r="KBA87"/>
      <c r="KBB87"/>
      <c r="KBC87"/>
      <c r="KBD87"/>
      <c r="KBE87"/>
      <c r="KBF87"/>
      <c r="KBG87"/>
      <c r="KBH87"/>
      <c r="KBI87"/>
      <c r="KBJ87"/>
      <c r="KBK87"/>
      <c r="KBL87"/>
      <c r="KBM87"/>
      <c r="KBN87"/>
      <c r="KBO87"/>
      <c r="KBP87"/>
      <c r="KBQ87"/>
      <c r="KBR87"/>
      <c r="KBS87"/>
      <c r="KBT87"/>
      <c r="KBU87"/>
      <c r="KBV87"/>
      <c r="KBW87"/>
      <c r="KBX87"/>
      <c r="KBY87"/>
      <c r="KBZ87"/>
      <c r="KCA87"/>
      <c r="KCB87"/>
      <c r="KCC87"/>
      <c r="KCD87"/>
      <c r="KCE87"/>
      <c r="KCF87"/>
      <c r="KCG87"/>
      <c r="KCH87"/>
      <c r="KCI87"/>
      <c r="KCJ87"/>
      <c r="KCK87"/>
      <c r="KCL87"/>
      <c r="KCM87"/>
      <c r="KCN87"/>
      <c r="KCO87"/>
      <c r="KCP87"/>
      <c r="KCQ87"/>
      <c r="KCR87"/>
      <c r="KCS87"/>
      <c r="KCT87"/>
      <c r="KCU87"/>
      <c r="KCV87"/>
      <c r="KCW87"/>
      <c r="KCX87"/>
      <c r="KCY87"/>
      <c r="KCZ87"/>
      <c r="KDA87"/>
      <c r="KDB87"/>
      <c r="KDC87"/>
      <c r="KDD87"/>
      <c r="KDE87"/>
      <c r="KDF87"/>
      <c r="KDG87"/>
      <c r="KDH87"/>
      <c r="KDI87"/>
      <c r="KDJ87"/>
      <c r="KDK87"/>
      <c r="KDL87"/>
      <c r="KDM87"/>
      <c r="KDN87"/>
      <c r="KDO87"/>
      <c r="KDP87"/>
      <c r="KDQ87"/>
      <c r="KDR87"/>
      <c r="KDS87"/>
      <c r="KDT87"/>
      <c r="KDU87"/>
      <c r="KDV87"/>
      <c r="KDW87"/>
      <c r="KDX87"/>
      <c r="KDY87"/>
      <c r="KDZ87"/>
      <c r="KEA87"/>
      <c r="KEB87"/>
      <c r="KEC87"/>
      <c r="KED87"/>
      <c r="KEE87"/>
      <c r="KEF87"/>
      <c r="KEG87"/>
      <c r="KEH87"/>
      <c r="KEI87"/>
      <c r="KEJ87"/>
      <c r="KEK87"/>
      <c r="KEL87"/>
      <c r="KEM87"/>
      <c r="KEN87"/>
      <c r="KEO87"/>
      <c r="KEP87"/>
      <c r="KEQ87"/>
      <c r="KER87"/>
      <c r="KES87"/>
      <c r="KET87"/>
      <c r="KEU87"/>
      <c r="KEV87"/>
      <c r="KEW87"/>
      <c r="KEX87"/>
      <c r="KEY87"/>
      <c r="KEZ87"/>
      <c r="KFA87"/>
      <c r="KFB87"/>
      <c r="KFC87"/>
      <c r="KFD87"/>
      <c r="KFE87"/>
      <c r="KFF87"/>
      <c r="KFG87"/>
      <c r="KFH87"/>
      <c r="KFI87"/>
      <c r="KFJ87"/>
      <c r="KFK87"/>
      <c r="KFL87"/>
      <c r="KFM87"/>
      <c r="KFN87"/>
      <c r="KFO87"/>
      <c r="KFP87"/>
      <c r="KFQ87"/>
      <c r="KFR87"/>
      <c r="KFS87"/>
      <c r="KFT87"/>
      <c r="KFU87"/>
      <c r="KFV87"/>
      <c r="KFW87"/>
      <c r="KFX87"/>
      <c r="KFY87"/>
      <c r="KFZ87"/>
      <c r="KGA87"/>
      <c r="KGB87"/>
      <c r="KGC87"/>
      <c r="KGD87"/>
      <c r="KGE87"/>
      <c r="KGF87"/>
      <c r="KGG87"/>
      <c r="KGH87"/>
      <c r="KGI87"/>
      <c r="KGJ87"/>
      <c r="KGK87"/>
      <c r="KGL87"/>
      <c r="KGM87"/>
      <c r="KGN87"/>
      <c r="KGO87"/>
      <c r="KGP87"/>
      <c r="KGQ87"/>
      <c r="KGR87"/>
      <c r="KGS87"/>
      <c r="KGT87"/>
      <c r="KGU87"/>
      <c r="KGV87"/>
      <c r="KGW87"/>
      <c r="KGX87"/>
      <c r="KGY87"/>
      <c r="KGZ87"/>
      <c r="KHA87"/>
      <c r="KHB87"/>
      <c r="KHC87"/>
      <c r="KHD87"/>
      <c r="KHE87"/>
      <c r="KHF87"/>
      <c r="KHG87"/>
      <c r="KHH87"/>
      <c r="KHI87"/>
      <c r="KHJ87"/>
      <c r="KHK87"/>
      <c r="KHL87"/>
      <c r="KHM87"/>
      <c r="KHN87"/>
      <c r="KHO87"/>
      <c r="KHP87"/>
      <c r="KHQ87"/>
      <c r="KHR87"/>
      <c r="KHS87"/>
      <c r="KHT87"/>
      <c r="KHU87"/>
      <c r="KHV87"/>
      <c r="KHW87"/>
      <c r="KHX87"/>
      <c r="KHY87"/>
      <c r="KHZ87"/>
      <c r="KIA87"/>
      <c r="KIB87"/>
      <c r="KIC87"/>
      <c r="KID87"/>
      <c r="KIE87"/>
      <c r="KIF87"/>
      <c r="KIG87"/>
      <c r="KIH87"/>
      <c r="KII87"/>
      <c r="KIJ87"/>
      <c r="KIK87"/>
      <c r="KIL87"/>
      <c r="KIM87"/>
      <c r="KIN87"/>
      <c r="KIO87"/>
      <c r="KIP87"/>
      <c r="KIQ87"/>
      <c r="KIR87"/>
      <c r="KIS87"/>
      <c r="KIT87"/>
      <c r="KIU87"/>
      <c r="KIV87"/>
      <c r="KIW87"/>
      <c r="KIX87"/>
      <c r="KIY87"/>
      <c r="KIZ87"/>
      <c r="KJA87"/>
      <c r="KJB87"/>
      <c r="KJC87"/>
      <c r="KJD87"/>
      <c r="KJE87"/>
      <c r="KJF87"/>
      <c r="KJG87"/>
      <c r="KJH87"/>
      <c r="KJI87"/>
      <c r="KJJ87"/>
      <c r="KJK87"/>
      <c r="KJL87"/>
      <c r="KJM87"/>
      <c r="KJN87"/>
      <c r="KJO87"/>
      <c r="KJP87"/>
      <c r="KJQ87"/>
      <c r="KJR87"/>
      <c r="KJS87"/>
      <c r="KJT87"/>
      <c r="KJU87"/>
      <c r="KJV87"/>
      <c r="KJW87"/>
      <c r="KJX87"/>
      <c r="KJY87"/>
      <c r="KJZ87"/>
      <c r="KKA87"/>
      <c r="KKB87"/>
      <c r="KKC87"/>
      <c r="KKD87"/>
      <c r="KKE87"/>
      <c r="KKF87"/>
      <c r="KKG87"/>
      <c r="KKH87"/>
      <c r="KKI87"/>
      <c r="KKJ87"/>
      <c r="KKK87"/>
      <c r="KKL87"/>
      <c r="KKM87"/>
      <c r="KKN87"/>
      <c r="KKO87"/>
      <c r="KKP87"/>
      <c r="KKQ87"/>
      <c r="KKR87"/>
      <c r="KKS87"/>
      <c r="KKT87"/>
      <c r="KKU87"/>
      <c r="KKV87"/>
      <c r="KKW87"/>
      <c r="KKX87"/>
      <c r="KKY87"/>
      <c r="KKZ87"/>
      <c r="KLA87"/>
      <c r="KLB87"/>
      <c r="KLC87"/>
      <c r="KLD87"/>
      <c r="KLE87"/>
      <c r="KLF87"/>
      <c r="KLG87"/>
      <c r="KLH87"/>
      <c r="KLI87"/>
      <c r="KLJ87"/>
      <c r="KLK87"/>
      <c r="KLL87"/>
      <c r="KLM87"/>
      <c r="KLN87"/>
      <c r="KLO87"/>
      <c r="KLP87"/>
      <c r="KLQ87"/>
      <c r="KLR87"/>
      <c r="KLS87"/>
      <c r="KLT87"/>
      <c r="KLU87"/>
      <c r="KLV87"/>
      <c r="KLW87"/>
      <c r="KLX87"/>
      <c r="KLY87"/>
      <c r="KLZ87"/>
      <c r="KMA87"/>
      <c r="KMB87"/>
      <c r="KMC87"/>
      <c r="KMD87"/>
      <c r="KME87"/>
      <c r="KMF87"/>
      <c r="KMG87"/>
      <c r="KMH87"/>
      <c r="KMI87"/>
      <c r="KMJ87"/>
      <c r="KMK87"/>
      <c r="KML87"/>
      <c r="KMM87"/>
      <c r="KMN87"/>
      <c r="KMO87"/>
      <c r="KMP87"/>
      <c r="KMQ87"/>
      <c r="KMR87"/>
      <c r="KMS87"/>
      <c r="KMT87"/>
      <c r="KMU87"/>
      <c r="KMV87"/>
      <c r="KMW87"/>
      <c r="KMX87"/>
      <c r="KMY87"/>
      <c r="KMZ87"/>
      <c r="KNA87"/>
      <c r="KNB87"/>
      <c r="KNC87"/>
      <c r="KND87"/>
      <c r="KNE87"/>
      <c r="KNF87"/>
      <c r="KNG87"/>
      <c r="KNH87"/>
      <c r="KNI87"/>
      <c r="KNJ87"/>
      <c r="KNK87"/>
      <c r="KNL87"/>
      <c r="KNM87"/>
      <c r="KNN87"/>
      <c r="KNO87"/>
      <c r="KNP87"/>
      <c r="KNQ87"/>
      <c r="KNR87"/>
      <c r="KNS87"/>
      <c r="KNT87"/>
      <c r="KNU87"/>
      <c r="KNV87"/>
      <c r="KNW87"/>
      <c r="KNX87"/>
      <c r="KNY87"/>
      <c r="KNZ87"/>
      <c r="KOA87"/>
      <c r="KOB87"/>
      <c r="KOC87"/>
      <c r="KOD87"/>
      <c r="KOE87"/>
      <c r="KOF87"/>
      <c r="KOG87"/>
      <c r="KOH87"/>
      <c r="KOI87"/>
      <c r="KOJ87"/>
      <c r="KOK87"/>
      <c r="KOL87"/>
      <c r="KOM87"/>
      <c r="KON87"/>
      <c r="KOO87"/>
      <c r="KOP87"/>
      <c r="KOQ87"/>
      <c r="KOR87"/>
      <c r="KOS87"/>
      <c r="KOT87"/>
      <c r="KOU87"/>
      <c r="KOV87"/>
      <c r="KOW87"/>
      <c r="KOX87"/>
      <c r="KOY87"/>
      <c r="KOZ87"/>
      <c r="KPA87"/>
      <c r="KPB87"/>
      <c r="KPC87"/>
      <c r="KPD87"/>
      <c r="KPE87"/>
      <c r="KPF87"/>
      <c r="KPG87"/>
      <c r="KPH87"/>
      <c r="KPI87"/>
      <c r="KPJ87"/>
      <c r="KPK87"/>
      <c r="KPL87"/>
      <c r="KPM87"/>
      <c r="KPN87"/>
      <c r="KPO87"/>
      <c r="KPP87"/>
      <c r="KPQ87"/>
      <c r="KPR87"/>
      <c r="KPS87"/>
      <c r="KPT87"/>
      <c r="KPU87"/>
      <c r="KPV87"/>
      <c r="KPW87"/>
      <c r="KPX87"/>
      <c r="KPY87"/>
      <c r="KPZ87"/>
      <c r="KQA87"/>
      <c r="KQB87"/>
      <c r="KQC87"/>
      <c r="KQD87"/>
      <c r="KQE87"/>
      <c r="KQF87"/>
      <c r="KQG87"/>
      <c r="KQH87"/>
      <c r="KQI87"/>
      <c r="KQJ87"/>
      <c r="KQK87"/>
      <c r="KQL87"/>
      <c r="KQM87"/>
      <c r="KQN87"/>
      <c r="KQO87"/>
      <c r="KQP87"/>
      <c r="KQQ87"/>
      <c r="KQR87"/>
      <c r="KQS87"/>
      <c r="KQT87"/>
      <c r="KQU87"/>
      <c r="KQV87"/>
      <c r="KQW87"/>
      <c r="KQX87"/>
      <c r="KQY87"/>
      <c r="KQZ87"/>
      <c r="KRA87"/>
      <c r="KRB87"/>
      <c r="KRC87"/>
      <c r="KRD87"/>
      <c r="KRE87"/>
      <c r="KRF87"/>
      <c r="KRG87"/>
      <c r="KRH87"/>
      <c r="KRI87"/>
      <c r="KRJ87"/>
      <c r="KRK87"/>
      <c r="KRL87"/>
      <c r="KRM87"/>
      <c r="KRN87"/>
      <c r="KRO87"/>
      <c r="KRP87"/>
      <c r="KRQ87"/>
      <c r="KRR87"/>
      <c r="KRS87"/>
      <c r="KRT87"/>
      <c r="KRU87"/>
      <c r="KRV87"/>
      <c r="KRW87"/>
      <c r="KRX87"/>
      <c r="KRY87"/>
      <c r="KRZ87"/>
      <c r="KSA87"/>
      <c r="KSB87"/>
      <c r="KSC87"/>
      <c r="KSD87"/>
      <c r="KSE87"/>
      <c r="KSF87"/>
      <c r="KSG87"/>
      <c r="KSH87"/>
      <c r="KSI87"/>
      <c r="KSJ87"/>
      <c r="KSK87"/>
      <c r="KSL87"/>
      <c r="KSM87"/>
      <c r="KSN87"/>
      <c r="KSO87"/>
      <c r="KSP87"/>
      <c r="KSQ87"/>
      <c r="KSR87"/>
      <c r="KSS87"/>
      <c r="KST87"/>
      <c r="KSU87"/>
      <c r="KSV87"/>
      <c r="KSW87"/>
      <c r="KSX87"/>
      <c r="KSY87"/>
      <c r="KSZ87"/>
      <c r="KTA87"/>
      <c r="KTB87"/>
      <c r="KTC87"/>
      <c r="KTD87"/>
      <c r="KTE87"/>
      <c r="KTF87"/>
      <c r="KTG87"/>
      <c r="KTH87"/>
      <c r="KTI87"/>
      <c r="KTJ87"/>
      <c r="KTK87"/>
      <c r="KTL87"/>
      <c r="KTM87"/>
      <c r="KTN87"/>
      <c r="KTO87"/>
      <c r="KTP87"/>
      <c r="KTQ87"/>
      <c r="KTR87"/>
      <c r="KTS87"/>
      <c r="KTT87"/>
      <c r="KTU87"/>
      <c r="KTV87"/>
      <c r="KTW87"/>
      <c r="KTX87"/>
      <c r="KTY87"/>
      <c r="KTZ87"/>
      <c r="KUA87"/>
      <c r="KUB87"/>
      <c r="KUC87"/>
      <c r="KUD87"/>
      <c r="KUE87"/>
      <c r="KUF87"/>
      <c r="KUG87"/>
      <c r="KUH87"/>
      <c r="KUI87"/>
      <c r="KUJ87"/>
      <c r="KUK87"/>
      <c r="KUL87"/>
      <c r="KUM87"/>
      <c r="KUN87"/>
      <c r="KUO87"/>
      <c r="KUP87"/>
      <c r="KUQ87"/>
      <c r="KUR87"/>
      <c r="KUS87"/>
      <c r="KUT87"/>
      <c r="KUU87"/>
      <c r="KUV87"/>
      <c r="KUW87"/>
      <c r="KUX87"/>
      <c r="KUY87"/>
      <c r="KUZ87"/>
      <c r="KVA87"/>
      <c r="KVB87"/>
      <c r="KVC87"/>
      <c r="KVD87"/>
      <c r="KVE87"/>
      <c r="KVF87"/>
      <c r="KVG87"/>
      <c r="KVH87"/>
      <c r="KVI87"/>
      <c r="KVJ87"/>
      <c r="KVK87"/>
      <c r="KVL87"/>
      <c r="KVM87"/>
      <c r="KVN87"/>
      <c r="KVO87"/>
      <c r="KVP87"/>
      <c r="KVQ87"/>
      <c r="KVR87"/>
      <c r="KVS87"/>
      <c r="KVT87"/>
      <c r="KVU87"/>
      <c r="KVV87"/>
      <c r="KVW87"/>
      <c r="KVX87"/>
      <c r="KVY87"/>
      <c r="KVZ87"/>
      <c r="KWA87"/>
      <c r="KWB87"/>
      <c r="KWC87"/>
      <c r="KWD87"/>
      <c r="KWE87"/>
      <c r="KWF87"/>
      <c r="KWG87"/>
      <c r="KWH87"/>
      <c r="KWI87"/>
      <c r="KWJ87"/>
      <c r="KWK87"/>
      <c r="KWL87"/>
      <c r="KWM87"/>
      <c r="KWN87"/>
      <c r="KWO87"/>
      <c r="KWP87"/>
      <c r="KWQ87"/>
      <c r="KWR87"/>
      <c r="KWS87"/>
      <c r="KWT87"/>
      <c r="KWU87"/>
      <c r="KWV87"/>
      <c r="KWW87"/>
      <c r="KWX87"/>
      <c r="KWY87"/>
      <c r="KWZ87"/>
      <c r="KXA87"/>
      <c r="KXB87"/>
      <c r="KXC87"/>
      <c r="KXD87"/>
      <c r="KXE87"/>
      <c r="KXF87"/>
      <c r="KXG87"/>
      <c r="KXH87"/>
      <c r="KXI87"/>
      <c r="KXJ87"/>
      <c r="KXK87"/>
      <c r="KXL87"/>
      <c r="KXM87"/>
      <c r="KXN87"/>
      <c r="KXO87"/>
      <c r="KXP87"/>
      <c r="KXQ87"/>
      <c r="KXR87"/>
      <c r="KXS87"/>
      <c r="KXT87"/>
      <c r="KXU87"/>
      <c r="KXV87"/>
      <c r="KXW87"/>
      <c r="KXX87"/>
      <c r="KXY87"/>
      <c r="KXZ87"/>
      <c r="KYA87"/>
      <c r="KYB87"/>
      <c r="KYC87"/>
      <c r="KYD87"/>
      <c r="KYE87"/>
      <c r="KYF87"/>
      <c r="KYG87"/>
      <c r="KYH87"/>
      <c r="KYI87"/>
      <c r="KYJ87"/>
      <c r="KYK87"/>
      <c r="KYL87"/>
      <c r="KYM87"/>
      <c r="KYN87"/>
      <c r="KYO87"/>
      <c r="KYP87"/>
      <c r="KYQ87"/>
      <c r="KYR87"/>
      <c r="KYS87"/>
      <c r="KYT87"/>
      <c r="KYU87"/>
      <c r="KYV87"/>
      <c r="KYW87"/>
      <c r="KYX87"/>
      <c r="KYY87"/>
      <c r="KYZ87"/>
      <c r="KZA87"/>
      <c r="KZB87"/>
      <c r="KZC87"/>
      <c r="KZD87"/>
      <c r="KZE87"/>
      <c r="KZF87"/>
      <c r="KZG87"/>
      <c r="KZH87"/>
      <c r="KZI87"/>
      <c r="KZJ87"/>
      <c r="KZK87"/>
      <c r="KZL87"/>
      <c r="KZM87"/>
      <c r="KZN87"/>
      <c r="KZO87"/>
      <c r="KZP87"/>
      <c r="KZQ87"/>
      <c r="KZR87"/>
      <c r="KZS87"/>
      <c r="KZT87"/>
      <c r="KZU87"/>
      <c r="KZV87"/>
      <c r="KZW87"/>
      <c r="KZX87"/>
      <c r="KZY87"/>
      <c r="KZZ87"/>
      <c r="LAA87"/>
      <c r="LAB87"/>
      <c r="LAC87"/>
      <c r="LAD87"/>
      <c r="LAE87"/>
      <c r="LAF87"/>
      <c r="LAG87"/>
      <c r="LAH87"/>
      <c r="LAI87"/>
      <c r="LAJ87"/>
      <c r="LAK87"/>
      <c r="LAL87"/>
      <c r="LAM87"/>
      <c r="LAN87"/>
      <c r="LAO87"/>
      <c r="LAP87"/>
      <c r="LAQ87"/>
      <c r="LAR87"/>
      <c r="LAS87"/>
      <c r="LAT87"/>
      <c r="LAU87"/>
      <c r="LAV87"/>
      <c r="LAW87"/>
      <c r="LAX87"/>
      <c r="LAY87"/>
      <c r="LAZ87"/>
      <c r="LBA87"/>
      <c r="LBB87"/>
      <c r="LBC87"/>
      <c r="LBD87"/>
      <c r="LBE87"/>
      <c r="LBF87"/>
      <c r="LBG87"/>
      <c r="LBH87"/>
      <c r="LBI87"/>
      <c r="LBJ87"/>
      <c r="LBK87"/>
      <c r="LBL87"/>
      <c r="LBM87"/>
      <c r="LBN87"/>
      <c r="LBO87"/>
      <c r="LBP87"/>
      <c r="LBQ87"/>
      <c r="LBR87"/>
      <c r="LBS87"/>
      <c r="LBT87"/>
      <c r="LBU87"/>
      <c r="LBV87"/>
      <c r="LBW87"/>
      <c r="LBX87"/>
      <c r="LBY87"/>
      <c r="LBZ87"/>
      <c r="LCA87"/>
      <c r="LCB87"/>
      <c r="LCC87"/>
      <c r="LCD87"/>
      <c r="LCE87"/>
      <c r="LCF87"/>
      <c r="LCG87"/>
      <c r="LCH87"/>
      <c r="LCI87"/>
      <c r="LCJ87"/>
      <c r="LCK87"/>
      <c r="LCL87"/>
      <c r="LCM87"/>
      <c r="LCN87"/>
      <c r="LCO87"/>
      <c r="LCP87"/>
      <c r="LCQ87"/>
      <c r="LCR87"/>
      <c r="LCS87"/>
      <c r="LCT87"/>
      <c r="LCU87"/>
      <c r="LCV87"/>
      <c r="LCW87"/>
      <c r="LCX87"/>
      <c r="LCY87"/>
      <c r="LCZ87"/>
      <c r="LDA87"/>
      <c r="LDB87"/>
      <c r="LDC87"/>
      <c r="LDD87"/>
      <c r="LDE87"/>
      <c r="LDF87"/>
      <c r="LDG87"/>
      <c r="LDH87"/>
      <c r="LDI87"/>
      <c r="LDJ87"/>
      <c r="LDK87"/>
      <c r="LDL87"/>
      <c r="LDM87"/>
      <c r="LDN87"/>
      <c r="LDO87"/>
      <c r="LDP87"/>
      <c r="LDQ87"/>
      <c r="LDR87"/>
      <c r="LDS87"/>
      <c r="LDT87"/>
      <c r="LDU87"/>
      <c r="LDV87"/>
      <c r="LDW87"/>
      <c r="LDX87"/>
      <c r="LDY87"/>
      <c r="LDZ87"/>
      <c r="LEA87"/>
      <c r="LEB87"/>
      <c r="LEC87"/>
      <c r="LED87"/>
      <c r="LEE87"/>
      <c r="LEF87"/>
      <c r="LEG87"/>
      <c r="LEH87"/>
      <c r="LEI87"/>
      <c r="LEJ87"/>
      <c r="LEK87"/>
      <c r="LEL87"/>
      <c r="LEM87"/>
      <c r="LEN87"/>
      <c r="LEO87"/>
      <c r="LEP87"/>
      <c r="LEQ87"/>
      <c r="LER87"/>
      <c r="LES87"/>
      <c r="LET87"/>
      <c r="LEU87"/>
      <c r="LEV87"/>
      <c r="LEW87"/>
      <c r="LEX87"/>
      <c r="LEY87"/>
      <c r="LEZ87"/>
      <c r="LFA87"/>
      <c r="LFB87"/>
      <c r="LFC87"/>
      <c r="LFD87"/>
      <c r="LFE87"/>
      <c r="LFF87"/>
      <c r="LFG87"/>
      <c r="LFH87"/>
      <c r="LFI87"/>
      <c r="LFJ87"/>
      <c r="LFK87"/>
      <c r="LFL87"/>
      <c r="LFM87"/>
      <c r="LFN87"/>
      <c r="LFO87"/>
      <c r="LFP87"/>
      <c r="LFQ87"/>
      <c r="LFR87"/>
      <c r="LFS87"/>
      <c r="LFT87"/>
      <c r="LFU87"/>
      <c r="LFV87"/>
      <c r="LFW87"/>
      <c r="LFX87"/>
      <c r="LFY87"/>
      <c r="LFZ87"/>
      <c r="LGA87"/>
      <c r="LGB87"/>
      <c r="LGC87"/>
      <c r="LGD87"/>
      <c r="LGE87"/>
      <c r="LGF87"/>
      <c r="LGG87"/>
      <c r="LGH87"/>
      <c r="LGI87"/>
      <c r="LGJ87"/>
      <c r="LGK87"/>
      <c r="LGL87"/>
      <c r="LGM87"/>
      <c r="LGN87"/>
      <c r="LGO87"/>
      <c r="LGP87"/>
      <c r="LGQ87"/>
      <c r="LGR87"/>
      <c r="LGS87"/>
      <c r="LGT87"/>
      <c r="LGU87"/>
      <c r="LGV87"/>
      <c r="LGW87"/>
      <c r="LGX87"/>
      <c r="LGY87"/>
      <c r="LGZ87"/>
      <c r="LHA87"/>
      <c r="LHB87"/>
      <c r="LHC87"/>
      <c r="LHD87"/>
      <c r="LHE87"/>
      <c r="LHF87"/>
      <c r="LHG87"/>
      <c r="LHH87"/>
      <c r="LHI87"/>
      <c r="LHJ87"/>
      <c r="LHK87"/>
      <c r="LHL87"/>
      <c r="LHM87"/>
      <c r="LHN87"/>
      <c r="LHO87"/>
      <c r="LHP87"/>
      <c r="LHQ87"/>
      <c r="LHR87"/>
      <c r="LHS87"/>
      <c r="LHT87"/>
      <c r="LHU87"/>
      <c r="LHV87"/>
      <c r="LHW87"/>
      <c r="LHX87"/>
      <c r="LHY87"/>
      <c r="LHZ87"/>
      <c r="LIA87"/>
      <c r="LIB87"/>
      <c r="LIC87"/>
      <c r="LID87"/>
      <c r="LIE87"/>
      <c r="LIF87"/>
      <c r="LIG87"/>
      <c r="LIH87"/>
      <c r="LII87"/>
      <c r="LIJ87"/>
      <c r="LIK87"/>
      <c r="LIL87"/>
      <c r="LIM87"/>
      <c r="LIN87"/>
      <c r="LIO87"/>
      <c r="LIP87"/>
      <c r="LIQ87"/>
      <c r="LIR87"/>
      <c r="LIS87"/>
      <c r="LIT87"/>
      <c r="LIU87"/>
      <c r="LIV87"/>
      <c r="LIW87"/>
      <c r="LIX87"/>
      <c r="LIY87"/>
      <c r="LIZ87"/>
      <c r="LJA87"/>
      <c r="LJB87"/>
      <c r="LJC87"/>
      <c r="LJD87"/>
      <c r="LJE87"/>
      <c r="LJF87"/>
      <c r="LJG87"/>
      <c r="LJH87"/>
      <c r="LJI87"/>
      <c r="LJJ87"/>
      <c r="LJK87"/>
      <c r="LJL87"/>
      <c r="LJM87"/>
      <c r="LJN87"/>
      <c r="LJO87"/>
      <c r="LJP87"/>
      <c r="LJQ87"/>
      <c r="LJR87"/>
      <c r="LJS87"/>
      <c r="LJT87"/>
      <c r="LJU87"/>
      <c r="LJV87"/>
      <c r="LJW87"/>
      <c r="LJX87"/>
      <c r="LJY87"/>
      <c r="LJZ87"/>
      <c r="LKA87"/>
      <c r="LKB87"/>
      <c r="LKC87"/>
      <c r="LKD87"/>
      <c r="LKE87"/>
      <c r="LKF87"/>
      <c r="LKG87"/>
      <c r="LKH87"/>
      <c r="LKI87"/>
      <c r="LKJ87"/>
      <c r="LKK87"/>
      <c r="LKL87"/>
      <c r="LKM87"/>
      <c r="LKN87"/>
      <c r="LKO87"/>
      <c r="LKP87"/>
      <c r="LKQ87"/>
      <c r="LKR87"/>
      <c r="LKS87"/>
      <c r="LKT87"/>
      <c r="LKU87"/>
      <c r="LKV87"/>
      <c r="LKW87"/>
      <c r="LKX87"/>
      <c r="LKY87"/>
      <c r="LKZ87"/>
      <c r="LLA87"/>
      <c r="LLB87"/>
      <c r="LLC87"/>
      <c r="LLD87"/>
      <c r="LLE87"/>
      <c r="LLF87"/>
      <c r="LLG87"/>
      <c r="LLH87"/>
      <c r="LLI87"/>
      <c r="LLJ87"/>
      <c r="LLK87"/>
      <c r="LLL87"/>
      <c r="LLM87"/>
      <c r="LLN87"/>
      <c r="LLO87"/>
      <c r="LLP87"/>
      <c r="LLQ87"/>
      <c r="LLR87"/>
      <c r="LLS87"/>
      <c r="LLT87"/>
      <c r="LLU87"/>
      <c r="LLV87"/>
      <c r="LLW87"/>
      <c r="LLX87"/>
      <c r="LLY87"/>
      <c r="LLZ87"/>
      <c r="LMA87"/>
      <c r="LMB87"/>
      <c r="LMC87"/>
      <c r="LMD87"/>
      <c r="LME87"/>
      <c r="LMF87"/>
      <c r="LMG87"/>
      <c r="LMH87"/>
      <c r="LMI87"/>
      <c r="LMJ87"/>
      <c r="LMK87"/>
      <c r="LML87"/>
      <c r="LMM87"/>
      <c r="LMN87"/>
      <c r="LMO87"/>
      <c r="LMP87"/>
      <c r="LMQ87"/>
      <c r="LMR87"/>
      <c r="LMS87"/>
      <c r="LMT87"/>
      <c r="LMU87"/>
      <c r="LMV87"/>
      <c r="LMW87"/>
      <c r="LMX87"/>
      <c r="LMY87"/>
      <c r="LMZ87"/>
      <c r="LNA87"/>
      <c r="LNB87"/>
      <c r="LNC87"/>
      <c r="LND87"/>
      <c r="LNE87"/>
      <c r="LNF87"/>
      <c r="LNG87"/>
      <c r="LNH87"/>
      <c r="LNI87"/>
      <c r="LNJ87"/>
      <c r="LNK87"/>
      <c r="LNL87"/>
      <c r="LNM87"/>
      <c r="LNN87"/>
      <c r="LNO87"/>
      <c r="LNP87"/>
      <c r="LNQ87"/>
      <c r="LNR87"/>
      <c r="LNS87"/>
      <c r="LNT87"/>
      <c r="LNU87"/>
      <c r="LNV87"/>
      <c r="LNW87"/>
      <c r="LNX87"/>
      <c r="LNY87"/>
      <c r="LNZ87"/>
      <c r="LOA87"/>
      <c r="LOB87"/>
      <c r="LOC87"/>
      <c r="LOD87"/>
      <c r="LOE87"/>
      <c r="LOF87"/>
      <c r="LOG87"/>
      <c r="LOH87"/>
      <c r="LOI87"/>
      <c r="LOJ87"/>
      <c r="LOK87"/>
      <c r="LOL87"/>
      <c r="LOM87"/>
      <c r="LON87"/>
      <c r="LOO87"/>
      <c r="LOP87"/>
      <c r="LOQ87"/>
      <c r="LOR87"/>
      <c r="LOS87"/>
      <c r="LOT87"/>
      <c r="LOU87"/>
      <c r="LOV87"/>
      <c r="LOW87"/>
      <c r="LOX87"/>
      <c r="LOY87"/>
      <c r="LOZ87"/>
      <c r="LPA87"/>
      <c r="LPB87"/>
      <c r="LPC87"/>
      <c r="LPD87"/>
      <c r="LPE87"/>
      <c r="LPF87"/>
      <c r="LPG87"/>
      <c r="LPH87"/>
      <c r="LPI87"/>
      <c r="LPJ87"/>
      <c r="LPK87"/>
      <c r="LPL87"/>
      <c r="LPM87"/>
      <c r="LPN87"/>
      <c r="LPO87"/>
      <c r="LPP87"/>
      <c r="LPQ87"/>
      <c r="LPR87"/>
      <c r="LPS87"/>
      <c r="LPT87"/>
      <c r="LPU87"/>
      <c r="LPV87"/>
      <c r="LPW87"/>
      <c r="LPX87"/>
      <c r="LPY87"/>
      <c r="LPZ87"/>
      <c r="LQA87"/>
      <c r="LQB87"/>
      <c r="LQC87"/>
      <c r="LQD87"/>
      <c r="LQE87"/>
      <c r="LQF87"/>
      <c r="LQG87"/>
      <c r="LQH87"/>
      <c r="LQI87"/>
      <c r="LQJ87"/>
      <c r="LQK87"/>
      <c r="LQL87"/>
      <c r="LQM87"/>
      <c r="LQN87"/>
      <c r="LQO87"/>
      <c r="LQP87"/>
      <c r="LQQ87"/>
      <c r="LQR87"/>
      <c r="LQS87"/>
      <c r="LQT87"/>
      <c r="LQU87"/>
      <c r="LQV87"/>
      <c r="LQW87"/>
      <c r="LQX87"/>
      <c r="LQY87"/>
      <c r="LQZ87"/>
      <c r="LRA87"/>
      <c r="LRB87"/>
      <c r="LRC87"/>
      <c r="LRD87"/>
      <c r="LRE87"/>
      <c r="LRF87"/>
      <c r="LRG87"/>
      <c r="LRH87"/>
      <c r="LRI87"/>
      <c r="LRJ87"/>
      <c r="LRK87"/>
      <c r="LRL87"/>
      <c r="LRM87"/>
      <c r="LRN87"/>
      <c r="LRO87"/>
      <c r="LRP87"/>
      <c r="LRQ87"/>
      <c r="LRR87"/>
      <c r="LRS87"/>
      <c r="LRT87"/>
      <c r="LRU87"/>
      <c r="LRV87"/>
      <c r="LRW87"/>
      <c r="LRX87"/>
      <c r="LRY87"/>
      <c r="LRZ87"/>
      <c r="LSA87"/>
      <c r="LSB87"/>
      <c r="LSC87"/>
      <c r="LSD87"/>
      <c r="LSE87"/>
      <c r="LSF87"/>
      <c r="LSG87"/>
      <c r="LSH87"/>
      <c r="LSI87"/>
      <c r="LSJ87"/>
      <c r="LSK87"/>
      <c r="LSL87"/>
      <c r="LSM87"/>
      <c r="LSN87"/>
      <c r="LSO87"/>
      <c r="LSP87"/>
      <c r="LSQ87"/>
      <c r="LSR87"/>
      <c r="LSS87"/>
      <c r="LST87"/>
      <c r="LSU87"/>
      <c r="LSV87"/>
      <c r="LSW87"/>
      <c r="LSX87"/>
      <c r="LSY87"/>
      <c r="LSZ87"/>
      <c r="LTA87"/>
      <c r="LTB87"/>
      <c r="LTC87"/>
      <c r="LTD87"/>
      <c r="LTE87"/>
      <c r="LTF87"/>
      <c r="LTG87"/>
      <c r="LTH87"/>
      <c r="LTI87"/>
      <c r="LTJ87"/>
      <c r="LTK87"/>
      <c r="LTL87"/>
      <c r="LTM87"/>
      <c r="LTN87"/>
      <c r="LTO87"/>
      <c r="LTP87"/>
      <c r="LTQ87"/>
      <c r="LTR87"/>
      <c r="LTS87"/>
      <c r="LTT87"/>
      <c r="LTU87"/>
      <c r="LTV87"/>
      <c r="LTW87"/>
      <c r="LTX87"/>
      <c r="LTY87"/>
      <c r="LTZ87"/>
      <c r="LUA87"/>
      <c r="LUB87"/>
      <c r="LUC87"/>
      <c r="LUD87"/>
      <c r="LUE87"/>
      <c r="LUF87"/>
      <c r="LUG87"/>
      <c r="LUH87"/>
      <c r="LUI87"/>
      <c r="LUJ87"/>
      <c r="LUK87"/>
      <c r="LUL87"/>
      <c r="LUM87"/>
      <c r="LUN87"/>
      <c r="LUO87"/>
      <c r="LUP87"/>
      <c r="LUQ87"/>
      <c r="LUR87"/>
      <c r="LUS87"/>
      <c r="LUT87"/>
      <c r="LUU87"/>
      <c r="LUV87"/>
      <c r="LUW87"/>
      <c r="LUX87"/>
      <c r="LUY87"/>
      <c r="LUZ87"/>
      <c r="LVA87"/>
      <c r="LVB87"/>
      <c r="LVC87"/>
      <c r="LVD87"/>
      <c r="LVE87"/>
      <c r="LVF87"/>
      <c r="LVG87"/>
      <c r="LVH87"/>
      <c r="LVI87"/>
      <c r="LVJ87"/>
      <c r="LVK87"/>
      <c r="LVL87"/>
      <c r="LVM87"/>
      <c r="LVN87"/>
      <c r="LVO87"/>
      <c r="LVP87"/>
      <c r="LVQ87"/>
      <c r="LVR87"/>
      <c r="LVS87"/>
      <c r="LVT87"/>
      <c r="LVU87"/>
      <c r="LVV87"/>
      <c r="LVW87"/>
      <c r="LVX87"/>
      <c r="LVY87"/>
      <c r="LVZ87"/>
      <c r="LWA87"/>
      <c r="LWB87"/>
      <c r="LWC87"/>
      <c r="LWD87"/>
      <c r="LWE87"/>
      <c r="LWF87"/>
      <c r="LWG87"/>
      <c r="LWH87"/>
      <c r="LWI87"/>
      <c r="LWJ87"/>
      <c r="LWK87"/>
      <c r="LWL87"/>
      <c r="LWM87"/>
      <c r="LWN87"/>
      <c r="LWO87"/>
      <c r="LWP87"/>
      <c r="LWQ87"/>
      <c r="LWR87"/>
      <c r="LWS87"/>
      <c r="LWT87"/>
      <c r="LWU87"/>
      <c r="LWV87"/>
      <c r="LWW87"/>
      <c r="LWX87"/>
      <c r="LWY87"/>
      <c r="LWZ87"/>
      <c r="LXA87"/>
      <c r="LXB87"/>
      <c r="LXC87"/>
      <c r="LXD87"/>
      <c r="LXE87"/>
      <c r="LXF87"/>
      <c r="LXG87"/>
      <c r="LXH87"/>
      <c r="LXI87"/>
      <c r="LXJ87"/>
      <c r="LXK87"/>
      <c r="LXL87"/>
      <c r="LXM87"/>
      <c r="LXN87"/>
      <c r="LXO87"/>
      <c r="LXP87"/>
      <c r="LXQ87"/>
      <c r="LXR87"/>
      <c r="LXS87"/>
      <c r="LXT87"/>
      <c r="LXU87"/>
      <c r="LXV87"/>
      <c r="LXW87"/>
      <c r="LXX87"/>
      <c r="LXY87"/>
      <c r="LXZ87"/>
      <c r="LYA87"/>
      <c r="LYB87"/>
      <c r="LYC87"/>
      <c r="LYD87"/>
      <c r="LYE87"/>
      <c r="LYF87"/>
      <c r="LYG87"/>
      <c r="LYH87"/>
      <c r="LYI87"/>
      <c r="LYJ87"/>
      <c r="LYK87"/>
      <c r="LYL87"/>
      <c r="LYM87"/>
      <c r="LYN87"/>
      <c r="LYO87"/>
      <c r="LYP87"/>
      <c r="LYQ87"/>
      <c r="LYR87"/>
      <c r="LYS87"/>
      <c r="LYT87"/>
      <c r="LYU87"/>
      <c r="LYV87"/>
      <c r="LYW87"/>
      <c r="LYX87"/>
      <c r="LYY87"/>
      <c r="LYZ87"/>
      <c r="LZA87"/>
      <c r="LZB87"/>
      <c r="LZC87"/>
      <c r="LZD87"/>
      <c r="LZE87"/>
      <c r="LZF87"/>
      <c r="LZG87"/>
      <c r="LZH87"/>
      <c r="LZI87"/>
      <c r="LZJ87"/>
      <c r="LZK87"/>
      <c r="LZL87"/>
      <c r="LZM87"/>
      <c r="LZN87"/>
      <c r="LZO87"/>
      <c r="LZP87"/>
      <c r="LZQ87"/>
      <c r="LZR87"/>
      <c r="LZS87"/>
      <c r="LZT87"/>
      <c r="LZU87"/>
      <c r="LZV87"/>
      <c r="LZW87"/>
      <c r="LZX87"/>
      <c r="LZY87"/>
      <c r="LZZ87"/>
      <c r="MAA87"/>
      <c r="MAB87"/>
      <c r="MAC87"/>
      <c r="MAD87"/>
      <c r="MAE87"/>
      <c r="MAF87"/>
      <c r="MAG87"/>
      <c r="MAH87"/>
      <c r="MAI87"/>
      <c r="MAJ87"/>
      <c r="MAK87"/>
      <c r="MAL87"/>
      <c r="MAM87"/>
      <c r="MAN87"/>
      <c r="MAO87"/>
      <c r="MAP87"/>
      <c r="MAQ87"/>
      <c r="MAR87"/>
      <c r="MAS87"/>
      <c r="MAT87"/>
      <c r="MAU87"/>
      <c r="MAV87"/>
      <c r="MAW87"/>
      <c r="MAX87"/>
      <c r="MAY87"/>
      <c r="MAZ87"/>
      <c r="MBA87"/>
      <c r="MBB87"/>
      <c r="MBC87"/>
      <c r="MBD87"/>
      <c r="MBE87"/>
      <c r="MBF87"/>
      <c r="MBG87"/>
      <c r="MBH87"/>
      <c r="MBI87"/>
      <c r="MBJ87"/>
      <c r="MBK87"/>
      <c r="MBL87"/>
      <c r="MBM87"/>
      <c r="MBN87"/>
      <c r="MBO87"/>
      <c r="MBP87"/>
      <c r="MBQ87"/>
      <c r="MBR87"/>
      <c r="MBS87"/>
      <c r="MBT87"/>
      <c r="MBU87"/>
      <c r="MBV87"/>
      <c r="MBW87"/>
      <c r="MBX87"/>
      <c r="MBY87"/>
      <c r="MBZ87"/>
      <c r="MCA87"/>
      <c r="MCB87"/>
      <c r="MCC87"/>
      <c r="MCD87"/>
      <c r="MCE87"/>
      <c r="MCF87"/>
      <c r="MCG87"/>
      <c r="MCH87"/>
      <c r="MCI87"/>
      <c r="MCJ87"/>
      <c r="MCK87"/>
      <c r="MCL87"/>
      <c r="MCM87"/>
      <c r="MCN87"/>
      <c r="MCO87"/>
      <c r="MCP87"/>
      <c r="MCQ87"/>
      <c r="MCR87"/>
      <c r="MCS87"/>
      <c r="MCT87"/>
      <c r="MCU87"/>
      <c r="MCV87"/>
      <c r="MCW87"/>
      <c r="MCX87"/>
      <c r="MCY87"/>
      <c r="MCZ87"/>
      <c r="MDA87"/>
      <c r="MDB87"/>
      <c r="MDC87"/>
      <c r="MDD87"/>
      <c r="MDE87"/>
      <c r="MDF87"/>
      <c r="MDG87"/>
      <c r="MDH87"/>
      <c r="MDI87"/>
      <c r="MDJ87"/>
      <c r="MDK87"/>
      <c r="MDL87"/>
      <c r="MDM87"/>
      <c r="MDN87"/>
      <c r="MDO87"/>
      <c r="MDP87"/>
      <c r="MDQ87"/>
      <c r="MDR87"/>
      <c r="MDS87"/>
      <c r="MDT87"/>
      <c r="MDU87"/>
      <c r="MDV87"/>
      <c r="MDW87"/>
      <c r="MDX87"/>
      <c r="MDY87"/>
      <c r="MDZ87"/>
      <c r="MEA87"/>
      <c r="MEB87"/>
      <c r="MEC87"/>
      <c r="MED87"/>
      <c r="MEE87"/>
      <c r="MEF87"/>
      <c r="MEG87"/>
      <c r="MEH87"/>
      <c r="MEI87"/>
      <c r="MEJ87"/>
      <c r="MEK87"/>
      <c r="MEL87"/>
      <c r="MEM87"/>
      <c r="MEN87"/>
      <c r="MEO87"/>
      <c r="MEP87"/>
      <c r="MEQ87"/>
      <c r="MER87"/>
      <c r="MES87"/>
      <c r="MET87"/>
      <c r="MEU87"/>
      <c r="MEV87"/>
      <c r="MEW87"/>
      <c r="MEX87"/>
      <c r="MEY87"/>
      <c r="MEZ87"/>
      <c r="MFA87"/>
      <c r="MFB87"/>
      <c r="MFC87"/>
      <c r="MFD87"/>
      <c r="MFE87"/>
      <c r="MFF87"/>
      <c r="MFG87"/>
      <c r="MFH87"/>
      <c r="MFI87"/>
      <c r="MFJ87"/>
      <c r="MFK87"/>
      <c r="MFL87"/>
      <c r="MFM87"/>
      <c r="MFN87"/>
      <c r="MFO87"/>
      <c r="MFP87"/>
      <c r="MFQ87"/>
      <c r="MFR87"/>
      <c r="MFS87"/>
      <c r="MFT87"/>
      <c r="MFU87"/>
      <c r="MFV87"/>
      <c r="MFW87"/>
      <c r="MFX87"/>
      <c r="MFY87"/>
      <c r="MFZ87"/>
      <c r="MGA87"/>
      <c r="MGB87"/>
      <c r="MGC87"/>
      <c r="MGD87"/>
      <c r="MGE87"/>
      <c r="MGF87"/>
      <c r="MGG87"/>
      <c r="MGH87"/>
      <c r="MGI87"/>
      <c r="MGJ87"/>
      <c r="MGK87"/>
      <c r="MGL87"/>
      <c r="MGM87"/>
      <c r="MGN87"/>
      <c r="MGO87"/>
      <c r="MGP87"/>
      <c r="MGQ87"/>
      <c r="MGR87"/>
      <c r="MGS87"/>
      <c r="MGT87"/>
      <c r="MGU87"/>
      <c r="MGV87"/>
      <c r="MGW87"/>
      <c r="MGX87"/>
      <c r="MGY87"/>
      <c r="MGZ87"/>
      <c r="MHA87"/>
      <c r="MHB87"/>
      <c r="MHC87"/>
      <c r="MHD87"/>
      <c r="MHE87"/>
      <c r="MHF87"/>
      <c r="MHG87"/>
      <c r="MHH87"/>
      <c r="MHI87"/>
      <c r="MHJ87"/>
      <c r="MHK87"/>
      <c r="MHL87"/>
      <c r="MHM87"/>
      <c r="MHN87"/>
      <c r="MHO87"/>
      <c r="MHP87"/>
      <c r="MHQ87"/>
      <c r="MHR87"/>
      <c r="MHS87"/>
      <c r="MHT87"/>
      <c r="MHU87"/>
      <c r="MHV87"/>
      <c r="MHW87"/>
      <c r="MHX87"/>
      <c r="MHY87"/>
      <c r="MHZ87"/>
      <c r="MIA87"/>
      <c r="MIB87"/>
      <c r="MIC87"/>
      <c r="MID87"/>
      <c r="MIE87"/>
      <c r="MIF87"/>
      <c r="MIG87"/>
      <c r="MIH87"/>
      <c r="MII87"/>
      <c r="MIJ87"/>
      <c r="MIK87"/>
      <c r="MIL87"/>
      <c r="MIM87"/>
      <c r="MIN87"/>
      <c r="MIO87"/>
      <c r="MIP87"/>
      <c r="MIQ87"/>
      <c r="MIR87"/>
      <c r="MIS87"/>
      <c r="MIT87"/>
      <c r="MIU87"/>
      <c r="MIV87"/>
      <c r="MIW87"/>
      <c r="MIX87"/>
      <c r="MIY87"/>
      <c r="MIZ87"/>
      <c r="MJA87"/>
      <c r="MJB87"/>
      <c r="MJC87"/>
      <c r="MJD87"/>
      <c r="MJE87"/>
      <c r="MJF87"/>
      <c r="MJG87"/>
      <c r="MJH87"/>
      <c r="MJI87"/>
      <c r="MJJ87"/>
      <c r="MJK87"/>
      <c r="MJL87"/>
      <c r="MJM87"/>
      <c r="MJN87"/>
      <c r="MJO87"/>
      <c r="MJP87"/>
      <c r="MJQ87"/>
      <c r="MJR87"/>
      <c r="MJS87"/>
      <c r="MJT87"/>
      <c r="MJU87"/>
      <c r="MJV87"/>
      <c r="MJW87"/>
      <c r="MJX87"/>
      <c r="MJY87"/>
      <c r="MJZ87"/>
      <c r="MKA87"/>
      <c r="MKB87"/>
      <c r="MKC87"/>
      <c r="MKD87"/>
      <c r="MKE87"/>
      <c r="MKF87"/>
      <c r="MKG87"/>
      <c r="MKH87"/>
      <c r="MKI87"/>
      <c r="MKJ87"/>
      <c r="MKK87"/>
      <c r="MKL87"/>
      <c r="MKM87"/>
      <c r="MKN87"/>
      <c r="MKO87"/>
      <c r="MKP87"/>
      <c r="MKQ87"/>
      <c r="MKR87"/>
      <c r="MKS87"/>
      <c r="MKT87"/>
      <c r="MKU87"/>
      <c r="MKV87"/>
      <c r="MKW87"/>
      <c r="MKX87"/>
      <c r="MKY87"/>
      <c r="MKZ87"/>
      <c r="MLA87"/>
      <c r="MLB87"/>
      <c r="MLC87"/>
      <c r="MLD87"/>
      <c r="MLE87"/>
      <c r="MLF87"/>
      <c r="MLG87"/>
      <c r="MLH87"/>
      <c r="MLI87"/>
      <c r="MLJ87"/>
      <c r="MLK87"/>
      <c r="MLL87"/>
      <c r="MLM87"/>
      <c r="MLN87"/>
      <c r="MLO87"/>
      <c r="MLP87"/>
      <c r="MLQ87"/>
      <c r="MLR87"/>
      <c r="MLS87"/>
      <c r="MLT87"/>
      <c r="MLU87"/>
      <c r="MLV87"/>
      <c r="MLW87"/>
      <c r="MLX87"/>
      <c r="MLY87"/>
      <c r="MLZ87"/>
      <c r="MMA87"/>
      <c r="MMB87"/>
      <c r="MMC87"/>
      <c r="MMD87"/>
      <c r="MME87"/>
      <c r="MMF87"/>
      <c r="MMG87"/>
      <c r="MMH87"/>
      <c r="MMI87"/>
      <c r="MMJ87"/>
      <c r="MMK87"/>
      <c r="MML87"/>
      <c r="MMM87"/>
      <c r="MMN87"/>
      <c r="MMO87"/>
      <c r="MMP87"/>
      <c r="MMQ87"/>
      <c r="MMR87"/>
      <c r="MMS87"/>
      <c r="MMT87"/>
      <c r="MMU87"/>
      <c r="MMV87"/>
      <c r="MMW87"/>
      <c r="MMX87"/>
      <c r="MMY87"/>
      <c r="MMZ87"/>
      <c r="MNA87"/>
      <c r="MNB87"/>
      <c r="MNC87"/>
      <c r="MND87"/>
      <c r="MNE87"/>
      <c r="MNF87"/>
      <c r="MNG87"/>
      <c r="MNH87"/>
      <c r="MNI87"/>
      <c r="MNJ87"/>
      <c r="MNK87"/>
      <c r="MNL87"/>
      <c r="MNM87"/>
      <c r="MNN87"/>
      <c r="MNO87"/>
      <c r="MNP87"/>
      <c r="MNQ87"/>
      <c r="MNR87"/>
      <c r="MNS87"/>
      <c r="MNT87"/>
      <c r="MNU87"/>
      <c r="MNV87"/>
      <c r="MNW87"/>
      <c r="MNX87"/>
      <c r="MNY87"/>
      <c r="MNZ87"/>
      <c r="MOA87"/>
      <c r="MOB87"/>
      <c r="MOC87"/>
      <c r="MOD87"/>
      <c r="MOE87"/>
      <c r="MOF87"/>
      <c r="MOG87"/>
      <c r="MOH87"/>
      <c r="MOI87"/>
      <c r="MOJ87"/>
      <c r="MOK87"/>
      <c r="MOL87"/>
      <c r="MOM87"/>
      <c r="MON87"/>
      <c r="MOO87"/>
      <c r="MOP87"/>
      <c r="MOQ87"/>
      <c r="MOR87"/>
      <c r="MOS87"/>
      <c r="MOT87"/>
      <c r="MOU87"/>
      <c r="MOV87"/>
      <c r="MOW87"/>
      <c r="MOX87"/>
      <c r="MOY87"/>
      <c r="MOZ87"/>
      <c r="MPA87"/>
      <c r="MPB87"/>
      <c r="MPC87"/>
      <c r="MPD87"/>
      <c r="MPE87"/>
      <c r="MPF87"/>
      <c r="MPG87"/>
      <c r="MPH87"/>
      <c r="MPI87"/>
      <c r="MPJ87"/>
      <c r="MPK87"/>
      <c r="MPL87"/>
      <c r="MPM87"/>
      <c r="MPN87"/>
      <c r="MPO87"/>
      <c r="MPP87"/>
      <c r="MPQ87"/>
      <c r="MPR87"/>
      <c r="MPS87"/>
      <c r="MPT87"/>
      <c r="MPU87"/>
      <c r="MPV87"/>
      <c r="MPW87"/>
      <c r="MPX87"/>
      <c r="MPY87"/>
      <c r="MPZ87"/>
      <c r="MQA87"/>
      <c r="MQB87"/>
      <c r="MQC87"/>
      <c r="MQD87"/>
      <c r="MQE87"/>
      <c r="MQF87"/>
      <c r="MQG87"/>
      <c r="MQH87"/>
      <c r="MQI87"/>
      <c r="MQJ87"/>
      <c r="MQK87"/>
      <c r="MQL87"/>
      <c r="MQM87"/>
      <c r="MQN87"/>
      <c r="MQO87"/>
      <c r="MQP87"/>
      <c r="MQQ87"/>
      <c r="MQR87"/>
      <c r="MQS87"/>
      <c r="MQT87"/>
      <c r="MQU87"/>
      <c r="MQV87"/>
      <c r="MQW87"/>
      <c r="MQX87"/>
      <c r="MQY87"/>
      <c r="MQZ87"/>
      <c r="MRA87"/>
      <c r="MRB87"/>
      <c r="MRC87"/>
      <c r="MRD87"/>
      <c r="MRE87"/>
      <c r="MRF87"/>
      <c r="MRG87"/>
      <c r="MRH87"/>
      <c r="MRI87"/>
      <c r="MRJ87"/>
      <c r="MRK87"/>
      <c r="MRL87"/>
      <c r="MRM87"/>
      <c r="MRN87"/>
      <c r="MRO87"/>
      <c r="MRP87"/>
      <c r="MRQ87"/>
      <c r="MRR87"/>
      <c r="MRS87"/>
      <c r="MRT87"/>
      <c r="MRU87"/>
      <c r="MRV87"/>
      <c r="MRW87"/>
      <c r="MRX87"/>
      <c r="MRY87"/>
      <c r="MRZ87"/>
      <c r="MSA87"/>
      <c r="MSB87"/>
      <c r="MSC87"/>
      <c r="MSD87"/>
      <c r="MSE87"/>
      <c r="MSF87"/>
      <c r="MSG87"/>
      <c r="MSH87"/>
      <c r="MSI87"/>
      <c r="MSJ87"/>
      <c r="MSK87"/>
      <c r="MSL87"/>
      <c r="MSM87"/>
      <c r="MSN87"/>
      <c r="MSO87"/>
      <c r="MSP87"/>
      <c r="MSQ87"/>
      <c r="MSR87"/>
      <c r="MSS87"/>
      <c r="MST87"/>
      <c r="MSU87"/>
      <c r="MSV87"/>
      <c r="MSW87"/>
      <c r="MSX87"/>
      <c r="MSY87"/>
      <c r="MSZ87"/>
      <c r="MTA87"/>
      <c r="MTB87"/>
      <c r="MTC87"/>
      <c r="MTD87"/>
      <c r="MTE87"/>
      <c r="MTF87"/>
      <c r="MTG87"/>
      <c r="MTH87"/>
      <c r="MTI87"/>
      <c r="MTJ87"/>
      <c r="MTK87"/>
      <c r="MTL87"/>
      <c r="MTM87"/>
      <c r="MTN87"/>
      <c r="MTO87"/>
      <c r="MTP87"/>
      <c r="MTQ87"/>
      <c r="MTR87"/>
      <c r="MTS87"/>
      <c r="MTT87"/>
      <c r="MTU87"/>
      <c r="MTV87"/>
      <c r="MTW87"/>
      <c r="MTX87"/>
      <c r="MTY87"/>
      <c r="MTZ87"/>
      <c r="MUA87"/>
      <c r="MUB87"/>
      <c r="MUC87"/>
      <c r="MUD87"/>
      <c r="MUE87"/>
      <c r="MUF87"/>
      <c r="MUG87"/>
      <c r="MUH87"/>
      <c r="MUI87"/>
      <c r="MUJ87"/>
      <c r="MUK87"/>
      <c r="MUL87"/>
      <c r="MUM87"/>
      <c r="MUN87"/>
      <c r="MUO87"/>
      <c r="MUP87"/>
      <c r="MUQ87"/>
      <c r="MUR87"/>
      <c r="MUS87"/>
      <c r="MUT87"/>
      <c r="MUU87"/>
      <c r="MUV87"/>
      <c r="MUW87"/>
      <c r="MUX87"/>
      <c r="MUY87"/>
      <c r="MUZ87"/>
      <c r="MVA87"/>
      <c r="MVB87"/>
      <c r="MVC87"/>
      <c r="MVD87"/>
      <c r="MVE87"/>
      <c r="MVF87"/>
      <c r="MVG87"/>
      <c r="MVH87"/>
      <c r="MVI87"/>
      <c r="MVJ87"/>
      <c r="MVK87"/>
      <c r="MVL87"/>
      <c r="MVM87"/>
      <c r="MVN87"/>
      <c r="MVO87"/>
      <c r="MVP87"/>
      <c r="MVQ87"/>
      <c r="MVR87"/>
      <c r="MVS87"/>
      <c r="MVT87"/>
      <c r="MVU87"/>
      <c r="MVV87"/>
      <c r="MVW87"/>
      <c r="MVX87"/>
      <c r="MVY87"/>
      <c r="MVZ87"/>
      <c r="MWA87"/>
      <c r="MWB87"/>
      <c r="MWC87"/>
      <c r="MWD87"/>
      <c r="MWE87"/>
      <c r="MWF87"/>
      <c r="MWG87"/>
      <c r="MWH87"/>
      <c r="MWI87"/>
      <c r="MWJ87"/>
      <c r="MWK87"/>
      <c r="MWL87"/>
      <c r="MWM87"/>
      <c r="MWN87"/>
      <c r="MWO87"/>
      <c r="MWP87"/>
      <c r="MWQ87"/>
      <c r="MWR87"/>
      <c r="MWS87"/>
      <c r="MWT87"/>
      <c r="MWU87"/>
      <c r="MWV87"/>
      <c r="MWW87"/>
      <c r="MWX87"/>
      <c r="MWY87"/>
      <c r="MWZ87"/>
      <c r="MXA87"/>
      <c r="MXB87"/>
      <c r="MXC87"/>
      <c r="MXD87"/>
      <c r="MXE87"/>
      <c r="MXF87"/>
      <c r="MXG87"/>
      <c r="MXH87"/>
      <c r="MXI87"/>
      <c r="MXJ87"/>
      <c r="MXK87"/>
      <c r="MXL87"/>
      <c r="MXM87"/>
      <c r="MXN87"/>
      <c r="MXO87"/>
      <c r="MXP87"/>
      <c r="MXQ87"/>
      <c r="MXR87"/>
      <c r="MXS87"/>
      <c r="MXT87"/>
      <c r="MXU87"/>
      <c r="MXV87"/>
      <c r="MXW87"/>
      <c r="MXX87"/>
      <c r="MXY87"/>
      <c r="MXZ87"/>
      <c r="MYA87"/>
      <c r="MYB87"/>
      <c r="MYC87"/>
      <c r="MYD87"/>
      <c r="MYE87"/>
      <c r="MYF87"/>
      <c r="MYG87"/>
      <c r="MYH87"/>
      <c r="MYI87"/>
      <c r="MYJ87"/>
      <c r="MYK87"/>
      <c r="MYL87"/>
      <c r="MYM87"/>
      <c r="MYN87"/>
      <c r="MYO87"/>
      <c r="MYP87"/>
      <c r="MYQ87"/>
      <c r="MYR87"/>
      <c r="MYS87"/>
      <c r="MYT87"/>
      <c r="MYU87"/>
      <c r="MYV87"/>
      <c r="MYW87"/>
      <c r="MYX87"/>
      <c r="MYY87"/>
      <c r="MYZ87"/>
      <c r="MZA87"/>
      <c r="MZB87"/>
      <c r="MZC87"/>
      <c r="MZD87"/>
      <c r="MZE87"/>
      <c r="MZF87"/>
      <c r="MZG87"/>
      <c r="MZH87"/>
      <c r="MZI87"/>
      <c r="MZJ87"/>
      <c r="MZK87"/>
      <c r="MZL87"/>
      <c r="MZM87"/>
      <c r="MZN87"/>
      <c r="MZO87"/>
      <c r="MZP87"/>
      <c r="MZQ87"/>
      <c r="MZR87"/>
      <c r="MZS87"/>
      <c r="MZT87"/>
      <c r="MZU87"/>
      <c r="MZV87"/>
      <c r="MZW87"/>
      <c r="MZX87"/>
      <c r="MZY87"/>
      <c r="MZZ87"/>
      <c r="NAA87"/>
      <c r="NAB87"/>
      <c r="NAC87"/>
      <c r="NAD87"/>
      <c r="NAE87"/>
      <c r="NAF87"/>
      <c r="NAG87"/>
      <c r="NAH87"/>
      <c r="NAI87"/>
      <c r="NAJ87"/>
      <c r="NAK87"/>
      <c r="NAL87"/>
      <c r="NAM87"/>
      <c r="NAN87"/>
      <c r="NAO87"/>
      <c r="NAP87"/>
      <c r="NAQ87"/>
      <c r="NAR87"/>
      <c r="NAS87"/>
      <c r="NAT87"/>
      <c r="NAU87"/>
      <c r="NAV87"/>
      <c r="NAW87"/>
      <c r="NAX87"/>
      <c r="NAY87"/>
      <c r="NAZ87"/>
      <c r="NBA87"/>
      <c r="NBB87"/>
      <c r="NBC87"/>
      <c r="NBD87"/>
      <c r="NBE87"/>
      <c r="NBF87"/>
      <c r="NBG87"/>
      <c r="NBH87"/>
      <c r="NBI87"/>
      <c r="NBJ87"/>
      <c r="NBK87"/>
      <c r="NBL87"/>
      <c r="NBM87"/>
      <c r="NBN87"/>
      <c r="NBO87"/>
      <c r="NBP87"/>
      <c r="NBQ87"/>
      <c r="NBR87"/>
      <c r="NBS87"/>
      <c r="NBT87"/>
      <c r="NBU87"/>
      <c r="NBV87"/>
      <c r="NBW87"/>
      <c r="NBX87"/>
      <c r="NBY87"/>
      <c r="NBZ87"/>
      <c r="NCA87"/>
      <c r="NCB87"/>
      <c r="NCC87"/>
      <c r="NCD87"/>
      <c r="NCE87"/>
      <c r="NCF87"/>
      <c r="NCG87"/>
      <c r="NCH87"/>
      <c r="NCI87"/>
      <c r="NCJ87"/>
      <c r="NCK87"/>
      <c r="NCL87"/>
      <c r="NCM87"/>
      <c r="NCN87"/>
      <c r="NCO87"/>
      <c r="NCP87"/>
      <c r="NCQ87"/>
      <c r="NCR87"/>
      <c r="NCS87"/>
      <c r="NCT87"/>
      <c r="NCU87"/>
      <c r="NCV87"/>
      <c r="NCW87"/>
      <c r="NCX87"/>
      <c r="NCY87"/>
      <c r="NCZ87"/>
      <c r="NDA87"/>
      <c r="NDB87"/>
      <c r="NDC87"/>
      <c r="NDD87"/>
      <c r="NDE87"/>
      <c r="NDF87"/>
      <c r="NDG87"/>
      <c r="NDH87"/>
      <c r="NDI87"/>
      <c r="NDJ87"/>
      <c r="NDK87"/>
      <c r="NDL87"/>
      <c r="NDM87"/>
      <c r="NDN87"/>
      <c r="NDO87"/>
      <c r="NDP87"/>
      <c r="NDQ87"/>
      <c r="NDR87"/>
      <c r="NDS87"/>
      <c r="NDT87"/>
      <c r="NDU87"/>
      <c r="NDV87"/>
      <c r="NDW87"/>
      <c r="NDX87"/>
      <c r="NDY87"/>
      <c r="NDZ87"/>
      <c r="NEA87"/>
      <c r="NEB87"/>
      <c r="NEC87"/>
      <c r="NED87"/>
      <c r="NEE87"/>
      <c r="NEF87"/>
      <c r="NEG87"/>
      <c r="NEH87"/>
      <c r="NEI87"/>
      <c r="NEJ87"/>
      <c r="NEK87"/>
      <c r="NEL87"/>
      <c r="NEM87"/>
      <c r="NEN87"/>
      <c r="NEO87"/>
      <c r="NEP87"/>
      <c r="NEQ87"/>
      <c r="NER87"/>
      <c r="NES87"/>
      <c r="NET87"/>
      <c r="NEU87"/>
      <c r="NEV87"/>
      <c r="NEW87"/>
      <c r="NEX87"/>
      <c r="NEY87"/>
      <c r="NEZ87"/>
      <c r="NFA87"/>
      <c r="NFB87"/>
      <c r="NFC87"/>
      <c r="NFD87"/>
      <c r="NFE87"/>
      <c r="NFF87"/>
      <c r="NFG87"/>
      <c r="NFH87"/>
      <c r="NFI87"/>
      <c r="NFJ87"/>
      <c r="NFK87"/>
      <c r="NFL87"/>
      <c r="NFM87"/>
      <c r="NFN87"/>
      <c r="NFO87"/>
      <c r="NFP87"/>
      <c r="NFQ87"/>
      <c r="NFR87"/>
      <c r="NFS87"/>
      <c r="NFT87"/>
      <c r="NFU87"/>
      <c r="NFV87"/>
      <c r="NFW87"/>
      <c r="NFX87"/>
      <c r="NFY87"/>
      <c r="NFZ87"/>
      <c r="NGA87"/>
      <c r="NGB87"/>
      <c r="NGC87"/>
      <c r="NGD87"/>
      <c r="NGE87"/>
      <c r="NGF87"/>
      <c r="NGG87"/>
      <c r="NGH87"/>
      <c r="NGI87"/>
      <c r="NGJ87"/>
      <c r="NGK87"/>
      <c r="NGL87"/>
      <c r="NGM87"/>
      <c r="NGN87"/>
      <c r="NGO87"/>
      <c r="NGP87"/>
      <c r="NGQ87"/>
      <c r="NGR87"/>
      <c r="NGS87"/>
      <c r="NGT87"/>
      <c r="NGU87"/>
      <c r="NGV87"/>
      <c r="NGW87"/>
      <c r="NGX87"/>
      <c r="NGY87"/>
      <c r="NGZ87"/>
      <c r="NHA87"/>
      <c r="NHB87"/>
      <c r="NHC87"/>
      <c r="NHD87"/>
      <c r="NHE87"/>
      <c r="NHF87"/>
      <c r="NHG87"/>
      <c r="NHH87"/>
      <c r="NHI87"/>
      <c r="NHJ87"/>
      <c r="NHK87"/>
      <c r="NHL87"/>
      <c r="NHM87"/>
      <c r="NHN87"/>
      <c r="NHO87"/>
      <c r="NHP87"/>
      <c r="NHQ87"/>
      <c r="NHR87"/>
      <c r="NHS87"/>
      <c r="NHT87"/>
      <c r="NHU87"/>
      <c r="NHV87"/>
      <c r="NHW87"/>
      <c r="NHX87"/>
      <c r="NHY87"/>
      <c r="NHZ87"/>
      <c r="NIA87"/>
      <c r="NIB87"/>
      <c r="NIC87"/>
      <c r="NID87"/>
      <c r="NIE87"/>
      <c r="NIF87"/>
      <c r="NIG87"/>
      <c r="NIH87"/>
      <c r="NII87"/>
      <c r="NIJ87"/>
      <c r="NIK87"/>
      <c r="NIL87"/>
      <c r="NIM87"/>
      <c r="NIN87"/>
      <c r="NIO87"/>
      <c r="NIP87"/>
      <c r="NIQ87"/>
      <c r="NIR87"/>
      <c r="NIS87"/>
      <c r="NIT87"/>
      <c r="NIU87"/>
      <c r="NIV87"/>
      <c r="NIW87"/>
      <c r="NIX87"/>
      <c r="NIY87"/>
      <c r="NIZ87"/>
      <c r="NJA87"/>
      <c r="NJB87"/>
      <c r="NJC87"/>
      <c r="NJD87"/>
      <c r="NJE87"/>
      <c r="NJF87"/>
      <c r="NJG87"/>
      <c r="NJH87"/>
      <c r="NJI87"/>
      <c r="NJJ87"/>
      <c r="NJK87"/>
      <c r="NJL87"/>
      <c r="NJM87"/>
      <c r="NJN87"/>
      <c r="NJO87"/>
      <c r="NJP87"/>
      <c r="NJQ87"/>
      <c r="NJR87"/>
      <c r="NJS87"/>
      <c r="NJT87"/>
      <c r="NJU87"/>
      <c r="NJV87"/>
      <c r="NJW87"/>
      <c r="NJX87"/>
      <c r="NJY87"/>
      <c r="NJZ87"/>
      <c r="NKA87"/>
      <c r="NKB87"/>
      <c r="NKC87"/>
      <c r="NKD87"/>
      <c r="NKE87"/>
      <c r="NKF87"/>
      <c r="NKG87"/>
      <c r="NKH87"/>
      <c r="NKI87"/>
      <c r="NKJ87"/>
      <c r="NKK87"/>
      <c r="NKL87"/>
      <c r="NKM87"/>
      <c r="NKN87"/>
      <c r="NKO87"/>
      <c r="NKP87"/>
      <c r="NKQ87"/>
      <c r="NKR87"/>
      <c r="NKS87"/>
      <c r="NKT87"/>
      <c r="NKU87"/>
      <c r="NKV87"/>
      <c r="NKW87"/>
      <c r="NKX87"/>
      <c r="NKY87"/>
      <c r="NKZ87"/>
      <c r="NLA87"/>
      <c r="NLB87"/>
      <c r="NLC87"/>
      <c r="NLD87"/>
      <c r="NLE87"/>
      <c r="NLF87"/>
      <c r="NLG87"/>
      <c r="NLH87"/>
      <c r="NLI87"/>
      <c r="NLJ87"/>
      <c r="NLK87"/>
      <c r="NLL87"/>
      <c r="NLM87"/>
      <c r="NLN87"/>
      <c r="NLO87"/>
      <c r="NLP87"/>
      <c r="NLQ87"/>
      <c r="NLR87"/>
      <c r="NLS87"/>
      <c r="NLT87"/>
      <c r="NLU87"/>
      <c r="NLV87"/>
      <c r="NLW87"/>
      <c r="NLX87"/>
      <c r="NLY87"/>
      <c r="NLZ87"/>
      <c r="NMA87"/>
      <c r="NMB87"/>
      <c r="NMC87"/>
      <c r="NMD87"/>
      <c r="NME87"/>
      <c r="NMF87"/>
      <c r="NMG87"/>
      <c r="NMH87"/>
      <c r="NMI87"/>
      <c r="NMJ87"/>
      <c r="NMK87"/>
      <c r="NML87"/>
      <c r="NMM87"/>
      <c r="NMN87"/>
      <c r="NMO87"/>
      <c r="NMP87"/>
      <c r="NMQ87"/>
      <c r="NMR87"/>
      <c r="NMS87"/>
      <c r="NMT87"/>
      <c r="NMU87"/>
      <c r="NMV87"/>
      <c r="NMW87"/>
      <c r="NMX87"/>
      <c r="NMY87"/>
      <c r="NMZ87"/>
      <c r="NNA87"/>
      <c r="NNB87"/>
      <c r="NNC87"/>
      <c r="NND87"/>
      <c r="NNE87"/>
      <c r="NNF87"/>
      <c r="NNG87"/>
      <c r="NNH87"/>
      <c r="NNI87"/>
      <c r="NNJ87"/>
      <c r="NNK87"/>
      <c r="NNL87"/>
      <c r="NNM87"/>
      <c r="NNN87"/>
      <c r="NNO87"/>
      <c r="NNP87"/>
      <c r="NNQ87"/>
      <c r="NNR87"/>
      <c r="NNS87"/>
      <c r="NNT87"/>
      <c r="NNU87"/>
      <c r="NNV87"/>
      <c r="NNW87"/>
      <c r="NNX87"/>
      <c r="NNY87"/>
      <c r="NNZ87"/>
      <c r="NOA87"/>
      <c r="NOB87"/>
      <c r="NOC87"/>
      <c r="NOD87"/>
      <c r="NOE87"/>
      <c r="NOF87"/>
      <c r="NOG87"/>
      <c r="NOH87"/>
      <c r="NOI87"/>
      <c r="NOJ87"/>
      <c r="NOK87"/>
      <c r="NOL87"/>
      <c r="NOM87"/>
      <c r="NON87"/>
      <c r="NOO87"/>
      <c r="NOP87"/>
      <c r="NOQ87"/>
      <c r="NOR87"/>
      <c r="NOS87"/>
      <c r="NOT87"/>
      <c r="NOU87"/>
      <c r="NOV87"/>
      <c r="NOW87"/>
      <c r="NOX87"/>
      <c r="NOY87"/>
      <c r="NOZ87"/>
      <c r="NPA87"/>
      <c r="NPB87"/>
      <c r="NPC87"/>
      <c r="NPD87"/>
      <c r="NPE87"/>
      <c r="NPF87"/>
      <c r="NPG87"/>
      <c r="NPH87"/>
      <c r="NPI87"/>
      <c r="NPJ87"/>
      <c r="NPK87"/>
      <c r="NPL87"/>
      <c r="NPM87"/>
      <c r="NPN87"/>
      <c r="NPO87"/>
      <c r="NPP87"/>
      <c r="NPQ87"/>
      <c r="NPR87"/>
      <c r="NPS87"/>
      <c r="NPT87"/>
      <c r="NPU87"/>
      <c r="NPV87"/>
      <c r="NPW87"/>
      <c r="NPX87"/>
      <c r="NPY87"/>
      <c r="NPZ87"/>
      <c r="NQA87"/>
      <c r="NQB87"/>
      <c r="NQC87"/>
      <c r="NQD87"/>
      <c r="NQE87"/>
      <c r="NQF87"/>
      <c r="NQG87"/>
      <c r="NQH87"/>
      <c r="NQI87"/>
      <c r="NQJ87"/>
      <c r="NQK87"/>
      <c r="NQL87"/>
      <c r="NQM87"/>
      <c r="NQN87"/>
      <c r="NQO87"/>
      <c r="NQP87"/>
      <c r="NQQ87"/>
      <c r="NQR87"/>
      <c r="NQS87"/>
      <c r="NQT87"/>
      <c r="NQU87"/>
      <c r="NQV87"/>
      <c r="NQW87"/>
      <c r="NQX87"/>
      <c r="NQY87"/>
      <c r="NQZ87"/>
      <c r="NRA87"/>
      <c r="NRB87"/>
      <c r="NRC87"/>
      <c r="NRD87"/>
      <c r="NRE87"/>
      <c r="NRF87"/>
      <c r="NRG87"/>
      <c r="NRH87"/>
      <c r="NRI87"/>
      <c r="NRJ87"/>
      <c r="NRK87"/>
      <c r="NRL87"/>
      <c r="NRM87"/>
      <c r="NRN87"/>
      <c r="NRO87"/>
      <c r="NRP87"/>
      <c r="NRQ87"/>
      <c r="NRR87"/>
      <c r="NRS87"/>
      <c r="NRT87"/>
      <c r="NRU87"/>
      <c r="NRV87"/>
      <c r="NRW87"/>
      <c r="NRX87"/>
      <c r="NRY87"/>
      <c r="NRZ87"/>
      <c r="NSA87"/>
      <c r="NSB87"/>
      <c r="NSC87"/>
      <c r="NSD87"/>
      <c r="NSE87"/>
      <c r="NSF87"/>
      <c r="NSG87"/>
      <c r="NSH87"/>
      <c r="NSI87"/>
      <c r="NSJ87"/>
      <c r="NSK87"/>
      <c r="NSL87"/>
      <c r="NSM87"/>
      <c r="NSN87"/>
      <c r="NSO87"/>
      <c r="NSP87"/>
      <c r="NSQ87"/>
      <c r="NSR87"/>
      <c r="NSS87"/>
      <c r="NST87"/>
      <c r="NSU87"/>
      <c r="NSV87"/>
      <c r="NSW87"/>
      <c r="NSX87"/>
      <c r="NSY87"/>
      <c r="NSZ87"/>
      <c r="NTA87"/>
      <c r="NTB87"/>
      <c r="NTC87"/>
      <c r="NTD87"/>
      <c r="NTE87"/>
      <c r="NTF87"/>
      <c r="NTG87"/>
      <c r="NTH87"/>
      <c r="NTI87"/>
      <c r="NTJ87"/>
      <c r="NTK87"/>
      <c r="NTL87"/>
      <c r="NTM87"/>
      <c r="NTN87"/>
      <c r="NTO87"/>
      <c r="NTP87"/>
      <c r="NTQ87"/>
      <c r="NTR87"/>
      <c r="NTS87"/>
      <c r="NTT87"/>
      <c r="NTU87"/>
      <c r="NTV87"/>
      <c r="NTW87"/>
      <c r="NTX87"/>
      <c r="NTY87"/>
      <c r="NTZ87"/>
      <c r="NUA87"/>
      <c r="NUB87"/>
      <c r="NUC87"/>
      <c r="NUD87"/>
      <c r="NUE87"/>
      <c r="NUF87"/>
      <c r="NUG87"/>
      <c r="NUH87"/>
      <c r="NUI87"/>
      <c r="NUJ87"/>
      <c r="NUK87"/>
      <c r="NUL87"/>
      <c r="NUM87"/>
      <c r="NUN87"/>
      <c r="NUO87"/>
      <c r="NUP87"/>
      <c r="NUQ87"/>
      <c r="NUR87"/>
      <c r="NUS87"/>
      <c r="NUT87"/>
      <c r="NUU87"/>
      <c r="NUV87"/>
      <c r="NUW87"/>
      <c r="NUX87"/>
      <c r="NUY87"/>
      <c r="NUZ87"/>
      <c r="NVA87"/>
      <c r="NVB87"/>
      <c r="NVC87"/>
      <c r="NVD87"/>
      <c r="NVE87"/>
      <c r="NVF87"/>
      <c r="NVG87"/>
      <c r="NVH87"/>
      <c r="NVI87"/>
      <c r="NVJ87"/>
      <c r="NVK87"/>
      <c r="NVL87"/>
      <c r="NVM87"/>
      <c r="NVN87"/>
      <c r="NVO87"/>
      <c r="NVP87"/>
      <c r="NVQ87"/>
      <c r="NVR87"/>
      <c r="NVS87"/>
      <c r="NVT87"/>
      <c r="NVU87"/>
      <c r="NVV87"/>
      <c r="NVW87"/>
      <c r="NVX87"/>
      <c r="NVY87"/>
      <c r="NVZ87"/>
      <c r="NWA87"/>
      <c r="NWB87"/>
      <c r="NWC87"/>
      <c r="NWD87"/>
      <c r="NWE87"/>
      <c r="NWF87"/>
      <c r="NWG87"/>
      <c r="NWH87"/>
      <c r="NWI87"/>
      <c r="NWJ87"/>
      <c r="NWK87"/>
      <c r="NWL87"/>
      <c r="NWM87"/>
      <c r="NWN87"/>
      <c r="NWO87"/>
      <c r="NWP87"/>
      <c r="NWQ87"/>
      <c r="NWR87"/>
      <c r="NWS87"/>
      <c r="NWT87"/>
      <c r="NWU87"/>
      <c r="NWV87"/>
      <c r="NWW87"/>
      <c r="NWX87"/>
      <c r="NWY87"/>
      <c r="NWZ87"/>
      <c r="NXA87"/>
      <c r="NXB87"/>
      <c r="NXC87"/>
      <c r="NXD87"/>
      <c r="NXE87"/>
      <c r="NXF87"/>
      <c r="NXG87"/>
      <c r="NXH87"/>
      <c r="NXI87"/>
      <c r="NXJ87"/>
      <c r="NXK87"/>
      <c r="NXL87"/>
      <c r="NXM87"/>
      <c r="NXN87"/>
      <c r="NXO87"/>
      <c r="NXP87"/>
      <c r="NXQ87"/>
      <c r="NXR87"/>
      <c r="NXS87"/>
      <c r="NXT87"/>
      <c r="NXU87"/>
      <c r="NXV87"/>
      <c r="NXW87"/>
      <c r="NXX87"/>
      <c r="NXY87"/>
      <c r="NXZ87"/>
      <c r="NYA87"/>
      <c r="NYB87"/>
      <c r="NYC87"/>
      <c r="NYD87"/>
      <c r="NYE87"/>
      <c r="NYF87"/>
      <c r="NYG87"/>
      <c r="NYH87"/>
      <c r="NYI87"/>
      <c r="NYJ87"/>
      <c r="NYK87"/>
      <c r="NYL87"/>
      <c r="NYM87"/>
      <c r="NYN87"/>
      <c r="NYO87"/>
      <c r="NYP87"/>
      <c r="NYQ87"/>
      <c r="NYR87"/>
      <c r="NYS87"/>
      <c r="NYT87"/>
      <c r="NYU87"/>
      <c r="NYV87"/>
      <c r="NYW87"/>
      <c r="NYX87"/>
      <c r="NYY87"/>
      <c r="NYZ87"/>
      <c r="NZA87"/>
      <c r="NZB87"/>
      <c r="NZC87"/>
      <c r="NZD87"/>
      <c r="NZE87"/>
      <c r="NZF87"/>
      <c r="NZG87"/>
      <c r="NZH87"/>
      <c r="NZI87"/>
      <c r="NZJ87"/>
      <c r="NZK87"/>
      <c r="NZL87"/>
      <c r="NZM87"/>
      <c r="NZN87"/>
      <c r="NZO87"/>
      <c r="NZP87"/>
      <c r="NZQ87"/>
      <c r="NZR87"/>
      <c r="NZS87"/>
      <c r="NZT87"/>
      <c r="NZU87"/>
      <c r="NZV87"/>
      <c r="NZW87"/>
      <c r="NZX87"/>
      <c r="NZY87"/>
      <c r="NZZ87"/>
      <c r="OAA87"/>
      <c r="OAB87"/>
      <c r="OAC87"/>
      <c r="OAD87"/>
      <c r="OAE87"/>
      <c r="OAF87"/>
      <c r="OAG87"/>
      <c r="OAH87"/>
      <c r="OAI87"/>
      <c r="OAJ87"/>
      <c r="OAK87"/>
      <c r="OAL87"/>
      <c r="OAM87"/>
      <c r="OAN87"/>
      <c r="OAO87"/>
      <c r="OAP87"/>
      <c r="OAQ87"/>
      <c r="OAR87"/>
      <c r="OAS87"/>
      <c r="OAT87"/>
      <c r="OAU87"/>
      <c r="OAV87"/>
      <c r="OAW87"/>
      <c r="OAX87"/>
      <c r="OAY87"/>
      <c r="OAZ87"/>
      <c r="OBA87"/>
      <c r="OBB87"/>
      <c r="OBC87"/>
      <c r="OBD87"/>
      <c r="OBE87"/>
      <c r="OBF87"/>
      <c r="OBG87"/>
      <c r="OBH87"/>
      <c r="OBI87"/>
      <c r="OBJ87"/>
      <c r="OBK87"/>
      <c r="OBL87"/>
      <c r="OBM87"/>
      <c r="OBN87"/>
      <c r="OBO87"/>
      <c r="OBP87"/>
      <c r="OBQ87"/>
      <c r="OBR87"/>
      <c r="OBS87"/>
      <c r="OBT87"/>
      <c r="OBU87"/>
      <c r="OBV87"/>
      <c r="OBW87"/>
      <c r="OBX87"/>
      <c r="OBY87"/>
      <c r="OBZ87"/>
      <c r="OCA87"/>
      <c r="OCB87"/>
      <c r="OCC87"/>
      <c r="OCD87"/>
      <c r="OCE87"/>
      <c r="OCF87"/>
      <c r="OCG87"/>
      <c r="OCH87"/>
      <c r="OCI87"/>
      <c r="OCJ87"/>
      <c r="OCK87"/>
      <c r="OCL87"/>
      <c r="OCM87"/>
      <c r="OCN87"/>
      <c r="OCO87"/>
      <c r="OCP87"/>
      <c r="OCQ87"/>
      <c r="OCR87"/>
      <c r="OCS87"/>
      <c r="OCT87"/>
      <c r="OCU87"/>
      <c r="OCV87"/>
      <c r="OCW87"/>
      <c r="OCX87"/>
      <c r="OCY87"/>
      <c r="OCZ87"/>
      <c r="ODA87"/>
      <c r="ODB87"/>
      <c r="ODC87"/>
      <c r="ODD87"/>
      <c r="ODE87"/>
      <c r="ODF87"/>
      <c r="ODG87"/>
      <c r="ODH87"/>
      <c r="ODI87"/>
      <c r="ODJ87"/>
      <c r="ODK87"/>
      <c r="ODL87"/>
      <c r="ODM87"/>
      <c r="ODN87"/>
      <c r="ODO87"/>
      <c r="ODP87"/>
      <c r="ODQ87"/>
      <c r="ODR87"/>
      <c r="ODS87"/>
      <c r="ODT87"/>
      <c r="ODU87"/>
      <c r="ODV87"/>
      <c r="ODW87"/>
      <c r="ODX87"/>
      <c r="ODY87"/>
      <c r="ODZ87"/>
      <c r="OEA87"/>
      <c r="OEB87"/>
      <c r="OEC87"/>
      <c r="OED87"/>
      <c r="OEE87"/>
      <c r="OEF87"/>
      <c r="OEG87"/>
      <c r="OEH87"/>
      <c r="OEI87"/>
      <c r="OEJ87"/>
      <c r="OEK87"/>
      <c r="OEL87"/>
      <c r="OEM87"/>
      <c r="OEN87"/>
      <c r="OEO87"/>
      <c r="OEP87"/>
      <c r="OEQ87"/>
      <c r="OER87"/>
      <c r="OES87"/>
      <c r="OET87"/>
      <c r="OEU87"/>
      <c r="OEV87"/>
      <c r="OEW87"/>
      <c r="OEX87"/>
      <c r="OEY87"/>
      <c r="OEZ87"/>
      <c r="OFA87"/>
      <c r="OFB87"/>
      <c r="OFC87"/>
      <c r="OFD87"/>
      <c r="OFE87"/>
      <c r="OFF87"/>
      <c r="OFG87"/>
      <c r="OFH87"/>
      <c r="OFI87"/>
      <c r="OFJ87"/>
      <c r="OFK87"/>
      <c r="OFL87"/>
      <c r="OFM87"/>
      <c r="OFN87"/>
      <c r="OFO87"/>
      <c r="OFP87"/>
      <c r="OFQ87"/>
      <c r="OFR87"/>
      <c r="OFS87"/>
      <c r="OFT87"/>
      <c r="OFU87"/>
      <c r="OFV87"/>
      <c r="OFW87"/>
      <c r="OFX87"/>
      <c r="OFY87"/>
      <c r="OFZ87"/>
      <c r="OGA87"/>
      <c r="OGB87"/>
      <c r="OGC87"/>
      <c r="OGD87"/>
      <c r="OGE87"/>
      <c r="OGF87"/>
      <c r="OGG87"/>
      <c r="OGH87"/>
      <c r="OGI87"/>
      <c r="OGJ87"/>
      <c r="OGK87"/>
      <c r="OGL87"/>
      <c r="OGM87"/>
      <c r="OGN87"/>
      <c r="OGO87"/>
      <c r="OGP87"/>
      <c r="OGQ87"/>
      <c r="OGR87"/>
      <c r="OGS87"/>
      <c r="OGT87"/>
      <c r="OGU87"/>
      <c r="OGV87"/>
      <c r="OGW87"/>
      <c r="OGX87"/>
      <c r="OGY87"/>
      <c r="OGZ87"/>
      <c r="OHA87"/>
      <c r="OHB87"/>
      <c r="OHC87"/>
      <c r="OHD87"/>
      <c r="OHE87"/>
      <c r="OHF87"/>
      <c r="OHG87"/>
      <c r="OHH87"/>
      <c r="OHI87"/>
      <c r="OHJ87"/>
      <c r="OHK87"/>
      <c r="OHL87"/>
      <c r="OHM87"/>
      <c r="OHN87"/>
      <c r="OHO87"/>
      <c r="OHP87"/>
      <c r="OHQ87"/>
      <c r="OHR87"/>
      <c r="OHS87"/>
      <c r="OHT87"/>
      <c r="OHU87"/>
      <c r="OHV87"/>
      <c r="OHW87"/>
      <c r="OHX87"/>
      <c r="OHY87"/>
      <c r="OHZ87"/>
      <c r="OIA87"/>
      <c r="OIB87"/>
      <c r="OIC87"/>
      <c r="OID87"/>
      <c r="OIE87"/>
      <c r="OIF87"/>
      <c r="OIG87"/>
      <c r="OIH87"/>
      <c r="OII87"/>
      <c r="OIJ87"/>
      <c r="OIK87"/>
      <c r="OIL87"/>
      <c r="OIM87"/>
      <c r="OIN87"/>
      <c r="OIO87"/>
      <c r="OIP87"/>
      <c r="OIQ87"/>
      <c r="OIR87"/>
      <c r="OIS87"/>
      <c r="OIT87"/>
      <c r="OIU87"/>
      <c r="OIV87"/>
      <c r="OIW87"/>
      <c r="OIX87"/>
      <c r="OIY87"/>
      <c r="OIZ87"/>
      <c r="OJA87"/>
      <c r="OJB87"/>
      <c r="OJC87"/>
      <c r="OJD87"/>
      <c r="OJE87"/>
      <c r="OJF87"/>
      <c r="OJG87"/>
      <c r="OJH87"/>
      <c r="OJI87"/>
      <c r="OJJ87"/>
      <c r="OJK87"/>
      <c r="OJL87"/>
      <c r="OJM87"/>
      <c r="OJN87"/>
      <c r="OJO87"/>
      <c r="OJP87"/>
      <c r="OJQ87"/>
      <c r="OJR87"/>
      <c r="OJS87"/>
      <c r="OJT87"/>
      <c r="OJU87"/>
      <c r="OJV87"/>
      <c r="OJW87"/>
      <c r="OJX87"/>
      <c r="OJY87"/>
      <c r="OJZ87"/>
      <c r="OKA87"/>
      <c r="OKB87"/>
      <c r="OKC87"/>
      <c r="OKD87"/>
      <c r="OKE87"/>
      <c r="OKF87"/>
      <c r="OKG87"/>
      <c r="OKH87"/>
      <c r="OKI87"/>
      <c r="OKJ87"/>
      <c r="OKK87"/>
      <c r="OKL87"/>
      <c r="OKM87"/>
      <c r="OKN87"/>
      <c r="OKO87"/>
      <c r="OKP87"/>
      <c r="OKQ87"/>
      <c r="OKR87"/>
      <c r="OKS87"/>
      <c r="OKT87"/>
      <c r="OKU87"/>
      <c r="OKV87"/>
      <c r="OKW87"/>
      <c r="OKX87"/>
      <c r="OKY87"/>
      <c r="OKZ87"/>
      <c r="OLA87"/>
      <c r="OLB87"/>
      <c r="OLC87"/>
      <c r="OLD87"/>
      <c r="OLE87"/>
      <c r="OLF87"/>
      <c r="OLG87"/>
      <c r="OLH87"/>
      <c r="OLI87"/>
      <c r="OLJ87"/>
      <c r="OLK87"/>
      <c r="OLL87"/>
      <c r="OLM87"/>
      <c r="OLN87"/>
      <c r="OLO87"/>
      <c r="OLP87"/>
      <c r="OLQ87"/>
      <c r="OLR87"/>
      <c r="OLS87"/>
      <c r="OLT87"/>
      <c r="OLU87"/>
      <c r="OLV87"/>
      <c r="OLW87"/>
      <c r="OLX87"/>
      <c r="OLY87"/>
      <c r="OLZ87"/>
      <c r="OMA87"/>
      <c r="OMB87"/>
      <c r="OMC87"/>
      <c r="OMD87"/>
      <c r="OME87"/>
      <c r="OMF87"/>
      <c r="OMG87"/>
      <c r="OMH87"/>
      <c r="OMI87"/>
      <c r="OMJ87"/>
      <c r="OMK87"/>
      <c r="OML87"/>
      <c r="OMM87"/>
      <c r="OMN87"/>
      <c r="OMO87"/>
      <c r="OMP87"/>
      <c r="OMQ87"/>
      <c r="OMR87"/>
      <c r="OMS87"/>
      <c r="OMT87"/>
      <c r="OMU87"/>
      <c r="OMV87"/>
      <c r="OMW87"/>
      <c r="OMX87"/>
      <c r="OMY87"/>
      <c r="OMZ87"/>
      <c r="ONA87"/>
      <c r="ONB87"/>
      <c r="ONC87"/>
      <c r="OND87"/>
      <c r="ONE87"/>
      <c r="ONF87"/>
      <c r="ONG87"/>
      <c r="ONH87"/>
      <c r="ONI87"/>
      <c r="ONJ87"/>
      <c r="ONK87"/>
      <c r="ONL87"/>
      <c r="ONM87"/>
      <c r="ONN87"/>
      <c r="ONO87"/>
      <c r="ONP87"/>
      <c r="ONQ87"/>
      <c r="ONR87"/>
      <c r="ONS87"/>
      <c r="ONT87"/>
      <c r="ONU87"/>
      <c r="ONV87"/>
      <c r="ONW87"/>
      <c r="ONX87"/>
      <c r="ONY87"/>
      <c r="ONZ87"/>
      <c r="OOA87"/>
      <c r="OOB87"/>
      <c r="OOC87"/>
      <c r="OOD87"/>
      <c r="OOE87"/>
      <c r="OOF87"/>
      <c r="OOG87"/>
      <c r="OOH87"/>
      <c r="OOI87"/>
      <c r="OOJ87"/>
      <c r="OOK87"/>
      <c r="OOL87"/>
      <c r="OOM87"/>
      <c r="OON87"/>
      <c r="OOO87"/>
      <c r="OOP87"/>
      <c r="OOQ87"/>
      <c r="OOR87"/>
      <c r="OOS87"/>
      <c r="OOT87"/>
      <c r="OOU87"/>
      <c r="OOV87"/>
      <c r="OOW87"/>
      <c r="OOX87"/>
      <c r="OOY87"/>
      <c r="OOZ87"/>
      <c r="OPA87"/>
      <c r="OPB87"/>
      <c r="OPC87"/>
      <c r="OPD87"/>
      <c r="OPE87"/>
      <c r="OPF87"/>
      <c r="OPG87"/>
      <c r="OPH87"/>
      <c r="OPI87"/>
      <c r="OPJ87"/>
      <c r="OPK87"/>
      <c r="OPL87"/>
      <c r="OPM87"/>
      <c r="OPN87"/>
      <c r="OPO87"/>
      <c r="OPP87"/>
      <c r="OPQ87"/>
      <c r="OPR87"/>
      <c r="OPS87"/>
      <c r="OPT87"/>
      <c r="OPU87"/>
      <c r="OPV87"/>
      <c r="OPW87"/>
      <c r="OPX87"/>
      <c r="OPY87"/>
      <c r="OPZ87"/>
      <c r="OQA87"/>
      <c r="OQB87"/>
      <c r="OQC87"/>
      <c r="OQD87"/>
      <c r="OQE87"/>
      <c r="OQF87"/>
      <c r="OQG87"/>
      <c r="OQH87"/>
      <c r="OQI87"/>
      <c r="OQJ87"/>
      <c r="OQK87"/>
      <c r="OQL87"/>
      <c r="OQM87"/>
      <c r="OQN87"/>
      <c r="OQO87"/>
      <c r="OQP87"/>
      <c r="OQQ87"/>
      <c r="OQR87"/>
      <c r="OQS87"/>
      <c r="OQT87"/>
      <c r="OQU87"/>
      <c r="OQV87"/>
      <c r="OQW87"/>
      <c r="OQX87"/>
      <c r="OQY87"/>
      <c r="OQZ87"/>
      <c r="ORA87"/>
      <c r="ORB87"/>
      <c r="ORC87"/>
      <c r="ORD87"/>
      <c r="ORE87"/>
      <c r="ORF87"/>
      <c r="ORG87"/>
      <c r="ORH87"/>
      <c r="ORI87"/>
      <c r="ORJ87"/>
      <c r="ORK87"/>
      <c r="ORL87"/>
      <c r="ORM87"/>
      <c r="ORN87"/>
      <c r="ORO87"/>
      <c r="ORP87"/>
      <c r="ORQ87"/>
      <c r="ORR87"/>
      <c r="ORS87"/>
      <c r="ORT87"/>
      <c r="ORU87"/>
      <c r="ORV87"/>
      <c r="ORW87"/>
      <c r="ORX87"/>
      <c r="ORY87"/>
      <c r="ORZ87"/>
      <c r="OSA87"/>
      <c r="OSB87"/>
      <c r="OSC87"/>
      <c r="OSD87"/>
      <c r="OSE87"/>
      <c r="OSF87"/>
      <c r="OSG87"/>
      <c r="OSH87"/>
      <c r="OSI87"/>
      <c r="OSJ87"/>
      <c r="OSK87"/>
      <c r="OSL87"/>
      <c r="OSM87"/>
      <c r="OSN87"/>
      <c r="OSO87"/>
      <c r="OSP87"/>
      <c r="OSQ87"/>
      <c r="OSR87"/>
      <c r="OSS87"/>
      <c r="OST87"/>
      <c r="OSU87"/>
      <c r="OSV87"/>
      <c r="OSW87"/>
      <c r="OSX87"/>
      <c r="OSY87"/>
      <c r="OSZ87"/>
      <c r="OTA87"/>
      <c r="OTB87"/>
      <c r="OTC87"/>
      <c r="OTD87"/>
      <c r="OTE87"/>
      <c r="OTF87"/>
      <c r="OTG87"/>
      <c r="OTH87"/>
      <c r="OTI87"/>
      <c r="OTJ87"/>
      <c r="OTK87"/>
      <c r="OTL87"/>
      <c r="OTM87"/>
      <c r="OTN87"/>
      <c r="OTO87"/>
      <c r="OTP87"/>
      <c r="OTQ87"/>
      <c r="OTR87"/>
      <c r="OTS87"/>
      <c r="OTT87"/>
      <c r="OTU87"/>
      <c r="OTV87"/>
      <c r="OTW87"/>
      <c r="OTX87"/>
      <c r="OTY87"/>
      <c r="OTZ87"/>
      <c r="OUA87"/>
      <c r="OUB87"/>
      <c r="OUC87"/>
      <c r="OUD87"/>
      <c r="OUE87"/>
      <c r="OUF87"/>
      <c r="OUG87"/>
      <c r="OUH87"/>
      <c r="OUI87"/>
      <c r="OUJ87"/>
      <c r="OUK87"/>
      <c r="OUL87"/>
      <c r="OUM87"/>
      <c r="OUN87"/>
      <c r="OUO87"/>
      <c r="OUP87"/>
      <c r="OUQ87"/>
      <c r="OUR87"/>
      <c r="OUS87"/>
      <c r="OUT87"/>
      <c r="OUU87"/>
      <c r="OUV87"/>
      <c r="OUW87"/>
      <c r="OUX87"/>
      <c r="OUY87"/>
      <c r="OUZ87"/>
      <c r="OVA87"/>
      <c r="OVB87"/>
      <c r="OVC87"/>
      <c r="OVD87"/>
      <c r="OVE87"/>
      <c r="OVF87"/>
      <c r="OVG87"/>
      <c r="OVH87"/>
      <c r="OVI87"/>
      <c r="OVJ87"/>
      <c r="OVK87"/>
      <c r="OVL87"/>
      <c r="OVM87"/>
      <c r="OVN87"/>
      <c r="OVO87"/>
      <c r="OVP87"/>
      <c r="OVQ87"/>
      <c r="OVR87"/>
      <c r="OVS87"/>
      <c r="OVT87"/>
      <c r="OVU87"/>
      <c r="OVV87"/>
      <c r="OVW87"/>
      <c r="OVX87"/>
      <c r="OVY87"/>
      <c r="OVZ87"/>
      <c r="OWA87"/>
      <c r="OWB87"/>
      <c r="OWC87"/>
      <c r="OWD87"/>
      <c r="OWE87"/>
      <c r="OWF87"/>
      <c r="OWG87"/>
      <c r="OWH87"/>
      <c r="OWI87"/>
      <c r="OWJ87"/>
      <c r="OWK87"/>
      <c r="OWL87"/>
      <c r="OWM87"/>
      <c r="OWN87"/>
      <c r="OWO87"/>
      <c r="OWP87"/>
      <c r="OWQ87"/>
      <c r="OWR87"/>
      <c r="OWS87"/>
      <c r="OWT87"/>
      <c r="OWU87"/>
      <c r="OWV87"/>
      <c r="OWW87"/>
      <c r="OWX87"/>
      <c r="OWY87"/>
      <c r="OWZ87"/>
      <c r="OXA87"/>
      <c r="OXB87"/>
      <c r="OXC87"/>
      <c r="OXD87"/>
      <c r="OXE87"/>
      <c r="OXF87"/>
      <c r="OXG87"/>
      <c r="OXH87"/>
      <c r="OXI87"/>
      <c r="OXJ87"/>
      <c r="OXK87"/>
      <c r="OXL87"/>
      <c r="OXM87"/>
      <c r="OXN87"/>
      <c r="OXO87"/>
      <c r="OXP87"/>
      <c r="OXQ87"/>
      <c r="OXR87"/>
      <c r="OXS87"/>
      <c r="OXT87"/>
      <c r="OXU87"/>
      <c r="OXV87"/>
      <c r="OXW87"/>
      <c r="OXX87"/>
      <c r="OXY87"/>
      <c r="OXZ87"/>
      <c r="OYA87"/>
      <c r="OYB87"/>
      <c r="OYC87"/>
      <c r="OYD87"/>
      <c r="OYE87"/>
      <c r="OYF87"/>
      <c r="OYG87"/>
      <c r="OYH87"/>
      <c r="OYI87"/>
      <c r="OYJ87"/>
      <c r="OYK87"/>
      <c r="OYL87"/>
      <c r="OYM87"/>
      <c r="OYN87"/>
      <c r="OYO87"/>
      <c r="OYP87"/>
      <c r="OYQ87"/>
      <c r="OYR87"/>
      <c r="OYS87"/>
      <c r="OYT87"/>
      <c r="OYU87"/>
      <c r="OYV87"/>
      <c r="OYW87"/>
      <c r="OYX87"/>
      <c r="OYY87"/>
      <c r="OYZ87"/>
      <c r="OZA87"/>
      <c r="OZB87"/>
      <c r="OZC87"/>
      <c r="OZD87"/>
      <c r="OZE87"/>
      <c r="OZF87"/>
      <c r="OZG87"/>
      <c r="OZH87"/>
      <c r="OZI87"/>
      <c r="OZJ87"/>
      <c r="OZK87"/>
      <c r="OZL87"/>
      <c r="OZM87"/>
      <c r="OZN87"/>
      <c r="OZO87"/>
      <c r="OZP87"/>
      <c r="OZQ87"/>
      <c r="OZR87"/>
      <c r="OZS87"/>
      <c r="OZT87"/>
      <c r="OZU87"/>
      <c r="OZV87"/>
      <c r="OZW87"/>
      <c r="OZX87"/>
      <c r="OZY87"/>
      <c r="OZZ87"/>
      <c r="PAA87"/>
      <c r="PAB87"/>
      <c r="PAC87"/>
      <c r="PAD87"/>
      <c r="PAE87"/>
      <c r="PAF87"/>
      <c r="PAG87"/>
      <c r="PAH87"/>
      <c r="PAI87"/>
      <c r="PAJ87"/>
      <c r="PAK87"/>
      <c r="PAL87"/>
      <c r="PAM87"/>
      <c r="PAN87"/>
      <c r="PAO87"/>
      <c r="PAP87"/>
      <c r="PAQ87"/>
      <c r="PAR87"/>
      <c r="PAS87"/>
      <c r="PAT87"/>
      <c r="PAU87"/>
      <c r="PAV87"/>
      <c r="PAW87"/>
      <c r="PAX87"/>
      <c r="PAY87"/>
      <c r="PAZ87"/>
      <c r="PBA87"/>
      <c r="PBB87"/>
      <c r="PBC87"/>
      <c r="PBD87"/>
      <c r="PBE87"/>
      <c r="PBF87"/>
      <c r="PBG87"/>
      <c r="PBH87"/>
      <c r="PBI87"/>
      <c r="PBJ87"/>
      <c r="PBK87"/>
      <c r="PBL87"/>
      <c r="PBM87"/>
      <c r="PBN87"/>
      <c r="PBO87"/>
      <c r="PBP87"/>
      <c r="PBQ87"/>
      <c r="PBR87"/>
      <c r="PBS87"/>
      <c r="PBT87"/>
      <c r="PBU87"/>
      <c r="PBV87"/>
      <c r="PBW87"/>
      <c r="PBX87"/>
      <c r="PBY87"/>
      <c r="PBZ87"/>
      <c r="PCA87"/>
      <c r="PCB87"/>
      <c r="PCC87"/>
      <c r="PCD87"/>
      <c r="PCE87"/>
      <c r="PCF87"/>
      <c r="PCG87"/>
      <c r="PCH87"/>
      <c r="PCI87"/>
      <c r="PCJ87"/>
      <c r="PCK87"/>
      <c r="PCL87"/>
      <c r="PCM87"/>
      <c r="PCN87"/>
      <c r="PCO87"/>
      <c r="PCP87"/>
      <c r="PCQ87"/>
      <c r="PCR87"/>
      <c r="PCS87"/>
      <c r="PCT87"/>
      <c r="PCU87"/>
      <c r="PCV87"/>
      <c r="PCW87"/>
      <c r="PCX87"/>
      <c r="PCY87"/>
      <c r="PCZ87"/>
      <c r="PDA87"/>
      <c r="PDB87"/>
      <c r="PDC87"/>
      <c r="PDD87"/>
      <c r="PDE87"/>
      <c r="PDF87"/>
      <c r="PDG87"/>
      <c r="PDH87"/>
      <c r="PDI87"/>
      <c r="PDJ87"/>
      <c r="PDK87"/>
      <c r="PDL87"/>
      <c r="PDM87"/>
      <c r="PDN87"/>
      <c r="PDO87"/>
      <c r="PDP87"/>
      <c r="PDQ87"/>
      <c r="PDR87"/>
      <c r="PDS87"/>
      <c r="PDT87"/>
      <c r="PDU87"/>
      <c r="PDV87"/>
      <c r="PDW87"/>
      <c r="PDX87"/>
      <c r="PDY87"/>
      <c r="PDZ87"/>
      <c r="PEA87"/>
      <c r="PEB87"/>
      <c r="PEC87"/>
      <c r="PED87"/>
      <c r="PEE87"/>
      <c r="PEF87"/>
      <c r="PEG87"/>
      <c r="PEH87"/>
      <c r="PEI87"/>
      <c r="PEJ87"/>
      <c r="PEK87"/>
      <c r="PEL87"/>
      <c r="PEM87"/>
      <c r="PEN87"/>
      <c r="PEO87"/>
      <c r="PEP87"/>
      <c r="PEQ87"/>
      <c r="PER87"/>
      <c r="PES87"/>
      <c r="PET87"/>
      <c r="PEU87"/>
      <c r="PEV87"/>
      <c r="PEW87"/>
      <c r="PEX87"/>
      <c r="PEY87"/>
      <c r="PEZ87"/>
      <c r="PFA87"/>
      <c r="PFB87"/>
      <c r="PFC87"/>
      <c r="PFD87"/>
      <c r="PFE87"/>
      <c r="PFF87"/>
      <c r="PFG87"/>
      <c r="PFH87"/>
      <c r="PFI87"/>
      <c r="PFJ87"/>
      <c r="PFK87"/>
      <c r="PFL87"/>
      <c r="PFM87"/>
      <c r="PFN87"/>
      <c r="PFO87"/>
      <c r="PFP87"/>
      <c r="PFQ87"/>
      <c r="PFR87"/>
      <c r="PFS87"/>
      <c r="PFT87"/>
      <c r="PFU87"/>
      <c r="PFV87"/>
      <c r="PFW87"/>
      <c r="PFX87"/>
      <c r="PFY87"/>
      <c r="PFZ87"/>
      <c r="PGA87"/>
      <c r="PGB87"/>
      <c r="PGC87"/>
      <c r="PGD87"/>
      <c r="PGE87"/>
      <c r="PGF87"/>
      <c r="PGG87"/>
      <c r="PGH87"/>
      <c r="PGI87"/>
      <c r="PGJ87"/>
      <c r="PGK87"/>
      <c r="PGL87"/>
      <c r="PGM87"/>
      <c r="PGN87"/>
      <c r="PGO87"/>
      <c r="PGP87"/>
      <c r="PGQ87"/>
      <c r="PGR87"/>
      <c r="PGS87"/>
      <c r="PGT87"/>
      <c r="PGU87"/>
      <c r="PGV87"/>
      <c r="PGW87"/>
      <c r="PGX87"/>
      <c r="PGY87"/>
      <c r="PGZ87"/>
      <c r="PHA87"/>
      <c r="PHB87"/>
      <c r="PHC87"/>
      <c r="PHD87"/>
      <c r="PHE87"/>
      <c r="PHF87"/>
      <c r="PHG87"/>
      <c r="PHH87"/>
      <c r="PHI87"/>
      <c r="PHJ87"/>
      <c r="PHK87"/>
      <c r="PHL87"/>
      <c r="PHM87"/>
      <c r="PHN87"/>
      <c r="PHO87"/>
      <c r="PHP87"/>
      <c r="PHQ87"/>
      <c r="PHR87"/>
      <c r="PHS87"/>
      <c r="PHT87"/>
      <c r="PHU87"/>
      <c r="PHV87"/>
      <c r="PHW87"/>
      <c r="PHX87"/>
      <c r="PHY87"/>
      <c r="PHZ87"/>
      <c r="PIA87"/>
      <c r="PIB87"/>
      <c r="PIC87"/>
      <c r="PID87"/>
      <c r="PIE87"/>
      <c r="PIF87"/>
      <c r="PIG87"/>
      <c r="PIH87"/>
      <c r="PII87"/>
      <c r="PIJ87"/>
      <c r="PIK87"/>
      <c r="PIL87"/>
      <c r="PIM87"/>
      <c r="PIN87"/>
      <c r="PIO87"/>
      <c r="PIP87"/>
      <c r="PIQ87"/>
      <c r="PIR87"/>
      <c r="PIS87"/>
      <c r="PIT87"/>
      <c r="PIU87"/>
      <c r="PIV87"/>
      <c r="PIW87"/>
      <c r="PIX87"/>
      <c r="PIY87"/>
      <c r="PIZ87"/>
      <c r="PJA87"/>
      <c r="PJB87"/>
      <c r="PJC87"/>
      <c r="PJD87"/>
      <c r="PJE87"/>
      <c r="PJF87"/>
      <c r="PJG87"/>
      <c r="PJH87"/>
      <c r="PJI87"/>
      <c r="PJJ87"/>
      <c r="PJK87"/>
      <c r="PJL87"/>
      <c r="PJM87"/>
      <c r="PJN87"/>
      <c r="PJO87"/>
      <c r="PJP87"/>
      <c r="PJQ87"/>
      <c r="PJR87"/>
      <c r="PJS87"/>
      <c r="PJT87"/>
      <c r="PJU87"/>
      <c r="PJV87"/>
      <c r="PJW87"/>
      <c r="PJX87"/>
      <c r="PJY87"/>
      <c r="PJZ87"/>
      <c r="PKA87"/>
      <c r="PKB87"/>
      <c r="PKC87"/>
      <c r="PKD87"/>
      <c r="PKE87"/>
      <c r="PKF87"/>
      <c r="PKG87"/>
      <c r="PKH87"/>
      <c r="PKI87"/>
      <c r="PKJ87"/>
      <c r="PKK87"/>
      <c r="PKL87"/>
      <c r="PKM87"/>
      <c r="PKN87"/>
      <c r="PKO87"/>
      <c r="PKP87"/>
      <c r="PKQ87"/>
      <c r="PKR87"/>
      <c r="PKS87"/>
      <c r="PKT87"/>
      <c r="PKU87"/>
      <c r="PKV87"/>
      <c r="PKW87"/>
      <c r="PKX87"/>
      <c r="PKY87"/>
      <c r="PKZ87"/>
      <c r="PLA87"/>
      <c r="PLB87"/>
      <c r="PLC87"/>
      <c r="PLD87"/>
      <c r="PLE87"/>
      <c r="PLF87"/>
      <c r="PLG87"/>
      <c r="PLH87"/>
      <c r="PLI87"/>
      <c r="PLJ87"/>
      <c r="PLK87"/>
      <c r="PLL87"/>
      <c r="PLM87"/>
      <c r="PLN87"/>
      <c r="PLO87"/>
      <c r="PLP87"/>
      <c r="PLQ87"/>
      <c r="PLR87"/>
      <c r="PLS87"/>
      <c r="PLT87"/>
      <c r="PLU87"/>
      <c r="PLV87"/>
      <c r="PLW87"/>
      <c r="PLX87"/>
      <c r="PLY87"/>
      <c r="PLZ87"/>
      <c r="PMA87"/>
      <c r="PMB87"/>
      <c r="PMC87"/>
      <c r="PMD87"/>
      <c r="PME87"/>
      <c r="PMF87"/>
      <c r="PMG87"/>
      <c r="PMH87"/>
      <c r="PMI87"/>
      <c r="PMJ87"/>
      <c r="PMK87"/>
      <c r="PML87"/>
      <c r="PMM87"/>
      <c r="PMN87"/>
      <c r="PMO87"/>
      <c r="PMP87"/>
      <c r="PMQ87"/>
      <c r="PMR87"/>
      <c r="PMS87"/>
      <c r="PMT87"/>
      <c r="PMU87"/>
      <c r="PMV87"/>
      <c r="PMW87"/>
      <c r="PMX87"/>
      <c r="PMY87"/>
      <c r="PMZ87"/>
      <c r="PNA87"/>
      <c r="PNB87"/>
      <c r="PNC87"/>
      <c r="PND87"/>
      <c r="PNE87"/>
      <c r="PNF87"/>
      <c r="PNG87"/>
      <c r="PNH87"/>
      <c r="PNI87"/>
      <c r="PNJ87"/>
      <c r="PNK87"/>
      <c r="PNL87"/>
      <c r="PNM87"/>
      <c r="PNN87"/>
      <c r="PNO87"/>
      <c r="PNP87"/>
      <c r="PNQ87"/>
      <c r="PNR87"/>
      <c r="PNS87"/>
      <c r="PNT87"/>
      <c r="PNU87"/>
      <c r="PNV87"/>
      <c r="PNW87"/>
      <c r="PNX87"/>
      <c r="PNY87"/>
      <c r="PNZ87"/>
      <c r="POA87"/>
      <c r="POB87"/>
      <c r="POC87"/>
      <c r="POD87"/>
      <c r="POE87"/>
      <c r="POF87"/>
      <c r="POG87"/>
      <c r="POH87"/>
      <c r="POI87"/>
      <c r="POJ87"/>
      <c r="POK87"/>
      <c r="POL87"/>
      <c r="POM87"/>
      <c r="PON87"/>
      <c r="POO87"/>
      <c r="POP87"/>
      <c r="POQ87"/>
      <c r="POR87"/>
      <c r="POS87"/>
      <c r="POT87"/>
      <c r="POU87"/>
      <c r="POV87"/>
      <c r="POW87"/>
      <c r="POX87"/>
      <c r="POY87"/>
      <c r="POZ87"/>
      <c r="PPA87"/>
      <c r="PPB87"/>
      <c r="PPC87"/>
      <c r="PPD87"/>
      <c r="PPE87"/>
      <c r="PPF87"/>
      <c r="PPG87"/>
      <c r="PPH87"/>
      <c r="PPI87"/>
      <c r="PPJ87"/>
      <c r="PPK87"/>
      <c r="PPL87"/>
      <c r="PPM87"/>
      <c r="PPN87"/>
      <c r="PPO87"/>
      <c r="PPP87"/>
      <c r="PPQ87"/>
      <c r="PPR87"/>
      <c r="PPS87"/>
      <c r="PPT87"/>
      <c r="PPU87"/>
      <c r="PPV87"/>
      <c r="PPW87"/>
      <c r="PPX87"/>
      <c r="PPY87"/>
      <c r="PPZ87"/>
      <c r="PQA87"/>
      <c r="PQB87"/>
      <c r="PQC87"/>
      <c r="PQD87"/>
      <c r="PQE87"/>
      <c r="PQF87"/>
      <c r="PQG87"/>
      <c r="PQH87"/>
      <c r="PQI87"/>
      <c r="PQJ87"/>
      <c r="PQK87"/>
      <c r="PQL87"/>
      <c r="PQM87"/>
      <c r="PQN87"/>
      <c r="PQO87"/>
      <c r="PQP87"/>
      <c r="PQQ87"/>
      <c r="PQR87"/>
      <c r="PQS87"/>
      <c r="PQT87"/>
      <c r="PQU87"/>
      <c r="PQV87"/>
      <c r="PQW87"/>
      <c r="PQX87"/>
      <c r="PQY87"/>
      <c r="PQZ87"/>
      <c r="PRA87"/>
      <c r="PRB87"/>
      <c r="PRC87"/>
      <c r="PRD87"/>
      <c r="PRE87"/>
      <c r="PRF87"/>
      <c r="PRG87"/>
      <c r="PRH87"/>
      <c r="PRI87"/>
      <c r="PRJ87"/>
      <c r="PRK87"/>
      <c r="PRL87"/>
      <c r="PRM87"/>
      <c r="PRN87"/>
      <c r="PRO87"/>
      <c r="PRP87"/>
      <c r="PRQ87"/>
      <c r="PRR87"/>
      <c r="PRS87"/>
      <c r="PRT87"/>
      <c r="PRU87"/>
      <c r="PRV87"/>
      <c r="PRW87"/>
      <c r="PRX87"/>
      <c r="PRY87"/>
      <c r="PRZ87"/>
      <c r="PSA87"/>
      <c r="PSB87"/>
      <c r="PSC87"/>
      <c r="PSD87"/>
      <c r="PSE87"/>
      <c r="PSF87"/>
      <c r="PSG87"/>
      <c r="PSH87"/>
      <c r="PSI87"/>
      <c r="PSJ87"/>
      <c r="PSK87"/>
      <c r="PSL87"/>
      <c r="PSM87"/>
      <c r="PSN87"/>
      <c r="PSO87"/>
      <c r="PSP87"/>
      <c r="PSQ87"/>
      <c r="PSR87"/>
      <c r="PSS87"/>
      <c r="PST87"/>
      <c r="PSU87"/>
      <c r="PSV87"/>
      <c r="PSW87"/>
      <c r="PSX87"/>
      <c r="PSY87"/>
      <c r="PSZ87"/>
      <c r="PTA87"/>
      <c r="PTB87"/>
      <c r="PTC87"/>
      <c r="PTD87"/>
      <c r="PTE87"/>
      <c r="PTF87"/>
      <c r="PTG87"/>
      <c r="PTH87"/>
      <c r="PTI87"/>
      <c r="PTJ87"/>
      <c r="PTK87"/>
      <c r="PTL87"/>
      <c r="PTM87"/>
      <c r="PTN87"/>
      <c r="PTO87"/>
      <c r="PTP87"/>
      <c r="PTQ87"/>
      <c r="PTR87"/>
      <c r="PTS87"/>
      <c r="PTT87"/>
      <c r="PTU87"/>
      <c r="PTV87"/>
      <c r="PTW87"/>
      <c r="PTX87"/>
      <c r="PTY87"/>
      <c r="PTZ87"/>
      <c r="PUA87"/>
      <c r="PUB87"/>
      <c r="PUC87"/>
      <c r="PUD87"/>
      <c r="PUE87"/>
      <c r="PUF87"/>
      <c r="PUG87"/>
      <c r="PUH87"/>
      <c r="PUI87"/>
      <c r="PUJ87"/>
      <c r="PUK87"/>
      <c r="PUL87"/>
      <c r="PUM87"/>
      <c r="PUN87"/>
      <c r="PUO87"/>
      <c r="PUP87"/>
      <c r="PUQ87"/>
      <c r="PUR87"/>
      <c r="PUS87"/>
      <c r="PUT87"/>
      <c r="PUU87"/>
      <c r="PUV87"/>
      <c r="PUW87"/>
      <c r="PUX87"/>
      <c r="PUY87"/>
      <c r="PUZ87"/>
      <c r="PVA87"/>
      <c r="PVB87"/>
      <c r="PVC87"/>
      <c r="PVD87"/>
      <c r="PVE87"/>
      <c r="PVF87"/>
      <c r="PVG87"/>
      <c r="PVH87"/>
      <c r="PVI87"/>
      <c r="PVJ87"/>
      <c r="PVK87"/>
      <c r="PVL87"/>
      <c r="PVM87"/>
      <c r="PVN87"/>
      <c r="PVO87"/>
      <c r="PVP87"/>
      <c r="PVQ87"/>
      <c r="PVR87"/>
      <c r="PVS87"/>
      <c r="PVT87"/>
      <c r="PVU87"/>
      <c r="PVV87"/>
      <c r="PVW87"/>
      <c r="PVX87"/>
      <c r="PVY87"/>
      <c r="PVZ87"/>
      <c r="PWA87"/>
      <c r="PWB87"/>
      <c r="PWC87"/>
      <c r="PWD87"/>
      <c r="PWE87"/>
      <c r="PWF87"/>
      <c r="PWG87"/>
      <c r="PWH87"/>
      <c r="PWI87"/>
      <c r="PWJ87"/>
      <c r="PWK87"/>
      <c r="PWL87"/>
      <c r="PWM87"/>
      <c r="PWN87"/>
      <c r="PWO87"/>
      <c r="PWP87"/>
      <c r="PWQ87"/>
      <c r="PWR87"/>
      <c r="PWS87"/>
      <c r="PWT87"/>
      <c r="PWU87"/>
      <c r="PWV87"/>
      <c r="PWW87"/>
      <c r="PWX87"/>
      <c r="PWY87"/>
      <c r="PWZ87"/>
      <c r="PXA87"/>
      <c r="PXB87"/>
      <c r="PXC87"/>
      <c r="PXD87"/>
      <c r="PXE87"/>
      <c r="PXF87"/>
      <c r="PXG87"/>
      <c r="PXH87"/>
      <c r="PXI87"/>
      <c r="PXJ87"/>
      <c r="PXK87"/>
      <c r="PXL87"/>
      <c r="PXM87"/>
      <c r="PXN87"/>
      <c r="PXO87"/>
      <c r="PXP87"/>
      <c r="PXQ87"/>
      <c r="PXR87"/>
      <c r="PXS87"/>
      <c r="PXT87"/>
      <c r="PXU87"/>
      <c r="PXV87"/>
      <c r="PXW87"/>
      <c r="PXX87"/>
      <c r="PXY87"/>
      <c r="PXZ87"/>
      <c r="PYA87"/>
      <c r="PYB87"/>
      <c r="PYC87"/>
      <c r="PYD87"/>
      <c r="PYE87"/>
      <c r="PYF87"/>
      <c r="PYG87"/>
      <c r="PYH87"/>
      <c r="PYI87"/>
      <c r="PYJ87"/>
      <c r="PYK87"/>
      <c r="PYL87"/>
      <c r="PYM87"/>
      <c r="PYN87"/>
      <c r="PYO87"/>
      <c r="PYP87"/>
      <c r="PYQ87"/>
      <c r="PYR87"/>
      <c r="PYS87"/>
      <c r="PYT87"/>
      <c r="PYU87"/>
      <c r="PYV87"/>
      <c r="PYW87"/>
      <c r="PYX87"/>
      <c r="PYY87"/>
      <c r="PYZ87"/>
      <c r="PZA87"/>
      <c r="PZB87"/>
      <c r="PZC87"/>
      <c r="PZD87"/>
      <c r="PZE87"/>
      <c r="PZF87"/>
      <c r="PZG87"/>
      <c r="PZH87"/>
      <c r="PZI87"/>
      <c r="PZJ87"/>
      <c r="PZK87"/>
      <c r="PZL87"/>
      <c r="PZM87"/>
      <c r="PZN87"/>
      <c r="PZO87"/>
      <c r="PZP87"/>
      <c r="PZQ87"/>
      <c r="PZR87"/>
      <c r="PZS87"/>
      <c r="PZT87"/>
      <c r="PZU87"/>
      <c r="PZV87"/>
      <c r="PZW87"/>
      <c r="PZX87"/>
      <c r="PZY87"/>
      <c r="PZZ87"/>
      <c r="QAA87"/>
      <c r="QAB87"/>
      <c r="QAC87"/>
      <c r="QAD87"/>
      <c r="QAE87"/>
      <c r="QAF87"/>
      <c r="QAG87"/>
      <c r="QAH87"/>
      <c r="QAI87"/>
      <c r="QAJ87"/>
      <c r="QAK87"/>
      <c r="QAL87"/>
      <c r="QAM87"/>
      <c r="QAN87"/>
      <c r="QAO87"/>
      <c r="QAP87"/>
      <c r="QAQ87"/>
      <c r="QAR87"/>
      <c r="QAS87"/>
      <c r="QAT87"/>
      <c r="QAU87"/>
      <c r="QAV87"/>
      <c r="QAW87"/>
      <c r="QAX87"/>
      <c r="QAY87"/>
      <c r="QAZ87"/>
      <c r="QBA87"/>
      <c r="QBB87"/>
      <c r="QBC87"/>
      <c r="QBD87"/>
      <c r="QBE87"/>
      <c r="QBF87"/>
      <c r="QBG87"/>
      <c r="QBH87"/>
      <c r="QBI87"/>
      <c r="QBJ87"/>
      <c r="QBK87"/>
      <c r="QBL87"/>
      <c r="QBM87"/>
      <c r="QBN87"/>
      <c r="QBO87"/>
      <c r="QBP87"/>
      <c r="QBQ87"/>
      <c r="QBR87"/>
      <c r="QBS87"/>
      <c r="QBT87"/>
      <c r="QBU87"/>
      <c r="QBV87"/>
      <c r="QBW87"/>
      <c r="QBX87"/>
      <c r="QBY87"/>
      <c r="QBZ87"/>
      <c r="QCA87"/>
      <c r="QCB87"/>
      <c r="QCC87"/>
      <c r="QCD87"/>
      <c r="QCE87"/>
      <c r="QCF87"/>
      <c r="QCG87"/>
      <c r="QCH87"/>
      <c r="QCI87"/>
      <c r="QCJ87"/>
      <c r="QCK87"/>
      <c r="QCL87"/>
      <c r="QCM87"/>
      <c r="QCN87"/>
      <c r="QCO87"/>
      <c r="QCP87"/>
      <c r="QCQ87"/>
      <c r="QCR87"/>
      <c r="QCS87"/>
      <c r="QCT87"/>
      <c r="QCU87"/>
      <c r="QCV87"/>
      <c r="QCW87"/>
      <c r="QCX87"/>
      <c r="QCY87"/>
      <c r="QCZ87"/>
      <c r="QDA87"/>
      <c r="QDB87"/>
      <c r="QDC87"/>
      <c r="QDD87"/>
      <c r="QDE87"/>
      <c r="QDF87"/>
      <c r="QDG87"/>
      <c r="QDH87"/>
      <c r="QDI87"/>
      <c r="QDJ87"/>
      <c r="QDK87"/>
      <c r="QDL87"/>
      <c r="QDM87"/>
      <c r="QDN87"/>
      <c r="QDO87"/>
      <c r="QDP87"/>
      <c r="QDQ87"/>
      <c r="QDR87"/>
      <c r="QDS87"/>
      <c r="QDT87"/>
      <c r="QDU87"/>
      <c r="QDV87"/>
      <c r="QDW87"/>
      <c r="QDX87"/>
      <c r="QDY87"/>
      <c r="QDZ87"/>
      <c r="QEA87"/>
      <c r="QEB87"/>
      <c r="QEC87"/>
      <c r="QED87"/>
      <c r="QEE87"/>
      <c r="QEF87"/>
      <c r="QEG87"/>
      <c r="QEH87"/>
      <c r="QEI87"/>
      <c r="QEJ87"/>
      <c r="QEK87"/>
      <c r="QEL87"/>
      <c r="QEM87"/>
      <c r="QEN87"/>
      <c r="QEO87"/>
      <c r="QEP87"/>
      <c r="QEQ87"/>
      <c r="QER87"/>
      <c r="QES87"/>
      <c r="QET87"/>
      <c r="QEU87"/>
      <c r="QEV87"/>
      <c r="QEW87"/>
      <c r="QEX87"/>
      <c r="QEY87"/>
      <c r="QEZ87"/>
      <c r="QFA87"/>
      <c r="QFB87"/>
      <c r="QFC87"/>
      <c r="QFD87"/>
      <c r="QFE87"/>
      <c r="QFF87"/>
      <c r="QFG87"/>
      <c r="QFH87"/>
      <c r="QFI87"/>
      <c r="QFJ87"/>
      <c r="QFK87"/>
      <c r="QFL87"/>
      <c r="QFM87"/>
      <c r="QFN87"/>
      <c r="QFO87"/>
      <c r="QFP87"/>
      <c r="QFQ87"/>
      <c r="QFR87"/>
      <c r="QFS87"/>
      <c r="QFT87"/>
      <c r="QFU87"/>
      <c r="QFV87"/>
      <c r="QFW87"/>
      <c r="QFX87"/>
      <c r="QFY87"/>
      <c r="QFZ87"/>
      <c r="QGA87"/>
      <c r="QGB87"/>
      <c r="QGC87"/>
      <c r="QGD87"/>
      <c r="QGE87"/>
      <c r="QGF87"/>
      <c r="QGG87"/>
      <c r="QGH87"/>
      <c r="QGI87"/>
      <c r="QGJ87"/>
      <c r="QGK87"/>
      <c r="QGL87"/>
      <c r="QGM87"/>
      <c r="QGN87"/>
      <c r="QGO87"/>
      <c r="QGP87"/>
      <c r="QGQ87"/>
      <c r="QGR87"/>
      <c r="QGS87"/>
      <c r="QGT87"/>
      <c r="QGU87"/>
      <c r="QGV87"/>
      <c r="QGW87"/>
      <c r="QGX87"/>
      <c r="QGY87"/>
      <c r="QGZ87"/>
      <c r="QHA87"/>
      <c r="QHB87"/>
      <c r="QHC87"/>
      <c r="QHD87"/>
      <c r="QHE87"/>
      <c r="QHF87"/>
      <c r="QHG87"/>
      <c r="QHH87"/>
      <c r="QHI87"/>
      <c r="QHJ87"/>
      <c r="QHK87"/>
      <c r="QHL87"/>
      <c r="QHM87"/>
      <c r="QHN87"/>
      <c r="QHO87"/>
      <c r="QHP87"/>
      <c r="QHQ87"/>
      <c r="QHR87"/>
      <c r="QHS87"/>
      <c r="QHT87"/>
      <c r="QHU87"/>
      <c r="QHV87"/>
      <c r="QHW87"/>
      <c r="QHX87"/>
      <c r="QHY87"/>
      <c r="QHZ87"/>
      <c r="QIA87"/>
      <c r="QIB87"/>
      <c r="QIC87"/>
      <c r="QID87"/>
      <c r="QIE87"/>
      <c r="QIF87"/>
      <c r="QIG87"/>
      <c r="QIH87"/>
      <c r="QII87"/>
      <c r="QIJ87"/>
      <c r="QIK87"/>
      <c r="QIL87"/>
      <c r="QIM87"/>
      <c r="QIN87"/>
      <c r="QIO87"/>
      <c r="QIP87"/>
      <c r="QIQ87"/>
      <c r="QIR87"/>
      <c r="QIS87"/>
      <c r="QIT87"/>
      <c r="QIU87"/>
      <c r="QIV87"/>
      <c r="QIW87"/>
      <c r="QIX87"/>
      <c r="QIY87"/>
      <c r="QIZ87"/>
      <c r="QJA87"/>
      <c r="QJB87"/>
      <c r="QJC87"/>
      <c r="QJD87"/>
      <c r="QJE87"/>
      <c r="QJF87"/>
      <c r="QJG87"/>
      <c r="QJH87"/>
      <c r="QJI87"/>
      <c r="QJJ87"/>
      <c r="QJK87"/>
      <c r="QJL87"/>
      <c r="QJM87"/>
      <c r="QJN87"/>
      <c r="QJO87"/>
      <c r="QJP87"/>
      <c r="QJQ87"/>
      <c r="QJR87"/>
      <c r="QJS87"/>
      <c r="QJT87"/>
      <c r="QJU87"/>
      <c r="QJV87"/>
      <c r="QJW87"/>
      <c r="QJX87"/>
      <c r="QJY87"/>
      <c r="QJZ87"/>
      <c r="QKA87"/>
      <c r="QKB87"/>
      <c r="QKC87"/>
      <c r="QKD87"/>
      <c r="QKE87"/>
      <c r="QKF87"/>
      <c r="QKG87"/>
      <c r="QKH87"/>
      <c r="QKI87"/>
      <c r="QKJ87"/>
      <c r="QKK87"/>
      <c r="QKL87"/>
      <c r="QKM87"/>
      <c r="QKN87"/>
      <c r="QKO87"/>
      <c r="QKP87"/>
      <c r="QKQ87"/>
      <c r="QKR87"/>
      <c r="QKS87"/>
      <c r="QKT87"/>
      <c r="QKU87"/>
      <c r="QKV87"/>
      <c r="QKW87"/>
      <c r="QKX87"/>
      <c r="QKY87"/>
      <c r="QKZ87"/>
      <c r="QLA87"/>
      <c r="QLB87"/>
      <c r="QLC87"/>
      <c r="QLD87"/>
      <c r="QLE87"/>
      <c r="QLF87"/>
      <c r="QLG87"/>
      <c r="QLH87"/>
      <c r="QLI87"/>
      <c r="QLJ87"/>
      <c r="QLK87"/>
      <c r="QLL87"/>
      <c r="QLM87"/>
      <c r="QLN87"/>
      <c r="QLO87"/>
      <c r="QLP87"/>
      <c r="QLQ87"/>
      <c r="QLR87"/>
      <c r="QLS87"/>
      <c r="QLT87"/>
      <c r="QLU87"/>
      <c r="QLV87"/>
      <c r="QLW87"/>
      <c r="QLX87"/>
      <c r="QLY87"/>
      <c r="QLZ87"/>
      <c r="QMA87"/>
      <c r="QMB87"/>
      <c r="QMC87"/>
      <c r="QMD87"/>
      <c r="QME87"/>
      <c r="QMF87"/>
      <c r="QMG87"/>
      <c r="QMH87"/>
      <c r="QMI87"/>
      <c r="QMJ87"/>
      <c r="QMK87"/>
      <c r="QML87"/>
      <c r="QMM87"/>
      <c r="QMN87"/>
      <c r="QMO87"/>
      <c r="QMP87"/>
      <c r="QMQ87"/>
      <c r="QMR87"/>
      <c r="QMS87"/>
      <c r="QMT87"/>
      <c r="QMU87"/>
      <c r="QMV87"/>
      <c r="QMW87"/>
      <c r="QMX87"/>
      <c r="QMY87"/>
      <c r="QMZ87"/>
      <c r="QNA87"/>
      <c r="QNB87"/>
      <c r="QNC87"/>
      <c r="QND87"/>
      <c r="QNE87"/>
      <c r="QNF87"/>
      <c r="QNG87"/>
      <c r="QNH87"/>
      <c r="QNI87"/>
      <c r="QNJ87"/>
      <c r="QNK87"/>
      <c r="QNL87"/>
      <c r="QNM87"/>
      <c r="QNN87"/>
      <c r="QNO87"/>
      <c r="QNP87"/>
      <c r="QNQ87"/>
      <c r="QNR87"/>
      <c r="QNS87"/>
      <c r="QNT87"/>
      <c r="QNU87"/>
      <c r="QNV87"/>
      <c r="QNW87"/>
      <c r="QNX87"/>
      <c r="QNY87"/>
      <c r="QNZ87"/>
      <c r="QOA87"/>
      <c r="QOB87"/>
      <c r="QOC87"/>
      <c r="QOD87"/>
      <c r="QOE87"/>
      <c r="QOF87"/>
      <c r="QOG87"/>
      <c r="QOH87"/>
      <c r="QOI87"/>
      <c r="QOJ87"/>
      <c r="QOK87"/>
      <c r="QOL87"/>
      <c r="QOM87"/>
      <c r="QON87"/>
      <c r="QOO87"/>
      <c r="QOP87"/>
      <c r="QOQ87"/>
      <c r="QOR87"/>
      <c r="QOS87"/>
      <c r="QOT87"/>
      <c r="QOU87"/>
      <c r="QOV87"/>
      <c r="QOW87"/>
      <c r="QOX87"/>
      <c r="QOY87"/>
      <c r="QOZ87"/>
      <c r="QPA87"/>
      <c r="QPB87"/>
      <c r="QPC87"/>
      <c r="QPD87"/>
      <c r="QPE87"/>
      <c r="QPF87"/>
      <c r="QPG87"/>
      <c r="QPH87"/>
      <c r="QPI87"/>
      <c r="QPJ87"/>
      <c r="QPK87"/>
      <c r="QPL87"/>
      <c r="QPM87"/>
      <c r="QPN87"/>
      <c r="QPO87"/>
      <c r="QPP87"/>
      <c r="QPQ87"/>
      <c r="QPR87"/>
      <c r="QPS87"/>
      <c r="QPT87"/>
      <c r="QPU87"/>
      <c r="QPV87"/>
      <c r="QPW87"/>
      <c r="QPX87"/>
      <c r="QPY87"/>
      <c r="QPZ87"/>
      <c r="QQA87"/>
      <c r="QQB87"/>
      <c r="QQC87"/>
      <c r="QQD87"/>
      <c r="QQE87"/>
      <c r="QQF87"/>
      <c r="QQG87"/>
      <c r="QQH87"/>
      <c r="QQI87"/>
      <c r="QQJ87"/>
      <c r="QQK87"/>
      <c r="QQL87"/>
      <c r="QQM87"/>
      <c r="QQN87"/>
      <c r="QQO87"/>
      <c r="QQP87"/>
      <c r="QQQ87"/>
      <c r="QQR87"/>
      <c r="QQS87"/>
      <c r="QQT87"/>
      <c r="QQU87"/>
      <c r="QQV87"/>
      <c r="QQW87"/>
      <c r="QQX87"/>
      <c r="QQY87"/>
      <c r="QQZ87"/>
      <c r="QRA87"/>
      <c r="QRB87"/>
      <c r="QRC87"/>
      <c r="QRD87"/>
      <c r="QRE87"/>
      <c r="QRF87"/>
      <c r="QRG87"/>
      <c r="QRH87"/>
      <c r="QRI87"/>
      <c r="QRJ87"/>
      <c r="QRK87"/>
      <c r="QRL87"/>
      <c r="QRM87"/>
      <c r="QRN87"/>
      <c r="QRO87"/>
      <c r="QRP87"/>
      <c r="QRQ87"/>
      <c r="QRR87"/>
      <c r="QRS87"/>
      <c r="QRT87"/>
      <c r="QRU87"/>
      <c r="QRV87"/>
      <c r="QRW87"/>
      <c r="QRX87"/>
      <c r="QRY87"/>
      <c r="QRZ87"/>
      <c r="QSA87"/>
      <c r="QSB87"/>
      <c r="QSC87"/>
      <c r="QSD87"/>
      <c r="QSE87"/>
      <c r="QSF87"/>
      <c r="QSG87"/>
      <c r="QSH87"/>
      <c r="QSI87"/>
      <c r="QSJ87"/>
      <c r="QSK87"/>
      <c r="QSL87"/>
      <c r="QSM87"/>
      <c r="QSN87"/>
      <c r="QSO87"/>
      <c r="QSP87"/>
      <c r="QSQ87"/>
      <c r="QSR87"/>
      <c r="QSS87"/>
      <c r="QST87"/>
      <c r="QSU87"/>
      <c r="QSV87"/>
      <c r="QSW87"/>
      <c r="QSX87"/>
      <c r="QSY87"/>
      <c r="QSZ87"/>
      <c r="QTA87"/>
      <c r="QTB87"/>
      <c r="QTC87"/>
      <c r="QTD87"/>
      <c r="QTE87"/>
      <c r="QTF87"/>
      <c r="QTG87"/>
      <c r="QTH87"/>
      <c r="QTI87"/>
      <c r="QTJ87"/>
      <c r="QTK87"/>
      <c r="QTL87"/>
      <c r="QTM87"/>
      <c r="QTN87"/>
      <c r="QTO87"/>
      <c r="QTP87"/>
      <c r="QTQ87"/>
      <c r="QTR87"/>
      <c r="QTS87"/>
      <c r="QTT87"/>
      <c r="QTU87"/>
      <c r="QTV87"/>
      <c r="QTW87"/>
      <c r="QTX87"/>
      <c r="QTY87"/>
      <c r="QTZ87"/>
      <c r="QUA87"/>
      <c r="QUB87"/>
      <c r="QUC87"/>
      <c r="QUD87"/>
      <c r="QUE87"/>
      <c r="QUF87"/>
      <c r="QUG87"/>
      <c r="QUH87"/>
      <c r="QUI87"/>
      <c r="QUJ87"/>
      <c r="QUK87"/>
      <c r="QUL87"/>
      <c r="QUM87"/>
      <c r="QUN87"/>
      <c r="QUO87"/>
      <c r="QUP87"/>
      <c r="QUQ87"/>
      <c r="QUR87"/>
      <c r="QUS87"/>
      <c r="QUT87"/>
      <c r="QUU87"/>
      <c r="QUV87"/>
      <c r="QUW87"/>
      <c r="QUX87"/>
      <c r="QUY87"/>
      <c r="QUZ87"/>
      <c r="QVA87"/>
      <c r="QVB87"/>
      <c r="QVC87"/>
      <c r="QVD87"/>
      <c r="QVE87"/>
      <c r="QVF87"/>
      <c r="QVG87"/>
      <c r="QVH87"/>
      <c r="QVI87"/>
      <c r="QVJ87"/>
      <c r="QVK87"/>
      <c r="QVL87"/>
      <c r="QVM87"/>
      <c r="QVN87"/>
      <c r="QVO87"/>
      <c r="QVP87"/>
      <c r="QVQ87"/>
      <c r="QVR87"/>
      <c r="QVS87"/>
      <c r="QVT87"/>
      <c r="QVU87"/>
      <c r="QVV87"/>
      <c r="QVW87"/>
      <c r="QVX87"/>
      <c r="QVY87"/>
      <c r="QVZ87"/>
      <c r="QWA87"/>
      <c r="QWB87"/>
      <c r="QWC87"/>
      <c r="QWD87"/>
      <c r="QWE87"/>
      <c r="QWF87"/>
      <c r="QWG87"/>
      <c r="QWH87"/>
      <c r="QWI87"/>
      <c r="QWJ87"/>
      <c r="QWK87"/>
      <c r="QWL87"/>
      <c r="QWM87"/>
      <c r="QWN87"/>
      <c r="QWO87"/>
      <c r="QWP87"/>
      <c r="QWQ87"/>
      <c r="QWR87"/>
      <c r="QWS87"/>
      <c r="QWT87"/>
      <c r="QWU87"/>
      <c r="QWV87"/>
      <c r="QWW87"/>
      <c r="QWX87"/>
      <c r="QWY87"/>
      <c r="QWZ87"/>
      <c r="QXA87"/>
      <c r="QXB87"/>
      <c r="QXC87"/>
      <c r="QXD87"/>
      <c r="QXE87"/>
      <c r="QXF87"/>
      <c r="QXG87"/>
      <c r="QXH87"/>
      <c r="QXI87"/>
      <c r="QXJ87"/>
      <c r="QXK87"/>
      <c r="QXL87"/>
      <c r="QXM87"/>
      <c r="QXN87"/>
      <c r="QXO87"/>
      <c r="QXP87"/>
      <c r="QXQ87"/>
      <c r="QXR87"/>
      <c r="QXS87"/>
      <c r="QXT87"/>
      <c r="QXU87"/>
      <c r="QXV87"/>
      <c r="QXW87"/>
      <c r="QXX87"/>
      <c r="QXY87"/>
      <c r="QXZ87"/>
      <c r="QYA87"/>
      <c r="QYB87"/>
      <c r="QYC87"/>
      <c r="QYD87"/>
      <c r="QYE87"/>
      <c r="QYF87"/>
      <c r="QYG87"/>
      <c r="QYH87"/>
      <c r="QYI87"/>
      <c r="QYJ87"/>
      <c r="QYK87"/>
      <c r="QYL87"/>
      <c r="QYM87"/>
      <c r="QYN87"/>
      <c r="QYO87"/>
      <c r="QYP87"/>
      <c r="QYQ87"/>
      <c r="QYR87"/>
      <c r="QYS87"/>
      <c r="QYT87"/>
      <c r="QYU87"/>
      <c r="QYV87"/>
      <c r="QYW87"/>
      <c r="QYX87"/>
      <c r="QYY87"/>
      <c r="QYZ87"/>
      <c r="QZA87"/>
      <c r="QZB87"/>
      <c r="QZC87"/>
      <c r="QZD87"/>
      <c r="QZE87"/>
      <c r="QZF87"/>
      <c r="QZG87"/>
      <c r="QZH87"/>
      <c r="QZI87"/>
      <c r="QZJ87"/>
      <c r="QZK87"/>
      <c r="QZL87"/>
      <c r="QZM87"/>
      <c r="QZN87"/>
      <c r="QZO87"/>
      <c r="QZP87"/>
      <c r="QZQ87"/>
      <c r="QZR87"/>
      <c r="QZS87"/>
      <c r="QZT87"/>
      <c r="QZU87"/>
      <c r="QZV87"/>
      <c r="QZW87"/>
      <c r="QZX87"/>
      <c r="QZY87"/>
      <c r="QZZ87"/>
      <c r="RAA87"/>
      <c r="RAB87"/>
      <c r="RAC87"/>
      <c r="RAD87"/>
      <c r="RAE87"/>
      <c r="RAF87"/>
      <c r="RAG87"/>
      <c r="RAH87"/>
      <c r="RAI87"/>
      <c r="RAJ87"/>
      <c r="RAK87"/>
      <c r="RAL87"/>
      <c r="RAM87"/>
      <c r="RAN87"/>
      <c r="RAO87"/>
      <c r="RAP87"/>
      <c r="RAQ87"/>
      <c r="RAR87"/>
      <c r="RAS87"/>
      <c r="RAT87"/>
      <c r="RAU87"/>
      <c r="RAV87"/>
      <c r="RAW87"/>
      <c r="RAX87"/>
      <c r="RAY87"/>
      <c r="RAZ87"/>
      <c r="RBA87"/>
      <c r="RBB87"/>
      <c r="RBC87"/>
      <c r="RBD87"/>
      <c r="RBE87"/>
      <c r="RBF87"/>
      <c r="RBG87"/>
      <c r="RBH87"/>
      <c r="RBI87"/>
      <c r="RBJ87"/>
      <c r="RBK87"/>
      <c r="RBL87"/>
      <c r="RBM87"/>
      <c r="RBN87"/>
      <c r="RBO87"/>
      <c r="RBP87"/>
      <c r="RBQ87"/>
      <c r="RBR87"/>
      <c r="RBS87"/>
      <c r="RBT87"/>
      <c r="RBU87"/>
      <c r="RBV87"/>
      <c r="RBW87"/>
      <c r="RBX87"/>
      <c r="RBY87"/>
      <c r="RBZ87"/>
      <c r="RCA87"/>
      <c r="RCB87"/>
      <c r="RCC87"/>
      <c r="RCD87"/>
      <c r="RCE87"/>
      <c r="RCF87"/>
      <c r="RCG87"/>
      <c r="RCH87"/>
      <c r="RCI87"/>
      <c r="RCJ87"/>
      <c r="RCK87"/>
      <c r="RCL87"/>
      <c r="RCM87"/>
      <c r="RCN87"/>
      <c r="RCO87"/>
      <c r="RCP87"/>
      <c r="RCQ87"/>
      <c r="RCR87"/>
      <c r="RCS87"/>
      <c r="RCT87"/>
      <c r="RCU87"/>
      <c r="RCV87"/>
      <c r="RCW87"/>
      <c r="RCX87"/>
      <c r="RCY87"/>
      <c r="RCZ87"/>
      <c r="RDA87"/>
      <c r="RDB87"/>
      <c r="RDC87"/>
      <c r="RDD87"/>
      <c r="RDE87"/>
      <c r="RDF87"/>
      <c r="RDG87"/>
      <c r="RDH87"/>
      <c r="RDI87"/>
      <c r="RDJ87"/>
      <c r="RDK87"/>
      <c r="RDL87"/>
      <c r="RDM87"/>
      <c r="RDN87"/>
      <c r="RDO87"/>
      <c r="RDP87"/>
      <c r="RDQ87"/>
      <c r="RDR87"/>
      <c r="RDS87"/>
      <c r="RDT87"/>
      <c r="RDU87"/>
      <c r="RDV87"/>
      <c r="RDW87"/>
      <c r="RDX87"/>
      <c r="RDY87"/>
      <c r="RDZ87"/>
      <c r="REA87"/>
      <c r="REB87"/>
      <c r="REC87"/>
      <c r="RED87"/>
      <c r="REE87"/>
      <c r="REF87"/>
      <c r="REG87"/>
      <c r="REH87"/>
      <c r="REI87"/>
      <c r="REJ87"/>
      <c r="REK87"/>
      <c r="REL87"/>
      <c r="REM87"/>
      <c r="REN87"/>
      <c r="REO87"/>
      <c r="REP87"/>
      <c r="REQ87"/>
      <c r="RER87"/>
      <c r="RES87"/>
      <c r="RET87"/>
      <c r="REU87"/>
      <c r="REV87"/>
      <c r="REW87"/>
      <c r="REX87"/>
      <c r="REY87"/>
      <c r="REZ87"/>
      <c r="RFA87"/>
      <c r="RFB87"/>
      <c r="RFC87"/>
      <c r="RFD87"/>
      <c r="RFE87"/>
      <c r="RFF87"/>
      <c r="RFG87"/>
      <c r="RFH87"/>
      <c r="RFI87"/>
      <c r="RFJ87"/>
      <c r="RFK87"/>
      <c r="RFL87"/>
      <c r="RFM87"/>
      <c r="RFN87"/>
      <c r="RFO87"/>
      <c r="RFP87"/>
      <c r="RFQ87"/>
      <c r="RFR87"/>
      <c r="RFS87"/>
      <c r="RFT87"/>
      <c r="RFU87"/>
      <c r="RFV87"/>
      <c r="RFW87"/>
      <c r="RFX87"/>
      <c r="RFY87"/>
      <c r="RFZ87"/>
      <c r="RGA87"/>
      <c r="RGB87"/>
      <c r="RGC87"/>
      <c r="RGD87"/>
      <c r="RGE87"/>
      <c r="RGF87"/>
      <c r="RGG87"/>
      <c r="RGH87"/>
      <c r="RGI87"/>
      <c r="RGJ87"/>
      <c r="RGK87"/>
      <c r="RGL87"/>
      <c r="RGM87"/>
      <c r="RGN87"/>
      <c r="RGO87"/>
      <c r="RGP87"/>
      <c r="RGQ87"/>
      <c r="RGR87"/>
      <c r="RGS87"/>
      <c r="RGT87"/>
      <c r="RGU87"/>
      <c r="RGV87"/>
      <c r="RGW87"/>
      <c r="RGX87"/>
      <c r="RGY87"/>
      <c r="RGZ87"/>
      <c r="RHA87"/>
      <c r="RHB87"/>
      <c r="RHC87"/>
      <c r="RHD87"/>
      <c r="RHE87"/>
      <c r="RHF87"/>
      <c r="RHG87"/>
      <c r="RHH87"/>
      <c r="RHI87"/>
      <c r="RHJ87"/>
      <c r="RHK87"/>
      <c r="RHL87"/>
      <c r="RHM87"/>
      <c r="RHN87"/>
      <c r="RHO87"/>
      <c r="RHP87"/>
      <c r="RHQ87"/>
      <c r="RHR87"/>
      <c r="RHS87"/>
      <c r="RHT87"/>
      <c r="RHU87"/>
      <c r="RHV87"/>
      <c r="RHW87"/>
      <c r="RHX87"/>
      <c r="RHY87"/>
      <c r="RHZ87"/>
      <c r="RIA87"/>
      <c r="RIB87"/>
      <c r="RIC87"/>
      <c r="RID87"/>
      <c r="RIE87"/>
      <c r="RIF87"/>
      <c r="RIG87"/>
      <c r="RIH87"/>
      <c r="RII87"/>
      <c r="RIJ87"/>
      <c r="RIK87"/>
      <c r="RIL87"/>
      <c r="RIM87"/>
      <c r="RIN87"/>
      <c r="RIO87"/>
      <c r="RIP87"/>
      <c r="RIQ87"/>
      <c r="RIR87"/>
      <c r="RIS87"/>
      <c r="RIT87"/>
      <c r="RIU87"/>
      <c r="RIV87"/>
      <c r="RIW87"/>
      <c r="RIX87"/>
      <c r="RIY87"/>
      <c r="RIZ87"/>
      <c r="RJA87"/>
      <c r="RJB87"/>
      <c r="RJC87"/>
      <c r="RJD87"/>
      <c r="RJE87"/>
      <c r="RJF87"/>
      <c r="RJG87"/>
      <c r="RJH87"/>
      <c r="RJI87"/>
      <c r="RJJ87"/>
      <c r="RJK87"/>
      <c r="RJL87"/>
      <c r="RJM87"/>
      <c r="RJN87"/>
      <c r="RJO87"/>
      <c r="RJP87"/>
      <c r="RJQ87"/>
      <c r="RJR87"/>
      <c r="RJS87"/>
      <c r="RJT87"/>
      <c r="RJU87"/>
      <c r="RJV87"/>
      <c r="RJW87"/>
      <c r="RJX87"/>
      <c r="RJY87"/>
      <c r="RJZ87"/>
      <c r="RKA87"/>
      <c r="RKB87"/>
      <c r="RKC87"/>
      <c r="RKD87"/>
      <c r="RKE87"/>
      <c r="RKF87"/>
      <c r="RKG87"/>
      <c r="RKH87"/>
      <c r="RKI87"/>
      <c r="RKJ87"/>
      <c r="RKK87"/>
      <c r="RKL87"/>
      <c r="RKM87"/>
      <c r="RKN87"/>
      <c r="RKO87"/>
      <c r="RKP87"/>
      <c r="RKQ87"/>
      <c r="RKR87"/>
      <c r="RKS87"/>
      <c r="RKT87"/>
      <c r="RKU87"/>
      <c r="RKV87"/>
      <c r="RKW87"/>
      <c r="RKX87"/>
      <c r="RKY87"/>
      <c r="RKZ87"/>
      <c r="RLA87"/>
      <c r="RLB87"/>
      <c r="RLC87"/>
      <c r="RLD87"/>
      <c r="RLE87"/>
      <c r="RLF87"/>
      <c r="RLG87"/>
      <c r="RLH87"/>
      <c r="RLI87"/>
      <c r="RLJ87"/>
      <c r="RLK87"/>
      <c r="RLL87"/>
      <c r="RLM87"/>
      <c r="RLN87"/>
      <c r="RLO87"/>
      <c r="RLP87"/>
      <c r="RLQ87"/>
      <c r="RLR87"/>
      <c r="RLS87"/>
      <c r="RLT87"/>
      <c r="RLU87"/>
      <c r="RLV87"/>
      <c r="RLW87"/>
      <c r="RLX87"/>
      <c r="RLY87"/>
      <c r="RLZ87"/>
      <c r="RMA87"/>
      <c r="RMB87"/>
      <c r="RMC87"/>
      <c r="RMD87"/>
      <c r="RME87"/>
      <c r="RMF87"/>
      <c r="RMG87"/>
      <c r="RMH87"/>
      <c r="RMI87"/>
      <c r="RMJ87"/>
      <c r="RMK87"/>
      <c r="RML87"/>
      <c r="RMM87"/>
      <c r="RMN87"/>
      <c r="RMO87"/>
      <c r="RMP87"/>
      <c r="RMQ87"/>
      <c r="RMR87"/>
      <c r="RMS87"/>
      <c r="RMT87"/>
      <c r="RMU87"/>
      <c r="RMV87"/>
      <c r="RMW87"/>
      <c r="RMX87"/>
      <c r="RMY87"/>
      <c r="RMZ87"/>
      <c r="RNA87"/>
      <c r="RNB87"/>
      <c r="RNC87"/>
      <c r="RND87"/>
      <c r="RNE87"/>
      <c r="RNF87"/>
      <c r="RNG87"/>
      <c r="RNH87"/>
      <c r="RNI87"/>
      <c r="RNJ87"/>
      <c r="RNK87"/>
      <c r="RNL87"/>
      <c r="RNM87"/>
      <c r="RNN87"/>
      <c r="RNO87"/>
      <c r="RNP87"/>
      <c r="RNQ87"/>
      <c r="RNR87"/>
      <c r="RNS87"/>
      <c r="RNT87"/>
      <c r="RNU87"/>
      <c r="RNV87"/>
      <c r="RNW87"/>
      <c r="RNX87"/>
      <c r="RNY87"/>
      <c r="RNZ87"/>
      <c r="ROA87"/>
      <c r="ROB87"/>
      <c r="ROC87"/>
      <c r="ROD87"/>
      <c r="ROE87"/>
      <c r="ROF87"/>
      <c r="ROG87"/>
      <c r="ROH87"/>
      <c r="ROI87"/>
      <c r="ROJ87"/>
      <c r="ROK87"/>
      <c r="ROL87"/>
      <c r="ROM87"/>
      <c r="RON87"/>
      <c r="ROO87"/>
      <c r="ROP87"/>
      <c r="ROQ87"/>
      <c r="ROR87"/>
      <c r="ROS87"/>
      <c r="ROT87"/>
      <c r="ROU87"/>
      <c r="ROV87"/>
      <c r="ROW87"/>
      <c r="ROX87"/>
      <c r="ROY87"/>
      <c r="ROZ87"/>
      <c r="RPA87"/>
      <c r="RPB87"/>
      <c r="RPC87"/>
      <c r="RPD87"/>
      <c r="RPE87"/>
      <c r="RPF87"/>
      <c r="RPG87"/>
      <c r="RPH87"/>
      <c r="RPI87"/>
      <c r="RPJ87"/>
      <c r="RPK87"/>
      <c r="RPL87"/>
      <c r="RPM87"/>
      <c r="RPN87"/>
      <c r="RPO87"/>
      <c r="RPP87"/>
      <c r="RPQ87"/>
      <c r="RPR87"/>
      <c r="RPS87"/>
      <c r="RPT87"/>
      <c r="RPU87"/>
      <c r="RPV87"/>
      <c r="RPW87"/>
      <c r="RPX87"/>
      <c r="RPY87"/>
      <c r="RPZ87"/>
      <c r="RQA87"/>
      <c r="RQB87"/>
      <c r="RQC87"/>
      <c r="RQD87"/>
      <c r="RQE87"/>
      <c r="RQF87"/>
      <c r="RQG87"/>
      <c r="RQH87"/>
      <c r="RQI87"/>
      <c r="RQJ87"/>
      <c r="RQK87"/>
      <c r="RQL87"/>
      <c r="RQM87"/>
      <c r="RQN87"/>
      <c r="RQO87"/>
      <c r="RQP87"/>
      <c r="RQQ87"/>
      <c r="RQR87"/>
      <c r="RQS87"/>
      <c r="RQT87"/>
      <c r="RQU87"/>
      <c r="RQV87"/>
      <c r="RQW87"/>
      <c r="RQX87"/>
      <c r="RQY87"/>
      <c r="RQZ87"/>
      <c r="RRA87"/>
      <c r="RRB87"/>
      <c r="RRC87"/>
      <c r="RRD87"/>
      <c r="RRE87"/>
      <c r="RRF87"/>
      <c r="RRG87"/>
      <c r="RRH87"/>
      <c r="RRI87"/>
      <c r="RRJ87"/>
      <c r="RRK87"/>
      <c r="RRL87"/>
      <c r="RRM87"/>
      <c r="RRN87"/>
      <c r="RRO87"/>
      <c r="RRP87"/>
      <c r="RRQ87"/>
      <c r="RRR87"/>
      <c r="RRS87"/>
      <c r="RRT87"/>
      <c r="RRU87"/>
      <c r="RRV87"/>
      <c r="RRW87"/>
      <c r="RRX87"/>
      <c r="RRY87"/>
      <c r="RRZ87"/>
      <c r="RSA87"/>
      <c r="RSB87"/>
      <c r="RSC87"/>
      <c r="RSD87"/>
      <c r="RSE87"/>
      <c r="RSF87"/>
      <c r="RSG87"/>
      <c r="RSH87"/>
      <c r="RSI87"/>
      <c r="RSJ87"/>
      <c r="RSK87"/>
      <c r="RSL87"/>
      <c r="RSM87"/>
      <c r="RSN87"/>
      <c r="RSO87"/>
      <c r="RSP87"/>
      <c r="RSQ87"/>
      <c r="RSR87"/>
      <c r="RSS87"/>
      <c r="RST87"/>
      <c r="RSU87"/>
      <c r="RSV87"/>
      <c r="RSW87"/>
      <c r="RSX87"/>
      <c r="RSY87"/>
      <c r="RSZ87"/>
      <c r="RTA87"/>
      <c r="RTB87"/>
      <c r="RTC87"/>
      <c r="RTD87"/>
      <c r="RTE87"/>
      <c r="RTF87"/>
      <c r="RTG87"/>
      <c r="RTH87"/>
      <c r="RTI87"/>
      <c r="RTJ87"/>
      <c r="RTK87"/>
      <c r="RTL87"/>
      <c r="RTM87"/>
      <c r="RTN87"/>
      <c r="RTO87"/>
      <c r="RTP87"/>
      <c r="RTQ87"/>
      <c r="RTR87"/>
      <c r="RTS87"/>
      <c r="RTT87"/>
      <c r="RTU87"/>
      <c r="RTV87"/>
      <c r="RTW87"/>
      <c r="RTX87"/>
      <c r="RTY87"/>
      <c r="RTZ87"/>
      <c r="RUA87"/>
      <c r="RUB87"/>
      <c r="RUC87"/>
      <c r="RUD87"/>
      <c r="RUE87"/>
      <c r="RUF87"/>
      <c r="RUG87"/>
      <c r="RUH87"/>
      <c r="RUI87"/>
      <c r="RUJ87"/>
      <c r="RUK87"/>
      <c r="RUL87"/>
      <c r="RUM87"/>
      <c r="RUN87"/>
      <c r="RUO87"/>
      <c r="RUP87"/>
      <c r="RUQ87"/>
      <c r="RUR87"/>
      <c r="RUS87"/>
      <c r="RUT87"/>
      <c r="RUU87"/>
      <c r="RUV87"/>
      <c r="RUW87"/>
      <c r="RUX87"/>
      <c r="RUY87"/>
      <c r="RUZ87"/>
      <c r="RVA87"/>
      <c r="RVB87"/>
      <c r="RVC87"/>
      <c r="RVD87"/>
      <c r="RVE87"/>
      <c r="RVF87"/>
      <c r="RVG87"/>
      <c r="RVH87"/>
      <c r="RVI87"/>
      <c r="RVJ87"/>
      <c r="RVK87"/>
      <c r="RVL87"/>
      <c r="RVM87"/>
      <c r="RVN87"/>
      <c r="RVO87"/>
      <c r="RVP87"/>
      <c r="RVQ87"/>
      <c r="RVR87"/>
      <c r="RVS87"/>
      <c r="RVT87"/>
      <c r="RVU87"/>
      <c r="RVV87"/>
      <c r="RVW87"/>
      <c r="RVX87"/>
      <c r="RVY87"/>
      <c r="RVZ87"/>
      <c r="RWA87"/>
      <c r="RWB87"/>
      <c r="RWC87"/>
      <c r="RWD87"/>
      <c r="RWE87"/>
      <c r="RWF87"/>
      <c r="RWG87"/>
      <c r="RWH87"/>
      <c r="RWI87"/>
      <c r="RWJ87"/>
      <c r="RWK87"/>
      <c r="RWL87"/>
      <c r="RWM87"/>
      <c r="RWN87"/>
      <c r="RWO87"/>
      <c r="RWP87"/>
      <c r="RWQ87"/>
      <c r="RWR87"/>
      <c r="RWS87"/>
      <c r="RWT87"/>
      <c r="RWU87"/>
      <c r="RWV87"/>
      <c r="RWW87"/>
      <c r="RWX87"/>
      <c r="RWY87"/>
      <c r="RWZ87"/>
      <c r="RXA87"/>
      <c r="RXB87"/>
      <c r="RXC87"/>
      <c r="RXD87"/>
      <c r="RXE87"/>
      <c r="RXF87"/>
      <c r="RXG87"/>
      <c r="RXH87"/>
      <c r="RXI87"/>
      <c r="RXJ87"/>
      <c r="RXK87"/>
      <c r="RXL87"/>
      <c r="RXM87"/>
      <c r="RXN87"/>
      <c r="RXO87"/>
      <c r="RXP87"/>
      <c r="RXQ87"/>
      <c r="RXR87"/>
      <c r="RXS87"/>
      <c r="RXT87"/>
      <c r="RXU87"/>
      <c r="RXV87"/>
      <c r="RXW87"/>
      <c r="RXX87"/>
      <c r="RXY87"/>
      <c r="RXZ87"/>
      <c r="RYA87"/>
      <c r="RYB87"/>
      <c r="RYC87"/>
      <c r="RYD87"/>
      <c r="RYE87"/>
      <c r="RYF87"/>
      <c r="RYG87"/>
      <c r="RYH87"/>
      <c r="RYI87"/>
      <c r="RYJ87"/>
      <c r="RYK87"/>
      <c r="RYL87"/>
      <c r="RYM87"/>
      <c r="RYN87"/>
      <c r="RYO87"/>
      <c r="RYP87"/>
      <c r="RYQ87"/>
      <c r="RYR87"/>
      <c r="RYS87"/>
      <c r="RYT87"/>
      <c r="RYU87"/>
      <c r="RYV87"/>
      <c r="RYW87"/>
      <c r="RYX87"/>
      <c r="RYY87"/>
      <c r="RYZ87"/>
      <c r="RZA87"/>
      <c r="RZB87"/>
      <c r="RZC87"/>
      <c r="RZD87"/>
      <c r="RZE87"/>
      <c r="RZF87"/>
      <c r="RZG87"/>
      <c r="RZH87"/>
      <c r="RZI87"/>
      <c r="RZJ87"/>
      <c r="RZK87"/>
      <c r="RZL87"/>
      <c r="RZM87"/>
      <c r="RZN87"/>
      <c r="RZO87"/>
      <c r="RZP87"/>
      <c r="RZQ87"/>
      <c r="RZR87"/>
      <c r="RZS87"/>
      <c r="RZT87"/>
      <c r="RZU87"/>
      <c r="RZV87"/>
      <c r="RZW87"/>
      <c r="RZX87"/>
      <c r="RZY87"/>
      <c r="RZZ87"/>
      <c r="SAA87"/>
      <c r="SAB87"/>
      <c r="SAC87"/>
      <c r="SAD87"/>
      <c r="SAE87"/>
      <c r="SAF87"/>
      <c r="SAG87"/>
      <c r="SAH87"/>
      <c r="SAI87"/>
      <c r="SAJ87"/>
      <c r="SAK87"/>
      <c r="SAL87"/>
      <c r="SAM87"/>
      <c r="SAN87"/>
      <c r="SAO87"/>
      <c r="SAP87"/>
      <c r="SAQ87"/>
      <c r="SAR87"/>
      <c r="SAS87"/>
      <c r="SAT87"/>
      <c r="SAU87"/>
      <c r="SAV87"/>
      <c r="SAW87"/>
      <c r="SAX87"/>
      <c r="SAY87"/>
      <c r="SAZ87"/>
      <c r="SBA87"/>
      <c r="SBB87"/>
      <c r="SBC87"/>
      <c r="SBD87"/>
      <c r="SBE87"/>
      <c r="SBF87"/>
      <c r="SBG87"/>
      <c r="SBH87"/>
      <c r="SBI87"/>
      <c r="SBJ87"/>
      <c r="SBK87"/>
      <c r="SBL87"/>
      <c r="SBM87"/>
      <c r="SBN87"/>
      <c r="SBO87"/>
      <c r="SBP87"/>
      <c r="SBQ87"/>
      <c r="SBR87"/>
      <c r="SBS87"/>
      <c r="SBT87"/>
      <c r="SBU87"/>
      <c r="SBV87"/>
      <c r="SBW87"/>
      <c r="SBX87"/>
      <c r="SBY87"/>
      <c r="SBZ87"/>
      <c r="SCA87"/>
      <c r="SCB87"/>
      <c r="SCC87"/>
      <c r="SCD87"/>
      <c r="SCE87"/>
      <c r="SCF87"/>
      <c r="SCG87"/>
      <c r="SCH87"/>
      <c r="SCI87"/>
      <c r="SCJ87"/>
      <c r="SCK87"/>
      <c r="SCL87"/>
      <c r="SCM87"/>
      <c r="SCN87"/>
      <c r="SCO87"/>
      <c r="SCP87"/>
      <c r="SCQ87"/>
      <c r="SCR87"/>
      <c r="SCS87"/>
      <c r="SCT87"/>
      <c r="SCU87"/>
      <c r="SCV87"/>
      <c r="SCW87"/>
      <c r="SCX87"/>
      <c r="SCY87"/>
      <c r="SCZ87"/>
      <c r="SDA87"/>
      <c r="SDB87"/>
      <c r="SDC87"/>
      <c r="SDD87"/>
      <c r="SDE87"/>
      <c r="SDF87"/>
      <c r="SDG87"/>
      <c r="SDH87"/>
      <c r="SDI87"/>
      <c r="SDJ87"/>
      <c r="SDK87"/>
      <c r="SDL87"/>
      <c r="SDM87"/>
      <c r="SDN87"/>
      <c r="SDO87"/>
      <c r="SDP87"/>
      <c r="SDQ87"/>
      <c r="SDR87"/>
      <c r="SDS87"/>
      <c r="SDT87"/>
      <c r="SDU87"/>
      <c r="SDV87"/>
      <c r="SDW87"/>
      <c r="SDX87"/>
      <c r="SDY87"/>
      <c r="SDZ87"/>
      <c r="SEA87"/>
      <c r="SEB87"/>
      <c r="SEC87"/>
      <c r="SED87"/>
      <c r="SEE87"/>
      <c r="SEF87"/>
      <c r="SEG87"/>
      <c r="SEH87"/>
      <c r="SEI87"/>
      <c r="SEJ87"/>
      <c r="SEK87"/>
      <c r="SEL87"/>
      <c r="SEM87"/>
      <c r="SEN87"/>
      <c r="SEO87"/>
      <c r="SEP87"/>
      <c r="SEQ87"/>
      <c r="SER87"/>
      <c r="SES87"/>
      <c r="SET87"/>
      <c r="SEU87"/>
      <c r="SEV87"/>
      <c r="SEW87"/>
      <c r="SEX87"/>
      <c r="SEY87"/>
      <c r="SEZ87"/>
      <c r="SFA87"/>
      <c r="SFB87"/>
      <c r="SFC87"/>
      <c r="SFD87"/>
      <c r="SFE87"/>
      <c r="SFF87"/>
      <c r="SFG87"/>
      <c r="SFH87"/>
      <c r="SFI87"/>
      <c r="SFJ87"/>
      <c r="SFK87"/>
      <c r="SFL87"/>
      <c r="SFM87"/>
      <c r="SFN87"/>
      <c r="SFO87"/>
      <c r="SFP87"/>
      <c r="SFQ87"/>
      <c r="SFR87"/>
      <c r="SFS87"/>
      <c r="SFT87"/>
      <c r="SFU87"/>
      <c r="SFV87"/>
      <c r="SFW87"/>
      <c r="SFX87"/>
      <c r="SFY87"/>
      <c r="SFZ87"/>
      <c r="SGA87"/>
      <c r="SGB87"/>
      <c r="SGC87"/>
      <c r="SGD87"/>
      <c r="SGE87"/>
      <c r="SGF87"/>
      <c r="SGG87"/>
      <c r="SGH87"/>
      <c r="SGI87"/>
      <c r="SGJ87"/>
      <c r="SGK87"/>
      <c r="SGL87"/>
      <c r="SGM87"/>
      <c r="SGN87"/>
      <c r="SGO87"/>
      <c r="SGP87"/>
      <c r="SGQ87"/>
      <c r="SGR87"/>
      <c r="SGS87"/>
      <c r="SGT87"/>
      <c r="SGU87"/>
      <c r="SGV87"/>
      <c r="SGW87"/>
      <c r="SGX87"/>
      <c r="SGY87"/>
      <c r="SGZ87"/>
      <c r="SHA87"/>
      <c r="SHB87"/>
      <c r="SHC87"/>
      <c r="SHD87"/>
      <c r="SHE87"/>
      <c r="SHF87"/>
      <c r="SHG87"/>
      <c r="SHH87"/>
      <c r="SHI87"/>
      <c r="SHJ87"/>
      <c r="SHK87"/>
      <c r="SHL87"/>
      <c r="SHM87"/>
      <c r="SHN87"/>
      <c r="SHO87"/>
      <c r="SHP87"/>
      <c r="SHQ87"/>
      <c r="SHR87"/>
      <c r="SHS87"/>
      <c r="SHT87"/>
      <c r="SHU87"/>
      <c r="SHV87"/>
      <c r="SHW87"/>
      <c r="SHX87"/>
      <c r="SHY87"/>
      <c r="SHZ87"/>
      <c r="SIA87"/>
      <c r="SIB87"/>
      <c r="SIC87"/>
      <c r="SID87"/>
      <c r="SIE87"/>
      <c r="SIF87"/>
      <c r="SIG87"/>
      <c r="SIH87"/>
      <c r="SII87"/>
      <c r="SIJ87"/>
      <c r="SIK87"/>
      <c r="SIL87"/>
      <c r="SIM87"/>
      <c r="SIN87"/>
      <c r="SIO87"/>
      <c r="SIP87"/>
      <c r="SIQ87"/>
      <c r="SIR87"/>
      <c r="SIS87"/>
      <c r="SIT87"/>
      <c r="SIU87"/>
      <c r="SIV87"/>
      <c r="SIW87"/>
      <c r="SIX87"/>
      <c r="SIY87"/>
      <c r="SIZ87"/>
      <c r="SJA87"/>
      <c r="SJB87"/>
      <c r="SJC87"/>
      <c r="SJD87"/>
      <c r="SJE87"/>
      <c r="SJF87"/>
      <c r="SJG87"/>
      <c r="SJH87"/>
      <c r="SJI87"/>
      <c r="SJJ87"/>
      <c r="SJK87"/>
      <c r="SJL87"/>
      <c r="SJM87"/>
      <c r="SJN87"/>
      <c r="SJO87"/>
      <c r="SJP87"/>
      <c r="SJQ87"/>
      <c r="SJR87"/>
      <c r="SJS87"/>
      <c r="SJT87"/>
      <c r="SJU87"/>
      <c r="SJV87"/>
      <c r="SJW87"/>
      <c r="SJX87"/>
      <c r="SJY87"/>
      <c r="SJZ87"/>
      <c r="SKA87"/>
      <c r="SKB87"/>
      <c r="SKC87"/>
      <c r="SKD87"/>
      <c r="SKE87"/>
      <c r="SKF87"/>
      <c r="SKG87"/>
      <c r="SKH87"/>
      <c r="SKI87"/>
      <c r="SKJ87"/>
      <c r="SKK87"/>
      <c r="SKL87"/>
      <c r="SKM87"/>
      <c r="SKN87"/>
      <c r="SKO87"/>
      <c r="SKP87"/>
      <c r="SKQ87"/>
      <c r="SKR87"/>
      <c r="SKS87"/>
      <c r="SKT87"/>
      <c r="SKU87"/>
      <c r="SKV87"/>
      <c r="SKW87"/>
      <c r="SKX87"/>
      <c r="SKY87"/>
      <c r="SKZ87"/>
      <c r="SLA87"/>
      <c r="SLB87"/>
      <c r="SLC87"/>
      <c r="SLD87"/>
      <c r="SLE87"/>
      <c r="SLF87"/>
      <c r="SLG87"/>
      <c r="SLH87"/>
      <c r="SLI87"/>
      <c r="SLJ87"/>
      <c r="SLK87"/>
      <c r="SLL87"/>
      <c r="SLM87"/>
      <c r="SLN87"/>
      <c r="SLO87"/>
      <c r="SLP87"/>
      <c r="SLQ87"/>
      <c r="SLR87"/>
      <c r="SLS87"/>
      <c r="SLT87"/>
      <c r="SLU87"/>
      <c r="SLV87"/>
      <c r="SLW87"/>
      <c r="SLX87"/>
      <c r="SLY87"/>
      <c r="SLZ87"/>
      <c r="SMA87"/>
      <c r="SMB87"/>
      <c r="SMC87"/>
      <c r="SMD87"/>
      <c r="SME87"/>
      <c r="SMF87"/>
      <c r="SMG87"/>
      <c r="SMH87"/>
      <c r="SMI87"/>
      <c r="SMJ87"/>
      <c r="SMK87"/>
      <c r="SML87"/>
      <c r="SMM87"/>
      <c r="SMN87"/>
      <c r="SMO87"/>
      <c r="SMP87"/>
      <c r="SMQ87"/>
      <c r="SMR87"/>
      <c r="SMS87"/>
      <c r="SMT87"/>
      <c r="SMU87"/>
      <c r="SMV87"/>
      <c r="SMW87"/>
      <c r="SMX87"/>
      <c r="SMY87"/>
      <c r="SMZ87"/>
      <c r="SNA87"/>
      <c r="SNB87"/>
      <c r="SNC87"/>
      <c r="SND87"/>
      <c r="SNE87"/>
      <c r="SNF87"/>
      <c r="SNG87"/>
      <c r="SNH87"/>
      <c r="SNI87"/>
      <c r="SNJ87"/>
      <c r="SNK87"/>
      <c r="SNL87"/>
      <c r="SNM87"/>
      <c r="SNN87"/>
      <c r="SNO87"/>
      <c r="SNP87"/>
      <c r="SNQ87"/>
      <c r="SNR87"/>
      <c r="SNS87"/>
      <c r="SNT87"/>
      <c r="SNU87"/>
      <c r="SNV87"/>
      <c r="SNW87"/>
      <c r="SNX87"/>
      <c r="SNY87"/>
      <c r="SNZ87"/>
      <c r="SOA87"/>
      <c r="SOB87"/>
      <c r="SOC87"/>
      <c r="SOD87"/>
      <c r="SOE87"/>
      <c r="SOF87"/>
      <c r="SOG87"/>
      <c r="SOH87"/>
      <c r="SOI87"/>
      <c r="SOJ87"/>
      <c r="SOK87"/>
      <c r="SOL87"/>
      <c r="SOM87"/>
      <c r="SON87"/>
      <c r="SOO87"/>
      <c r="SOP87"/>
      <c r="SOQ87"/>
      <c r="SOR87"/>
      <c r="SOS87"/>
      <c r="SOT87"/>
      <c r="SOU87"/>
      <c r="SOV87"/>
      <c r="SOW87"/>
      <c r="SOX87"/>
      <c r="SOY87"/>
      <c r="SOZ87"/>
      <c r="SPA87"/>
      <c r="SPB87"/>
      <c r="SPC87"/>
      <c r="SPD87"/>
      <c r="SPE87"/>
      <c r="SPF87"/>
      <c r="SPG87"/>
      <c r="SPH87"/>
      <c r="SPI87"/>
      <c r="SPJ87"/>
      <c r="SPK87"/>
      <c r="SPL87"/>
      <c r="SPM87"/>
      <c r="SPN87"/>
      <c r="SPO87"/>
      <c r="SPP87"/>
      <c r="SPQ87"/>
      <c r="SPR87"/>
      <c r="SPS87"/>
      <c r="SPT87"/>
      <c r="SPU87"/>
      <c r="SPV87"/>
      <c r="SPW87"/>
      <c r="SPX87"/>
      <c r="SPY87"/>
      <c r="SPZ87"/>
      <c r="SQA87"/>
      <c r="SQB87"/>
      <c r="SQC87"/>
      <c r="SQD87"/>
      <c r="SQE87"/>
      <c r="SQF87"/>
      <c r="SQG87"/>
      <c r="SQH87"/>
      <c r="SQI87"/>
      <c r="SQJ87"/>
      <c r="SQK87"/>
      <c r="SQL87"/>
      <c r="SQM87"/>
      <c r="SQN87"/>
      <c r="SQO87"/>
      <c r="SQP87"/>
      <c r="SQQ87"/>
      <c r="SQR87"/>
      <c r="SQS87"/>
      <c r="SQT87"/>
      <c r="SQU87"/>
      <c r="SQV87"/>
      <c r="SQW87"/>
      <c r="SQX87"/>
      <c r="SQY87"/>
      <c r="SQZ87"/>
      <c r="SRA87"/>
      <c r="SRB87"/>
      <c r="SRC87"/>
      <c r="SRD87"/>
      <c r="SRE87"/>
      <c r="SRF87"/>
      <c r="SRG87"/>
      <c r="SRH87"/>
      <c r="SRI87"/>
      <c r="SRJ87"/>
      <c r="SRK87"/>
      <c r="SRL87"/>
      <c r="SRM87"/>
      <c r="SRN87"/>
      <c r="SRO87"/>
      <c r="SRP87"/>
      <c r="SRQ87"/>
      <c r="SRR87"/>
      <c r="SRS87"/>
      <c r="SRT87"/>
      <c r="SRU87"/>
      <c r="SRV87"/>
      <c r="SRW87"/>
      <c r="SRX87"/>
      <c r="SRY87"/>
      <c r="SRZ87"/>
      <c r="SSA87"/>
      <c r="SSB87"/>
      <c r="SSC87"/>
      <c r="SSD87"/>
      <c r="SSE87"/>
      <c r="SSF87"/>
      <c r="SSG87"/>
      <c r="SSH87"/>
      <c r="SSI87"/>
      <c r="SSJ87"/>
      <c r="SSK87"/>
      <c r="SSL87"/>
      <c r="SSM87"/>
      <c r="SSN87"/>
      <c r="SSO87"/>
      <c r="SSP87"/>
      <c r="SSQ87"/>
      <c r="SSR87"/>
      <c r="SSS87"/>
      <c r="SST87"/>
      <c r="SSU87"/>
      <c r="SSV87"/>
      <c r="SSW87"/>
      <c r="SSX87"/>
      <c r="SSY87"/>
      <c r="SSZ87"/>
      <c r="STA87"/>
      <c r="STB87"/>
      <c r="STC87"/>
      <c r="STD87"/>
      <c r="STE87"/>
      <c r="STF87"/>
      <c r="STG87"/>
      <c r="STH87"/>
      <c r="STI87"/>
      <c r="STJ87"/>
      <c r="STK87"/>
      <c r="STL87"/>
      <c r="STM87"/>
      <c r="STN87"/>
      <c r="STO87"/>
      <c r="STP87"/>
      <c r="STQ87"/>
      <c r="STR87"/>
      <c r="STS87"/>
      <c r="STT87"/>
      <c r="STU87"/>
      <c r="STV87"/>
      <c r="STW87"/>
      <c r="STX87"/>
      <c r="STY87"/>
      <c r="STZ87"/>
      <c r="SUA87"/>
      <c r="SUB87"/>
      <c r="SUC87"/>
      <c r="SUD87"/>
      <c r="SUE87"/>
      <c r="SUF87"/>
      <c r="SUG87"/>
      <c r="SUH87"/>
      <c r="SUI87"/>
      <c r="SUJ87"/>
      <c r="SUK87"/>
      <c r="SUL87"/>
      <c r="SUM87"/>
      <c r="SUN87"/>
      <c r="SUO87"/>
      <c r="SUP87"/>
      <c r="SUQ87"/>
      <c r="SUR87"/>
      <c r="SUS87"/>
      <c r="SUT87"/>
      <c r="SUU87"/>
      <c r="SUV87"/>
      <c r="SUW87"/>
      <c r="SUX87"/>
      <c r="SUY87"/>
      <c r="SUZ87"/>
      <c r="SVA87"/>
      <c r="SVB87"/>
      <c r="SVC87"/>
      <c r="SVD87"/>
      <c r="SVE87"/>
      <c r="SVF87"/>
      <c r="SVG87"/>
      <c r="SVH87"/>
      <c r="SVI87"/>
      <c r="SVJ87"/>
      <c r="SVK87"/>
      <c r="SVL87"/>
      <c r="SVM87"/>
      <c r="SVN87"/>
      <c r="SVO87"/>
      <c r="SVP87"/>
      <c r="SVQ87"/>
      <c r="SVR87"/>
      <c r="SVS87"/>
      <c r="SVT87"/>
      <c r="SVU87"/>
      <c r="SVV87"/>
      <c r="SVW87"/>
      <c r="SVX87"/>
      <c r="SVY87"/>
      <c r="SVZ87"/>
      <c r="SWA87"/>
      <c r="SWB87"/>
      <c r="SWC87"/>
      <c r="SWD87"/>
      <c r="SWE87"/>
      <c r="SWF87"/>
      <c r="SWG87"/>
      <c r="SWH87"/>
      <c r="SWI87"/>
      <c r="SWJ87"/>
      <c r="SWK87"/>
      <c r="SWL87"/>
      <c r="SWM87"/>
      <c r="SWN87"/>
      <c r="SWO87"/>
      <c r="SWP87"/>
      <c r="SWQ87"/>
      <c r="SWR87"/>
      <c r="SWS87"/>
      <c r="SWT87"/>
      <c r="SWU87"/>
      <c r="SWV87"/>
      <c r="SWW87"/>
      <c r="SWX87"/>
      <c r="SWY87"/>
      <c r="SWZ87"/>
      <c r="SXA87"/>
      <c r="SXB87"/>
      <c r="SXC87"/>
      <c r="SXD87"/>
      <c r="SXE87"/>
      <c r="SXF87"/>
      <c r="SXG87"/>
      <c r="SXH87"/>
      <c r="SXI87"/>
      <c r="SXJ87"/>
      <c r="SXK87"/>
      <c r="SXL87"/>
      <c r="SXM87"/>
      <c r="SXN87"/>
      <c r="SXO87"/>
      <c r="SXP87"/>
      <c r="SXQ87"/>
      <c r="SXR87"/>
      <c r="SXS87"/>
      <c r="SXT87"/>
      <c r="SXU87"/>
      <c r="SXV87"/>
      <c r="SXW87"/>
      <c r="SXX87"/>
      <c r="SXY87"/>
      <c r="SXZ87"/>
      <c r="SYA87"/>
      <c r="SYB87"/>
      <c r="SYC87"/>
      <c r="SYD87"/>
      <c r="SYE87"/>
      <c r="SYF87"/>
      <c r="SYG87"/>
      <c r="SYH87"/>
      <c r="SYI87"/>
      <c r="SYJ87"/>
      <c r="SYK87"/>
      <c r="SYL87"/>
      <c r="SYM87"/>
      <c r="SYN87"/>
      <c r="SYO87"/>
      <c r="SYP87"/>
      <c r="SYQ87"/>
      <c r="SYR87"/>
      <c r="SYS87"/>
      <c r="SYT87"/>
      <c r="SYU87"/>
      <c r="SYV87"/>
      <c r="SYW87"/>
      <c r="SYX87"/>
      <c r="SYY87"/>
      <c r="SYZ87"/>
      <c r="SZA87"/>
      <c r="SZB87"/>
      <c r="SZC87"/>
      <c r="SZD87"/>
      <c r="SZE87"/>
      <c r="SZF87"/>
      <c r="SZG87"/>
      <c r="SZH87"/>
      <c r="SZI87"/>
      <c r="SZJ87"/>
      <c r="SZK87"/>
      <c r="SZL87"/>
      <c r="SZM87"/>
      <c r="SZN87"/>
      <c r="SZO87"/>
      <c r="SZP87"/>
      <c r="SZQ87"/>
      <c r="SZR87"/>
      <c r="SZS87"/>
      <c r="SZT87"/>
      <c r="SZU87"/>
      <c r="SZV87"/>
      <c r="SZW87"/>
      <c r="SZX87"/>
      <c r="SZY87"/>
      <c r="SZZ87"/>
      <c r="TAA87"/>
      <c r="TAB87"/>
      <c r="TAC87"/>
      <c r="TAD87"/>
      <c r="TAE87"/>
      <c r="TAF87"/>
      <c r="TAG87"/>
      <c r="TAH87"/>
      <c r="TAI87"/>
      <c r="TAJ87"/>
      <c r="TAK87"/>
      <c r="TAL87"/>
      <c r="TAM87"/>
      <c r="TAN87"/>
      <c r="TAO87"/>
      <c r="TAP87"/>
      <c r="TAQ87"/>
      <c r="TAR87"/>
      <c r="TAS87"/>
      <c r="TAT87"/>
      <c r="TAU87"/>
      <c r="TAV87"/>
      <c r="TAW87"/>
      <c r="TAX87"/>
      <c r="TAY87"/>
      <c r="TAZ87"/>
      <c r="TBA87"/>
      <c r="TBB87"/>
      <c r="TBC87"/>
      <c r="TBD87"/>
      <c r="TBE87"/>
      <c r="TBF87"/>
      <c r="TBG87"/>
      <c r="TBH87"/>
      <c r="TBI87"/>
      <c r="TBJ87"/>
      <c r="TBK87"/>
      <c r="TBL87"/>
      <c r="TBM87"/>
      <c r="TBN87"/>
      <c r="TBO87"/>
      <c r="TBP87"/>
      <c r="TBQ87"/>
      <c r="TBR87"/>
      <c r="TBS87"/>
      <c r="TBT87"/>
      <c r="TBU87"/>
      <c r="TBV87"/>
      <c r="TBW87"/>
      <c r="TBX87"/>
      <c r="TBY87"/>
      <c r="TBZ87"/>
      <c r="TCA87"/>
      <c r="TCB87"/>
      <c r="TCC87"/>
      <c r="TCD87"/>
      <c r="TCE87"/>
      <c r="TCF87"/>
      <c r="TCG87"/>
      <c r="TCH87"/>
      <c r="TCI87"/>
      <c r="TCJ87"/>
      <c r="TCK87"/>
      <c r="TCL87"/>
      <c r="TCM87"/>
      <c r="TCN87"/>
      <c r="TCO87"/>
      <c r="TCP87"/>
      <c r="TCQ87"/>
      <c r="TCR87"/>
      <c r="TCS87"/>
      <c r="TCT87"/>
      <c r="TCU87"/>
      <c r="TCV87"/>
      <c r="TCW87"/>
      <c r="TCX87"/>
      <c r="TCY87"/>
      <c r="TCZ87"/>
      <c r="TDA87"/>
      <c r="TDB87"/>
      <c r="TDC87"/>
      <c r="TDD87"/>
      <c r="TDE87"/>
      <c r="TDF87"/>
      <c r="TDG87"/>
      <c r="TDH87"/>
      <c r="TDI87"/>
      <c r="TDJ87"/>
      <c r="TDK87"/>
      <c r="TDL87"/>
      <c r="TDM87"/>
      <c r="TDN87"/>
      <c r="TDO87"/>
      <c r="TDP87"/>
      <c r="TDQ87"/>
      <c r="TDR87"/>
      <c r="TDS87"/>
      <c r="TDT87"/>
      <c r="TDU87"/>
      <c r="TDV87"/>
      <c r="TDW87"/>
      <c r="TDX87"/>
      <c r="TDY87"/>
      <c r="TDZ87"/>
      <c r="TEA87"/>
      <c r="TEB87"/>
      <c r="TEC87"/>
      <c r="TED87"/>
      <c r="TEE87"/>
      <c r="TEF87"/>
      <c r="TEG87"/>
      <c r="TEH87"/>
      <c r="TEI87"/>
      <c r="TEJ87"/>
      <c r="TEK87"/>
      <c r="TEL87"/>
      <c r="TEM87"/>
      <c r="TEN87"/>
      <c r="TEO87"/>
      <c r="TEP87"/>
      <c r="TEQ87"/>
      <c r="TER87"/>
      <c r="TES87"/>
      <c r="TET87"/>
      <c r="TEU87"/>
      <c r="TEV87"/>
      <c r="TEW87"/>
      <c r="TEX87"/>
      <c r="TEY87"/>
      <c r="TEZ87"/>
      <c r="TFA87"/>
      <c r="TFB87"/>
      <c r="TFC87"/>
      <c r="TFD87"/>
      <c r="TFE87"/>
      <c r="TFF87"/>
      <c r="TFG87"/>
      <c r="TFH87"/>
      <c r="TFI87"/>
      <c r="TFJ87"/>
      <c r="TFK87"/>
      <c r="TFL87"/>
      <c r="TFM87"/>
      <c r="TFN87"/>
      <c r="TFO87"/>
      <c r="TFP87"/>
      <c r="TFQ87"/>
      <c r="TFR87"/>
      <c r="TFS87"/>
      <c r="TFT87"/>
      <c r="TFU87"/>
      <c r="TFV87"/>
      <c r="TFW87"/>
      <c r="TFX87"/>
      <c r="TFY87"/>
      <c r="TFZ87"/>
      <c r="TGA87"/>
      <c r="TGB87"/>
      <c r="TGC87"/>
      <c r="TGD87"/>
      <c r="TGE87"/>
      <c r="TGF87"/>
      <c r="TGG87"/>
      <c r="TGH87"/>
      <c r="TGI87"/>
      <c r="TGJ87"/>
      <c r="TGK87"/>
      <c r="TGL87"/>
      <c r="TGM87"/>
      <c r="TGN87"/>
      <c r="TGO87"/>
      <c r="TGP87"/>
      <c r="TGQ87"/>
      <c r="TGR87"/>
      <c r="TGS87"/>
      <c r="TGT87"/>
      <c r="TGU87"/>
      <c r="TGV87"/>
      <c r="TGW87"/>
      <c r="TGX87"/>
      <c r="TGY87"/>
      <c r="TGZ87"/>
      <c r="THA87"/>
      <c r="THB87"/>
      <c r="THC87"/>
      <c r="THD87"/>
      <c r="THE87"/>
      <c r="THF87"/>
      <c r="THG87"/>
      <c r="THH87"/>
      <c r="THI87"/>
      <c r="THJ87"/>
      <c r="THK87"/>
      <c r="THL87"/>
      <c r="THM87"/>
      <c r="THN87"/>
      <c r="THO87"/>
      <c r="THP87"/>
      <c r="THQ87"/>
      <c r="THR87"/>
      <c r="THS87"/>
      <c r="THT87"/>
      <c r="THU87"/>
      <c r="THV87"/>
      <c r="THW87"/>
      <c r="THX87"/>
      <c r="THY87"/>
      <c r="THZ87"/>
      <c r="TIA87"/>
      <c r="TIB87"/>
      <c r="TIC87"/>
      <c r="TID87"/>
      <c r="TIE87"/>
      <c r="TIF87"/>
      <c r="TIG87"/>
      <c r="TIH87"/>
      <c r="TII87"/>
      <c r="TIJ87"/>
      <c r="TIK87"/>
      <c r="TIL87"/>
      <c r="TIM87"/>
      <c r="TIN87"/>
      <c r="TIO87"/>
      <c r="TIP87"/>
      <c r="TIQ87"/>
      <c r="TIR87"/>
      <c r="TIS87"/>
      <c r="TIT87"/>
      <c r="TIU87"/>
      <c r="TIV87"/>
      <c r="TIW87"/>
      <c r="TIX87"/>
      <c r="TIY87"/>
      <c r="TIZ87"/>
      <c r="TJA87"/>
      <c r="TJB87"/>
      <c r="TJC87"/>
      <c r="TJD87"/>
      <c r="TJE87"/>
      <c r="TJF87"/>
      <c r="TJG87"/>
      <c r="TJH87"/>
      <c r="TJI87"/>
      <c r="TJJ87"/>
      <c r="TJK87"/>
      <c r="TJL87"/>
      <c r="TJM87"/>
      <c r="TJN87"/>
      <c r="TJO87"/>
      <c r="TJP87"/>
      <c r="TJQ87"/>
      <c r="TJR87"/>
      <c r="TJS87"/>
      <c r="TJT87"/>
      <c r="TJU87"/>
      <c r="TJV87"/>
      <c r="TJW87"/>
      <c r="TJX87"/>
      <c r="TJY87"/>
      <c r="TJZ87"/>
      <c r="TKA87"/>
      <c r="TKB87"/>
      <c r="TKC87"/>
      <c r="TKD87"/>
      <c r="TKE87"/>
      <c r="TKF87"/>
      <c r="TKG87"/>
      <c r="TKH87"/>
      <c r="TKI87"/>
      <c r="TKJ87"/>
      <c r="TKK87"/>
      <c r="TKL87"/>
      <c r="TKM87"/>
      <c r="TKN87"/>
      <c r="TKO87"/>
      <c r="TKP87"/>
      <c r="TKQ87"/>
      <c r="TKR87"/>
      <c r="TKS87"/>
      <c r="TKT87"/>
      <c r="TKU87"/>
      <c r="TKV87"/>
      <c r="TKW87"/>
      <c r="TKX87"/>
      <c r="TKY87"/>
      <c r="TKZ87"/>
      <c r="TLA87"/>
      <c r="TLB87"/>
      <c r="TLC87"/>
      <c r="TLD87"/>
      <c r="TLE87"/>
      <c r="TLF87"/>
      <c r="TLG87"/>
      <c r="TLH87"/>
      <c r="TLI87"/>
      <c r="TLJ87"/>
      <c r="TLK87"/>
      <c r="TLL87"/>
      <c r="TLM87"/>
      <c r="TLN87"/>
      <c r="TLO87"/>
      <c r="TLP87"/>
      <c r="TLQ87"/>
      <c r="TLR87"/>
      <c r="TLS87"/>
      <c r="TLT87"/>
      <c r="TLU87"/>
      <c r="TLV87"/>
      <c r="TLW87"/>
      <c r="TLX87"/>
      <c r="TLY87"/>
      <c r="TLZ87"/>
      <c r="TMA87"/>
      <c r="TMB87"/>
      <c r="TMC87"/>
      <c r="TMD87"/>
      <c r="TME87"/>
      <c r="TMF87"/>
      <c r="TMG87"/>
      <c r="TMH87"/>
      <c r="TMI87"/>
      <c r="TMJ87"/>
      <c r="TMK87"/>
      <c r="TML87"/>
      <c r="TMM87"/>
      <c r="TMN87"/>
      <c r="TMO87"/>
      <c r="TMP87"/>
      <c r="TMQ87"/>
      <c r="TMR87"/>
      <c r="TMS87"/>
      <c r="TMT87"/>
      <c r="TMU87"/>
      <c r="TMV87"/>
      <c r="TMW87"/>
      <c r="TMX87"/>
      <c r="TMY87"/>
      <c r="TMZ87"/>
      <c r="TNA87"/>
      <c r="TNB87"/>
      <c r="TNC87"/>
      <c r="TND87"/>
      <c r="TNE87"/>
      <c r="TNF87"/>
      <c r="TNG87"/>
      <c r="TNH87"/>
      <c r="TNI87"/>
      <c r="TNJ87"/>
      <c r="TNK87"/>
      <c r="TNL87"/>
      <c r="TNM87"/>
      <c r="TNN87"/>
      <c r="TNO87"/>
      <c r="TNP87"/>
      <c r="TNQ87"/>
      <c r="TNR87"/>
      <c r="TNS87"/>
      <c r="TNT87"/>
      <c r="TNU87"/>
      <c r="TNV87"/>
      <c r="TNW87"/>
      <c r="TNX87"/>
      <c r="TNY87"/>
      <c r="TNZ87"/>
      <c r="TOA87"/>
      <c r="TOB87"/>
      <c r="TOC87"/>
      <c r="TOD87"/>
      <c r="TOE87"/>
      <c r="TOF87"/>
      <c r="TOG87"/>
      <c r="TOH87"/>
      <c r="TOI87"/>
      <c r="TOJ87"/>
      <c r="TOK87"/>
      <c r="TOL87"/>
      <c r="TOM87"/>
      <c r="TON87"/>
      <c r="TOO87"/>
      <c r="TOP87"/>
      <c r="TOQ87"/>
      <c r="TOR87"/>
      <c r="TOS87"/>
      <c r="TOT87"/>
      <c r="TOU87"/>
      <c r="TOV87"/>
      <c r="TOW87"/>
      <c r="TOX87"/>
      <c r="TOY87"/>
      <c r="TOZ87"/>
      <c r="TPA87"/>
      <c r="TPB87"/>
      <c r="TPC87"/>
      <c r="TPD87"/>
      <c r="TPE87"/>
      <c r="TPF87"/>
      <c r="TPG87"/>
      <c r="TPH87"/>
      <c r="TPI87"/>
      <c r="TPJ87"/>
      <c r="TPK87"/>
      <c r="TPL87"/>
      <c r="TPM87"/>
      <c r="TPN87"/>
      <c r="TPO87"/>
      <c r="TPP87"/>
      <c r="TPQ87"/>
      <c r="TPR87"/>
      <c r="TPS87"/>
      <c r="TPT87"/>
      <c r="TPU87"/>
      <c r="TPV87"/>
      <c r="TPW87"/>
      <c r="TPX87"/>
      <c r="TPY87"/>
      <c r="TPZ87"/>
      <c r="TQA87"/>
      <c r="TQB87"/>
      <c r="TQC87"/>
      <c r="TQD87"/>
      <c r="TQE87"/>
      <c r="TQF87"/>
      <c r="TQG87"/>
      <c r="TQH87"/>
      <c r="TQI87"/>
      <c r="TQJ87"/>
      <c r="TQK87"/>
      <c r="TQL87"/>
      <c r="TQM87"/>
      <c r="TQN87"/>
      <c r="TQO87"/>
      <c r="TQP87"/>
      <c r="TQQ87"/>
      <c r="TQR87"/>
      <c r="TQS87"/>
      <c r="TQT87"/>
      <c r="TQU87"/>
      <c r="TQV87"/>
      <c r="TQW87"/>
      <c r="TQX87"/>
      <c r="TQY87"/>
      <c r="TQZ87"/>
      <c r="TRA87"/>
      <c r="TRB87"/>
      <c r="TRC87"/>
      <c r="TRD87"/>
      <c r="TRE87"/>
      <c r="TRF87"/>
      <c r="TRG87"/>
      <c r="TRH87"/>
      <c r="TRI87"/>
      <c r="TRJ87"/>
      <c r="TRK87"/>
      <c r="TRL87"/>
      <c r="TRM87"/>
      <c r="TRN87"/>
      <c r="TRO87"/>
      <c r="TRP87"/>
      <c r="TRQ87"/>
      <c r="TRR87"/>
      <c r="TRS87"/>
      <c r="TRT87"/>
      <c r="TRU87"/>
      <c r="TRV87"/>
      <c r="TRW87"/>
      <c r="TRX87"/>
      <c r="TRY87"/>
      <c r="TRZ87"/>
      <c r="TSA87"/>
      <c r="TSB87"/>
      <c r="TSC87"/>
      <c r="TSD87"/>
      <c r="TSE87"/>
      <c r="TSF87"/>
      <c r="TSG87"/>
      <c r="TSH87"/>
      <c r="TSI87"/>
      <c r="TSJ87"/>
      <c r="TSK87"/>
      <c r="TSL87"/>
      <c r="TSM87"/>
      <c r="TSN87"/>
      <c r="TSO87"/>
      <c r="TSP87"/>
      <c r="TSQ87"/>
      <c r="TSR87"/>
      <c r="TSS87"/>
      <c r="TST87"/>
      <c r="TSU87"/>
      <c r="TSV87"/>
      <c r="TSW87"/>
      <c r="TSX87"/>
      <c r="TSY87"/>
      <c r="TSZ87"/>
      <c r="TTA87"/>
      <c r="TTB87"/>
      <c r="TTC87"/>
      <c r="TTD87"/>
      <c r="TTE87"/>
      <c r="TTF87"/>
      <c r="TTG87"/>
      <c r="TTH87"/>
      <c r="TTI87"/>
      <c r="TTJ87"/>
      <c r="TTK87"/>
      <c r="TTL87"/>
      <c r="TTM87"/>
      <c r="TTN87"/>
      <c r="TTO87"/>
      <c r="TTP87"/>
      <c r="TTQ87"/>
      <c r="TTR87"/>
      <c r="TTS87"/>
      <c r="TTT87"/>
      <c r="TTU87"/>
      <c r="TTV87"/>
      <c r="TTW87"/>
      <c r="TTX87"/>
      <c r="TTY87"/>
      <c r="TTZ87"/>
      <c r="TUA87"/>
      <c r="TUB87"/>
      <c r="TUC87"/>
      <c r="TUD87"/>
      <c r="TUE87"/>
      <c r="TUF87"/>
      <c r="TUG87"/>
      <c r="TUH87"/>
      <c r="TUI87"/>
      <c r="TUJ87"/>
      <c r="TUK87"/>
      <c r="TUL87"/>
      <c r="TUM87"/>
      <c r="TUN87"/>
      <c r="TUO87"/>
      <c r="TUP87"/>
      <c r="TUQ87"/>
      <c r="TUR87"/>
      <c r="TUS87"/>
      <c r="TUT87"/>
      <c r="TUU87"/>
      <c r="TUV87"/>
      <c r="TUW87"/>
      <c r="TUX87"/>
      <c r="TUY87"/>
      <c r="TUZ87"/>
      <c r="TVA87"/>
      <c r="TVB87"/>
      <c r="TVC87"/>
      <c r="TVD87"/>
      <c r="TVE87"/>
      <c r="TVF87"/>
      <c r="TVG87"/>
      <c r="TVH87"/>
      <c r="TVI87"/>
      <c r="TVJ87"/>
      <c r="TVK87"/>
      <c r="TVL87"/>
      <c r="TVM87"/>
      <c r="TVN87"/>
      <c r="TVO87"/>
      <c r="TVP87"/>
      <c r="TVQ87"/>
      <c r="TVR87"/>
      <c r="TVS87"/>
      <c r="TVT87"/>
      <c r="TVU87"/>
      <c r="TVV87"/>
      <c r="TVW87"/>
      <c r="TVX87"/>
      <c r="TVY87"/>
      <c r="TVZ87"/>
      <c r="TWA87"/>
      <c r="TWB87"/>
      <c r="TWC87"/>
      <c r="TWD87"/>
      <c r="TWE87"/>
      <c r="TWF87"/>
      <c r="TWG87"/>
      <c r="TWH87"/>
      <c r="TWI87"/>
      <c r="TWJ87"/>
      <c r="TWK87"/>
      <c r="TWL87"/>
      <c r="TWM87"/>
      <c r="TWN87"/>
      <c r="TWO87"/>
      <c r="TWP87"/>
      <c r="TWQ87"/>
      <c r="TWR87"/>
      <c r="TWS87"/>
      <c r="TWT87"/>
      <c r="TWU87"/>
      <c r="TWV87"/>
      <c r="TWW87"/>
      <c r="TWX87"/>
      <c r="TWY87"/>
      <c r="TWZ87"/>
      <c r="TXA87"/>
      <c r="TXB87"/>
      <c r="TXC87"/>
      <c r="TXD87"/>
      <c r="TXE87"/>
      <c r="TXF87"/>
      <c r="TXG87"/>
      <c r="TXH87"/>
      <c r="TXI87"/>
      <c r="TXJ87"/>
      <c r="TXK87"/>
      <c r="TXL87"/>
      <c r="TXM87"/>
      <c r="TXN87"/>
      <c r="TXO87"/>
      <c r="TXP87"/>
      <c r="TXQ87"/>
      <c r="TXR87"/>
      <c r="TXS87"/>
      <c r="TXT87"/>
      <c r="TXU87"/>
      <c r="TXV87"/>
      <c r="TXW87"/>
      <c r="TXX87"/>
      <c r="TXY87"/>
      <c r="TXZ87"/>
      <c r="TYA87"/>
      <c r="TYB87"/>
      <c r="TYC87"/>
      <c r="TYD87"/>
      <c r="TYE87"/>
      <c r="TYF87"/>
      <c r="TYG87"/>
      <c r="TYH87"/>
      <c r="TYI87"/>
      <c r="TYJ87"/>
      <c r="TYK87"/>
      <c r="TYL87"/>
      <c r="TYM87"/>
      <c r="TYN87"/>
      <c r="TYO87"/>
      <c r="TYP87"/>
      <c r="TYQ87"/>
      <c r="TYR87"/>
      <c r="TYS87"/>
      <c r="TYT87"/>
      <c r="TYU87"/>
      <c r="TYV87"/>
      <c r="TYW87"/>
      <c r="TYX87"/>
      <c r="TYY87"/>
      <c r="TYZ87"/>
      <c r="TZA87"/>
      <c r="TZB87"/>
      <c r="TZC87"/>
      <c r="TZD87"/>
      <c r="TZE87"/>
      <c r="TZF87"/>
      <c r="TZG87"/>
      <c r="TZH87"/>
      <c r="TZI87"/>
      <c r="TZJ87"/>
      <c r="TZK87"/>
      <c r="TZL87"/>
      <c r="TZM87"/>
      <c r="TZN87"/>
      <c r="TZO87"/>
      <c r="TZP87"/>
      <c r="TZQ87"/>
      <c r="TZR87"/>
      <c r="TZS87"/>
      <c r="TZT87"/>
      <c r="TZU87"/>
      <c r="TZV87"/>
      <c r="TZW87"/>
      <c r="TZX87"/>
      <c r="TZY87"/>
      <c r="TZZ87"/>
      <c r="UAA87"/>
      <c r="UAB87"/>
      <c r="UAC87"/>
      <c r="UAD87"/>
      <c r="UAE87"/>
      <c r="UAF87"/>
      <c r="UAG87"/>
      <c r="UAH87"/>
      <c r="UAI87"/>
      <c r="UAJ87"/>
      <c r="UAK87"/>
      <c r="UAL87"/>
      <c r="UAM87"/>
      <c r="UAN87"/>
      <c r="UAO87"/>
      <c r="UAP87"/>
      <c r="UAQ87"/>
      <c r="UAR87"/>
      <c r="UAS87"/>
      <c r="UAT87"/>
      <c r="UAU87"/>
      <c r="UAV87"/>
      <c r="UAW87"/>
      <c r="UAX87"/>
      <c r="UAY87"/>
      <c r="UAZ87"/>
      <c r="UBA87"/>
      <c r="UBB87"/>
      <c r="UBC87"/>
      <c r="UBD87"/>
      <c r="UBE87"/>
      <c r="UBF87"/>
      <c r="UBG87"/>
      <c r="UBH87"/>
      <c r="UBI87"/>
      <c r="UBJ87"/>
      <c r="UBK87"/>
      <c r="UBL87"/>
      <c r="UBM87"/>
      <c r="UBN87"/>
      <c r="UBO87"/>
      <c r="UBP87"/>
      <c r="UBQ87"/>
      <c r="UBR87"/>
      <c r="UBS87"/>
      <c r="UBT87"/>
      <c r="UBU87"/>
      <c r="UBV87"/>
      <c r="UBW87"/>
      <c r="UBX87"/>
      <c r="UBY87"/>
      <c r="UBZ87"/>
      <c r="UCA87"/>
      <c r="UCB87"/>
      <c r="UCC87"/>
      <c r="UCD87"/>
      <c r="UCE87"/>
      <c r="UCF87"/>
      <c r="UCG87"/>
      <c r="UCH87"/>
      <c r="UCI87"/>
      <c r="UCJ87"/>
      <c r="UCK87"/>
      <c r="UCL87"/>
      <c r="UCM87"/>
      <c r="UCN87"/>
      <c r="UCO87"/>
      <c r="UCP87"/>
      <c r="UCQ87"/>
      <c r="UCR87"/>
      <c r="UCS87"/>
      <c r="UCT87"/>
      <c r="UCU87"/>
      <c r="UCV87"/>
      <c r="UCW87"/>
      <c r="UCX87"/>
      <c r="UCY87"/>
      <c r="UCZ87"/>
      <c r="UDA87"/>
      <c r="UDB87"/>
      <c r="UDC87"/>
      <c r="UDD87"/>
      <c r="UDE87"/>
      <c r="UDF87"/>
      <c r="UDG87"/>
      <c r="UDH87"/>
      <c r="UDI87"/>
      <c r="UDJ87"/>
      <c r="UDK87"/>
      <c r="UDL87"/>
      <c r="UDM87"/>
      <c r="UDN87"/>
      <c r="UDO87"/>
      <c r="UDP87"/>
      <c r="UDQ87"/>
      <c r="UDR87"/>
      <c r="UDS87"/>
      <c r="UDT87"/>
      <c r="UDU87"/>
      <c r="UDV87"/>
      <c r="UDW87"/>
      <c r="UDX87"/>
      <c r="UDY87"/>
      <c r="UDZ87"/>
      <c r="UEA87"/>
      <c r="UEB87"/>
      <c r="UEC87"/>
      <c r="UED87"/>
      <c r="UEE87"/>
      <c r="UEF87"/>
      <c r="UEG87"/>
      <c r="UEH87"/>
      <c r="UEI87"/>
      <c r="UEJ87"/>
      <c r="UEK87"/>
      <c r="UEL87"/>
      <c r="UEM87"/>
      <c r="UEN87"/>
      <c r="UEO87"/>
      <c r="UEP87"/>
      <c r="UEQ87"/>
      <c r="UER87"/>
      <c r="UES87"/>
      <c r="UET87"/>
      <c r="UEU87"/>
      <c r="UEV87"/>
      <c r="UEW87"/>
      <c r="UEX87"/>
      <c r="UEY87"/>
      <c r="UEZ87"/>
      <c r="UFA87"/>
      <c r="UFB87"/>
      <c r="UFC87"/>
      <c r="UFD87"/>
      <c r="UFE87"/>
      <c r="UFF87"/>
      <c r="UFG87"/>
      <c r="UFH87"/>
      <c r="UFI87"/>
      <c r="UFJ87"/>
      <c r="UFK87"/>
      <c r="UFL87"/>
      <c r="UFM87"/>
      <c r="UFN87"/>
      <c r="UFO87"/>
      <c r="UFP87"/>
      <c r="UFQ87"/>
      <c r="UFR87"/>
      <c r="UFS87"/>
      <c r="UFT87"/>
      <c r="UFU87"/>
      <c r="UFV87"/>
      <c r="UFW87"/>
      <c r="UFX87"/>
      <c r="UFY87"/>
      <c r="UFZ87"/>
      <c r="UGA87"/>
      <c r="UGB87"/>
      <c r="UGC87"/>
      <c r="UGD87"/>
      <c r="UGE87"/>
      <c r="UGF87"/>
      <c r="UGG87"/>
      <c r="UGH87"/>
      <c r="UGI87"/>
      <c r="UGJ87"/>
      <c r="UGK87"/>
      <c r="UGL87"/>
      <c r="UGM87"/>
      <c r="UGN87"/>
      <c r="UGO87"/>
      <c r="UGP87"/>
      <c r="UGQ87"/>
      <c r="UGR87"/>
      <c r="UGS87"/>
      <c r="UGT87"/>
      <c r="UGU87"/>
      <c r="UGV87"/>
      <c r="UGW87"/>
      <c r="UGX87"/>
      <c r="UGY87"/>
      <c r="UGZ87"/>
      <c r="UHA87"/>
      <c r="UHB87"/>
      <c r="UHC87"/>
      <c r="UHD87"/>
      <c r="UHE87"/>
      <c r="UHF87"/>
      <c r="UHG87"/>
      <c r="UHH87"/>
      <c r="UHI87"/>
      <c r="UHJ87"/>
      <c r="UHK87"/>
      <c r="UHL87"/>
      <c r="UHM87"/>
      <c r="UHN87"/>
      <c r="UHO87"/>
      <c r="UHP87"/>
      <c r="UHQ87"/>
      <c r="UHR87"/>
      <c r="UHS87"/>
      <c r="UHT87"/>
      <c r="UHU87"/>
      <c r="UHV87"/>
      <c r="UHW87"/>
      <c r="UHX87"/>
      <c r="UHY87"/>
      <c r="UHZ87"/>
      <c r="UIA87"/>
      <c r="UIB87"/>
      <c r="UIC87"/>
      <c r="UID87"/>
      <c r="UIE87"/>
      <c r="UIF87"/>
      <c r="UIG87"/>
      <c r="UIH87"/>
      <c r="UII87"/>
      <c r="UIJ87"/>
      <c r="UIK87"/>
      <c r="UIL87"/>
      <c r="UIM87"/>
      <c r="UIN87"/>
      <c r="UIO87"/>
      <c r="UIP87"/>
      <c r="UIQ87"/>
      <c r="UIR87"/>
      <c r="UIS87"/>
      <c r="UIT87"/>
      <c r="UIU87"/>
      <c r="UIV87"/>
      <c r="UIW87"/>
      <c r="UIX87"/>
      <c r="UIY87"/>
      <c r="UIZ87"/>
      <c r="UJA87"/>
      <c r="UJB87"/>
      <c r="UJC87"/>
      <c r="UJD87"/>
      <c r="UJE87"/>
      <c r="UJF87"/>
      <c r="UJG87"/>
      <c r="UJH87"/>
      <c r="UJI87"/>
      <c r="UJJ87"/>
      <c r="UJK87"/>
      <c r="UJL87"/>
      <c r="UJM87"/>
      <c r="UJN87"/>
      <c r="UJO87"/>
      <c r="UJP87"/>
      <c r="UJQ87"/>
      <c r="UJR87"/>
      <c r="UJS87"/>
      <c r="UJT87"/>
      <c r="UJU87"/>
      <c r="UJV87"/>
      <c r="UJW87"/>
      <c r="UJX87"/>
      <c r="UJY87"/>
      <c r="UJZ87"/>
      <c r="UKA87"/>
      <c r="UKB87"/>
      <c r="UKC87"/>
      <c r="UKD87"/>
      <c r="UKE87"/>
      <c r="UKF87"/>
      <c r="UKG87"/>
      <c r="UKH87"/>
      <c r="UKI87"/>
      <c r="UKJ87"/>
      <c r="UKK87"/>
      <c r="UKL87"/>
      <c r="UKM87"/>
      <c r="UKN87"/>
      <c r="UKO87"/>
      <c r="UKP87"/>
      <c r="UKQ87"/>
      <c r="UKR87"/>
      <c r="UKS87"/>
      <c r="UKT87"/>
      <c r="UKU87"/>
      <c r="UKV87"/>
      <c r="UKW87"/>
      <c r="UKX87"/>
      <c r="UKY87"/>
      <c r="UKZ87"/>
      <c r="ULA87"/>
      <c r="ULB87"/>
      <c r="ULC87"/>
      <c r="ULD87"/>
      <c r="ULE87"/>
      <c r="ULF87"/>
      <c r="ULG87"/>
      <c r="ULH87"/>
      <c r="ULI87"/>
      <c r="ULJ87"/>
      <c r="ULK87"/>
      <c r="ULL87"/>
      <c r="ULM87"/>
      <c r="ULN87"/>
      <c r="ULO87"/>
      <c r="ULP87"/>
      <c r="ULQ87"/>
      <c r="ULR87"/>
      <c r="ULS87"/>
      <c r="ULT87"/>
      <c r="ULU87"/>
      <c r="ULV87"/>
      <c r="ULW87"/>
      <c r="ULX87"/>
      <c r="ULY87"/>
      <c r="ULZ87"/>
      <c r="UMA87"/>
      <c r="UMB87"/>
      <c r="UMC87"/>
      <c r="UMD87"/>
      <c r="UME87"/>
      <c r="UMF87"/>
      <c r="UMG87"/>
      <c r="UMH87"/>
      <c r="UMI87"/>
      <c r="UMJ87"/>
      <c r="UMK87"/>
      <c r="UML87"/>
      <c r="UMM87"/>
      <c r="UMN87"/>
      <c r="UMO87"/>
      <c r="UMP87"/>
      <c r="UMQ87"/>
      <c r="UMR87"/>
      <c r="UMS87"/>
      <c r="UMT87"/>
      <c r="UMU87"/>
      <c r="UMV87"/>
      <c r="UMW87"/>
      <c r="UMX87"/>
      <c r="UMY87"/>
      <c r="UMZ87"/>
      <c r="UNA87"/>
      <c r="UNB87"/>
      <c r="UNC87"/>
      <c r="UND87"/>
      <c r="UNE87"/>
      <c r="UNF87"/>
      <c r="UNG87"/>
      <c r="UNH87"/>
      <c r="UNI87"/>
      <c r="UNJ87"/>
      <c r="UNK87"/>
      <c r="UNL87"/>
      <c r="UNM87"/>
      <c r="UNN87"/>
      <c r="UNO87"/>
      <c r="UNP87"/>
      <c r="UNQ87"/>
      <c r="UNR87"/>
      <c r="UNS87"/>
      <c r="UNT87"/>
      <c r="UNU87"/>
      <c r="UNV87"/>
      <c r="UNW87"/>
      <c r="UNX87"/>
      <c r="UNY87"/>
      <c r="UNZ87"/>
      <c r="UOA87"/>
      <c r="UOB87"/>
      <c r="UOC87"/>
      <c r="UOD87"/>
      <c r="UOE87"/>
      <c r="UOF87"/>
      <c r="UOG87"/>
      <c r="UOH87"/>
      <c r="UOI87"/>
      <c r="UOJ87"/>
      <c r="UOK87"/>
      <c r="UOL87"/>
      <c r="UOM87"/>
      <c r="UON87"/>
      <c r="UOO87"/>
      <c r="UOP87"/>
      <c r="UOQ87"/>
      <c r="UOR87"/>
      <c r="UOS87"/>
      <c r="UOT87"/>
      <c r="UOU87"/>
      <c r="UOV87"/>
      <c r="UOW87"/>
      <c r="UOX87"/>
      <c r="UOY87"/>
      <c r="UOZ87"/>
      <c r="UPA87"/>
      <c r="UPB87"/>
      <c r="UPC87"/>
      <c r="UPD87"/>
      <c r="UPE87"/>
      <c r="UPF87"/>
      <c r="UPG87"/>
      <c r="UPH87"/>
      <c r="UPI87"/>
      <c r="UPJ87"/>
      <c r="UPK87"/>
      <c r="UPL87"/>
      <c r="UPM87"/>
      <c r="UPN87"/>
      <c r="UPO87"/>
      <c r="UPP87"/>
      <c r="UPQ87"/>
      <c r="UPR87"/>
      <c r="UPS87"/>
      <c r="UPT87"/>
      <c r="UPU87"/>
      <c r="UPV87"/>
      <c r="UPW87"/>
      <c r="UPX87"/>
      <c r="UPY87"/>
      <c r="UPZ87"/>
      <c r="UQA87"/>
      <c r="UQB87"/>
      <c r="UQC87"/>
      <c r="UQD87"/>
      <c r="UQE87"/>
      <c r="UQF87"/>
      <c r="UQG87"/>
      <c r="UQH87"/>
      <c r="UQI87"/>
      <c r="UQJ87"/>
      <c r="UQK87"/>
      <c r="UQL87"/>
      <c r="UQM87"/>
      <c r="UQN87"/>
      <c r="UQO87"/>
      <c r="UQP87"/>
      <c r="UQQ87"/>
      <c r="UQR87"/>
      <c r="UQS87"/>
      <c r="UQT87"/>
      <c r="UQU87"/>
      <c r="UQV87"/>
      <c r="UQW87"/>
      <c r="UQX87"/>
      <c r="UQY87"/>
      <c r="UQZ87"/>
      <c r="URA87"/>
      <c r="URB87"/>
      <c r="URC87"/>
      <c r="URD87"/>
      <c r="URE87"/>
      <c r="URF87"/>
      <c r="URG87"/>
      <c r="URH87"/>
      <c r="URI87"/>
      <c r="URJ87"/>
      <c r="URK87"/>
      <c r="URL87"/>
      <c r="URM87"/>
      <c r="URN87"/>
      <c r="URO87"/>
      <c r="URP87"/>
      <c r="URQ87"/>
      <c r="URR87"/>
      <c r="URS87"/>
      <c r="URT87"/>
      <c r="URU87"/>
      <c r="URV87"/>
      <c r="URW87"/>
      <c r="URX87"/>
      <c r="URY87"/>
      <c r="URZ87"/>
      <c r="USA87"/>
      <c r="USB87"/>
      <c r="USC87"/>
      <c r="USD87"/>
      <c r="USE87"/>
      <c r="USF87"/>
      <c r="USG87"/>
      <c r="USH87"/>
      <c r="USI87"/>
      <c r="USJ87"/>
      <c r="USK87"/>
      <c r="USL87"/>
      <c r="USM87"/>
      <c r="USN87"/>
      <c r="USO87"/>
      <c r="USP87"/>
      <c r="USQ87"/>
      <c r="USR87"/>
      <c r="USS87"/>
      <c r="UST87"/>
      <c r="USU87"/>
      <c r="USV87"/>
      <c r="USW87"/>
      <c r="USX87"/>
      <c r="USY87"/>
      <c r="USZ87"/>
      <c r="UTA87"/>
      <c r="UTB87"/>
      <c r="UTC87"/>
      <c r="UTD87"/>
      <c r="UTE87"/>
      <c r="UTF87"/>
      <c r="UTG87"/>
      <c r="UTH87"/>
      <c r="UTI87"/>
      <c r="UTJ87"/>
      <c r="UTK87"/>
      <c r="UTL87"/>
      <c r="UTM87"/>
      <c r="UTN87"/>
      <c r="UTO87"/>
      <c r="UTP87"/>
      <c r="UTQ87"/>
      <c r="UTR87"/>
      <c r="UTS87"/>
      <c r="UTT87"/>
      <c r="UTU87"/>
      <c r="UTV87"/>
      <c r="UTW87"/>
      <c r="UTX87"/>
      <c r="UTY87"/>
      <c r="UTZ87"/>
      <c r="UUA87"/>
      <c r="UUB87"/>
      <c r="UUC87"/>
      <c r="UUD87"/>
      <c r="UUE87"/>
      <c r="UUF87"/>
      <c r="UUG87"/>
      <c r="UUH87"/>
      <c r="UUI87"/>
      <c r="UUJ87"/>
      <c r="UUK87"/>
      <c r="UUL87"/>
      <c r="UUM87"/>
      <c r="UUN87"/>
      <c r="UUO87"/>
      <c r="UUP87"/>
      <c r="UUQ87"/>
      <c r="UUR87"/>
      <c r="UUS87"/>
      <c r="UUT87"/>
      <c r="UUU87"/>
      <c r="UUV87"/>
      <c r="UUW87"/>
      <c r="UUX87"/>
      <c r="UUY87"/>
      <c r="UUZ87"/>
      <c r="UVA87"/>
      <c r="UVB87"/>
      <c r="UVC87"/>
      <c r="UVD87"/>
      <c r="UVE87"/>
      <c r="UVF87"/>
      <c r="UVG87"/>
      <c r="UVH87"/>
      <c r="UVI87"/>
      <c r="UVJ87"/>
      <c r="UVK87"/>
      <c r="UVL87"/>
      <c r="UVM87"/>
      <c r="UVN87"/>
      <c r="UVO87"/>
      <c r="UVP87"/>
      <c r="UVQ87"/>
      <c r="UVR87"/>
      <c r="UVS87"/>
      <c r="UVT87"/>
      <c r="UVU87"/>
      <c r="UVV87"/>
      <c r="UVW87"/>
      <c r="UVX87"/>
      <c r="UVY87"/>
      <c r="UVZ87"/>
      <c r="UWA87"/>
      <c r="UWB87"/>
      <c r="UWC87"/>
      <c r="UWD87"/>
      <c r="UWE87"/>
      <c r="UWF87"/>
      <c r="UWG87"/>
      <c r="UWH87"/>
      <c r="UWI87"/>
      <c r="UWJ87"/>
      <c r="UWK87"/>
      <c r="UWL87"/>
      <c r="UWM87"/>
      <c r="UWN87"/>
      <c r="UWO87"/>
      <c r="UWP87"/>
      <c r="UWQ87"/>
      <c r="UWR87"/>
      <c r="UWS87"/>
      <c r="UWT87"/>
      <c r="UWU87"/>
      <c r="UWV87"/>
      <c r="UWW87"/>
      <c r="UWX87"/>
      <c r="UWY87"/>
      <c r="UWZ87"/>
      <c r="UXA87"/>
      <c r="UXB87"/>
      <c r="UXC87"/>
      <c r="UXD87"/>
      <c r="UXE87"/>
      <c r="UXF87"/>
      <c r="UXG87"/>
      <c r="UXH87"/>
      <c r="UXI87"/>
      <c r="UXJ87"/>
      <c r="UXK87"/>
      <c r="UXL87"/>
      <c r="UXM87"/>
      <c r="UXN87"/>
      <c r="UXO87"/>
      <c r="UXP87"/>
      <c r="UXQ87"/>
      <c r="UXR87"/>
      <c r="UXS87"/>
      <c r="UXT87"/>
      <c r="UXU87"/>
      <c r="UXV87"/>
      <c r="UXW87"/>
      <c r="UXX87"/>
      <c r="UXY87"/>
      <c r="UXZ87"/>
      <c r="UYA87"/>
      <c r="UYB87"/>
      <c r="UYC87"/>
      <c r="UYD87"/>
      <c r="UYE87"/>
      <c r="UYF87"/>
      <c r="UYG87"/>
      <c r="UYH87"/>
      <c r="UYI87"/>
      <c r="UYJ87"/>
      <c r="UYK87"/>
      <c r="UYL87"/>
      <c r="UYM87"/>
      <c r="UYN87"/>
      <c r="UYO87"/>
      <c r="UYP87"/>
      <c r="UYQ87"/>
      <c r="UYR87"/>
      <c r="UYS87"/>
      <c r="UYT87"/>
      <c r="UYU87"/>
      <c r="UYV87"/>
      <c r="UYW87"/>
      <c r="UYX87"/>
      <c r="UYY87"/>
      <c r="UYZ87"/>
      <c r="UZA87"/>
      <c r="UZB87"/>
      <c r="UZC87"/>
      <c r="UZD87"/>
      <c r="UZE87"/>
      <c r="UZF87"/>
      <c r="UZG87"/>
      <c r="UZH87"/>
      <c r="UZI87"/>
      <c r="UZJ87"/>
      <c r="UZK87"/>
      <c r="UZL87"/>
      <c r="UZM87"/>
      <c r="UZN87"/>
      <c r="UZO87"/>
      <c r="UZP87"/>
      <c r="UZQ87"/>
      <c r="UZR87"/>
      <c r="UZS87"/>
      <c r="UZT87"/>
      <c r="UZU87"/>
      <c r="UZV87"/>
      <c r="UZW87"/>
      <c r="UZX87"/>
      <c r="UZY87"/>
      <c r="UZZ87"/>
      <c r="VAA87"/>
      <c r="VAB87"/>
      <c r="VAC87"/>
      <c r="VAD87"/>
      <c r="VAE87"/>
      <c r="VAF87"/>
      <c r="VAG87"/>
      <c r="VAH87"/>
      <c r="VAI87"/>
      <c r="VAJ87"/>
      <c r="VAK87"/>
      <c r="VAL87"/>
      <c r="VAM87"/>
      <c r="VAN87"/>
      <c r="VAO87"/>
      <c r="VAP87"/>
      <c r="VAQ87"/>
      <c r="VAR87"/>
      <c r="VAS87"/>
      <c r="VAT87"/>
      <c r="VAU87"/>
      <c r="VAV87"/>
      <c r="VAW87"/>
      <c r="VAX87"/>
      <c r="VAY87"/>
      <c r="VAZ87"/>
      <c r="VBA87"/>
      <c r="VBB87"/>
      <c r="VBC87"/>
      <c r="VBD87"/>
      <c r="VBE87"/>
      <c r="VBF87"/>
      <c r="VBG87"/>
      <c r="VBH87"/>
      <c r="VBI87"/>
      <c r="VBJ87"/>
      <c r="VBK87"/>
      <c r="VBL87"/>
      <c r="VBM87"/>
      <c r="VBN87"/>
      <c r="VBO87"/>
      <c r="VBP87"/>
      <c r="VBQ87"/>
      <c r="VBR87"/>
      <c r="VBS87"/>
      <c r="VBT87"/>
      <c r="VBU87"/>
      <c r="VBV87"/>
      <c r="VBW87"/>
      <c r="VBX87"/>
      <c r="VBY87"/>
      <c r="VBZ87"/>
      <c r="VCA87"/>
      <c r="VCB87"/>
      <c r="VCC87"/>
      <c r="VCD87"/>
      <c r="VCE87"/>
      <c r="VCF87"/>
      <c r="VCG87"/>
      <c r="VCH87"/>
      <c r="VCI87"/>
      <c r="VCJ87"/>
      <c r="VCK87"/>
      <c r="VCL87"/>
      <c r="VCM87"/>
      <c r="VCN87"/>
      <c r="VCO87"/>
      <c r="VCP87"/>
      <c r="VCQ87"/>
      <c r="VCR87"/>
      <c r="VCS87"/>
      <c r="VCT87"/>
      <c r="VCU87"/>
      <c r="VCV87"/>
      <c r="VCW87"/>
      <c r="VCX87"/>
      <c r="VCY87"/>
      <c r="VCZ87"/>
      <c r="VDA87"/>
      <c r="VDB87"/>
      <c r="VDC87"/>
      <c r="VDD87"/>
      <c r="VDE87"/>
      <c r="VDF87"/>
      <c r="VDG87"/>
      <c r="VDH87"/>
      <c r="VDI87"/>
      <c r="VDJ87"/>
      <c r="VDK87"/>
      <c r="VDL87"/>
      <c r="VDM87"/>
      <c r="VDN87"/>
      <c r="VDO87"/>
      <c r="VDP87"/>
      <c r="VDQ87"/>
      <c r="VDR87"/>
      <c r="VDS87"/>
      <c r="VDT87"/>
      <c r="VDU87"/>
      <c r="VDV87"/>
      <c r="VDW87"/>
      <c r="VDX87"/>
      <c r="VDY87"/>
      <c r="VDZ87"/>
      <c r="VEA87"/>
      <c r="VEB87"/>
      <c r="VEC87"/>
      <c r="VED87"/>
      <c r="VEE87"/>
      <c r="VEF87"/>
      <c r="VEG87"/>
      <c r="VEH87"/>
      <c r="VEI87"/>
      <c r="VEJ87"/>
      <c r="VEK87"/>
      <c r="VEL87"/>
      <c r="VEM87"/>
      <c r="VEN87"/>
      <c r="VEO87"/>
      <c r="VEP87"/>
      <c r="VEQ87"/>
      <c r="VER87"/>
      <c r="VES87"/>
      <c r="VET87"/>
      <c r="VEU87"/>
      <c r="VEV87"/>
      <c r="VEW87"/>
      <c r="VEX87"/>
      <c r="VEY87"/>
      <c r="VEZ87"/>
      <c r="VFA87"/>
      <c r="VFB87"/>
      <c r="VFC87"/>
      <c r="VFD87"/>
      <c r="VFE87"/>
      <c r="VFF87"/>
      <c r="VFG87"/>
      <c r="VFH87"/>
      <c r="VFI87"/>
      <c r="VFJ87"/>
      <c r="VFK87"/>
      <c r="VFL87"/>
      <c r="VFM87"/>
      <c r="VFN87"/>
      <c r="VFO87"/>
      <c r="VFP87"/>
      <c r="VFQ87"/>
      <c r="VFR87"/>
      <c r="VFS87"/>
      <c r="VFT87"/>
      <c r="VFU87"/>
      <c r="VFV87"/>
      <c r="VFW87"/>
      <c r="VFX87"/>
      <c r="VFY87"/>
      <c r="VFZ87"/>
      <c r="VGA87"/>
      <c r="VGB87"/>
      <c r="VGC87"/>
      <c r="VGD87"/>
      <c r="VGE87"/>
      <c r="VGF87"/>
      <c r="VGG87"/>
      <c r="VGH87"/>
      <c r="VGI87"/>
      <c r="VGJ87"/>
      <c r="VGK87"/>
      <c r="VGL87"/>
      <c r="VGM87"/>
      <c r="VGN87"/>
      <c r="VGO87"/>
      <c r="VGP87"/>
      <c r="VGQ87"/>
      <c r="VGR87"/>
      <c r="VGS87"/>
      <c r="VGT87"/>
      <c r="VGU87"/>
      <c r="VGV87"/>
      <c r="VGW87"/>
      <c r="VGX87"/>
      <c r="VGY87"/>
      <c r="VGZ87"/>
      <c r="VHA87"/>
      <c r="VHB87"/>
      <c r="VHC87"/>
      <c r="VHD87"/>
      <c r="VHE87"/>
      <c r="VHF87"/>
      <c r="VHG87"/>
      <c r="VHH87"/>
      <c r="VHI87"/>
      <c r="VHJ87"/>
      <c r="VHK87"/>
      <c r="VHL87"/>
      <c r="VHM87"/>
      <c r="VHN87"/>
      <c r="VHO87"/>
      <c r="VHP87"/>
      <c r="VHQ87"/>
      <c r="VHR87"/>
      <c r="VHS87"/>
      <c r="VHT87"/>
      <c r="VHU87"/>
      <c r="VHV87"/>
      <c r="VHW87"/>
      <c r="VHX87"/>
      <c r="VHY87"/>
      <c r="VHZ87"/>
      <c r="VIA87"/>
      <c r="VIB87"/>
      <c r="VIC87"/>
      <c r="VID87"/>
      <c r="VIE87"/>
      <c r="VIF87"/>
      <c r="VIG87"/>
      <c r="VIH87"/>
      <c r="VII87"/>
      <c r="VIJ87"/>
      <c r="VIK87"/>
      <c r="VIL87"/>
      <c r="VIM87"/>
      <c r="VIN87"/>
      <c r="VIO87"/>
      <c r="VIP87"/>
      <c r="VIQ87"/>
      <c r="VIR87"/>
      <c r="VIS87"/>
      <c r="VIT87"/>
      <c r="VIU87"/>
      <c r="VIV87"/>
      <c r="VIW87"/>
      <c r="VIX87"/>
      <c r="VIY87"/>
      <c r="VIZ87"/>
      <c r="VJA87"/>
      <c r="VJB87"/>
      <c r="VJC87"/>
      <c r="VJD87"/>
      <c r="VJE87"/>
      <c r="VJF87"/>
      <c r="VJG87"/>
      <c r="VJH87"/>
      <c r="VJI87"/>
      <c r="VJJ87"/>
      <c r="VJK87"/>
      <c r="VJL87"/>
      <c r="VJM87"/>
      <c r="VJN87"/>
      <c r="VJO87"/>
      <c r="VJP87"/>
      <c r="VJQ87"/>
      <c r="VJR87"/>
      <c r="VJS87"/>
      <c r="VJT87"/>
      <c r="VJU87"/>
      <c r="VJV87"/>
      <c r="VJW87"/>
      <c r="VJX87"/>
      <c r="VJY87"/>
      <c r="VJZ87"/>
      <c r="VKA87"/>
      <c r="VKB87"/>
      <c r="VKC87"/>
      <c r="VKD87"/>
      <c r="VKE87"/>
      <c r="VKF87"/>
      <c r="VKG87"/>
      <c r="VKH87"/>
      <c r="VKI87"/>
      <c r="VKJ87"/>
      <c r="VKK87"/>
      <c r="VKL87"/>
      <c r="VKM87"/>
      <c r="VKN87"/>
      <c r="VKO87"/>
      <c r="VKP87"/>
      <c r="VKQ87"/>
      <c r="VKR87"/>
      <c r="VKS87"/>
      <c r="VKT87"/>
      <c r="VKU87"/>
      <c r="VKV87"/>
      <c r="VKW87"/>
      <c r="VKX87"/>
      <c r="VKY87"/>
      <c r="VKZ87"/>
      <c r="VLA87"/>
      <c r="VLB87"/>
      <c r="VLC87"/>
      <c r="VLD87"/>
      <c r="VLE87"/>
      <c r="VLF87"/>
      <c r="VLG87"/>
      <c r="VLH87"/>
      <c r="VLI87"/>
      <c r="VLJ87"/>
      <c r="VLK87"/>
      <c r="VLL87"/>
      <c r="VLM87"/>
      <c r="VLN87"/>
      <c r="VLO87"/>
      <c r="VLP87"/>
      <c r="VLQ87"/>
      <c r="VLR87"/>
      <c r="VLS87"/>
      <c r="VLT87"/>
      <c r="VLU87"/>
      <c r="VLV87"/>
      <c r="VLW87"/>
      <c r="VLX87"/>
      <c r="VLY87"/>
      <c r="VLZ87"/>
      <c r="VMA87"/>
      <c r="VMB87"/>
      <c r="VMC87"/>
      <c r="VMD87"/>
      <c r="VME87"/>
      <c r="VMF87"/>
      <c r="VMG87"/>
      <c r="VMH87"/>
      <c r="VMI87"/>
      <c r="VMJ87"/>
      <c r="VMK87"/>
      <c r="VML87"/>
      <c r="VMM87"/>
      <c r="VMN87"/>
      <c r="VMO87"/>
      <c r="VMP87"/>
      <c r="VMQ87"/>
      <c r="VMR87"/>
      <c r="VMS87"/>
      <c r="VMT87"/>
      <c r="VMU87"/>
      <c r="VMV87"/>
      <c r="VMW87"/>
      <c r="VMX87"/>
      <c r="VMY87"/>
      <c r="VMZ87"/>
      <c r="VNA87"/>
      <c r="VNB87"/>
      <c r="VNC87"/>
      <c r="VND87"/>
      <c r="VNE87"/>
      <c r="VNF87"/>
      <c r="VNG87"/>
      <c r="VNH87"/>
      <c r="VNI87"/>
      <c r="VNJ87"/>
      <c r="VNK87"/>
      <c r="VNL87"/>
      <c r="VNM87"/>
      <c r="VNN87"/>
      <c r="VNO87"/>
      <c r="VNP87"/>
      <c r="VNQ87"/>
      <c r="VNR87"/>
      <c r="VNS87"/>
      <c r="VNT87"/>
      <c r="VNU87"/>
      <c r="VNV87"/>
      <c r="VNW87"/>
      <c r="VNX87"/>
      <c r="VNY87"/>
      <c r="VNZ87"/>
      <c r="VOA87"/>
      <c r="VOB87"/>
      <c r="VOC87"/>
      <c r="VOD87"/>
      <c r="VOE87"/>
      <c r="VOF87"/>
      <c r="VOG87"/>
      <c r="VOH87"/>
      <c r="VOI87"/>
      <c r="VOJ87"/>
      <c r="VOK87"/>
      <c r="VOL87"/>
      <c r="VOM87"/>
      <c r="VON87"/>
      <c r="VOO87"/>
      <c r="VOP87"/>
      <c r="VOQ87"/>
      <c r="VOR87"/>
      <c r="VOS87"/>
      <c r="VOT87"/>
      <c r="VOU87"/>
      <c r="VOV87"/>
      <c r="VOW87"/>
      <c r="VOX87"/>
      <c r="VOY87"/>
      <c r="VOZ87"/>
      <c r="VPA87"/>
      <c r="VPB87"/>
      <c r="VPC87"/>
      <c r="VPD87"/>
      <c r="VPE87"/>
      <c r="VPF87"/>
      <c r="VPG87"/>
      <c r="VPH87"/>
      <c r="VPI87"/>
      <c r="VPJ87"/>
      <c r="VPK87"/>
      <c r="VPL87"/>
      <c r="VPM87"/>
      <c r="VPN87"/>
      <c r="VPO87"/>
      <c r="VPP87"/>
      <c r="VPQ87"/>
      <c r="VPR87"/>
      <c r="VPS87"/>
      <c r="VPT87"/>
      <c r="VPU87"/>
      <c r="VPV87"/>
      <c r="VPW87"/>
      <c r="VPX87"/>
      <c r="VPY87"/>
      <c r="VPZ87"/>
      <c r="VQA87"/>
      <c r="VQB87"/>
      <c r="VQC87"/>
      <c r="VQD87"/>
      <c r="VQE87"/>
      <c r="VQF87"/>
      <c r="VQG87"/>
      <c r="VQH87"/>
      <c r="VQI87"/>
      <c r="VQJ87"/>
      <c r="VQK87"/>
      <c r="VQL87"/>
      <c r="VQM87"/>
      <c r="VQN87"/>
      <c r="VQO87"/>
      <c r="VQP87"/>
      <c r="VQQ87"/>
      <c r="VQR87"/>
      <c r="VQS87"/>
      <c r="VQT87"/>
      <c r="VQU87"/>
      <c r="VQV87"/>
      <c r="VQW87"/>
      <c r="VQX87"/>
      <c r="VQY87"/>
      <c r="VQZ87"/>
      <c r="VRA87"/>
      <c r="VRB87"/>
      <c r="VRC87"/>
      <c r="VRD87"/>
      <c r="VRE87"/>
      <c r="VRF87"/>
      <c r="VRG87"/>
      <c r="VRH87"/>
      <c r="VRI87"/>
      <c r="VRJ87"/>
      <c r="VRK87"/>
      <c r="VRL87"/>
      <c r="VRM87"/>
      <c r="VRN87"/>
      <c r="VRO87"/>
      <c r="VRP87"/>
      <c r="VRQ87"/>
      <c r="VRR87"/>
      <c r="VRS87"/>
      <c r="VRT87"/>
      <c r="VRU87"/>
      <c r="VRV87"/>
      <c r="VRW87"/>
      <c r="VRX87"/>
      <c r="VRY87"/>
      <c r="VRZ87"/>
      <c r="VSA87"/>
      <c r="VSB87"/>
      <c r="VSC87"/>
      <c r="VSD87"/>
      <c r="VSE87"/>
      <c r="VSF87"/>
      <c r="VSG87"/>
      <c r="VSH87"/>
      <c r="VSI87"/>
      <c r="VSJ87"/>
      <c r="VSK87"/>
      <c r="VSL87"/>
      <c r="VSM87"/>
      <c r="VSN87"/>
      <c r="VSO87"/>
      <c r="VSP87"/>
      <c r="VSQ87"/>
      <c r="VSR87"/>
      <c r="VSS87"/>
      <c r="VST87"/>
      <c r="VSU87"/>
      <c r="VSV87"/>
      <c r="VSW87"/>
      <c r="VSX87"/>
      <c r="VSY87"/>
      <c r="VSZ87"/>
      <c r="VTA87"/>
      <c r="VTB87"/>
      <c r="VTC87"/>
      <c r="VTD87"/>
      <c r="VTE87"/>
      <c r="VTF87"/>
      <c r="VTG87"/>
      <c r="VTH87"/>
      <c r="VTI87"/>
      <c r="VTJ87"/>
      <c r="VTK87"/>
      <c r="VTL87"/>
      <c r="VTM87"/>
      <c r="VTN87"/>
      <c r="VTO87"/>
      <c r="VTP87"/>
      <c r="VTQ87"/>
      <c r="VTR87"/>
      <c r="VTS87"/>
      <c r="VTT87"/>
      <c r="VTU87"/>
      <c r="VTV87"/>
      <c r="VTW87"/>
      <c r="VTX87"/>
      <c r="VTY87"/>
      <c r="VTZ87"/>
      <c r="VUA87"/>
      <c r="VUB87"/>
      <c r="VUC87"/>
      <c r="VUD87"/>
      <c r="VUE87"/>
      <c r="VUF87"/>
      <c r="VUG87"/>
      <c r="VUH87"/>
      <c r="VUI87"/>
      <c r="VUJ87"/>
      <c r="VUK87"/>
      <c r="VUL87"/>
      <c r="VUM87"/>
      <c r="VUN87"/>
      <c r="VUO87"/>
      <c r="VUP87"/>
      <c r="VUQ87"/>
      <c r="VUR87"/>
      <c r="VUS87"/>
      <c r="VUT87"/>
      <c r="VUU87"/>
      <c r="VUV87"/>
      <c r="VUW87"/>
      <c r="VUX87"/>
      <c r="VUY87"/>
      <c r="VUZ87"/>
      <c r="VVA87"/>
      <c r="VVB87"/>
      <c r="VVC87"/>
      <c r="VVD87"/>
      <c r="VVE87"/>
      <c r="VVF87"/>
      <c r="VVG87"/>
      <c r="VVH87"/>
      <c r="VVI87"/>
      <c r="VVJ87"/>
      <c r="VVK87"/>
      <c r="VVL87"/>
      <c r="VVM87"/>
      <c r="VVN87"/>
      <c r="VVO87"/>
      <c r="VVP87"/>
      <c r="VVQ87"/>
      <c r="VVR87"/>
      <c r="VVS87"/>
      <c r="VVT87"/>
      <c r="VVU87"/>
      <c r="VVV87"/>
      <c r="VVW87"/>
      <c r="VVX87"/>
      <c r="VVY87"/>
      <c r="VVZ87"/>
      <c r="VWA87"/>
      <c r="VWB87"/>
      <c r="VWC87"/>
      <c r="VWD87"/>
      <c r="VWE87"/>
      <c r="VWF87"/>
      <c r="VWG87"/>
      <c r="VWH87"/>
      <c r="VWI87"/>
      <c r="VWJ87"/>
      <c r="VWK87"/>
      <c r="VWL87"/>
      <c r="VWM87"/>
      <c r="VWN87"/>
      <c r="VWO87"/>
      <c r="VWP87"/>
      <c r="VWQ87"/>
      <c r="VWR87"/>
      <c r="VWS87"/>
      <c r="VWT87"/>
      <c r="VWU87"/>
      <c r="VWV87"/>
      <c r="VWW87"/>
      <c r="VWX87"/>
      <c r="VWY87"/>
      <c r="VWZ87"/>
      <c r="VXA87"/>
      <c r="VXB87"/>
      <c r="VXC87"/>
      <c r="VXD87"/>
      <c r="VXE87"/>
      <c r="VXF87"/>
      <c r="VXG87"/>
      <c r="VXH87"/>
      <c r="VXI87"/>
      <c r="VXJ87"/>
      <c r="VXK87"/>
      <c r="VXL87"/>
      <c r="VXM87"/>
      <c r="VXN87"/>
      <c r="VXO87"/>
      <c r="VXP87"/>
      <c r="VXQ87"/>
      <c r="VXR87"/>
      <c r="VXS87"/>
      <c r="VXT87"/>
      <c r="VXU87"/>
      <c r="VXV87"/>
      <c r="VXW87"/>
      <c r="VXX87"/>
      <c r="VXY87"/>
      <c r="VXZ87"/>
      <c r="VYA87"/>
      <c r="VYB87"/>
      <c r="VYC87"/>
      <c r="VYD87"/>
      <c r="VYE87"/>
      <c r="VYF87"/>
      <c r="VYG87"/>
      <c r="VYH87"/>
      <c r="VYI87"/>
      <c r="VYJ87"/>
      <c r="VYK87"/>
      <c r="VYL87"/>
      <c r="VYM87"/>
      <c r="VYN87"/>
      <c r="VYO87"/>
      <c r="VYP87"/>
      <c r="VYQ87"/>
      <c r="VYR87"/>
      <c r="VYS87"/>
      <c r="VYT87"/>
      <c r="VYU87"/>
      <c r="VYV87"/>
      <c r="VYW87"/>
      <c r="VYX87"/>
      <c r="VYY87"/>
      <c r="VYZ87"/>
      <c r="VZA87"/>
      <c r="VZB87"/>
      <c r="VZC87"/>
      <c r="VZD87"/>
      <c r="VZE87"/>
      <c r="VZF87"/>
      <c r="VZG87"/>
      <c r="VZH87"/>
      <c r="VZI87"/>
      <c r="VZJ87"/>
      <c r="VZK87"/>
      <c r="VZL87"/>
      <c r="VZM87"/>
      <c r="VZN87"/>
      <c r="VZO87"/>
      <c r="VZP87"/>
      <c r="VZQ87"/>
      <c r="VZR87"/>
      <c r="VZS87"/>
      <c r="VZT87"/>
      <c r="VZU87"/>
      <c r="VZV87"/>
      <c r="VZW87"/>
      <c r="VZX87"/>
      <c r="VZY87"/>
      <c r="VZZ87"/>
      <c r="WAA87"/>
      <c r="WAB87"/>
      <c r="WAC87"/>
      <c r="WAD87"/>
      <c r="WAE87"/>
      <c r="WAF87"/>
      <c r="WAG87"/>
      <c r="WAH87"/>
      <c r="WAI87"/>
      <c r="WAJ87"/>
      <c r="WAK87"/>
      <c r="WAL87"/>
      <c r="WAM87"/>
      <c r="WAN87"/>
      <c r="WAO87"/>
      <c r="WAP87"/>
      <c r="WAQ87"/>
      <c r="WAR87"/>
      <c r="WAS87"/>
      <c r="WAT87"/>
      <c r="WAU87"/>
      <c r="WAV87"/>
      <c r="WAW87"/>
      <c r="WAX87"/>
      <c r="WAY87"/>
      <c r="WAZ87"/>
      <c r="WBA87"/>
      <c r="WBB87"/>
      <c r="WBC87"/>
      <c r="WBD87"/>
      <c r="WBE87"/>
      <c r="WBF87"/>
      <c r="WBG87"/>
      <c r="WBH87"/>
      <c r="WBI87"/>
      <c r="WBJ87"/>
      <c r="WBK87"/>
      <c r="WBL87"/>
      <c r="WBM87"/>
      <c r="WBN87"/>
      <c r="WBO87"/>
      <c r="WBP87"/>
      <c r="WBQ87"/>
      <c r="WBR87"/>
      <c r="WBS87"/>
      <c r="WBT87"/>
      <c r="WBU87"/>
      <c r="WBV87"/>
      <c r="WBW87"/>
      <c r="WBX87"/>
      <c r="WBY87"/>
      <c r="WBZ87"/>
      <c r="WCA87"/>
      <c r="WCB87"/>
      <c r="WCC87"/>
      <c r="WCD87"/>
      <c r="WCE87"/>
      <c r="WCF87"/>
      <c r="WCG87"/>
      <c r="WCH87"/>
      <c r="WCI87"/>
      <c r="WCJ87"/>
      <c r="WCK87"/>
      <c r="WCL87"/>
      <c r="WCM87"/>
      <c r="WCN87"/>
      <c r="WCO87"/>
      <c r="WCP87"/>
      <c r="WCQ87"/>
      <c r="WCR87"/>
      <c r="WCS87"/>
      <c r="WCT87"/>
      <c r="WCU87"/>
      <c r="WCV87"/>
      <c r="WCW87"/>
      <c r="WCX87"/>
      <c r="WCY87"/>
      <c r="WCZ87"/>
      <c r="WDA87"/>
      <c r="WDB87"/>
      <c r="WDC87"/>
      <c r="WDD87"/>
      <c r="WDE87"/>
      <c r="WDF87"/>
      <c r="WDG87"/>
      <c r="WDH87"/>
      <c r="WDI87"/>
      <c r="WDJ87"/>
      <c r="WDK87"/>
      <c r="WDL87"/>
      <c r="WDM87"/>
      <c r="WDN87"/>
      <c r="WDO87"/>
      <c r="WDP87"/>
      <c r="WDQ87"/>
      <c r="WDR87"/>
      <c r="WDS87"/>
      <c r="WDT87"/>
      <c r="WDU87"/>
      <c r="WDV87"/>
      <c r="WDW87"/>
      <c r="WDX87"/>
      <c r="WDY87"/>
      <c r="WDZ87"/>
      <c r="WEA87"/>
      <c r="WEB87"/>
      <c r="WEC87"/>
      <c r="WED87"/>
      <c r="WEE87"/>
      <c r="WEF87"/>
      <c r="WEG87"/>
      <c r="WEH87"/>
      <c r="WEI87"/>
      <c r="WEJ87"/>
      <c r="WEK87"/>
      <c r="WEL87"/>
      <c r="WEM87"/>
      <c r="WEN87"/>
      <c r="WEO87"/>
      <c r="WEP87"/>
      <c r="WEQ87"/>
      <c r="WER87"/>
      <c r="WES87"/>
      <c r="WET87"/>
      <c r="WEU87"/>
      <c r="WEV87"/>
      <c r="WEW87"/>
      <c r="WEX87"/>
      <c r="WEY87"/>
      <c r="WEZ87"/>
      <c r="WFA87"/>
      <c r="WFB87"/>
      <c r="WFC87"/>
      <c r="WFD87"/>
      <c r="WFE87"/>
      <c r="WFF87"/>
      <c r="WFG87"/>
      <c r="WFH87"/>
      <c r="WFI87"/>
      <c r="WFJ87"/>
      <c r="WFK87"/>
      <c r="WFL87"/>
      <c r="WFM87"/>
      <c r="WFN87"/>
      <c r="WFO87"/>
      <c r="WFP87"/>
      <c r="WFQ87"/>
      <c r="WFR87"/>
      <c r="WFS87"/>
      <c r="WFT87"/>
      <c r="WFU87"/>
      <c r="WFV87"/>
      <c r="WFW87"/>
      <c r="WFX87"/>
      <c r="WFY87"/>
      <c r="WFZ87"/>
      <c r="WGA87"/>
      <c r="WGB87"/>
      <c r="WGC87"/>
      <c r="WGD87"/>
      <c r="WGE87"/>
      <c r="WGF87"/>
      <c r="WGG87"/>
      <c r="WGH87"/>
      <c r="WGI87"/>
      <c r="WGJ87"/>
      <c r="WGK87"/>
      <c r="WGL87"/>
      <c r="WGM87"/>
      <c r="WGN87"/>
      <c r="WGO87"/>
      <c r="WGP87"/>
      <c r="WGQ87"/>
      <c r="WGR87"/>
      <c r="WGS87"/>
      <c r="WGT87"/>
      <c r="WGU87"/>
      <c r="WGV87"/>
      <c r="WGW87"/>
      <c r="WGX87"/>
      <c r="WGY87"/>
      <c r="WGZ87"/>
      <c r="WHA87"/>
      <c r="WHB87"/>
      <c r="WHC87"/>
      <c r="WHD87"/>
      <c r="WHE87"/>
      <c r="WHF87"/>
      <c r="WHG87"/>
      <c r="WHH87"/>
      <c r="WHI87"/>
      <c r="WHJ87"/>
      <c r="WHK87"/>
      <c r="WHL87"/>
      <c r="WHM87"/>
      <c r="WHN87"/>
      <c r="WHO87"/>
      <c r="WHP87"/>
      <c r="WHQ87"/>
      <c r="WHR87"/>
      <c r="WHS87"/>
      <c r="WHT87"/>
      <c r="WHU87"/>
      <c r="WHV87"/>
      <c r="WHW87"/>
      <c r="WHX87"/>
      <c r="WHY87"/>
      <c r="WHZ87"/>
      <c r="WIA87"/>
      <c r="WIB87"/>
      <c r="WIC87"/>
      <c r="WID87"/>
      <c r="WIE87"/>
      <c r="WIF87"/>
      <c r="WIG87"/>
      <c r="WIH87"/>
      <c r="WII87"/>
      <c r="WIJ87"/>
      <c r="WIK87"/>
      <c r="WIL87"/>
      <c r="WIM87"/>
      <c r="WIN87"/>
      <c r="WIO87"/>
      <c r="WIP87"/>
      <c r="WIQ87"/>
      <c r="WIR87"/>
      <c r="WIS87"/>
      <c r="WIT87"/>
      <c r="WIU87"/>
      <c r="WIV87"/>
      <c r="WIW87"/>
      <c r="WIX87"/>
      <c r="WIY87"/>
      <c r="WIZ87"/>
      <c r="WJA87"/>
      <c r="WJB87"/>
      <c r="WJC87"/>
      <c r="WJD87"/>
      <c r="WJE87"/>
      <c r="WJF87"/>
      <c r="WJG87"/>
      <c r="WJH87"/>
      <c r="WJI87"/>
      <c r="WJJ87"/>
      <c r="WJK87"/>
      <c r="WJL87"/>
      <c r="WJM87"/>
      <c r="WJN87"/>
      <c r="WJO87"/>
      <c r="WJP87"/>
      <c r="WJQ87"/>
      <c r="WJR87"/>
      <c r="WJS87"/>
      <c r="WJT87"/>
      <c r="WJU87"/>
      <c r="WJV87"/>
      <c r="WJW87"/>
      <c r="WJX87"/>
      <c r="WJY87"/>
      <c r="WJZ87"/>
      <c r="WKA87"/>
      <c r="WKB87"/>
      <c r="WKC87"/>
      <c r="WKD87"/>
      <c r="WKE87"/>
      <c r="WKF87"/>
      <c r="WKG87"/>
      <c r="WKH87"/>
      <c r="WKI87"/>
      <c r="WKJ87"/>
      <c r="WKK87"/>
      <c r="WKL87"/>
      <c r="WKM87"/>
      <c r="WKN87"/>
      <c r="WKO87"/>
      <c r="WKP87"/>
      <c r="WKQ87"/>
      <c r="WKR87"/>
      <c r="WKS87"/>
      <c r="WKT87"/>
      <c r="WKU87"/>
      <c r="WKV87"/>
      <c r="WKW87"/>
      <c r="WKX87"/>
      <c r="WKY87"/>
      <c r="WKZ87"/>
      <c r="WLA87"/>
      <c r="WLB87"/>
      <c r="WLC87"/>
      <c r="WLD87"/>
      <c r="WLE87"/>
      <c r="WLF87"/>
      <c r="WLG87"/>
      <c r="WLH87"/>
      <c r="WLI87"/>
      <c r="WLJ87"/>
      <c r="WLK87"/>
      <c r="WLL87"/>
      <c r="WLM87"/>
      <c r="WLN87"/>
      <c r="WLO87"/>
      <c r="WLP87"/>
      <c r="WLQ87"/>
      <c r="WLR87"/>
      <c r="WLS87"/>
      <c r="WLT87"/>
      <c r="WLU87"/>
      <c r="WLV87"/>
      <c r="WLW87"/>
      <c r="WLX87"/>
      <c r="WLY87"/>
      <c r="WLZ87"/>
      <c r="WMA87"/>
      <c r="WMB87"/>
      <c r="WMC87"/>
      <c r="WMD87"/>
      <c r="WME87"/>
      <c r="WMF87"/>
      <c r="WMG87"/>
      <c r="WMH87"/>
      <c r="WMI87"/>
      <c r="WMJ87"/>
      <c r="WMK87"/>
      <c r="WML87"/>
      <c r="WMM87"/>
      <c r="WMN87"/>
      <c r="WMO87"/>
      <c r="WMP87"/>
      <c r="WMQ87"/>
      <c r="WMR87"/>
      <c r="WMS87"/>
      <c r="WMT87"/>
      <c r="WMU87"/>
      <c r="WMV87"/>
      <c r="WMW87"/>
      <c r="WMX87"/>
      <c r="WMY87"/>
      <c r="WMZ87"/>
      <c r="WNA87"/>
      <c r="WNB87"/>
      <c r="WNC87"/>
      <c r="WND87"/>
      <c r="WNE87"/>
      <c r="WNF87"/>
      <c r="WNG87"/>
      <c r="WNH87"/>
      <c r="WNI87"/>
      <c r="WNJ87"/>
      <c r="WNK87"/>
      <c r="WNL87"/>
      <c r="WNM87"/>
      <c r="WNN87"/>
      <c r="WNO87"/>
      <c r="WNP87"/>
      <c r="WNQ87"/>
      <c r="WNR87"/>
      <c r="WNS87"/>
      <c r="WNT87"/>
      <c r="WNU87"/>
      <c r="WNV87"/>
      <c r="WNW87"/>
      <c r="WNX87"/>
      <c r="WNY87"/>
      <c r="WNZ87"/>
      <c r="WOA87"/>
      <c r="WOB87"/>
      <c r="WOC87"/>
      <c r="WOD87"/>
      <c r="WOE87"/>
      <c r="WOF87"/>
      <c r="WOG87"/>
      <c r="WOH87"/>
      <c r="WOI87"/>
      <c r="WOJ87"/>
      <c r="WOK87"/>
      <c r="WOL87"/>
      <c r="WOM87"/>
      <c r="WON87"/>
      <c r="WOO87"/>
      <c r="WOP87"/>
      <c r="WOQ87"/>
      <c r="WOR87"/>
      <c r="WOS87"/>
      <c r="WOT87"/>
      <c r="WOU87"/>
      <c r="WOV87"/>
      <c r="WOW87"/>
      <c r="WOX87"/>
      <c r="WOY87"/>
      <c r="WOZ87"/>
      <c r="WPA87"/>
      <c r="WPB87"/>
      <c r="WPC87"/>
      <c r="WPD87"/>
      <c r="WPE87"/>
      <c r="WPF87"/>
      <c r="WPG87"/>
      <c r="WPH87"/>
      <c r="WPI87"/>
      <c r="WPJ87"/>
      <c r="WPK87"/>
      <c r="WPL87"/>
      <c r="WPM87"/>
      <c r="WPN87"/>
      <c r="WPO87"/>
      <c r="WPP87"/>
      <c r="WPQ87"/>
      <c r="WPR87"/>
      <c r="WPS87"/>
      <c r="WPT87"/>
      <c r="WPU87"/>
      <c r="WPV87"/>
      <c r="WPW87"/>
      <c r="WPX87"/>
      <c r="WPY87"/>
      <c r="WPZ87"/>
      <c r="WQA87"/>
      <c r="WQB87"/>
      <c r="WQC87"/>
      <c r="WQD87"/>
      <c r="WQE87"/>
      <c r="WQF87"/>
      <c r="WQG87"/>
      <c r="WQH87"/>
      <c r="WQI87"/>
      <c r="WQJ87"/>
      <c r="WQK87"/>
      <c r="WQL87"/>
      <c r="WQM87"/>
      <c r="WQN87"/>
      <c r="WQO87"/>
      <c r="WQP87"/>
      <c r="WQQ87"/>
      <c r="WQR87"/>
      <c r="WQS87"/>
      <c r="WQT87"/>
      <c r="WQU87"/>
      <c r="WQV87"/>
      <c r="WQW87"/>
      <c r="WQX87"/>
      <c r="WQY87"/>
      <c r="WQZ87"/>
      <c r="WRA87"/>
      <c r="WRB87"/>
      <c r="WRC87"/>
      <c r="WRD87"/>
      <c r="WRE87"/>
      <c r="WRF87"/>
      <c r="WRG87"/>
      <c r="WRH87"/>
      <c r="WRI87"/>
      <c r="WRJ87"/>
      <c r="WRK87"/>
      <c r="WRL87"/>
      <c r="WRM87"/>
      <c r="WRN87"/>
      <c r="WRO87"/>
      <c r="WRP87"/>
      <c r="WRQ87"/>
      <c r="WRR87"/>
      <c r="WRS87"/>
      <c r="WRT87"/>
      <c r="WRU87"/>
      <c r="WRV87"/>
      <c r="WRW87"/>
      <c r="WRX87"/>
      <c r="WRY87"/>
      <c r="WRZ87"/>
      <c r="WSA87"/>
      <c r="WSB87"/>
      <c r="WSC87"/>
      <c r="WSD87"/>
      <c r="WSE87"/>
      <c r="WSF87"/>
      <c r="WSG87"/>
      <c r="WSH87"/>
      <c r="WSI87"/>
      <c r="WSJ87"/>
      <c r="WSK87"/>
      <c r="WSL87"/>
      <c r="WSM87"/>
      <c r="WSN87"/>
      <c r="WSO87"/>
      <c r="WSP87"/>
      <c r="WSQ87"/>
      <c r="WSR87"/>
      <c r="WSS87"/>
      <c r="WST87"/>
      <c r="WSU87"/>
      <c r="WSV87"/>
      <c r="WSW87"/>
      <c r="WSX87"/>
      <c r="WSY87"/>
      <c r="WSZ87"/>
      <c r="WTA87"/>
      <c r="WTB87"/>
      <c r="WTC87"/>
      <c r="WTD87"/>
      <c r="WTE87"/>
      <c r="WTF87"/>
      <c r="WTG87"/>
      <c r="WTH87"/>
      <c r="WTI87"/>
      <c r="WTJ87"/>
      <c r="WTK87"/>
      <c r="WTL87"/>
      <c r="WTM87"/>
      <c r="WTN87"/>
      <c r="WTO87"/>
      <c r="WTP87"/>
      <c r="WTQ87"/>
      <c r="WTR87"/>
      <c r="WTS87"/>
      <c r="WTT87"/>
      <c r="WTU87"/>
      <c r="WTV87"/>
      <c r="WTW87"/>
      <c r="WTX87"/>
      <c r="WTY87"/>
      <c r="WTZ87"/>
      <c r="WUA87"/>
      <c r="WUB87"/>
      <c r="WUC87"/>
      <c r="WUD87"/>
      <c r="WUE87"/>
      <c r="WUF87"/>
      <c r="WUG87"/>
      <c r="WUH87"/>
      <c r="WUI87"/>
      <c r="WUJ87"/>
      <c r="WUK87"/>
      <c r="WUL87"/>
      <c r="WUM87"/>
      <c r="WUN87"/>
      <c r="WUO87"/>
      <c r="WUP87"/>
      <c r="WUQ87"/>
      <c r="WUR87"/>
      <c r="WUS87"/>
      <c r="WUT87"/>
      <c r="WUU87"/>
      <c r="WUV87"/>
      <c r="WUW87"/>
      <c r="WUX87"/>
      <c r="WUY87"/>
      <c r="WUZ87"/>
      <c r="WVA87"/>
      <c r="WVB87"/>
      <c r="WVC87"/>
      <c r="WVD87"/>
      <c r="WVE87"/>
      <c r="WVF87"/>
      <c r="WVG87"/>
      <c r="WVH87"/>
      <c r="WVI87"/>
      <c r="WVJ87"/>
      <c r="WVK87"/>
      <c r="WVL87"/>
      <c r="WVM87"/>
      <c r="WVN87"/>
      <c r="WVO87"/>
      <c r="WVP87"/>
      <c r="WVQ87"/>
      <c r="WVR87"/>
      <c r="WVS87"/>
      <c r="WVT87"/>
      <c r="WVU87"/>
      <c r="WVV87"/>
      <c r="WVW87"/>
      <c r="WVX87"/>
      <c r="WVY87"/>
      <c r="WVZ87"/>
      <c r="WWA87"/>
      <c r="WWB87"/>
      <c r="WWC87"/>
      <c r="WWD87"/>
      <c r="WWE87"/>
      <c r="WWF87"/>
      <c r="WWG87"/>
      <c r="WWH87"/>
      <c r="WWI87"/>
      <c r="WWJ87"/>
      <c r="WWK87"/>
      <c r="WWL87"/>
      <c r="WWM87"/>
      <c r="WWN87"/>
      <c r="WWO87"/>
      <c r="WWP87"/>
      <c r="WWQ87"/>
      <c r="WWR87"/>
      <c r="WWS87"/>
      <c r="WWT87"/>
      <c r="WWU87"/>
      <c r="WWV87"/>
      <c r="WWW87"/>
      <c r="WWX87"/>
      <c r="WWY87"/>
      <c r="WWZ87"/>
      <c r="WXA87"/>
      <c r="WXB87"/>
      <c r="WXC87"/>
      <c r="WXD87"/>
      <c r="WXE87"/>
      <c r="WXF87"/>
      <c r="WXG87"/>
      <c r="WXH87"/>
      <c r="WXI87"/>
      <c r="WXJ87"/>
      <c r="WXK87"/>
      <c r="WXL87"/>
      <c r="WXM87"/>
      <c r="WXN87"/>
      <c r="WXO87"/>
      <c r="WXP87"/>
      <c r="WXQ87"/>
      <c r="WXR87"/>
      <c r="WXS87"/>
      <c r="WXT87"/>
      <c r="WXU87"/>
      <c r="WXV87"/>
      <c r="WXW87"/>
      <c r="WXX87"/>
      <c r="WXY87"/>
      <c r="WXZ87"/>
      <c r="WYA87"/>
      <c r="WYB87"/>
      <c r="WYC87"/>
      <c r="WYD87"/>
      <c r="WYE87"/>
      <c r="WYF87"/>
      <c r="WYG87"/>
      <c r="WYH87"/>
      <c r="WYI87"/>
      <c r="WYJ87"/>
      <c r="WYK87"/>
      <c r="WYL87"/>
      <c r="WYM87"/>
      <c r="WYN87"/>
      <c r="WYO87"/>
      <c r="WYP87"/>
      <c r="WYQ87"/>
      <c r="WYR87"/>
      <c r="WYS87"/>
      <c r="WYT87"/>
      <c r="WYU87"/>
      <c r="WYV87"/>
      <c r="WYW87"/>
      <c r="WYX87"/>
      <c r="WYY87"/>
      <c r="WYZ87"/>
      <c r="WZA87"/>
      <c r="WZB87"/>
      <c r="WZC87"/>
      <c r="WZD87"/>
      <c r="WZE87"/>
      <c r="WZF87"/>
      <c r="WZG87"/>
      <c r="WZH87"/>
      <c r="WZI87"/>
      <c r="WZJ87"/>
      <c r="WZK87"/>
      <c r="WZL87"/>
      <c r="WZM87"/>
      <c r="WZN87"/>
      <c r="WZO87"/>
      <c r="WZP87"/>
      <c r="WZQ87"/>
      <c r="WZR87"/>
      <c r="WZS87"/>
      <c r="WZT87"/>
      <c r="WZU87"/>
      <c r="WZV87"/>
      <c r="WZW87"/>
      <c r="WZX87"/>
      <c r="WZY87"/>
      <c r="WZZ87"/>
      <c r="XAA87"/>
      <c r="XAB87"/>
      <c r="XAC87"/>
      <c r="XAD87"/>
      <c r="XAE87"/>
      <c r="XAF87"/>
      <c r="XAG87"/>
      <c r="XAH87"/>
      <c r="XAI87"/>
      <c r="XAJ87"/>
      <c r="XAK87"/>
      <c r="XAL87"/>
      <c r="XAM87"/>
      <c r="XAN87"/>
      <c r="XAO87"/>
      <c r="XAP87"/>
      <c r="XAQ87"/>
      <c r="XAR87"/>
      <c r="XAS87"/>
      <c r="XAT87"/>
      <c r="XAU87"/>
      <c r="XAV87"/>
      <c r="XAW87"/>
      <c r="XAX87"/>
      <c r="XAY87"/>
      <c r="XAZ87"/>
      <c r="XBA87"/>
      <c r="XBB87"/>
      <c r="XBC87"/>
      <c r="XBD87"/>
      <c r="XBE87"/>
      <c r="XBF87"/>
      <c r="XBG87"/>
      <c r="XBH87"/>
      <c r="XBI87"/>
      <c r="XBJ87"/>
      <c r="XBK87"/>
      <c r="XBL87"/>
      <c r="XBM87"/>
      <c r="XBN87"/>
      <c r="XBO87"/>
      <c r="XBP87"/>
      <c r="XBQ87"/>
      <c r="XBR87"/>
      <c r="XBS87"/>
      <c r="XBT87"/>
      <c r="XBU87"/>
      <c r="XBV87"/>
      <c r="XBW87"/>
      <c r="XBX87"/>
      <c r="XBY87"/>
      <c r="XBZ87"/>
      <c r="XCA87"/>
      <c r="XCB87"/>
      <c r="XCC87"/>
      <c r="XCD87"/>
      <c r="XCE87"/>
      <c r="XCF87"/>
      <c r="XCG87"/>
      <c r="XCH87"/>
      <c r="XCI87"/>
      <c r="XCJ87"/>
      <c r="XCK87"/>
      <c r="XCL87"/>
      <c r="XCM87"/>
      <c r="XCN87"/>
      <c r="XCO87"/>
      <c r="XCP87"/>
      <c r="XCQ87"/>
      <c r="XCR87"/>
      <c r="XCS87"/>
      <c r="XCT87"/>
      <c r="XCU87"/>
      <c r="XCV87"/>
      <c r="XCW87"/>
      <c r="XCX87"/>
      <c r="XCY87"/>
      <c r="XCZ87"/>
      <c r="XDA87"/>
      <c r="XDB87"/>
      <c r="XDC87"/>
      <c r="XDD87"/>
      <c r="XDE87"/>
      <c r="XDF87"/>
      <c r="XDG87"/>
      <c r="XDH87"/>
      <c r="XDI87"/>
      <c r="XDJ87"/>
      <c r="XDK87"/>
      <c r="XDL87"/>
      <c r="XDM87"/>
      <c r="XDN87"/>
      <c r="XDO87"/>
      <c r="XDP87"/>
      <c r="XDQ87"/>
      <c r="XDR87"/>
      <c r="XDS87"/>
      <c r="XDT87"/>
      <c r="XDU87"/>
      <c r="XDV87"/>
      <c r="XDW87"/>
      <c r="XDX87"/>
      <c r="XDY87"/>
      <c r="XDZ87"/>
      <c r="XEA87"/>
      <c r="XEB87"/>
      <c r="XEC87"/>
      <c r="XED87"/>
      <c r="XEE87"/>
      <c r="XEF87"/>
      <c r="XEG87"/>
      <c r="XEH87"/>
      <c r="XEI87"/>
      <c r="XEJ87"/>
      <c r="XEK87"/>
      <c r="XEL87"/>
      <c r="XEM87"/>
      <c r="XEN87"/>
      <c r="XEO87"/>
      <c r="XEP87"/>
      <c r="XEQ87"/>
      <c r="XER87"/>
      <c r="XES87"/>
      <c r="XET87"/>
      <c r="XEU87"/>
      <c r="XEV87"/>
      <c r="XEW87"/>
      <c r="XEX87"/>
      <c r="XEY87"/>
      <c r="XEZ87"/>
      <c r="XFA87"/>
      <c r="XFB87"/>
      <c r="XFC87"/>
      <c r="XFD87"/>
    </row>
    <row r="88" spans="1:16384" s="93" customFormat="1" x14ac:dyDescent="0.25">
      <c r="A88" s="133" t="str">
        <f>'Total opex'!M13</f>
        <v>Non-network opex allowance (nominal) 'as if IFRS 16 never happened'.</v>
      </c>
      <c r="B88" s="27"/>
      <c r="C88" s="27">
        <v>0</v>
      </c>
      <c r="D88" s="27">
        <v>0</v>
      </c>
      <c r="E88" s="27">
        <v>0</v>
      </c>
      <c r="F88" s="27">
        <v>0</v>
      </c>
      <c r="G88" s="27">
        <v>0</v>
      </c>
      <c r="H88" s="27">
        <v>0</v>
      </c>
      <c r="I88" s="27">
        <v>0</v>
      </c>
      <c r="J88" s="27">
        <v>0</v>
      </c>
      <c r="K88" s="27">
        <v>0</v>
      </c>
      <c r="L88" s="27">
        <v>0</v>
      </c>
      <c r="M88" s="27">
        <v>0</v>
      </c>
      <c r="N88" s="27">
        <v>0</v>
      </c>
      <c r="O88" s="27">
        <v>0</v>
      </c>
      <c r="P88" s="27">
        <v>0</v>
      </c>
      <c r="Q88" s="27">
        <v>0</v>
      </c>
      <c r="R88" s="27">
        <v>0</v>
      </c>
      <c r="S88" s="27">
        <v>0</v>
      </c>
      <c r="T88" s="29"/>
      <c r="U88" s="132"/>
      <c r="V88" s="27"/>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c r="AMK88"/>
      <c r="AML88"/>
      <c r="AMM88"/>
      <c r="AMN88"/>
      <c r="AMO88"/>
      <c r="AMP88"/>
      <c r="AMQ88"/>
      <c r="AMR88"/>
      <c r="AMS88"/>
      <c r="AMT88"/>
      <c r="AMU88"/>
      <c r="AMV88"/>
      <c r="AMW88"/>
      <c r="AMX88"/>
      <c r="AMY88"/>
      <c r="AMZ88"/>
      <c r="ANA88"/>
      <c r="ANB88"/>
      <c r="ANC88"/>
      <c r="AND88"/>
      <c r="ANE88"/>
      <c r="ANF88"/>
      <c r="ANG88"/>
      <c r="ANH88"/>
      <c r="ANI88"/>
      <c r="ANJ88"/>
      <c r="ANK88"/>
      <c r="ANL88"/>
      <c r="ANM88"/>
      <c r="ANN88"/>
      <c r="ANO88"/>
      <c r="ANP88"/>
      <c r="ANQ88"/>
      <c r="ANR88"/>
      <c r="ANS88"/>
      <c r="ANT88"/>
      <c r="ANU88"/>
      <c r="ANV88"/>
      <c r="ANW88"/>
      <c r="ANX88"/>
      <c r="ANY88"/>
      <c r="ANZ88"/>
      <c r="AOA88"/>
      <c r="AOB88"/>
      <c r="AOC88"/>
      <c r="AOD88"/>
      <c r="AOE88"/>
      <c r="AOF88"/>
      <c r="AOG88"/>
      <c r="AOH88"/>
      <c r="AOI88"/>
      <c r="AOJ88"/>
      <c r="AOK88"/>
      <c r="AOL88"/>
      <c r="AOM88"/>
      <c r="AON88"/>
      <c r="AOO88"/>
      <c r="AOP88"/>
      <c r="AOQ88"/>
      <c r="AOR88"/>
      <c r="AOS88"/>
      <c r="AOT88"/>
      <c r="AOU88"/>
      <c r="AOV88"/>
      <c r="AOW88"/>
      <c r="AOX88"/>
      <c r="AOY88"/>
      <c r="AOZ88"/>
      <c r="APA88"/>
      <c r="APB88"/>
      <c r="APC88"/>
      <c r="APD88"/>
      <c r="APE88"/>
      <c r="APF88"/>
      <c r="APG88"/>
      <c r="APH88"/>
      <c r="API88"/>
      <c r="APJ88"/>
      <c r="APK88"/>
      <c r="APL88"/>
      <c r="APM88"/>
      <c r="APN88"/>
      <c r="APO88"/>
      <c r="APP88"/>
      <c r="APQ88"/>
      <c r="APR88"/>
      <c r="APS88"/>
      <c r="APT88"/>
      <c r="APU88"/>
      <c r="APV88"/>
      <c r="APW88"/>
      <c r="APX88"/>
      <c r="APY88"/>
      <c r="APZ88"/>
      <c r="AQA88"/>
      <c r="AQB88"/>
      <c r="AQC88"/>
      <c r="AQD88"/>
      <c r="AQE88"/>
      <c r="AQF88"/>
      <c r="AQG88"/>
      <c r="AQH88"/>
      <c r="AQI88"/>
      <c r="AQJ88"/>
      <c r="AQK88"/>
      <c r="AQL88"/>
      <c r="AQM88"/>
      <c r="AQN88"/>
      <c r="AQO88"/>
      <c r="AQP88"/>
      <c r="AQQ88"/>
      <c r="AQR88"/>
      <c r="AQS88"/>
      <c r="AQT88"/>
      <c r="AQU88"/>
      <c r="AQV88"/>
      <c r="AQW88"/>
      <c r="AQX88"/>
      <c r="AQY88"/>
      <c r="AQZ88"/>
      <c r="ARA88"/>
      <c r="ARB88"/>
      <c r="ARC88"/>
      <c r="ARD88"/>
      <c r="ARE88"/>
      <c r="ARF88"/>
      <c r="ARG88"/>
      <c r="ARH88"/>
      <c r="ARI88"/>
      <c r="ARJ88"/>
      <c r="ARK88"/>
      <c r="ARL88"/>
      <c r="ARM88"/>
      <c r="ARN88"/>
      <c r="ARO88"/>
      <c r="ARP88"/>
      <c r="ARQ88"/>
      <c r="ARR88"/>
      <c r="ARS88"/>
      <c r="ART88"/>
      <c r="ARU88"/>
      <c r="ARV88"/>
      <c r="ARW88"/>
      <c r="ARX88"/>
      <c r="ARY88"/>
      <c r="ARZ88"/>
      <c r="ASA88"/>
      <c r="ASB88"/>
      <c r="ASC88"/>
      <c r="ASD88"/>
      <c r="ASE88"/>
      <c r="ASF88"/>
      <c r="ASG88"/>
      <c r="ASH88"/>
      <c r="ASI88"/>
      <c r="ASJ88"/>
      <c r="ASK88"/>
      <c r="ASL88"/>
      <c r="ASM88"/>
      <c r="ASN88"/>
      <c r="ASO88"/>
      <c r="ASP88"/>
      <c r="ASQ88"/>
      <c r="ASR88"/>
      <c r="ASS88"/>
      <c r="AST88"/>
      <c r="ASU88"/>
      <c r="ASV88"/>
      <c r="ASW88"/>
      <c r="ASX88"/>
      <c r="ASY88"/>
      <c r="ASZ88"/>
      <c r="ATA88"/>
      <c r="ATB88"/>
      <c r="ATC88"/>
      <c r="ATD88"/>
      <c r="ATE88"/>
      <c r="ATF88"/>
      <c r="ATG88"/>
      <c r="ATH88"/>
      <c r="ATI88"/>
      <c r="ATJ88"/>
      <c r="ATK88"/>
      <c r="ATL88"/>
      <c r="ATM88"/>
      <c r="ATN88"/>
      <c r="ATO88"/>
      <c r="ATP88"/>
      <c r="ATQ88"/>
      <c r="ATR88"/>
      <c r="ATS88"/>
      <c r="ATT88"/>
      <c r="ATU88"/>
      <c r="ATV88"/>
      <c r="ATW88"/>
      <c r="ATX88"/>
      <c r="ATY88"/>
      <c r="ATZ88"/>
      <c r="AUA88"/>
      <c r="AUB88"/>
      <c r="AUC88"/>
      <c r="AUD88"/>
      <c r="AUE88"/>
      <c r="AUF88"/>
      <c r="AUG88"/>
      <c r="AUH88"/>
      <c r="AUI88"/>
      <c r="AUJ88"/>
      <c r="AUK88"/>
      <c r="AUL88"/>
      <c r="AUM88"/>
      <c r="AUN88"/>
      <c r="AUO88"/>
      <c r="AUP88"/>
      <c r="AUQ88"/>
      <c r="AUR88"/>
      <c r="AUS88"/>
      <c r="AUT88"/>
      <c r="AUU88"/>
      <c r="AUV88"/>
      <c r="AUW88"/>
      <c r="AUX88"/>
      <c r="AUY88"/>
      <c r="AUZ88"/>
      <c r="AVA88"/>
      <c r="AVB88"/>
      <c r="AVC88"/>
      <c r="AVD88"/>
      <c r="AVE88"/>
      <c r="AVF88"/>
      <c r="AVG88"/>
      <c r="AVH88"/>
      <c r="AVI88"/>
      <c r="AVJ88"/>
      <c r="AVK88"/>
      <c r="AVL88"/>
      <c r="AVM88"/>
      <c r="AVN88"/>
      <c r="AVO88"/>
      <c r="AVP88"/>
      <c r="AVQ88"/>
      <c r="AVR88"/>
      <c r="AVS88"/>
      <c r="AVT88"/>
      <c r="AVU88"/>
      <c r="AVV88"/>
      <c r="AVW88"/>
      <c r="AVX88"/>
      <c r="AVY88"/>
      <c r="AVZ88"/>
      <c r="AWA88"/>
      <c r="AWB88"/>
      <c r="AWC88"/>
      <c r="AWD88"/>
      <c r="AWE88"/>
      <c r="AWF88"/>
      <c r="AWG88"/>
      <c r="AWH88"/>
      <c r="AWI88"/>
      <c r="AWJ88"/>
      <c r="AWK88"/>
      <c r="AWL88"/>
      <c r="AWM88"/>
      <c r="AWN88"/>
      <c r="AWO88"/>
      <c r="AWP88"/>
      <c r="AWQ88"/>
      <c r="AWR88"/>
      <c r="AWS88"/>
      <c r="AWT88"/>
      <c r="AWU88"/>
      <c r="AWV88"/>
      <c r="AWW88"/>
      <c r="AWX88"/>
      <c r="AWY88"/>
      <c r="AWZ88"/>
      <c r="AXA88"/>
      <c r="AXB88"/>
      <c r="AXC88"/>
      <c r="AXD88"/>
      <c r="AXE88"/>
      <c r="AXF88"/>
      <c r="AXG88"/>
      <c r="AXH88"/>
      <c r="AXI88"/>
      <c r="AXJ88"/>
      <c r="AXK88"/>
      <c r="AXL88"/>
      <c r="AXM88"/>
      <c r="AXN88"/>
      <c r="AXO88"/>
      <c r="AXP88"/>
      <c r="AXQ88"/>
      <c r="AXR88"/>
      <c r="AXS88"/>
      <c r="AXT88"/>
      <c r="AXU88"/>
      <c r="AXV88"/>
      <c r="AXW88"/>
      <c r="AXX88"/>
      <c r="AXY88"/>
      <c r="AXZ88"/>
      <c r="AYA88"/>
      <c r="AYB88"/>
      <c r="AYC88"/>
      <c r="AYD88"/>
      <c r="AYE88"/>
      <c r="AYF88"/>
      <c r="AYG88"/>
      <c r="AYH88"/>
      <c r="AYI88"/>
      <c r="AYJ88"/>
      <c r="AYK88"/>
      <c r="AYL88"/>
      <c r="AYM88"/>
      <c r="AYN88"/>
      <c r="AYO88"/>
      <c r="AYP88"/>
      <c r="AYQ88"/>
      <c r="AYR88"/>
      <c r="AYS88"/>
      <c r="AYT88"/>
      <c r="AYU88"/>
      <c r="AYV88"/>
      <c r="AYW88"/>
      <c r="AYX88"/>
      <c r="AYY88"/>
      <c r="AYZ88"/>
      <c r="AZA88"/>
      <c r="AZB88"/>
      <c r="AZC88"/>
      <c r="AZD88"/>
      <c r="AZE88"/>
      <c r="AZF88"/>
      <c r="AZG88"/>
      <c r="AZH88"/>
      <c r="AZI88"/>
      <c r="AZJ88"/>
      <c r="AZK88"/>
      <c r="AZL88"/>
      <c r="AZM88"/>
      <c r="AZN88"/>
      <c r="AZO88"/>
      <c r="AZP88"/>
      <c r="AZQ88"/>
      <c r="AZR88"/>
      <c r="AZS88"/>
      <c r="AZT88"/>
      <c r="AZU88"/>
      <c r="AZV88"/>
      <c r="AZW88"/>
      <c r="AZX88"/>
      <c r="AZY88"/>
      <c r="AZZ88"/>
      <c r="BAA88"/>
      <c r="BAB88"/>
      <c r="BAC88"/>
      <c r="BAD88"/>
      <c r="BAE88"/>
      <c r="BAF88"/>
      <c r="BAG88"/>
      <c r="BAH88"/>
      <c r="BAI88"/>
      <c r="BAJ88"/>
      <c r="BAK88"/>
      <c r="BAL88"/>
      <c r="BAM88"/>
      <c r="BAN88"/>
      <c r="BAO88"/>
      <c r="BAP88"/>
      <c r="BAQ88"/>
      <c r="BAR88"/>
      <c r="BAS88"/>
      <c r="BAT88"/>
      <c r="BAU88"/>
      <c r="BAV88"/>
      <c r="BAW88"/>
      <c r="BAX88"/>
      <c r="BAY88"/>
      <c r="BAZ88"/>
      <c r="BBA88"/>
      <c r="BBB88"/>
      <c r="BBC88"/>
      <c r="BBD88"/>
      <c r="BBE88"/>
      <c r="BBF88"/>
      <c r="BBG88"/>
      <c r="BBH88"/>
      <c r="BBI88"/>
      <c r="BBJ88"/>
      <c r="BBK88"/>
      <c r="BBL88"/>
      <c r="BBM88"/>
      <c r="BBN88"/>
      <c r="BBO88"/>
      <c r="BBP88"/>
      <c r="BBQ88"/>
      <c r="BBR88"/>
      <c r="BBS88"/>
      <c r="BBT88"/>
      <c r="BBU88"/>
      <c r="BBV88"/>
      <c r="BBW88"/>
      <c r="BBX88"/>
      <c r="BBY88"/>
      <c r="BBZ88"/>
      <c r="BCA88"/>
      <c r="BCB88"/>
      <c r="BCC88"/>
      <c r="BCD88"/>
      <c r="BCE88"/>
      <c r="BCF88"/>
      <c r="BCG88"/>
      <c r="BCH88"/>
      <c r="BCI88"/>
      <c r="BCJ88"/>
      <c r="BCK88"/>
      <c r="BCL88"/>
      <c r="BCM88"/>
      <c r="BCN88"/>
      <c r="BCO88"/>
      <c r="BCP88"/>
      <c r="BCQ88"/>
      <c r="BCR88"/>
      <c r="BCS88"/>
      <c r="BCT88"/>
      <c r="BCU88"/>
      <c r="BCV88"/>
      <c r="BCW88"/>
      <c r="BCX88"/>
      <c r="BCY88"/>
      <c r="BCZ88"/>
      <c r="BDA88"/>
      <c r="BDB88"/>
      <c r="BDC88"/>
      <c r="BDD88"/>
      <c r="BDE88"/>
      <c r="BDF88"/>
      <c r="BDG88"/>
      <c r="BDH88"/>
      <c r="BDI88"/>
      <c r="BDJ88"/>
      <c r="BDK88"/>
      <c r="BDL88"/>
      <c r="BDM88"/>
      <c r="BDN88"/>
      <c r="BDO88"/>
      <c r="BDP88"/>
      <c r="BDQ88"/>
      <c r="BDR88"/>
      <c r="BDS88"/>
      <c r="BDT88"/>
      <c r="BDU88"/>
      <c r="BDV88"/>
      <c r="BDW88"/>
      <c r="BDX88"/>
      <c r="BDY88"/>
      <c r="BDZ88"/>
      <c r="BEA88"/>
      <c r="BEB88"/>
      <c r="BEC88"/>
      <c r="BED88"/>
      <c r="BEE88"/>
      <c r="BEF88"/>
      <c r="BEG88"/>
      <c r="BEH88"/>
      <c r="BEI88"/>
      <c r="BEJ88"/>
      <c r="BEK88"/>
      <c r="BEL88"/>
      <c r="BEM88"/>
      <c r="BEN88"/>
      <c r="BEO88"/>
      <c r="BEP88"/>
      <c r="BEQ88"/>
      <c r="BER88"/>
      <c r="BES88"/>
      <c r="BET88"/>
      <c r="BEU88"/>
      <c r="BEV88"/>
      <c r="BEW88"/>
      <c r="BEX88"/>
      <c r="BEY88"/>
      <c r="BEZ88"/>
      <c r="BFA88"/>
      <c r="BFB88"/>
      <c r="BFC88"/>
      <c r="BFD88"/>
      <c r="BFE88"/>
      <c r="BFF88"/>
      <c r="BFG88"/>
      <c r="BFH88"/>
      <c r="BFI88"/>
      <c r="BFJ88"/>
      <c r="BFK88"/>
      <c r="BFL88"/>
      <c r="BFM88"/>
      <c r="BFN88"/>
      <c r="BFO88"/>
      <c r="BFP88"/>
      <c r="BFQ88"/>
      <c r="BFR88"/>
      <c r="BFS88"/>
      <c r="BFT88"/>
      <c r="BFU88"/>
      <c r="BFV88"/>
      <c r="BFW88"/>
      <c r="BFX88"/>
      <c r="BFY88"/>
      <c r="BFZ88"/>
      <c r="BGA88"/>
      <c r="BGB88"/>
      <c r="BGC88"/>
      <c r="BGD88"/>
      <c r="BGE88"/>
      <c r="BGF88"/>
      <c r="BGG88"/>
      <c r="BGH88"/>
      <c r="BGI88"/>
      <c r="BGJ88"/>
      <c r="BGK88"/>
      <c r="BGL88"/>
      <c r="BGM88"/>
      <c r="BGN88"/>
      <c r="BGO88"/>
      <c r="BGP88"/>
      <c r="BGQ88"/>
      <c r="BGR88"/>
      <c r="BGS88"/>
      <c r="BGT88"/>
      <c r="BGU88"/>
      <c r="BGV88"/>
      <c r="BGW88"/>
      <c r="BGX88"/>
      <c r="BGY88"/>
      <c r="BGZ88"/>
      <c r="BHA88"/>
      <c r="BHB88"/>
      <c r="BHC88"/>
      <c r="BHD88"/>
      <c r="BHE88"/>
      <c r="BHF88"/>
      <c r="BHG88"/>
      <c r="BHH88"/>
      <c r="BHI88"/>
      <c r="BHJ88"/>
      <c r="BHK88"/>
      <c r="BHL88"/>
      <c r="BHM88"/>
      <c r="BHN88"/>
      <c r="BHO88"/>
      <c r="BHP88"/>
      <c r="BHQ88"/>
      <c r="BHR88"/>
      <c r="BHS88"/>
      <c r="BHT88"/>
      <c r="BHU88"/>
      <c r="BHV88"/>
      <c r="BHW88"/>
      <c r="BHX88"/>
      <c r="BHY88"/>
      <c r="BHZ88"/>
      <c r="BIA88"/>
      <c r="BIB88"/>
      <c r="BIC88"/>
      <c r="BID88"/>
      <c r="BIE88"/>
      <c r="BIF88"/>
      <c r="BIG88"/>
      <c r="BIH88"/>
      <c r="BII88"/>
      <c r="BIJ88"/>
      <c r="BIK88"/>
      <c r="BIL88"/>
      <c r="BIM88"/>
      <c r="BIN88"/>
      <c r="BIO88"/>
      <c r="BIP88"/>
      <c r="BIQ88"/>
      <c r="BIR88"/>
      <c r="BIS88"/>
      <c r="BIT88"/>
      <c r="BIU88"/>
      <c r="BIV88"/>
      <c r="BIW88"/>
      <c r="BIX88"/>
      <c r="BIY88"/>
      <c r="BIZ88"/>
      <c r="BJA88"/>
      <c r="BJB88"/>
      <c r="BJC88"/>
      <c r="BJD88"/>
      <c r="BJE88"/>
      <c r="BJF88"/>
      <c r="BJG88"/>
      <c r="BJH88"/>
      <c r="BJI88"/>
      <c r="BJJ88"/>
      <c r="BJK88"/>
      <c r="BJL88"/>
      <c r="BJM88"/>
      <c r="BJN88"/>
      <c r="BJO88"/>
      <c r="BJP88"/>
      <c r="BJQ88"/>
      <c r="BJR88"/>
      <c r="BJS88"/>
      <c r="BJT88"/>
      <c r="BJU88"/>
      <c r="BJV88"/>
      <c r="BJW88"/>
      <c r="BJX88"/>
      <c r="BJY88"/>
      <c r="BJZ88"/>
      <c r="BKA88"/>
      <c r="BKB88"/>
      <c r="BKC88"/>
      <c r="BKD88"/>
      <c r="BKE88"/>
      <c r="BKF88"/>
      <c r="BKG88"/>
      <c r="BKH88"/>
      <c r="BKI88"/>
      <c r="BKJ88"/>
      <c r="BKK88"/>
      <c r="BKL88"/>
      <c r="BKM88"/>
      <c r="BKN88"/>
      <c r="BKO88"/>
      <c r="BKP88"/>
      <c r="BKQ88"/>
      <c r="BKR88"/>
      <c r="BKS88"/>
      <c r="BKT88"/>
      <c r="BKU88"/>
      <c r="BKV88"/>
      <c r="BKW88"/>
      <c r="BKX88"/>
      <c r="BKY88"/>
      <c r="BKZ88"/>
      <c r="BLA88"/>
      <c r="BLB88"/>
      <c r="BLC88"/>
      <c r="BLD88"/>
      <c r="BLE88"/>
      <c r="BLF88"/>
      <c r="BLG88"/>
      <c r="BLH88"/>
      <c r="BLI88"/>
      <c r="BLJ88"/>
      <c r="BLK88"/>
      <c r="BLL88"/>
      <c r="BLM88"/>
      <c r="BLN88"/>
      <c r="BLO88"/>
      <c r="BLP88"/>
      <c r="BLQ88"/>
      <c r="BLR88"/>
      <c r="BLS88"/>
      <c r="BLT88"/>
      <c r="BLU88"/>
      <c r="BLV88"/>
      <c r="BLW88"/>
      <c r="BLX88"/>
      <c r="BLY88"/>
      <c r="BLZ88"/>
      <c r="BMA88"/>
      <c r="BMB88"/>
      <c r="BMC88"/>
      <c r="BMD88"/>
      <c r="BME88"/>
      <c r="BMF88"/>
      <c r="BMG88"/>
      <c r="BMH88"/>
      <c r="BMI88"/>
      <c r="BMJ88"/>
      <c r="BMK88"/>
      <c r="BML88"/>
      <c r="BMM88"/>
      <c r="BMN88"/>
      <c r="BMO88"/>
      <c r="BMP88"/>
      <c r="BMQ88"/>
      <c r="BMR88"/>
      <c r="BMS88"/>
      <c r="BMT88"/>
      <c r="BMU88"/>
      <c r="BMV88"/>
      <c r="BMW88"/>
      <c r="BMX88"/>
      <c r="BMY88"/>
      <c r="BMZ88"/>
      <c r="BNA88"/>
      <c r="BNB88"/>
      <c r="BNC88"/>
      <c r="BND88"/>
      <c r="BNE88"/>
      <c r="BNF88"/>
      <c r="BNG88"/>
      <c r="BNH88"/>
      <c r="BNI88"/>
      <c r="BNJ88"/>
      <c r="BNK88"/>
      <c r="BNL88"/>
      <c r="BNM88"/>
      <c r="BNN88"/>
      <c r="BNO88"/>
      <c r="BNP88"/>
      <c r="BNQ88"/>
      <c r="BNR88"/>
      <c r="BNS88"/>
      <c r="BNT88"/>
      <c r="BNU88"/>
      <c r="BNV88"/>
      <c r="BNW88"/>
      <c r="BNX88"/>
      <c r="BNY88"/>
      <c r="BNZ88"/>
      <c r="BOA88"/>
      <c r="BOB88"/>
      <c r="BOC88"/>
      <c r="BOD88"/>
      <c r="BOE88"/>
      <c r="BOF88"/>
      <c r="BOG88"/>
      <c r="BOH88"/>
      <c r="BOI88"/>
      <c r="BOJ88"/>
      <c r="BOK88"/>
      <c r="BOL88"/>
      <c r="BOM88"/>
      <c r="BON88"/>
      <c r="BOO88"/>
      <c r="BOP88"/>
      <c r="BOQ88"/>
      <c r="BOR88"/>
      <c r="BOS88"/>
      <c r="BOT88"/>
      <c r="BOU88"/>
      <c r="BOV88"/>
      <c r="BOW88"/>
      <c r="BOX88"/>
      <c r="BOY88"/>
      <c r="BOZ88"/>
      <c r="BPA88"/>
      <c r="BPB88"/>
      <c r="BPC88"/>
      <c r="BPD88"/>
      <c r="BPE88"/>
      <c r="BPF88"/>
      <c r="BPG88"/>
      <c r="BPH88"/>
      <c r="BPI88"/>
      <c r="BPJ88"/>
      <c r="BPK88"/>
      <c r="BPL88"/>
      <c r="BPM88"/>
      <c r="BPN88"/>
      <c r="BPO88"/>
      <c r="BPP88"/>
      <c r="BPQ88"/>
      <c r="BPR88"/>
      <c r="BPS88"/>
      <c r="BPT88"/>
      <c r="BPU88"/>
      <c r="BPV88"/>
      <c r="BPW88"/>
      <c r="BPX88"/>
      <c r="BPY88"/>
      <c r="BPZ88"/>
      <c r="BQA88"/>
      <c r="BQB88"/>
      <c r="BQC88"/>
      <c r="BQD88"/>
      <c r="BQE88"/>
      <c r="BQF88"/>
      <c r="BQG88"/>
      <c r="BQH88"/>
      <c r="BQI88"/>
      <c r="BQJ88"/>
      <c r="BQK88"/>
      <c r="BQL88"/>
      <c r="BQM88"/>
      <c r="BQN88"/>
      <c r="BQO88"/>
      <c r="BQP88"/>
      <c r="BQQ88"/>
      <c r="BQR88"/>
      <c r="BQS88"/>
      <c r="BQT88"/>
      <c r="BQU88"/>
      <c r="BQV88"/>
      <c r="BQW88"/>
      <c r="BQX88"/>
      <c r="BQY88"/>
      <c r="BQZ88"/>
      <c r="BRA88"/>
      <c r="BRB88"/>
      <c r="BRC88"/>
      <c r="BRD88"/>
      <c r="BRE88"/>
      <c r="BRF88"/>
      <c r="BRG88"/>
      <c r="BRH88"/>
      <c r="BRI88"/>
      <c r="BRJ88"/>
      <c r="BRK88"/>
      <c r="BRL88"/>
      <c r="BRM88"/>
      <c r="BRN88"/>
      <c r="BRO88"/>
      <c r="BRP88"/>
      <c r="BRQ88"/>
      <c r="BRR88"/>
      <c r="BRS88"/>
      <c r="BRT88"/>
      <c r="BRU88"/>
      <c r="BRV88"/>
      <c r="BRW88"/>
      <c r="BRX88"/>
      <c r="BRY88"/>
      <c r="BRZ88"/>
      <c r="BSA88"/>
      <c r="BSB88"/>
      <c r="BSC88"/>
      <c r="BSD88"/>
      <c r="BSE88"/>
      <c r="BSF88"/>
      <c r="BSG88"/>
      <c r="BSH88"/>
      <c r="BSI88"/>
      <c r="BSJ88"/>
      <c r="BSK88"/>
      <c r="BSL88"/>
      <c r="BSM88"/>
      <c r="BSN88"/>
      <c r="BSO88"/>
      <c r="BSP88"/>
      <c r="BSQ88"/>
      <c r="BSR88"/>
      <c r="BSS88"/>
      <c r="BST88"/>
      <c r="BSU88"/>
      <c r="BSV88"/>
      <c r="BSW88"/>
      <c r="BSX88"/>
      <c r="BSY88"/>
      <c r="BSZ88"/>
      <c r="BTA88"/>
      <c r="BTB88"/>
      <c r="BTC88"/>
      <c r="BTD88"/>
      <c r="BTE88"/>
      <c r="BTF88"/>
      <c r="BTG88"/>
      <c r="BTH88"/>
      <c r="BTI88"/>
      <c r="BTJ88"/>
      <c r="BTK88"/>
      <c r="BTL88"/>
      <c r="BTM88"/>
      <c r="BTN88"/>
      <c r="BTO88"/>
      <c r="BTP88"/>
      <c r="BTQ88"/>
      <c r="BTR88"/>
      <c r="BTS88"/>
      <c r="BTT88"/>
      <c r="BTU88"/>
      <c r="BTV88"/>
      <c r="BTW88"/>
      <c r="BTX88"/>
      <c r="BTY88"/>
      <c r="BTZ88"/>
      <c r="BUA88"/>
      <c r="BUB88"/>
      <c r="BUC88"/>
      <c r="BUD88"/>
      <c r="BUE88"/>
      <c r="BUF88"/>
      <c r="BUG88"/>
      <c r="BUH88"/>
      <c r="BUI88"/>
      <c r="BUJ88"/>
      <c r="BUK88"/>
      <c r="BUL88"/>
      <c r="BUM88"/>
      <c r="BUN88"/>
      <c r="BUO88"/>
      <c r="BUP88"/>
      <c r="BUQ88"/>
      <c r="BUR88"/>
      <c r="BUS88"/>
      <c r="BUT88"/>
      <c r="BUU88"/>
      <c r="BUV88"/>
      <c r="BUW88"/>
      <c r="BUX88"/>
      <c r="BUY88"/>
      <c r="BUZ88"/>
      <c r="BVA88"/>
      <c r="BVB88"/>
      <c r="BVC88"/>
      <c r="BVD88"/>
      <c r="BVE88"/>
      <c r="BVF88"/>
      <c r="BVG88"/>
      <c r="BVH88"/>
      <c r="BVI88"/>
      <c r="BVJ88"/>
      <c r="BVK88"/>
      <c r="BVL88"/>
      <c r="BVM88"/>
      <c r="BVN88"/>
      <c r="BVO88"/>
      <c r="BVP88"/>
      <c r="BVQ88"/>
      <c r="BVR88"/>
      <c r="BVS88"/>
      <c r="BVT88"/>
      <c r="BVU88"/>
      <c r="BVV88"/>
      <c r="BVW88"/>
      <c r="BVX88"/>
      <c r="BVY88"/>
      <c r="BVZ88"/>
      <c r="BWA88"/>
      <c r="BWB88"/>
      <c r="BWC88"/>
      <c r="BWD88"/>
      <c r="BWE88"/>
      <c r="BWF88"/>
      <c r="BWG88"/>
      <c r="BWH88"/>
      <c r="BWI88"/>
      <c r="BWJ88"/>
      <c r="BWK88"/>
      <c r="BWL88"/>
      <c r="BWM88"/>
      <c r="BWN88"/>
      <c r="BWO88"/>
      <c r="BWP88"/>
      <c r="BWQ88"/>
      <c r="BWR88"/>
      <c r="BWS88"/>
      <c r="BWT88"/>
      <c r="BWU88"/>
      <c r="BWV88"/>
      <c r="BWW88"/>
      <c r="BWX88"/>
      <c r="BWY88"/>
      <c r="BWZ88"/>
      <c r="BXA88"/>
      <c r="BXB88"/>
      <c r="BXC88"/>
      <c r="BXD88"/>
      <c r="BXE88"/>
      <c r="BXF88"/>
      <c r="BXG88"/>
      <c r="BXH88"/>
      <c r="BXI88"/>
      <c r="BXJ88"/>
      <c r="BXK88"/>
      <c r="BXL88"/>
      <c r="BXM88"/>
      <c r="BXN88"/>
      <c r="BXO88"/>
      <c r="BXP88"/>
      <c r="BXQ88"/>
      <c r="BXR88"/>
      <c r="BXS88"/>
      <c r="BXT88"/>
      <c r="BXU88"/>
      <c r="BXV88"/>
      <c r="BXW88"/>
      <c r="BXX88"/>
      <c r="BXY88"/>
      <c r="BXZ88"/>
      <c r="BYA88"/>
      <c r="BYB88"/>
      <c r="BYC88"/>
      <c r="BYD88"/>
      <c r="BYE88"/>
      <c r="BYF88"/>
      <c r="BYG88"/>
      <c r="BYH88"/>
      <c r="BYI88"/>
      <c r="BYJ88"/>
      <c r="BYK88"/>
      <c r="BYL88"/>
      <c r="BYM88"/>
      <c r="BYN88"/>
      <c r="BYO88"/>
      <c r="BYP88"/>
      <c r="BYQ88"/>
      <c r="BYR88"/>
      <c r="BYS88"/>
      <c r="BYT88"/>
      <c r="BYU88"/>
      <c r="BYV88"/>
      <c r="BYW88"/>
      <c r="BYX88"/>
      <c r="BYY88"/>
      <c r="BYZ88"/>
      <c r="BZA88"/>
      <c r="BZB88"/>
      <c r="BZC88"/>
      <c r="BZD88"/>
      <c r="BZE88"/>
      <c r="BZF88"/>
      <c r="BZG88"/>
      <c r="BZH88"/>
      <c r="BZI88"/>
      <c r="BZJ88"/>
      <c r="BZK88"/>
      <c r="BZL88"/>
      <c r="BZM88"/>
      <c r="BZN88"/>
      <c r="BZO88"/>
      <c r="BZP88"/>
      <c r="BZQ88"/>
      <c r="BZR88"/>
      <c r="BZS88"/>
      <c r="BZT88"/>
      <c r="BZU88"/>
      <c r="BZV88"/>
      <c r="BZW88"/>
      <c r="BZX88"/>
      <c r="BZY88"/>
      <c r="BZZ88"/>
      <c r="CAA88"/>
      <c r="CAB88"/>
      <c r="CAC88"/>
      <c r="CAD88"/>
      <c r="CAE88"/>
      <c r="CAF88"/>
      <c r="CAG88"/>
      <c r="CAH88"/>
      <c r="CAI88"/>
      <c r="CAJ88"/>
      <c r="CAK88"/>
      <c r="CAL88"/>
      <c r="CAM88"/>
      <c r="CAN88"/>
      <c r="CAO88"/>
      <c r="CAP88"/>
      <c r="CAQ88"/>
      <c r="CAR88"/>
      <c r="CAS88"/>
      <c r="CAT88"/>
      <c r="CAU88"/>
      <c r="CAV88"/>
      <c r="CAW88"/>
      <c r="CAX88"/>
      <c r="CAY88"/>
      <c r="CAZ88"/>
      <c r="CBA88"/>
      <c r="CBB88"/>
      <c r="CBC88"/>
      <c r="CBD88"/>
      <c r="CBE88"/>
      <c r="CBF88"/>
      <c r="CBG88"/>
      <c r="CBH88"/>
      <c r="CBI88"/>
      <c r="CBJ88"/>
      <c r="CBK88"/>
      <c r="CBL88"/>
      <c r="CBM88"/>
      <c r="CBN88"/>
      <c r="CBO88"/>
      <c r="CBP88"/>
      <c r="CBQ88"/>
      <c r="CBR88"/>
      <c r="CBS88"/>
      <c r="CBT88"/>
      <c r="CBU88"/>
      <c r="CBV88"/>
      <c r="CBW88"/>
      <c r="CBX88"/>
      <c r="CBY88"/>
      <c r="CBZ88"/>
      <c r="CCA88"/>
      <c r="CCB88"/>
      <c r="CCC88"/>
      <c r="CCD88"/>
      <c r="CCE88"/>
      <c r="CCF88"/>
      <c r="CCG88"/>
      <c r="CCH88"/>
      <c r="CCI88"/>
      <c r="CCJ88"/>
      <c r="CCK88"/>
      <c r="CCL88"/>
      <c r="CCM88"/>
      <c r="CCN88"/>
      <c r="CCO88"/>
      <c r="CCP88"/>
      <c r="CCQ88"/>
      <c r="CCR88"/>
      <c r="CCS88"/>
      <c r="CCT88"/>
      <c r="CCU88"/>
      <c r="CCV88"/>
      <c r="CCW88"/>
      <c r="CCX88"/>
      <c r="CCY88"/>
      <c r="CCZ88"/>
      <c r="CDA88"/>
      <c r="CDB88"/>
      <c r="CDC88"/>
      <c r="CDD88"/>
      <c r="CDE88"/>
      <c r="CDF88"/>
      <c r="CDG88"/>
      <c r="CDH88"/>
      <c r="CDI88"/>
      <c r="CDJ88"/>
      <c r="CDK88"/>
      <c r="CDL88"/>
      <c r="CDM88"/>
      <c r="CDN88"/>
      <c r="CDO88"/>
      <c r="CDP88"/>
      <c r="CDQ88"/>
      <c r="CDR88"/>
      <c r="CDS88"/>
      <c r="CDT88"/>
      <c r="CDU88"/>
      <c r="CDV88"/>
      <c r="CDW88"/>
      <c r="CDX88"/>
      <c r="CDY88"/>
      <c r="CDZ88"/>
      <c r="CEA88"/>
      <c r="CEB88"/>
      <c r="CEC88"/>
      <c r="CED88"/>
      <c r="CEE88"/>
      <c r="CEF88"/>
      <c r="CEG88"/>
      <c r="CEH88"/>
      <c r="CEI88"/>
      <c r="CEJ88"/>
      <c r="CEK88"/>
      <c r="CEL88"/>
      <c r="CEM88"/>
      <c r="CEN88"/>
      <c r="CEO88"/>
      <c r="CEP88"/>
      <c r="CEQ88"/>
      <c r="CER88"/>
      <c r="CES88"/>
      <c r="CET88"/>
      <c r="CEU88"/>
      <c r="CEV88"/>
      <c r="CEW88"/>
      <c r="CEX88"/>
      <c r="CEY88"/>
      <c r="CEZ88"/>
      <c r="CFA88"/>
      <c r="CFB88"/>
      <c r="CFC88"/>
      <c r="CFD88"/>
      <c r="CFE88"/>
      <c r="CFF88"/>
      <c r="CFG88"/>
      <c r="CFH88"/>
      <c r="CFI88"/>
      <c r="CFJ88"/>
      <c r="CFK88"/>
      <c r="CFL88"/>
      <c r="CFM88"/>
      <c r="CFN88"/>
      <c r="CFO88"/>
      <c r="CFP88"/>
      <c r="CFQ88"/>
      <c r="CFR88"/>
      <c r="CFS88"/>
      <c r="CFT88"/>
      <c r="CFU88"/>
      <c r="CFV88"/>
      <c r="CFW88"/>
      <c r="CFX88"/>
      <c r="CFY88"/>
      <c r="CFZ88"/>
      <c r="CGA88"/>
      <c r="CGB88"/>
      <c r="CGC88"/>
      <c r="CGD88"/>
      <c r="CGE88"/>
      <c r="CGF88"/>
      <c r="CGG88"/>
      <c r="CGH88"/>
      <c r="CGI88"/>
      <c r="CGJ88"/>
      <c r="CGK88"/>
      <c r="CGL88"/>
      <c r="CGM88"/>
      <c r="CGN88"/>
      <c r="CGO88"/>
      <c r="CGP88"/>
      <c r="CGQ88"/>
      <c r="CGR88"/>
      <c r="CGS88"/>
      <c r="CGT88"/>
      <c r="CGU88"/>
      <c r="CGV88"/>
      <c r="CGW88"/>
      <c r="CGX88"/>
      <c r="CGY88"/>
      <c r="CGZ88"/>
      <c r="CHA88"/>
      <c r="CHB88"/>
      <c r="CHC88"/>
      <c r="CHD88"/>
      <c r="CHE88"/>
      <c r="CHF88"/>
      <c r="CHG88"/>
      <c r="CHH88"/>
      <c r="CHI88"/>
      <c r="CHJ88"/>
      <c r="CHK88"/>
      <c r="CHL88"/>
      <c r="CHM88"/>
      <c r="CHN88"/>
      <c r="CHO88"/>
      <c r="CHP88"/>
      <c r="CHQ88"/>
      <c r="CHR88"/>
      <c r="CHS88"/>
      <c r="CHT88"/>
      <c r="CHU88"/>
      <c r="CHV88"/>
      <c r="CHW88"/>
      <c r="CHX88"/>
      <c r="CHY88"/>
      <c r="CHZ88"/>
      <c r="CIA88"/>
      <c r="CIB88"/>
      <c r="CIC88"/>
      <c r="CID88"/>
      <c r="CIE88"/>
      <c r="CIF88"/>
      <c r="CIG88"/>
      <c r="CIH88"/>
      <c r="CII88"/>
      <c r="CIJ88"/>
      <c r="CIK88"/>
      <c r="CIL88"/>
      <c r="CIM88"/>
      <c r="CIN88"/>
      <c r="CIO88"/>
      <c r="CIP88"/>
      <c r="CIQ88"/>
      <c r="CIR88"/>
      <c r="CIS88"/>
      <c r="CIT88"/>
      <c r="CIU88"/>
      <c r="CIV88"/>
      <c r="CIW88"/>
      <c r="CIX88"/>
      <c r="CIY88"/>
      <c r="CIZ88"/>
      <c r="CJA88"/>
      <c r="CJB88"/>
      <c r="CJC88"/>
      <c r="CJD88"/>
      <c r="CJE88"/>
      <c r="CJF88"/>
      <c r="CJG88"/>
      <c r="CJH88"/>
      <c r="CJI88"/>
      <c r="CJJ88"/>
      <c r="CJK88"/>
      <c r="CJL88"/>
      <c r="CJM88"/>
      <c r="CJN88"/>
      <c r="CJO88"/>
      <c r="CJP88"/>
      <c r="CJQ88"/>
      <c r="CJR88"/>
      <c r="CJS88"/>
      <c r="CJT88"/>
      <c r="CJU88"/>
      <c r="CJV88"/>
      <c r="CJW88"/>
      <c r="CJX88"/>
      <c r="CJY88"/>
      <c r="CJZ88"/>
      <c r="CKA88"/>
      <c r="CKB88"/>
      <c r="CKC88"/>
      <c r="CKD88"/>
      <c r="CKE88"/>
      <c r="CKF88"/>
      <c r="CKG88"/>
      <c r="CKH88"/>
      <c r="CKI88"/>
      <c r="CKJ88"/>
      <c r="CKK88"/>
      <c r="CKL88"/>
      <c r="CKM88"/>
      <c r="CKN88"/>
      <c r="CKO88"/>
      <c r="CKP88"/>
      <c r="CKQ88"/>
      <c r="CKR88"/>
      <c r="CKS88"/>
      <c r="CKT88"/>
      <c r="CKU88"/>
      <c r="CKV88"/>
      <c r="CKW88"/>
      <c r="CKX88"/>
      <c r="CKY88"/>
      <c r="CKZ88"/>
      <c r="CLA88"/>
      <c r="CLB88"/>
      <c r="CLC88"/>
      <c r="CLD88"/>
      <c r="CLE88"/>
      <c r="CLF88"/>
      <c r="CLG88"/>
      <c r="CLH88"/>
      <c r="CLI88"/>
      <c r="CLJ88"/>
      <c r="CLK88"/>
      <c r="CLL88"/>
      <c r="CLM88"/>
      <c r="CLN88"/>
      <c r="CLO88"/>
      <c r="CLP88"/>
      <c r="CLQ88"/>
      <c r="CLR88"/>
      <c r="CLS88"/>
      <c r="CLT88"/>
      <c r="CLU88"/>
      <c r="CLV88"/>
      <c r="CLW88"/>
      <c r="CLX88"/>
      <c r="CLY88"/>
      <c r="CLZ88"/>
      <c r="CMA88"/>
      <c r="CMB88"/>
      <c r="CMC88"/>
      <c r="CMD88"/>
      <c r="CME88"/>
      <c r="CMF88"/>
      <c r="CMG88"/>
      <c r="CMH88"/>
      <c r="CMI88"/>
      <c r="CMJ88"/>
      <c r="CMK88"/>
      <c r="CML88"/>
      <c r="CMM88"/>
      <c r="CMN88"/>
      <c r="CMO88"/>
      <c r="CMP88"/>
      <c r="CMQ88"/>
      <c r="CMR88"/>
      <c r="CMS88"/>
      <c r="CMT88"/>
      <c r="CMU88"/>
      <c r="CMV88"/>
      <c r="CMW88"/>
      <c r="CMX88"/>
      <c r="CMY88"/>
      <c r="CMZ88"/>
      <c r="CNA88"/>
      <c r="CNB88"/>
      <c r="CNC88"/>
      <c r="CND88"/>
      <c r="CNE88"/>
      <c r="CNF88"/>
      <c r="CNG88"/>
      <c r="CNH88"/>
      <c r="CNI88"/>
      <c r="CNJ88"/>
      <c r="CNK88"/>
      <c r="CNL88"/>
      <c r="CNM88"/>
      <c r="CNN88"/>
      <c r="CNO88"/>
      <c r="CNP88"/>
      <c r="CNQ88"/>
      <c r="CNR88"/>
      <c r="CNS88"/>
      <c r="CNT88"/>
      <c r="CNU88"/>
      <c r="CNV88"/>
      <c r="CNW88"/>
      <c r="CNX88"/>
      <c r="CNY88"/>
      <c r="CNZ88"/>
      <c r="COA88"/>
      <c r="COB88"/>
      <c r="COC88"/>
      <c r="COD88"/>
      <c r="COE88"/>
      <c r="COF88"/>
      <c r="COG88"/>
      <c r="COH88"/>
      <c r="COI88"/>
      <c r="COJ88"/>
      <c r="COK88"/>
      <c r="COL88"/>
      <c r="COM88"/>
      <c r="CON88"/>
      <c r="COO88"/>
      <c r="COP88"/>
      <c r="COQ88"/>
      <c r="COR88"/>
      <c r="COS88"/>
      <c r="COT88"/>
      <c r="COU88"/>
      <c r="COV88"/>
      <c r="COW88"/>
      <c r="COX88"/>
      <c r="COY88"/>
      <c r="COZ88"/>
      <c r="CPA88"/>
      <c r="CPB88"/>
      <c r="CPC88"/>
      <c r="CPD88"/>
      <c r="CPE88"/>
      <c r="CPF88"/>
      <c r="CPG88"/>
      <c r="CPH88"/>
      <c r="CPI88"/>
      <c r="CPJ88"/>
      <c r="CPK88"/>
      <c r="CPL88"/>
      <c r="CPM88"/>
      <c r="CPN88"/>
      <c r="CPO88"/>
      <c r="CPP88"/>
      <c r="CPQ88"/>
      <c r="CPR88"/>
      <c r="CPS88"/>
      <c r="CPT88"/>
      <c r="CPU88"/>
      <c r="CPV88"/>
      <c r="CPW88"/>
      <c r="CPX88"/>
      <c r="CPY88"/>
      <c r="CPZ88"/>
      <c r="CQA88"/>
      <c r="CQB88"/>
      <c r="CQC88"/>
      <c r="CQD88"/>
      <c r="CQE88"/>
      <c r="CQF88"/>
      <c r="CQG88"/>
      <c r="CQH88"/>
      <c r="CQI88"/>
      <c r="CQJ88"/>
      <c r="CQK88"/>
      <c r="CQL88"/>
      <c r="CQM88"/>
      <c r="CQN88"/>
      <c r="CQO88"/>
      <c r="CQP88"/>
      <c r="CQQ88"/>
      <c r="CQR88"/>
      <c r="CQS88"/>
      <c r="CQT88"/>
      <c r="CQU88"/>
      <c r="CQV88"/>
      <c r="CQW88"/>
      <c r="CQX88"/>
      <c r="CQY88"/>
      <c r="CQZ88"/>
      <c r="CRA88"/>
      <c r="CRB88"/>
      <c r="CRC88"/>
      <c r="CRD88"/>
      <c r="CRE88"/>
      <c r="CRF88"/>
      <c r="CRG88"/>
      <c r="CRH88"/>
      <c r="CRI88"/>
      <c r="CRJ88"/>
      <c r="CRK88"/>
      <c r="CRL88"/>
      <c r="CRM88"/>
      <c r="CRN88"/>
      <c r="CRO88"/>
      <c r="CRP88"/>
      <c r="CRQ88"/>
      <c r="CRR88"/>
      <c r="CRS88"/>
      <c r="CRT88"/>
      <c r="CRU88"/>
      <c r="CRV88"/>
      <c r="CRW88"/>
      <c r="CRX88"/>
      <c r="CRY88"/>
      <c r="CRZ88"/>
      <c r="CSA88"/>
      <c r="CSB88"/>
      <c r="CSC88"/>
      <c r="CSD88"/>
      <c r="CSE88"/>
      <c r="CSF88"/>
      <c r="CSG88"/>
      <c r="CSH88"/>
      <c r="CSI88"/>
      <c r="CSJ88"/>
      <c r="CSK88"/>
      <c r="CSL88"/>
      <c r="CSM88"/>
      <c r="CSN88"/>
      <c r="CSO88"/>
      <c r="CSP88"/>
      <c r="CSQ88"/>
      <c r="CSR88"/>
      <c r="CSS88"/>
      <c r="CST88"/>
      <c r="CSU88"/>
      <c r="CSV88"/>
      <c r="CSW88"/>
      <c r="CSX88"/>
      <c r="CSY88"/>
      <c r="CSZ88"/>
      <c r="CTA88"/>
      <c r="CTB88"/>
      <c r="CTC88"/>
      <c r="CTD88"/>
      <c r="CTE88"/>
      <c r="CTF88"/>
      <c r="CTG88"/>
      <c r="CTH88"/>
      <c r="CTI88"/>
      <c r="CTJ88"/>
      <c r="CTK88"/>
      <c r="CTL88"/>
      <c r="CTM88"/>
      <c r="CTN88"/>
      <c r="CTO88"/>
      <c r="CTP88"/>
      <c r="CTQ88"/>
      <c r="CTR88"/>
      <c r="CTS88"/>
      <c r="CTT88"/>
      <c r="CTU88"/>
      <c r="CTV88"/>
      <c r="CTW88"/>
      <c r="CTX88"/>
      <c r="CTY88"/>
      <c r="CTZ88"/>
      <c r="CUA88"/>
      <c r="CUB88"/>
      <c r="CUC88"/>
      <c r="CUD88"/>
      <c r="CUE88"/>
      <c r="CUF88"/>
      <c r="CUG88"/>
      <c r="CUH88"/>
      <c r="CUI88"/>
      <c r="CUJ88"/>
      <c r="CUK88"/>
      <c r="CUL88"/>
      <c r="CUM88"/>
      <c r="CUN88"/>
      <c r="CUO88"/>
      <c r="CUP88"/>
      <c r="CUQ88"/>
      <c r="CUR88"/>
      <c r="CUS88"/>
      <c r="CUT88"/>
      <c r="CUU88"/>
      <c r="CUV88"/>
      <c r="CUW88"/>
      <c r="CUX88"/>
      <c r="CUY88"/>
      <c r="CUZ88"/>
      <c r="CVA88"/>
      <c r="CVB88"/>
      <c r="CVC88"/>
      <c r="CVD88"/>
      <c r="CVE88"/>
      <c r="CVF88"/>
      <c r="CVG88"/>
      <c r="CVH88"/>
      <c r="CVI88"/>
      <c r="CVJ88"/>
      <c r="CVK88"/>
      <c r="CVL88"/>
      <c r="CVM88"/>
      <c r="CVN88"/>
      <c r="CVO88"/>
      <c r="CVP88"/>
      <c r="CVQ88"/>
      <c r="CVR88"/>
      <c r="CVS88"/>
      <c r="CVT88"/>
      <c r="CVU88"/>
      <c r="CVV88"/>
      <c r="CVW88"/>
      <c r="CVX88"/>
      <c r="CVY88"/>
      <c r="CVZ88"/>
      <c r="CWA88"/>
      <c r="CWB88"/>
      <c r="CWC88"/>
      <c r="CWD88"/>
      <c r="CWE88"/>
      <c r="CWF88"/>
      <c r="CWG88"/>
      <c r="CWH88"/>
      <c r="CWI88"/>
      <c r="CWJ88"/>
      <c r="CWK88"/>
      <c r="CWL88"/>
      <c r="CWM88"/>
      <c r="CWN88"/>
      <c r="CWO88"/>
      <c r="CWP88"/>
      <c r="CWQ88"/>
      <c r="CWR88"/>
      <c r="CWS88"/>
      <c r="CWT88"/>
      <c r="CWU88"/>
      <c r="CWV88"/>
      <c r="CWW88"/>
      <c r="CWX88"/>
      <c r="CWY88"/>
      <c r="CWZ88"/>
      <c r="CXA88"/>
      <c r="CXB88"/>
      <c r="CXC88"/>
      <c r="CXD88"/>
      <c r="CXE88"/>
      <c r="CXF88"/>
      <c r="CXG88"/>
      <c r="CXH88"/>
      <c r="CXI88"/>
      <c r="CXJ88"/>
      <c r="CXK88"/>
      <c r="CXL88"/>
      <c r="CXM88"/>
      <c r="CXN88"/>
      <c r="CXO88"/>
      <c r="CXP88"/>
      <c r="CXQ88"/>
      <c r="CXR88"/>
      <c r="CXS88"/>
      <c r="CXT88"/>
      <c r="CXU88"/>
      <c r="CXV88"/>
      <c r="CXW88"/>
      <c r="CXX88"/>
      <c r="CXY88"/>
      <c r="CXZ88"/>
      <c r="CYA88"/>
      <c r="CYB88"/>
      <c r="CYC88"/>
      <c r="CYD88"/>
      <c r="CYE88"/>
      <c r="CYF88"/>
      <c r="CYG88"/>
      <c r="CYH88"/>
      <c r="CYI88"/>
      <c r="CYJ88"/>
      <c r="CYK88"/>
      <c r="CYL88"/>
      <c r="CYM88"/>
      <c r="CYN88"/>
      <c r="CYO88"/>
      <c r="CYP88"/>
      <c r="CYQ88"/>
      <c r="CYR88"/>
      <c r="CYS88"/>
      <c r="CYT88"/>
      <c r="CYU88"/>
      <c r="CYV88"/>
      <c r="CYW88"/>
      <c r="CYX88"/>
      <c r="CYY88"/>
      <c r="CYZ88"/>
      <c r="CZA88"/>
      <c r="CZB88"/>
      <c r="CZC88"/>
      <c r="CZD88"/>
      <c r="CZE88"/>
      <c r="CZF88"/>
      <c r="CZG88"/>
      <c r="CZH88"/>
      <c r="CZI88"/>
      <c r="CZJ88"/>
      <c r="CZK88"/>
      <c r="CZL88"/>
      <c r="CZM88"/>
      <c r="CZN88"/>
      <c r="CZO88"/>
      <c r="CZP88"/>
      <c r="CZQ88"/>
      <c r="CZR88"/>
      <c r="CZS88"/>
      <c r="CZT88"/>
      <c r="CZU88"/>
      <c r="CZV88"/>
      <c r="CZW88"/>
      <c r="CZX88"/>
      <c r="CZY88"/>
      <c r="CZZ88"/>
      <c r="DAA88"/>
      <c r="DAB88"/>
      <c r="DAC88"/>
      <c r="DAD88"/>
      <c r="DAE88"/>
      <c r="DAF88"/>
      <c r="DAG88"/>
      <c r="DAH88"/>
      <c r="DAI88"/>
      <c r="DAJ88"/>
      <c r="DAK88"/>
      <c r="DAL88"/>
      <c r="DAM88"/>
      <c r="DAN88"/>
      <c r="DAO88"/>
      <c r="DAP88"/>
      <c r="DAQ88"/>
      <c r="DAR88"/>
      <c r="DAS88"/>
      <c r="DAT88"/>
      <c r="DAU88"/>
      <c r="DAV88"/>
      <c r="DAW88"/>
      <c r="DAX88"/>
      <c r="DAY88"/>
      <c r="DAZ88"/>
      <c r="DBA88"/>
      <c r="DBB88"/>
      <c r="DBC88"/>
      <c r="DBD88"/>
      <c r="DBE88"/>
      <c r="DBF88"/>
      <c r="DBG88"/>
      <c r="DBH88"/>
      <c r="DBI88"/>
      <c r="DBJ88"/>
      <c r="DBK88"/>
      <c r="DBL88"/>
      <c r="DBM88"/>
      <c r="DBN88"/>
      <c r="DBO88"/>
      <c r="DBP88"/>
      <c r="DBQ88"/>
      <c r="DBR88"/>
      <c r="DBS88"/>
      <c r="DBT88"/>
      <c r="DBU88"/>
      <c r="DBV88"/>
      <c r="DBW88"/>
      <c r="DBX88"/>
      <c r="DBY88"/>
      <c r="DBZ88"/>
      <c r="DCA88"/>
      <c r="DCB88"/>
      <c r="DCC88"/>
      <c r="DCD88"/>
      <c r="DCE88"/>
      <c r="DCF88"/>
      <c r="DCG88"/>
      <c r="DCH88"/>
      <c r="DCI88"/>
      <c r="DCJ88"/>
      <c r="DCK88"/>
      <c r="DCL88"/>
      <c r="DCM88"/>
      <c r="DCN88"/>
      <c r="DCO88"/>
      <c r="DCP88"/>
      <c r="DCQ88"/>
      <c r="DCR88"/>
      <c r="DCS88"/>
      <c r="DCT88"/>
      <c r="DCU88"/>
      <c r="DCV88"/>
      <c r="DCW88"/>
      <c r="DCX88"/>
      <c r="DCY88"/>
      <c r="DCZ88"/>
      <c r="DDA88"/>
      <c r="DDB88"/>
      <c r="DDC88"/>
      <c r="DDD88"/>
      <c r="DDE88"/>
      <c r="DDF88"/>
      <c r="DDG88"/>
      <c r="DDH88"/>
      <c r="DDI88"/>
      <c r="DDJ88"/>
      <c r="DDK88"/>
      <c r="DDL88"/>
      <c r="DDM88"/>
      <c r="DDN88"/>
      <c r="DDO88"/>
      <c r="DDP88"/>
      <c r="DDQ88"/>
      <c r="DDR88"/>
      <c r="DDS88"/>
      <c r="DDT88"/>
      <c r="DDU88"/>
      <c r="DDV88"/>
      <c r="DDW88"/>
      <c r="DDX88"/>
      <c r="DDY88"/>
      <c r="DDZ88"/>
      <c r="DEA88"/>
      <c r="DEB88"/>
      <c r="DEC88"/>
      <c r="DED88"/>
      <c r="DEE88"/>
      <c r="DEF88"/>
      <c r="DEG88"/>
      <c r="DEH88"/>
      <c r="DEI88"/>
      <c r="DEJ88"/>
      <c r="DEK88"/>
      <c r="DEL88"/>
      <c r="DEM88"/>
      <c r="DEN88"/>
      <c r="DEO88"/>
      <c r="DEP88"/>
      <c r="DEQ88"/>
      <c r="DER88"/>
      <c r="DES88"/>
      <c r="DET88"/>
      <c r="DEU88"/>
      <c r="DEV88"/>
      <c r="DEW88"/>
      <c r="DEX88"/>
      <c r="DEY88"/>
      <c r="DEZ88"/>
      <c r="DFA88"/>
      <c r="DFB88"/>
      <c r="DFC88"/>
      <c r="DFD88"/>
      <c r="DFE88"/>
      <c r="DFF88"/>
      <c r="DFG88"/>
      <c r="DFH88"/>
      <c r="DFI88"/>
      <c r="DFJ88"/>
      <c r="DFK88"/>
      <c r="DFL88"/>
      <c r="DFM88"/>
      <c r="DFN88"/>
      <c r="DFO88"/>
      <c r="DFP88"/>
      <c r="DFQ88"/>
      <c r="DFR88"/>
      <c r="DFS88"/>
      <c r="DFT88"/>
      <c r="DFU88"/>
      <c r="DFV88"/>
      <c r="DFW88"/>
      <c r="DFX88"/>
      <c r="DFY88"/>
      <c r="DFZ88"/>
      <c r="DGA88"/>
      <c r="DGB88"/>
      <c r="DGC88"/>
      <c r="DGD88"/>
      <c r="DGE88"/>
      <c r="DGF88"/>
      <c r="DGG88"/>
      <c r="DGH88"/>
      <c r="DGI88"/>
      <c r="DGJ88"/>
      <c r="DGK88"/>
      <c r="DGL88"/>
      <c r="DGM88"/>
      <c r="DGN88"/>
      <c r="DGO88"/>
      <c r="DGP88"/>
      <c r="DGQ88"/>
      <c r="DGR88"/>
      <c r="DGS88"/>
      <c r="DGT88"/>
      <c r="DGU88"/>
      <c r="DGV88"/>
      <c r="DGW88"/>
      <c r="DGX88"/>
      <c r="DGY88"/>
      <c r="DGZ88"/>
      <c r="DHA88"/>
      <c r="DHB88"/>
      <c r="DHC88"/>
      <c r="DHD88"/>
      <c r="DHE88"/>
      <c r="DHF88"/>
      <c r="DHG88"/>
      <c r="DHH88"/>
      <c r="DHI88"/>
      <c r="DHJ88"/>
      <c r="DHK88"/>
      <c r="DHL88"/>
      <c r="DHM88"/>
      <c r="DHN88"/>
      <c r="DHO88"/>
      <c r="DHP88"/>
      <c r="DHQ88"/>
      <c r="DHR88"/>
      <c r="DHS88"/>
      <c r="DHT88"/>
      <c r="DHU88"/>
      <c r="DHV88"/>
      <c r="DHW88"/>
      <c r="DHX88"/>
      <c r="DHY88"/>
      <c r="DHZ88"/>
      <c r="DIA88"/>
      <c r="DIB88"/>
      <c r="DIC88"/>
      <c r="DID88"/>
      <c r="DIE88"/>
      <c r="DIF88"/>
      <c r="DIG88"/>
      <c r="DIH88"/>
      <c r="DII88"/>
      <c r="DIJ88"/>
      <c r="DIK88"/>
      <c r="DIL88"/>
      <c r="DIM88"/>
      <c r="DIN88"/>
      <c r="DIO88"/>
      <c r="DIP88"/>
      <c r="DIQ88"/>
      <c r="DIR88"/>
      <c r="DIS88"/>
      <c r="DIT88"/>
      <c r="DIU88"/>
      <c r="DIV88"/>
      <c r="DIW88"/>
      <c r="DIX88"/>
      <c r="DIY88"/>
      <c r="DIZ88"/>
      <c r="DJA88"/>
      <c r="DJB88"/>
      <c r="DJC88"/>
      <c r="DJD88"/>
      <c r="DJE88"/>
      <c r="DJF88"/>
      <c r="DJG88"/>
      <c r="DJH88"/>
      <c r="DJI88"/>
      <c r="DJJ88"/>
      <c r="DJK88"/>
      <c r="DJL88"/>
      <c r="DJM88"/>
      <c r="DJN88"/>
      <c r="DJO88"/>
      <c r="DJP88"/>
      <c r="DJQ88"/>
      <c r="DJR88"/>
      <c r="DJS88"/>
      <c r="DJT88"/>
      <c r="DJU88"/>
      <c r="DJV88"/>
      <c r="DJW88"/>
      <c r="DJX88"/>
      <c r="DJY88"/>
      <c r="DJZ88"/>
      <c r="DKA88"/>
      <c r="DKB88"/>
      <c r="DKC88"/>
      <c r="DKD88"/>
      <c r="DKE88"/>
      <c r="DKF88"/>
      <c r="DKG88"/>
      <c r="DKH88"/>
      <c r="DKI88"/>
      <c r="DKJ88"/>
      <c r="DKK88"/>
      <c r="DKL88"/>
      <c r="DKM88"/>
      <c r="DKN88"/>
      <c r="DKO88"/>
      <c r="DKP88"/>
      <c r="DKQ88"/>
      <c r="DKR88"/>
      <c r="DKS88"/>
      <c r="DKT88"/>
      <c r="DKU88"/>
      <c r="DKV88"/>
      <c r="DKW88"/>
      <c r="DKX88"/>
      <c r="DKY88"/>
      <c r="DKZ88"/>
      <c r="DLA88"/>
      <c r="DLB88"/>
      <c r="DLC88"/>
      <c r="DLD88"/>
      <c r="DLE88"/>
      <c r="DLF88"/>
      <c r="DLG88"/>
      <c r="DLH88"/>
      <c r="DLI88"/>
      <c r="DLJ88"/>
      <c r="DLK88"/>
      <c r="DLL88"/>
      <c r="DLM88"/>
      <c r="DLN88"/>
      <c r="DLO88"/>
      <c r="DLP88"/>
      <c r="DLQ88"/>
      <c r="DLR88"/>
      <c r="DLS88"/>
      <c r="DLT88"/>
      <c r="DLU88"/>
      <c r="DLV88"/>
      <c r="DLW88"/>
      <c r="DLX88"/>
      <c r="DLY88"/>
      <c r="DLZ88"/>
      <c r="DMA88"/>
      <c r="DMB88"/>
      <c r="DMC88"/>
      <c r="DMD88"/>
      <c r="DME88"/>
      <c r="DMF88"/>
      <c r="DMG88"/>
      <c r="DMH88"/>
      <c r="DMI88"/>
      <c r="DMJ88"/>
      <c r="DMK88"/>
      <c r="DML88"/>
      <c r="DMM88"/>
      <c r="DMN88"/>
      <c r="DMO88"/>
      <c r="DMP88"/>
      <c r="DMQ88"/>
      <c r="DMR88"/>
      <c r="DMS88"/>
      <c r="DMT88"/>
      <c r="DMU88"/>
      <c r="DMV88"/>
      <c r="DMW88"/>
      <c r="DMX88"/>
      <c r="DMY88"/>
      <c r="DMZ88"/>
      <c r="DNA88"/>
      <c r="DNB88"/>
      <c r="DNC88"/>
      <c r="DND88"/>
      <c r="DNE88"/>
      <c r="DNF88"/>
      <c r="DNG88"/>
      <c r="DNH88"/>
      <c r="DNI88"/>
      <c r="DNJ88"/>
      <c r="DNK88"/>
      <c r="DNL88"/>
      <c r="DNM88"/>
      <c r="DNN88"/>
      <c r="DNO88"/>
      <c r="DNP88"/>
      <c r="DNQ88"/>
      <c r="DNR88"/>
      <c r="DNS88"/>
      <c r="DNT88"/>
      <c r="DNU88"/>
      <c r="DNV88"/>
      <c r="DNW88"/>
      <c r="DNX88"/>
      <c r="DNY88"/>
      <c r="DNZ88"/>
      <c r="DOA88"/>
      <c r="DOB88"/>
      <c r="DOC88"/>
      <c r="DOD88"/>
      <c r="DOE88"/>
      <c r="DOF88"/>
      <c r="DOG88"/>
      <c r="DOH88"/>
      <c r="DOI88"/>
      <c r="DOJ88"/>
      <c r="DOK88"/>
      <c r="DOL88"/>
      <c r="DOM88"/>
      <c r="DON88"/>
      <c r="DOO88"/>
      <c r="DOP88"/>
      <c r="DOQ88"/>
      <c r="DOR88"/>
      <c r="DOS88"/>
      <c r="DOT88"/>
      <c r="DOU88"/>
      <c r="DOV88"/>
      <c r="DOW88"/>
      <c r="DOX88"/>
      <c r="DOY88"/>
      <c r="DOZ88"/>
      <c r="DPA88"/>
      <c r="DPB88"/>
      <c r="DPC88"/>
      <c r="DPD88"/>
      <c r="DPE88"/>
      <c r="DPF88"/>
      <c r="DPG88"/>
      <c r="DPH88"/>
      <c r="DPI88"/>
      <c r="DPJ88"/>
      <c r="DPK88"/>
      <c r="DPL88"/>
      <c r="DPM88"/>
      <c r="DPN88"/>
      <c r="DPO88"/>
      <c r="DPP88"/>
      <c r="DPQ88"/>
      <c r="DPR88"/>
      <c r="DPS88"/>
      <c r="DPT88"/>
      <c r="DPU88"/>
      <c r="DPV88"/>
      <c r="DPW88"/>
      <c r="DPX88"/>
      <c r="DPY88"/>
      <c r="DPZ88"/>
      <c r="DQA88"/>
      <c r="DQB88"/>
      <c r="DQC88"/>
      <c r="DQD88"/>
      <c r="DQE88"/>
      <c r="DQF88"/>
      <c r="DQG88"/>
      <c r="DQH88"/>
      <c r="DQI88"/>
      <c r="DQJ88"/>
      <c r="DQK88"/>
      <c r="DQL88"/>
      <c r="DQM88"/>
      <c r="DQN88"/>
      <c r="DQO88"/>
      <c r="DQP88"/>
      <c r="DQQ88"/>
      <c r="DQR88"/>
      <c r="DQS88"/>
      <c r="DQT88"/>
      <c r="DQU88"/>
      <c r="DQV88"/>
      <c r="DQW88"/>
      <c r="DQX88"/>
      <c r="DQY88"/>
      <c r="DQZ88"/>
      <c r="DRA88"/>
      <c r="DRB88"/>
      <c r="DRC88"/>
      <c r="DRD88"/>
      <c r="DRE88"/>
      <c r="DRF88"/>
      <c r="DRG88"/>
      <c r="DRH88"/>
      <c r="DRI88"/>
      <c r="DRJ88"/>
      <c r="DRK88"/>
      <c r="DRL88"/>
      <c r="DRM88"/>
      <c r="DRN88"/>
      <c r="DRO88"/>
      <c r="DRP88"/>
      <c r="DRQ88"/>
      <c r="DRR88"/>
      <c r="DRS88"/>
      <c r="DRT88"/>
      <c r="DRU88"/>
      <c r="DRV88"/>
      <c r="DRW88"/>
      <c r="DRX88"/>
      <c r="DRY88"/>
      <c r="DRZ88"/>
      <c r="DSA88"/>
      <c r="DSB88"/>
      <c r="DSC88"/>
      <c r="DSD88"/>
      <c r="DSE88"/>
      <c r="DSF88"/>
      <c r="DSG88"/>
      <c r="DSH88"/>
      <c r="DSI88"/>
      <c r="DSJ88"/>
      <c r="DSK88"/>
      <c r="DSL88"/>
      <c r="DSM88"/>
      <c r="DSN88"/>
      <c r="DSO88"/>
      <c r="DSP88"/>
      <c r="DSQ88"/>
      <c r="DSR88"/>
      <c r="DSS88"/>
      <c r="DST88"/>
      <c r="DSU88"/>
      <c r="DSV88"/>
      <c r="DSW88"/>
      <c r="DSX88"/>
      <c r="DSY88"/>
      <c r="DSZ88"/>
      <c r="DTA88"/>
      <c r="DTB88"/>
      <c r="DTC88"/>
      <c r="DTD88"/>
      <c r="DTE88"/>
      <c r="DTF88"/>
      <c r="DTG88"/>
      <c r="DTH88"/>
      <c r="DTI88"/>
      <c r="DTJ88"/>
      <c r="DTK88"/>
      <c r="DTL88"/>
      <c r="DTM88"/>
      <c r="DTN88"/>
      <c r="DTO88"/>
      <c r="DTP88"/>
      <c r="DTQ88"/>
      <c r="DTR88"/>
      <c r="DTS88"/>
      <c r="DTT88"/>
      <c r="DTU88"/>
      <c r="DTV88"/>
      <c r="DTW88"/>
      <c r="DTX88"/>
      <c r="DTY88"/>
      <c r="DTZ88"/>
      <c r="DUA88"/>
      <c r="DUB88"/>
      <c r="DUC88"/>
      <c r="DUD88"/>
      <c r="DUE88"/>
      <c r="DUF88"/>
      <c r="DUG88"/>
      <c r="DUH88"/>
      <c r="DUI88"/>
      <c r="DUJ88"/>
      <c r="DUK88"/>
      <c r="DUL88"/>
      <c r="DUM88"/>
      <c r="DUN88"/>
      <c r="DUO88"/>
      <c r="DUP88"/>
      <c r="DUQ88"/>
      <c r="DUR88"/>
      <c r="DUS88"/>
      <c r="DUT88"/>
      <c r="DUU88"/>
      <c r="DUV88"/>
      <c r="DUW88"/>
      <c r="DUX88"/>
      <c r="DUY88"/>
      <c r="DUZ88"/>
      <c r="DVA88"/>
      <c r="DVB88"/>
      <c r="DVC88"/>
      <c r="DVD88"/>
      <c r="DVE88"/>
      <c r="DVF88"/>
      <c r="DVG88"/>
      <c r="DVH88"/>
      <c r="DVI88"/>
      <c r="DVJ88"/>
      <c r="DVK88"/>
      <c r="DVL88"/>
      <c r="DVM88"/>
      <c r="DVN88"/>
      <c r="DVO88"/>
      <c r="DVP88"/>
      <c r="DVQ88"/>
      <c r="DVR88"/>
      <c r="DVS88"/>
      <c r="DVT88"/>
      <c r="DVU88"/>
      <c r="DVV88"/>
      <c r="DVW88"/>
      <c r="DVX88"/>
      <c r="DVY88"/>
      <c r="DVZ88"/>
      <c r="DWA88"/>
      <c r="DWB88"/>
      <c r="DWC88"/>
      <c r="DWD88"/>
      <c r="DWE88"/>
      <c r="DWF88"/>
      <c r="DWG88"/>
      <c r="DWH88"/>
      <c r="DWI88"/>
      <c r="DWJ88"/>
      <c r="DWK88"/>
      <c r="DWL88"/>
      <c r="DWM88"/>
      <c r="DWN88"/>
      <c r="DWO88"/>
      <c r="DWP88"/>
      <c r="DWQ88"/>
      <c r="DWR88"/>
      <c r="DWS88"/>
      <c r="DWT88"/>
      <c r="DWU88"/>
      <c r="DWV88"/>
      <c r="DWW88"/>
      <c r="DWX88"/>
      <c r="DWY88"/>
      <c r="DWZ88"/>
      <c r="DXA88"/>
      <c r="DXB88"/>
      <c r="DXC88"/>
      <c r="DXD88"/>
      <c r="DXE88"/>
      <c r="DXF88"/>
      <c r="DXG88"/>
      <c r="DXH88"/>
      <c r="DXI88"/>
      <c r="DXJ88"/>
      <c r="DXK88"/>
      <c r="DXL88"/>
      <c r="DXM88"/>
      <c r="DXN88"/>
      <c r="DXO88"/>
      <c r="DXP88"/>
      <c r="DXQ88"/>
      <c r="DXR88"/>
      <c r="DXS88"/>
      <c r="DXT88"/>
      <c r="DXU88"/>
      <c r="DXV88"/>
      <c r="DXW88"/>
      <c r="DXX88"/>
      <c r="DXY88"/>
      <c r="DXZ88"/>
      <c r="DYA88"/>
      <c r="DYB88"/>
      <c r="DYC88"/>
      <c r="DYD88"/>
      <c r="DYE88"/>
      <c r="DYF88"/>
      <c r="DYG88"/>
      <c r="DYH88"/>
      <c r="DYI88"/>
      <c r="DYJ88"/>
      <c r="DYK88"/>
      <c r="DYL88"/>
      <c r="DYM88"/>
      <c r="DYN88"/>
      <c r="DYO88"/>
      <c r="DYP88"/>
      <c r="DYQ88"/>
      <c r="DYR88"/>
      <c r="DYS88"/>
      <c r="DYT88"/>
      <c r="DYU88"/>
      <c r="DYV88"/>
      <c r="DYW88"/>
      <c r="DYX88"/>
      <c r="DYY88"/>
      <c r="DYZ88"/>
      <c r="DZA88"/>
      <c r="DZB88"/>
      <c r="DZC88"/>
      <c r="DZD88"/>
      <c r="DZE88"/>
      <c r="DZF88"/>
      <c r="DZG88"/>
      <c r="DZH88"/>
      <c r="DZI88"/>
      <c r="DZJ88"/>
      <c r="DZK88"/>
      <c r="DZL88"/>
      <c r="DZM88"/>
      <c r="DZN88"/>
      <c r="DZO88"/>
      <c r="DZP88"/>
      <c r="DZQ88"/>
      <c r="DZR88"/>
      <c r="DZS88"/>
      <c r="DZT88"/>
      <c r="DZU88"/>
      <c r="DZV88"/>
      <c r="DZW88"/>
      <c r="DZX88"/>
      <c r="DZY88"/>
      <c r="DZZ88"/>
      <c r="EAA88"/>
      <c r="EAB88"/>
      <c r="EAC88"/>
      <c r="EAD88"/>
      <c r="EAE88"/>
      <c r="EAF88"/>
      <c r="EAG88"/>
      <c r="EAH88"/>
      <c r="EAI88"/>
      <c r="EAJ88"/>
      <c r="EAK88"/>
      <c r="EAL88"/>
      <c r="EAM88"/>
      <c r="EAN88"/>
      <c r="EAO88"/>
      <c r="EAP88"/>
      <c r="EAQ88"/>
      <c r="EAR88"/>
      <c r="EAS88"/>
      <c r="EAT88"/>
      <c r="EAU88"/>
      <c r="EAV88"/>
      <c r="EAW88"/>
      <c r="EAX88"/>
      <c r="EAY88"/>
      <c r="EAZ88"/>
      <c r="EBA88"/>
      <c r="EBB88"/>
      <c r="EBC88"/>
      <c r="EBD88"/>
      <c r="EBE88"/>
      <c r="EBF88"/>
      <c r="EBG88"/>
      <c r="EBH88"/>
      <c r="EBI88"/>
      <c r="EBJ88"/>
      <c r="EBK88"/>
      <c r="EBL88"/>
      <c r="EBM88"/>
      <c r="EBN88"/>
      <c r="EBO88"/>
      <c r="EBP88"/>
      <c r="EBQ88"/>
      <c r="EBR88"/>
      <c r="EBS88"/>
      <c r="EBT88"/>
      <c r="EBU88"/>
      <c r="EBV88"/>
      <c r="EBW88"/>
      <c r="EBX88"/>
      <c r="EBY88"/>
      <c r="EBZ88"/>
      <c r="ECA88"/>
      <c r="ECB88"/>
      <c r="ECC88"/>
      <c r="ECD88"/>
      <c r="ECE88"/>
      <c r="ECF88"/>
      <c r="ECG88"/>
      <c r="ECH88"/>
      <c r="ECI88"/>
      <c r="ECJ88"/>
      <c r="ECK88"/>
      <c r="ECL88"/>
      <c r="ECM88"/>
      <c r="ECN88"/>
      <c r="ECO88"/>
      <c r="ECP88"/>
      <c r="ECQ88"/>
      <c r="ECR88"/>
      <c r="ECS88"/>
      <c r="ECT88"/>
      <c r="ECU88"/>
      <c r="ECV88"/>
      <c r="ECW88"/>
      <c r="ECX88"/>
      <c r="ECY88"/>
      <c r="ECZ88"/>
      <c r="EDA88"/>
      <c r="EDB88"/>
      <c r="EDC88"/>
      <c r="EDD88"/>
      <c r="EDE88"/>
      <c r="EDF88"/>
      <c r="EDG88"/>
      <c r="EDH88"/>
      <c r="EDI88"/>
      <c r="EDJ88"/>
      <c r="EDK88"/>
      <c r="EDL88"/>
      <c r="EDM88"/>
      <c r="EDN88"/>
      <c r="EDO88"/>
      <c r="EDP88"/>
      <c r="EDQ88"/>
      <c r="EDR88"/>
      <c r="EDS88"/>
      <c r="EDT88"/>
      <c r="EDU88"/>
      <c r="EDV88"/>
      <c r="EDW88"/>
      <c r="EDX88"/>
      <c r="EDY88"/>
      <c r="EDZ88"/>
      <c r="EEA88"/>
      <c r="EEB88"/>
      <c r="EEC88"/>
      <c r="EED88"/>
      <c r="EEE88"/>
      <c r="EEF88"/>
      <c r="EEG88"/>
      <c r="EEH88"/>
      <c r="EEI88"/>
      <c r="EEJ88"/>
      <c r="EEK88"/>
      <c r="EEL88"/>
      <c r="EEM88"/>
      <c r="EEN88"/>
      <c r="EEO88"/>
      <c r="EEP88"/>
      <c r="EEQ88"/>
      <c r="EER88"/>
      <c r="EES88"/>
      <c r="EET88"/>
      <c r="EEU88"/>
      <c r="EEV88"/>
      <c r="EEW88"/>
      <c r="EEX88"/>
      <c r="EEY88"/>
      <c r="EEZ88"/>
      <c r="EFA88"/>
      <c r="EFB88"/>
      <c r="EFC88"/>
      <c r="EFD88"/>
      <c r="EFE88"/>
      <c r="EFF88"/>
      <c r="EFG88"/>
      <c r="EFH88"/>
      <c r="EFI88"/>
      <c r="EFJ88"/>
      <c r="EFK88"/>
      <c r="EFL88"/>
      <c r="EFM88"/>
      <c r="EFN88"/>
      <c r="EFO88"/>
      <c r="EFP88"/>
      <c r="EFQ88"/>
      <c r="EFR88"/>
      <c r="EFS88"/>
      <c r="EFT88"/>
      <c r="EFU88"/>
      <c r="EFV88"/>
      <c r="EFW88"/>
      <c r="EFX88"/>
      <c r="EFY88"/>
      <c r="EFZ88"/>
      <c r="EGA88"/>
      <c r="EGB88"/>
      <c r="EGC88"/>
      <c r="EGD88"/>
      <c r="EGE88"/>
      <c r="EGF88"/>
      <c r="EGG88"/>
      <c r="EGH88"/>
      <c r="EGI88"/>
      <c r="EGJ88"/>
      <c r="EGK88"/>
      <c r="EGL88"/>
      <c r="EGM88"/>
      <c r="EGN88"/>
      <c r="EGO88"/>
      <c r="EGP88"/>
      <c r="EGQ88"/>
      <c r="EGR88"/>
      <c r="EGS88"/>
      <c r="EGT88"/>
      <c r="EGU88"/>
      <c r="EGV88"/>
      <c r="EGW88"/>
      <c r="EGX88"/>
      <c r="EGY88"/>
      <c r="EGZ88"/>
      <c r="EHA88"/>
      <c r="EHB88"/>
      <c r="EHC88"/>
      <c r="EHD88"/>
      <c r="EHE88"/>
      <c r="EHF88"/>
      <c r="EHG88"/>
      <c r="EHH88"/>
      <c r="EHI88"/>
      <c r="EHJ88"/>
      <c r="EHK88"/>
      <c r="EHL88"/>
      <c r="EHM88"/>
      <c r="EHN88"/>
      <c r="EHO88"/>
      <c r="EHP88"/>
      <c r="EHQ88"/>
      <c r="EHR88"/>
      <c r="EHS88"/>
      <c r="EHT88"/>
      <c r="EHU88"/>
      <c r="EHV88"/>
      <c r="EHW88"/>
      <c r="EHX88"/>
      <c r="EHY88"/>
      <c r="EHZ88"/>
      <c r="EIA88"/>
      <c r="EIB88"/>
      <c r="EIC88"/>
      <c r="EID88"/>
      <c r="EIE88"/>
      <c r="EIF88"/>
      <c r="EIG88"/>
      <c r="EIH88"/>
      <c r="EII88"/>
      <c r="EIJ88"/>
      <c r="EIK88"/>
      <c r="EIL88"/>
      <c r="EIM88"/>
      <c r="EIN88"/>
      <c r="EIO88"/>
      <c r="EIP88"/>
      <c r="EIQ88"/>
      <c r="EIR88"/>
      <c r="EIS88"/>
      <c r="EIT88"/>
      <c r="EIU88"/>
      <c r="EIV88"/>
      <c r="EIW88"/>
      <c r="EIX88"/>
      <c r="EIY88"/>
      <c r="EIZ88"/>
      <c r="EJA88"/>
      <c r="EJB88"/>
      <c r="EJC88"/>
      <c r="EJD88"/>
      <c r="EJE88"/>
      <c r="EJF88"/>
      <c r="EJG88"/>
      <c r="EJH88"/>
      <c r="EJI88"/>
      <c r="EJJ88"/>
      <c r="EJK88"/>
      <c r="EJL88"/>
      <c r="EJM88"/>
      <c r="EJN88"/>
      <c r="EJO88"/>
      <c r="EJP88"/>
      <c r="EJQ88"/>
      <c r="EJR88"/>
      <c r="EJS88"/>
      <c r="EJT88"/>
      <c r="EJU88"/>
      <c r="EJV88"/>
      <c r="EJW88"/>
      <c r="EJX88"/>
      <c r="EJY88"/>
      <c r="EJZ88"/>
      <c r="EKA88"/>
      <c r="EKB88"/>
      <c r="EKC88"/>
      <c r="EKD88"/>
      <c r="EKE88"/>
      <c r="EKF88"/>
      <c r="EKG88"/>
      <c r="EKH88"/>
      <c r="EKI88"/>
      <c r="EKJ88"/>
      <c r="EKK88"/>
      <c r="EKL88"/>
      <c r="EKM88"/>
      <c r="EKN88"/>
      <c r="EKO88"/>
      <c r="EKP88"/>
      <c r="EKQ88"/>
      <c r="EKR88"/>
      <c r="EKS88"/>
      <c r="EKT88"/>
      <c r="EKU88"/>
      <c r="EKV88"/>
      <c r="EKW88"/>
      <c r="EKX88"/>
      <c r="EKY88"/>
      <c r="EKZ88"/>
      <c r="ELA88"/>
      <c r="ELB88"/>
      <c r="ELC88"/>
      <c r="ELD88"/>
      <c r="ELE88"/>
      <c r="ELF88"/>
      <c r="ELG88"/>
      <c r="ELH88"/>
      <c r="ELI88"/>
      <c r="ELJ88"/>
      <c r="ELK88"/>
      <c r="ELL88"/>
      <c r="ELM88"/>
      <c r="ELN88"/>
      <c r="ELO88"/>
      <c r="ELP88"/>
      <c r="ELQ88"/>
      <c r="ELR88"/>
      <c r="ELS88"/>
      <c r="ELT88"/>
      <c r="ELU88"/>
      <c r="ELV88"/>
      <c r="ELW88"/>
      <c r="ELX88"/>
      <c r="ELY88"/>
      <c r="ELZ88"/>
      <c r="EMA88"/>
      <c r="EMB88"/>
      <c r="EMC88"/>
      <c r="EMD88"/>
      <c r="EME88"/>
      <c r="EMF88"/>
      <c r="EMG88"/>
      <c r="EMH88"/>
      <c r="EMI88"/>
      <c r="EMJ88"/>
      <c r="EMK88"/>
      <c r="EML88"/>
      <c r="EMM88"/>
      <c r="EMN88"/>
      <c r="EMO88"/>
      <c r="EMP88"/>
      <c r="EMQ88"/>
      <c r="EMR88"/>
      <c r="EMS88"/>
      <c r="EMT88"/>
      <c r="EMU88"/>
      <c r="EMV88"/>
      <c r="EMW88"/>
      <c r="EMX88"/>
      <c r="EMY88"/>
      <c r="EMZ88"/>
      <c r="ENA88"/>
      <c r="ENB88"/>
      <c r="ENC88"/>
      <c r="END88"/>
      <c r="ENE88"/>
      <c r="ENF88"/>
      <c r="ENG88"/>
      <c r="ENH88"/>
      <c r="ENI88"/>
      <c r="ENJ88"/>
      <c r="ENK88"/>
      <c r="ENL88"/>
      <c r="ENM88"/>
      <c r="ENN88"/>
      <c r="ENO88"/>
      <c r="ENP88"/>
      <c r="ENQ88"/>
      <c r="ENR88"/>
      <c r="ENS88"/>
      <c r="ENT88"/>
      <c r="ENU88"/>
      <c r="ENV88"/>
      <c r="ENW88"/>
      <c r="ENX88"/>
      <c r="ENY88"/>
      <c r="ENZ88"/>
      <c r="EOA88"/>
      <c r="EOB88"/>
      <c r="EOC88"/>
      <c r="EOD88"/>
      <c r="EOE88"/>
      <c r="EOF88"/>
      <c r="EOG88"/>
      <c r="EOH88"/>
      <c r="EOI88"/>
      <c r="EOJ88"/>
      <c r="EOK88"/>
      <c r="EOL88"/>
      <c r="EOM88"/>
      <c r="EON88"/>
      <c r="EOO88"/>
      <c r="EOP88"/>
      <c r="EOQ88"/>
      <c r="EOR88"/>
      <c r="EOS88"/>
      <c r="EOT88"/>
      <c r="EOU88"/>
      <c r="EOV88"/>
      <c r="EOW88"/>
      <c r="EOX88"/>
      <c r="EOY88"/>
      <c r="EOZ88"/>
      <c r="EPA88"/>
      <c r="EPB88"/>
      <c r="EPC88"/>
      <c r="EPD88"/>
      <c r="EPE88"/>
      <c r="EPF88"/>
      <c r="EPG88"/>
      <c r="EPH88"/>
      <c r="EPI88"/>
      <c r="EPJ88"/>
      <c r="EPK88"/>
      <c r="EPL88"/>
      <c r="EPM88"/>
      <c r="EPN88"/>
      <c r="EPO88"/>
      <c r="EPP88"/>
      <c r="EPQ88"/>
      <c r="EPR88"/>
      <c r="EPS88"/>
      <c r="EPT88"/>
      <c r="EPU88"/>
      <c r="EPV88"/>
      <c r="EPW88"/>
      <c r="EPX88"/>
      <c r="EPY88"/>
      <c r="EPZ88"/>
      <c r="EQA88"/>
      <c r="EQB88"/>
      <c r="EQC88"/>
      <c r="EQD88"/>
      <c r="EQE88"/>
      <c r="EQF88"/>
      <c r="EQG88"/>
      <c r="EQH88"/>
      <c r="EQI88"/>
      <c r="EQJ88"/>
      <c r="EQK88"/>
      <c r="EQL88"/>
      <c r="EQM88"/>
      <c r="EQN88"/>
      <c r="EQO88"/>
      <c r="EQP88"/>
      <c r="EQQ88"/>
      <c r="EQR88"/>
      <c r="EQS88"/>
      <c r="EQT88"/>
      <c r="EQU88"/>
      <c r="EQV88"/>
      <c r="EQW88"/>
      <c r="EQX88"/>
      <c r="EQY88"/>
      <c r="EQZ88"/>
      <c r="ERA88"/>
      <c r="ERB88"/>
      <c r="ERC88"/>
      <c r="ERD88"/>
      <c r="ERE88"/>
      <c r="ERF88"/>
      <c r="ERG88"/>
      <c r="ERH88"/>
      <c r="ERI88"/>
      <c r="ERJ88"/>
      <c r="ERK88"/>
      <c r="ERL88"/>
      <c r="ERM88"/>
      <c r="ERN88"/>
      <c r="ERO88"/>
      <c r="ERP88"/>
      <c r="ERQ88"/>
      <c r="ERR88"/>
      <c r="ERS88"/>
      <c r="ERT88"/>
      <c r="ERU88"/>
      <c r="ERV88"/>
      <c r="ERW88"/>
      <c r="ERX88"/>
      <c r="ERY88"/>
      <c r="ERZ88"/>
      <c r="ESA88"/>
      <c r="ESB88"/>
      <c r="ESC88"/>
      <c r="ESD88"/>
      <c r="ESE88"/>
      <c r="ESF88"/>
      <c r="ESG88"/>
      <c r="ESH88"/>
      <c r="ESI88"/>
      <c r="ESJ88"/>
      <c r="ESK88"/>
      <c r="ESL88"/>
      <c r="ESM88"/>
      <c r="ESN88"/>
      <c r="ESO88"/>
      <c r="ESP88"/>
      <c r="ESQ88"/>
      <c r="ESR88"/>
      <c r="ESS88"/>
      <c r="EST88"/>
      <c r="ESU88"/>
      <c r="ESV88"/>
      <c r="ESW88"/>
      <c r="ESX88"/>
      <c r="ESY88"/>
      <c r="ESZ88"/>
      <c r="ETA88"/>
      <c r="ETB88"/>
      <c r="ETC88"/>
      <c r="ETD88"/>
      <c r="ETE88"/>
      <c r="ETF88"/>
      <c r="ETG88"/>
      <c r="ETH88"/>
      <c r="ETI88"/>
      <c r="ETJ88"/>
      <c r="ETK88"/>
      <c r="ETL88"/>
      <c r="ETM88"/>
      <c r="ETN88"/>
      <c r="ETO88"/>
      <c r="ETP88"/>
      <c r="ETQ88"/>
      <c r="ETR88"/>
      <c r="ETS88"/>
      <c r="ETT88"/>
      <c r="ETU88"/>
      <c r="ETV88"/>
      <c r="ETW88"/>
      <c r="ETX88"/>
      <c r="ETY88"/>
      <c r="ETZ88"/>
      <c r="EUA88"/>
      <c r="EUB88"/>
      <c r="EUC88"/>
      <c r="EUD88"/>
      <c r="EUE88"/>
      <c r="EUF88"/>
      <c r="EUG88"/>
      <c r="EUH88"/>
      <c r="EUI88"/>
      <c r="EUJ88"/>
      <c r="EUK88"/>
      <c r="EUL88"/>
      <c r="EUM88"/>
      <c r="EUN88"/>
      <c r="EUO88"/>
      <c r="EUP88"/>
      <c r="EUQ88"/>
      <c r="EUR88"/>
      <c r="EUS88"/>
      <c r="EUT88"/>
      <c r="EUU88"/>
      <c r="EUV88"/>
      <c r="EUW88"/>
      <c r="EUX88"/>
      <c r="EUY88"/>
      <c r="EUZ88"/>
      <c r="EVA88"/>
      <c r="EVB88"/>
      <c r="EVC88"/>
      <c r="EVD88"/>
      <c r="EVE88"/>
      <c r="EVF88"/>
      <c r="EVG88"/>
      <c r="EVH88"/>
      <c r="EVI88"/>
      <c r="EVJ88"/>
      <c r="EVK88"/>
      <c r="EVL88"/>
      <c r="EVM88"/>
      <c r="EVN88"/>
      <c r="EVO88"/>
      <c r="EVP88"/>
      <c r="EVQ88"/>
      <c r="EVR88"/>
      <c r="EVS88"/>
      <c r="EVT88"/>
      <c r="EVU88"/>
      <c r="EVV88"/>
      <c r="EVW88"/>
      <c r="EVX88"/>
      <c r="EVY88"/>
      <c r="EVZ88"/>
      <c r="EWA88"/>
      <c r="EWB88"/>
      <c r="EWC88"/>
      <c r="EWD88"/>
      <c r="EWE88"/>
      <c r="EWF88"/>
      <c r="EWG88"/>
      <c r="EWH88"/>
      <c r="EWI88"/>
      <c r="EWJ88"/>
      <c r="EWK88"/>
      <c r="EWL88"/>
      <c r="EWM88"/>
      <c r="EWN88"/>
      <c r="EWO88"/>
      <c r="EWP88"/>
      <c r="EWQ88"/>
      <c r="EWR88"/>
      <c r="EWS88"/>
      <c r="EWT88"/>
      <c r="EWU88"/>
      <c r="EWV88"/>
      <c r="EWW88"/>
      <c r="EWX88"/>
      <c r="EWY88"/>
      <c r="EWZ88"/>
      <c r="EXA88"/>
      <c r="EXB88"/>
      <c r="EXC88"/>
      <c r="EXD88"/>
      <c r="EXE88"/>
      <c r="EXF88"/>
      <c r="EXG88"/>
      <c r="EXH88"/>
      <c r="EXI88"/>
      <c r="EXJ88"/>
      <c r="EXK88"/>
      <c r="EXL88"/>
      <c r="EXM88"/>
      <c r="EXN88"/>
      <c r="EXO88"/>
      <c r="EXP88"/>
      <c r="EXQ88"/>
      <c r="EXR88"/>
      <c r="EXS88"/>
      <c r="EXT88"/>
      <c r="EXU88"/>
      <c r="EXV88"/>
      <c r="EXW88"/>
      <c r="EXX88"/>
      <c r="EXY88"/>
      <c r="EXZ88"/>
      <c r="EYA88"/>
      <c r="EYB88"/>
      <c r="EYC88"/>
      <c r="EYD88"/>
      <c r="EYE88"/>
      <c r="EYF88"/>
      <c r="EYG88"/>
      <c r="EYH88"/>
      <c r="EYI88"/>
      <c r="EYJ88"/>
      <c r="EYK88"/>
      <c r="EYL88"/>
      <c r="EYM88"/>
      <c r="EYN88"/>
      <c r="EYO88"/>
      <c r="EYP88"/>
      <c r="EYQ88"/>
      <c r="EYR88"/>
      <c r="EYS88"/>
      <c r="EYT88"/>
      <c r="EYU88"/>
      <c r="EYV88"/>
      <c r="EYW88"/>
      <c r="EYX88"/>
      <c r="EYY88"/>
      <c r="EYZ88"/>
      <c r="EZA88"/>
      <c r="EZB88"/>
      <c r="EZC88"/>
      <c r="EZD88"/>
      <c r="EZE88"/>
      <c r="EZF88"/>
      <c r="EZG88"/>
      <c r="EZH88"/>
      <c r="EZI88"/>
      <c r="EZJ88"/>
      <c r="EZK88"/>
      <c r="EZL88"/>
      <c r="EZM88"/>
      <c r="EZN88"/>
      <c r="EZO88"/>
      <c r="EZP88"/>
      <c r="EZQ88"/>
      <c r="EZR88"/>
      <c r="EZS88"/>
      <c r="EZT88"/>
      <c r="EZU88"/>
      <c r="EZV88"/>
      <c r="EZW88"/>
      <c r="EZX88"/>
      <c r="EZY88"/>
      <c r="EZZ88"/>
      <c r="FAA88"/>
      <c r="FAB88"/>
      <c r="FAC88"/>
      <c r="FAD88"/>
      <c r="FAE88"/>
      <c r="FAF88"/>
      <c r="FAG88"/>
      <c r="FAH88"/>
      <c r="FAI88"/>
      <c r="FAJ88"/>
      <c r="FAK88"/>
      <c r="FAL88"/>
      <c r="FAM88"/>
      <c r="FAN88"/>
      <c r="FAO88"/>
      <c r="FAP88"/>
      <c r="FAQ88"/>
      <c r="FAR88"/>
      <c r="FAS88"/>
      <c r="FAT88"/>
      <c r="FAU88"/>
      <c r="FAV88"/>
      <c r="FAW88"/>
      <c r="FAX88"/>
      <c r="FAY88"/>
      <c r="FAZ88"/>
      <c r="FBA88"/>
      <c r="FBB88"/>
      <c r="FBC88"/>
      <c r="FBD88"/>
      <c r="FBE88"/>
      <c r="FBF88"/>
      <c r="FBG88"/>
      <c r="FBH88"/>
      <c r="FBI88"/>
      <c r="FBJ88"/>
      <c r="FBK88"/>
      <c r="FBL88"/>
      <c r="FBM88"/>
      <c r="FBN88"/>
      <c r="FBO88"/>
      <c r="FBP88"/>
      <c r="FBQ88"/>
      <c r="FBR88"/>
      <c r="FBS88"/>
      <c r="FBT88"/>
      <c r="FBU88"/>
      <c r="FBV88"/>
      <c r="FBW88"/>
      <c r="FBX88"/>
      <c r="FBY88"/>
      <c r="FBZ88"/>
      <c r="FCA88"/>
      <c r="FCB88"/>
      <c r="FCC88"/>
      <c r="FCD88"/>
      <c r="FCE88"/>
      <c r="FCF88"/>
      <c r="FCG88"/>
      <c r="FCH88"/>
      <c r="FCI88"/>
      <c r="FCJ88"/>
      <c r="FCK88"/>
      <c r="FCL88"/>
      <c r="FCM88"/>
      <c r="FCN88"/>
      <c r="FCO88"/>
      <c r="FCP88"/>
      <c r="FCQ88"/>
      <c r="FCR88"/>
      <c r="FCS88"/>
      <c r="FCT88"/>
      <c r="FCU88"/>
      <c r="FCV88"/>
      <c r="FCW88"/>
      <c r="FCX88"/>
      <c r="FCY88"/>
      <c r="FCZ88"/>
      <c r="FDA88"/>
      <c r="FDB88"/>
      <c r="FDC88"/>
      <c r="FDD88"/>
      <c r="FDE88"/>
      <c r="FDF88"/>
      <c r="FDG88"/>
      <c r="FDH88"/>
      <c r="FDI88"/>
      <c r="FDJ88"/>
      <c r="FDK88"/>
      <c r="FDL88"/>
      <c r="FDM88"/>
      <c r="FDN88"/>
      <c r="FDO88"/>
      <c r="FDP88"/>
      <c r="FDQ88"/>
      <c r="FDR88"/>
      <c r="FDS88"/>
      <c r="FDT88"/>
      <c r="FDU88"/>
      <c r="FDV88"/>
      <c r="FDW88"/>
      <c r="FDX88"/>
      <c r="FDY88"/>
      <c r="FDZ88"/>
      <c r="FEA88"/>
      <c r="FEB88"/>
      <c r="FEC88"/>
      <c r="FED88"/>
      <c r="FEE88"/>
      <c r="FEF88"/>
      <c r="FEG88"/>
      <c r="FEH88"/>
      <c r="FEI88"/>
      <c r="FEJ88"/>
      <c r="FEK88"/>
      <c r="FEL88"/>
      <c r="FEM88"/>
      <c r="FEN88"/>
      <c r="FEO88"/>
      <c r="FEP88"/>
      <c r="FEQ88"/>
      <c r="FER88"/>
      <c r="FES88"/>
      <c r="FET88"/>
      <c r="FEU88"/>
      <c r="FEV88"/>
      <c r="FEW88"/>
      <c r="FEX88"/>
      <c r="FEY88"/>
      <c r="FEZ88"/>
      <c r="FFA88"/>
      <c r="FFB88"/>
      <c r="FFC88"/>
      <c r="FFD88"/>
      <c r="FFE88"/>
      <c r="FFF88"/>
      <c r="FFG88"/>
      <c r="FFH88"/>
      <c r="FFI88"/>
      <c r="FFJ88"/>
      <c r="FFK88"/>
      <c r="FFL88"/>
      <c r="FFM88"/>
      <c r="FFN88"/>
      <c r="FFO88"/>
      <c r="FFP88"/>
      <c r="FFQ88"/>
      <c r="FFR88"/>
      <c r="FFS88"/>
      <c r="FFT88"/>
      <c r="FFU88"/>
      <c r="FFV88"/>
      <c r="FFW88"/>
      <c r="FFX88"/>
      <c r="FFY88"/>
      <c r="FFZ88"/>
      <c r="FGA88"/>
      <c r="FGB88"/>
      <c r="FGC88"/>
      <c r="FGD88"/>
      <c r="FGE88"/>
      <c r="FGF88"/>
      <c r="FGG88"/>
      <c r="FGH88"/>
      <c r="FGI88"/>
      <c r="FGJ88"/>
      <c r="FGK88"/>
      <c r="FGL88"/>
      <c r="FGM88"/>
      <c r="FGN88"/>
      <c r="FGO88"/>
      <c r="FGP88"/>
      <c r="FGQ88"/>
      <c r="FGR88"/>
      <c r="FGS88"/>
      <c r="FGT88"/>
      <c r="FGU88"/>
      <c r="FGV88"/>
      <c r="FGW88"/>
      <c r="FGX88"/>
      <c r="FGY88"/>
      <c r="FGZ88"/>
      <c r="FHA88"/>
      <c r="FHB88"/>
      <c r="FHC88"/>
      <c r="FHD88"/>
      <c r="FHE88"/>
      <c r="FHF88"/>
      <c r="FHG88"/>
      <c r="FHH88"/>
      <c r="FHI88"/>
      <c r="FHJ88"/>
      <c r="FHK88"/>
      <c r="FHL88"/>
      <c r="FHM88"/>
      <c r="FHN88"/>
      <c r="FHO88"/>
      <c r="FHP88"/>
      <c r="FHQ88"/>
      <c r="FHR88"/>
      <c r="FHS88"/>
      <c r="FHT88"/>
      <c r="FHU88"/>
      <c r="FHV88"/>
      <c r="FHW88"/>
      <c r="FHX88"/>
      <c r="FHY88"/>
      <c r="FHZ88"/>
      <c r="FIA88"/>
      <c r="FIB88"/>
      <c r="FIC88"/>
      <c r="FID88"/>
      <c r="FIE88"/>
      <c r="FIF88"/>
      <c r="FIG88"/>
      <c r="FIH88"/>
      <c r="FII88"/>
      <c r="FIJ88"/>
      <c r="FIK88"/>
      <c r="FIL88"/>
      <c r="FIM88"/>
      <c r="FIN88"/>
      <c r="FIO88"/>
      <c r="FIP88"/>
      <c r="FIQ88"/>
      <c r="FIR88"/>
      <c r="FIS88"/>
      <c r="FIT88"/>
      <c r="FIU88"/>
      <c r="FIV88"/>
      <c r="FIW88"/>
      <c r="FIX88"/>
      <c r="FIY88"/>
      <c r="FIZ88"/>
      <c r="FJA88"/>
      <c r="FJB88"/>
      <c r="FJC88"/>
      <c r="FJD88"/>
      <c r="FJE88"/>
      <c r="FJF88"/>
      <c r="FJG88"/>
      <c r="FJH88"/>
      <c r="FJI88"/>
      <c r="FJJ88"/>
      <c r="FJK88"/>
      <c r="FJL88"/>
      <c r="FJM88"/>
      <c r="FJN88"/>
      <c r="FJO88"/>
      <c r="FJP88"/>
      <c r="FJQ88"/>
      <c r="FJR88"/>
      <c r="FJS88"/>
      <c r="FJT88"/>
      <c r="FJU88"/>
      <c r="FJV88"/>
      <c r="FJW88"/>
      <c r="FJX88"/>
      <c r="FJY88"/>
      <c r="FJZ88"/>
      <c r="FKA88"/>
      <c r="FKB88"/>
      <c r="FKC88"/>
      <c r="FKD88"/>
      <c r="FKE88"/>
      <c r="FKF88"/>
      <c r="FKG88"/>
      <c r="FKH88"/>
      <c r="FKI88"/>
      <c r="FKJ88"/>
      <c r="FKK88"/>
      <c r="FKL88"/>
      <c r="FKM88"/>
      <c r="FKN88"/>
      <c r="FKO88"/>
      <c r="FKP88"/>
      <c r="FKQ88"/>
      <c r="FKR88"/>
      <c r="FKS88"/>
      <c r="FKT88"/>
      <c r="FKU88"/>
      <c r="FKV88"/>
      <c r="FKW88"/>
      <c r="FKX88"/>
      <c r="FKY88"/>
      <c r="FKZ88"/>
      <c r="FLA88"/>
      <c r="FLB88"/>
      <c r="FLC88"/>
      <c r="FLD88"/>
      <c r="FLE88"/>
      <c r="FLF88"/>
      <c r="FLG88"/>
      <c r="FLH88"/>
      <c r="FLI88"/>
      <c r="FLJ88"/>
      <c r="FLK88"/>
      <c r="FLL88"/>
      <c r="FLM88"/>
      <c r="FLN88"/>
      <c r="FLO88"/>
      <c r="FLP88"/>
      <c r="FLQ88"/>
      <c r="FLR88"/>
      <c r="FLS88"/>
      <c r="FLT88"/>
      <c r="FLU88"/>
      <c r="FLV88"/>
      <c r="FLW88"/>
      <c r="FLX88"/>
      <c r="FLY88"/>
      <c r="FLZ88"/>
      <c r="FMA88"/>
      <c r="FMB88"/>
      <c r="FMC88"/>
      <c r="FMD88"/>
      <c r="FME88"/>
      <c r="FMF88"/>
      <c r="FMG88"/>
      <c r="FMH88"/>
      <c r="FMI88"/>
      <c r="FMJ88"/>
      <c r="FMK88"/>
      <c r="FML88"/>
      <c r="FMM88"/>
      <c r="FMN88"/>
      <c r="FMO88"/>
      <c r="FMP88"/>
      <c r="FMQ88"/>
      <c r="FMR88"/>
      <c r="FMS88"/>
      <c r="FMT88"/>
      <c r="FMU88"/>
      <c r="FMV88"/>
      <c r="FMW88"/>
      <c r="FMX88"/>
      <c r="FMY88"/>
      <c r="FMZ88"/>
      <c r="FNA88"/>
      <c r="FNB88"/>
      <c r="FNC88"/>
      <c r="FND88"/>
      <c r="FNE88"/>
      <c r="FNF88"/>
      <c r="FNG88"/>
      <c r="FNH88"/>
      <c r="FNI88"/>
      <c r="FNJ88"/>
      <c r="FNK88"/>
      <c r="FNL88"/>
      <c r="FNM88"/>
      <c r="FNN88"/>
      <c r="FNO88"/>
      <c r="FNP88"/>
      <c r="FNQ88"/>
      <c r="FNR88"/>
      <c r="FNS88"/>
      <c r="FNT88"/>
      <c r="FNU88"/>
      <c r="FNV88"/>
      <c r="FNW88"/>
      <c r="FNX88"/>
      <c r="FNY88"/>
      <c r="FNZ88"/>
      <c r="FOA88"/>
      <c r="FOB88"/>
      <c r="FOC88"/>
      <c r="FOD88"/>
      <c r="FOE88"/>
      <c r="FOF88"/>
      <c r="FOG88"/>
      <c r="FOH88"/>
      <c r="FOI88"/>
      <c r="FOJ88"/>
      <c r="FOK88"/>
      <c r="FOL88"/>
      <c r="FOM88"/>
      <c r="FON88"/>
      <c r="FOO88"/>
      <c r="FOP88"/>
      <c r="FOQ88"/>
      <c r="FOR88"/>
      <c r="FOS88"/>
      <c r="FOT88"/>
      <c r="FOU88"/>
      <c r="FOV88"/>
      <c r="FOW88"/>
      <c r="FOX88"/>
      <c r="FOY88"/>
      <c r="FOZ88"/>
      <c r="FPA88"/>
      <c r="FPB88"/>
      <c r="FPC88"/>
      <c r="FPD88"/>
      <c r="FPE88"/>
      <c r="FPF88"/>
      <c r="FPG88"/>
      <c r="FPH88"/>
      <c r="FPI88"/>
      <c r="FPJ88"/>
      <c r="FPK88"/>
      <c r="FPL88"/>
      <c r="FPM88"/>
      <c r="FPN88"/>
      <c r="FPO88"/>
      <c r="FPP88"/>
      <c r="FPQ88"/>
      <c r="FPR88"/>
      <c r="FPS88"/>
      <c r="FPT88"/>
      <c r="FPU88"/>
      <c r="FPV88"/>
      <c r="FPW88"/>
      <c r="FPX88"/>
      <c r="FPY88"/>
      <c r="FPZ88"/>
      <c r="FQA88"/>
      <c r="FQB88"/>
      <c r="FQC88"/>
      <c r="FQD88"/>
      <c r="FQE88"/>
      <c r="FQF88"/>
      <c r="FQG88"/>
      <c r="FQH88"/>
      <c r="FQI88"/>
      <c r="FQJ88"/>
      <c r="FQK88"/>
      <c r="FQL88"/>
      <c r="FQM88"/>
      <c r="FQN88"/>
      <c r="FQO88"/>
      <c r="FQP88"/>
      <c r="FQQ88"/>
      <c r="FQR88"/>
      <c r="FQS88"/>
      <c r="FQT88"/>
      <c r="FQU88"/>
      <c r="FQV88"/>
      <c r="FQW88"/>
      <c r="FQX88"/>
      <c r="FQY88"/>
      <c r="FQZ88"/>
      <c r="FRA88"/>
      <c r="FRB88"/>
      <c r="FRC88"/>
      <c r="FRD88"/>
      <c r="FRE88"/>
      <c r="FRF88"/>
      <c r="FRG88"/>
      <c r="FRH88"/>
      <c r="FRI88"/>
      <c r="FRJ88"/>
      <c r="FRK88"/>
      <c r="FRL88"/>
      <c r="FRM88"/>
      <c r="FRN88"/>
      <c r="FRO88"/>
      <c r="FRP88"/>
      <c r="FRQ88"/>
      <c r="FRR88"/>
      <c r="FRS88"/>
      <c r="FRT88"/>
      <c r="FRU88"/>
      <c r="FRV88"/>
      <c r="FRW88"/>
      <c r="FRX88"/>
      <c r="FRY88"/>
      <c r="FRZ88"/>
      <c r="FSA88"/>
      <c r="FSB88"/>
      <c r="FSC88"/>
      <c r="FSD88"/>
      <c r="FSE88"/>
      <c r="FSF88"/>
      <c r="FSG88"/>
      <c r="FSH88"/>
      <c r="FSI88"/>
      <c r="FSJ88"/>
      <c r="FSK88"/>
      <c r="FSL88"/>
      <c r="FSM88"/>
      <c r="FSN88"/>
      <c r="FSO88"/>
      <c r="FSP88"/>
      <c r="FSQ88"/>
      <c r="FSR88"/>
      <c r="FSS88"/>
      <c r="FST88"/>
      <c r="FSU88"/>
      <c r="FSV88"/>
      <c r="FSW88"/>
      <c r="FSX88"/>
      <c r="FSY88"/>
      <c r="FSZ88"/>
      <c r="FTA88"/>
      <c r="FTB88"/>
      <c r="FTC88"/>
      <c r="FTD88"/>
      <c r="FTE88"/>
      <c r="FTF88"/>
      <c r="FTG88"/>
      <c r="FTH88"/>
      <c r="FTI88"/>
      <c r="FTJ88"/>
      <c r="FTK88"/>
      <c r="FTL88"/>
      <c r="FTM88"/>
      <c r="FTN88"/>
      <c r="FTO88"/>
      <c r="FTP88"/>
      <c r="FTQ88"/>
      <c r="FTR88"/>
      <c r="FTS88"/>
      <c r="FTT88"/>
      <c r="FTU88"/>
      <c r="FTV88"/>
      <c r="FTW88"/>
      <c r="FTX88"/>
      <c r="FTY88"/>
      <c r="FTZ88"/>
      <c r="FUA88"/>
      <c r="FUB88"/>
      <c r="FUC88"/>
      <c r="FUD88"/>
      <c r="FUE88"/>
      <c r="FUF88"/>
      <c r="FUG88"/>
      <c r="FUH88"/>
      <c r="FUI88"/>
      <c r="FUJ88"/>
      <c r="FUK88"/>
      <c r="FUL88"/>
      <c r="FUM88"/>
      <c r="FUN88"/>
      <c r="FUO88"/>
      <c r="FUP88"/>
      <c r="FUQ88"/>
      <c r="FUR88"/>
      <c r="FUS88"/>
      <c r="FUT88"/>
      <c r="FUU88"/>
      <c r="FUV88"/>
      <c r="FUW88"/>
      <c r="FUX88"/>
      <c r="FUY88"/>
      <c r="FUZ88"/>
      <c r="FVA88"/>
      <c r="FVB88"/>
      <c r="FVC88"/>
      <c r="FVD88"/>
      <c r="FVE88"/>
      <c r="FVF88"/>
      <c r="FVG88"/>
      <c r="FVH88"/>
      <c r="FVI88"/>
      <c r="FVJ88"/>
      <c r="FVK88"/>
      <c r="FVL88"/>
      <c r="FVM88"/>
      <c r="FVN88"/>
      <c r="FVO88"/>
      <c r="FVP88"/>
      <c r="FVQ88"/>
      <c r="FVR88"/>
      <c r="FVS88"/>
      <c r="FVT88"/>
      <c r="FVU88"/>
      <c r="FVV88"/>
      <c r="FVW88"/>
      <c r="FVX88"/>
      <c r="FVY88"/>
      <c r="FVZ88"/>
      <c r="FWA88"/>
      <c r="FWB88"/>
      <c r="FWC88"/>
      <c r="FWD88"/>
      <c r="FWE88"/>
      <c r="FWF88"/>
      <c r="FWG88"/>
      <c r="FWH88"/>
      <c r="FWI88"/>
      <c r="FWJ88"/>
      <c r="FWK88"/>
      <c r="FWL88"/>
      <c r="FWM88"/>
      <c r="FWN88"/>
      <c r="FWO88"/>
      <c r="FWP88"/>
      <c r="FWQ88"/>
      <c r="FWR88"/>
      <c r="FWS88"/>
      <c r="FWT88"/>
      <c r="FWU88"/>
      <c r="FWV88"/>
      <c r="FWW88"/>
      <c r="FWX88"/>
      <c r="FWY88"/>
      <c r="FWZ88"/>
      <c r="FXA88"/>
      <c r="FXB88"/>
      <c r="FXC88"/>
      <c r="FXD88"/>
      <c r="FXE88"/>
      <c r="FXF88"/>
      <c r="FXG88"/>
      <c r="FXH88"/>
      <c r="FXI88"/>
      <c r="FXJ88"/>
      <c r="FXK88"/>
      <c r="FXL88"/>
      <c r="FXM88"/>
      <c r="FXN88"/>
      <c r="FXO88"/>
      <c r="FXP88"/>
      <c r="FXQ88"/>
      <c r="FXR88"/>
      <c r="FXS88"/>
      <c r="FXT88"/>
      <c r="FXU88"/>
      <c r="FXV88"/>
      <c r="FXW88"/>
      <c r="FXX88"/>
      <c r="FXY88"/>
      <c r="FXZ88"/>
      <c r="FYA88"/>
      <c r="FYB88"/>
      <c r="FYC88"/>
      <c r="FYD88"/>
      <c r="FYE88"/>
      <c r="FYF88"/>
      <c r="FYG88"/>
      <c r="FYH88"/>
      <c r="FYI88"/>
      <c r="FYJ88"/>
      <c r="FYK88"/>
      <c r="FYL88"/>
      <c r="FYM88"/>
      <c r="FYN88"/>
      <c r="FYO88"/>
      <c r="FYP88"/>
      <c r="FYQ88"/>
      <c r="FYR88"/>
      <c r="FYS88"/>
      <c r="FYT88"/>
      <c r="FYU88"/>
      <c r="FYV88"/>
      <c r="FYW88"/>
      <c r="FYX88"/>
      <c r="FYY88"/>
      <c r="FYZ88"/>
      <c r="FZA88"/>
      <c r="FZB88"/>
      <c r="FZC88"/>
      <c r="FZD88"/>
      <c r="FZE88"/>
      <c r="FZF88"/>
      <c r="FZG88"/>
      <c r="FZH88"/>
      <c r="FZI88"/>
      <c r="FZJ88"/>
      <c r="FZK88"/>
      <c r="FZL88"/>
      <c r="FZM88"/>
      <c r="FZN88"/>
      <c r="FZO88"/>
      <c r="FZP88"/>
      <c r="FZQ88"/>
      <c r="FZR88"/>
      <c r="FZS88"/>
      <c r="FZT88"/>
      <c r="FZU88"/>
      <c r="FZV88"/>
      <c r="FZW88"/>
      <c r="FZX88"/>
      <c r="FZY88"/>
      <c r="FZZ88"/>
      <c r="GAA88"/>
      <c r="GAB88"/>
      <c r="GAC88"/>
      <c r="GAD88"/>
      <c r="GAE88"/>
      <c r="GAF88"/>
      <c r="GAG88"/>
      <c r="GAH88"/>
      <c r="GAI88"/>
      <c r="GAJ88"/>
      <c r="GAK88"/>
      <c r="GAL88"/>
      <c r="GAM88"/>
      <c r="GAN88"/>
      <c r="GAO88"/>
      <c r="GAP88"/>
      <c r="GAQ88"/>
      <c r="GAR88"/>
      <c r="GAS88"/>
      <c r="GAT88"/>
      <c r="GAU88"/>
      <c r="GAV88"/>
      <c r="GAW88"/>
      <c r="GAX88"/>
      <c r="GAY88"/>
      <c r="GAZ88"/>
      <c r="GBA88"/>
      <c r="GBB88"/>
      <c r="GBC88"/>
      <c r="GBD88"/>
      <c r="GBE88"/>
      <c r="GBF88"/>
      <c r="GBG88"/>
      <c r="GBH88"/>
      <c r="GBI88"/>
      <c r="GBJ88"/>
      <c r="GBK88"/>
      <c r="GBL88"/>
      <c r="GBM88"/>
      <c r="GBN88"/>
      <c r="GBO88"/>
      <c r="GBP88"/>
      <c r="GBQ88"/>
      <c r="GBR88"/>
      <c r="GBS88"/>
      <c r="GBT88"/>
      <c r="GBU88"/>
      <c r="GBV88"/>
      <c r="GBW88"/>
      <c r="GBX88"/>
      <c r="GBY88"/>
      <c r="GBZ88"/>
      <c r="GCA88"/>
      <c r="GCB88"/>
      <c r="GCC88"/>
      <c r="GCD88"/>
      <c r="GCE88"/>
      <c r="GCF88"/>
      <c r="GCG88"/>
      <c r="GCH88"/>
      <c r="GCI88"/>
      <c r="GCJ88"/>
      <c r="GCK88"/>
      <c r="GCL88"/>
      <c r="GCM88"/>
      <c r="GCN88"/>
      <c r="GCO88"/>
      <c r="GCP88"/>
      <c r="GCQ88"/>
      <c r="GCR88"/>
      <c r="GCS88"/>
      <c r="GCT88"/>
      <c r="GCU88"/>
      <c r="GCV88"/>
      <c r="GCW88"/>
      <c r="GCX88"/>
      <c r="GCY88"/>
      <c r="GCZ88"/>
      <c r="GDA88"/>
      <c r="GDB88"/>
      <c r="GDC88"/>
      <c r="GDD88"/>
      <c r="GDE88"/>
      <c r="GDF88"/>
      <c r="GDG88"/>
      <c r="GDH88"/>
      <c r="GDI88"/>
      <c r="GDJ88"/>
      <c r="GDK88"/>
      <c r="GDL88"/>
      <c r="GDM88"/>
      <c r="GDN88"/>
      <c r="GDO88"/>
      <c r="GDP88"/>
      <c r="GDQ88"/>
      <c r="GDR88"/>
      <c r="GDS88"/>
      <c r="GDT88"/>
      <c r="GDU88"/>
      <c r="GDV88"/>
      <c r="GDW88"/>
      <c r="GDX88"/>
      <c r="GDY88"/>
      <c r="GDZ88"/>
      <c r="GEA88"/>
      <c r="GEB88"/>
      <c r="GEC88"/>
      <c r="GED88"/>
      <c r="GEE88"/>
      <c r="GEF88"/>
      <c r="GEG88"/>
      <c r="GEH88"/>
      <c r="GEI88"/>
      <c r="GEJ88"/>
      <c r="GEK88"/>
      <c r="GEL88"/>
      <c r="GEM88"/>
      <c r="GEN88"/>
      <c r="GEO88"/>
      <c r="GEP88"/>
      <c r="GEQ88"/>
      <c r="GER88"/>
      <c r="GES88"/>
      <c r="GET88"/>
      <c r="GEU88"/>
      <c r="GEV88"/>
      <c r="GEW88"/>
      <c r="GEX88"/>
      <c r="GEY88"/>
      <c r="GEZ88"/>
      <c r="GFA88"/>
      <c r="GFB88"/>
      <c r="GFC88"/>
      <c r="GFD88"/>
      <c r="GFE88"/>
      <c r="GFF88"/>
      <c r="GFG88"/>
      <c r="GFH88"/>
      <c r="GFI88"/>
      <c r="GFJ88"/>
      <c r="GFK88"/>
      <c r="GFL88"/>
      <c r="GFM88"/>
      <c r="GFN88"/>
      <c r="GFO88"/>
      <c r="GFP88"/>
      <c r="GFQ88"/>
      <c r="GFR88"/>
      <c r="GFS88"/>
      <c r="GFT88"/>
      <c r="GFU88"/>
      <c r="GFV88"/>
      <c r="GFW88"/>
      <c r="GFX88"/>
      <c r="GFY88"/>
      <c r="GFZ88"/>
      <c r="GGA88"/>
      <c r="GGB88"/>
      <c r="GGC88"/>
      <c r="GGD88"/>
      <c r="GGE88"/>
      <c r="GGF88"/>
      <c r="GGG88"/>
      <c r="GGH88"/>
      <c r="GGI88"/>
      <c r="GGJ88"/>
      <c r="GGK88"/>
      <c r="GGL88"/>
      <c r="GGM88"/>
      <c r="GGN88"/>
      <c r="GGO88"/>
      <c r="GGP88"/>
      <c r="GGQ88"/>
      <c r="GGR88"/>
      <c r="GGS88"/>
      <c r="GGT88"/>
      <c r="GGU88"/>
      <c r="GGV88"/>
      <c r="GGW88"/>
      <c r="GGX88"/>
      <c r="GGY88"/>
      <c r="GGZ88"/>
      <c r="GHA88"/>
      <c r="GHB88"/>
      <c r="GHC88"/>
      <c r="GHD88"/>
      <c r="GHE88"/>
      <c r="GHF88"/>
      <c r="GHG88"/>
      <c r="GHH88"/>
      <c r="GHI88"/>
      <c r="GHJ88"/>
      <c r="GHK88"/>
      <c r="GHL88"/>
      <c r="GHM88"/>
      <c r="GHN88"/>
      <c r="GHO88"/>
      <c r="GHP88"/>
      <c r="GHQ88"/>
      <c r="GHR88"/>
      <c r="GHS88"/>
      <c r="GHT88"/>
      <c r="GHU88"/>
      <c r="GHV88"/>
      <c r="GHW88"/>
      <c r="GHX88"/>
      <c r="GHY88"/>
      <c r="GHZ88"/>
      <c r="GIA88"/>
      <c r="GIB88"/>
      <c r="GIC88"/>
      <c r="GID88"/>
      <c r="GIE88"/>
      <c r="GIF88"/>
      <c r="GIG88"/>
      <c r="GIH88"/>
      <c r="GII88"/>
      <c r="GIJ88"/>
      <c r="GIK88"/>
      <c r="GIL88"/>
      <c r="GIM88"/>
      <c r="GIN88"/>
      <c r="GIO88"/>
      <c r="GIP88"/>
      <c r="GIQ88"/>
      <c r="GIR88"/>
      <c r="GIS88"/>
      <c r="GIT88"/>
      <c r="GIU88"/>
      <c r="GIV88"/>
      <c r="GIW88"/>
      <c r="GIX88"/>
      <c r="GIY88"/>
      <c r="GIZ88"/>
      <c r="GJA88"/>
      <c r="GJB88"/>
      <c r="GJC88"/>
      <c r="GJD88"/>
      <c r="GJE88"/>
      <c r="GJF88"/>
      <c r="GJG88"/>
      <c r="GJH88"/>
      <c r="GJI88"/>
      <c r="GJJ88"/>
      <c r="GJK88"/>
      <c r="GJL88"/>
      <c r="GJM88"/>
      <c r="GJN88"/>
      <c r="GJO88"/>
      <c r="GJP88"/>
      <c r="GJQ88"/>
      <c r="GJR88"/>
      <c r="GJS88"/>
      <c r="GJT88"/>
      <c r="GJU88"/>
      <c r="GJV88"/>
      <c r="GJW88"/>
      <c r="GJX88"/>
      <c r="GJY88"/>
      <c r="GJZ88"/>
      <c r="GKA88"/>
      <c r="GKB88"/>
      <c r="GKC88"/>
      <c r="GKD88"/>
      <c r="GKE88"/>
      <c r="GKF88"/>
      <c r="GKG88"/>
      <c r="GKH88"/>
      <c r="GKI88"/>
      <c r="GKJ88"/>
      <c r="GKK88"/>
      <c r="GKL88"/>
      <c r="GKM88"/>
      <c r="GKN88"/>
      <c r="GKO88"/>
      <c r="GKP88"/>
      <c r="GKQ88"/>
      <c r="GKR88"/>
      <c r="GKS88"/>
      <c r="GKT88"/>
      <c r="GKU88"/>
      <c r="GKV88"/>
      <c r="GKW88"/>
      <c r="GKX88"/>
      <c r="GKY88"/>
      <c r="GKZ88"/>
      <c r="GLA88"/>
      <c r="GLB88"/>
      <c r="GLC88"/>
      <c r="GLD88"/>
      <c r="GLE88"/>
      <c r="GLF88"/>
      <c r="GLG88"/>
      <c r="GLH88"/>
      <c r="GLI88"/>
      <c r="GLJ88"/>
      <c r="GLK88"/>
      <c r="GLL88"/>
      <c r="GLM88"/>
      <c r="GLN88"/>
      <c r="GLO88"/>
      <c r="GLP88"/>
      <c r="GLQ88"/>
      <c r="GLR88"/>
      <c r="GLS88"/>
      <c r="GLT88"/>
      <c r="GLU88"/>
      <c r="GLV88"/>
      <c r="GLW88"/>
      <c r="GLX88"/>
      <c r="GLY88"/>
      <c r="GLZ88"/>
      <c r="GMA88"/>
      <c r="GMB88"/>
      <c r="GMC88"/>
      <c r="GMD88"/>
      <c r="GME88"/>
      <c r="GMF88"/>
      <c r="GMG88"/>
      <c r="GMH88"/>
      <c r="GMI88"/>
      <c r="GMJ88"/>
      <c r="GMK88"/>
      <c r="GML88"/>
      <c r="GMM88"/>
      <c r="GMN88"/>
      <c r="GMO88"/>
      <c r="GMP88"/>
      <c r="GMQ88"/>
      <c r="GMR88"/>
      <c r="GMS88"/>
      <c r="GMT88"/>
      <c r="GMU88"/>
      <c r="GMV88"/>
      <c r="GMW88"/>
      <c r="GMX88"/>
      <c r="GMY88"/>
      <c r="GMZ88"/>
      <c r="GNA88"/>
      <c r="GNB88"/>
      <c r="GNC88"/>
      <c r="GND88"/>
      <c r="GNE88"/>
      <c r="GNF88"/>
      <c r="GNG88"/>
      <c r="GNH88"/>
      <c r="GNI88"/>
      <c r="GNJ88"/>
      <c r="GNK88"/>
      <c r="GNL88"/>
      <c r="GNM88"/>
      <c r="GNN88"/>
      <c r="GNO88"/>
      <c r="GNP88"/>
      <c r="GNQ88"/>
      <c r="GNR88"/>
      <c r="GNS88"/>
      <c r="GNT88"/>
      <c r="GNU88"/>
      <c r="GNV88"/>
      <c r="GNW88"/>
      <c r="GNX88"/>
      <c r="GNY88"/>
      <c r="GNZ88"/>
      <c r="GOA88"/>
      <c r="GOB88"/>
      <c r="GOC88"/>
      <c r="GOD88"/>
      <c r="GOE88"/>
      <c r="GOF88"/>
      <c r="GOG88"/>
      <c r="GOH88"/>
      <c r="GOI88"/>
      <c r="GOJ88"/>
      <c r="GOK88"/>
      <c r="GOL88"/>
      <c r="GOM88"/>
      <c r="GON88"/>
      <c r="GOO88"/>
      <c r="GOP88"/>
      <c r="GOQ88"/>
      <c r="GOR88"/>
      <c r="GOS88"/>
      <c r="GOT88"/>
      <c r="GOU88"/>
      <c r="GOV88"/>
      <c r="GOW88"/>
      <c r="GOX88"/>
      <c r="GOY88"/>
      <c r="GOZ88"/>
      <c r="GPA88"/>
      <c r="GPB88"/>
      <c r="GPC88"/>
      <c r="GPD88"/>
      <c r="GPE88"/>
      <c r="GPF88"/>
      <c r="GPG88"/>
      <c r="GPH88"/>
      <c r="GPI88"/>
      <c r="GPJ88"/>
      <c r="GPK88"/>
      <c r="GPL88"/>
      <c r="GPM88"/>
      <c r="GPN88"/>
      <c r="GPO88"/>
      <c r="GPP88"/>
      <c r="GPQ88"/>
      <c r="GPR88"/>
      <c r="GPS88"/>
      <c r="GPT88"/>
      <c r="GPU88"/>
      <c r="GPV88"/>
      <c r="GPW88"/>
      <c r="GPX88"/>
      <c r="GPY88"/>
      <c r="GPZ88"/>
      <c r="GQA88"/>
      <c r="GQB88"/>
      <c r="GQC88"/>
      <c r="GQD88"/>
      <c r="GQE88"/>
      <c r="GQF88"/>
      <c r="GQG88"/>
      <c r="GQH88"/>
      <c r="GQI88"/>
      <c r="GQJ88"/>
      <c r="GQK88"/>
      <c r="GQL88"/>
      <c r="GQM88"/>
      <c r="GQN88"/>
      <c r="GQO88"/>
      <c r="GQP88"/>
      <c r="GQQ88"/>
      <c r="GQR88"/>
      <c r="GQS88"/>
      <c r="GQT88"/>
      <c r="GQU88"/>
      <c r="GQV88"/>
      <c r="GQW88"/>
      <c r="GQX88"/>
      <c r="GQY88"/>
      <c r="GQZ88"/>
      <c r="GRA88"/>
      <c r="GRB88"/>
      <c r="GRC88"/>
      <c r="GRD88"/>
      <c r="GRE88"/>
      <c r="GRF88"/>
      <c r="GRG88"/>
      <c r="GRH88"/>
      <c r="GRI88"/>
      <c r="GRJ88"/>
      <c r="GRK88"/>
      <c r="GRL88"/>
      <c r="GRM88"/>
      <c r="GRN88"/>
      <c r="GRO88"/>
      <c r="GRP88"/>
      <c r="GRQ88"/>
      <c r="GRR88"/>
      <c r="GRS88"/>
      <c r="GRT88"/>
      <c r="GRU88"/>
      <c r="GRV88"/>
      <c r="GRW88"/>
      <c r="GRX88"/>
      <c r="GRY88"/>
      <c r="GRZ88"/>
      <c r="GSA88"/>
      <c r="GSB88"/>
      <c r="GSC88"/>
      <c r="GSD88"/>
      <c r="GSE88"/>
      <c r="GSF88"/>
      <c r="GSG88"/>
      <c r="GSH88"/>
      <c r="GSI88"/>
      <c r="GSJ88"/>
      <c r="GSK88"/>
      <c r="GSL88"/>
      <c r="GSM88"/>
      <c r="GSN88"/>
      <c r="GSO88"/>
      <c r="GSP88"/>
      <c r="GSQ88"/>
      <c r="GSR88"/>
      <c r="GSS88"/>
      <c r="GST88"/>
      <c r="GSU88"/>
      <c r="GSV88"/>
      <c r="GSW88"/>
      <c r="GSX88"/>
      <c r="GSY88"/>
      <c r="GSZ88"/>
      <c r="GTA88"/>
      <c r="GTB88"/>
      <c r="GTC88"/>
      <c r="GTD88"/>
      <c r="GTE88"/>
      <c r="GTF88"/>
      <c r="GTG88"/>
      <c r="GTH88"/>
      <c r="GTI88"/>
      <c r="GTJ88"/>
      <c r="GTK88"/>
      <c r="GTL88"/>
      <c r="GTM88"/>
      <c r="GTN88"/>
      <c r="GTO88"/>
      <c r="GTP88"/>
      <c r="GTQ88"/>
      <c r="GTR88"/>
      <c r="GTS88"/>
      <c r="GTT88"/>
      <c r="GTU88"/>
      <c r="GTV88"/>
      <c r="GTW88"/>
      <c r="GTX88"/>
      <c r="GTY88"/>
      <c r="GTZ88"/>
      <c r="GUA88"/>
      <c r="GUB88"/>
      <c r="GUC88"/>
      <c r="GUD88"/>
      <c r="GUE88"/>
      <c r="GUF88"/>
      <c r="GUG88"/>
      <c r="GUH88"/>
      <c r="GUI88"/>
      <c r="GUJ88"/>
      <c r="GUK88"/>
      <c r="GUL88"/>
      <c r="GUM88"/>
      <c r="GUN88"/>
      <c r="GUO88"/>
      <c r="GUP88"/>
      <c r="GUQ88"/>
      <c r="GUR88"/>
      <c r="GUS88"/>
      <c r="GUT88"/>
      <c r="GUU88"/>
      <c r="GUV88"/>
      <c r="GUW88"/>
      <c r="GUX88"/>
      <c r="GUY88"/>
      <c r="GUZ88"/>
      <c r="GVA88"/>
      <c r="GVB88"/>
      <c r="GVC88"/>
      <c r="GVD88"/>
      <c r="GVE88"/>
      <c r="GVF88"/>
      <c r="GVG88"/>
      <c r="GVH88"/>
      <c r="GVI88"/>
      <c r="GVJ88"/>
      <c r="GVK88"/>
      <c r="GVL88"/>
      <c r="GVM88"/>
      <c r="GVN88"/>
      <c r="GVO88"/>
      <c r="GVP88"/>
      <c r="GVQ88"/>
      <c r="GVR88"/>
      <c r="GVS88"/>
      <c r="GVT88"/>
      <c r="GVU88"/>
      <c r="GVV88"/>
      <c r="GVW88"/>
      <c r="GVX88"/>
      <c r="GVY88"/>
      <c r="GVZ88"/>
      <c r="GWA88"/>
      <c r="GWB88"/>
      <c r="GWC88"/>
      <c r="GWD88"/>
      <c r="GWE88"/>
      <c r="GWF88"/>
      <c r="GWG88"/>
      <c r="GWH88"/>
      <c r="GWI88"/>
      <c r="GWJ88"/>
      <c r="GWK88"/>
      <c r="GWL88"/>
      <c r="GWM88"/>
      <c r="GWN88"/>
      <c r="GWO88"/>
      <c r="GWP88"/>
      <c r="GWQ88"/>
      <c r="GWR88"/>
      <c r="GWS88"/>
      <c r="GWT88"/>
      <c r="GWU88"/>
      <c r="GWV88"/>
      <c r="GWW88"/>
      <c r="GWX88"/>
      <c r="GWY88"/>
      <c r="GWZ88"/>
      <c r="GXA88"/>
      <c r="GXB88"/>
      <c r="GXC88"/>
      <c r="GXD88"/>
      <c r="GXE88"/>
      <c r="GXF88"/>
      <c r="GXG88"/>
      <c r="GXH88"/>
      <c r="GXI88"/>
      <c r="GXJ88"/>
      <c r="GXK88"/>
      <c r="GXL88"/>
      <c r="GXM88"/>
      <c r="GXN88"/>
      <c r="GXO88"/>
      <c r="GXP88"/>
      <c r="GXQ88"/>
      <c r="GXR88"/>
      <c r="GXS88"/>
      <c r="GXT88"/>
      <c r="GXU88"/>
      <c r="GXV88"/>
      <c r="GXW88"/>
      <c r="GXX88"/>
      <c r="GXY88"/>
      <c r="GXZ88"/>
      <c r="GYA88"/>
      <c r="GYB88"/>
      <c r="GYC88"/>
      <c r="GYD88"/>
      <c r="GYE88"/>
      <c r="GYF88"/>
      <c r="GYG88"/>
      <c r="GYH88"/>
      <c r="GYI88"/>
      <c r="GYJ88"/>
      <c r="GYK88"/>
      <c r="GYL88"/>
      <c r="GYM88"/>
      <c r="GYN88"/>
      <c r="GYO88"/>
      <c r="GYP88"/>
      <c r="GYQ88"/>
      <c r="GYR88"/>
      <c r="GYS88"/>
      <c r="GYT88"/>
      <c r="GYU88"/>
      <c r="GYV88"/>
      <c r="GYW88"/>
      <c r="GYX88"/>
      <c r="GYY88"/>
      <c r="GYZ88"/>
      <c r="GZA88"/>
      <c r="GZB88"/>
      <c r="GZC88"/>
      <c r="GZD88"/>
      <c r="GZE88"/>
      <c r="GZF88"/>
      <c r="GZG88"/>
      <c r="GZH88"/>
      <c r="GZI88"/>
      <c r="GZJ88"/>
      <c r="GZK88"/>
      <c r="GZL88"/>
      <c r="GZM88"/>
      <c r="GZN88"/>
      <c r="GZO88"/>
      <c r="GZP88"/>
      <c r="GZQ88"/>
      <c r="GZR88"/>
      <c r="GZS88"/>
      <c r="GZT88"/>
      <c r="GZU88"/>
      <c r="GZV88"/>
      <c r="GZW88"/>
      <c r="GZX88"/>
      <c r="GZY88"/>
      <c r="GZZ88"/>
      <c r="HAA88"/>
      <c r="HAB88"/>
      <c r="HAC88"/>
      <c r="HAD88"/>
      <c r="HAE88"/>
      <c r="HAF88"/>
      <c r="HAG88"/>
      <c r="HAH88"/>
      <c r="HAI88"/>
      <c r="HAJ88"/>
      <c r="HAK88"/>
      <c r="HAL88"/>
      <c r="HAM88"/>
      <c r="HAN88"/>
      <c r="HAO88"/>
      <c r="HAP88"/>
      <c r="HAQ88"/>
      <c r="HAR88"/>
      <c r="HAS88"/>
      <c r="HAT88"/>
      <c r="HAU88"/>
      <c r="HAV88"/>
      <c r="HAW88"/>
      <c r="HAX88"/>
      <c r="HAY88"/>
      <c r="HAZ88"/>
      <c r="HBA88"/>
      <c r="HBB88"/>
      <c r="HBC88"/>
      <c r="HBD88"/>
      <c r="HBE88"/>
      <c r="HBF88"/>
      <c r="HBG88"/>
      <c r="HBH88"/>
      <c r="HBI88"/>
      <c r="HBJ88"/>
      <c r="HBK88"/>
      <c r="HBL88"/>
      <c r="HBM88"/>
      <c r="HBN88"/>
      <c r="HBO88"/>
      <c r="HBP88"/>
      <c r="HBQ88"/>
      <c r="HBR88"/>
      <c r="HBS88"/>
      <c r="HBT88"/>
      <c r="HBU88"/>
      <c r="HBV88"/>
      <c r="HBW88"/>
      <c r="HBX88"/>
      <c r="HBY88"/>
      <c r="HBZ88"/>
      <c r="HCA88"/>
      <c r="HCB88"/>
      <c r="HCC88"/>
      <c r="HCD88"/>
      <c r="HCE88"/>
      <c r="HCF88"/>
      <c r="HCG88"/>
      <c r="HCH88"/>
      <c r="HCI88"/>
      <c r="HCJ88"/>
      <c r="HCK88"/>
      <c r="HCL88"/>
      <c r="HCM88"/>
      <c r="HCN88"/>
      <c r="HCO88"/>
      <c r="HCP88"/>
      <c r="HCQ88"/>
      <c r="HCR88"/>
      <c r="HCS88"/>
      <c r="HCT88"/>
      <c r="HCU88"/>
      <c r="HCV88"/>
      <c r="HCW88"/>
      <c r="HCX88"/>
      <c r="HCY88"/>
      <c r="HCZ88"/>
      <c r="HDA88"/>
      <c r="HDB88"/>
      <c r="HDC88"/>
      <c r="HDD88"/>
      <c r="HDE88"/>
      <c r="HDF88"/>
      <c r="HDG88"/>
      <c r="HDH88"/>
      <c r="HDI88"/>
      <c r="HDJ88"/>
      <c r="HDK88"/>
      <c r="HDL88"/>
      <c r="HDM88"/>
      <c r="HDN88"/>
      <c r="HDO88"/>
      <c r="HDP88"/>
      <c r="HDQ88"/>
      <c r="HDR88"/>
      <c r="HDS88"/>
      <c r="HDT88"/>
      <c r="HDU88"/>
      <c r="HDV88"/>
      <c r="HDW88"/>
      <c r="HDX88"/>
      <c r="HDY88"/>
      <c r="HDZ88"/>
      <c r="HEA88"/>
      <c r="HEB88"/>
      <c r="HEC88"/>
      <c r="HED88"/>
      <c r="HEE88"/>
      <c r="HEF88"/>
      <c r="HEG88"/>
      <c r="HEH88"/>
      <c r="HEI88"/>
      <c r="HEJ88"/>
      <c r="HEK88"/>
      <c r="HEL88"/>
      <c r="HEM88"/>
      <c r="HEN88"/>
      <c r="HEO88"/>
      <c r="HEP88"/>
      <c r="HEQ88"/>
      <c r="HER88"/>
      <c r="HES88"/>
      <c r="HET88"/>
      <c r="HEU88"/>
      <c r="HEV88"/>
      <c r="HEW88"/>
      <c r="HEX88"/>
      <c r="HEY88"/>
      <c r="HEZ88"/>
      <c r="HFA88"/>
      <c r="HFB88"/>
      <c r="HFC88"/>
      <c r="HFD88"/>
      <c r="HFE88"/>
      <c r="HFF88"/>
      <c r="HFG88"/>
      <c r="HFH88"/>
      <c r="HFI88"/>
      <c r="HFJ88"/>
      <c r="HFK88"/>
      <c r="HFL88"/>
      <c r="HFM88"/>
      <c r="HFN88"/>
      <c r="HFO88"/>
      <c r="HFP88"/>
      <c r="HFQ88"/>
      <c r="HFR88"/>
      <c r="HFS88"/>
      <c r="HFT88"/>
      <c r="HFU88"/>
      <c r="HFV88"/>
      <c r="HFW88"/>
      <c r="HFX88"/>
      <c r="HFY88"/>
      <c r="HFZ88"/>
      <c r="HGA88"/>
      <c r="HGB88"/>
      <c r="HGC88"/>
      <c r="HGD88"/>
      <c r="HGE88"/>
      <c r="HGF88"/>
      <c r="HGG88"/>
      <c r="HGH88"/>
      <c r="HGI88"/>
      <c r="HGJ88"/>
      <c r="HGK88"/>
      <c r="HGL88"/>
      <c r="HGM88"/>
      <c r="HGN88"/>
      <c r="HGO88"/>
      <c r="HGP88"/>
      <c r="HGQ88"/>
      <c r="HGR88"/>
      <c r="HGS88"/>
      <c r="HGT88"/>
      <c r="HGU88"/>
      <c r="HGV88"/>
      <c r="HGW88"/>
      <c r="HGX88"/>
      <c r="HGY88"/>
      <c r="HGZ88"/>
      <c r="HHA88"/>
      <c r="HHB88"/>
      <c r="HHC88"/>
      <c r="HHD88"/>
      <c r="HHE88"/>
      <c r="HHF88"/>
      <c r="HHG88"/>
      <c r="HHH88"/>
      <c r="HHI88"/>
      <c r="HHJ88"/>
      <c r="HHK88"/>
      <c r="HHL88"/>
      <c r="HHM88"/>
      <c r="HHN88"/>
      <c r="HHO88"/>
      <c r="HHP88"/>
      <c r="HHQ88"/>
      <c r="HHR88"/>
      <c r="HHS88"/>
      <c r="HHT88"/>
      <c r="HHU88"/>
      <c r="HHV88"/>
      <c r="HHW88"/>
      <c r="HHX88"/>
      <c r="HHY88"/>
      <c r="HHZ88"/>
      <c r="HIA88"/>
      <c r="HIB88"/>
      <c r="HIC88"/>
      <c r="HID88"/>
      <c r="HIE88"/>
      <c r="HIF88"/>
      <c r="HIG88"/>
      <c r="HIH88"/>
      <c r="HII88"/>
      <c r="HIJ88"/>
      <c r="HIK88"/>
      <c r="HIL88"/>
      <c r="HIM88"/>
      <c r="HIN88"/>
      <c r="HIO88"/>
      <c r="HIP88"/>
      <c r="HIQ88"/>
      <c r="HIR88"/>
      <c r="HIS88"/>
      <c r="HIT88"/>
      <c r="HIU88"/>
      <c r="HIV88"/>
      <c r="HIW88"/>
      <c r="HIX88"/>
      <c r="HIY88"/>
      <c r="HIZ88"/>
      <c r="HJA88"/>
      <c r="HJB88"/>
      <c r="HJC88"/>
      <c r="HJD88"/>
      <c r="HJE88"/>
      <c r="HJF88"/>
      <c r="HJG88"/>
      <c r="HJH88"/>
      <c r="HJI88"/>
      <c r="HJJ88"/>
      <c r="HJK88"/>
      <c r="HJL88"/>
      <c r="HJM88"/>
      <c r="HJN88"/>
      <c r="HJO88"/>
      <c r="HJP88"/>
      <c r="HJQ88"/>
      <c r="HJR88"/>
      <c r="HJS88"/>
      <c r="HJT88"/>
      <c r="HJU88"/>
      <c r="HJV88"/>
      <c r="HJW88"/>
      <c r="HJX88"/>
      <c r="HJY88"/>
      <c r="HJZ88"/>
      <c r="HKA88"/>
      <c r="HKB88"/>
      <c r="HKC88"/>
      <c r="HKD88"/>
      <c r="HKE88"/>
      <c r="HKF88"/>
      <c r="HKG88"/>
      <c r="HKH88"/>
      <c r="HKI88"/>
      <c r="HKJ88"/>
      <c r="HKK88"/>
      <c r="HKL88"/>
      <c r="HKM88"/>
      <c r="HKN88"/>
      <c r="HKO88"/>
      <c r="HKP88"/>
      <c r="HKQ88"/>
      <c r="HKR88"/>
      <c r="HKS88"/>
      <c r="HKT88"/>
      <c r="HKU88"/>
      <c r="HKV88"/>
      <c r="HKW88"/>
      <c r="HKX88"/>
      <c r="HKY88"/>
      <c r="HKZ88"/>
      <c r="HLA88"/>
      <c r="HLB88"/>
      <c r="HLC88"/>
      <c r="HLD88"/>
      <c r="HLE88"/>
      <c r="HLF88"/>
      <c r="HLG88"/>
      <c r="HLH88"/>
      <c r="HLI88"/>
      <c r="HLJ88"/>
      <c r="HLK88"/>
      <c r="HLL88"/>
      <c r="HLM88"/>
      <c r="HLN88"/>
      <c r="HLO88"/>
      <c r="HLP88"/>
      <c r="HLQ88"/>
      <c r="HLR88"/>
      <c r="HLS88"/>
      <c r="HLT88"/>
      <c r="HLU88"/>
      <c r="HLV88"/>
      <c r="HLW88"/>
      <c r="HLX88"/>
      <c r="HLY88"/>
      <c r="HLZ88"/>
      <c r="HMA88"/>
      <c r="HMB88"/>
      <c r="HMC88"/>
      <c r="HMD88"/>
      <c r="HME88"/>
      <c r="HMF88"/>
      <c r="HMG88"/>
      <c r="HMH88"/>
      <c r="HMI88"/>
      <c r="HMJ88"/>
      <c r="HMK88"/>
      <c r="HML88"/>
      <c r="HMM88"/>
      <c r="HMN88"/>
      <c r="HMO88"/>
      <c r="HMP88"/>
      <c r="HMQ88"/>
      <c r="HMR88"/>
      <c r="HMS88"/>
      <c r="HMT88"/>
      <c r="HMU88"/>
      <c r="HMV88"/>
      <c r="HMW88"/>
      <c r="HMX88"/>
      <c r="HMY88"/>
      <c r="HMZ88"/>
      <c r="HNA88"/>
      <c r="HNB88"/>
      <c r="HNC88"/>
      <c r="HND88"/>
      <c r="HNE88"/>
      <c r="HNF88"/>
      <c r="HNG88"/>
      <c r="HNH88"/>
      <c r="HNI88"/>
      <c r="HNJ88"/>
      <c r="HNK88"/>
      <c r="HNL88"/>
      <c r="HNM88"/>
      <c r="HNN88"/>
      <c r="HNO88"/>
      <c r="HNP88"/>
      <c r="HNQ88"/>
      <c r="HNR88"/>
      <c r="HNS88"/>
      <c r="HNT88"/>
      <c r="HNU88"/>
      <c r="HNV88"/>
      <c r="HNW88"/>
      <c r="HNX88"/>
      <c r="HNY88"/>
      <c r="HNZ88"/>
      <c r="HOA88"/>
      <c r="HOB88"/>
      <c r="HOC88"/>
      <c r="HOD88"/>
      <c r="HOE88"/>
      <c r="HOF88"/>
      <c r="HOG88"/>
      <c r="HOH88"/>
      <c r="HOI88"/>
      <c r="HOJ88"/>
      <c r="HOK88"/>
      <c r="HOL88"/>
      <c r="HOM88"/>
      <c r="HON88"/>
      <c r="HOO88"/>
      <c r="HOP88"/>
      <c r="HOQ88"/>
      <c r="HOR88"/>
      <c r="HOS88"/>
      <c r="HOT88"/>
      <c r="HOU88"/>
      <c r="HOV88"/>
      <c r="HOW88"/>
      <c r="HOX88"/>
      <c r="HOY88"/>
      <c r="HOZ88"/>
      <c r="HPA88"/>
      <c r="HPB88"/>
      <c r="HPC88"/>
      <c r="HPD88"/>
      <c r="HPE88"/>
      <c r="HPF88"/>
      <c r="HPG88"/>
      <c r="HPH88"/>
      <c r="HPI88"/>
      <c r="HPJ88"/>
      <c r="HPK88"/>
      <c r="HPL88"/>
      <c r="HPM88"/>
      <c r="HPN88"/>
      <c r="HPO88"/>
      <c r="HPP88"/>
      <c r="HPQ88"/>
      <c r="HPR88"/>
      <c r="HPS88"/>
      <c r="HPT88"/>
      <c r="HPU88"/>
      <c r="HPV88"/>
      <c r="HPW88"/>
      <c r="HPX88"/>
      <c r="HPY88"/>
      <c r="HPZ88"/>
      <c r="HQA88"/>
      <c r="HQB88"/>
      <c r="HQC88"/>
      <c r="HQD88"/>
      <c r="HQE88"/>
      <c r="HQF88"/>
      <c r="HQG88"/>
      <c r="HQH88"/>
      <c r="HQI88"/>
      <c r="HQJ88"/>
      <c r="HQK88"/>
      <c r="HQL88"/>
      <c r="HQM88"/>
      <c r="HQN88"/>
      <c r="HQO88"/>
      <c r="HQP88"/>
      <c r="HQQ88"/>
      <c r="HQR88"/>
      <c r="HQS88"/>
      <c r="HQT88"/>
      <c r="HQU88"/>
      <c r="HQV88"/>
      <c r="HQW88"/>
      <c r="HQX88"/>
      <c r="HQY88"/>
      <c r="HQZ88"/>
      <c r="HRA88"/>
      <c r="HRB88"/>
      <c r="HRC88"/>
      <c r="HRD88"/>
      <c r="HRE88"/>
      <c r="HRF88"/>
      <c r="HRG88"/>
      <c r="HRH88"/>
      <c r="HRI88"/>
      <c r="HRJ88"/>
      <c r="HRK88"/>
      <c r="HRL88"/>
      <c r="HRM88"/>
      <c r="HRN88"/>
      <c r="HRO88"/>
      <c r="HRP88"/>
      <c r="HRQ88"/>
      <c r="HRR88"/>
      <c r="HRS88"/>
      <c r="HRT88"/>
      <c r="HRU88"/>
      <c r="HRV88"/>
      <c r="HRW88"/>
      <c r="HRX88"/>
      <c r="HRY88"/>
      <c r="HRZ88"/>
      <c r="HSA88"/>
      <c r="HSB88"/>
      <c r="HSC88"/>
      <c r="HSD88"/>
      <c r="HSE88"/>
      <c r="HSF88"/>
      <c r="HSG88"/>
      <c r="HSH88"/>
      <c r="HSI88"/>
      <c r="HSJ88"/>
      <c r="HSK88"/>
      <c r="HSL88"/>
      <c r="HSM88"/>
      <c r="HSN88"/>
      <c r="HSO88"/>
      <c r="HSP88"/>
      <c r="HSQ88"/>
      <c r="HSR88"/>
      <c r="HSS88"/>
      <c r="HST88"/>
      <c r="HSU88"/>
      <c r="HSV88"/>
      <c r="HSW88"/>
      <c r="HSX88"/>
      <c r="HSY88"/>
      <c r="HSZ88"/>
      <c r="HTA88"/>
      <c r="HTB88"/>
      <c r="HTC88"/>
      <c r="HTD88"/>
      <c r="HTE88"/>
      <c r="HTF88"/>
      <c r="HTG88"/>
      <c r="HTH88"/>
      <c r="HTI88"/>
      <c r="HTJ88"/>
      <c r="HTK88"/>
      <c r="HTL88"/>
      <c r="HTM88"/>
      <c r="HTN88"/>
      <c r="HTO88"/>
      <c r="HTP88"/>
      <c r="HTQ88"/>
      <c r="HTR88"/>
      <c r="HTS88"/>
      <c r="HTT88"/>
      <c r="HTU88"/>
      <c r="HTV88"/>
      <c r="HTW88"/>
      <c r="HTX88"/>
      <c r="HTY88"/>
      <c r="HTZ88"/>
      <c r="HUA88"/>
      <c r="HUB88"/>
      <c r="HUC88"/>
      <c r="HUD88"/>
      <c r="HUE88"/>
      <c r="HUF88"/>
      <c r="HUG88"/>
      <c r="HUH88"/>
      <c r="HUI88"/>
      <c r="HUJ88"/>
      <c r="HUK88"/>
      <c r="HUL88"/>
      <c r="HUM88"/>
      <c r="HUN88"/>
      <c r="HUO88"/>
      <c r="HUP88"/>
      <c r="HUQ88"/>
      <c r="HUR88"/>
      <c r="HUS88"/>
      <c r="HUT88"/>
      <c r="HUU88"/>
      <c r="HUV88"/>
      <c r="HUW88"/>
      <c r="HUX88"/>
      <c r="HUY88"/>
      <c r="HUZ88"/>
      <c r="HVA88"/>
      <c r="HVB88"/>
      <c r="HVC88"/>
      <c r="HVD88"/>
      <c r="HVE88"/>
      <c r="HVF88"/>
      <c r="HVG88"/>
      <c r="HVH88"/>
      <c r="HVI88"/>
      <c r="HVJ88"/>
      <c r="HVK88"/>
      <c r="HVL88"/>
      <c r="HVM88"/>
      <c r="HVN88"/>
      <c r="HVO88"/>
      <c r="HVP88"/>
      <c r="HVQ88"/>
      <c r="HVR88"/>
      <c r="HVS88"/>
      <c r="HVT88"/>
      <c r="HVU88"/>
      <c r="HVV88"/>
      <c r="HVW88"/>
      <c r="HVX88"/>
      <c r="HVY88"/>
      <c r="HVZ88"/>
      <c r="HWA88"/>
      <c r="HWB88"/>
      <c r="HWC88"/>
      <c r="HWD88"/>
      <c r="HWE88"/>
      <c r="HWF88"/>
      <c r="HWG88"/>
      <c r="HWH88"/>
      <c r="HWI88"/>
      <c r="HWJ88"/>
      <c r="HWK88"/>
      <c r="HWL88"/>
      <c r="HWM88"/>
      <c r="HWN88"/>
      <c r="HWO88"/>
      <c r="HWP88"/>
      <c r="HWQ88"/>
      <c r="HWR88"/>
      <c r="HWS88"/>
      <c r="HWT88"/>
      <c r="HWU88"/>
      <c r="HWV88"/>
      <c r="HWW88"/>
      <c r="HWX88"/>
      <c r="HWY88"/>
      <c r="HWZ88"/>
      <c r="HXA88"/>
      <c r="HXB88"/>
      <c r="HXC88"/>
      <c r="HXD88"/>
      <c r="HXE88"/>
      <c r="HXF88"/>
      <c r="HXG88"/>
      <c r="HXH88"/>
      <c r="HXI88"/>
      <c r="HXJ88"/>
      <c r="HXK88"/>
      <c r="HXL88"/>
      <c r="HXM88"/>
      <c r="HXN88"/>
      <c r="HXO88"/>
      <c r="HXP88"/>
      <c r="HXQ88"/>
      <c r="HXR88"/>
      <c r="HXS88"/>
      <c r="HXT88"/>
      <c r="HXU88"/>
      <c r="HXV88"/>
      <c r="HXW88"/>
      <c r="HXX88"/>
      <c r="HXY88"/>
      <c r="HXZ88"/>
      <c r="HYA88"/>
      <c r="HYB88"/>
      <c r="HYC88"/>
      <c r="HYD88"/>
      <c r="HYE88"/>
      <c r="HYF88"/>
      <c r="HYG88"/>
      <c r="HYH88"/>
      <c r="HYI88"/>
      <c r="HYJ88"/>
      <c r="HYK88"/>
      <c r="HYL88"/>
      <c r="HYM88"/>
      <c r="HYN88"/>
      <c r="HYO88"/>
      <c r="HYP88"/>
      <c r="HYQ88"/>
      <c r="HYR88"/>
      <c r="HYS88"/>
      <c r="HYT88"/>
      <c r="HYU88"/>
      <c r="HYV88"/>
      <c r="HYW88"/>
      <c r="HYX88"/>
      <c r="HYY88"/>
      <c r="HYZ88"/>
      <c r="HZA88"/>
      <c r="HZB88"/>
      <c r="HZC88"/>
      <c r="HZD88"/>
      <c r="HZE88"/>
      <c r="HZF88"/>
      <c r="HZG88"/>
      <c r="HZH88"/>
      <c r="HZI88"/>
      <c r="HZJ88"/>
      <c r="HZK88"/>
      <c r="HZL88"/>
      <c r="HZM88"/>
      <c r="HZN88"/>
      <c r="HZO88"/>
      <c r="HZP88"/>
      <c r="HZQ88"/>
      <c r="HZR88"/>
      <c r="HZS88"/>
      <c r="HZT88"/>
      <c r="HZU88"/>
      <c r="HZV88"/>
      <c r="HZW88"/>
      <c r="HZX88"/>
      <c r="HZY88"/>
      <c r="HZZ88"/>
      <c r="IAA88"/>
      <c r="IAB88"/>
      <c r="IAC88"/>
      <c r="IAD88"/>
      <c r="IAE88"/>
      <c r="IAF88"/>
      <c r="IAG88"/>
      <c r="IAH88"/>
      <c r="IAI88"/>
      <c r="IAJ88"/>
      <c r="IAK88"/>
      <c r="IAL88"/>
      <c r="IAM88"/>
      <c r="IAN88"/>
      <c r="IAO88"/>
      <c r="IAP88"/>
      <c r="IAQ88"/>
      <c r="IAR88"/>
      <c r="IAS88"/>
      <c r="IAT88"/>
      <c r="IAU88"/>
      <c r="IAV88"/>
      <c r="IAW88"/>
      <c r="IAX88"/>
      <c r="IAY88"/>
      <c r="IAZ88"/>
      <c r="IBA88"/>
      <c r="IBB88"/>
      <c r="IBC88"/>
      <c r="IBD88"/>
      <c r="IBE88"/>
      <c r="IBF88"/>
      <c r="IBG88"/>
      <c r="IBH88"/>
      <c r="IBI88"/>
      <c r="IBJ88"/>
      <c r="IBK88"/>
      <c r="IBL88"/>
      <c r="IBM88"/>
      <c r="IBN88"/>
      <c r="IBO88"/>
      <c r="IBP88"/>
      <c r="IBQ88"/>
      <c r="IBR88"/>
      <c r="IBS88"/>
      <c r="IBT88"/>
      <c r="IBU88"/>
      <c r="IBV88"/>
      <c r="IBW88"/>
      <c r="IBX88"/>
      <c r="IBY88"/>
      <c r="IBZ88"/>
      <c r="ICA88"/>
      <c r="ICB88"/>
      <c r="ICC88"/>
      <c r="ICD88"/>
      <c r="ICE88"/>
      <c r="ICF88"/>
      <c r="ICG88"/>
      <c r="ICH88"/>
      <c r="ICI88"/>
      <c r="ICJ88"/>
      <c r="ICK88"/>
      <c r="ICL88"/>
      <c r="ICM88"/>
      <c r="ICN88"/>
      <c r="ICO88"/>
      <c r="ICP88"/>
      <c r="ICQ88"/>
      <c r="ICR88"/>
      <c r="ICS88"/>
      <c r="ICT88"/>
      <c r="ICU88"/>
      <c r="ICV88"/>
      <c r="ICW88"/>
      <c r="ICX88"/>
      <c r="ICY88"/>
      <c r="ICZ88"/>
      <c r="IDA88"/>
      <c r="IDB88"/>
      <c r="IDC88"/>
      <c r="IDD88"/>
      <c r="IDE88"/>
      <c r="IDF88"/>
      <c r="IDG88"/>
      <c r="IDH88"/>
      <c r="IDI88"/>
      <c r="IDJ88"/>
      <c r="IDK88"/>
      <c r="IDL88"/>
      <c r="IDM88"/>
      <c r="IDN88"/>
      <c r="IDO88"/>
      <c r="IDP88"/>
      <c r="IDQ88"/>
      <c r="IDR88"/>
      <c r="IDS88"/>
      <c r="IDT88"/>
      <c r="IDU88"/>
      <c r="IDV88"/>
      <c r="IDW88"/>
      <c r="IDX88"/>
      <c r="IDY88"/>
      <c r="IDZ88"/>
      <c r="IEA88"/>
      <c r="IEB88"/>
      <c r="IEC88"/>
      <c r="IED88"/>
      <c r="IEE88"/>
      <c r="IEF88"/>
      <c r="IEG88"/>
      <c r="IEH88"/>
      <c r="IEI88"/>
      <c r="IEJ88"/>
      <c r="IEK88"/>
      <c r="IEL88"/>
      <c r="IEM88"/>
      <c r="IEN88"/>
      <c r="IEO88"/>
      <c r="IEP88"/>
      <c r="IEQ88"/>
      <c r="IER88"/>
      <c r="IES88"/>
      <c r="IET88"/>
      <c r="IEU88"/>
      <c r="IEV88"/>
      <c r="IEW88"/>
      <c r="IEX88"/>
      <c r="IEY88"/>
      <c r="IEZ88"/>
      <c r="IFA88"/>
      <c r="IFB88"/>
      <c r="IFC88"/>
      <c r="IFD88"/>
      <c r="IFE88"/>
      <c r="IFF88"/>
      <c r="IFG88"/>
      <c r="IFH88"/>
      <c r="IFI88"/>
      <c r="IFJ88"/>
      <c r="IFK88"/>
      <c r="IFL88"/>
      <c r="IFM88"/>
      <c r="IFN88"/>
      <c r="IFO88"/>
      <c r="IFP88"/>
      <c r="IFQ88"/>
      <c r="IFR88"/>
      <c r="IFS88"/>
      <c r="IFT88"/>
      <c r="IFU88"/>
      <c r="IFV88"/>
      <c r="IFW88"/>
      <c r="IFX88"/>
      <c r="IFY88"/>
      <c r="IFZ88"/>
      <c r="IGA88"/>
      <c r="IGB88"/>
      <c r="IGC88"/>
      <c r="IGD88"/>
      <c r="IGE88"/>
      <c r="IGF88"/>
      <c r="IGG88"/>
      <c r="IGH88"/>
      <c r="IGI88"/>
      <c r="IGJ88"/>
      <c r="IGK88"/>
      <c r="IGL88"/>
      <c r="IGM88"/>
      <c r="IGN88"/>
      <c r="IGO88"/>
      <c r="IGP88"/>
      <c r="IGQ88"/>
      <c r="IGR88"/>
      <c r="IGS88"/>
      <c r="IGT88"/>
      <c r="IGU88"/>
      <c r="IGV88"/>
      <c r="IGW88"/>
      <c r="IGX88"/>
      <c r="IGY88"/>
      <c r="IGZ88"/>
      <c r="IHA88"/>
      <c r="IHB88"/>
      <c r="IHC88"/>
      <c r="IHD88"/>
      <c r="IHE88"/>
      <c r="IHF88"/>
      <c r="IHG88"/>
      <c r="IHH88"/>
      <c r="IHI88"/>
      <c r="IHJ88"/>
      <c r="IHK88"/>
      <c r="IHL88"/>
      <c r="IHM88"/>
      <c r="IHN88"/>
      <c r="IHO88"/>
      <c r="IHP88"/>
      <c r="IHQ88"/>
      <c r="IHR88"/>
      <c r="IHS88"/>
      <c r="IHT88"/>
      <c r="IHU88"/>
      <c r="IHV88"/>
      <c r="IHW88"/>
      <c r="IHX88"/>
      <c r="IHY88"/>
      <c r="IHZ88"/>
      <c r="IIA88"/>
      <c r="IIB88"/>
      <c r="IIC88"/>
      <c r="IID88"/>
      <c r="IIE88"/>
      <c r="IIF88"/>
      <c r="IIG88"/>
      <c r="IIH88"/>
      <c r="III88"/>
      <c r="IIJ88"/>
      <c r="IIK88"/>
      <c r="IIL88"/>
      <c r="IIM88"/>
      <c r="IIN88"/>
      <c r="IIO88"/>
      <c r="IIP88"/>
      <c r="IIQ88"/>
      <c r="IIR88"/>
      <c r="IIS88"/>
      <c r="IIT88"/>
      <c r="IIU88"/>
      <c r="IIV88"/>
      <c r="IIW88"/>
      <c r="IIX88"/>
      <c r="IIY88"/>
      <c r="IIZ88"/>
      <c r="IJA88"/>
      <c r="IJB88"/>
      <c r="IJC88"/>
      <c r="IJD88"/>
      <c r="IJE88"/>
      <c r="IJF88"/>
      <c r="IJG88"/>
      <c r="IJH88"/>
      <c r="IJI88"/>
      <c r="IJJ88"/>
      <c r="IJK88"/>
      <c r="IJL88"/>
      <c r="IJM88"/>
      <c r="IJN88"/>
      <c r="IJO88"/>
      <c r="IJP88"/>
      <c r="IJQ88"/>
      <c r="IJR88"/>
      <c r="IJS88"/>
      <c r="IJT88"/>
      <c r="IJU88"/>
      <c r="IJV88"/>
      <c r="IJW88"/>
      <c r="IJX88"/>
      <c r="IJY88"/>
      <c r="IJZ88"/>
      <c r="IKA88"/>
      <c r="IKB88"/>
      <c r="IKC88"/>
      <c r="IKD88"/>
      <c r="IKE88"/>
      <c r="IKF88"/>
      <c r="IKG88"/>
      <c r="IKH88"/>
      <c r="IKI88"/>
      <c r="IKJ88"/>
      <c r="IKK88"/>
      <c r="IKL88"/>
      <c r="IKM88"/>
      <c r="IKN88"/>
      <c r="IKO88"/>
      <c r="IKP88"/>
      <c r="IKQ88"/>
      <c r="IKR88"/>
      <c r="IKS88"/>
      <c r="IKT88"/>
      <c r="IKU88"/>
      <c r="IKV88"/>
      <c r="IKW88"/>
      <c r="IKX88"/>
      <c r="IKY88"/>
      <c r="IKZ88"/>
      <c r="ILA88"/>
      <c r="ILB88"/>
      <c r="ILC88"/>
      <c r="ILD88"/>
      <c r="ILE88"/>
      <c r="ILF88"/>
      <c r="ILG88"/>
      <c r="ILH88"/>
      <c r="ILI88"/>
      <c r="ILJ88"/>
      <c r="ILK88"/>
      <c r="ILL88"/>
      <c r="ILM88"/>
      <c r="ILN88"/>
      <c r="ILO88"/>
      <c r="ILP88"/>
      <c r="ILQ88"/>
      <c r="ILR88"/>
      <c r="ILS88"/>
      <c r="ILT88"/>
      <c r="ILU88"/>
      <c r="ILV88"/>
      <c r="ILW88"/>
      <c r="ILX88"/>
      <c r="ILY88"/>
      <c r="ILZ88"/>
      <c r="IMA88"/>
      <c r="IMB88"/>
      <c r="IMC88"/>
      <c r="IMD88"/>
      <c r="IME88"/>
      <c r="IMF88"/>
      <c r="IMG88"/>
      <c r="IMH88"/>
      <c r="IMI88"/>
      <c r="IMJ88"/>
      <c r="IMK88"/>
      <c r="IML88"/>
      <c r="IMM88"/>
      <c r="IMN88"/>
      <c r="IMO88"/>
      <c r="IMP88"/>
      <c r="IMQ88"/>
      <c r="IMR88"/>
      <c r="IMS88"/>
      <c r="IMT88"/>
      <c r="IMU88"/>
      <c r="IMV88"/>
      <c r="IMW88"/>
      <c r="IMX88"/>
      <c r="IMY88"/>
      <c r="IMZ88"/>
      <c r="INA88"/>
      <c r="INB88"/>
      <c r="INC88"/>
      <c r="IND88"/>
      <c r="INE88"/>
      <c r="INF88"/>
      <c r="ING88"/>
      <c r="INH88"/>
      <c r="INI88"/>
      <c r="INJ88"/>
      <c r="INK88"/>
      <c r="INL88"/>
      <c r="INM88"/>
      <c r="INN88"/>
      <c r="INO88"/>
      <c r="INP88"/>
      <c r="INQ88"/>
      <c r="INR88"/>
      <c r="INS88"/>
      <c r="INT88"/>
      <c r="INU88"/>
      <c r="INV88"/>
      <c r="INW88"/>
      <c r="INX88"/>
      <c r="INY88"/>
      <c r="INZ88"/>
      <c r="IOA88"/>
      <c r="IOB88"/>
      <c r="IOC88"/>
      <c r="IOD88"/>
      <c r="IOE88"/>
      <c r="IOF88"/>
      <c r="IOG88"/>
      <c r="IOH88"/>
      <c r="IOI88"/>
      <c r="IOJ88"/>
      <c r="IOK88"/>
      <c r="IOL88"/>
      <c r="IOM88"/>
      <c r="ION88"/>
      <c r="IOO88"/>
      <c r="IOP88"/>
      <c r="IOQ88"/>
      <c r="IOR88"/>
      <c r="IOS88"/>
      <c r="IOT88"/>
      <c r="IOU88"/>
      <c r="IOV88"/>
      <c r="IOW88"/>
      <c r="IOX88"/>
      <c r="IOY88"/>
      <c r="IOZ88"/>
      <c r="IPA88"/>
      <c r="IPB88"/>
      <c r="IPC88"/>
      <c r="IPD88"/>
      <c r="IPE88"/>
      <c r="IPF88"/>
      <c r="IPG88"/>
      <c r="IPH88"/>
      <c r="IPI88"/>
      <c r="IPJ88"/>
      <c r="IPK88"/>
      <c r="IPL88"/>
      <c r="IPM88"/>
      <c r="IPN88"/>
      <c r="IPO88"/>
      <c r="IPP88"/>
      <c r="IPQ88"/>
      <c r="IPR88"/>
      <c r="IPS88"/>
      <c r="IPT88"/>
      <c r="IPU88"/>
      <c r="IPV88"/>
      <c r="IPW88"/>
      <c r="IPX88"/>
      <c r="IPY88"/>
      <c r="IPZ88"/>
      <c r="IQA88"/>
      <c r="IQB88"/>
      <c r="IQC88"/>
      <c r="IQD88"/>
      <c r="IQE88"/>
      <c r="IQF88"/>
      <c r="IQG88"/>
      <c r="IQH88"/>
      <c r="IQI88"/>
      <c r="IQJ88"/>
      <c r="IQK88"/>
      <c r="IQL88"/>
      <c r="IQM88"/>
      <c r="IQN88"/>
      <c r="IQO88"/>
      <c r="IQP88"/>
      <c r="IQQ88"/>
      <c r="IQR88"/>
      <c r="IQS88"/>
      <c r="IQT88"/>
      <c r="IQU88"/>
      <c r="IQV88"/>
      <c r="IQW88"/>
      <c r="IQX88"/>
      <c r="IQY88"/>
      <c r="IQZ88"/>
      <c r="IRA88"/>
      <c r="IRB88"/>
      <c r="IRC88"/>
      <c r="IRD88"/>
      <c r="IRE88"/>
      <c r="IRF88"/>
      <c r="IRG88"/>
      <c r="IRH88"/>
      <c r="IRI88"/>
      <c r="IRJ88"/>
      <c r="IRK88"/>
      <c r="IRL88"/>
      <c r="IRM88"/>
      <c r="IRN88"/>
      <c r="IRO88"/>
      <c r="IRP88"/>
      <c r="IRQ88"/>
      <c r="IRR88"/>
      <c r="IRS88"/>
      <c r="IRT88"/>
      <c r="IRU88"/>
      <c r="IRV88"/>
      <c r="IRW88"/>
      <c r="IRX88"/>
      <c r="IRY88"/>
      <c r="IRZ88"/>
      <c r="ISA88"/>
      <c r="ISB88"/>
      <c r="ISC88"/>
      <c r="ISD88"/>
      <c r="ISE88"/>
      <c r="ISF88"/>
      <c r="ISG88"/>
      <c r="ISH88"/>
      <c r="ISI88"/>
      <c r="ISJ88"/>
      <c r="ISK88"/>
      <c r="ISL88"/>
      <c r="ISM88"/>
      <c r="ISN88"/>
      <c r="ISO88"/>
      <c r="ISP88"/>
      <c r="ISQ88"/>
      <c r="ISR88"/>
      <c r="ISS88"/>
      <c r="IST88"/>
      <c r="ISU88"/>
      <c r="ISV88"/>
      <c r="ISW88"/>
      <c r="ISX88"/>
      <c r="ISY88"/>
      <c r="ISZ88"/>
      <c r="ITA88"/>
      <c r="ITB88"/>
      <c r="ITC88"/>
      <c r="ITD88"/>
      <c r="ITE88"/>
      <c r="ITF88"/>
      <c r="ITG88"/>
      <c r="ITH88"/>
      <c r="ITI88"/>
      <c r="ITJ88"/>
      <c r="ITK88"/>
      <c r="ITL88"/>
      <c r="ITM88"/>
      <c r="ITN88"/>
      <c r="ITO88"/>
      <c r="ITP88"/>
      <c r="ITQ88"/>
      <c r="ITR88"/>
      <c r="ITS88"/>
      <c r="ITT88"/>
      <c r="ITU88"/>
      <c r="ITV88"/>
      <c r="ITW88"/>
      <c r="ITX88"/>
      <c r="ITY88"/>
      <c r="ITZ88"/>
      <c r="IUA88"/>
      <c r="IUB88"/>
      <c r="IUC88"/>
      <c r="IUD88"/>
      <c r="IUE88"/>
      <c r="IUF88"/>
      <c r="IUG88"/>
      <c r="IUH88"/>
      <c r="IUI88"/>
      <c r="IUJ88"/>
      <c r="IUK88"/>
      <c r="IUL88"/>
      <c r="IUM88"/>
      <c r="IUN88"/>
      <c r="IUO88"/>
      <c r="IUP88"/>
      <c r="IUQ88"/>
      <c r="IUR88"/>
      <c r="IUS88"/>
      <c r="IUT88"/>
      <c r="IUU88"/>
      <c r="IUV88"/>
      <c r="IUW88"/>
      <c r="IUX88"/>
      <c r="IUY88"/>
      <c r="IUZ88"/>
      <c r="IVA88"/>
      <c r="IVB88"/>
      <c r="IVC88"/>
      <c r="IVD88"/>
      <c r="IVE88"/>
      <c r="IVF88"/>
      <c r="IVG88"/>
      <c r="IVH88"/>
      <c r="IVI88"/>
      <c r="IVJ88"/>
      <c r="IVK88"/>
      <c r="IVL88"/>
      <c r="IVM88"/>
      <c r="IVN88"/>
      <c r="IVO88"/>
      <c r="IVP88"/>
      <c r="IVQ88"/>
      <c r="IVR88"/>
      <c r="IVS88"/>
      <c r="IVT88"/>
      <c r="IVU88"/>
      <c r="IVV88"/>
      <c r="IVW88"/>
      <c r="IVX88"/>
      <c r="IVY88"/>
      <c r="IVZ88"/>
      <c r="IWA88"/>
      <c r="IWB88"/>
      <c r="IWC88"/>
      <c r="IWD88"/>
      <c r="IWE88"/>
      <c r="IWF88"/>
      <c r="IWG88"/>
      <c r="IWH88"/>
      <c r="IWI88"/>
      <c r="IWJ88"/>
      <c r="IWK88"/>
      <c r="IWL88"/>
      <c r="IWM88"/>
      <c r="IWN88"/>
      <c r="IWO88"/>
      <c r="IWP88"/>
      <c r="IWQ88"/>
      <c r="IWR88"/>
      <c r="IWS88"/>
      <c r="IWT88"/>
      <c r="IWU88"/>
      <c r="IWV88"/>
      <c r="IWW88"/>
      <c r="IWX88"/>
      <c r="IWY88"/>
      <c r="IWZ88"/>
      <c r="IXA88"/>
      <c r="IXB88"/>
      <c r="IXC88"/>
      <c r="IXD88"/>
      <c r="IXE88"/>
      <c r="IXF88"/>
      <c r="IXG88"/>
      <c r="IXH88"/>
      <c r="IXI88"/>
      <c r="IXJ88"/>
      <c r="IXK88"/>
      <c r="IXL88"/>
      <c r="IXM88"/>
      <c r="IXN88"/>
      <c r="IXO88"/>
      <c r="IXP88"/>
      <c r="IXQ88"/>
      <c r="IXR88"/>
      <c r="IXS88"/>
      <c r="IXT88"/>
      <c r="IXU88"/>
      <c r="IXV88"/>
      <c r="IXW88"/>
      <c r="IXX88"/>
      <c r="IXY88"/>
      <c r="IXZ88"/>
      <c r="IYA88"/>
      <c r="IYB88"/>
      <c r="IYC88"/>
      <c r="IYD88"/>
      <c r="IYE88"/>
      <c r="IYF88"/>
      <c r="IYG88"/>
      <c r="IYH88"/>
      <c r="IYI88"/>
      <c r="IYJ88"/>
      <c r="IYK88"/>
      <c r="IYL88"/>
      <c r="IYM88"/>
      <c r="IYN88"/>
      <c r="IYO88"/>
      <c r="IYP88"/>
      <c r="IYQ88"/>
      <c r="IYR88"/>
      <c r="IYS88"/>
      <c r="IYT88"/>
      <c r="IYU88"/>
      <c r="IYV88"/>
      <c r="IYW88"/>
      <c r="IYX88"/>
      <c r="IYY88"/>
      <c r="IYZ88"/>
      <c r="IZA88"/>
      <c r="IZB88"/>
      <c r="IZC88"/>
      <c r="IZD88"/>
      <c r="IZE88"/>
      <c r="IZF88"/>
      <c r="IZG88"/>
      <c r="IZH88"/>
      <c r="IZI88"/>
      <c r="IZJ88"/>
      <c r="IZK88"/>
      <c r="IZL88"/>
      <c r="IZM88"/>
      <c r="IZN88"/>
      <c r="IZO88"/>
      <c r="IZP88"/>
      <c r="IZQ88"/>
      <c r="IZR88"/>
      <c r="IZS88"/>
      <c r="IZT88"/>
      <c r="IZU88"/>
      <c r="IZV88"/>
      <c r="IZW88"/>
      <c r="IZX88"/>
      <c r="IZY88"/>
      <c r="IZZ88"/>
      <c r="JAA88"/>
      <c r="JAB88"/>
      <c r="JAC88"/>
      <c r="JAD88"/>
      <c r="JAE88"/>
      <c r="JAF88"/>
      <c r="JAG88"/>
      <c r="JAH88"/>
      <c r="JAI88"/>
      <c r="JAJ88"/>
      <c r="JAK88"/>
      <c r="JAL88"/>
      <c r="JAM88"/>
      <c r="JAN88"/>
      <c r="JAO88"/>
      <c r="JAP88"/>
      <c r="JAQ88"/>
      <c r="JAR88"/>
      <c r="JAS88"/>
      <c r="JAT88"/>
      <c r="JAU88"/>
      <c r="JAV88"/>
      <c r="JAW88"/>
      <c r="JAX88"/>
      <c r="JAY88"/>
      <c r="JAZ88"/>
      <c r="JBA88"/>
      <c r="JBB88"/>
      <c r="JBC88"/>
      <c r="JBD88"/>
      <c r="JBE88"/>
      <c r="JBF88"/>
      <c r="JBG88"/>
      <c r="JBH88"/>
      <c r="JBI88"/>
      <c r="JBJ88"/>
      <c r="JBK88"/>
      <c r="JBL88"/>
      <c r="JBM88"/>
      <c r="JBN88"/>
      <c r="JBO88"/>
      <c r="JBP88"/>
      <c r="JBQ88"/>
      <c r="JBR88"/>
      <c r="JBS88"/>
      <c r="JBT88"/>
      <c r="JBU88"/>
      <c r="JBV88"/>
      <c r="JBW88"/>
      <c r="JBX88"/>
      <c r="JBY88"/>
      <c r="JBZ88"/>
      <c r="JCA88"/>
      <c r="JCB88"/>
      <c r="JCC88"/>
      <c r="JCD88"/>
      <c r="JCE88"/>
      <c r="JCF88"/>
      <c r="JCG88"/>
      <c r="JCH88"/>
      <c r="JCI88"/>
      <c r="JCJ88"/>
      <c r="JCK88"/>
      <c r="JCL88"/>
      <c r="JCM88"/>
      <c r="JCN88"/>
      <c r="JCO88"/>
      <c r="JCP88"/>
      <c r="JCQ88"/>
      <c r="JCR88"/>
      <c r="JCS88"/>
      <c r="JCT88"/>
      <c r="JCU88"/>
      <c r="JCV88"/>
      <c r="JCW88"/>
      <c r="JCX88"/>
      <c r="JCY88"/>
      <c r="JCZ88"/>
      <c r="JDA88"/>
      <c r="JDB88"/>
      <c r="JDC88"/>
      <c r="JDD88"/>
      <c r="JDE88"/>
      <c r="JDF88"/>
      <c r="JDG88"/>
      <c r="JDH88"/>
      <c r="JDI88"/>
      <c r="JDJ88"/>
      <c r="JDK88"/>
      <c r="JDL88"/>
      <c r="JDM88"/>
      <c r="JDN88"/>
      <c r="JDO88"/>
      <c r="JDP88"/>
      <c r="JDQ88"/>
      <c r="JDR88"/>
      <c r="JDS88"/>
      <c r="JDT88"/>
      <c r="JDU88"/>
      <c r="JDV88"/>
      <c r="JDW88"/>
      <c r="JDX88"/>
      <c r="JDY88"/>
      <c r="JDZ88"/>
      <c r="JEA88"/>
      <c r="JEB88"/>
      <c r="JEC88"/>
      <c r="JED88"/>
      <c r="JEE88"/>
      <c r="JEF88"/>
      <c r="JEG88"/>
      <c r="JEH88"/>
      <c r="JEI88"/>
      <c r="JEJ88"/>
      <c r="JEK88"/>
      <c r="JEL88"/>
      <c r="JEM88"/>
      <c r="JEN88"/>
      <c r="JEO88"/>
      <c r="JEP88"/>
      <c r="JEQ88"/>
      <c r="JER88"/>
      <c r="JES88"/>
      <c r="JET88"/>
      <c r="JEU88"/>
      <c r="JEV88"/>
      <c r="JEW88"/>
      <c r="JEX88"/>
      <c r="JEY88"/>
      <c r="JEZ88"/>
      <c r="JFA88"/>
      <c r="JFB88"/>
      <c r="JFC88"/>
      <c r="JFD88"/>
      <c r="JFE88"/>
      <c r="JFF88"/>
      <c r="JFG88"/>
      <c r="JFH88"/>
      <c r="JFI88"/>
      <c r="JFJ88"/>
      <c r="JFK88"/>
      <c r="JFL88"/>
      <c r="JFM88"/>
      <c r="JFN88"/>
      <c r="JFO88"/>
      <c r="JFP88"/>
      <c r="JFQ88"/>
      <c r="JFR88"/>
      <c r="JFS88"/>
      <c r="JFT88"/>
      <c r="JFU88"/>
      <c r="JFV88"/>
      <c r="JFW88"/>
      <c r="JFX88"/>
      <c r="JFY88"/>
      <c r="JFZ88"/>
      <c r="JGA88"/>
      <c r="JGB88"/>
      <c r="JGC88"/>
      <c r="JGD88"/>
      <c r="JGE88"/>
      <c r="JGF88"/>
      <c r="JGG88"/>
      <c r="JGH88"/>
      <c r="JGI88"/>
      <c r="JGJ88"/>
      <c r="JGK88"/>
      <c r="JGL88"/>
      <c r="JGM88"/>
      <c r="JGN88"/>
      <c r="JGO88"/>
      <c r="JGP88"/>
      <c r="JGQ88"/>
      <c r="JGR88"/>
      <c r="JGS88"/>
      <c r="JGT88"/>
      <c r="JGU88"/>
      <c r="JGV88"/>
      <c r="JGW88"/>
      <c r="JGX88"/>
      <c r="JGY88"/>
      <c r="JGZ88"/>
      <c r="JHA88"/>
      <c r="JHB88"/>
      <c r="JHC88"/>
      <c r="JHD88"/>
      <c r="JHE88"/>
      <c r="JHF88"/>
      <c r="JHG88"/>
      <c r="JHH88"/>
      <c r="JHI88"/>
      <c r="JHJ88"/>
      <c r="JHK88"/>
      <c r="JHL88"/>
      <c r="JHM88"/>
      <c r="JHN88"/>
      <c r="JHO88"/>
      <c r="JHP88"/>
      <c r="JHQ88"/>
      <c r="JHR88"/>
      <c r="JHS88"/>
      <c r="JHT88"/>
      <c r="JHU88"/>
      <c r="JHV88"/>
      <c r="JHW88"/>
      <c r="JHX88"/>
      <c r="JHY88"/>
      <c r="JHZ88"/>
      <c r="JIA88"/>
      <c r="JIB88"/>
      <c r="JIC88"/>
      <c r="JID88"/>
      <c r="JIE88"/>
      <c r="JIF88"/>
      <c r="JIG88"/>
      <c r="JIH88"/>
      <c r="JII88"/>
      <c r="JIJ88"/>
      <c r="JIK88"/>
      <c r="JIL88"/>
      <c r="JIM88"/>
      <c r="JIN88"/>
      <c r="JIO88"/>
      <c r="JIP88"/>
      <c r="JIQ88"/>
      <c r="JIR88"/>
      <c r="JIS88"/>
      <c r="JIT88"/>
      <c r="JIU88"/>
      <c r="JIV88"/>
      <c r="JIW88"/>
      <c r="JIX88"/>
      <c r="JIY88"/>
      <c r="JIZ88"/>
      <c r="JJA88"/>
      <c r="JJB88"/>
      <c r="JJC88"/>
      <c r="JJD88"/>
      <c r="JJE88"/>
      <c r="JJF88"/>
      <c r="JJG88"/>
      <c r="JJH88"/>
      <c r="JJI88"/>
      <c r="JJJ88"/>
      <c r="JJK88"/>
      <c r="JJL88"/>
      <c r="JJM88"/>
      <c r="JJN88"/>
      <c r="JJO88"/>
      <c r="JJP88"/>
      <c r="JJQ88"/>
      <c r="JJR88"/>
      <c r="JJS88"/>
      <c r="JJT88"/>
      <c r="JJU88"/>
      <c r="JJV88"/>
      <c r="JJW88"/>
      <c r="JJX88"/>
      <c r="JJY88"/>
      <c r="JJZ88"/>
      <c r="JKA88"/>
      <c r="JKB88"/>
      <c r="JKC88"/>
      <c r="JKD88"/>
      <c r="JKE88"/>
      <c r="JKF88"/>
      <c r="JKG88"/>
      <c r="JKH88"/>
      <c r="JKI88"/>
      <c r="JKJ88"/>
      <c r="JKK88"/>
      <c r="JKL88"/>
      <c r="JKM88"/>
      <c r="JKN88"/>
      <c r="JKO88"/>
      <c r="JKP88"/>
      <c r="JKQ88"/>
      <c r="JKR88"/>
      <c r="JKS88"/>
      <c r="JKT88"/>
      <c r="JKU88"/>
      <c r="JKV88"/>
      <c r="JKW88"/>
      <c r="JKX88"/>
      <c r="JKY88"/>
      <c r="JKZ88"/>
      <c r="JLA88"/>
      <c r="JLB88"/>
      <c r="JLC88"/>
      <c r="JLD88"/>
      <c r="JLE88"/>
      <c r="JLF88"/>
      <c r="JLG88"/>
      <c r="JLH88"/>
      <c r="JLI88"/>
      <c r="JLJ88"/>
      <c r="JLK88"/>
      <c r="JLL88"/>
      <c r="JLM88"/>
      <c r="JLN88"/>
      <c r="JLO88"/>
      <c r="JLP88"/>
      <c r="JLQ88"/>
      <c r="JLR88"/>
      <c r="JLS88"/>
      <c r="JLT88"/>
      <c r="JLU88"/>
      <c r="JLV88"/>
      <c r="JLW88"/>
      <c r="JLX88"/>
      <c r="JLY88"/>
      <c r="JLZ88"/>
      <c r="JMA88"/>
      <c r="JMB88"/>
      <c r="JMC88"/>
      <c r="JMD88"/>
      <c r="JME88"/>
      <c r="JMF88"/>
      <c r="JMG88"/>
      <c r="JMH88"/>
      <c r="JMI88"/>
      <c r="JMJ88"/>
      <c r="JMK88"/>
      <c r="JML88"/>
      <c r="JMM88"/>
      <c r="JMN88"/>
      <c r="JMO88"/>
      <c r="JMP88"/>
      <c r="JMQ88"/>
      <c r="JMR88"/>
      <c r="JMS88"/>
      <c r="JMT88"/>
      <c r="JMU88"/>
      <c r="JMV88"/>
      <c r="JMW88"/>
      <c r="JMX88"/>
      <c r="JMY88"/>
      <c r="JMZ88"/>
      <c r="JNA88"/>
      <c r="JNB88"/>
      <c r="JNC88"/>
      <c r="JND88"/>
      <c r="JNE88"/>
      <c r="JNF88"/>
      <c r="JNG88"/>
      <c r="JNH88"/>
      <c r="JNI88"/>
      <c r="JNJ88"/>
      <c r="JNK88"/>
      <c r="JNL88"/>
      <c r="JNM88"/>
      <c r="JNN88"/>
      <c r="JNO88"/>
      <c r="JNP88"/>
      <c r="JNQ88"/>
      <c r="JNR88"/>
      <c r="JNS88"/>
      <c r="JNT88"/>
      <c r="JNU88"/>
      <c r="JNV88"/>
      <c r="JNW88"/>
      <c r="JNX88"/>
      <c r="JNY88"/>
      <c r="JNZ88"/>
      <c r="JOA88"/>
      <c r="JOB88"/>
      <c r="JOC88"/>
      <c r="JOD88"/>
      <c r="JOE88"/>
      <c r="JOF88"/>
      <c r="JOG88"/>
      <c r="JOH88"/>
      <c r="JOI88"/>
      <c r="JOJ88"/>
      <c r="JOK88"/>
      <c r="JOL88"/>
      <c r="JOM88"/>
      <c r="JON88"/>
      <c r="JOO88"/>
      <c r="JOP88"/>
      <c r="JOQ88"/>
      <c r="JOR88"/>
      <c r="JOS88"/>
      <c r="JOT88"/>
      <c r="JOU88"/>
      <c r="JOV88"/>
      <c r="JOW88"/>
      <c r="JOX88"/>
      <c r="JOY88"/>
      <c r="JOZ88"/>
      <c r="JPA88"/>
      <c r="JPB88"/>
      <c r="JPC88"/>
      <c r="JPD88"/>
      <c r="JPE88"/>
      <c r="JPF88"/>
      <c r="JPG88"/>
      <c r="JPH88"/>
      <c r="JPI88"/>
      <c r="JPJ88"/>
      <c r="JPK88"/>
      <c r="JPL88"/>
      <c r="JPM88"/>
      <c r="JPN88"/>
      <c r="JPO88"/>
      <c r="JPP88"/>
      <c r="JPQ88"/>
      <c r="JPR88"/>
      <c r="JPS88"/>
      <c r="JPT88"/>
      <c r="JPU88"/>
      <c r="JPV88"/>
      <c r="JPW88"/>
      <c r="JPX88"/>
      <c r="JPY88"/>
      <c r="JPZ88"/>
      <c r="JQA88"/>
      <c r="JQB88"/>
      <c r="JQC88"/>
      <c r="JQD88"/>
      <c r="JQE88"/>
      <c r="JQF88"/>
      <c r="JQG88"/>
      <c r="JQH88"/>
      <c r="JQI88"/>
      <c r="JQJ88"/>
      <c r="JQK88"/>
      <c r="JQL88"/>
      <c r="JQM88"/>
      <c r="JQN88"/>
      <c r="JQO88"/>
      <c r="JQP88"/>
      <c r="JQQ88"/>
      <c r="JQR88"/>
      <c r="JQS88"/>
      <c r="JQT88"/>
      <c r="JQU88"/>
      <c r="JQV88"/>
      <c r="JQW88"/>
      <c r="JQX88"/>
      <c r="JQY88"/>
      <c r="JQZ88"/>
      <c r="JRA88"/>
      <c r="JRB88"/>
      <c r="JRC88"/>
      <c r="JRD88"/>
      <c r="JRE88"/>
      <c r="JRF88"/>
      <c r="JRG88"/>
      <c r="JRH88"/>
      <c r="JRI88"/>
      <c r="JRJ88"/>
      <c r="JRK88"/>
      <c r="JRL88"/>
      <c r="JRM88"/>
      <c r="JRN88"/>
      <c r="JRO88"/>
      <c r="JRP88"/>
      <c r="JRQ88"/>
      <c r="JRR88"/>
      <c r="JRS88"/>
      <c r="JRT88"/>
      <c r="JRU88"/>
      <c r="JRV88"/>
      <c r="JRW88"/>
      <c r="JRX88"/>
      <c r="JRY88"/>
      <c r="JRZ88"/>
      <c r="JSA88"/>
      <c r="JSB88"/>
      <c r="JSC88"/>
      <c r="JSD88"/>
      <c r="JSE88"/>
      <c r="JSF88"/>
      <c r="JSG88"/>
      <c r="JSH88"/>
      <c r="JSI88"/>
      <c r="JSJ88"/>
      <c r="JSK88"/>
      <c r="JSL88"/>
      <c r="JSM88"/>
      <c r="JSN88"/>
      <c r="JSO88"/>
      <c r="JSP88"/>
      <c r="JSQ88"/>
      <c r="JSR88"/>
      <c r="JSS88"/>
      <c r="JST88"/>
      <c r="JSU88"/>
      <c r="JSV88"/>
      <c r="JSW88"/>
      <c r="JSX88"/>
      <c r="JSY88"/>
      <c r="JSZ88"/>
      <c r="JTA88"/>
      <c r="JTB88"/>
      <c r="JTC88"/>
      <c r="JTD88"/>
      <c r="JTE88"/>
      <c r="JTF88"/>
      <c r="JTG88"/>
      <c r="JTH88"/>
      <c r="JTI88"/>
      <c r="JTJ88"/>
      <c r="JTK88"/>
      <c r="JTL88"/>
      <c r="JTM88"/>
      <c r="JTN88"/>
      <c r="JTO88"/>
      <c r="JTP88"/>
      <c r="JTQ88"/>
      <c r="JTR88"/>
      <c r="JTS88"/>
      <c r="JTT88"/>
      <c r="JTU88"/>
      <c r="JTV88"/>
      <c r="JTW88"/>
      <c r="JTX88"/>
      <c r="JTY88"/>
      <c r="JTZ88"/>
      <c r="JUA88"/>
      <c r="JUB88"/>
      <c r="JUC88"/>
      <c r="JUD88"/>
      <c r="JUE88"/>
      <c r="JUF88"/>
      <c r="JUG88"/>
      <c r="JUH88"/>
      <c r="JUI88"/>
      <c r="JUJ88"/>
      <c r="JUK88"/>
      <c r="JUL88"/>
      <c r="JUM88"/>
      <c r="JUN88"/>
      <c r="JUO88"/>
      <c r="JUP88"/>
      <c r="JUQ88"/>
      <c r="JUR88"/>
      <c r="JUS88"/>
      <c r="JUT88"/>
      <c r="JUU88"/>
      <c r="JUV88"/>
      <c r="JUW88"/>
      <c r="JUX88"/>
      <c r="JUY88"/>
      <c r="JUZ88"/>
      <c r="JVA88"/>
      <c r="JVB88"/>
      <c r="JVC88"/>
      <c r="JVD88"/>
      <c r="JVE88"/>
      <c r="JVF88"/>
      <c r="JVG88"/>
      <c r="JVH88"/>
      <c r="JVI88"/>
      <c r="JVJ88"/>
      <c r="JVK88"/>
      <c r="JVL88"/>
      <c r="JVM88"/>
      <c r="JVN88"/>
      <c r="JVO88"/>
      <c r="JVP88"/>
      <c r="JVQ88"/>
      <c r="JVR88"/>
      <c r="JVS88"/>
      <c r="JVT88"/>
      <c r="JVU88"/>
      <c r="JVV88"/>
      <c r="JVW88"/>
      <c r="JVX88"/>
      <c r="JVY88"/>
      <c r="JVZ88"/>
      <c r="JWA88"/>
      <c r="JWB88"/>
      <c r="JWC88"/>
      <c r="JWD88"/>
      <c r="JWE88"/>
      <c r="JWF88"/>
      <c r="JWG88"/>
      <c r="JWH88"/>
      <c r="JWI88"/>
      <c r="JWJ88"/>
      <c r="JWK88"/>
      <c r="JWL88"/>
      <c r="JWM88"/>
      <c r="JWN88"/>
      <c r="JWO88"/>
      <c r="JWP88"/>
      <c r="JWQ88"/>
      <c r="JWR88"/>
      <c r="JWS88"/>
      <c r="JWT88"/>
      <c r="JWU88"/>
      <c r="JWV88"/>
      <c r="JWW88"/>
      <c r="JWX88"/>
      <c r="JWY88"/>
      <c r="JWZ88"/>
      <c r="JXA88"/>
      <c r="JXB88"/>
      <c r="JXC88"/>
      <c r="JXD88"/>
      <c r="JXE88"/>
      <c r="JXF88"/>
      <c r="JXG88"/>
      <c r="JXH88"/>
      <c r="JXI88"/>
      <c r="JXJ88"/>
      <c r="JXK88"/>
      <c r="JXL88"/>
      <c r="JXM88"/>
      <c r="JXN88"/>
      <c r="JXO88"/>
      <c r="JXP88"/>
      <c r="JXQ88"/>
      <c r="JXR88"/>
      <c r="JXS88"/>
      <c r="JXT88"/>
      <c r="JXU88"/>
      <c r="JXV88"/>
      <c r="JXW88"/>
      <c r="JXX88"/>
      <c r="JXY88"/>
      <c r="JXZ88"/>
      <c r="JYA88"/>
      <c r="JYB88"/>
      <c r="JYC88"/>
      <c r="JYD88"/>
      <c r="JYE88"/>
      <c r="JYF88"/>
      <c r="JYG88"/>
      <c r="JYH88"/>
      <c r="JYI88"/>
      <c r="JYJ88"/>
      <c r="JYK88"/>
      <c r="JYL88"/>
      <c r="JYM88"/>
      <c r="JYN88"/>
      <c r="JYO88"/>
      <c r="JYP88"/>
      <c r="JYQ88"/>
      <c r="JYR88"/>
      <c r="JYS88"/>
      <c r="JYT88"/>
      <c r="JYU88"/>
      <c r="JYV88"/>
      <c r="JYW88"/>
      <c r="JYX88"/>
      <c r="JYY88"/>
      <c r="JYZ88"/>
      <c r="JZA88"/>
      <c r="JZB88"/>
      <c r="JZC88"/>
      <c r="JZD88"/>
      <c r="JZE88"/>
      <c r="JZF88"/>
      <c r="JZG88"/>
      <c r="JZH88"/>
      <c r="JZI88"/>
      <c r="JZJ88"/>
      <c r="JZK88"/>
      <c r="JZL88"/>
      <c r="JZM88"/>
      <c r="JZN88"/>
      <c r="JZO88"/>
      <c r="JZP88"/>
      <c r="JZQ88"/>
      <c r="JZR88"/>
      <c r="JZS88"/>
      <c r="JZT88"/>
      <c r="JZU88"/>
      <c r="JZV88"/>
      <c r="JZW88"/>
      <c r="JZX88"/>
      <c r="JZY88"/>
      <c r="JZZ88"/>
      <c r="KAA88"/>
      <c r="KAB88"/>
      <c r="KAC88"/>
      <c r="KAD88"/>
      <c r="KAE88"/>
      <c r="KAF88"/>
      <c r="KAG88"/>
      <c r="KAH88"/>
      <c r="KAI88"/>
      <c r="KAJ88"/>
      <c r="KAK88"/>
      <c r="KAL88"/>
      <c r="KAM88"/>
      <c r="KAN88"/>
      <c r="KAO88"/>
      <c r="KAP88"/>
      <c r="KAQ88"/>
      <c r="KAR88"/>
      <c r="KAS88"/>
      <c r="KAT88"/>
      <c r="KAU88"/>
      <c r="KAV88"/>
      <c r="KAW88"/>
      <c r="KAX88"/>
      <c r="KAY88"/>
      <c r="KAZ88"/>
      <c r="KBA88"/>
      <c r="KBB88"/>
      <c r="KBC88"/>
      <c r="KBD88"/>
      <c r="KBE88"/>
      <c r="KBF88"/>
      <c r="KBG88"/>
      <c r="KBH88"/>
      <c r="KBI88"/>
      <c r="KBJ88"/>
      <c r="KBK88"/>
      <c r="KBL88"/>
      <c r="KBM88"/>
      <c r="KBN88"/>
      <c r="KBO88"/>
      <c r="KBP88"/>
      <c r="KBQ88"/>
      <c r="KBR88"/>
      <c r="KBS88"/>
      <c r="KBT88"/>
      <c r="KBU88"/>
      <c r="KBV88"/>
      <c r="KBW88"/>
      <c r="KBX88"/>
      <c r="KBY88"/>
      <c r="KBZ88"/>
      <c r="KCA88"/>
      <c r="KCB88"/>
      <c r="KCC88"/>
      <c r="KCD88"/>
      <c r="KCE88"/>
      <c r="KCF88"/>
      <c r="KCG88"/>
      <c r="KCH88"/>
      <c r="KCI88"/>
      <c r="KCJ88"/>
      <c r="KCK88"/>
      <c r="KCL88"/>
      <c r="KCM88"/>
      <c r="KCN88"/>
      <c r="KCO88"/>
      <c r="KCP88"/>
      <c r="KCQ88"/>
      <c r="KCR88"/>
      <c r="KCS88"/>
      <c r="KCT88"/>
      <c r="KCU88"/>
      <c r="KCV88"/>
      <c r="KCW88"/>
      <c r="KCX88"/>
      <c r="KCY88"/>
      <c r="KCZ88"/>
      <c r="KDA88"/>
      <c r="KDB88"/>
      <c r="KDC88"/>
      <c r="KDD88"/>
      <c r="KDE88"/>
      <c r="KDF88"/>
      <c r="KDG88"/>
      <c r="KDH88"/>
      <c r="KDI88"/>
      <c r="KDJ88"/>
      <c r="KDK88"/>
      <c r="KDL88"/>
      <c r="KDM88"/>
      <c r="KDN88"/>
      <c r="KDO88"/>
      <c r="KDP88"/>
      <c r="KDQ88"/>
      <c r="KDR88"/>
      <c r="KDS88"/>
      <c r="KDT88"/>
      <c r="KDU88"/>
      <c r="KDV88"/>
      <c r="KDW88"/>
      <c r="KDX88"/>
      <c r="KDY88"/>
      <c r="KDZ88"/>
      <c r="KEA88"/>
      <c r="KEB88"/>
      <c r="KEC88"/>
      <c r="KED88"/>
      <c r="KEE88"/>
      <c r="KEF88"/>
      <c r="KEG88"/>
      <c r="KEH88"/>
      <c r="KEI88"/>
      <c r="KEJ88"/>
      <c r="KEK88"/>
      <c r="KEL88"/>
      <c r="KEM88"/>
      <c r="KEN88"/>
      <c r="KEO88"/>
      <c r="KEP88"/>
      <c r="KEQ88"/>
      <c r="KER88"/>
      <c r="KES88"/>
      <c r="KET88"/>
      <c r="KEU88"/>
      <c r="KEV88"/>
      <c r="KEW88"/>
      <c r="KEX88"/>
      <c r="KEY88"/>
      <c r="KEZ88"/>
      <c r="KFA88"/>
      <c r="KFB88"/>
      <c r="KFC88"/>
      <c r="KFD88"/>
      <c r="KFE88"/>
      <c r="KFF88"/>
      <c r="KFG88"/>
      <c r="KFH88"/>
      <c r="KFI88"/>
      <c r="KFJ88"/>
      <c r="KFK88"/>
      <c r="KFL88"/>
      <c r="KFM88"/>
      <c r="KFN88"/>
      <c r="KFO88"/>
      <c r="KFP88"/>
      <c r="KFQ88"/>
      <c r="KFR88"/>
      <c r="KFS88"/>
      <c r="KFT88"/>
      <c r="KFU88"/>
      <c r="KFV88"/>
      <c r="KFW88"/>
      <c r="KFX88"/>
      <c r="KFY88"/>
      <c r="KFZ88"/>
      <c r="KGA88"/>
      <c r="KGB88"/>
      <c r="KGC88"/>
      <c r="KGD88"/>
      <c r="KGE88"/>
      <c r="KGF88"/>
      <c r="KGG88"/>
      <c r="KGH88"/>
      <c r="KGI88"/>
      <c r="KGJ88"/>
      <c r="KGK88"/>
      <c r="KGL88"/>
      <c r="KGM88"/>
      <c r="KGN88"/>
      <c r="KGO88"/>
      <c r="KGP88"/>
      <c r="KGQ88"/>
      <c r="KGR88"/>
      <c r="KGS88"/>
      <c r="KGT88"/>
      <c r="KGU88"/>
      <c r="KGV88"/>
      <c r="KGW88"/>
      <c r="KGX88"/>
      <c r="KGY88"/>
      <c r="KGZ88"/>
      <c r="KHA88"/>
      <c r="KHB88"/>
      <c r="KHC88"/>
      <c r="KHD88"/>
      <c r="KHE88"/>
      <c r="KHF88"/>
      <c r="KHG88"/>
      <c r="KHH88"/>
      <c r="KHI88"/>
      <c r="KHJ88"/>
      <c r="KHK88"/>
      <c r="KHL88"/>
      <c r="KHM88"/>
      <c r="KHN88"/>
      <c r="KHO88"/>
      <c r="KHP88"/>
      <c r="KHQ88"/>
      <c r="KHR88"/>
      <c r="KHS88"/>
      <c r="KHT88"/>
      <c r="KHU88"/>
      <c r="KHV88"/>
      <c r="KHW88"/>
      <c r="KHX88"/>
      <c r="KHY88"/>
      <c r="KHZ88"/>
      <c r="KIA88"/>
      <c r="KIB88"/>
      <c r="KIC88"/>
      <c r="KID88"/>
      <c r="KIE88"/>
      <c r="KIF88"/>
      <c r="KIG88"/>
      <c r="KIH88"/>
      <c r="KII88"/>
      <c r="KIJ88"/>
      <c r="KIK88"/>
      <c r="KIL88"/>
      <c r="KIM88"/>
      <c r="KIN88"/>
      <c r="KIO88"/>
      <c r="KIP88"/>
      <c r="KIQ88"/>
      <c r="KIR88"/>
      <c r="KIS88"/>
      <c r="KIT88"/>
      <c r="KIU88"/>
      <c r="KIV88"/>
      <c r="KIW88"/>
      <c r="KIX88"/>
      <c r="KIY88"/>
      <c r="KIZ88"/>
      <c r="KJA88"/>
      <c r="KJB88"/>
      <c r="KJC88"/>
      <c r="KJD88"/>
      <c r="KJE88"/>
      <c r="KJF88"/>
      <c r="KJG88"/>
      <c r="KJH88"/>
      <c r="KJI88"/>
      <c r="KJJ88"/>
      <c r="KJK88"/>
      <c r="KJL88"/>
      <c r="KJM88"/>
      <c r="KJN88"/>
      <c r="KJO88"/>
      <c r="KJP88"/>
      <c r="KJQ88"/>
      <c r="KJR88"/>
      <c r="KJS88"/>
      <c r="KJT88"/>
      <c r="KJU88"/>
      <c r="KJV88"/>
      <c r="KJW88"/>
      <c r="KJX88"/>
      <c r="KJY88"/>
      <c r="KJZ88"/>
      <c r="KKA88"/>
      <c r="KKB88"/>
      <c r="KKC88"/>
      <c r="KKD88"/>
      <c r="KKE88"/>
      <c r="KKF88"/>
      <c r="KKG88"/>
      <c r="KKH88"/>
      <c r="KKI88"/>
      <c r="KKJ88"/>
      <c r="KKK88"/>
      <c r="KKL88"/>
      <c r="KKM88"/>
      <c r="KKN88"/>
      <c r="KKO88"/>
      <c r="KKP88"/>
      <c r="KKQ88"/>
      <c r="KKR88"/>
      <c r="KKS88"/>
      <c r="KKT88"/>
      <c r="KKU88"/>
      <c r="KKV88"/>
      <c r="KKW88"/>
      <c r="KKX88"/>
      <c r="KKY88"/>
      <c r="KKZ88"/>
      <c r="KLA88"/>
      <c r="KLB88"/>
      <c r="KLC88"/>
      <c r="KLD88"/>
      <c r="KLE88"/>
      <c r="KLF88"/>
      <c r="KLG88"/>
      <c r="KLH88"/>
      <c r="KLI88"/>
      <c r="KLJ88"/>
      <c r="KLK88"/>
      <c r="KLL88"/>
      <c r="KLM88"/>
      <c r="KLN88"/>
      <c r="KLO88"/>
      <c r="KLP88"/>
      <c r="KLQ88"/>
      <c r="KLR88"/>
      <c r="KLS88"/>
      <c r="KLT88"/>
      <c r="KLU88"/>
      <c r="KLV88"/>
      <c r="KLW88"/>
      <c r="KLX88"/>
      <c r="KLY88"/>
      <c r="KLZ88"/>
      <c r="KMA88"/>
      <c r="KMB88"/>
      <c r="KMC88"/>
      <c r="KMD88"/>
      <c r="KME88"/>
      <c r="KMF88"/>
      <c r="KMG88"/>
      <c r="KMH88"/>
      <c r="KMI88"/>
      <c r="KMJ88"/>
      <c r="KMK88"/>
      <c r="KML88"/>
      <c r="KMM88"/>
      <c r="KMN88"/>
      <c r="KMO88"/>
      <c r="KMP88"/>
      <c r="KMQ88"/>
      <c r="KMR88"/>
      <c r="KMS88"/>
      <c r="KMT88"/>
      <c r="KMU88"/>
      <c r="KMV88"/>
      <c r="KMW88"/>
      <c r="KMX88"/>
      <c r="KMY88"/>
      <c r="KMZ88"/>
      <c r="KNA88"/>
      <c r="KNB88"/>
      <c r="KNC88"/>
      <c r="KND88"/>
      <c r="KNE88"/>
      <c r="KNF88"/>
      <c r="KNG88"/>
      <c r="KNH88"/>
      <c r="KNI88"/>
      <c r="KNJ88"/>
      <c r="KNK88"/>
      <c r="KNL88"/>
      <c r="KNM88"/>
      <c r="KNN88"/>
      <c r="KNO88"/>
      <c r="KNP88"/>
      <c r="KNQ88"/>
      <c r="KNR88"/>
      <c r="KNS88"/>
      <c r="KNT88"/>
      <c r="KNU88"/>
      <c r="KNV88"/>
      <c r="KNW88"/>
      <c r="KNX88"/>
      <c r="KNY88"/>
      <c r="KNZ88"/>
      <c r="KOA88"/>
      <c r="KOB88"/>
      <c r="KOC88"/>
      <c r="KOD88"/>
      <c r="KOE88"/>
      <c r="KOF88"/>
      <c r="KOG88"/>
      <c r="KOH88"/>
      <c r="KOI88"/>
      <c r="KOJ88"/>
      <c r="KOK88"/>
      <c r="KOL88"/>
      <c r="KOM88"/>
      <c r="KON88"/>
      <c r="KOO88"/>
      <c r="KOP88"/>
      <c r="KOQ88"/>
      <c r="KOR88"/>
      <c r="KOS88"/>
      <c r="KOT88"/>
      <c r="KOU88"/>
      <c r="KOV88"/>
      <c r="KOW88"/>
      <c r="KOX88"/>
      <c r="KOY88"/>
      <c r="KOZ88"/>
      <c r="KPA88"/>
      <c r="KPB88"/>
      <c r="KPC88"/>
      <c r="KPD88"/>
      <c r="KPE88"/>
      <c r="KPF88"/>
      <c r="KPG88"/>
      <c r="KPH88"/>
      <c r="KPI88"/>
      <c r="KPJ88"/>
      <c r="KPK88"/>
      <c r="KPL88"/>
      <c r="KPM88"/>
      <c r="KPN88"/>
      <c r="KPO88"/>
      <c r="KPP88"/>
      <c r="KPQ88"/>
      <c r="KPR88"/>
      <c r="KPS88"/>
      <c r="KPT88"/>
      <c r="KPU88"/>
      <c r="KPV88"/>
      <c r="KPW88"/>
      <c r="KPX88"/>
      <c r="KPY88"/>
      <c r="KPZ88"/>
      <c r="KQA88"/>
      <c r="KQB88"/>
      <c r="KQC88"/>
      <c r="KQD88"/>
      <c r="KQE88"/>
      <c r="KQF88"/>
      <c r="KQG88"/>
      <c r="KQH88"/>
      <c r="KQI88"/>
      <c r="KQJ88"/>
      <c r="KQK88"/>
      <c r="KQL88"/>
      <c r="KQM88"/>
      <c r="KQN88"/>
      <c r="KQO88"/>
      <c r="KQP88"/>
      <c r="KQQ88"/>
      <c r="KQR88"/>
      <c r="KQS88"/>
      <c r="KQT88"/>
      <c r="KQU88"/>
      <c r="KQV88"/>
      <c r="KQW88"/>
      <c r="KQX88"/>
      <c r="KQY88"/>
      <c r="KQZ88"/>
      <c r="KRA88"/>
      <c r="KRB88"/>
      <c r="KRC88"/>
      <c r="KRD88"/>
      <c r="KRE88"/>
      <c r="KRF88"/>
      <c r="KRG88"/>
      <c r="KRH88"/>
      <c r="KRI88"/>
      <c r="KRJ88"/>
      <c r="KRK88"/>
      <c r="KRL88"/>
      <c r="KRM88"/>
      <c r="KRN88"/>
      <c r="KRO88"/>
      <c r="KRP88"/>
      <c r="KRQ88"/>
      <c r="KRR88"/>
      <c r="KRS88"/>
      <c r="KRT88"/>
      <c r="KRU88"/>
      <c r="KRV88"/>
      <c r="KRW88"/>
      <c r="KRX88"/>
      <c r="KRY88"/>
      <c r="KRZ88"/>
      <c r="KSA88"/>
      <c r="KSB88"/>
      <c r="KSC88"/>
      <c r="KSD88"/>
      <c r="KSE88"/>
      <c r="KSF88"/>
      <c r="KSG88"/>
      <c r="KSH88"/>
      <c r="KSI88"/>
      <c r="KSJ88"/>
      <c r="KSK88"/>
      <c r="KSL88"/>
      <c r="KSM88"/>
      <c r="KSN88"/>
      <c r="KSO88"/>
      <c r="KSP88"/>
      <c r="KSQ88"/>
      <c r="KSR88"/>
      <c r="KSS88"/>
      <c r="KST88"/>
      <c r="KSU88"/>
      <c r="KSV88"/>
      <c r="KSW88"/>
      <c r="KSX88"/>
      <c r="KSY88"/>
      <c r="KSZ88"/>
      <c r="KTA88"/>
      <c r="KTB88"/>
      <c r="KTC88"/>
      <c r="KTD88"/>
      <c r="KTE88"/>
      <c r="KTF88"/>
      <c r="KTG88"/>
      <c r="KTH88"/>
      <c r="KTI88"/>
      <c r="KTJ88"/>
      <c r="KTK88"/>
      <c r="KTL88"/>
      <c r="KTM88"/>
      <c r="KTN88"/>
      <c r="KTO88"/>
      <c r="KTP88"/>
      <c r="KTQ88"/>
      <c r="KTR88"/>
      <c r="KTS88"/>
      <c r="KTT88"/>
      <c r="KTU88"/>
      <c r="KTV88"/>
      <c r="KTW88"/>
      <c r="KTX88"/>
      <c r="KTY88"/>
      <c r="KTZ88"/>
      <c r="KUA88"/>
      <c r="KUB88"/>
      <c r="KUC88"/>
      <c r="KUD88"/>
      <c r="KUE88"/>
      <c r="KUF88"/>
      <c r="KUG88"/>
      <c r="KUH88"/>
      <c r="KUI88"/>
      <c r="KUJ88"/>
      <c r="KUK88"/>
      <c r="KUL88"/>
      <c r="KUM88"/>
      <c r="KUN88"/>
      <c r="KUO88"/>
      <c r="KUP88"/>
      <c r="KUQ88"/>
      <c r="KUR88"/>
      <c r="KUS88"/>
      <c r="KUT88"/>
      <c r="KUU88"/>
      <c r="KUV88"/>
      <c r="KUW88"/>
      <c r="KUX88"/>
      <c r="KUY88"/>
      <c r="KUZ88"/>
      <c r="KVA88"/>
      <c r="KVB88"/>
      <c r="KVC88"/>
      <c r="KVD88"/>
      <c r="KVE88"/>
      <c r="KVF88"/>
      <c r="KVG88"/>
      <c r="KVH88"/>
      <c r="KVI88"/>
      <c r="KVJ88"/>
      <c r="KVK88"/>
      <c r="KVL88"/>
      <c r="KVM88"/>
      <c r="KVN88"/>
      <c r="KVO88"/>
      <c r="KVP88"/>
      <c r="KVQ88"/>
      <c r="KVR88"/>
      <c r="KVS88"/>
      <c r="KVT88"/>
      <c r="KVU88"/>
      <c r="KVV88"/>
      <c r="KVW88"/>
      <c r="KVX88"/>
      <c r="KVY88"/>
      <c r="KVZ88"/>
      <c r="KWA88"/>
      <c r="KWB88"/>
      <c r="KWC88"/>
      <c r="KWD88"/>
      <c r="KWE88"/>
      <c r="KWF88"/>
      <c r="KWG88"/>
      <c r="KWH88"/>
      <c r="KWI88"/>
      <c r="KWJ88"/>
      <c r="KWK88"/>
      <c r="KWL88"/>
      <c r="KWM88"/>
      <c r="KWN88"/>
      <c r="KWO88"/>
      <c r="KWP88"/>
      <c r="KWQ88"/>
      <c r="KWR88"/>
      <c r="KWS88"/>
      <c r="KWT88"/>
      <c r="KWU88"/>
      <c r="KWV88"/>
      <c r="KWW88"/>
      <c r="KWX88"/>
      <c r="KWY88"/>
      <c r="KWZ88"/>
      <c r="KXA88"/>
      <c r="KXB88"/>
      <c r="KXC88"/>
      <c r="KXD88"/>
      <c r="KXE88"/>
      <c r="KXF88"/>
      <c r="KXG88"/>
      <c r="KXH88"/>
      <c r="KXI88"/>
      <c r="KXJ88"/>
      <c r="KXK88"/>
      <c r="KXL88"/>
      <c r="KXM88"/>
      <c r="KXN88"/>
      <c r="KXO88"/>
      <c r="KXP88"/>
      <c r="KXQ88"/>
      <c r="KXR88"/>
      <c r="KXS88"/>
      <c r="KXT88"/>
      <c r="KXU88"/>
      <c r="KXV88"/>
      <c r="KXW88"/>
      <c r="KXX88"/>
      <c r="KXY88"/>
      <c r="KXZ88"/>
      <c r="KYA88"/>
      <c r="KYB88"/>
      <c r="KYC88"/>
      <c r="KYD88"/>
      <c r="KYE88"/>
      <c r="KYF88"/>
      <c r="KYG88"/>
      <c r="KYH88"/>
      <c r="KYI88"/>
      <c r="KYJ88"/>
      <c r="KYK88"/>
      <c r="KYL88"/>
      <c r="KYM88"/>
      <c r="KYN88"/>
      <c r="KYO88"/>
      <c r="KYP88"/>
      <c r="KYQ88"/>
      <c r="KYR88"/>
      <c r="KYS88"/>
      <c r="KYT88"/>
      <c r="KYU88"/>
      <c r="KYV88"/>
      <c r="KYW88"/>
      <c r="KYX88"/>
      <c r="KYY88"/>
      <c r="KYZ88"/>
      <c r="KZA88"/>
      <c r="KZB88"/>
      <c r="KZC88"/>
      <c r="KZD88"/>
      <c r="KZE88"/>
      <c r="KZF88"/>
      <c r="KZG88"/>
      <c r="KZH88"/>
      <c r="KZI88"/>
      <c r="KZJ88"/>
      <c r="KZK88"/>
      <c r="KZL88"/>
      <c r="KZM88"/>
      <c r="KZN88"/>
      <c r="KZO88"/>
      <c r="KZP88"/>
      <c r="KZQ88"/>
      <c r="KZR88"/>
      <c r="KZS88"/>
      <c r="KZT88"/>
      <c r="KZU88"/>
      <c r="KZV88"/>
      <c r="KZW88"/>
      <c r="KZX88"/>
      <c r="KZY88"/>
      <c r="KZZ88"/>
      <c r="LAA88"/>
      <c r="LAB88"/>
      <c r="LAC88"/>
      <c r="LAD88"/>
      <c r="LAE88"/>
      <c r="LAF88"/>
      <c r="LAG88"/>
      <c r="LAH88"/>
      <c r="LAI88"/>
      <c r="LAJ88"/>
      <c r="LAK88"/>
      <c r="LAL88"/>
      <c r="LAM88"/>
      <c r="LAN88"/>
      <c r="LAO88"/>
      <c r="LAP88"/>
      <c r="LAQ88"/>
      <c r="LAR88"/>
      <c r="LAS88"/>
      <c r="LAT88"/>
      <c r="LAU88"/>
      <c r="LAV88"/>
      <c r="LAW88"/>
      <c r="LAX88"/>
      <c r="LAY88"/>
      <c r="LAZ88"/>
      <c r="LBA88"/>
      <c r="LBB88"/>
      <c r="LBC88"/>
      <c r="LBD88"/>
      <c r="LBE88"/>
      <c r="LBF88"/>
      <c r="LBG88"/>
      <c r="LBH88"/>
      <c r="LBI88"/>
      <c r="LBJ88"/>
      <c r="LBK88"/>
      <c r="LBL88"/>
      <c r="LBM88"/>
      <c r="LBN88"/>
      <c r="LBO88"/>
      <c r="LBP88"/>
      <c r="LBQ88"/>
      <c r="LBR88"/>
      <c r="LBS88"/>
      <c r="LBT88"/>
      <c r="LBU88"/>
      <c r="LBV88"/>
      <c r="LBW88"/>
      <c r="LBX88"/>
      <c r="LBY88"/>
      <c r="LBZ88"/>
      <c r="LCA88"/>
      <c r="LCB88"/>
      <c r="LCC88"/>
      <c r="LCD88"/>
      <c r="LCE88"/>
      <c r="LCF88"/>
      <c r="LCG88"/>
      <c r="LCH88"/>
      <c r="LCI88"/>
      <c r="LCJ88"/>
      <c r="LCK88"/>
      <c r="LCL88"/>
      <c r="LCM88"/>
      <c r="LCN88"/>
      <c r="LCO88"/>
      <c r="LCP88"/>
      <c r="LCQ88"/>
      <c r="LCR88"/>
      <c r="LCS88"/>
      <c r="LCT88"/>
      <c r="LCU88"/>
      <c r="LCV88"/>
      <c r="LCW88"/>
      <c r="LCX88"/>
      <c r="LCY88"/>
      <c r="LCZ88"/>
      <c r="LDA88"/>
      <c r="LDB88"/>
      <c r="LDC88"/>
      <c r="LDD88"/>
      <c r="LDE88"/>
      <c r="LDF88"/>
      <c r="LDG88"/>
      <c r="LDH88"/>
      <c r="LDI88"/>
      <c r="LDJ88"/>
      <c r="LDK88"/>
      <c r="LDL88"/>
      <c r="LDM88"/>
      <c r="LDN88"/>
      <c r="LDO88"/>
      <c r="LDP88"/>
      <c r="LDQ88"/>
      <c r="LDR88"/>
      <c r="LDS88"/>
      <c r="LDT88"/>
      <c r="LDU88"/>
      <c r="LDV88"/>
      <c r="LDW88"/>
      <c r="LDX88"/>
      <c r="LDY88"/>
      <c r="LDZ88"/>
      <c r="LEA88"/>
      <c r="LEB88"/>
      <c r="LEC88"/>
      <c r="LED88"/>
      <c r="LEE88"/>
      <c r="LEF88"/>
      <c r="LEG88"/>
      <c r="LEH88"/>
      <c r="LEI88"/>
      <c r="LEJ88"/>
      <c r="LEK88"/>
      <c r="LEL88"/>
      <c r="LEM88"/>
      <c r="LEN88"/>
      <c r="LEO88"/>
      <c r="LEP88"/>
      <c r="LEQ88"/>
      <c r="LER88"/>
      <c r="LES88"/>
      <c r="LET88"/>
      <c r="LEU88"/>
      <c r="LEV88"/>
      <c r="LEW88"/>
      <c r="LEX88"/>
      <c r="LEY88"/>
      <c r="LEZ88"/>
      <c r="LFA88"/>
      <c r="LFB88"/>
      <c r="LFC88"/>
      <c r="LFD88"/>
      <c r="LFE88"/>
      <c r="LFF88"/>
      <c r="LFG88"/>
      <c r="LFH88"/>
      <c r="LFI88"/>
      <c r="LFJ88"/>
      <c r="LFK88"/>
      <c r="LFL88"/>
      <c r="LFM88"/>
      <c r="LFN88"/>
      <c r="LFO88"/>
      <c r="LFP88"/>
      <c r="LFQ88"/>
      <c r="LFR88"/>
      <c r="LFS88"/>
      <c r="LFT88"/>
      <c r="LFU88"/>
      <c r="LFV88"/>
      <c r="LFW88"/>
      <c r="LFX88"/>
      <c r="LFY88"/>
      <c r="LFZ88"/>
      <c r="LGA88"/>
      <c r="LGB88"/>
      <c r="LGC88"/>
      <c r="LGD88"/>
      <c r="LGE88"/>
      <c r="LGF88"/>
      <c r="LGG88"/>
      <c r="LGH88"/>
      <c r="LGI88"/>
      <c r="LGJ88"/>
      <c r="LGK88"/>
      <c r="LGL88"/>
      <c r="LGM88"/>
      <c r="LGN88"/>
      <c r="LGO88"/>
      <c r="LGP88"/>
      <c r="LGQ88"/>
      <c r="LGR88"/>
      <c r="LGS88"/>
      <c r="LGT88"/>
      <c r="LGU88"/>
      <c r="LGV88"/>
      <c r="LGW88"/>
      <c r="LGX88"/>
      <c r="LGY88"/>
      <c r="LGZ88"/>
      <c r="LHA88"/>
      <c r="LHB88"/>
      <c r="LHC88"/>
      <c r="LHD88"/>
      <c r="LHE88"/>
      <c r="LHF88"/>
      <c r="LHG88"/>
      <c r="LHH88"/>
      <c r="LHI88"/>
      <c r="LHJ88"/>
      <c r="LHK88"/>
      <c r="LHL88"/>
      <c r="LHM88"/>
      <c r="LHN88"/>
      <c r="LHO88"/>
      <c r="LHP88"/>
      <c r="LHQ88"/>
      <c r="LHR88"/>
      <c r="LHS88"/>
      <c r="LHT88"/>
      <c r="LHU88"/>
      <c r="LHV88"/>
      <c r="LHW88"/>
      <c r="LHX88"/>
      <c r="LHY88"/>
      <c r="LHZ88"/>
      <c r="LIA88"/>
      <c r="LIB88"/>
      <c r="LIC88"/>
      <c r="LID88"/>
      <c r="LIE88"/>
      <c r="LIF88"/>
      <c r="LIG88"/>
      <c r="LIH88"/>
      <c r="LII88"/>
      <c r="LIJ88"/>
      <c r="LIK88"/>
      <c r="LIL88"/>
      <c r="LIM88"/>
      <c r="LIN88"/>
      <c r="LIO88"/>
      <c r="LIP88"/>
      <c r="LIQ88"/>
      <c r="LIR88"/>
      <c r="LIS88"/>
      <c r="LIT88"/>
      <c r="LIU88"/>
      <c r="LIV88"/>
      <c r="LIW88"/>
      <c r="LIX88"/>
      <c r="LIY88"/>
      <c r="LIZ88"/>
      <c r="LJA88"/>
      <c r="LJB88"/>
      <c r="LJC88"/>
      <c r="LJD88"/>
      <c r="LJE88"/>
      <c r="LJF88"/>
      <c r="LJG88"/>
      <c r="LJH88"/>
      <c r="LJI88"/>
      <c r="LJJ88"/>
      <c r="LJK88"/>
      <c r="LJL88"/>
      <c r="LJM88"/>
      <c r="LJN88"/>
      <c r="LJO88"/>
      <c r="LJP88"/>
      <c r="LJQ88"/>
      <c r="LJR88"/>
      <c r="LJS88"/>
      <c r="LJT88"/>
      <c r="LJU88"/>
      <c r="LJV88"/>
      <c r="LJW88"/>
      <c r="LJX88"/>
      <c r="LJY88"/>
      <c r="LJZ88"/>
      <c r="LKA88"/>
      <c r="LKB88"/>
      <c r="LKC88"/>
      <c r="LKD88"/>
      <c r="LKE88"/>
      <c r="LKF88"/>
      <c r="LKG88"/>
      <c r="LKH88"/>
      <c r="LKI88"/>
      <c r="LKJ88"/>
      <c r="LKK88"/>
      <c r="LKL88"/>
      <c r="LKM88"/>
      <c r="LKN88"/>
      <c r="LKO88"/>
      <c r="LKP88"/>
      <c r="LKQ88"/>
      <c r="LKR88"/>
      <c r="LKS88"/>
      <c r="LKT88"/>
      <c r="LKU88"/>
      <c r="LKV88"/>
      <c r="LKW88"/>
      <c r="LKX88"/>
      <c r="LKY88"/>
      <c r="LKZ88"/>
      <c r="LLA88"/>
      <c r="LLB88"/>
      <c r="LLC88"/>
      <c r="LLD88"/>
      <c r="LLE88"/>
      <c r="LLF88"/>
      <c r="LLG88"/>
      <c r="LLH88"/>
      <c r="LLI88"/>
      <c r="LLJ88"/>
      <c r="LLK88"/>
      <c r="LLL88"/>
      <c r="LLM88"/>
      <c r="LLN88"/>
      <c r="LLO88"/>
      <c r="LLP88"/>
      <c r="LLQ88"/>
      <c r="LLR88"/>
      <c r="LLS88"/>
      <c r="LLT88"/>
      <c r="LLU88"/>
      <c r="LLV88"/>
      <c r="LLW88"/>
      <c r="LLX88"/>
      <c r="LLY88"/>
      <c r="LLZ88"/>
      <c r="LMA88"/>
      <c r="LMB88"/>
      <c r="LMC88"/>
      <c r="LMD88"/>
      <c r="LME88"/>
      <c r="LMF88"/>
      <c r="LMG88"/>
      <c r="LMH88"/>
      <c r="LMI88"/>
      <c r="LMJ88"/>
      <c r="LMK88"/>
      <c r="LML88"/>
      <c r="LMM88"/>
      <c r="LMN88"/>
      <c r="LMO88"/>
      <c r="LMP88"/>
      <c r="LMQ88"/>
      <c r="LMR88"/>
      <c r="LMS88"/>
      <c r="LMT88"/>
      <c r="LMU88"/>
      <c r="LMV88"/>
      <c r="LMW88"/>
      <c r="LMX88"/>
      <c r="LMY88"/>
      <c r="LMZ88"/>
      <c r="LNA88"/>
      <c r="LNB88"/>
      <c r="LNC88"/>
      <c r="LND88"/>
      <c r="LNE88"/>
      <c r="LNF88"/>
      <c r="LNG88"/>
      <c r="LNH88"/>
      <c r="LNI88"/>
      <c r="LNJ88"/>
      <c r="LNK88"/>
      <c r="LNL88"/>
      <c r="LNM88"/>
      <c r="LNN88"/>
      <c r="LNO88"/>
      <c r="LNP88"/>
      <c r="LNQ88"/>
      <c r="LNR88"/>
      <c r="LNS88"/>
      <c r="LNT88"/>
      <c r="LNU88"/>
      <c r="LNV88"/>
      <c r="LNW88"/>
      <c r="LNX88"/>
      <c r="LNY88"/>
      <c r="LNZ88"/>
      <c r="LOA88"/>
      <c r="LOB88"/>
      <c r="LOC88"/>
      <c r="LOD88"/>
      <c r="LOE88"/>
      <c r="LOF88"/>
      <c r="LOG88"/>
      <c r="LOH88"/>
      <c r="LOI88"/>
      <c r="LOJ88"/>
      <c r="LOK88"/>
      <c r="LOL88"/>
      <c r="LOM88"/>
      <c r="LON88"/>
      <c r="LOO88"/>
      <c r="LOP88"/>
      <c r="LOQ88"/>
      <c r="LOR88"/>
      <c r="LOS88"/>
      <c r="LOT88"/>
      <c r="LOU88"/>
      <c r="LOV88"/>
      <c r="LOW88"/>
      <c r="LOX88"/>
      <c r="LOY88"/>
      <c r="LOZ88"/>
      <c r="LPA88"/>
      <c r="LPB88"/>
      <c r="LPC88"/>
      <c r="LPD88"/>
      <c r="LPE88"/>
      <c r="LPF88"/>
      <c r="LPG88"/>
      <c r="LPH88"/>
      <c r="LPI88"/>
      <c r="LPJ88"/>
      <c r="LPK88"/>
      <c r="LPL88"/>
      <c r="LPM88"/>
      <c r="LPN88"/>
      <c r="LPO88"/>
      <c r="LPP88"/>
      <c r="LPQ88"/>
      <c r="LPR88"/>
      <c r="LPS88"/>
      <c r="LPT88"/>
      <c r="LPU88"/>
      <c r="LPV88"/>
      <c r="LPW88"/>
      <c r="LPX88"/>
      <c r="LPY88"/>
      <c r="LPZ88"/>
      <c r="LQA88"/>
      <c r="LQB88"/>
      <c r="LQC88"/>
      <c r="LQD88"/>
      <c r="LQE88"/>
      <c r="LQF88"/>
      <c r="LQG88"/>
      <c r="LQH88"/>
      <c r="LQI88"/>
      <c r="LQJ88"/>
      <c r="LQK88"/>
      <c r="LQL88"/>
      <c r="LQM88"/>
      <c r="LQN88"/>
      <c r="LQO88"/>
      <c r="LQP88"/>
      <c r="LQQ88"/>
      <c r="LQR88"/>
      <c r="LQS88"/>
      <c r="LQT88"/>
      <c r="LQU88"/>
      <c r="LQV88"/>
      <c r="LQW88"/>
      <c r="LQX88"/>
      <c r="LQY88"/>
      <c r="LQZ88"/>
      <c r="LRA88"/>
      <c r="LRB88"/>
      <c r="LRC88"/>
      <c r="LRD88"/>
      <c r="LRE88"/>
      <c r="LRF88"/>
      <c r="LRG88"/>
      <c r="LRH88"/>
      <c r="LRI88"/>
      <c r="LRJ88"/>
      <c r="LRK88"/>
      <c r="LRL88"/>
      <c r="LRM88"/>
      <c r="LRN88"/>
      <c r="LRO88"/>
      <c r="LRP88"/>
      <c r="LRQ88"/>
      <c r="LRR88"/>
      <c r="LRS88"/>
      <c r="LRT88"/>
      <c r="LRU88"/>
      <c r="LRV88"/>
      <c r="LRW88"/>
      <c r="LRX88"/>
      <c r="LRY88"/>
      <c r="LRZ88"/>
      <c r="LSA88"/>
      <c r="LSB88"/>
      <c r="LSC88"/>
      <c r="LSD88"/>
      <c r="LSE88"/>
      <c r="LSF88"/>
      <c r="LSG88"/>
      <c r="LSH88"/>
      <c r="LSI88"/>
      <c r="LSJ88"/>
      <c r="LSK88"/>
      <c r="LSL88"/>
      <c r="LSM88"/>
      <c r="LSN88"/>
      <c r="LSO88"/>
      <c r="LSP88"/>
      <c r="LSQ88"/>
      <c r="LSR88"/>
      <c r="LSS88"/>
      <c r="LST88"/>
      <c r="LSU88"/>
      <c r="LSV88"/>
      <c r="LSW88"/>
      <c r="LSX88"/>
      <c r="LSY88"/>
      <c r="LSZ88"/>
      <c r="LTA88"/>
      <c r="LTB88"/>
      <c r="LTC88"/>
      <c r="LTD88"/>
      <c r="LTE88"/>
      <c r="LTF88"/>
      <c r="LTG88"/>
      <c r="LTH88"/>
      <c r="LTI88"/>
      <c r="LTJ88"/>
      <c r="LTK88"/>
      <c r="LTL88"/>
      <c r="LTM88"/>
      <c r="LTN88"/>
      <c r="LTO88"/>
      <c r="LTP88"/>
      <c r="LTQ88"/>
      <c r="LTR88"/>
      <c r="LTS88"/>
      <c r="LTT88"/>
      <c r="LTU88"/>
      <c r="LTV88"/>
      <c r="LTW88"/>
      <c r="LTX88"/>
      <c r="LTY88"/>
      <c r="LTZ88"/>
      <c r="LUA88"/>
      <c r="LUB88"/>
      <c r="LUC88"/>
      <c r="LUD88"/>
      <c r="LUE88"/>
      <c r="LUF88"/>
      <c r="LUG88"/>
      <c r="LUH88"/>
      <c r="LUI88"/>
      <c r="LUJ88"/>
      <c r="LUK88"/>
      <c r="LUL88"/>
      <c r="LUM88"/>
      <c r="LUN88"/>
      <c r="LUO88"/>
      <c r="LUP88"/>
      <c r="LUQ88"/>
      <c r="LUR88"/>
      <c r="LUS88"/>
      <c r="LUT88"/>
      <c r="LUU88"/>
      <c r="LUV88"/>
      <c r="LUW88"/>
      <c r="LUX88"/>
      <c r="LUY88"/>
      <c r="LUZ88"/>
      <c r="LVA88"/>
      <c r="LVB88"/>
      <c r="LVC88"/>
      <c r="LVD88"/>
      <c r="LVE88"/>
      <c r="LVF88"/>
      <c r="LVG88"/>
      <c r="LVH88"/>
      <c r="LVI88"/>
      <c r="LVJ88"/>
      <c r="LVK88"/>
      <c r="LVL88"/>
      <c r="LVM88"/>
      <c r="LVN88"/>
      <c r="LVO88"/>
      <c r="LVP88"/>
      <c r="LVQ88"/>
      <c r="LVR88"/>
      <c r="LVS88"/>
      <c r="LVT88"/>
      <c r="LVU88"/>
      <c r="LVV88"/>
      <c r="LVW88"/>
      <c r="LVX88"/>
      <c r="LVY88"/>
      <c r="LVZ88"/>
      <c r="LWA88"/>
      <c r="LWB88"/>
      <c r="LWC88"/>
      <c r="LWD88"/>
      <c r="LWE88"/>
      <c r="LWF88"/>
      <c r="LWG88"/>
      <c r="LWH88"/>
      <c r="LWI88"/>
      <c r="LWJ88"/>
      <c r="LWK88"/>
      <c r="LWL88"/>
      <c r="LWM88"/>
      <c r="LWN88"/>
      <c r="LWO88"/>
      <c r="LWP88"/>
      <c r="LWQ88"/>
      <c r="LWR88"/>
      <c r="LWS88"/>
      <c r="LWT88"/>
      <c r="LWU88"/>
      <c r="LWV88"/>
      <c r="LWW88"/>
      <c r="LWX88"/>
      <c r="LWY88"/>
      <c r="LWZ88"/>
      <c r="LXA88"/>
      <c r="LXB88"/>
      <c r="LXC88"/>
      <c r="LXD88"/>
      <c r="LXE88"/>
      <c r="LXF88"/>
      <c r="LXG88"/>
      <c r="LXH88"/>
      <c r="LXI88"/>
      <c r="LXJ88"/>
      <c r="LXK88"/>
      <c r="LXL88"/>
      <c r="LXM88"/>
      <c r="LXN88"/>
      <c r="LXO88"/>
      <c r="LXP88"/>
      <c r="LXQ88"/>
      <c r="LXR88"/>
      <c r="LXS88"/>
      <c r="LXT88"/>
      <c r="LXU88"/>
      <c r="LXV88"/>
      <c r="LXW88"/>
      <c r="LXX88"/>
      <c r="LXY88"/>
      <c r="LXZ88"/>
      <c r="LYA88"/>
      <c r="LYB88"/>
      <c r="LYC88"/>
      <c r="LYD88"/>
      <c r="LYE88"/>
      <c r="LYF88"/>
      <c r="LYG88"/>
      <c r="LYH88"/>
      <c r="LYI88"/>
      <c r="LYJ88"/>
      <c r="LYK88"/>
      <c r="LYL88"/>
      <c r="LYM88"/>
      <c r="LYN88"/>
      <c r="LYO88"/>
      <c r="LYP88"/>
      <c r="LYQ88"/>
      <c r="LYR88"/>
      <c r="LYS88"/>
      <c r="LYT88"/>
      <c r="LYU88"/>
      <c r="LYV88"/>
      <c r="LYW88"/>
      <c r="LYX88"/>
      <c r="LYY88"/>
      <c r="LYZ88"/>
      <c r="LZA88"/>
      <c r="LZB88"/>
      <c r="LZC88"/>
      <c r="LZD88"/>
      <c r="LZE88"/>
      <c r="LZF88"/>
      <c r="LZG88"/>
      <c r="LZH88"/>
      <c r="LZI88"/>
      <c r="LZJ88"/>
      <c r="LZK88"/>
      <c r="LZL88"/>
      <c r="LZM88"/>
      <c r="LZN88"/>
      <c r="LZO88"/>
      <c r="LZP88"/>
      <c r="LZQ88"/>
      <c r="LZR88"/>
      <c r="LZS88"/>
      <c r="LZT88"/>
      <c r="LZU88"/>
      <c r="LZV88"/>
      <c r="LZW88"/>
      <c r="LZX88"/>
      <c r="LZY88"/>
      <c r="LZZ88"/>
      <c r="MAA88"/>
      <c r="MAB88"/>
      <c r="MAC88"/>
      <c r="MAD88"/>
      <c r="MAE88"/>
      <c r="MAF88"/>
      <c r="MAG88"/>
      <c r="MAH88"/>
      <c r="MAI88"/>
      <c r="MAJ88"/>
      <c r="MAK88"/>
      <c r="MAL88"/>
      <c r="MAM88"/>
      <c r="MAN88"/>
      <c r="MAO88"/>
      <c r="MAP88"/>
      <c r="MAQ88"/>
      <c r="MAR88"/>
      <c r="MAS88"/>
      <c r="MAT88"/>
      <c r="MAU88"/>
      <c r="MAV88"/>
      <c r="MAW88"/>
      <c r="MAX88"/>
      <c r="MAY88"/>
      <c r="MAZ88"/>
      <c r="MBA88"/>
      <c r="MBB88"/>
      <c r="MBC88"/>
      <c r="MBD88"/>
      <c r="MBE88"/>
      <c r="MBF88"/>
      <c r="MBG88"/>
      <c r="MBH88"/>
      <c r="MBI88"/>
      <c r="MBJ88"/>
      <c r="MBK88"/>
      <c r="MBL88"/>
      <c r="MBM88"/>
      <c r="MBN88"/>
      <c r="MBO88"/>
      <c r="MBP88"/>
      <c r="MBQ88"/>
      <c r="MBR88"/>
      <c r="MBS88"/>
      <c r="MBT88"/>
      <c r="MBU88"/>
      <c r="MBV88"/>
      <c r="MBW88"/>
      <c r="MBX88"/>
      <c r="MBY88"/>
      <c r="MBZ88"/>
      <c r="MCA88"/>
      <c r="MCB88"/>
      <c r="MCC88"/>
      <c r="MCD88"/>
      <c r="MCE88"/>
      <c r="MCF88"/>
      <c r="MCG88"/>
      <c r="MCH88"/>
      <c r="MCI88"/>
      <c r="MCJ88"/>
      <c r="MCK88"/>
      <c r="MCL88"/>
      <c r="MCM88"/>
      <c r="MCN88"/>
      <c r="MCO88"/>
      <c r="MCP88"/>
      <c r="MCQ88"/>
      <c r="MCR88"/>
      <c r="MCS88"/>
      <c r="MCT88"/>
      <c r="MCU88"/>
      <c r="MCV88"/>
      <c r="MCW88"/>
      <c r="MCX88"/>
      <c r="MCY88"/>
      <c r="MCZ88"/>
      <c r="MDA88"/>
      <c r="MDB88"/>
      <c r="MDC88"/>
      <c r="MDD88"/>
      <c r="MDE88"/>
      <c r="MDF88"/>
      <c r="MDG88"/>
      <c r="MDH88"/>
      <c r="MDI88"/>
      <c r="MDJ88"/>
      <c r="MDK88"/>
      <c r="MDL88"/>
      <c r="MDM88"/>
      <c r="MDN88"/>
      <c r="MDO88"/>
      <c r="MDP88"/>
      <c r="MDQ88"/>
      <c r="MDR88"/>
      <c r="MDS88"/>
      <c r="MDT88"/>
      <c r="MDU88"/>
      <c r="MDV88"/>
      <c r="MDW88"/>
      <c r="MDX88"/>
      <c r="MDY88"/>
      <c r="MDZ88"/>
      <c r="MEA88"/>
      <c r="MEB88"/>
      <c r="MEC88"/>
      <c r="MED88"/>
      <c r="MEE88"/>
      <c r="MEF88"/>
      <c r="MEG88"/>
      <c r="MEH88"/>
      <c r="MEI88"/>
      <c r="MEJ88"/>
      <c r="MEK88"/>
      <c r="MEL88"/>
      <c r="MEM88"/>
      <c r="MEN88"/>
      <c r="MEO88"/>
      <c r="MEP88"/>
      <c r="MEQ88"/>
      <c r="MER88"/>
      <c r="MES88"/>
      <c r="MET88"/>
      <c r="MEU88"/>
      <c r="MEV88"/>
      <c r="MEW88"/>
      <c r="MEX88"/>
      <c r="MEY88"/>
      <c r="MEZ88"/>
      <c r="MFA88"/>
      <c r="MFB88"/>
      <c r="MFC88"/>
      <c r="MFD88"/>
      <c r="MFE88"/>
      <c r="MFF88"/>
      <c r="MFG88"/>
      <c r="MFH88"/>
      <c r="MFI88"/>
      <c r="MFJ88"/>
      <c r="MFK88"/>
      <c r="MFL88"/>
      <c r="MFM88"/>
      <c r="MFN88"/>
      <c r="MFO88"/>
      <c r="MFP88"/>
      <c r="MFQ88"/>
      <c r="MFR88"/>
      <c r="MFS88"/>
      <c r="MFT88"/>
      <c r="MFU88"/>
      <c r="MFV88"/>
      <c r="MFW88"/>
      <c r="MFX88"/>
      <c r="MFY88"/>
      <c r="MFZ88"/>
      <c r="MGA88"/>
      <c r="MGB88"/>
      <c r="MGC88"/>
      <c r="MGD88"/>
      <c r="MGE88"/>
      <c r="MGF88"/>
      <c r="MGG88"/>
      <c r="MGH88"/>
      <c r="MGI88"/>
      <c r="MGJ88"/>
      <c r="MGK88"/>
      <c r="MGL88"/>
      <c r="MGM88"/>
      <c r="MGN88"/>
      <c r="MGO88"/>
      <c r="MGP88"/>
      <c r="MGQ88"/>
      <c r="MGR88"/>
      <c r="MGS88"/>
      <c r="MGT88"/>
      <c r="MGU88"/>
      <c r="MGV88"/>
      <c r="MGW88"/>
      <c r="MGX88"/>
      <c r="MGY88"/>
      <c r="MGZ88"/>
      <c r="MHA88"/>
      <c r="MHB88"/>
      <c r="MHC88"/>
      <c r="MHD88"/>
      <c r="MHE88"/>
      <c r="MHF88"/>
      <c r="MHG88"/>
      <c r="MHH88"/>
      <c r="MHI88"/>
      <c r="MHJ88"/>
      <c r="MHK88"/>
      <c r="MHL88"/>
      <c r="MHM88"/>
      <c r="MHN88"/>
      <c r="MHO88"/>
      <c r="MHP88"/>
      <c r="MHQ88"/>
      <c r="MHR88"/>
      <c r="MHS88"/>
      <c r="MHT88"/>
      <c r="MHU88"/>
      <c r="MHV88"/>
      <c r="MHW88"/>
      <c r="MHX88"/>
      <c r="MHY88"/>
      <c r="MHZ88"/>
      <c r="MIA88"/>
      <c r="MIB88"/>
      <c r="MIC88"/>
      <c r="MID88"/>
      <c r="MIE88"/>
      <c r="MIF88"/>
      <c r="MIG88"/>
      <c r="MIH88"/>
      <c r="MII88"/>
      <c r="MIJ88"/>
      <c r="MIK88"/>
      <c r="MIL88"/>
      <c r="MIM88"/>
      <c r="MIN88"/>
      <c r="MIO88"/>
      <c r="MIP88"/>
      <c r="MIQ88"/>
      <c r="MIR88"/>
      <c r="MIS88"/>
      <c r="MIT88"/>
      <c r="MIU88"/>
      <c r="MIV88"/>
      <c r="MIW88"/>
      <c r="MIX88"/>
      <c r="MIY88"/>
      <c r="MIZ88"/>
      <c r="MJA88"/>
      <c r="MJB88"/>
      <c r="MJC88"/>
      <c r="MJD88"/>
      <c r="MJE88"/>
      <c r="MJF88"/>
      <c r="MJG88"/>
      <c r="MJH88"/>
      <c r="MJI88"/>
      <c r="MJJ88"/>
      <c r="MJK88"/>
      <c r="MJL88"/>
      <c r="MJM88"/>
      <c r="MJN88"/>
      <c r="MJO88"/>
      <c r="MJP88"/>
      <c r="MJQ88"/>
      <c r="MJR88"/>
      <c r="MJS88"/>
      <c r="MJT88"/>
      <c r="MJU88"/>
      <c r="MJV88"/>
      <c r="MJW88"/>
      <c r="MJX88"/>
      <c r="MJY88"/>
      <c r="MJZ88"/>
      <c r="MKA88"/>
      <c r="MKB88"/>
      <c r="MKC88"/>
      <c r="MKD88"/>
      <c r="MKE88"/>
      <c r="MKF88"/>
      <c r="MKG88"/>
      <c r="MKH88"/>
      <c r="MKI88"/>
      <c r="MKJ88"/>
      <c r="MKK88"/>
      <c r="MKL88"/>
      <c r="MKM88"/>
      <c r="MKN88"/>
      <c r="MKO88"/>
      <c r="MKP88"/>
      <c r="MKQ88"/>
      <c r="MKR88"/>
      <c r="MKS88"/>
      <c r="MKT88"/>
      <c r="MKU88"/>
      <c r="MKV88"/>
      <c r="MKW88"/>
      <c r="MKX88"/>
      <c r="MKY88"/>
      <c r="MKZ88"/>
      <c r="MLA88"/>
      <c r="MLB88"/>
      <c r="MLC88"/>
      <c r="MLD88"/>
      <c r="MLE88"/>
      <c r="MLF88"/>
      <c r="MLG88"/>
      <c r="MLH88"/>
      <c r="MLI88"/>
      <c r="MLJ88"/>
      <c r="MLK88"/>
      <c r="MLL88"/>
      <c r="MLM88"/>
      <c r="MLN88"/>
      <c r="MLO88"/>
      <c r="MLP88"/>
      <c r="MLQ88"/>
      <c r="MLR88"/>
      <c r="MLS88"/>
      <c r="MLT88"/>
      <c r="MLU88"/>
      <c r="MLV88"/>
      <c r="MLW88"/>
      <c r="MLX88"/>
      <c r="MLY88"/>
      <c r="MLZ88"/>
      <c r="MMA88"/>
      <c r="MMB88"/>
      <c r="MMC88"/>
      <c r="MMD88"/>
      <c r="MME88"/>
      <c r="MMF88"/>
      <c r="MMG88"/>
      <c r="MMH88"/>
      <c r="MMI88"/>
      <c r="MMJ88"/>
      <c r="MMK88"/>
      <c r="MML88"/>
      <c r="MMM88"/>
      <c r="MMN88"/>
      <c r="MMO88"/>
      <c r="MMP88"/>
      <c r="MMQ88"/>
      <c r="MMR88"/>
      <c r="MMS88"/>
      <c r="MMT88"/>
      <c r="MMU88"/>
      <c r="MMV88"/>
      <c r="MMW88"/>
      <c r="MMX88"/>
      <c r="MMY88"/>
      <c r="MMZ88"/>
      <c r="MNA88"/>
      <c r="MNB88"/>
      <c r="MNC88"/>
      <c r="MND88"/>
      <c r="MNE88"/>
      <c r="MNF88"/>
      <c r="MNG88"/>
      <c r="MNH88"/>
      <c r="MNI88"/>
      <c r="MNJ88"/>
      <c r="MNK88"/>
      <c r="MNL88"/>
      <c r="MNM88"/>
      <c r="MNN88"/>
      <c r="MNO88"/>
      <c r="MNP88"/>
      <c r="MNQ88"/>
      <c r="MNR88"/>
      <c r="MNS88"/>
      <c r="MNT88"/>
      <c r="MNU88"/>
      <c r="MNV88"/>
      <c r="MNW88"/>
      <c r="MNX88"/>
      <c r="MNY88"/>
      <c r="MNZ88"/>
      <c r="MOA88"/>
      <c r="MOB88"/>
      <c r="MOC88"/>
      <c r="MOD88"/>
      <c r="MOE88"/>
      <c r="MOF88"/>
      <c r="MOG88"/>
      <c r="MOH88"/>
      <c r="MOI88"/>
      <c r="MOJ88"/>
      <c r="MOK88"/>
      <c r="MOL88"/>
      <c r="MOM88"/>
      <c r="MON88"/>
      <c r="MOO88"/>
      <c r="MOP88"/>
      <c r="MOQ88"/>
      <c r="MOR88"/>
      <c r="MOS88"/>
      <c r="MOT88"/>
      <c r="MOU88"/>
      <c r="MOV88"/>
      <c r="MOW88"/>
      <c r="MOX88"/>
      <c r="MOY88"/>
      <c r="MOZ88"/>
      <c r="MPA88"/>
      <c r="MPB88"/>
      <c r="MPC88"/>
      <c r="MPD88"/>
      <c r="MPE88"/>
      <c r="MPF88"/>
      <c r="MPG88"/>
      <c r="MPH88"/>
      <c r="MPI88"/>
      <c r="MPJ88"/>
      <c r="MPK88"/>
      <c r="MPL88"/>
      <c r="MPM88"/>
      <c r="MPN88"/>
      <c r="MPO88"/>
      <c r="MPP88"/>
      <c r="MPQ88"/>
      <c r="MPR88"/>
      <c r="MPS88"/>
      <c r="MPT88"/>
      <c r="MPU88"/>
      <c r="MPV88"/>
      <c r="MPW88"/>
      <c r="MPX88"/>
      <c r="MPY88"/>
      <c r="MPZ88"/>
      <c r="MQA88"/>
      <c r="MQB88"/>
      <c r="MQC88"/>
      <c r="MQD88"/>
      <c r="MQE88"/>
      <c r="MQF88"/>
      <c r="MQG88"/>
      <c r="MQH88"/>
      <c r="MQI88"/>
      <c r="MQJ88"/>
      <c r="MQK88"/>
      <c r="MQL88"/>
      <c r="MQM88"/>
      <c r="MQN88"/>
      <c r="MQO88"/>
      <c r="MQP88"/>
      <c r="MQQ88"/>
      <c r="MQR88"/>
      <c r="MQS88"/>
      <c r="MQT88"/>
      <c r="MQU88"/>
      <c r="MQV88"/>
      <c r="MQW88"/>
      <c r="MQX88"/>
      <c r="MQY88"/>
      <c r="MQZ88"/>
      <c r="MRA88"/>
      <c r="MRB88"/>
      <c r="MRC88"/>
      <c r="MRD88"/>
      <c r="MRE88"/>
      <c r="MRF88"/>
      <c r="MRG88"/>
      <c r="MRH88"/>
      <c r="MRI88"/>
      <c r="MRJ88"/>
      <c r="MRK88"/>
      <c r="MRL88"/>
      <c r="MRM88"/>
      <c r="MRN88"/>
      <c r="MRO88"/>
      <c r="MRP88"/>
      <c r="MRQ88"/>
      <c r="MRR88"/>
      <c r="MRS88"/>
      <c r="MRT88"/>
      <c r="MRU88"/>
      <c r="MRV88"/>
      <c r="MRW88"/>
      <c r="MRX88"/>
      <c r="MRY88"/>
      <c r="MRZ88"/>
      <c r="MSA88"/>
      <c r="MSB88"/>
      <c r="MSC88"/>
      <c r="MSD88"/>
      <c r="MSE88"/>
      <c r="MSF88"/>
      <c r="MSG88"/>
      <c r="MSH88"/>
      <c r="MSI88"/>
      <c r="MSJ88"/>
      <c r="MSK88"/>
      <c r="MSL88"/>
      <c r="MSM88"/>
      <c r="MSN88"/>
      <c r="MSO88"/>
      <c r="MSP88"/>
      <c r="MSQ88"/>
      <c r="MSR88"/>
      <c r="MSS88"/>
      <c r="MST88"/>
      <c r="MSU88"/>
      <c r="MSV88"/>
      <c r="MSW88"/>
      <c r="MSX88"/>
      <c r="MSY88"/>
      <c r="MSZ88"/>
      <c r="MTA88"/>
      <c r="MTB88"/>
      <c r="MTC88"/>
      <c r="MTD88"/>
      <c r="MTE88"/>
      <c r="MTF88"/>
      <c r="MTG88"/>
      <c r="MTH88"/>
      <c r="MTI88"/>
      <c r="MTJ88"/>
      <c r="MTK88"/>
      <c r="MTL88"/>
      <c r="MTM88"/>
      <c r="MTN88"/>
      <c r="MTO88"/>
      <c r="MTP88"/>
      <c r="MTQ88"/>
      <c r="MTR88"/>
      <c r="MTS88"/>
      <c r="MTT88"/>
      <c r="MTU88"/>
      <c r="MTV88"/>
      <c r="MTW88"/>
      <c r="MTX88"/>
      <c r="MTY88"/>
      <c r="MTZ88"/>
      <c r="MUA88"/>
      <c r="MUB88"/>
      <c r="MUC88"/>
      <c r="MUD88"/>
      <c r="MUE88"/>
      <c r="MUF88"/>
      <c r="MUG88"/>
      <c r="MUH88"/>
      <c r="MUI88"/>
      <c r="MUJ88"/>
      <c r="MUK88"/>
      <c r="MUL88"/>
      <c r="MUM88"/>
      <c r="MUN88"/>
      <c r="MUO88"/>
      <c r="MUP88"/>
      <c r="MUQ88"/>
      <c r="MUR88"/>
      <c r="MUS88"/>
      <c r="MUT88"/>
      <c r="MUU88"/>
      <c r="MUV88"/>
      <c r="MUW88"/>
      <c r="MUX88"/>
      <c r="MUY88"/>
      <c r="MUZ88"/>
      <c r="MVA88"/>
      <c r="MVB88"/>
      <c r="MVC88"/>
      <c r="MVD88"/>
      <c r="MVE88"/>
      <c r="MVF88"/>
      <c r="MVG88"/>
      <c r="MVH88"/>
      <c r="MVI88"/>
      <c r="MVJ88"/>
      <c r="MVK88"/>
      <c r="MVL88"/>
      <c r="MVM88"/>
      <c r="MVN88"/>
      <c r="MVO88"/>
      <c r="MVP88"/>
      <c r="MVQ88"/>
      <c r="MVR88"/>
      <c r="MVS88"/>
      <c r="MVT88"/>
      <c r="MVU88"/>
      <c r="MVV88"/>
      <c r="MVW88"/>
      <c r="MVX88"/>
      <c r="MVY88"/>
      <c r="MVZ88"/>
      <c r="MWA88"/>
      <c r="MWB88"/>
      <c r="MWC88"/>
      <c r="MWD88"/>
      <c r="MWE88"/>
      <c r="MWF88"/>
      <c r="MWG88"/>
      <c r="MWH88"/>
      <c r="MWI88"/>
      <c r="MWJ88"/>
      <c r="MWK88"/>
      <c r="MWL88"/>
      <c r="MWM88"/>
      <c r="MWN88"/>
      <c r="MWO88"/>
      <c r="MWP88"/>
      <c r="MWQ88"/>
      <c r="MWR88"/>
      <c r="MWS88"/>
      <c r="MWT88"/>
      <c r="MWU88"/>
      <c r="MWV88"/>
      <c r="MWW88"/>
      <c r="MWX88"/>
      <c r="MWY88"/>
      <c r="MWZ88"/>
      <c r="MXA88"/>
      <c r="MXB88"/>
      <c r="MXC88"/>
      <c r="MXD88"/>
      <c r="MXE88"/>
      <c r="MXF88"/>
      <c r="MXG88"/>
      <c r="MXH88"/>
      <c r="MXI88"/>
      <c r="MXJ88"/>
      <c r="MXK88"/>
      <c r="MXL88"/>
      <c r="MXM88"/>
      <c r="MXN88"/>
      <c r="MXO88"/>
      <c r="MXP88"/>
      <c r="MXQ88"/>
      <c r="MXR88"/>
      <c r="MXS88"/>
      <c r="MXT88"/>
      <c r="MXU88"/>
      <c r="MXV88"/>
      <c r="MXW88"/>
      <c r="MXX88"/>
      <c r="MXY88"/>
      <c r="MXZ88"/>
      <c r="MYA88"/>
      <c r="MYB88"/>
      <c r="MYC88"/>
      <c r="MYD88"/>
      <c r="MYE88"/>
      <c r="MYF88"/>
      <c r="MYG88"/>
      <c r="MYH88"/>
      <c r="MYI88"/>
      <c r="MYJ88"/>
      <c r="MYK88"/>
      <c r="MYL88"/>
      <c r="MYM88"/>
      <c r="MYN88"/>
      <c r="MYO88"/>
      <c r="MYP88"/>
      <c r="MYQ88"/>
      <c r="MYR88"/>
      <c r="MYS88"/>
      <c r="MYT88"/>
      <c r="MYU88"/>
      <c r="MYV88"/>
      <c r="MYW88"/>
      <c r="MYX88"/>
      <c r="MYY88"/>
      <c r="MYZ88"/>
      <c r="MZA88"/>
      <c r="MZB88"/>
      <c r="MZC88"/>
      <c r="MZD88"/>
      <c r="MZE88"/>
      <c r="MZF88"/>
      <c r="MZG88"/>
      <c r="MZH88"/>
      <c r="MZI88"/>
      <c r="MZJ88"/>
      <c r="MZK88"/>
      <c r="MZL88"/>
      <c r="MZM88"/>
      <c r="MZN88"/>
      <c r="MZO88"/>
      <c r="MZP88"/>
      <c r="MZQ88"/>
      <c r="MZR88"/>
      <c r="MZS88"/>
      <c r="MZT88"/>
      <c r="MZU88"/>
      <c r="MZV88"/>
      <c r="MZW88"/>
      <c r="MZX88"/>
      <c r="MZY88"/>
      <c r="MZZ88"/>
      <c r="NAA88"/>
      <c r="NAB88"/>
      <c r="NAC88"/>
      <c r="NAD88"/>
      <c r="NAE88"/>
      <c r="NAF88"/>
      <c r="NAG88"/>
      <c r="NAH88"/>
      <c r="NAI88"/>
      <c r="NAJ88"/>
      <c r="NAK88"/>
      <c r="NAL88"/>
      <c r="NAM88"/>
      <c r="NAN88"/>
      <c r="NAO88"/>
      <c r="NAP88"/>
      <c r="NAQ88"/>
      <c r="NAR88"/>
      <c r="NAS88"/>
      <c r="NAT88"/>
      <c r="NAU88"/>
      <c r="NAV88"/>
      <c r="NAW88"/>
      <c r="NAX88"/>
      <c r="NAY88"/>
      <c r="NAZ88"/>
      <c r="NBA88"/>
      <c r="NBB88"/>
      <c r="NBC88"/>
      <c r="NBD88"/>
      <c r="NBE88"/>
      <c r="NBF88"/>
      <c r="NBG88"/>
      <c r="NBH88"/>
      <c r="NBI88"/>
      <c r="NBJ88"/>
      <c r="NBK88"/>
      <c r="NBL88"/>
      <c r="NBM88"/>
      <c r="NBN88"/>
      <c r="NBO88"/>
      <c r="NBP88"/>
      <c r="NBQ88"/>
      <c r="NBR88"/>
      <c r="NBS88"/>
      <c r="NBT88"/>
      <c r="NBU88"/>
      <c r="NBV88"/>
      <c r="NBW88"/>
      <c r="NBX88"/>
      <c r="NBY88"/>
      <c r="NBZ88"/>
      <c r="NCA88"/>
      <c r="NCB88"/>
      <c r="NCC88"/>
      <c r="NCD88"/>
      <c r="NCE88"/>
      <c r="NCF88"/>
      <c r="NCG88"/>
      <c r="NCH88"/>
      <c r="NCI88"/>
      <c r="NCJ88"/>
      <c r="NCK88"/>
      <c r="NCL88"/>
      <c r="NCM88"/>
      <c r="NCN88"/>
      <c r="NCO88"/>
      <c r="NCP88"/>
      <c r="NCQ88"/>
      <c r="NCR88"/>
      <c r="NCS88"/>
      <c r="NCT88"/>
      <c r="NCU88"/>
      <c r="NCV88"/>
      <c r="NCW88"/>
      <c r="NCX88"/>
      <c r="NCY88"/>
      <c r="NCZ88"/>
      <c r="NDA88"/>
      <c r="NDB88"/>
      <c r="NDC88"/>
      <c r="NDD88"/>
      <c r="NDE88"/>
      <c r="NDF88"/>
      <c r="NDG88"/>
      <c r="NDH88"/>
      <c r="NDI88"/>
      <c r="NDJ88"/>
      <c r="NDK88"/>
      <c r="NDL88"/>
      <c r="NDM88"/>
      <c r="NDN88"/>
      <c r="NDO88"/>
      <c r="NDP88"/>
      <c r="NDQ88"/>
      <c r="NDR88"/>
      <c r="NDS88"/>
      <c r="NDT88"/>
      <c r="NDU88"/>
      <c r="NDV88"/>
      <c r="NDW88"/>
      <c r="NDX88"/>
      <c r="NDY88"/>
      <c r="NDZ88"/>
      <c r="NEA88"/>
      <c r="NEB88"/>
      <c r="NEC88"/>
      <c r="NED88"/>
      <c r="NEE88"/>
      <c r="NEF88"/>
      <c r="NEG88"/>
      <c r="NEH88"/>
      <c r="NEI88"/>
      <c r="NEJ88"/>
      <c r="NEK88"/>
      <c r="NEL88"/>
      <c r="NEM88"/>
      <c r="NEN88"/>
      <c r="NEO88"/>
      <c r="NEP88"/>
      <c r="NEQ88"/>
      <c r="NER88"/>
      <c r="NES88"/>
      <c r="NET88"/>
      <c r="NEU88"/>
      <c r="NEV88"/>
      <c r="NEW88"/>
      <c r="NEX88"/>
      <c r="NEY88"/>
      <c r="NEZ88"/>
      <c r="NFA88"/>
      <c r="NFB88"/>
      <c r="NFC88"/>
      <c r="NFD88"/>
      <c r="NFE88"/>
      <c r="NFF88"/>
      <c r="NFG88"/>
      <c r="NFH88"/>
      <c r="NFI88"/>
      <c r="NFJ88"/>
      <c r="NFK88"/>
      <c r="NFL88"/>
      <c r="NFM88"/>
      <c r="NFN88"/>
      <c r="NFO88"/>
      <c r="NFP88"/>
      <c r="NFQ88"/>
      <c r="NFR88"/>
      <c r="NFS88"/>
      <c r="NFT88"/>
      <c r="NFU88"/>
      <c r="NFV88"/>
      <c r="NFW88"/>
      <c r="NFX88"/>
      <c r="NFY88"/>
      <c r="NFZ88"/>
      <c r="NGA88"/>
      <c r="NGB88"/>
      <c r="NGC88"/>
      <c r="NGD88"/>
      <c r="NGE88"/>
      <c r="NGF88"/>
      <c r="NGG88"/>
      <c r="NGH88"/>
      <c r="NGI88"/>
      <c r="NGJ88"/>
      <c r="NGK88"/>
      <c r="NGL88"/>
      <c r="NGM88"/>
      <c r="NGN88"/>
      <c r="NGO88"/>
      <c r="NGP88"/>
      <c r="NGQ88"/>
      <c r="NGR88"/>
      <c r="NGS88"/>
      <c r="NGT88"/>
      <c r="NGU88"/>
      <c r="NGV88"/>
      <c r="NGW88"/>
      <c r="NGX88"/>
      <c r="NGY88"/>
      <c r="NGZ88"/>
      <c r="NHA88"/>
      <c r="NHB88"/>
      <c r="NHC88"/>
      <c r="NHD88"/>
      <c r="NHE88"/>
      <c r="NHF88"/>
      <c r="NHG88"/>
      <c r="NHH88"/>
      <c r="NHI88"/>
      <c r="NHJ88"/>
      <c r="NHK88"/>
      <c r="NHL88"/>
      <c r="NHM88"/>
      <c r="NHN88"/>
      <c r="NHO88"/>
      <c r="NHP88"/>
      <c r="NHQ88"/>
      <c r="NHR88"/>
      <c r="NHS88"/>
      <c r="NHT88"/>
      <c r="NHU88"/>
      <c r="NHV88"/>
      <c r="NHW88"/>
      <c r="NHX88"/>
      <c r="NHY88"/>
      <c r="NHZ88"/>
      <c r="NIA88"/>
      <c r="NIB88"/>
      <c r="NIC88"/>
      <c r="NID88"/>
      <c r="NIE88"/>
      <c r="NIF88"/>
      <c r="NIG88"/>
      <c r="NIH88"/>
      <c r="NII88"/>
      <c r="NIJ88"/>
      <c r="NIK88"/>
      <c r="NIL88"/>
      <c r="NIM88"/>
      <c r="NIN88"/>
      <c r="NIO88"/>
      <c r="NIP88"/>
      <c r="NIQ88"/>
      <c r="NIR88"/>
      <c r="NIS88"/>
      <c r="NIT88"/>
      <c r="NIU88"/>
      <c r="NIV88"/>
      <c r="NIW88"/>
      <c r="NIX88"/>
      <c r="NIY88"/>
      <c r="NIZ88"/>
      <c r="NJA88"/>
      <c r="NJB88"/>
      <c r="NJC88"/>
      <c r="NJD88"/>
      <c r="NJE88"/>
      <c r="NJF88"/>
      <c r="NJG88"/>
      <c r="NJH88"/>
      <c r="NJI88"/>
      <c r="NJJ88"/>
      <c r="NJK88"/>
      <c r="NJL88"/>
      <c r="NJM88"/>
      <c r="NJN88"/>
      <c r="NJO88"/>
      <c r="NJP88"/>
      <c r="NJQ88"/>
      <c r="NJR88"/>
      <c r="NJS88"/>
      <c r="NJT88"/>
      <c r="NJU88"/>
      <c r="NJV88"/>
      <c r="NJW88"/>
      <c r="NJX88"/>
      <c r="NJY88"/>
      <c r="NJZ88"/>
      <c r="NKA88"/>
      <c r="NKB88"/>
      <c r="NKC88"/>
      <c r="NKD88"/>
      <c r="NKE88"/>
      <c r="NKF88"/>
      <c r="NKG88"/>
      <c r="NKH88"/>
      <c r="NKI88"/>
      <c r="NKJ88"/>
      <c r="NKK88"/>
      <c r="NKL88"/>
      <c r="NKM88"/>
      <c r="NKN88"/>
      <c r="NKO88"/>
      <c r="NKP88"/>
      <c r="NKQ88"/>
      <c r="NKR88"/>
      <c r="NKS88"/>
      <c r="NKT88"/>
      <c r="NKU88"/>
      <c r="NKV88"/>
      <c r="NKW88"/>
      <c r="NKX88"/>
      <c r="NKY88"/>
      <c r="NKZ88"/>
      <c r="NLA88"/>
      <c r="NLB88"/>
      <c r="NLC88"/>
      <c r="NLD88"/>
      <c r="NLE88"/>
      <c r="NLF88"/>
      <c r="NLG88"/>
      <c r="NLH88"/>
      <c r="NLI88"/>
      <c r="NLJ88"/>
      <c r="NLK88"/>
      <c r="NLL88"/>
      <c r="NLM88"/>
      <c r="NLN88"/>
      <c r="NLO88"/>
      <c r="NLP88"/>
      <c r="NLQ88"/>
      <c r="NLR88"/>
      <c r="NLS88"/>
      <c r="NLT88"/>
      <c r="NLU88"/>
      <c r="NLV88"/>
      <c r="NLW88"/>
      <c r="NLX88"/>
      <c r="NLY88"/>
      <c r="NLZ88"/>
      <c r="NMA88"/>
      <c r="NMB88"/>
      <c r="NMC88"/>
      <c r="NMD88"/>
      <c r="NME88"/>
      <c r="NMF88"/>
      <c r="NMG88"/>
      <c r="NMH88"/>
      <c r="NMI88"/>
      <c r="NMJ88"/>
      <c r="NMK88"/>
      <c r="NML88"/>
      <c r="NMM88"/>
      <c r="NMN88"/>
      <c r="NMO88"/>
      <c r="NMP88"/>
      <c r="NMQ88"/>
      <c r="NMR88"/>
      <c r="NMS88"/>
      <c r="NMT88"/>
      <c r="NMU88"/>
      <c r="NMV88"/>
      <c r="NMW88"/>
      <c r="NMX88"/>
      <c r="NMY88"/>
      <c r="NMZ88"/>
      <c r="NNA88"/>
      <c r="NNB88"/>
      <c r="NNC88"/>
      <c r="NND88"/>
      <c r="NNE88"/>
      <c r="NNF88"/>
      <c r="NNG88"/>
      <c r="NNH88"/>
      <c r="NNI88"/>
      <c r="NNJ88"/>
      <c r="NNK88"/>
      <c r="NNL88"/>
      <c r="NNM88"/>
      <c r="NNN88"/>
      <c r="NNO88"/>
      <c r="NNP88"/>
      <c r="NNQ88"/>
      <c r="NNR88"/>
      <c r="NNS88"/>
      <c r="NNT88"/>
      <c r="NNU88"/>
      <c r="NNV88"/>
      <c r="NNW88"/>
      <c r="NNX88"/>
      <c r="NNY88"/>
      <c r="NNZ88"/>
      <c r="NOA88"/>
      <c r="NOB88"/>
      <c r="NOC88"/>
      <c r="NOD88"/>
      <c r="NOE88"/>
      <c r="NOF88"/>
      <c r="NOG88"/>
      <c r="NOH88"/>
      <c r="NOI88"/>
      <c r="NOJ88"/>
      <c r="NOK88"/>
      <c r="NOL88"/>
      <c r="NOM88"/>
      <c r="NON88"/>
      <c r="NOO88"/>
      <c r="NOP88"/>
      <c r="NOQ88"/>
      <c r="NOR88"/>
      <c r="NOS88"/>
      <c r="NOT88"/>
      <c r="NOU88"/>
      <c r="NOV88"/>
      <c r="NOW88"/>
      <c r="NOX88"/>
      <c r="NOY88"/>
      <c r="NOZ88"/>
      <c r="NPA88"/>
      <c r="NPB88"/>
      <c r="NPC88"/>
      <c r="NPD88"/>
      <c r="NPE88"/>
      <c r="NPF88"/>
      <c r="NPG88"/>
      <c r="NPH88"/>
      <c r="NPI88"/>
      <c r="NPJ88"/>
      <c r="NPK88"/>
      <c r="NPL88"/>
      <c r="NPM88"/>
      <c r="NPN88"/>
      <c r="NPO88"/>
      <c r="NPP88"/>
      <c r="NPQ88"/>
      <c r="NPR88"/>
      <c r="NPS88"/>
      <c r="NPT88"/>
      <c r="NPU88"/>
      <c r="NPV88"/>
      <c r="NPW88"/>
      <c r="NPX88"/>
      <c r="NPY88"/>
      <c r="NPZ88"/>
      <c r="NQA88"/>
      <c r="NQB88"/>
      <c r="NQC88"/>
      <c r="NQD88"/>
      <c r="NQE88"/>
      <c r="NQF88"/>
      <c r="NQG88"/>
      <c r="NQH88"/>
      <c r="NQI88"/>
      <c r="NQJ88"/>
      <c r="NQK88"/>
      <c r="NQL88"/>
      <c r="NQM88"/>
      <c r="NQN88"/>
      <c r="NQO88"/>
      <c r="NQP88"/>
      <c r="NQQ88"/>
      <c r="NQR88"/>
      <c r="NQS88"/>
      <c r="NQT88"/>
      <c r="NQU88"/>
      <c r="NQV88"/>
      <c r="NQW88"/>
      <c r="NQX88"/>
      <c r="NQY88"/>
      <c r="NQZ88"/>
      <c r="NRA88"/>
      <c r="NRB88"/>
      <c r="NRC88"/>
      <c r="NRD88"/>
      <c r="NRE88"/>
      <c r="NRF88"/>
      <c r="NRG88"/>
      <c r="NRH88"/>
      <c r="NRI88"/>
      <c r="NRJ88"/>
      <c r="NRK88"/>
      <c r="NRL88"/>
      <c r="NRM88"/>
      <c r="NRN88"/>
      <c r="NRO88"/>
      <c r="NRP88"/>
      <c r="NRQ88"/>
      <c r="NRR88"/>
      <c r="NRS88"/>
      <c r="NRT88"/>
      <c r="NRU88"/>
      <c r="NRV88"/>
      <c r="NRW88"/>
      <c r="NRX88"/>
      <c r="NRY88"/>
      <c r="NRZ88"/>
      <c r="NSA88"/>
      <c r="NSB88"/>
      <c r="NSC88"/>
      <c r="NSD88"/>
      <c r="NSE88"/>
      <c r="NSF88"/>
      <c r="NSG88"/>
      <c r="NSH88"/>
      <c r="NSI88"/>
      <c r="NSJ88"/>
      <c r="NSK88"/>
      <c r="NSL88"/>
      <c r="NSM88"/>
      <c r="NSN88"/>
      <c r="NSO88"/>
      <c r="NSP88"/>
      <c r="NSQ88"/>
      <c r="NSR88"/>
      <c r="NSS88"/>
      <c r="NST88"/>
      <c r="NSU88"/>
      <c r="NSV88"/>
      <c r="NSW88"/>
      <c r="NSX88"/>
      <c r="NSY88"/>
      <c r="NSZ88"/>
      <c r="NTA88"/>
      <c r="NTB88"/>
      <c r="NTC88"/>
      <c r="NTD88"/>
      <c r="NTE88"/>
      <c r="NTF88"/>
      <c r="NTG88"/>
      <c r="NTH88"/>
      <c r="NTI88"/>
      <c r="NTJ88"/>
      <c r="NTK88"/>
      <c r="NTL88"/>
      <c r="NTM88"/>
      <c r="NTN88"/>
      <c r="NTO88"/>
      <c r="NTP88"/>
      <c r="NTQ88"/>
      <c r="NTR88"/>
      <c r="NTS88"/>
      <c r="NTT88"/>
      <c r="NTU88"/>
      <c r="NTV88"/>
      <c r="NTW88"/>
      <c r="NTX88"/>
      <c r="NTY88"/>
      <c r="NTZ88"/>
      <c r="NUA88"/>
      <c r="NUB88"/>
      <c r="NUC88"/>
      <c r="NUD88"/>
      <c r="NUE88"/>
      <c r="NUF88"/>
      <c r="NUG88"/>
      <c r="NUH88"/>
      <c r="NUI88"/>
      <c r="NUJ88"/>
      <c r="NUK88"/>
      <c r="NUL88"/>
      <c r="NUM88"/>
      <c r="NUN88"/>
      <c r="NUO88"/>
      <c r="NUP88"/>
      <c r="NUQ88"/>
      <c r="NUR88"/>
      <c r="NUS88"/>
      <c r="NUT88"/>
      <c r="NUU88"/>
      <c r="NUV88"/>
      <c r="NUW88"/>
      <c r="NUX88"/>
      <c r="NUY88"/>
      <c r="NUZ88"/>
      <c r="NVA88"/>
      <c r="NVB88"/>
      <c r="NVC88"/>
      <c r="NVD88"/>
      <c r="NVE88"/>
      <c r="NVF88"/>
      <c r="NVG88"/>
      <c r="NVH88"/>
      <c r="NVI88"/>
      <c r="NVJ88"/>
      <c r="NVK88"/>
      <c r="NVL88"/>
      <c r="NVM88"/>
      <c r="NVN88"/>
      <c r="NVO88"/>
      <c r="NVP88"/>
      <c r="NVQ88"/>
      <c r="NVR88"/>
      <c r="NVS88"/>
      <c r="NVT88"/>
      <c r="NVU88"/>
      <c r="NVV88"/>
      <c r="NVW88"/>
      <c r="NVX88"/>
      <c r="NVY88"/>
      <c r="NVZ88"/>
      <c r="NWA88"/>
      <c r="NWB88"/>
      <c r="NWC88"/>
      <c r="NWD88"/>
      <c r="NWE88"/>
      <c r="NWF88"/>
      <c r="NWG88"/>
      <c r="NWH88"/>
      <c r="NWI88"/>
      <c r="NWJ88"/>
      <c r="NWK88"/>
      <c r="NWL88"/>
      <c r="NWM88"/>
      <c r="NWN88"/>
      <c r="NWO88"/>
      <c r="NWP88"/>
      <c r="NWQ88"/>
      <c r="NWR88"/>
      <c r="NWS88"/>
      <c r="NWT88"/>
      <c r="NWU88"/>
      <c r="NWV88"/>
      <c r="NWW88"/>
      <c r="NWX88"/>
      <c r="NWY88"/>
      <c r="NWZ88"/>
      <c r="NXA88"/>
      <c r="NXB88"/>
      <c r="NXC88"/>
      <c r="NXD88"/>
      <c r="NXE88"/>
      <c r="NXF88"/>
      <c r="NXG88"/>
      <c r="NXH88"/>
      <c r="NXI88"/>
      <c r="NXJ88"/>
      <c r="NXK88"/>
      <c r="NXL88"/>
      <c r="NXM88"/>
      <c r="NXN88"/>
      <c r="NXO88"/>
      <c r="NXP88"/>
      <c r="NXQ88"/>
      <c r="NXR88"/>
      <c r="NXS88"/>
      <c r="NXT88"/>
      <c r="NXU88"/>
      <c r="NXV88"/>
      <c r="NXW88"/>
      <c r="NXX88"/>
      <c r="NXY88"/>
      <c r="NXZ88"/>
      <c r="NYA88"/>
      <c r="NYB88"/>
      <c r="NYC88"/>
      <c r="NYD88"/>
      <c r="NYE88"/>
      <c r="NYF88"/>
      <c r="NYG88"/>
      <c r="NYH88"/>
      <c r="NYI88"/>
      <c r="NYJ88"/>
      <c r="NYK88"/>
      <c r="NYL88"/>
      <c r="NYM88"/>
      <c r="NYN88"/>
      <c r="NYO88"/>
      <c r="NYP88"/>
      <c r="NYQ88"/>
      <c r="NYR88"/>
      <c r="NYS88"/>
      <c r="NYT88"/>
      <c r="NYU88"/>
      <c r="NYV88"/>
      <c r="NYW88"/>
      <c r="NYX88"/>
      <c r="NYY88"/>
      <c r="NYZ88"/>
      <c r="NZA88"/>
      <c r="NZB88"/>
      <c r="NZC88"/>
      <c r="NZD88"/>
      <c r="NZE88"/>
      <c r="NZF88"/>
      <c r="NZG88"/>
      <c r="NZH88"/>
      <c r="NZI88"/>
      <c r="NZJ88"/>
      <c r="NZK88"/>
      <c r="NZL88"/>
      <c r="NZM88"/>
      <c r="NZN88"/>
      <c r="NZO88"/>
      <c r="NZP88"/>
      <c r="NZQ88"/>
      <c r="NZR88"/>
      <c r="NZS88"/>
      <c r="NZT88"/>
      <c r="NZU88"/>
      <c r="NZV88"/>
      <c r="NZW88"/>
      <c r="NZX88"/>
      <c r="NZY88"/>
      <c r="NZZ88"/>
      <c r="OAA88"/>
      <c r="OAB88"/>
      <c r="OAC88"/>
      <c r="OAD88"/>
      <c r="OAE88"/>
      <c r="OAF88"/>
      <c r="OAG88"/>
      <c r="OAH88"/>
      <c r="OAI88"/>
      <c r="OAJ88"/>
      <c r="OAK88"/>
      <c r="OAL88"/>
      <c r="OAM88"/>
      <c r="OAN88"/>
      <c r="OAO88"/>
      <c r="OAP88"/>
      <c r="OAQ88"/>
      <c r="OAR88"/>
      <c r="OAS88"/>
      <c r="OAT88"/>
      <c r="OAU88"/>
      <c r="OAV88"/>
      <c r="OAW88"/>
      <c r="OAX88"/>
      <c r="OAY88"/>
      <c r="OAZ88"/>
      <c r="OBA88"/>
      <c r="OBB88"/>
      <c r="OBC88"/>
      <c r="OBD88"/>
      <c r="OBE88"/>
      <c r="OBF88"/>
      <c r="OBG88"/>
      <c r="OBH88"/>
      <c r="OBI88"/>
      <c r="OBJ88"/>
      <c r="OBK88"/>
      <c r="OBL88"/>
      <c r="OBM88"/>
      <c r="OBN88"/>
      <c r="OBO88"/>
      <c r="OBP88"/>
      <c r="OBQ88"/>
      <c r="OBR88"/>
      <c r="OBS88"/>
      <c r="OBT88"/>
      <c r="OBU88"/>
      <c r="OBV88"/>
      <c r="OBW88"/>
      <c r="OBX88"/>
      <c r="OBY88"/>
      <c r="OBZ88"/>
      <c r="OCA88"/>
      <c r="OCB88"/>
      <c r="OCC88"/>
      <c r="OCD88"/>
      <c r="OCE88"/>
      <c r="OCF88"/>
      <c r="OCG88"/>
      <c r="OCH88"/>
      <c r="OCI88"/>
      <c r="OCJ88"/>
      <c r="OCK88"/>
      <c r="OCL88"/>
      <c r="OCM88"/>
      <c r="OCN88"/>
      <c r="OCO88"/>
      <c r="OCP88"/>
      <c r="OCQ88"/>
      <c r="OCR88"/>
      <c r="OCS88"/>
      <c r="OCT88"/>
      <c r="OCU88"/>
      <c r="OCV88"/>
      <c r="OCW88"/>
      <c r="OCX88"/>
      <c r="OCY88"/>
      <c r="OCZ88"/>
      <c r="ODA88"/>
      <c r="ODB88"/>
      <c r="ODC88"/>
      <c r="ODD88"/>
      <c r="ODE88"/>
      <c r="ODF88"/>
      <c r="ODG88"/>
      <c r="ODH88"/>
      <c r="ODI88"/>
      <c r="ODJ88"/>
      <c r="ODK88"/>
      <c r="ODL88"/>
      <c r="ODM88"/>
      <c r="ODN88"/>
      <c r="ODO88"/>
      <c r="ODP88"/>
      <c r="ODQ88"/>
      <c r="ODR88"/>
      <c r="ODS88"/>
      <c r="ODT88"/>
      <c r="ODU88"/>
      <c r="ODV88"/>
      <c r="ODW88"/>
      <c r="ODX88"/>
      <c r="ODY88"/>
      <c r="ODZ88"/>
      <c r="OEA88"/>
      <c r="OEB88"/>
      <c r="OEC88"/>
      <c r="OED88"/>
      <c r="OEE88"/>
      <c r="OEF88"/>
      <c r="OEG88"/>
      <c r="OEH88"/>
      <c r="OEI88"/>
      <c r="OEJ88"/>
      <c r="OEK88"/>
      <c r="OEL88"/>
      <c r="OEM88"/>
      <c r="OEN88"/>
      <c r="OEO88"/>
      <c r="OEP88"/>
      <c r="OEQ88"/>
      <c r="OER88"/>
      <c r="OES88"/>
      <c r="OET88"/>
      <c r="OEU88"/>
      <c r="OEV88"/>
      <c r="OEW88"/>
      <c r="OEX88"/>
      <c r="OEY88"/>
      <c r="OEZ88"/>
      <c r="OFA88"/>
      <c r="OFB88"/>
      <c r="OFC88"/>
      <c r="OFD88"/>
      <c r="OFE88"/>
      <c r="OFF88"/>
      <c r="OFG88"/>
      <c r="OFH88"/>
      <c r="OFI88"/>
      <c r="OFJ88"/>
      <c r="OFK88"/>
      <c r="OFL88"/>
      <c r="OFM88"/>
      <c r="OFN88"/>
      <c r="OFO88"/>
      <c r="OFP88"/>
      <c r="OFQ88"/>
      <c r="OFR88"/>
      <c r="OFS88"/>
      <c r="OFT88"/>
      <c r="OFU88"/>
      <c r="OFV88"/>
      <c r="OFW88"/>
      <c r="OFX88"/>
      <c r="OFY88"/>
      <c r="OFZ88"/>
      <c r="OGA88"/>
      <c r="OGB88"/>
      <c r="OGC88"/>
      <c r="OGD88"/>
      <c r="OGE88"/>
      <c r="OGF88"/>
      <c r="OGG88"/>
      <c r="OGH88"/>
      <c r="OGI88"/>
      <c r="OGJ88"/>
      <c r="OGK88"/>
      <c r="OGL88"/>
      <c r="OGM88"/>
      <c r="OGN88"/>
      <c r="OGO88"/>
      <c r="OGP88"/>
      <c r="OGQ88"/>
      <c r="OGR88"/>
      <c r="OGS88"/>
      <c r="OGT88"/>
      <c r="OGU88"/>
      <c r="OGV88"/>
      <c r="OGW88"/>
      <c r="OGX88"/>
      <c r="OGY88"/>
      <c r="OGZ88"/>
      <c r="OHA88"/>
      <c r="OHB88"/>
      <c r="OHC88"/>
      <c r="OHD88"/>
      <c r="OHE88"/>
      <c r="OHF88"/>
      <c r="OHG88"/>
      <c r="OHH88"/>
      <c r="OHI88"/>
      <c r="OHJ88"/>
      <c r="OHK88"/>
      <c r="OHL88"/>
      <c r="OHM88"/>
      <c r="OHN88"/>
      <c r="OHO88"/>
      <c r="OHP88"/>
      <c r="OHQ88"/>
      <c r="OHR88"/>
      <c r="OHS88"/>
      <c r="OHT88"/>
      <c r="OHU88"/>
      <c r="OHV88"/>
      <c r="OHW88"/>
      <c r="OHX88"/>
      <c r="OHY88"/>
      <c r="OHZ88"/>
      <c r="OIA88"/>
      <c r="OIB88"/>
      <c r="OIC88"/>
      <c r="OID88"/>
      <c r="OIE88"/>
      <c r="OIF88"/>
      <c r="OIG88"/>
      <c r="OIH88"/>
      <c r="OII88"/>
      <c r="OIJ88"/>
      <c r="OIK88"/>
      <c r="OIL88"/>
      <c r="OIM88"/>
      <c r="OIN88"/>
      <c r="OIO88"/>
      <c r="OIP88"/>
      <c r="OIQ88"/>
      <c r="OIR88"/>
      <c r="OIS88"/>
      <c r="OIT88"/>
      <c r="OIU88"/>
      <c r="OIV88"/>
      <c r="OIW88"/>
      <c r="OIX88"/>
      <c r="OIY88"/>
      <c r="OIZ88"/>
      <c r="OJA88"/>
      <c r="OJB88"/>
      <c r="OJC88"/>
      <c r="OJD88"/>
      <c r="OJE88"/>
      <c r="OJF88"/>
      <c r="OJG88"/>
      <c r="OJH88"/>
      <c r="OJI88"/>
      <c r="OJJ88"/>
      <c r="OJK88"/>
      <c r="OJL88"/>
      <c r="OJM88"/>
      <c r="OJN88"/>
      <c r="OJO88"/>
      <c r="OJP88"/>
      <c r="OJQ88"/>
      <c r="OJR88"/>
      <c r="OJS88"/>
      <c r="OJT88"/>
      <c r="OJU88"/>
      <c r="OJV88"/>
      <c r="OJW88"/>
      <c r="OJX88"/>
      <c r="OJY88"/>
      <c r="OJZ88"/>
      <c r="OKA88"/>
      <c r="OKB88"/>
      <c r="OKC88"/>
      <c r="OKD88"/>
      <c r="OKE88"/>
      <c r="OKF88"/>
      <c r="OKG88"/>
      <c r="OKH88"/>
      <c r="OKI88"/>
      <c r="OKJ88"/>
      <c r="OKK88"/>
      <c r="OKL88"/>
      <c r="OKM88"/>
      <c r="OKN88"/>
      <c r="OKO88"/>
      <c r="OKP88"/>
      <c r="OKQ88"/>
      <c r="OKR88"/>
      <c r="OKS88"/>
      <c r="OKT88"/>
      <c r="OKU88"/>
      <c r="OKV88"/>
      <c r="OKW88"/>
      <c r="OKX88"/>
      <c r="OKY88"/>
      <c r="OKZ88"/>
      <c r="OLA88"/>
      <c r="OLB88"/>
      <c r="OLC88"/>
      <c r="OLD88"/>
      <c r="OLE88"/>
      <c r="OLF88"/>
      <c r="OLG88"/>
      <c r="OLH88"/>
      <c r="OLI88"/>
      <c r="OLJ88"/>
      <c r="OLK88"/>
      <c r="OLL88"/>
      <c r="OLM88"/>
      <c r="OLN88"/>
      <c r="OLO88"/>
      <c r="OLP88"/>
      <c r="OLQ88"/>
      <c r="OLR88"/>
      <c r="OLS88"/>
      <c r="OLT88"/>
      <c r="OLU88"/>
      <c r="OLV88"/>
      <c r="OLW88"/>
      <c r="OLX88"/>
      <c r="OLY88"/>
      <c r="OLZ88"/>
      <c r="OMA88"/>
      <c r="OMB88"/>
      <c r="OMC88"/>
      <c r="OMD88"/>
      <c r="OME88"/>
      <c r="OMF88"/>
      <c r="OMG88"/>
      <c r="OMH88"/>
      <c r="OMI88"/>
      <c r="OMJ88"/>
      <c r="OMK88"/>
      <c r="OML88"/>
      <c r="OMM88"/>
      <c r="OMN88"/>
      <c r="OMO88"/>
      <c r="OMP88"/>
      <c r="OMQ88"/>
      <c r="OMR88"/>
      <c r="OMS88"/>
      <c r="OMT88"/>
      <c r="OMU88"/>
      <c r="OMV88"/>
      <c r="OMW88"/>
      <c r="OMX88"/>
      <c r="OMY88"/>
      <c r="OMZ88"/>
      <c r="ONA88"/>
      <c r="ONB88"/>
      <c r="ONC88"/>
      <c r="OND88"/>
      <c r="ONE88"/>
      <c r="ONF88"/>
      <c r="ONG88"/>
      <c r="ONH88"/>
      <c r="ONI88"/>
      <c r="ONJ88"/>
      <c r="ONK88"/>
      <c r="ONL88"/>
      <c r="ONM88"/>
      <c r="ONN88"/>
      <c r="ONO88"/>
      <c r="ONP88"/>
      <c r="ONQ88"/>
      <c r="ONR88"/>
      <c r="ONS88"/>
      <c r="ONT88"/>
      <c r="ONU88"/>
      <c r="ONV88"/>
      <c r="ONW88"/>
      <c r="ONX88"/>
      <c r="ONY88"/>
      <c r="ONZ88"/>
      <c r="OOA88"/>
      <c r="OOB88"/>
      <c r="OOC88"/>
      <c r="OOD88"/>
      <c r="OOE88"/>
      <c r="OOF88"/>
      <c r="OOG88"/>
      <c r="OOH88"/>
      <c r="OOI88"/>
      <c r="OOJ88"/>
      <c r="OOK88"/>
      <c r="OOL88"/>
      <c r="OOM88"/>
      <c r="OON88"/>
      <c r="OOO88"/>
      <c r="OOP88"/>
      <c r="OOQ88"/>
      <c r="OOR88"/>
      <c r="OOS88"/>
      <c r="OOT88"/>
      <c r="OOU88"/>
      <c r="OOV88"/>
      <c r="OOW88"/>
      <c r="OOX88"/>
      <c r="OOY88"/>
      <c r="OOZ88"/>
      <c r="OPA88"/>
      <c r="OPB88"/>
      <c r="OPC88"/>
      <c r="OPD88"/>
      <c r="OPE88"/>
      <c r="OPF88"/>
      <c r="OPG88"/>
      <c r="OPH88"/>
      <c r="OPI88"/>
      <c r="OPJ88"/>
      <c r="OPK88"/>
      <c r="OPL88"/>
      <c r="OPM88"/>
      <c r="OPN88"/>
      <c r="OPO88"/>
      <c r="OPP88"/>
      <c r="OPQ88"/>
      <c r="OPR88"/>
      <c r="OPS88"/>
      <c r="OPT88"/>
      <c r="OPU88"/>
      <c r="OPV88"/>
      <c r="OPW88"/>
      <c r="OPX88"/>
      <c r="OPY88"/>
      <c r="OPZ88"/>
      <c r="OQA88"/>
      <c r="OQB88"/>
      <c r="OQC88"/>
      <c r="OQD88"/>
      <c r="OQE88"/>
      <c r="OQF88"/>
      <c r="OQG88"/>
      <c r="OQH88"/>
      <c r="OQI88"/>
      <c r="OQJ88"/>
      <c r="OQK88"/>
      <c r="OQL88"/>
      <c r="OQM88"/>
      <c r="OQN88"/>
      <c r="OQO88"/>
      <c r="OQP88"/>
      <c r="OQQ88"/>
      <c r="OQR88"/>
      <c r="OQS88"/>
      <c r="OQT88"/>
      <c r="OQU88"/>
      <c r="OQV88"/>
      <c r="OQW88"/>
      <c r="OQX88"/>
      <c r="OQY88"/>
      <c r="OQZ88"/>
      <c r="ORA88"/>
      <c r="ORB88"/>
      <c r="ORC88"/>
      <c r="ORD88"/>
      <c r="ORE88"/>
      <c r="ORF88"/>
      <c r="ORG88"/>
      <c r="ORH88"/>
      <c r="ORI88"/>
      <c r="ORJ88"/>
      <c r="ORK88"/>
      <c r="ORL88"/>
      <c r="ORM88"/>
      <c r="ORN88"/>
      <c r="ORO88"/>
      <c r="ORP88"/>
      <c r="ORQ88"/>
      <c r="ORR88"/>
      <c r="ORS88"/>
      <c r="ORT88"/>
      <c r="ORU88"/>
      <c r="ORV88"/>
      <c r="ORW88"/>
      <c r="ORX88"/>
      <c r="ORY88"/>
      <c r="ORZ88"/>
      <c r="OSA88"/>
      <c r="OSB88"/>
      <c r="OSC88"/>
      <c r="OSD88"/>
      <c r="OSE88"/>
      <c r="OSF88"/>
      <c r="OSG88"/>
      <c r="OSH88"/>
      <c r="OSI88"/>
      <c r="OSJ88"/>
      <c r="OSK88"/>
      <c r="OSL88"/>
      <c r="OSM88"/>
      <c r="OSN88"/>
      <c r="OSO88"/>
      <c r="OSP88"/>
      <c r="OSQ88"/>
      <c r="OSR88"/>
      <c r="OSS88"/>
      <c r="OST88"/>
      <c r="OSU88"/>
      <c r="OSV88"/>
      <c r="OSW88"/>
      <c r="OSX88"/>
      <c r="OSY88"/>
      <c r="OSZ88"/>
      <c r="OTA88"/>
      <c r="OTB88"/>
      <c r="OTC88"/>
      <c r="OTD88"/>
      <c r="OTE88"/>
      <c r="OTF88"/>
      <c r="OTG88"/>
      <c r="OTH88"/>
      <c r="OTI88"/>
      <c r="OTJ88"/>
      <c r="OTK88"/>
      <c r="OTL88"/>
      <c r="OTM88"/>
      <c r="OTN88"/>
      <c r="OTO88"/>
      <c r="OTP88"/>
      <c r="OTQ88"/>
      <c r="OTR88"/>
      <c r="OTS88"/>
      <c r="OTT88"/>
      <c r="OTU88"/>
      <c r="OTV88"/>
      <c r="OTW88"/>
      <c r="OTX88"/>
      <c r="OTY88"/>
      <c r="OTZ88"/>
      <c r="OUA88"/>
      <c r="OUB88"/>
      <c r="OUC88"/>
      <c r="OUD88"/>
      <c r="OUE88"/>
      <c r="OUF88"/>
      <c r="OUG88"/>
      <c r="OUH88"/>
      <c r="OUI88"/>
      <c r="OUJ88"/>
      <c r="OUK88"/>
      <c r="OUL88"/>
      <c r="OUM88"/>
      <c r="OUN88"/>
      <c r="OUO88"/>
      <c r="OUP88"/>
      <c r="OUQ88"/>
      <c r="OUR88"/>
      <c r="OUS88"/>
      <c r="OUT88"/>
      <c r="OUU88"/>
      <c r="OUV88"/>
      <c r="OUW88"/>
      <c r="OUX88"/>
      <c r="OUY88"/>
      <c r="OUZ88"/>
      <c r="OVA88"/>
      <c r="OVB88"/>
      <c r="OVC88"/>
      <c r="OVD88"/>
      <c r="OVE88"/>
      <c r="OVF88"/>
      <c r="OVG88"/>
      <c r="OVH88"/>
      <c r="OVI88"/>
      <c r="OVJ88"/>
      <c r="OVK88"/>
      <c r="OVL88"/>
      <c r="OVM88"/>
      <c r="OVN88"/>
      <c r="OVO88"/>
      <c r="OVP88"/>
      <c r="OVQ88"/>
      <c r="OVR88"/>
      <c r="OVS88"/>
      <c r="OVT88"/>
      <c r="OVU88"/>
      <c r="OVV88"/>
      <c r="OVW88"/>
      <c r="OVX88"/>
      <c r="OVY88"/>
      <c r="OVZ88"/>
      <c r="OWA88"/>
      <c r="OWB88"/>
      <c r="OWC88"/>
      <c r="OWD88"/>
      <c r="OWE88"/>
      <c r="OWF88"/>
      <c r="OWG88"/>
      <c r="OWH88"/>
      <c r="OWI88"/>
      <c r="OWJ88"/>
      <c r="OWK88"/>
      <c r="OWL88"/>
      <c r="OWM88"/>
      <c r="OWN88"/>
      <c r="OWO88"/>
      <c r="OWP88"/>
      <c r="OWQ88"/>
      <c r="OWR88"/>
      <c r="OWS88"/>
      <c r="OWT88"/>
      <c r="OWU88"/>
      <c r="OWV88"/>
      <c r="OWW88"/>
      <c r="OWX88"/>
      <c r="OWY88"/>
      <c r="OWZ88"/>
      <c r="OXA88"/>
      <c r="OXB88"/>
      <c r="OXC88"/>
      <c r="OXD88"/>
      <c r="OXE88"/>
      <c r="OXF88"/>
      <c r="OXG88"/>
      <c r="OXH88"/>
      <c r="OXI88"/>
      <c r="OXJ88"/>
      <c r="OXK88"/>
      <c r="OXL88"/>
      <c r="OXM88"/>
      <c r="OXN88"/>
      <c r="OXO88"/>
      <c r="OXP88"/>
      <c r="OXQ88"/>
      <c r="OXR88"/>
      <c r="OXS88"/>
      <c r="OXT88"/>
      <c r="OXU88"/>
      <c r="OXV88"/>
      <c r="OXW88"/>
      <c r="OXX88"/>
      <c r="OXY88"/>
      <c r="OXZ88"/>
      <c r="OYA88"/>
      <c r="OYB88"/>
      <c r="OYC88"/>
      <c r="OYD88"/>
      <c r="OYE88"/>
      <c r="OYF88"/>
      <c r="OYG88"/>
      <c r="OYH88"/>
      <c r="OYI88"/>
      <c r="OYJ88"/>
      <c r="OYK88"/>
      <c r="OYL88"/>
      <c r="OYM88"/>
      <c r="OYN88"/>
      <c r="OYO88"/>
      <c r="OYP88"/>
      <c r="OYQ88"/>
      <c r="OYR88"/>
      <c r="OYS88"/>
      <c r="OYT88"/>
      <c r="OYU88"/>
      <c r="OYV88"/>
      <c r="OYW88"/>
      <c r="OYX88"/>
      <c r="OYY88"/>
      <c r="OYZ88"/>
      <c r="OZA88"/>
      <c r="OZB88"/>
      <c r="OZC88"/>
      <c r="OZD88"/>
      <c r="OZE88"/>
      <c r="OZF88"/>
      <c r="OZG88"/>
      <c r="OZH88"/>
      <c r="OZI88"/>
      <c r="OZJ88"/>
      <c r="OZK88"/>
      <c r="OZL88"/>
      <c r="OZM88"/>
      <c r="OZN88"/>
      <c r="OZO88"/>
      <c r="OZP88"/>
      <c r="OZQ88"/>
      <c r="OZR88"/>
      <c r="OZS88"/>
      <c r="OZT88"/>
      <c r="OZU88"/>
      <c r="OZV88"/>
      <c r="OZW88"/>
      <c r="OZX88"/>
      <c r="OZY88"/>
      <c r="OZZ88"/>
      <c r="PAA88"/>
      <c r="PAB88"/>
      <c r="PAC88"/>
      <c r="PAD88"/>
      <c r="PAE88"/>
      <c r="PAF88"/>
      <c r="PAG88"/>
      <c r="PAH88"/>
      <c r="PAI88"/>
      <c r="PAJ88"/>
      <c r="PAK88"/>
      <c r="PAL88"/>
      <c r="PAM88"/>
      <c r="PAN88"/>
      <c r="PAO88"/>
      <c r="PAP88"/>
      <c r="PAQ88"/>
      <c r="PAR88"/>
      <c r="PAS88"/>
      <c r="PAT88"/>
      <c r="PAU88"/>
      <c r="PAV88"/>
      <c r="PAW88"/>
      <c r="PAX88"/>
      <c r="PAY88"/>
      <c r="PAZ88"/>
      <c r="PBA88"/>
      <c r="PBB88"/>
      <c r="PBC88"/>
      <c r="PBD88"/>
      <c r="PBE88"/>
      <c r="PBF88"/>
      <c r="PBG88"/>
      <c r="PBH88"/>
      <c r="PBI88"/>
      <c r="PBJ88"/>
      <c r="PBK88"/>
      <c r="PBL88"/>
      <c r="PBM88"/>
      <c r="PBN88"/>
      <c r="PBO88"/>
      <c r="PBP88"/>
      <c r="PBQ88"/>
      <c r="PBR88"/>
      <c r="PBS88"/>
      <c r="PBT88"/>
      <c r="PBU88"/>
      <c r="PBV88"/>
      <c r="PBW88"/>
      <c r="PBX88"/>
      <c r="PBY88"/>
      <c r="PBZ88"/>
      <c r="PCA88"/>
      <c r="PCB88"/>
      <c r="PCC88"/>
      <c r="PCD88"/>
      <c r="PCE88"/>
      <c r="PCF88"/>
      <c r="PCG88"/>
      <c r="PCH88"/>
      <c r="PCI88"/>
      <c r="PCJ88"/>
      <c r="PCK88"/>
      <c r="PCL88"/>
      <c r="PCM88"/>
      <c r="PCN88"/>
      <c r="PCO88"/>
      <c r="PCP88"/>
      <c r="PCQ88"/>
      <c r="PCR88"/>
      <c r="PCS88"/>
      <c r="PCT88"/>
      <c r="PCU88"/>
      <c r="PCV88"/>
      <c r="PCW88"/>
      <c r="PCX88"/>
      <c r="PCY88"/>
      <c r="PCZ88"/>
      <c r="PDA88"/>
      <c r="PDB88"/>
      <c r="PDC88"/>
      <c r="PDD88"/>
      <c r="PDE88"/>
      <c r="PDF88"/>
      <c r="PDG88"/>
      <c r="PDH88"/>
      <c r="PDI88"/>
      <c r="PDJ88"/>
      <c r="PDK88"/>
      <c r="PDL88"/>
      <c r="PDM88"/>
      <c r="PDN88"/>
      <c r="PDO88"/>
      <c r="PDP88"/>
      <c r="PDQ88"/>
      <c r="PDR88"/>
      <c r="PDS88"/>
      <c r="PDT88"/>
      <c r="PDU88"/>
      <c r="PDV88"/>
      <c r="PDW88"/>
      <c r="PDX88"/>
      <c r="PDY88"/>
      <c r="PDZ88"/>
      <c r="PEA88"/>
      <c r="PEB88"/>
      <c r="PEC88"/>
      <c r="PED88"/>
      <c r="PEE88"/>
      <c r="PEF88"/>
      <c r="PEG88"/>
      <c r="PEH88"/>
      <c r="PEI88"/>
      <c r="PEJ88"/>
      <c r="PEK88"/>
      <c r="PEL88"/>
      <c r="PEM88"/>
      <c r="PEN88"/>
      <c r="PEO88"/>
      <c r="PEP88"/>
      <c r="PEQ88"/>
      <c r="PER88"/>
      <c r="PES88"/>
      <c r="PET88"/>
      <c r="PEU88"/>
      <c r="PEV88"/>
      <c r="PEW88"/>
      <c r="PEX88"/>
      <c r="PEY88"/>
      <c r="PEZ88"/>
      <c r="PFA88"/>
      <c r="PFB88"/>
      <c r="PFC88"/>
      <c r="PFD88"/>
      <c r="PFE88"/>
      <c r="PFF88"/>
      <c r="PFG88"/>
      <c r="PFH88"/>
      <c r="PFI88"/>
      <c r="PFJ88"/>
      <c r="PFK88"/>
      <c r="PFL88"/>
      <c r="PFM88"/>
      <c r="PFN88"/>
      <c r="PFO88"/>
      <c r="PFP88"/>
      <c r="PFQ88"/>
      <c r="PFR88"/>
      <c r="PFS88"/>
      <c r="PFT88"/>
      <c r="PFU88"/>
      <c r="PFV88"/>
      <c r="PFW88"/>
      <c r="PFX88"/>
      <c r="PFY88"/>
      <c r="PFZ88"/>
      <c r="PGA88"/>
      <c r="PGB88"/>
      <c r="PGC88"/>
      <c r="PGD88"/>
      <c r="PGE88"/>
      <c r="PGF88"/>
      <c r="PGG88"/>
      <c r="PGH88"/>
      <c r="PGI88"/>
      <c r="PGJ88"/>
      <c r="PGK88"/>
      <c r="PGL88"/>
      <c r="PGM88"/>
      <c r="PGN88"/>
      <c r="PGO88"/>
      <c r="PGP88"/>
      <c r="PGQ88"/>
      <c r="PGR88"/>
      <c r="PGS88"/>
      <c r="PGT88"/>
      <c r="PGU88"/>
      <c r="PGV88"/>
      <c r="PGW88"/>
      <c r="PGX88"/>
      <c r="PGY88"/>
      <c r="PGZ88"/>
      <c r="PHA88"/>
      <c r="PHB88"/>
      <c r="PHC88"/>
      <c r="PHD88"/>
      <c r="PHE88"/>
      <c r="PHF88"/>
      <c r="PHG88"/>
      <c r="PHH88"/>
      <c r="PHI88"/>
      <c r="PHJ88"/>
      <c r="PHK88"/>
      <c r="PHL88"/>
      <c r="PHM88"/>
      <c r="PHN88"/>
      <c r="PHO88"/>
      <c r="PHP88"/>
      <c r="PHQ88"/>
      <c r="PHR88"/>
      <c r="PHS88"/>
      <c r="PHT88"/>
      <c r="PHU88"/>
      <c r="PHV88"/>
      <c r="PHW88"/>
      <c r="PHX88"/>
      <c r="PHY88"/>
      <c r="PHZ88"/>
      <c r="PIA88"/>
      <c r="PIB88"/>
      <c r="PIC88"/>
      <c r="PID88"/>
      <c r="PIE88"/>
      <c r="PIF88"/>
      <c r="PIG88"/>
      <c r="PIH88"/>
      <c r="PII88"/>
      <c r="PIJ88"/>
      <c r="PIK88"/>
      <c r="PIL88"/>
      <c r="PIM88"/>
      <c r="PIN88"/>
      <c r="PIO88"/>
      <c r="PIP88"/>
      <c r="PIQ88"/>
      <c r="PIR88"/>
      <c r="PIS88"/>
      <c r="PIT88"/>
      <c r="PIU88"/>
      <c r="PIV88"/>
      <c r="PIW88"/>
      <c r="PIX88"/>
      <c r="PIY88"/>
      <c r="PIZ88"/>
      <c r="PJA88"/>
      <c r="PJB88"/>
      <c r="PJC88"/>
      <c r="PJD88"/>
      <c r="PJE88"/>
      <c r="PJF88"/>
      <c r="PJG88"/>
      <c r="PJH88"/>
      <c r="PJI88"/>
      <c r="PJJ88"/>
      <c r="PJK88"/>
      <c r="PJL88"/>
      <c r="PJM88"/>
      <c r="PJN88"/>
      <c r="PJO88"/>
      <c r="PJP88"/>
      <c r="PJQ88"/>
      <c r="PJR88"/>
      <c r="PJS88"/>
      <c r="PJT88"/>
      <c r="PJU88"/>
      <c r="PJV88"/>
      <c r="PJW88"/>
      <c r="PJX88"/>
      <c r="PJY88"/>
      <c r="PJZ88"/>
      <c r="PKA88"/>
      <c r="PKB88"/>
      <c r="PKC88"/>
      <c r="PKD88"/>
      <c r="PKE88"/>
      <c r="PKF88"/>
      <c r="PKG88"/>
      <c r="PKH88"/>
      <c r="PKI88"/>
      <c r="PKJ88"/>
      <c r="PKK88"/>
      <c r="PKL88"/>
      <c r="PKM88"/>
      <c r="PKN88"/>
      <c r="PKO88"/>
      <c r="PKP88"/>
      <c r="PKQ88"/>
      <c r="PKR88"/>
      <c r="PKS88"/>
      <c r="PKT88"/>
      <c r="PKU88"/>
      <c r="PKV88"/>
      <c r="PKW88"/>
      <c r="PKX88"/>
      <c r="PKY88"/>
      <c r="PKZ88"/>
      <c r="PLA88"/>
      <c r="PLB88"/>
      <c r="PLC88"/>
      <c r="PLD88"/>
      <c r="PLE88"/>
      <c r="PLF88"/>
      <c r="PLG88"/>
      <c r="PLH88"/>
      <c r="PLI88"/>
      <c r="PLJ88"/>
      <c r="PLK88"/>
      <c r="PLL88"/>
      <c r="PLM88"/>
      <c r="PLN88"/>
      <c r="PLO88"/>
      <c r="PLP88"/>
      <c r="PLQ88"/>
      <c r="PLR88"/>
      <c r="PLS88"/>
      <c r="PLT88"/>
      <c r="PLU88"/>
      <c r="PLV88"/>
      <c r="PLW88"/>
      <c r="PLX88"/>
      <c r="PLY88"/>
      <c r="PLZ88"/>
      <c r="PMA88"/>
      <c r="PMB88"/>
      <c r="PMC88"/>
      <c r="PMD88"/>
      <c r="PME88"/>
      <c r="PMF88"/>
      <c r="PMG88"/>
      <c r="PMH88"/>
      <c r="PMI88"/>
      <c r="PMJ88"/>
      <c r="PMK88"/>
      <c r="PML88"/>
      <c r="PMM88"/>
      <c r="PMN88"/>
      <c r="PMO88"/>
      <c r="PMP88"/>
      <c r="PMQ88"/>
      <c r="PMR88"/>
      <c r="PMS88"/>
      <c r="PMT88"/>
      <c r="PMU88"/>
      <c r="PMV88"/>
      <c r="PMW88"/>
      <c r="PMX88"/>
      <c r="PMY88"/>
      <c r="PMZ88"/>
      <c r="PNA88"/>
      <c r="PNB88"/>
      <c r="PNC88"/>
      <c r="PND88"/>
      <c r="PNE88"/>
      <c r="PNF88"/>
      <c r="PNG88"/>
      <c r="PNH88"/>
      <c r="PNI88"/>
      <c r="PNJ88"/>
      <c r="PNK88"/>
      <c r="PNL88"/>
      <c r="PNM88"/>
      <c r="PNN88"/>
      <c r="PNO88"/>
      <c r="PNP88"/>
      <c r="PNQ88"/>
      <c r="PNR88"/>
      <c r="PNS88"/>
      <c r="PNT88"/>
      <c r="PNU88"/>
      <c r="PNV88"/>
      <c r="PNW88"/>
      <c r="PNX88"/>
      <c r="PNY88"/>
      <c r="PNZ88"/>
      <c r="POA88"/>
      <c r="POB88"/>
      <c r="POC88"/>
      <c r="POD88"/>
      <c r="POE88"/>
      <c r="POF88"/>
      <c r="POG88"/>
      <c r="POH88"/>
      <c r="POI88"/>
      <c r="POJ88"/>
      <c r="POK88"/>
      <c r="POL88"/>
      <c r="POM88"/>
      <c r="PON88"/>
      <c r="POO88"/>
      <c r="POP88"/>
      <c r="POQ88"/>
      <c r="POR88"/>
      <c r="POS88"/>
      <c r="POT88"/>
      <c r="POU88"/>
      <c r="POV88"/>
      <c r="POW88"/>
      <c r="POX88"/>
      <c r="POY88"/>
      <c r="POZ88"/>
      <c r="PPA88"/>
      <c r="PPB88"/>
      <c r="PPC88"/>
      <c r="PPD88"/>
      <c r="PPE88"/>
      <c r="PPF88"/>
      <c r="PPG88"/>
      <c r="PPH88"/>
      <c r="PPI88"/>
      <c r="PPJ88"/>
      <c r="PPK88"/>
      <c r="PPL88"/>
      <c r="PPM88"/>
      <c r="PPN88"/>
      <c r="PPO88"/>
      <c r="PPP88"/>
      <c r="PPQ88"/>
      <c r="PPR88"/>
      <c r="PPS88"/>
      <c r="PPT88"/>
      <c r="PPU88"/>
      <c r="PPV88"/>
      <c r="PPW88"/>
      <c r="PPX88"/>
      <c r="PPY88"/>
      <c r="PPZ88"/>
      <c r="PQA88"/>
      <c r="PQB88"/>
      <c r="PQC88"/>
      <c r="PQD88"/>
      <c r="PQE88"/>
      <c r="PQF88"/>
      <c r="PQG88"/>
      <c r="PQH88"/>
      <c r="PQI88"/>
      <c r="PQJ88"/>
      <c r="PQK88"/>
      <c r="PQL88"/>
      <c r="PQM88"/>
      <c r="PQN88"/>
      <c r="PQO88"/>
      <c r="PQP88"/>
      <c r="PQQ88"/>
      <c r="PQR88"/>
      <c r="PQS88"/>
      <c r="PQT88"/>
      <c r="PQU88"/>
      <c r="PQV88"/>
      <c r="PQW88"/>
      <c r="PQX88"/>
      <c r="PQY88"/>
      <c r="PQZ88"/>
      <c r="PRA88"/>
      <c r="PRB88"/>
      <c r="PRC88"/>
      <c r="PRD88"/>
      <c r="PRE88"/>
      <c r="PRF88"/>
      <c r="PRG88"/>
      <c r="PRH88"/>
      <c r="PRI88"/>
      <c r="PRJ88"/>
      <c r="PRK88"/>
      <c r="PRL88"/>
      <c r="PRM88"/>
      <c r="PRN88"/>
      <c r="PRO88"/>
      <c r="PRP88"/>
      <c r="PRQ88"/>
      <c r="PRR88"/>
      <c r="PRS88"/>
      <c r="PRT88"/>
      <c r="PRU88"/>
      <c r="PRV88"/>
      <c r="PRW88"/>
      <c r="PRX88"/>
      <c r="PRY88"/>
      <c r="PRZ88"/>
      <c r="PSA88"/>
      <c r="PSB88"/>
      <c r="PSC88"/>
      <c r="PSD88"/>
      <c r="PSE88"/>
      <c r="PSF88"/>
      <c r="PSG88"/>
      <c r="PSH88"/>
      <c r="PSI88"/>
      <c r="PSJ88"/>
      <c r="PSK88"/>
      <c r="PSL88"/>
      <c r="PSM88"/>
      <c r="PSN88"/>
      <c r="PSO88"/>
      <c r="PSP88"/>
      <c r="PSQ88"/>
      <c r="PSR88"/>
      <c r="PSS88"/>
      <c r="PST88"/>
      <c r="PSU88"/>
      <c r="PSV88"/>
      <c r="PSW88"/>
      <c r="PSX88"/>
      <c r="PSY88"/>
      <c r="PSZ88"/>
      <c r="PTA88"/>
      <c r="PTB88"/>
      <c r="PTC88"/>
      <c r="PTD88"/>
      <c r="PTE88"/>
      <c r="PTF88"/>
      <c r="PTG88"/>
      <c r="PTH88"/>
      <c r="PTI88"/>
      <c r="PTJ88"/>
      <c r="PTK88"/>
      <c r="PTL88"/>
      <c r="PTM88"/>
      <c r="PTN88"/>
      <c r="PTO88"/>
      <c r="PTP88"/>
      <c r="PTQ88"/>
      <c r="PTR88"/>
      <c r="PTS88"/>
      <c r="PTT88"/>
      <c r="PTU88"/>
      <c r="PTV88"/>
      <c r="PTW88"/>
      <c r="PTX88"/>
      <c r="PTY88"/>
      <c r="PTZ88"/>
      <c r="PUA88"/>
      <c r="PUB88"/>
      <c r="PUC88"/>
      <c r="PUD88"/>
      <c r="PUE88"/>
      <c r="PUF88"/>
      <c r="PUG88"/>
      <c r="PUH88"/>
      <c r="PUI88"/>
      <c r="PUJ88"/>
      <c r="PUK88"/>
      <c r="PUL88"/>
      <c r="PUM88"/>
      <c r="PUN88"/>
      <c r="PUO88"/>
      <c r="PUP88"/>
      <c r="PUQ88"/>
      <c r="PUR88"/>
      <c r="PUS88"/>
      <c r="PUT88"/>
      <c r="PUU88"/>
      <c r="PUV88"/>
      <c r="PUW88"/>
      <c r="PUX88"/>
      <c r="PUY88"/>
      <c r="PUZ88"/>
      <c r="PVA88"/>
      <c r="PVB88"/>
      <c r="PVC88"/>
      <c r="PVD88"/>
      <c r="PVE88"/>
      <c r="PVF88"/>
      <c r="PVG88"/>
      <c r="PVH88"/>
      <c r="PVI88"/>
      <c r="PVJ88"/>
      <c r="PVK88"/>
      <c r="PVL88"/>
      <c r="PVM88"/>
      <c r="PVN88"/>
      <c r="PVO88"/>
      <c r="PVP88"/>
      <c r="PVQ88"/>
      <c r="PVR88"/>
      <c r="PVS88"/>
      <c r="PVT88"/>
      <c r="PVU88"/>
      <c r="PVV88"/>
      <c r="PVW88"/>
      <c r="PVX88"/>
      <c r="PVY88"/>
      <c r="PVZ88"/>
      <c r="PWA88"/>
      <c r="PWB88"/>
      <c r="PWC88"/>
      <c r="PWD88"/>
      <c r="PWE88"/>
      <c r="PWF88"/>
      <c r="PWG88"/>
      <c r="PWH88"/>
      <c r="PWI88"/>
      <c r="PWJ88"/>
      <c r="PWK88"/>
      <c r="PWL88"/>
      <c r="PWM88"/>
      <c r="PWN88"/>
      <c r="PWO88"/>
      <c r="PWP88"/>
      <c r="PWQ88"/>
      <c r="PWR88"/>
      <c r="PWS88"/>
      <c r="PWT88"/>
      <c r="PWU88"/>
      <c r="PWV88"/>
      <c r="PWW88"/>
      <c r="PWX88"/>
      <c r="PWY88"/>
      <c r="PWZ88"/>
      <c r="PXA88"/>
      <c r="PXB88"/>
      <c r="PXC88"/>
      <c r="PXD88"/>
      <c r="PXE88"/>
      <c r="PXF88"/>
      <c r="PXG88"/>
      <c r="PXH88"/>
      <c r="PXI88"/>
      <c r="PXJ88"/>
      <c r="PXK88"/>
      <c r="PXL88"/>
      <c r="PXM88"/>
      <c r="PXN88"/>
      <c r="PXO88"/>
      <c r="PXP88"/>
      <c r="PXQ88"/>
      <c r="PXR88"/>
      <c r="PXS88"/>
      <c r="PXT88"/>
      <c r="PXU88"/>
      <c r="PXV88"/>
      <c r="PXW88"/>
      <c r="PXX88"/>
      <c r="PXY88"/>
      <c r="PXZ88"/>
      <c r="PYA88"/>
      <c r="PYB88"/>
      <c r="PYC88"/>
      <c r="PYD88"/>
      <c r="PYE88"/>
      <c r="PYF88"/>
      <c r="PYG88"/>
      <c r="PYH88"/>
      <c r="PYI88"/>
      <c r="PYJ88"/>
      <c r="PYK88"/>
      <c r="PYL88"/>
      <c r="PYM88"/>
      <c r="PYN88"/>
      <c r="PYO88"/>
      <c r="PYP88"/>
      <c r="PYQ88"/>
      <c r="PYR88"/>
      <c r="PYS88"/>
      <c r="PYT88"/>
      <c r="PYU88"/>
      <c r="PYV88"/>
      <c r="PYW88"/>
      <c r="PYX88"/>
      <c r="PYY88"/>
      <c r="PYZ88"/>
      <c r="PZA88"/>
      <c r="PZB88"/>
      <c r="PZC88"/>
      <c r="PZD88"/>
      <c r="PZE88"/>
      <c r="PZF88"/>
      <c r="PZG88"/>
      <c r="PZH88"/>
      <c r="PZI88"/>
      <c r="PZJ88"/>
      <c r="PZK88"/>
      <c r="PZL88"/>
      <c r="PZM88"/>
      <c r="PZN88"/>
      <c r="PZO88"/>
      <c r="PZP88"/>
      <c r="PZQ88"/>
      <c r="PZR88"/>
      <c r="PZS88"/>
      <c r="PZT88"/>
      <c r="PZU88"/>
      <c r="PZV88"/>
      <c r="PZW88"/>
      <c r="PZX88"/>
      <c r="PZY88"/>
      <c r="PZZ88"/>
      <c r="QAA88"/>
      <c r="QAB88"/>
      <c r="QAC88"/>
      <c r="QAD88"/>
      <c r="QAE88"/>
      <c r="QAF88"/>
      <c r="QAG88"/>
      <c r="QAH88"/>
      <c r="QAI88"/>
      <c r="QAJ88"/>
      <c r="QAK88"/>
      <c r="QAL88"/>
      <c r="QAM88"/>
      <c r="QAN88"/>
      <c r="QAO88"/>
      <c r="QAP88"/>
      <c r="QAQ88"/>
      <c r="QAR88"/>
      <c r="QAS88"/>
      <c r="QAT88"/>
      <c r="QAU88"/>
      <c r="QAV88"/>
      <c r="QAW88"/>
      <c r="QAX88"/>
      <c r="QAY88"/>
      <c r="QAZ88"/>
      <c r="QBA88"/>
      <c r="QBB88"/>
      <c r="QBC88"/>
      <c r="QBD88"/>
      <c r="QBE88"/>
      <c r="QBF88"/>
      <c r="QBG88"/>
      <c r="QBH88"/>
      <c r="QBI88"/>
      <c r="QBJ88"/>
      <c r="QBK88"/>
      <c r="QBL88"/>
      <c r="QBM88"/>
      <c r="QBN88"/>
      <c r="QBO88"/>
      <c r="QBP88"/>
      <c r="QBQ88"/>
      <c r="QBR88"/>
      <c r="QBS88"/>
      <c r="QBT88"/>
      <c r="QBU88"/>
      <c r="QBV88"/>
      <c r="QBW88"/>
      <c r="QBX88"/>
      <c r="QBY88"/>
      <c r="QBZ88"/>
      <c r="QCA88"/>
      <c r="QCB88"/>
      <c r="QCC88"/>
      <c r="QCD88"/>
      <c r="QCE88"/>
      <c r="QCF88"/>
      <c r="QCG88"/>
      <c r="QCH88"/>
      <c r="QCI88"/>
      <c r="QCJ88"/>
      <c r="QCK88"/>
      <c r="QCL88"/>
      <c r="QCM88"/>
      <c r="QCN88"/>
      <c r="QCO88"/>
      <c r="QCP88"/>
      <c r="QCQ88"/>
      <c r="QCR88"/>
      <c r="QCS88"/>
      <c r="QCT88"/>
      <c r="QCU88"/>
      <c r="QCV88"/>
      <c r="QCW88"/>
      <c r="QCX88"/>
      <c r="QCY88"/>
      <c r="QCZ88"/>
      <c r="QDA88"/>
      <c r="QDB88"/>
      <c r="QDC88"/>
      <c r="QDD88"/>
      <c r="QDE88"/>
      <c r="QDF88"/>
      <c r="QDG88"/>
      <c r="QDH88"/>
      <c r="QDI88"/>
      <c r="QDJ88"/>
      <c r="QDK88"/>
      <c r="QDL88"/>
      <c r="QDM88"/>
      <c r="QDN88"/>
      <c r="QDO88"/>
      <c r="QDP88"/>
      <c r="QDQ88"/>
      <c r="QDR88"/>
      <c r="QDS88"/>
      <c r="QDT88"/>
      <c r="QDU88"/>
      <c r="QDV88"/>
      <c r="QDW88"/>
      <c r="QDX88"/>
      <c r="QDY88"/>
      <c r="QDZ88"/>
      <c r="QEA88"/>
      <c r="QEB88"/>
      <c r="QEC88"/>
      <c r="QED88"/>
      <c r="QEE88"/>
      <c r="QEF88"/>
      <c r="QEG88"/>
      <c r="QEH88"/>
      <c r="QEI88"/>
      <c r="QEJ88"/>
      <c r="QEK88"/>
      <c r="QEL88"/>
      <c r="QEM88"/>
      <c r="QEN88"/>
      <c r="QEO88"/>
      <c r="QEP88"/>
      <c r="QEQ88"/>
      <c r="QER88"/>
      <c r="QES88"/>
      <c r="QET88"/>
      <c r="QEU88"/>
      <c r="QEV88"/>
      <c r="QEW88"/>
      <c r="QEX88"/>
      <c r="QEY88"/>
      <c r="QEZ88"/>
      <c r="QFA88"/>
      <c r="QFB88"/>
      <c r="QFC88"/>
      <c r="QFD88"/>
      <c r="QFE88"/>
      <c r="QFF88"/>
      <c r="QFG88"/>
      <c r="QFH88"/>
      <c r="QFI88"/>
      <c r="QFJ88"/>
      <c r="QFK88"/>
      <c r="QFL88"/>
      <c r="QFM88"/>
      <c r="QFN88"/>
      <c r="QFO88"/>
      <c r="QFP88"/>
      <c r="QFQ88"/>
      <c r="QFR88"/>
      <c r="QFS88"/>
      <c r="QFT88"/>
      <c r="QFU88"/>
      <c r="QFV88"/>
      <c r="QFW88"/>
      <c r="QFX88"/>
      <c r="QFY88"/>
      <c r="QFZ88"/>
      <c r="QGA88"/>
      <c r="QGB88"/>
      <c r="QGC88"/>
      <c r="QGD88"/>
      <c r="QGE88"/>
      <c r="QGF88"/>
      <c r="QGG88"/>
      <c r="QGH88"/>
      <c r="QGI88"/>
      <c r="QGJ88"/>
      <c r="QGK88"/>
      <c r="QGL88"/>
      <c r="QGM88"/>
      <c r="QGN88"/>
      <c r="QGO88"/>
      <c r="QGP88"/>
      <c r="QGQ88"/>
      <c r="QGR88"/>
      <c r="QGS88"/>
      <c r="QGT88"/>
      <c r="QGU88"/>
      <c r="QGV88"/>
      <c r="QGW88"/>
      <c r="QGX88"/>
      <c r="QGY88"/>
      <c r="QGZ88"/>
      <c r="QHA88"/>
      <c r="QHB88"/>
      <c r="QHC88"/>
      <c r="QHD88"/>
      <c r="QHE88"/>
      <c r="QHF88"/>
      <c r="QHG88"/>
      <c r="QHH88"/>
      <c r="QHI88"/>
      <c r="QHJ88"/>
      <c r="QHK88"/>
      <c r="QHL88"/>
      <c r="QHM88"/>
      <c r="QHN88"/>
      <c r="QHO88"/>
      <c r="QHP88"/>
      <c r="QHQ88"/>
      <c r="QHR88"/>
      <c r="QHS88"/>
      <c r="QHT88"/>
      <c r="QHU88"/>
      <c r="QHV88"/>
      <c r="QHW88"/>
      <c r="QHX88"/>
      <c r="QHY88"/>
      <c r="QHZ88"/>
      <c r="QIA88"/>
      <c r="QIB88"/>
      <c r="QIC88"/>
      <c r="QID88"/>
      <c r="QIE88"/>
      <c r="QIF88"/>
      <c r="QIG88"/>
      <c r="QIH88"/>
      <c r="QII88"/>
      <c r="QIJ88"/>
      <c r="QIK88"/>
      <c r="QIL88"/>
      <c r="QIM88"/>
      <c r="QIN88"/>
      <c r="QIO88"/>
      <c r="QIP88"/>
      <c r="QIQ88"/>
      <c r="QIR88"/>
      <c r="QIS88"/>
      <c r="QIT88"/>
      <c r="QIU88"/>
      <c r="QIV88"/>
      <c r="QIW88"/>
      <c r="QIX88"/>
      <c r="QIY88"/>
      <c r="QIZ88"/>
      <c r="QJA88"/>
      <c r="QJB88"/>
      <c r="QJC88"/>
      <c r="QJD88"/>
      <c r="QJE88"/>
      <c r="QJF88"/>
      <c r="QJG88"/>
      <c r="QJH88"/>
      <c r="QJI88"/>
      <c r="QJJ88"/>
      <c r="QJK88"/>
      <c r="QJL88"/>
      <c r="QJM88"/>
      <c r="QJN88"/>
      <c r="QJO88"/>
      <c r="QJP88"/>
      <c r="QJQ88"/>
      <c r="QJR88"/>
      <c r="QJS88"/>
      <c r="QJT88"/>
      <c r="QJU88"/>
      <c r="QJV88"/>
      <c r="QJW88"/>
      <c r="QJX88"/>
      <c r="QJY88"/>
      <c r="QJZ88"/>
      <c r="QKA88"/>
      <c r="QKB88"/>
      <c r="QKC88"/>
      <c r="QKD88"/>
      <c r="QKE88"/>
      <c r="QKF88"/>
      <c r="QKG88"/>
      <c r="QKH88"/>
      <c r="QKI88"/>
      <c r="QKJ88"/>
      <c r="QKK88"/>
      <c r="QKL88"/>
      <c r="QKM88"/>
      <c r="QKN88"/>
      <c r="QKO88"/>
      <c r="QKP88"/>
      <c r="QKQ88"/>
      <c r="QKR88"/>
      <c r="QKS88"/>
      <c r="QKT88"/>
      <c r="QKU88"/>
      <c r="QKV88"/>
      <c r="QKW88"/>
      <c r="QKX88"/>
      <c r="QKY88"/>
      <c r="QKZ88"/>
      <c r="QLA88"/>
      <c r="QLB88"/>
      <c r="QLC88"/>
      <c r="QLD88"/>
      <c r="QLE88"/>
      <c r="QLF88"/>
      <c r="QLG88"/>
      <c r="QLH88"/>
      <c r="QLI88"/>
      <c r="QLJ88"/>
      <c r="QLK88"/>
      <c r="QLL88"/>
      <c r="QLM88"/>
      <c r="QLN88"/>
      <c r="QLO88"/>
      <c r="QLP88"/>
      <c r="QLQ88"/>
      <c r="QLR88"/>
      <c r="QLS88"/>
      <c r="QLT88"/>
      <c r="QLU88"/>
      <c r="QLV88"/>
      <c r="QLW88"/>
      <c r="QLX88"/>
      <c r="QLY88"/>
      <c r="QLZ88"/>
      <c r="QMA88"/>
      <c r="QMB88"/>
      <c r="QMC88"/>
      <c r="QMD88"/>
      <c r="QME88"/>
      <c r="QMF88"/>
      <c r="QMG88"/>
      <c r="QMH88"/>
      <c r="QMI88"/>
      <c r="QMJ88"/>
      <c r="QMK88"/>
      <c r="QML88"/>
      <c r="QMM88"/>
      <c r="QMN88"/>
      <c r="QMO88"/>
      <c r="QMP88"/>
      <c r="QMQ88"/>
      <c r="QMR88"/>
      <c r="QMS88"/>
      <c r="QMT88"/>
      <c r="QMU88"/>
      <c r="QMV88"/>
      <c r="QMW88"/>
      <c r="QMX88"/>
      <c r="QMY88"/>
      <c r="QMZ88"/>
      <c r="QNA88"/>
      <c r="QNB88"/>
      <c r="QNC88"/>
      <c r="QND88"/>
      <c r="QNE88"/>
      <c r="QNF88"/>
      <c r="QNG88"/>
      <c r="QNH88"/>
      <c r="QNI88"/>
      <c r="QNJ88"/>
      <c r="QNK88"/>
      <c r="QNL88"/>
      <c r="QNM88"/>
      <c r="QNN88"/>
      <c r="QNO88"/>
      <c r="QNP88"/>
      <c r="QNQ88"/>
      <c r="QNR88"/>
      <c r="QNS88"/>
      <c r="QNT88"/>
      <c r="QNU88"/>
      <c r="QNV88"/>
      <c r="QNW88"/>
      <c r="QNX88"/>
      <c r="QNY88"/>
      <c r="QNZ88"/>
      <c r="QOA88"/>
      <c r="QOB88"/>
      <c r="QOC88"/>
      <c r="QOD88"/>
      <c r="QOE88"/>
      <c r="QOF88"/>
      <c r="QOG88"/>
      <c r="QOH88"/>
      <c r="QOI88"/>
      <c r="QOJ88"/>
      <c r="QOK88"/>
      <c r="QOL88"/>
      <c r="QOM88"/>
      <c r="QON88"/>
      <c r="QOO88"/>
      <c r="QOP88"/>
      <c r="QOQ88"/>
      <c r="QOR88"/>
      <c r="QOS88"/>
      <c r="QOT88"/>
      <c r="QOU88"/>
      <c r="QOV88"/>
      <c r="QOW88"/>
      <c r="QOX88"/>
      <c r="QOY88"/>
      <c r="QOZ88"/>
      <c r="QPA88"/>
      <c r="QPB88"/>
      <c r="QPC88"/>
      <c r="QPD88"/>
      <c r="QPE88"/>
      <c r="QPF88"/>
      <c r="QPG88"/>
      <c r="QPH88"/>
      <c r="QPI88"/>
      <c r="QPJ88"/>
      <c r="QPK88"/>
      <c r="QPL88"/>
      <c r="QPM88"/>
      <c r="QPN88"/>
      <c r="QPO88"/>
      <c r="QPP88"/>
      <c r="QPQ88"/>
      <c r="QPR88"/>
      <c r="QPS88"/>
      <c r="QPT88"/>
      <c r="QPU88"/>
      <c r="QPV88"/>
      <c r="QPW88"/>
      <c r="QPX88"/>
      <c r="QPY88"/>
      <c r="QPZ88"/>
      <c r="QQA88"/>
      <c r="QQB88"/>
      <c r="QQC88"/>
      <c r="QQD88"/>
      <c r="QQE88"/>
      <c r="QQF88"/>
      <c r="QQG88"/>
      <c r="QQH88"/>
      <c r="QQI88"/>
      <c r="QQJ88"/>
      <c r="QQK88"/>
      <c r="QQL88"/>
      <c r="QQM88"/>
      <c r="QQN88"/>
      <c r="QQO88"/>
      <c r="QQP88"/>
      <c r="QQQ88"/>
      <c r="QQR88"/>
      <c r="QQS88"/>
      <c r="QQT88"/>
      <c r="QQU88"/>
      <c r="QQV88"/>
      <c r="QQW88"/>
      <c r="QQX88"/>
      <c r="QQY88"/>
      <c r="QQZ88"/>
      <c r="QRA88"/>
      <c r="QRB88"/>
      <c r="QRC88"/>
      <c r="QRD88"/>
      <c r="QRE88"/>
      <c r="QRF88"/>
      <c r="QRG88"/>
      <c r="QRH88"/>
      <c r="QRI88"/>
      <c r="QRJ88"/>
      <c r="QRK88"/>
      <c r="QRL88"/>
      <c r="QRM88"/>
      <c r="QRN88"/>
      <c r="QRO88"/>
      <c r="QRP88"/>
      <c r="QRQ88"/>
      <c r="QRR88"/>
      <c r="QRS88"/>
      <c r="QRT88"/>
      <c r="QRU88"/>
      <c r="QRV88"/>
      <c r="QRW88"/>
      <c r="QRX88"/>
      <c r="QRY88"/>
      <c r="QRZ88"/>
      <c r="QSA88"/>
      <c r="QSB88"/>
      <c r="QSC88"/>
      <c r="QSD88"/>
      <c r="QSE88"/>
      <c r="QSF88"/>
      <c r="QSG88"/>
      <c r="QSH88"/>
      <c r="QSI88"/>
      <c r="QSJ88"/>
      <c r="QSK88"/>
      <c r="QSL88"/>
      <c r="QSM88"/>
      <c r="QSN88"/>
      <c r="QSO88"/>
      <c r="QSP88"/>
      <c r="QSQ88"/>
      <c r="QSR88"/>
      <c r="QSS88"/>
      <c r="QST88"/>
      <c r="QSU88"/>
      <c r="QSV88"/>
      <c r="QSW88"/>
      <c r="QSX88"/>
      <c r="QSY88"/>
      <c r="QSZ88"/>
      <c r="QTA88"/>
      <c r="QTB88"/>
      <c r="QTC88"/>
      <c r="QTD88"/>
      <c r="QTE88"/>
      <c r="QTF88"/>
      <c r="QTG88"/>
      <c r="QTH88"/>
      <c r="QTI88"/>
      <c r="QTJ88"/>
      <c r="QTK88"/>
      <c r="QTL88"/>
      <c r="QTM88"/>
      <c r="QTN88"/>
      <c r="QTO88"/>
      <c r="QTP88"/>
      <c r="QTQ88"/>
      <c r="QTR88"/>
      <c r="QTS88"/>
      <c r="QTT88"/>
      <c r="QTU88"/>
      <c r="QTV88"/>
      <c r="QTW88"/>
      <c r="QTX88"/>
      <c r="QTY88"/>
      <c r="QTZ88"/>
      <c r="QUA88"/>
      <c r="QUB88"/>
      <c r="QUC88"/>
      <c r="QUD88"/>
      <c r="QUE88"/>
      <c r="QUF88"/>
      <c r="QUG88"/>
      <c r="QUH88"/>
      <c r="QUI88"/>
      <c r="QUJ88"/>
      <c r="QUK88"/>
      <c r="QUL88"/>
      <c r="QUM88"/>
      <c r="QUN88"/>
      <c r="QUO88"/>
      <c r="QUP88"/>
      <c r="QUQ88"/>
      <c r="QUR88"/>
      <c r="QUS88"/>
      <c r="QUT88"/>
      <c r="QUU88"/>
      <c r="QUV88"/>
      <c r="QUW88"/>
      <c r="QUX88"/>
      <c r="QUY88"/>
      <c r="QUZ88"/>
      <c r="QVA88"/>
      <c r="QVB88"/>
      <c r="QVC88"/>
      <c r="QVD88"/>
      <c r="QVE88"/>
      <c r="QVF88"/>
      <c r="QVG88"/>
      <c r="QVH88"/>
      <c r="QVI88"/>
      <c r="QVJ88"/>
      <c r="QVK88"/>
      <c r="QVL88"/>
      <c r="QVM88"/>
      <c r="QVN88"/>
      <c r="QVO88"/>
      <c r="QVP88"/>
      <c r="QVQ88"/>
      <c r="QVR88"/>
      <c r="QVS88"/>
      <c r="QVT88"/>
      <c r="QVU88"/>
      <c r="QVV88"/>
      <c r="QVW88"/>
      <c r="QVX88"/>
      <c r="QVY88"/>
      <c r="QVZ88"/>
      <c r="QWA88"/>
      <c r="QWB88"/>
      <c r="QWC88"/>
      <c r="QWD88"/>
      <c r="QWE88"/>
      <c r="QWF88"/>
      <c r="QWG88"/>
      <c r="QWH88"/>
      <c r="QWI88"/>
      <c r="QWJ88"/>
      <c r="QWK88"/>
      <c r="QWL88"/>
      <c r="QWM88"/>
      <c r="QWN88"/>
      <c r="QWO88"/>
      <c r="QWP88"/>
      <c r="QWQ88"/>
      <c r="QWR88"/>
      <c r="QWS88"/>
      <c r="QWT88"/>
      <c r="QWU88"/>
      <c r="QWV88"/>
      <c r="QWW88"/>
      <c r="QWX88"/>
      <c r="QWY88"/>
      <c r="QWZ88"/>
      <c r="QXA88"/>
      <c r="QXB88"/>
      <c r="QXC88"/>
      <c r="QXD88"/>
      <c r="QXE88"/>
      <c r="QXF88"/>
      <c r="QXG88"/>
      <c r="QXH88"/>
      <c r="QXI88"/>
      <c r="QXJ88"/>
      <c r="QXK88"/>
      <c r="QXL88"/>
      <c r="QXM88"/>
      <c r="QXN88"/>
      <c r="QXO88"/>
      <c r="QXP88"/>
      <c r="QXQ88"/>
      <c r="QXR88"/>
      <c r="QXS88"/>
      <c r="QXT88"/>
      <c r="QXU88"/>
      <c r="QXV88"/>
      <c r="QXW88"/>
      <c r="QXX88"/>
      <c r="QXY88"/>
      <c r="QXZ88"/>
      <c r="QYA88"/>
      <c r="QYB88"/>
      <c r="QYC88"/>
      <c r="QYD88"/>
      <c r="QYE88"/>
      <c r="QYF88"/>
      <c r="QYG88"/>
      <c r="QYH88"/>
      <c r="QYI88"/>
      <c r="QYJ88"/>
      <c r="QYK88"/>
      <c r="QYL88"/>
      <c r="QYM88"/>
      <c r="QYN88"/>
      <c r="QYO88"/>
      <c r="QYP88"/>
      <c r="QYQ88"/>
      <c r="QYR88"/>
      <c r="QYS88"/>
      <c r="QYT88"/>
      <c r="QYU88"/>
      <c r="QYV88"/>
      <c r="QYW88"/>
      <c r="QYX88"/>
      <c r="QYY88"/>
      <c r="QYZ88"/>
      <c r="QZA88"/>
      <c r="QZB88"/>
      <c r="QZC88"/>
      <c r="QZD88"/>
      <c r="QZE88"/>
      <c r="QZF88"/>
      <c r="QZG88"/>
      <c r="QZH88"/>
      <c r="QZI88"/>
      <c r="QZJ88"/>
      <c r="QZK88"/>
      <c r="QZL88"/>
      <c r="QZM88"/>
      <c r="QZN88"/>
      <c r="QZO88"/>
      <c r="QZP88"/>
      <c r="QZQ88"/>
      <c r="QZR88"/>
      <c r="QZS88"/>
      <c r="QZT88"/>
      <c r="QZU88"/>
      <c r="QZV88"/>
      <c r="QZW88"/>
      <c r="QZX88"/>
      <c r="QZY88"/>
      <c r="QZZ88"/>
      <c r="RAA88"/>
      <c r="RAB88"/>
      <c r="RAC88"/>
      <c r="RAD88"/>
      <c r="RAE88"/>
      <c r="RAF88"/>
      <c r="RAG88"/>
      <c r="RAH88"/>
      <c r="RAI88"/>
      <c r="RAJ88"/>
      <c r="RAK88"/>
      <c r="RAL88"/>
      <c r="RAM88"/>
      <c r="RAN88"/>
      <c r="RAO88"/>
      <c r="RAP88"/>
      <c r="RAQ88"/>
      <c r="RAR88"/>
      <c r="RAS88"/>
      <c r="RAT88"/>
      <c r="RAU88"/>
      <c r="RAV88"/>
      <c r="RAW88"/>
      <c r="RAX88"/>
      <c r="RAY88"/>
      <c r="RAZ88"/>
      <c r="RBA88"/>
      <c r="RBB88"/>
      <c r="RBC88"/>
      <c r="RBD88"/>
      <c r="RBE88"/>
      <c r="RBF88"/>
      <c r="RBG88"/>
      <c r="RBH88"/>
      <c r="RBI88"/>
      <c r="RBJ88"/>
      <c r="RBK88"/>
      <c r="RBL88"/>
      <c r="RBM88"/>
      <c r="RBN88"/>
      <c r="RBO88"/>
      <c r="RBP88"/>
      <c r="RBQ88"/>
      <c r="RBR88"/>
      <c r="RBS88"/>
      <c r="RBT88"/>
      <c r="RBU88"/>
      <c r="RBV88"/>
      <c r="RBW88"/>
      <c r="RBX88"/>
      <c r="RBY88"/>
      <c r="RBZ88"/>
      <c r="RCA88"/>
      <c r="RCB88"/>
      <c r="RCC88"/>
      <c r="RCD88"/>
      <c r="RCE88"/>
      <c r="RCF88"/>
      <c r="RCG88"/>
      <c r="RCH88"/>
      <c r="RCI88"/>
      <c r="RCJ88"/>
      <c r="RCK88"/>
      <c r="RCL88"/>
      <c r="RCM88"/>
      <c r="RCN88"/>
      <c r="RCO88"/>
      <c r="RCP88"/>
      <c r="RCQ88"/>
      <c r="RCR88"/>
      <c r="RCS88"/>
      <c r="RCT88"/>
      <c r="RCU88"/>
      <c r="RCV88"/>
      <c r="RCW88"/>
      <c r="RCX88"/>
      <c r="RCY88"/>
      <c r="RCZ88"/>
      <c r="RDA88"/>
      <c r="RDB88"/>
      <c r="RDC88"/>
      <c r="RDD88"/>
      <c r="RDE88"/>
      <c r="RDF88"/>
      <c r="RDG88"/>
      <c r="RDH88"/>
      <c r="RDI88"/>
      <c r="RDJ88"/>
      <c r="RDK88"/>
      <c r="RDL88"/>
      <c r="RDM88"/>
      <c r="RDN88"/>
      <c r="RDO88"/>
      <c r="RDP88"/>
      <c r="RDQ88"/>
      <c r="RDR88"/>
      <c r="RDS88"/>
      <c r="RDT88"/>
      <c r="RDU88"/>
      <c r="RDV88"/>
      <c r="RDW88"/>
      <c r="RDX88"/>
      <c r="RDY88"/>
      <c r="RDZ88"/>
      <c r="REA88"/>
      <c r="REB88"/>
      <c r="REC88"/>
      <c r="RED88"/>
      <c r="REE88"/>
      <c r="REF88"/>
      <c r="REG88"/>
      <c r="REH88"/>
      <c r="REI88"/>
      <c r="REJ88"/>
      <c r="REK88"/>
      <c r="REL88"/>
      <c r="REM88"/>
      <c r="REN88"/>
      <c r="REO88"/>
      <c r="REP88"/>
      <c r="REQ88"/>
      <c r="RER88"/>
      <c r="RES88"/>
      <c r="RET88"/>
      <c r="REU88"/>
      <c r="REV88"/>
      <c r="REW88"/>
      <c r="REX88"/>
      <c r="REY88"/>
      <c r="REZ88"/>
      <c r="RFA88"/>
      <c r="RFB88"/>
      <c r="RFC88"/>
      <c r="RFD88"/>
      <c r="RFE88"/>
      <c r="RFF88"/>
      <c r="RFG88"/>
      <c r="RFH88"/>
      <c r="RFI88"/>
      <c r="RFJ88"/>
      <c r="RFK88"/>
      <c r="RFL88"/>
      <c r="RFM88"/>
      <c r="RFN88"/>
      <c r="RFO88"/>
      <c r="RFP88"/>
      <c r="RFQ88"/>
      <c r="RFR88"/>
      <c r="RFS88"/>
      <c r="RFT88"/>
      <c r="RFU88"/>
      <c r="RFV88"/>
      <c r="RFW88"/>
      <c r="RFX88"/>
      <c r="RFY88"/>
      <c r="RFZ88"/>
      <c r="RGA88"/>
      <c r="RGB88"/>
      <c r="RGC88"/>
      <c r="RGD88"/>
      <c r="RGE88"/>
      <c r="RGF88"/>
      <c r="RGG88"/>
      <c r="RGH88"/>
      <c r="RGI88"/>
      <c r="RGJ88"/>
      <c r="RGK88"/>
      <c r="RGL88"/>
      <c r="RGM88"/>
      <c r="RGN88"/>
      <c r="RGO88"/>
      <c r="RGP88"/>
      <c r="RGQ88"/>
      <c r="RGR88"/>
      <c r="RGS88"/>
      <c r="RGT88"/>
      <c r="RGU88"/>
      <c r="RGV88"/>
      <c r="RGW88"/>
      <c r="RGX88"/>
      <c r="RGY88"/>
      <c r="RGZ88"/>
      <c r="RHA88"/>
      <c r="RHB88"/>
      <c r="RHC88"/>
      <c r="RHD88"/>
      <c r="RHE88"/>
      <c r="RHF88"/>
      <c r="RHG88"/>
      <c r="RHH88"/>
      <c r="RHI88"/>
      <c r="RHJ88"/>
      <c r="RHK88"/>
      <c r="RHL88"/>
      <c r="RHM88"/>
      <c r="RHN88"/>
      <c r="RHO88"/>
      <c r="RHP88"/>
      <c r="RHQ88"/>
      <c r="RHR88"/>
      <c r="RHS88"/>
      <c r="RHT88"/>
      <c r="RHU88"/>
      <c r="RHV88"/>
      <c r="RHW88"/>
      <c r="RHX88"/>
      <c r="RHY88"/>
      <c r="RHZ88"/>
      <c r="RIA88"/>
      <c r="RIB88"/>
      <c r="RIC88"/>
      <c r="RID88"/>
      <c r="RIE88"/>
      <c r="RIF88"/>
      <c r="RIG88"/>
      <c r="RIH88"/>
      <c r="RII88"/>
      <c r="RIJ88"/>
      <c r="RIK88"/>
      <c r="RIL88"/>
      <c r="RIM88"/>
      <c r="RIN88"/>
      <c r="RIO88"/>
      <c r="RIP88"/>
      <c r="RIQ88"/>
      <c r="RIR88"/>
      <c r="RIS88"/>
      <c r="RIT88"/>
      <c r="RIU88"/>
      <c r="RIV88"/>
      <c r="RIW88"/>
      <c r="RIX88"/>
      <c r="RIY88"/>
      <c r="RIZ88"/>
      <c r="RJA88"/>
      <c r="RJB88"/>
      <c r="RJC88"/>
      <c r="RJD88"/>
      <c r="RJE88"/>
      <c r="RJF88"/>
      <c r="RJG88"/>
      <c r="RJH88"/>
      <c r="RJI88"/>
      <c r="RJJ88"/>
      <c r="RJK88"/>
      <c r="RJL88"/>
      <c r="RJM88"/>
      <c r="RJN88"/>
      <c r="RJO88"/>
      <c r="RJP88"/>
      <c r="RJQ88"/>
      <c r="RJR88"/>
      <c r="RJS88"/>
      <c r="RJT88"/>
      <c r="RJU88"/>
      <c r="RJV88"/>
      <c r="RJW88"/>
      <c r="RJX88"/>
      <c r="RJY88"/>
      <c r="RJZ88"/>
      <c r="RKA88"/>
      <c r="RKB88"/>
      <c r="RKC88"/>
      <c r="RKD88"/>
      <c r="RKE88"/>
      <c r="RKF88"/>
      <c r="RKG88"/>
      <c r="RKH88"/>
      <c r="RKI88"/>
      <c r="RKJ88"/>
      <c r="RKK88"/>
      <c r="RKL88"/>
      <c r="RKM88"/>
      <c r="RKN88"/>
      <c r="RKO88"/>
      <c r="RKP88"/>
      <c r="RKQ88"/>
      <c r="RKR88"/>
      <c r="RKS88"/>
      <c r="RKT88"/>
      <c r="RKU88"/>
      <c r="RKV88"/>
      <c r="RKW88"/>
      <c r="RKX88"/>
      <c r="RKY88"/>
      <c r="RKZ88"/>
      <c r="RLA88"/>
      <c r="RLB88"/>
      <c r="RLC88"/>
      <c r="RLD88"/>
      <c r="RLE88"/>
      <c r="RLF88"/>
      <c r="RLG88"/>
      <c r="RLH88"/>
      <c r="RLI88"/>
      <c r="RLJ88"/>
      <c r="RLK88"/>
      <c r="RLL88"/>
      <c r="RLM88"/>
      <c r="RLN88"/>
      <c r="RLO88"/>
      <c r="RLP88"/>
      <c r="RLQ88"/>
      <c r="RLR88"/>
      <c r="RLS88"/>
      <c r="RLT88"/>
      <c r="RLU88"/>
      <c r="RLV88"/>
      <c r="RLW88"/>
      <c r="RLX88"/>
      <c r="RLY88"/>
      <c r="RLZ88"/>
      <c r="RMA88"/>
      <c r="RMB88"/>
      <c r="RMC88"/>
      <c r="RMD88"/>
      <c r="RME88"/>
      <c r="RMF88"/>
      <c r="RMG88"/>
      <c r="RMH88"/>
      <c r="RMI88"/>
      <c r="RMJ88"/>
      <c r="RMK88"/>
      <c r="RML88"/>
      <c r="RMM88"/>
      <c r="RMN88"/>
      <c r="RMO88"/>
      <c r="RMP88"/>
      <c r="RMQ88"/>
      <c r="RMR88"/>
      <c r="RMS88"/>
      <c r="RMT88"/>
      <c r="RMU88"/>
      <c r="RMV88"/>
      <c r="RMW88"/>
      <c r="RMX88"/>
      <c r="RMY88"/>
      <c r="RMZ88"/>
      <c r="RNA88"/>
      <c r="RNB88"/>
      <c r="RNC88"/>
      <c r="RND88"/>
      <c r="RNE88"/>
      <c r="RNF88"/>
      <c r="RNG88"/>
      <c r="RNH88"/>
      <c r="RNI88"/>
      <c r="RNJ88"/>
      <c r="RNK88"/>
      <c r="RNL88"/>
      <c r="RNM88"/>
      <c r="RNN88"/>
      <c r="RNO88"/>
      <c r="RNP88"/>
      <c r="RNQ88"/>
      <c r="RNR88"/>
      <c r="RNS88"/>
      <c r="RNT88"/>
      <c r="RNU88"/>
      <c r="RNV88"/>
      <c r="RNW88"/>
      <c r="RNX88"/>
      <c r="RNY88"/>
      <c r="RNZ88"/>
      <c r="ROA88"/>
      <c r="ROB88"/>
      <c r="ROC88"/>
      <c r="ROD88"/>
      <c r="ROE88"/>
      <c r="ROF88"/>
      <c r="ROG88"/>
      <c r="ROH88"/>
      <c r="ROI88"/>
      <c r="ROJ88"/>
      <c r="ROK88"/>
      <c r="ROL88"/>
      <c r="ROM88"/>
      <c r="RON88"/>
      <c r="ROO88"/>
      <c r="ROP88"/>
      <c r="ROQ88"/>
      <c r="ROR88"/>
      <c r="ROS88"/>
      <c r="ROT88"/>
      <c r="ROU88"/>
      <c r="ROV88"/>
      <c r="ROW88"/>
      <c r="ROX88"/>
      <c r="ROY88"/>
      <c r="ROZ88"/>
      <c r="RPA88"/>
      <c r="RPB88"/>
      <c r="RPC88"/>
      <c r="RPD88"/>
      <c r="RPE88"/>
      <c r="RPF88"/>
      <c r="RPG88"/>
      <c r="RPH88"/>
      <c r="RPI88"/>
      <c r="RPJ88"/>
      <c r="RPK88"/>
      <c r="RPL88"/>
      <c r="RPM88"/>
      <c r="RPN88"/>
      <c r="RPO88"/>
      <c r="RPP88"/>
      <c r="RPQ88"/>
      <c r="RPR88"/>
      <c r="RPS88"/>
      <c r="RPT88"/>
      <c r="RPU88"/>
      <c r="RPV88"/>
      <c r="RPW88"/>
      <c r="RPX88"/>
      <c r="RPY88"/>
      <c r="RPZ88"/>
      <c r="RQA88"/>
      <c r="RQB88"/>
      <c r="RQC88"/>
      <c r="RQD88"/>
      <c r="RQE88"/>
      <c r="RQF88"/>
      <c r="RQG88"/>
      <c r="RQH88"/>
      <c r="RQI88"/>
      <c r="RQJ88"/>
      <c r="RQK88"/>
      <c r="RQL88"/>
      <c r="RQM88"/>
      <c r="RQN88"/>
      <c r="RQO88"/>
      <c r="RQP88"/>
      <c r="RQQ88"/>
      <c r="RQR88"/>
      <c r="RQS88"/>
      <c r="RQT88"/>
      <c r="RQU88"/>
      <c r="RQV88"/>
      <c r="RQW88"/>
      <c r="RQX88"/>
      <c r="RQY88"/>
      <c r="RQZ88"/>
      <c r="RRA88"/>
      <c r="RRB88"/>
      <c r="RRC88"/>
      <c r="RRD88"/>
      <c r="RRE88"/>
      <c r="RRF88"/>
      <c r="RRG88"/>
      <c r="RRH88"/>
      <c r="RRI88"/>
      <c r="RRJ88"/>
      <c r="RRK88"/>
      <c r="RRL88"/>
      <c r="RRM88"/>
      <c r="RRN88"/>
      <c r="RRO88"/>
      <c r="RRP88"/>
      <c r="RRQ88"/>
      <c r="RRR88"/>
      <c r="RRS88"/>
      <c r="RRT88"/>
      <c r="RRU88"/>
      <c r="RRV88"/>
      <c r="RRW88"/>
      <c r="RRX88"/>
      <c r="RRY88"/>
      <c r="RRZ88"/>
      <c r="RSA88"/>
      <c r="RSB88"/>
      <c r="RSC88"/>
      <c r="RSD88"/>
      <c r="RSE88"/>
      <c r="RSF88"/>
      <c r="RSG88"/>
      <c r="RSH88"/>
      <c r="RSI88"/>
      <c r="RSJ88"/>
      <c r="RSK88"/>
      <c r="RSL88"/>
      <c r="RSM88"/>
      <c r="RSN88"/>
      <c r="RSO88"/>
      <c r="RSP88"/>
      <c r="RSQ88"/>
      <c r="RSR88"/>
      <c r="RSS88"/>
      <c r="RST88"/>
      <c r="RSU88"/>
      <c r="RSV88"/>
      <c r="RSW88"/>
      <c r="RSX88"/>
      <c r="RSY88"/>
      <c r="RSZ88"/>
      <c r="RTA88"/>
      <c r="RTB88"/>
      <c r="RTC88"/>
      <c r="RTD88"/>
      <c r="RTE88"/>
      <c r="RTF88"/>
      <c r="RTG88"/>
      <c r="RTH88"/>
      <c r="RTI88"/>
      <c r="RTJ88"/>
      <c r="RTK88"/>
      <c r="RTL88"/>
      <c r="RTM88"/>
      <c r="RTN88"/>
      <c r="RTO88"/>
      <c r="RTP88"/>
      <c r="RTQ88"/>
      <c r="RTR88"/>
      <c r="RTS88"/>
      <c r="RTT88"/>
      <c r="RTU88"/>
      <c r="RTV88"/>
      <c r="RTW88"/>
      <c r="RTX88"/>
      <c r="RTY88"/>
      <c r="RTZ88"/>
      <c r="RUA88"/>
      <c r="RUB88"/>
      <c r="RUC88"/>
      <c r="RUD88"/>
      <c r="RUE88"/>
      <c r="RUF88"/>
      <c r="RUG88"/>
      <c r="RUH88"/>
      <c r="RUI88"/>
      <c r="RUJ88"/>
      <c r="RUK88"/>
      <c r="RUL88"/>
      <c r="RUM88"/>
      <c r="RUN88"/>
      <c r="RUO88"/>
      <c r="RUP88"/>
      <c r="RUQ88"/>
      <c r="RUR88"/>
      <c r="RUS88"/>
      <c r="RUT88"/>
      <c r="RUU88"/>
      <c r="RUV88"/>
      <c r="RUW88"/>
      <c r="RUX88"/>
      <c r="RUY88"/>
      <c r="RUZ88"/>
      <c r="RVA88"/>
      <c r="RVB88"/>
      <c r="RVC88"/>
      <c r="RVD88"/>
      <c r="RVE88"/>
      <c r="RVF88"/>
      <c r="RVG88"/>
      <c r="RVH88"/>
      <c r="RVI88"/>
      <c r="RVJ88"/>
      <c r="RVK88"/>
      <c r="RVL88"/>
      <c r="RVM88"/>
      <c r="RVN88"/>
      <c r="RVO88"/>
      <c r="RVP88"/>
      <c r="RVQ88"/>
      <c r="RVR88"/>
      <c r="RVS88"/>
      <c r="RVT88"/>
      <c r="RVU88"/>
      <c r="RVV88"/>
      <c r="RVW88"/>
      <c r="RVX88"/>
      <c r="RVY88"/>
      <c r="RVZ88"/>
      <c r="RWA88"/>
      <c r="RWB88"/>
      <c r="RWC88"/>
      <c r="RWD88"/>
      <c r="RWE88"/>
      <c r="RWF88"/>
      <c r="RWG88"/>
      <c r="RWH88"/>
      <c r="RWI88"/>
      <c r="RWJ88"/>
      <c r="RWK88"/>
      <c r="RWL88"/>
      <c r="RWM88"/>
      <c r="RWN88"/>
      <c r="RWO88"/>
      <c r="RWP88"/>
      <c r="RWQ88"/>
      <c r="RWR88"/>
      <c r="RWS88"/>
      <c r="RWT88"/>
      <c r="RWU88"/>
      <c r="RWV88"/>
      <c r="RWW88"/>
      <c r="RWX88"/>
      <c r="RWY88"/>
      <c r="RWZ88"/>
      <c r="RXA88"/>
      <c r="RXB88"/>
      <c r="RXC88"/>
      <c r="RXD88"/>
      <c r="RXE88"/>
      <c r="RXF88"/>
      <c r="RXG88"/>
      <c r="RXH88"/>
      <c r="RXI88"/>
      <c r="RXJ88"/>
      <c r="RXK88"/>
      <c r="RXL88"/>
      <c r="RXM88"/>
      <c r="RXN88"/>
      <c r="RXO88"/>
      <c r="RXP88"/>
      <c r="RXQ88"/>
      <c r="RXR88"/>
      <c r="RXS88"/>
      <c r="RXT88"/>
      <c r="RXU88"/>
      <c r="RXV88"/>
      <c r="RXW88"/>
      <c r="RXX88"/>
      <c r="RXY88"/>
      <c r="RXZ88"/>
      <c r="RYA88"/>
      <c r="RYB88"/>
      <c r="RYC88"/>
      <c r="RYD88"/>
      <c r="RYE88"/>
      <c r="RYF88"/>
      <c r="RYG88"/>
      <c r="RYH88"/>
      <c r="RYI88"/>
      <c r="RYJ88"/>
      <c r="RYK88"/>
      <c r="RYL88"/>
      <c r="RYM88"/>
      <c r="RYN88"/>
      <c r="RYO88"/>
      <c r="RYP88"/>
      <c r="RYQ88"/>
      <c r="RYR88"/>
      <c r="RYS88"/>
      <c r="RYT88"/>
      <c r="RYU88"/>
      <c r="RYV88"/>
      <c r="RYW88"/>
      <c r="RYX88"/>
      <c r="RYY88"/>
      <c r="RYZ88"/>
      <c r="RZA88"/>
      <c r="RZB88"/>
      <c r="RZC88"/>
      <c r="RZD88"/>
      <c r="RZE88"/>
      <c r="RZF88"/>
      <c r="RZG88"/>
      <c r="RZH88"/>
      <c r="RZI88"/>
      <c r="RZJ88"/>
      <c r="RZK88"/>
      <c r="RZL88"/>
      <c r="RZM88"/>
      <c r="RZN88"/>
      <c r="RZO88"/>
      <c r="RZP88"/>
      <c r="RZQ88"/>
      <c r="RZR88"/>
      <c r="RZS88"/>
      <c r="RZT88"/>
      <c r="RZU88"/>
      <c r="RZV88"/>
      <c r="RZW88"/>
      <c r="RZX88"/>
      <c r="RZY88"/>
      <c r="RZZ88"/>
      <c r="SAA88"/>
      <c r="SAB88"/>
      <c r="SAC88"/>
      <c r="SAD88"/>
      <c r="SAE88"/>
      <c r="SAF88"/>
      <c r="SAG88"/>
      <c r="SAH88"/>
      <c r="SAI88"/>
      <c r="SAJ88"/>
      <c r="SAK88"/>
      <c r="SAL88"/>
      <c r="SAM88"/>
      <c r="SAN88"/>
      <c r="SAO88"/>
      <c r="SAP88"/>
      <c r="SAQ88"/>
      <c r="SAR88"/>
      <c r="SAS88"/>
      <c r="SAT88"/>
      <c r="SAU88"/>
      <c r="SAV88"/>
      <c r="SAW88"/>
      <c r="SAX88"/>
      <c r="SAY88"/>
      <c r="SAZ88"/>
      <c r="SBA88"/>
      <c r="SBB88"/>
      <c r="SBC88"/>
      <c r="SBD88"/>
      <c r="SBE88"/>
      <c r="SBF88"/>
      <c r="SBG88"/>
      <c r="SBH88"/>
      <c r="SBI88"/>
      <c r="SBJ88"/>
      <c r="SBK88"/>
      <c r="SBL88"/>
      <c r="SBM88"/>
      <c r="SBN88"/>
      <c r="SBO88"/>
      <c r="SBP88"/>
      <c r="SBQ88"/>
      <c r="SBR88"/>
      <c r="SBS88"/>
      <c r="SBT88"/>
      <c r="SBU88"/>
      <c r="SBV88"/>
      <c r="SBW88"/>
      <c r="SBX88"/>
      <c r="SBY88"/>
      <c r="SBZ88"/>
      <c r="SCA88"/>
      <c r="SCB88"/>
      <c r="SCC88"/>
      <c r="SCD88"/>
      <c r="SCE88"/>
      <c r="SCF88"/>
      <c r="SCG88"/>
      <c r="SCH88"/>
      <c r="SCI88"/>
      <c r="SCJ88"/>
      <c r="SCK88"/>
      <c r="SCL88"/>
      <c r="SCM88"/>
      <c r="SCN88"/>
      <c r="SCO88"/>
      <c r="SCP88"/>
      <c r="SCQ88"/>
      <c r="SCR88"/>
      <c r="SCS88"/>
      <c r="SCT88"/>
      <c r="SCU88"/>
      <c r="SCV88"/>
      <c r="SCW88"/>
      <c r="SCX88"/>
      <c r="SCY88"/>
      <c r="SCZ88"/>
      <c r="SDA88"/>
      <c r="SDB88"/>
      <c r="SDC88"/>
      <c r="SDD88"/>
      <c r="SDE88"/>
      <c r="SDF88"/>
      <c r="SDG88"/>
      <c r="SDH88"/>
      <c r="SDI88"/>
      <c r="SDJ88"/>
      <c r="SDK88"/>
      <c r="SDL88"/>
      <c r="SDM88"/>
      <c r="SDN88"/>
      <c r="SDO88"/>
      <c r="SDP88"/>
      <c r="SDQ88"/>
      <c r="SDR88"/>
      <c r="SDS88"/>
      <c r="SDT88"/>
      <c r="SDU88"/>
      <c r="SDV88"/>
      <c r="SDW88"/>
      <c r="SDX88"/>
      <c r="SDY88"/>
      <c r="SDZ88"/>
      <c r="SEA88"/>
      <c r="SEB88"/>
      <c r="SEC88"/>
      <c r="SED88"/>
      <c r="SEE88"/>
      <c r="SEF88"/>
      <c r="SEG88"/>
      <c r="SEH88"/>
      <c r="SEI88"/>
      <c r="SEJ88"/>
      <c r="SEK88"/>
      <c r="SEL88"/>
      <c r="SEM88"/>
      <c r="SEN88"/>
      <c r="SEO88"/>
      <c r="SEP88"/>
      <c r="SEQ88"/>
      <c r="SER88"/>
      <c r="SES88"/>
      <c r="SET88"/>
      <c r="SEU88"/>
      <c r="SEV88"/>
      <c r="SEW88"/>
      <c r="SEX88"/>
      <c r="SEY88"/>
      <c r="SEZ88"/>
      <c r="SFA88"/>
      <c r="SFB88"/>
      <c r="SFC88"/>
      <c r="SFD88"/>
      <c r="SFE88"/>
      <c r="SFF88"/>
      <c r="SFG88"/>
      <c r="SFH88"/>
      <c r="SFI88"/>
      <c r="SFJ88"/>
      <c r="SFK88"/>
      <c r="SFL88"/>
      <c r="SFM88"/>
      <c r="SFN88"/>
      <c r="SFO88"/>
      <c r="SFP88"/>
      <c r="SFQ88"/>
      <c r="SFR88"/>
      <c r="SFS88"/>
      <c r="SFT88"/>
      <c r="SFU88"/>
      <c r="SFV88"/>
      <c r="SFW88"/>
      <c r="SFX88"/>
      <c r="SFY88"/>
      <c r="SFZ88"/>
      <c r="SGA88"/>
      <c r="SGB88"/>
      <c r="SGC88"/>
      <c r="SGD88"/>
      <c r="SGE88"/>
      <c r="SGF88"/>
      <c r="SGG88"/>
      <c r="SGH88"/>
      <c r="SGI88"/>
      <c r="SGJ88"/>
      <c r="SGK88"/>
      <c r="SGL88"/>
      <c r="SGM88"/>
      <c r="SGN88"/>
      <c r="SGO88"/>
      <c r="SGP88"/>
      <c r="SGQ88"/>
      <c r="SGR88"/>
      <c r="SGS88"/>
      <c r="SGT88"/>
      <c r="SGU88"/>
      <c r="SGV88"/>
      <c r="SGW88"/>
      <c r="SGX88"/>
      <c r="SGY88"/>
      <c r="SGZ88"/>
      <c r="SHA88"/>
      <c r="SHB88"/>
      <c r="SHC88"/>
      <c r="SHD88"/>
      <c r="SHE88"/>
      <c r="SHF88"/>
      <c r="SHG88"/>
      <c r="SHH88"/>
      <c r="SHI88"/>
      <c r="SHJ88"/>
      <c r="SHK88"/>
      <c r="SHL88"/>
      <c r="SHM88"/>
      <c r="SHN88"/>
      <c r="SHO88"/>
      <c r="SHP88"/>
      <c r="SHQ88"/>
      <c r="SHR88"/>
      <c r="SHS88"/>
      <c r="SHT88"/>
      <c r="SHU88"/>
      <c r="SHV88"/>
      <c r="SHW88"/>
      <c r="SHX88"/>
      <c r="SHY88"/>
      <c r="SHZ88"/>
      <c r="SIA88"/>
      <c r="SIB88"/>
      <c r="SIC88"/>
      <c r="SID88"/>
      <c r="SIE88"/>
      <c r="SIF88"/>
      <c r="SIG88"/>
      <c r="SIH88"/>
      <c r="SII88"/>
      <c r="SIJ88"/>
      <c r="SIK88"/>
      <c r="SIL88"/>
      <c r="SIM88"/>
      <c r="SIN88"/>
      <c r="SIO88"/>
      <c r="SIP88"/>
      <c r="SIQ88"/>
      <c r="SIR88"/>
      <c r="SIS88"/>
      <c r="SIT88"/>
      <c r="SIU88"/>
      <c r="SIV88"/>
      <c r="SIW88"/>
      <c r="SIX88"/>
      <c r="SIY88"/>
      <c r="SIZ88"/>
      <c r="SJA88"/>
      <c r="SJB88"/>
      <c r="SJC88"/>
      <c r="SJD88"/>
      <c r="SJE88"/>
      <c r="SJF88"/>
      <c r="SJG88"/>
      <c r="SJH88"/>
      <c r="SJI88"/>
      <c r="SJJ88"/>
      <c r="SJK88"/>
      <c r="SJL88"/>
      <c r="SJM88"/>
      <c r="SJN88"/>
      <c r="SJO88"/>
      <c r="SJP88"/>
      <c r="SJQ88"/>
      <c r="SJR88"/>
      <c r="SJS88"/>
      <c r="SJT88"/>
      <c r="SJU88"/>
      <c r="SJV88"/>
      <c r="SJW88"/>
      <c r="SJX88"/>
      <c r="SJY88"/>
      <c r="SJZ88"/>
      <c r="SKA88"/>
      <c r="SKB88"/>
      <c r="SKC88"/>
      <c r="SKD88"/>
      <c r="SKE88"/>
      <c r="SKF88"/>
      <c r="SKG88"/>
      <c r="SKH88"/>
      <c r="SKI88"/>
      <c r="SKJ88"/>
      <c r="SKK88"/>
      <c r="SKL88"/>
      <c r="SKM88"/>
      <c r="SKN88"/>
      <c r="SKO88"/>
      <c r="SKP88"/>
      <c r="SKQ88"/>
      <c r="SKR88"/>
      <c r="SKS88"/>
      <c r="SKT88"/>
      <c r="SKU88"/>
      <c r="SKV88"/>
      <c r="SKW88"/>
      <c r="SKX88"/>
      <c r="SKY88"/>
      <c r="SKZ88"/>
      <c r="SLA88"/>
      <c r="SLB88"/>
      <c r="SLC88"/>
      <c r="SLD88"/>
      <c r="SLE88"/>
      <c r="SLF88"/>
      <c r="SLG88"/>
      <c r="SLH88"/>
      <c r="SLI88"/>
      <c r="SLJ88"/>
      <c r="SLK88"/>
      <c r="SLL88"/>
      <c r="SLM88"/>
      <c r="SLN88"/>
      <c r="SLO88"/>
      <c r="SLP88"/>
      <c r="SLQ88"/>
      <c r="SLR88"/>
      <c r="SLS88"/>
      <c r="SLT88"/>
      <c r="SLU88"/>
      <c r="SLV88"/>
      <c r="SLW88"/>
      <c r="SLX88"/>
      <c r="SLY88"/>
      <c r="SLZ88"/>
      <c r="SMA88"/>
      <c r="SMB88"/>
      <c r="SMC88"/>
      <c r="SMD88"/>
      <c r="SME88"/>
      <c r="SMF88"/>
      <c r="SMG88"/>
      <c r="SMH88"/>
      <c r="SMI88"/>
      <c r="SMJ88"/>
      <c r="SMK88"/>
      <c r="SML88"/>
      <c r="SMM88"/>
      <c r="SMN88"/>
      <c r="SMO88"/>
      <c r="SMP88"/>
      <c r="SMQ88"/>
      <c r="SMR88"/>
      <c r="SMS88"/>
      <c r="SMT88"/>
      <c r="SMU88"/>
      <c r="SMV88"/>
      <c r="SMW88"/>
      <c r="SMX88"/>
      <c r="SMY88"/>
      <c r="SMZ88"/>
      <c r="SNA88"/>
      <c r="SNB88"/>
      <c r="SNC88"/>
      <c r="SND88"/>
      <c r="SNE88"/>
      <c r="SNF88"/>
      <c r="SNG88"/>
      <c r="SNH88"/>
      <c r="SNI88"/>
      <c r="SNJ88"/>
      <c r="SNK88"/>
      <c r="SNL88"/>
      <c r="SNM88"/>
      <c r="SNN88"/>
      <c r="SNO88"/>
      <c r="SNP88"/>
      <c r="SNQ88"/>
      <c r="SNR88"/>
      <c r="SNS88"/>
      <c r="SNT88"/>
      <c r="SNU88"/>
      <c r="SNV88"/>
      <c r="SNW88"/>
      <c r="SNX88"/>
      <c r="SNY88"/>
      <c r="SNZ88"/>
      <c r="SOA88"/>
      <c r="SOB88"/>
      <c r="SOC88"/>
      <c r="SOD88"/>
      <c r="SOE88"/>
      <c r="SOF88"/>
      <c r="SOG88"/>
      <c r="SOH88"/>
      <c r="SOI88"/>
      <c r="SOJ88"/>
      <c r="SOK88"/>
      <c r="SOL88"/>
      <c r="SOM88"/>
      <c r="SON88"/>
      <c r="SOO88"/>
      <c r="SOP88"/>
      <c r="SOQ88"/>
      <c r="SOR88"/>
      <c r="SOS88"/>
      <c r="SOT88"/>
      <c r="SOU88"/>
      <c r="SOV88"/>
      <c r="SOW88"/>
      <c r="SOX88"/>
      <c r="SOY88"/>
      <c r="SOZ88"/>
      <c r="SPA88"/>
      <c r="SPB88"/>
      <c r="SPC88"/>
      <c r="SPD88"/>
      <c r="SPE88"/>
      <c r="SPF88"/>
      <c r="SPG88"/>
      <c r="SPH88"/>
      <c r="SPI88"/>
      <c r="SPJ88"/>
      <c r="SPK88"/>
      <c r="SPL88"/>
      <c r="SPM88"/>
      <c r="SPN88"/>
      <c r="SPO88"/>
      <c r="SPP88"/>
      <c r="SPQ88"/>
      <c r="SPR88"/>
      <c r="SPS88"/>
      <c r="SPT88"/>
      <c r="SPU88"/>
      <c r="SPV88"/>
      <c r="SPW88"/>
      <c r="SPX88"/>
      <c r="SPY88"/>
      <c r="SPZ88"/>
      <c r="SQA88"/>
      <c r="SQB88"/>
      <c r="SQC88"/>
      <c r="SQD88"/>
      <c r="SQE88"/>
      <c r="SQF88"/>
      <c r="SQG88"/>
      <c r="SQH88"/>
      <c r="SQI88"/>
      <c r="SQJ88"/>
      <c r="SQK88"/>
      <c r="SQL88"/>
      <c r="SQM88"/>
      <c r="SQN88"/>
      <c r="SQO88"/>
      <c r="SQP88"/>
      <c r="SQQ88"/>
      <c r="SQR88"/>
      <c r="SQS88"/>
      <c r="SQT88"/>
      <c r="SQU88"/>
      <c r="SQV88"/>
      <c r="SQW88"/>
      <c r="SQX88"/>
      <c r="SQY88"/>
      <c r="SQZ88"/>
      <c r="SRA88"/>
      <c r="SRB88"/>
      <c r="SRC88"/>
      <c r="SRD88"/>
      <c r="SRE88"/>
      <c r="SRF88"/>
      <c r="SRG88"/>
      <c r="SRH88"/>
      <c r="SRI88"/>
      <c r="SRJ88"/>
      <c r="SRK88"/>
      <c r="SRL88"/>
      <c r="SRM88"/>
      <c r="SRN88"/>
      <c r="SRO88"/>
      <c r="SRP88"/>
      <c r="SRQ88"/>
      <c r="SRR88"/>
      <c r="SRS88"/>
      <c r="SRT88"/>
      <c r="SRU88"/>
      <c r="SRV88"/>
      <c r="SRW88"/>
      <c r="SRX88"/>
      <c r="SRY88"/>
      <c r="SRZ88"/>
      <c r="SSA88"/>
      <c r="SSB88"/>
      <c r="SSC88"/>
      <c r="SSD88"/>
      <c r="SSE88"/>
      <c r="SSF88"/>
      <c r="SSG88"/>
      <c r="SSH88"/>
      <c r="SSI88"/>
      <c r="SSJ88"/>
      <c r="SSK88"/>
      <c r="SSL88"/>
      <c r="SSM88"/>
      <c r="SSN88"/>
      <c r="SSO88"/>
      <c r="SSP88"/>
      <c r="SSQ88"/>
      <c r="SSR88"/>
      <c r="SSS88"/>
      <c r="SST88"/>
      <c r="SSU88"/>
      <c r="SSV88"/>
      <c r="SSW88"/>
      <c r="SSX88"/>
      <c r="SSY88"/>
      <c r="SSZ88"/>
      <c r="STA88"/>
      <c r="STB88"/>
      <c r="STC88"/>
      <c r="STD88"/>
      <c r="STE88"/>
      <c r="STF88"/>
      <c r="STG88"/>
      <c r="STH88"/>
      <c r="STI88"/>
      <c r="STJ88"/>
      <c r="STK88"/>
      <c r="STL88"/>
      <c r="STM88"/>
      <c r="STN88"/>
      <c r="STO88"/>
      <c r="STP88"/>
      <c r="STQ88"/>
      <c r="STR88"/>
      <c r="STS88"/>
      <c r="STT88"/>
      <c r="STU88"/>
      <c r="STV88"/>
      <c r="STW88"/>
      <c r="STX88"/>
      <c r="STY88"/>
      <c r="STZ88"/>
      <c r="SUA88"/>
      <c r="SUB88"/>
      <c r="SUC88"/>
      <c r="SUD88"/>
      <c r="SUE88"/>
      <c r="SUF88"/>
      <c r="SUG88"/>
      <c r="SUH88"/>
      <c r="SUI88"/>
      <c r="SUJ88"/>
      <c r="SUK88"/>
      <c r="SUL88"/>
      <c r="SUM88"/>
      <c r="SUN88"/>
      <c r="SUO88"/>
      <c r="SUP88"/>
      <c r="SUQ88"/>
      <c r="SUR88"/>
      <c r="SUS88"/>
      <c r="SUT88"/>
      <c r="SUU88"/>
      <c r="SUV88"/>
      <c r="SUW88"/>
      <c r="SUX88"/>
      <c r="SUY88"/>
      <c r="SUZ88"/>
      <c r="SVA88"/>
      <c r="SVB88"/>
      <c r="SVC88"/>
      <c r="SVD88"/>
      <c r="SVE88"/>
      <c r="SVF88"/>
      <c r="SVG88"/>
      <c r="SVH88"/>
      <c r="SVI88"/>
      <c r="SVJ88"/>
      <c r="SVK88"/>
      <c r="SVL88"/>
      <c r="SVM88"/>
      <c r="SVN88"/>
      <c r="SVO88"/>
      <c r="SVP88"/>
      <c r="SVQ88"/>
      <c r="SVR88"/>
      <c r="SVS88"/>
      <c r="SVT88"/>
      <c r="SVU88"/>
      <c r="SVV88"/>
      <c r="SVW88"/>
      <c r="SVX88"/>
      <c r="SVY88"/>
      <c r="SVZ88"/>
      <c r="SWA88"/>
      <c r="SWB88"/>
      <c r="SWC88"/>
      <c r="SWD88"/>
      <c r="SWE88"/>
      <c r="SWF88"/>
      <c r="SWG88"/>
      <c r="SWH88"/>
      <c r="SWI88"/>
      <c r="SWJ88"/>
      <c r="SWK88"/>
      <c r="SWL88"/>
      <c r="SWM88"/>
      <c r="SWN88"/>
      <c r="SWO88"/>
      <c r="SWP88"/>
      <c r="SWQ88"/>
      <c r="SWR88"/>
      <c r="SWS88"/>
      <c r="SWT88"/>
      <c r="SWU88"/>
      <c r="SWV88"/>
      <c r="SWW88"/>
      <c r="SWX88"/>
      <c r="SWY88"/>
      <c r="SWZ88"/>
      <c r="SXA88"/>
      <c r="SXB88"/>
      <c r="SXC88"/>
      <c r="SXD88"/>
      <c r="SXE88"/>
      <c r="SXF88"/>
      <c r="SXG88"/>
      <c r="SXH88"/>
      <c r="SXI88"/>
      <c r="SXJ88"/>
      <c r="SXK88"/>
      <c r="SXL88"/>
      <c r="SXM88"/>
      <c r="SXN88"/>
      <c r="SXO88"/>
      <c r="SXP88"/>
      <c r="SXQ88"/>
      <c r="SXR88"/>
      <c r="SXS88"/>
      <c r="SXT88"/>
      <c r="SXU88"/>
      <c r="SXV88"/>
      <c r="SXW88"/>
      <c r="SXX88"/>
      <c r="SXY88"/>
      <c r="SXZ88"/>
      <c r="SYA88"/>
      <c r="SYB88"/>
      <c r="SYC88"/>
      <c r="SYD88"/>
      <c r="SYE88"/>
      <c r="SYF88"/>
      <c r="SYG88"/>
      <c r="SYH88"/>
      <c r="SYI88"/>
      <c r="SYJ88"/>
      <c r="SYK88"/>
      <c r="SYL88"/>
      <c r="SYM88"/>
      <c r="SYN88"/>
      <c r="SYO88"/>
      <c r="SYP88"/>
      <c r="SYQ88"/>
      <c r="SYR88"/>
      <c r="SYS88"/>
      <c r="SYT88"/>
      <c r="SYU88"/>
      <c r="SYV88"/>
      <c r="SYW88"/>
      <c r="SYX88"/>
      <c r="SYY88"/>
      <c r="SYZ88"/>
      <c r="SZA88"/>
      <c r="SZB88"/>
      <c r="SZC88"/>
      <c r="SZD88"/>
      <c r="SZE88"/>
      <c r="SZF88"/>
      <c r="SZG88"/>
      <c r="SZH88"/>
      <c r="SZI88"/>
      <c r="SZJ88"/>
      <c r="SZK88"/>
      <c r="SZL88"/>
      <c r="SZM88"/>
      <c r="SZN88"/>
      <c r="SZO88"/>
      <c r="SZP88"/>
      <c r="SZQ88"/>
      <c r="SZR88"/>
      <c r="SZS88"/>
      <c r="SZT88"/>
      <c r="SZU88"/>
      <c r="SZV88"/>
      <c r="SZW88"/>
      <c r="SZX88"/>
      <c r="SZY88"/>
      <c r="SZZ88"/>
      <c r="TAA88"/>
      <c r="TAB88"/>
      <c r="TAC88"/>
      <c r="TAD88"/>
      <c r="TAE88"/>
      <c r="TAF88"/>
      <c r="TAG88"/>
      <c r="TAH88"/>
      <c r="TAI88"/>
      <c r="TAJ88"/>
      <c r="TAK88"/>
      <c r="TAL88"/>
      <c r="TAM88"/>
      <c r="TAN88"/>
      <c r="TAO88"/>
      <c r="TAP88"/>
      <c r="TAQ88"/>
      <c r="TAR88"/>
      <c r="TAS88"/>
      <c r="TAT88"/>
      <c r="TAU88"/>
      <c r="TAV88"/>
      <c r="TAW88"/>
      <c r="TAX88"/>
      <c r="TAY88"/>
      <c r="TAZ88"/>
      <c r="TBA88"/>
      <c r="TBB88"/>
      <c r="TBC88"/>
      <c r="TBD88"/>
      <c r="TBE88"/>
      <c r="TBF88"/>
      <c r="TBG88"/>
      <c r="TBH88"/>
      <c r="TBI88"/>
      <c r="TBJ88"/>
      <c r="TBK88"/>
      <c r="TBL88"/>
      <c r="TBM88"/>
      <c r="TBN88"/>
      <c r="TBO88"/>
      <c r="TBP88"/>
      <c r="TBQ88"/>
      <c r="TBR88"/>
      <c r="TBS88"/>
      <c r="TBT88"/>
      <c r="TBU88"/>
      <c r="TBV88"/>
      <c r="TBW88"/>
      <c r="TBX88"/>
      <c r="TBY88"/>
      <c r="TBZ88"/>
      <c r="TCA88"/>
      <c r="TCB88"/>
      <c r="TCC88"/>
      <c r="TCD88"/>
      <c r="TCE88"/>
      <c r="TCF88"/>
      <c r="TCG88"/>
      <c r="TCH88"/>
      <c r="TCI88"/>
      <c r="TCJ88"/>
      <c r="TCK88"/>
      <c r="TCL88"/>
      <c r="TCM88"/>
      <c r="TCN88"/>
      <c r="TCO88"/>
      <c r="TCP88"/>
      <c r="TCQ88"/>
      <c r="TCR88"/>
      <c r="TCS88"/>
      <c r="TCT88"/>
      <c r="TCU88"/>
      <c r="TCV88"/>
      <c r="TCW88"/>
      <c r="TCX88"/>
      <c r="TCY88"/>
      <c r="TCZ88"/>
      <c r="TDA88"/>
      <c r="TDB88"/>
      <c r="TDC88"/>
      <c r="TDD88"/>
      <c r="TDE88"/>
      <c r="TDF88"/>
      <c r="TDG88"/>
      <c r="TDH88"/>
      <c r="TDI88"/>
      <c r="TDJ88"/>
      <c r="TDK88"/>
      <c r="TDL88"/>
      <c r="TDM88"/>
      <c r="TDN88"/>
      <c r="TDO88"/>
      <c r="TDP88"/>
      <c r="TDQ88"/>
      <c r="TDR88"/>
      <c r="TDS88"/>
      <c r="TDT88"/>
      <c r="TDU88"/>
      <c r="TDV88"/>
      <c r="TDW88"/>
      <c r="TDX88"/>
      <c r="TDY88"/>
      <c r="TDZ88"/>
      <c r="TEA88"/>
      <c r="TEB88"/>
      <c r="TEC88"/>
      <c r="TED88"/>
      <c r="TEE88"/>
      <c r="TEF88"/>
      <c r="TEG88"/>
      <c r="TEH88"/>
      <c r="TEI88"/>
      <c r="TEJ88"/>
      <c r="TEK88"/>
      <c r="TEL88"/>
      <c r="TEM88"/>
      <c r="TEN88"/>
      <c r="TEO88"/>
      <c r="TEP88"/>
      <c r="TEQ88"/>
      <c r="TER88"/>
      <c r="TES88"/>
      <c r="TET88"/>
      <c r="TEU88"/>
      <c r="TEV88"/>
      <c r="TEW88"/>
      <c r="TEX88"/>
      <c r="TEY88"/>
      <c r="TEZ88"/>
      <c r="TFA88"/>
      <c r="TFB88"/>
      <c r="TFC88"/>
      <c r="TFD88"/>
      <c r="TFE88"/>
      <c r="TFF88"/>
      <c r="TFG88"/>
      <c r="TFH88"/>
      <c r="TFI88"/>
      <c r="TFJ88"/>
      <c r="TFK88"/>
      <c r="TFL88"/>
      <c r="TFM88"/>
      <c r="TFN88"/>
      <c r="TFO88"/>
      <c r="TFP88"/>
      <c r="TFQ88"/>
      <c r="TFR88"/>
      <c r="TFS88"/>
      <c r="TFT88"/>
      <c r="TFU88"/>
      <c r="TFV88"/>
      <c r="TFW88"/>
      <c r="TFX88"/>
      <c r="TFY88"/>
      <c r="TFZ88"/>
      <c r="TGA88"/>
      <c r="TGB88"/>
      <c r="TGC88"/>
      <c r="TGD88"/>
      <c r="TGE88"/>
      <c r="TGF88"/>
      <c r="TGG88"/>
      <c r="TGH88"/>
      <c r="TGI88"/>
      <c r="TGJ88"/>
      <c r="TGK88"/>
      <c r="TGL88"/>
      <c r="TGM88"/>
      <c r="TGN88"/>
      <c r="TGO88"/>
      <c r="TGP88"/>
      <c r="TGQ88"/>
      <c r="TGR88"/>
      <c r="TGS88"/>
      <c r="TGT88"/>
      <c r="TGU88"/>
      <c r="TGV88"/>
      <c r="TGW88"/>
      <c r="TGX88"/>
      <c r="TGY88"/>
      <c r="TGZ88"/>
      <c r="THA88"/>
      <c r="THB88"/>
      <c r="THC88"/>
      <c r="THD88"/>
      <c r="THE88"/>
      <c r="THF88"/>
      <c r="THG88"/>
      <c r="THH88"/>
      <c r="THI88"/>
      <c r="THJ88"/>
      <c r="THK88"/>
      <c r="THL88"/>
      <c r="THM88"/>
      <c r="THN88"/>
      <c r="THO88"/>
      <c r="THP88"/>
      <c r="THQ88"/>
      <c r="THR88"/>
      <c r="THS88"/>
      <c r="THT88"/>
      <c r="THU88"/>
      <c r="THV88"/>
      <c r="THW88"/>
      <c r="THX88"/>
      <c r="THY88"/>
      <c r="THZ88"/>
      <c r="TIA88"/>
      <c r="TIB88"/>
      <c r="TIC88"/>
      <c r="TID88"/>
      <c r="TIE88"/>
      <c r="TIF88"/>
      <c r="TIG88"/>
      <c r="TIH88"/>
      <c r="TII88"/>
      <c r="TIJ88"/>
      <c r="TIK88"/>
      <c r="TIL88"/>
      <c r="TIM88"/>
      <c r="TIN88"/>
      <c r="TIO88"/>
      <c r="TIP88"/>
      <c r="TIQ88"/>
      <c r="TIR88"/>
      <c r="TIS88"/>
      <c r="TIT88"/>
      <c r="TIU88"/>
      <c r="TIV88"/>
      <c r="TIW88"/>
      <c r="TIX88"/>
      <c r="TIY88"/>
      <c r="TIZ88"/>
      <c r="TJA88"/>
      <c r="TJB88"/>
      <c r="TJC88"/>
      <c r="TJD88"/>
      <c r="TJE88"/>
      <c r="TJF88"/>
      <c r="TJG88"/>
      <c r="TJH88"/>
      <c r="TJI88"/>
      <c r="TJJ88"/>
      <c r="TJK88"/>
      <c r="TJL88"/>
      <c r="TJM88"/>
      <c r="TJN88"/>
      <c r="TJO88"/>
      <c r="TJP88"/>
      <c r="TJQ88"/>
      <c r="TJR88"/>
      <c r="TJS88"/>
      <c r="TJT88"/>
      <c r="TJU88"/>
      <c r="TJV88"/>
      <c r="TJW88"/>
      <c r="TJX88"/>
      <c r="TJY88"/>
      <c r="TJZ88"/>
      <c r="TKA88"/>
      <c r="TKB88"/>
      <c r="TKC88"/>
      <c r="TKD88"/>
      <c r="TKE88"/>
      <c r="TKF88"/>
      <c r="TKG88"/>
      <c r="TKH88"/>
      <c r="TKI88"/>
      <c r="TKJ88"/>
      <c r="TKK88"/>
      <c r="TKL88"/>
      <c r="TKM88"/>
      <c r="TKN88"/>
      <c r="TKO88"/>
      <c r="TKP88"/>
      <c r="TKQ88"/>
      <c r="TKR88"/>
      <c r="TKS88"/>
      <c r="TKT88"/>
      <c r="TKU88"/>
      <c r="TKV88"/>
      <c r="TKW88"/>
      <c r="TKX88"/>
      <c r="TKY88"/>
      <c r="TKZ88"/>
      <c r="TLA88"/>
      <c r="TLB88"/>
      <c r="TLC88"/>
      <c r="TLD88"/>
      <c r="TLE88"/>
      <c r="TLF88"/>
      <c r="TLG88"/>
      <c r="TLH88"/>
      <c r="TLI88"/>
      <c r="TLJ88"/>
      <c r="TLK88"/>
      <c r="TLL88"/>
      <c r="TLM88"/>
      <c r="TLN88"/>
      <c r="TLO88"/>
      <c r="TLP88"/>
      <c r="TLQ88"/>
      <c r="TLR88"/>
      <c r="TLS88"/>
      <c r="TLT88"/>
      <c r="TLU88"/>
      <c r="TLV88"/>
      <c r="TLW88"/>
      <c r="TLX88"/>
      <c r="TLY88"/>
      <c r="TLZ88"/>
      <c r="TMA88"/>
      <c r="TMB88"/>
      <c r="TMC88"/>
      <c r="TMD88"/>
      <c r="TME88"/>
      <c r="TMF88"/>
      <c r="TMG88"/>
      <c r="TMH88"/>
      <c r="TMI88"/>
      <c r="TMJ88"/>
      <c r="TMK88"/>
      <c r="TML88"/>
      <c r="TMM88"/>
      <c r="TMN88"/>
      <c r="TMO88"/>
      <c r="TMP88"/>
      <c r="TMQ88"/>
      <c r="TMR88"/>
      <c r="TMS88"/>
      <c r="TMT88"/>
      <c r="TMU88"/>
      <c r="TMV88"/>
      <c r="TMW88"/>
      <c r="TMX88"/>
      <c r="TMY88"/>
      <c r="TMZ88"/>
      <c r="TNA88"/>
      <c r="TNB88"/>
      <c r="TNC88"/>
      <c r="TND88"/>
      <c r="TNE88"/>
      <c r="TNF88"/>
      <c r="TNG88"/>
      <c r="TNH88"/>
      <c r="TNI88"/>
      <c r="TNJ88"/>
      <c r="TNK88"/>
      <c r="TNL88"/>
      <c r="TNM88"/>
      <c r="TNN88"/>
      <c r="TNO88"/>
      <c r="TNP88"/>
      <c r="TNQ88"/>
      <c r="TNR88"/>
      <c r="TNS88"/>
      <c r="TNT88"/>
      <c r="TNU88"/>
      <c r="TNV88"/>
      <c r="TNW88"/>
      <c r="TNX88"/>
      <c r="TNY88"/>
      <c r="TNZ88"/>
      <c r="TOA88"/>
      <c r="TOB88"/>
      <c r="TOC88"/>
      <c r="TOD88"/>
      <c r="TOE88"/>
      <c r="TOF88"/>
      <c r="TOG88"/>
      <c r="TOH88"/>
      <c r="TOI88"/>
      <c r="TOJ88"/>
      <c r="TOK88"/>
      <c r="TOL88"/>
      <c r="TOM88"/>
      <c r="TON88"/>
      <c r="TOO88"/>
      <c r="TOP88"/>
      <c r="TOQ88"/>
      <c r="TOR88"/>
      <c r="TOS88"/>
      <c r="TOT88"/>
      <c r="TOU88"/>
      <c r="TOV88"/>
      <c r="TOW88"/>
      <c r="TOX88"/>
      <c r="TOY88"/>
      <c r="TOZ88"/>
      <c r="TPA88"/>
      <c r="TPB88"/>
      <c r="TPC88"/>
      <c r="TPD88"/>
      <c r="TPE88"/>
      <c r="TPF88"/>
      <c r="TPG88"/>
      <c r="TPH88"/>
      <c r="TPI88"/>
      <c r="TPJ88"/>
      <c r="TPK88"/>
      <c r="TPL88"/>
      <c r="TPM88"/>
      <c r="TPN88"/>
      <c r="TPO88"/>
      <c r="TPP88"/>
      <c r="TPQ88"/>
      <c r="TPR88"/>
      <c r="TPS88"/>
      <c r="TPT88"/>
      <c r="TPU88"/>
      <c r="TPV88"/>
      <c r="TPW88"/>
      <c r="TPX88"/>
      <c r="TPY88"/>
      <c r="TPZ88"/>
      <c r="TQA88"/>
      <c r="TQB88"/>
      <c r="TQC88"/>
      <c r="TQD88"/>
      <c r="TQE88"/>
      <c r="TQF88"/>
      <c r="TQG88"/>
      <c r="TQH88"/>
      <c r="TQI88"/>
      <c r="TQJ88"/>
      <c r="TQK88"/>
      <c r="TQL88"/>
      <c r="TQM88"/>
      <c r="TQN88"/>
      <c r="TQO88"/>
      <c r="TQP88"/>
      <c r="TQQ88"/>
      <c r="TQR88"/>
      <c r="TQS88"/>
      <c r="TQT88"/>
      <c r="TQU88"/>
      <c r="TQV88"/>
      <c r="TQW88"/>
      <c r="TQX88"/>
      <c r="TQY88"/>
      <c r="TQZ88"/>
      <c r="TRA88"/>
      <c r="TRB88"/>
      <c r="TRC88"/>
      <c r="TRD88"/>
      <c r="TRE88"/>
      <c r="TRF88"/>
      <c r="TRG88"/>
      <c r="TRH88"/>
      <c r="TRI88"/>
      <c r="TRJ88"/>
      <c r="TRK88"/>
      <c r="TRL88"/>
      <c r="TRM88"/>
      <c r="TRN88"/>
      <c r="TRO88"/>
      <c r="TRP88"/>
      <c r="TRQ88"/>
      <c r="TRR88"/>
      <c r="TRS88"/>
      <c r="TRT88"/>
      <c r="TRU88"/>
      <c r="TRV88"/>
      <c r="TRW88"/>
      <c r="TRX88"/>
      <c r="TRY88"/>
      <c r="TRZ88"/>
      <c r="TSA88"/>
      <c r="TSB88"/>
      <c r="TSC88"/>
      <c r="TSD88"/>
      <c r="TSE88"/>
      <c r="TSF88"/>
      <c r="TSG88"/>
      <c r="TSH88"/>
      <c r="TSI88"/>
      <c r="TSJ88"/>
      <c r="TSK88"/>
      <c r="TSL88"/>
      <c r="TSM88"/>
      <c r="TSN88"/>
      <c r="TSO88"/>
      <c r="TSP88"/>
      <c r="TSQ88"/>
      <c r="TSR88"/>
      <c r="TSS88"/>
      <c r="TST88"/>
      <c r="TSU88"/>
      <c r="TSV88"/>
      <c r="TSW88"/>
      <c r="TSX88"/>
      <c r="TSY88"/>
      <c r="TSZ88"/>
      <c r="TTA88"/>
      <c r="TTB88"/>
      <c r="TTC88"/>
      <c r="TTD88"/>
      <c r="TTE88"/>
      <c r="TTF88"/>
      <c r="TTG88"/>
      <c r="TTH88"/>
      <c r="TTI88"/>
      <c r="TTJ88"/>
      <c r="TTK88"/>
      <c r="TTL88"/>
      <c r="TTM88"/>
      <c r="TTN88"/>
      <c r="TTO88"/>
      <c r="TTP88"/>
      <c r="TTQ88"/>
      <c r="TTR88"/>
      <c r="TTS88"/>
      <c r="TTT88"/>
      <c r="TTU88"/>
      <c r="TTV88"/>
      <c r="TTW88"/>
      <c r="TTX88"/>
      <c r="TTY88"/>
      <c r="TTZ88"/>
      <c r="TUA88"/>
      <c r="TUB88"/>
      <c r="TUC88"/>
      <c r="TUD88"/>
      <c r="TUE88"/>
      <c r="TUF88"/>
      <c r="TUG88"/>
      <c r="TUH88"/>
      <c r="TUI88"/>
      <c r="TUJ88"/>
      <c r="TUK88"/>
      <c r="TUL88"/>
      <c r="TUM88"/>
      <c r="TUN88"/>
      <c r="TUO88"/>
      <c r="TUP88"/>
      <c r="TUQ88"/>
      <c r="TUR88"/>
      <c r="TUS88"/>
      <c r="TUT88"/>
      <c r="TUU88"/>
      <c r="TUV88"/>
      <c r="TUW88"/>
      <c r="TUX88"/>
      <c r="TUY88"/>
      <c r="TUZ88"/>
      <c r="TVA88"/>
      <c r="TVB88"/>
      <c r="TVC88"/>
      <c r="TVD88"/>
      <c r="TVE88"/>
      <c r="TVF88"/>
      <c r="TVG88"/>
      <c r="TVH88"/>
      <c r="TVI88"/>
      <c r="TVJ88"/>
      <c r="TVK88"/>
      <c r="TVL88"/>
      <c r="TVM88"/>
      <c r="TVN88"/>
      <c r="TVO88"/>
      <c r="TVP88"/>
      <c r="TVQ88"/>
      <c r="TVR88"/>
      <c r="TVS88"/>
      <c r="TVT88"/>
      <c r="TVU88"/>
      <c r="TVV88"/>
      <c r="TVW88"/>
      <c r="TVX88"/>
      <c r="TVY88"/>
      <c r="TVZ88"/>
      <c r="TWA88"/>
      <c r="TWB88"/>
      <c r="TWC88"/>
      <c r="TWD88"/>
      <c r="TWE88"/>
      <c r="TWF88"/>
      <c r="TWG88"/>
      <c r="TWH88"/>
      <c r="TWI88"/>
      <c r="TWJ88"/>
      <c r="TWK88"/>
      <c r="TWL88"/>
      <c r="TWM88"/>
      <c r="TWN88"/>
      <c r="TWO88"/>
      <c r="TWP88"/>
      <c r="TWQ88"/>
      <c r="TWR88"/>
      <c r="TWS88"/>
      <c r="TWT88"/>
      <c r="TWU88"/>
      <c r="TWV88"/>
      <c r="TWW88"/>
      <c r="TWX88"/>
      <c r="TWY88"/>
      <c r="TWZ88"/>
      <c r="TXA88"/>
      <c r="TXB88"/>
      <c r="TXC88"/>
      <c r="TXD88"/>
      <c r="TXE88"/>
      <c r="TXF88"/>
      <c r="TXG88"/>
      <c r="TXH88"/>
      <c r="TXI88"/>
      <c r="TXJ88"/>
      <c r="TXK88"/>
      <c r="TXL88"/>
      <c r="TXM88"/>
      <c r="TXN88"/>
      <c r="TXO88"/>
      <c r="TXP88"/>
      <c r="TXQ88"/>
      <c r="TXR88"/>
      <c r="TXS88"/>
      <c r="TXT88"/>
      <c r="TXU88"/>
      <c r="TXV88"/>
      <c r="TXW88"/>
      <c r="TXX88"/>
      <c r="TXY88"/>
      <c r="TXZ88"/>
      <c r="TYA88"/>
      <c r="TYB88"/>
      <c r="TYC88"/>
      <c r="TYD88"/>
      <c r="TYE88"/>
      <c r="TYF88"/>
      <c r="TYG88"/>
      <c r="TYH88"/>
      <c r="TYI88"/>
      <c r="TYJ88"/>
      <c r="TYK88"/>
      <c r="TYL88"/>
      <c r="TYM88"/>
      <c r="TYN88"/>
      <c r="TYO88"/>
      <c r="TYP88"/>
      <c r="TYQ88"/>
      <c r="TYR88"/>
      <c r="TYS88"/>
      <c r="TYT88"/>
      <c r="TYU88"/>
      <c r="TYV88"/>
      <c r="TYW88"/>
      <c r="TYX88"/>
      <c r="TYY88"/>
      <c r="TYZ88"/>
      <c r="TZA88"/>
      <c r="TZB88"/>
      <c r="TZC88"/>
      <c r="TZD88"/>
      <c r="TZE88"/>
      <c r="TZF88"/>
      <c r="TZG88"/>
      <c r="TZH88"/>
      <c r="TZI88"/>
      <c r="TZJ88"/>
      <c r="TZK88"/>
      <c r="TZL88"/>
      <c r="TZM88"/>
      <c r="TZN88"/>
      <c r="TZO88"/>
      <c r="TZP88"/>
      <c r="TZQ88"/>
      <c r="TZR88"/>
      <c r="TZS88"/>
      <c r="TZT88"/>
      <c r="TZU88"/>
      <c r="TZV88"/>
      <c r="TZW88"/>
      <c r="TZX88"/>
      <c r="TZY88"/>
      <c r="TZZ88"/>
      <c r="UAA88"/>
      <c r="UAB88"/>
      <c r="UAC88"/>
      <c r="UAD88"/>
      <c r="UAE88"/>
      <c r="UAF88"/>
      <c r="UAG88"/>
      <c r="UAH88"/>
      <c r="UAI88"/>
      <c r="UAJ88"/>
      <c r="UAK88"/>
      <c r="UAL88"/>
      <c r="UAM88"/>
      <c r="UAN88"/>
      <c r="UAO88"/>
      <c r="UAP88"/>
      <c r="UAQ88"/>
      <c r="UAR88"/>
      <c r="UAS88"/>
      <c r="UAT88"/>
      <c r="UAU88"/>
      <c r="UAV88"/>
      <c r="UAW88"/>
      <c r="UAX88"/>
      <c r="UAY88"/>
      <c r="UAZ88"/>
      <c r="UBA88"/>
      <c r="UBB88"/>
      <c r="UBC88"/>
      <c r="UBD88"/>
      <c r="UBE88"/>
      <c r="UBF88"/>
      <c r="UBG88"/>
      <c r="UBH88"/>
      <c r="UBI88"/>
      <c r="UBJ88"/>
      <c r="UBK88"/>
      <c r="UBL88"/>
      <c r="UBM88"/>
      <c r="UBN88"/>
      <c r="UBO88"/>
      <c r="UBP88"/>
      <c r="UBQ88"/>
      <c r="UBR88"/>
      <c r="UBS88"/>
      <c r="UBT88"/>
      <c r="UBU88"/>
      <c r="UBV88"/>
      <c r="UBW88"/>
      <c r="UBX88"/>
      <c r="UBY88"/>
      <c r="UBZ88"/>
      <c r="UCA88"/>
      <c r="UCB88"/>
      <c r="UCC88"/>
      <c r="UCD88"/>
      <c r="UCE88"/>
      <c r="UCF88"/>
      <c r="UCG88"/>
      <c r="UCH88"/>
      <c r="UCI88"/>
      <c r="UCJ88"/>
      <c r="UCK88"/>
      <c r="UCL88"/>
      <c r="UCM88"/>
      <c r="UCN88"/>
      <c r="UCO88"/>
      <c r="UCP88"/>
      <c r="UCQ88"/>
      <c r="UCR88"/>
      <c r="UCS88"/>
      <c r="UCT88"/>
      <c r="UCU88"/>
      <c r="UCV88"/>
      <c r="UCW88"/>
      <c r="UCX88"/>
      <c r="UCY88"/>
      <c r="UCZ88"/>
      <c r="UDA88"/>
      <c r="UDB88"/>
      <c r="UDC88"/>
      <c r="UDD88"/>
      <c r="UDE88"/>
      <c r="UDF88"/>
      <c r="UDG88"/>
      <c r="UDH88"/>
      <c r="UDI88"/>
      <c r="UDJ88"/>
      <c r="UDK88"/>
      <c r="UDL88"/>
      <c r="UDM88"/>
      <c r="UDN88"/>
      <c r="UDO88"/>
      <c r="UDP88"/>
      <c r="UDQ88"/>
      <c r="UDR88"/>
      <c r="UDS88"/>
      <c r="UDT88"/>
      <c r="UDU88"/>
      <c r="UDV88"/>
      <c r="UDW88"/>
      <c r="UDX88"/>
      <c r="UDY88"/>
      <c r="UDZ88"/>
      <c r="UEA88"/>
      <c r="UEB88"/>
      <c r="UEC88"/>
      <c r="UED88"/>
      <c r="UEE88"/>
      <c r="UEF88"/>
      <c r="UEG88"/>
      <c r="UEH88"/>
      <c r="UEI88"/>
      <c r="UEJ88"/>
      <c r="UEK88"/>
      <c r="UEL88"/>
      <c r="UEM88"/>
      <c r="UEN88"/>
      <c r="UEO88"/>
      <c r="UEP88"/>
      <c r="UEQ88"/>
      <c r="UER88"/>
      <c r="UES88"/>
      <c r="UET88"/>
      <c r="UEU88"/>
      <c r="UEV88"/>
      <c r="UEW88"/>
      <c r="UEX88"/>
      <c r="UEY88"/>
      <c r="UEZ88"/>
      <c r="UFA88"/>
      <c r="UFB88"/>
      <c r="UFC88"/>
      <c r="UFD88"/>
      <c r="UFE88"/>
      <c r="UFF88"/>
      <c r="UFG88"/>
      <c r="UFH88"/>
      <c r="UFI88"/>
      <c r="UFJ88"/>
      <c r="UFK88"/>
      <c r="UFL88"/>
      <c r="UFM88"/>
      <c r="UFN88"/>
      <c r="UFO88"/>
      <c r="UFP88"/>
      <c r="UFQ88"/>
      <c r="UFR88"/>
      <c r="UFS88"/>
      <c r="UFT88"/>
      <c r="UFU88"/>
      <c r="UFV88"/>
      <c r="UFW88"/>
      <c r="UFX88"/>
      <c r="UFY88"/>
      <c r="UFZ88"/>
      <c r="UGA88"/>
      <c r="UGB88"/>
      <c r="UGC88"/>
      <c r="UGD88"/>
      <c r="UGE88"/>
      <c r="UGF88"/>
      <c r="UGG88"/>
      <c r="UGH88"/>
      <c r="UGI88"/>
      <c r="UGJ88"/>
      <c r="UGK88"/>
      <c r="UGL88"/>
      <c r="UGM88"/>
      <c r="UGN88"/>
      <c r="UGO88"/>
      <c r="UGP88"/>
      <c r="UGQ88"/>
      <c r="UGR88"/>
      <c r="UGS88"/>
      <c r="UGT88"/>
      <c r="UGU88"/>
      <c r="UGV88"/>
      <c r="UGW88"/>
      <c r="UGX88"/>
      <c r="UGY88"/>
      <c r="UGZ88"/>
      <c r="UHA88"/>
      <c r="UHB88"/>
      <c r="UHC88"/>
      <c r="UHD88"/>
      <c r="UHE88"/>
      <c r="UHF88"/>
      <c r="UHG88"/>
      <c r="UHH88"/>
      <c r="UHI88"/>
      <c r="UHJ88"/>
      <c r="UHK88"/>
      <c r="UHL88"/>
      <c r="UHM88"/>
      <c r="UHN88"/>
      <c r="UHO88"/>
      <c r="UHP88"/>
      <c r="UHQ88"/>
      <c r="UHR88"/>
      <c r="UHS88"/>
      <c r="UHT88"/>
      <c r="UHU88"/>
      <c r="UHV88"/>
      <c r="UHW88"/>
      <c r="UHX88"/>
      <c r="UHY88"/>
      <c r="UHZ88"/>
      <c r="UIA88"/>
      <c r="UIB88"/>
      <c r="UIC88"/>
      <c r="UID88"/>
      <c r="UIE88"/>
      <c r="UIF88"/>
      <c r="UIG88"/>
      <c r="UIH88"/>
      <c r="UII88"/>
      <c r="UIJ88"/>
      <c r="UIK88"/>
      <c r="UIL88"/>
      <c r="UIM88"/>
      <c r="UIN88"/>
      <c r="UIO88"/>
      <c r="UIP88"/>
      <c r="UIQ88"/>
      <c r="UIR88"/>
      <c r="UIS88"/>
      <c r="UIT88"/>
      <c r="UIU88"/>
      <c r="UIV88"/>
      <c r="UIW88"/>
      <c r="UIX88"/>
      <c r="UIY88"/>
      <c r="UIZ88"/>
      <c r="UJA88"/>
      <c r="UJB88"/>
      <c r="UJC88"/>
      <c r="UJD88"/>
      <c r="UJE88"/>
      <c r="UJF88"/>
      <c r="UJG88"/>
      <c r="UJH88"/>
      <c r="UJI88"/>
      <c r="UJJ88"/>
      <c r="UJK88"/>
      <c r="UJL88"/>
      <c r="UJM88"/>
      <c r="UJN88"/>
      <c r="UJO88"/>
      <c r="UJP88"/>
      <c r="UJQ88"/>
      <c r="UJR88"/>
      <c r="UJS88"/>
      <c r="UJT88"/>
      <c r="UJU88"/>
      <c r="UJV88"/>
      <c r="UJW88"/>
      <c r="UJX88"/>
      <c r="UJY88"/>
      <c r="UJZ88"/>
      <c r="UKA88"/>
      <c r="UKB88"/>
      <c r="UKC88"/>
      <c r="UKD88"/>
      <c r="UKE88"/>
      <c r="UKF88"/>
      <c r="UKG88"/>
      <c r="UKH88"/>
      <c r="UKI88"/>
      <c r="UKJ88"/>
      <c r="UKK88"/>
      <c r="UKL88"/>
      <c r="UKM88"/>
      <c r="UKN88"/>
      <c r="UKO88"/>
      <c r="UKP88"/>
      <c r="UKQ88"/>
      <c r="UKR88"/>
      <c r="UKS88"/>
      <c r="UKT88"/>
      <c r="UKU88"/>
      <c r="UKV88"/>
      <c r="UKW88"/>
      <c r="UKX88"/>
      <c r="UKY88"/>
      <c r="UKZ88"/>
      <c r="ULA88"/>
      <c r="ULB88"/>
      <c r="ULC88"/>
      <c r="ULD88"/>
      <c r="ULE88"/>
      <c r="ULF88"/>
      <c r="ULG88"/>
      <c r="ULH88"/>
      <c r="ULI88"/>
      <c r="ULJ88"/>
      <c r="ULK88"/>
      <c r="ULL88"/>
      <c r="ULM88"/>
      <c r="ULN88"/>
      <c r="ULO88"/>
      <c r="ULP88"/>
      <c r="ULQ88"/>
      <c r="ULR88"/>
      <c r="ULS88"/>
      <c r="ULT88"/>
      <c r="ULU88"/>
      <c r="ULV88"/>
      <c r="ULW88"/>
      <c r="ULX88"/>
      <c r="ULY88"/>
      <c r="ULZ88"/>
      <c r="UMA88"/>
      <c r="UMB88"/>
      <c r="UMC88"/>
      <c r="UMD88"/>
      <c r="UME88"/>
      <c r="UMF88"/>
      <c r="UMG88"/>
      <c r="UMH88"/>
      <c r="UMI88"/>
      <c r="UMJ88"/>
      <c r="UMK88"/>
      <c r="UML88"/>
      <c r="UMM88"/>
      <c r="UMN88"/>
      <c r="UMO88"/>
      <c r="UMP88"/>
      <c r="UMQ88"/>
      <c r="UMR88"/>
      <c r="UMS88"/>
      <c r="UMT88"/>
      <c r="UMU88"/>
      <c r="UMV88"/>
      <c r="UMW88"/>
      <c r="UMX88"/>
      <c r="UMY88"/>
      <c r="UMZ88"/>
      <c r="UNA88"/>
      <c r="UNB88"/>
      <c r="UNC88"/>
      <c r="UND88"/>
      <c r="UNE88"/>
      <c r="UNF88"/>
      <c r="UNG88"/>
      <c r="UNH88"/>
      <c r="UNI88"/>
      <c r="UNJ88"/>
      <c r="UNK88"/>
      <c r="UNL88"/>
      <c r="UNM88"/>
      <c r="UNN88"/>
      <c r="UNO88"/>
      <c r="UNP88"/>
      <c r="UNQ88"/>
      <c r="UNR88"/>
      <c r="UNS88"/>
      <c r="UNT88"/>
      <c r="UNU88"/>
      <c r="UNV88"/>
      <c r="UNW88"/>
      <c r="UNX88"/>
      <c r="UNY88"/>
      <c r="UNZ88"/>
      <c r="UOA88"/>
      <c r="UOB88"/>
      <c r="UOC88"/>
      <c r="UOD88"/>
      <c r="UOE88"/>
      <c r="UOF88"/>
      <c r="UOG88"/>
      <c r="UOH88"/>
      <c r="UOI88"/>
      <c r="UOJ88"/>
      <c r="UOK88"/>
      <c r="UOL88"/>
      <c r="UOM88"/>
      <c r="UON88"/>
      <c r="UOO88"/>
      <c r="UOP88"/>
      <c r="UOQ88"/>
      <c r="UOR88"/>
      <c r="UOS88"/>
      <c r="UOT88"/>
      <c r="UOU88"/>
      <c r="UOV88"/>
      <c r="UOW88"/>
      <c r="UOX88"/>
      <c r="UOY88"/>
      <c r="UOZ88"/>
      <c r="UPA88"/>
      <c r="UPB88"/>
      <c r="UPC88"/>
      <c r="UPD88"/>
      <c r="UPE88"/>
      <c r="UPF88"/>
      <c r="UPG88"/>
      <c r="UPH88"/>
      <c r="UPI88"/>
      <c r="UPJ88"/>
      <c r="UPK88"/>
      <c r="UPL88"/>
      <c r="UPM88"/>
      <c r="UPN88"/>
      <c r="UPO88"/>
      <c r="UPP88"/>
      <c r="UPQ88"/>
      <c r="UPR88"/>
      <c r="UPS88"/>
      <c r="UPT88"/>
      <c r="UPU88"/>
      <c r="UPV88"/>
      <c r="UPW88"/>
      <c r="UPX88"/>
      <c r="UPY88"/>
      <c r="UPZ88"/>
      <c r="UQA88"/>
      <c r="UQB88"/>
      <c r="UQC88"/>
      <c r="UQD88"/>
      <c r="UQE88"/>
      <c r="UQF88"/>
      <c r="UQG88"/>
      <c r="UQH88"/>
      <c r="UQI88"/>
      <c r="UQJ88"/>
      <c r="UQK88"/>
      <c r="UQL88"/>
      <c r="UQM88"/>
      <c r="UQN88"/>
      <c r="UQO88"/>
      <c r="UQP88"/>
      <c r="UQQ88"/>
      <c r="UQR88"/>
      <c r="UQS88"/>
      <c r="UQT88"/>
      <c r="UQU88"/>
      <c r="UQV88"/>
      <c r="UQW88"/>
      <c r="UQX88"/>
      <c r="UQY88"/>
      <c r="UQZ88"/>
      <c r="URA88"/>
      <c r="URB88"/>
      <c r="URC88"/>
      <c r="URD88"/>
      <c r="URE88"/>
      <c r="URF88"/>
      <c r="URG88"/>
      <c r="URH88"/>
      <c r="URI88"/>
      <c r="URJ88"/>
      <c r="URK88"/>
      <c r="URL88"/>
      <c r="URM88"/>
      <c r="URN88"/>
      <c r="URO88"/>
      <c r="URP88"/>
      <c r="URQ88"/>
      <c r="URR88"/>
      <c r="URS88"/>
      <c r="URT88"/>
      <c r="URU88"/>
      <c r="URV88"/>
      <c r="URW88"/>
      <c r="URX88"/>
      <c r="URY88"/>
      <c r="URZ88"/>
      <c r="USA88"/>
      <c r="USB88"/>
      <c r="USC88"/>
      <c r="USD88"/>
      <c r="USE88"/>
      <c r="USF88"/>
      <c r="USG88"/>
      <c r="USH88"/>
      <c r="USI88"/>
      <c r="USJ88"/>
      <c r="USK88"/>
      <c r="USL88"/>
      <c r="USM88"/>
      <c r="USN88"/>
      <c r="USO88"/>
      <c r="USP88"/>
      <c r="USQ88"/>
      <c r="USR88"/>
      <c r="USS88"/>
      <c r="UST88"/>
      <c r="USU88"/>
      <c r="USV88"/>
      <c r="USW88"/>
      <c r="USX88"/>
      <c r="USY88"/>
      <c r="USZ88"/>
      <c r="UTA88"/>
      <c r="UTB88"/>
      <c r="UTC88"/>
      <c r="UTD88"/>
      <c r="UTE88"/>
      <c r="UTF88"/>
      <c r="UTG88"/>
      <c r="UTH88"/>
      <c r="UTI88"/>
      <c r="UTJ88"/>
      <c r="UTK88"/>
      <c r="UTL88"/>
      <c r="UTM88"/>
      <c r="UTN88"/>
      <c r="UTO88"/>
      <c r="UTP88"/>
      <c r="UTQ88"/>
      <c r="UTR88"/>
      <c r="UTS88"/>
      <c r="UTT88"/>
      <c r="UTU88"/>
      <c r="UTV88"/>
      <c r="UTW88"/>
      <c r="UTX88"/>
      <c r="UTY88"/>
      <c r="UTZ88"/>
      <c r="UUA88"/>
      <c r="UUB88"/>
      <c r="UUC88"/>
      <c r="UUD88"/>
      <c r="UUE88"/>
      <c r="UUF88"/>
      <c r="UUG88"/>
      <c r="UUH88"/>
      <c r="UUI88"/>
      <c r="UUJ88"/>
      <c r="UUK88"/>
      <c r="UUL88"/>
      <c r="UUM88"/>
      <c r="UUN88"/>
      <c r="UUO88"/>
      <c r="UUP88"/>
      <c r="UUQ88"/>
      <c r="UUR88"/>
      <c r="UUS88"/>
      <c r="UUT88"/>
      <c r="UUU88"/>
      <c r="UUV88"/>
      <c r="UUW88"/>
      <c r="UUX88"/>
      <c r="UUY88"/>
      <c r="UUZ88"/>
      <c r="UVA88"/>
      <c r="UVB88"/>
      <c r="UVC88"/>
      <c r="UVD88"/>
      <c r="UVE88"/>
      <c r="UVF88"/>
      <c r="UVG88"/>
      <c r="UVH88"/>
      <c r="UVI88"/>
      <c r="UVJ88"/>
      <c r="UVK88"/>
      <c r="UVL88"/>
      <c r="UVM88"/>
      <c r="UVN88"/>
      <c r="UVO88"/>
      <c r="UVP88"/>
      <c r="UVQ88"/>
      <c r="UVR88"/>
      <c r="UVS88"/>
      <c r="UVT88"/>
      <c r="UVU88"/>
      <c r="UVV88"/>
      <c r="UVW88"/>
      <c r="UVX88"/>
      <c r="UVY88"/>
      <c r="UVZ88"/>
      <c r="UWA88"/>
      <c r="UWB88"/>
      <c r="UWC88"/>
      <c r="UWD88"/>
      <c r="UWE88"/>
      <c r="UWF88"/>
      <c r="UWG88"/>
      <c r="UWH88"/>
      <c r="UWI88"/>
      <c r="UWJ88"/>
      <c r="UWK88"/>
      <c r="UWL88"/>
      <c r="UWM88"/>
      <c r="UWN88"/>
      <c r="UWO88"/>
      <c r="UWP88"/>
      <c r="UWQ88"/>
      <c r="UWR88"/>
      <c r="UWS88"/>
      <c r="UWT88"/>
      <c r="UWU88"/>
      <c r="UWV88"/>
      <c r="UWW88"/>
      <c r="UWX88"/>
      <c r="UWY88"/>
      <c r="UWZ88"/>
      <c r="UXA88"/>
      <c r="UXB88"/>
      <c r="UXC88"/>
      <c r="UXD88"/>
      <c r="UXE88"/>
      <c r="UXF88"/>
      <c r="UXG88"/>
      <c r="UXH88"/>
      <c r="UXI88"/>
      <c r="UXJ88"/>
      <c r="UXK88"/>
      <c r="UXL88"/>
      <c r="UXM88"/>
      <c r="UXN88"/>
      <c r="UXO88"/>
      <c r="UXP88"/>
      <c r="UXQ88"/>
      <c r="UXR88"/>
      <c r="UXS88"/>
      <c r="UXT88"/>
      <c r="UXU88"/>
      <c r="UXV88"/>
      <c r="UXW88"/>
      <c r="UXX88"/>
      <c r="UXY88"/>
      <c r="UXZ88"/>
      <c r="UYA88"/>
      <c r="UYB88"/>
      <c r="UYC88"/>
      <c r="UYD88"/>
      <c r="UYE88"/>
      <c r="UYF88"/>
      <c r="UYG88"/>
      <c r="UYH88"/>
      <c r="UYI88"/>
      <c r="UYJ88"/>
      <c r="UYK88"/>
      <c r="UYL88"/>
      <c r="UYM88"/>
      <c r="UYN88"/>
      <c r="UYO88"/>
      <c r="UYP88"/>
      <c r="UYQ88"/>
      <c r="UYR88"/>
      <c r="UYS88"/>
      <c r="UYT88"/>
      <c r="UYU88"/>
      <c r="UYV88"/>
      <c r="UYW88"/>
      <c r="UYX88"/>
      <c r="UYY88"/>
      <c r="UYZ88"/>
      <c r="UZA88"/>
      <c r="UZB88"/>
      <c r="UZC88"/>
      <c r="UZD88"/>
      <c r="UZE88"/>
      <c r="UZF88"/>
      <c r="UZG88"/>
      <c r="UZH88"/>
      <c r="UZI88"/>
      <c r="UZJ88"/>
      <c r="UZK88"/>
      <c r="UZL88"/>
      <c r="UZM88"/>
      <c r="UZN88"/>
      <c r="UZO88"/>
      <c r="UZP88"/>
      <c r="UZQ88"/>
      <c r="UZR88"/>
      <c r="UZS88"/>
      <c r="UZT88"/>
      <c r="UZU88"/>
      <c r="UZV88"/>
      <c r="UZW88"/>
      <c r="UZX88"/>
      <c r="UZY88"/>
      <c r="UZZ88"/>
      <c r="VAA88"/>
      <c r="VAB88"/>
      <c r="VAC88"/>
      <c r="VAD88"/>
      <c r="VAE88"/>
      <c r="VAF88"/>
      <c r="VAG88"/>
      <c r="VAH88"/>
      <c r="VAI88"/>
      <c r="VAJ88"/>
      <c r="VAK88"/>
      <c r="VAL88"/>
      <c r="VAM88"/>
      <c r="VAN88"/>
      <c r="VAO88"/>
      <c r="VAP88"/>
      <c r="VAQ88"/>
      <c r="VAR88"/>
      <c r="VAS88"/>
      <c r="VAT88"/>
      <c r="VAU88"/>
      <c r="VAV88"/>
      <c r="VAW88"/>
      <c r="VAX88"/>
      <c r="VAY88"/>
      <c r="VAZ88"/>
      <c r="VBA88"/>
      <c r="VBB88"/>
      <c r="VBC88"/>
      <c r="VBD88"/>
      <c r="VBE88"/>
      <c r="VBF88"/>
      <c r="VBG88"/>
      <c r="VBH88"/>
      <c r="VBI88"/>
      <c r="VBJ88"/>
      <c r="VBK88"/>
      <c r="VBL88"/>
      <c r="VBM88"/>
      <c r="VBN88"/>
      <c r="VBO88"/>
      <c r="VBP88"/>
      <c r="VBQ88"/>
      <c r="VBR88"/>
      <c r="VBS88"/>
      <c r="VBT88"/>
      <c r="VBU88"/>
      <c r="VBV88"/>
      <c r="VBW88"/>
      <c r="VBX88"/>
      <c r="VBY88"/>
      <c r="VBZ88"/>
      <c r="VCA88"/>
      <c r="VCB88"/>
      <c r="VCC88"/>
      <c r="VCD88"/>
      <c r="VCE88"/>
      <c r="VCF88"/>
      <c r="VCG88"/>
      <c r="VCH88"/>
      <c r="VCI88"/>
      <c r="VCJ88"/>
      <c r="VCK88"/>
      <c r="VCL88"/>
      <c r="VCM88"/>
      <c r="VCN88"/>
      <c r="VCO88"/>
      <c r="VCP88"/>
      <c r="VCQ88"/>
      <c r="VCR88"/>
      <c r="VCS88"/>
      <c r="VCT88"/>
      <c r="VCU88"/>
      <c r="VCV88"/>
      <c r="VCW88"/>
      <c r="VCX88"/>
      <c r="VCY88"/>
      <c r="VCZ88"/>
      <c r="VDA88"/>
      <c r="VDB88"/>
      <c r="VDC88"/>
      <c r="VDD88"/>
      <c r="VDE88"/>
      <c r="VDF88"/>
      <c r="VDG88"/>
      <c r="VDH88"/>
      <c r="VDI88"/>
      <c r="VDJ88"/>
      <c r="VDK88"/>
      <c r="VDL88"/>
      <c r="VDM88"/>
      <c r="VDN88"/>
      <c r="VDO88"/>
      <c r="VDP88"/>
      <c r="VDQ88"/>
      <c r="VDR88"/>
      <c r="VDS88"/>
      <c r="VDT88"/>
      <c r="VDU88"/>
      <c r="VDV88"/>
      <c r="VDW88"/>
      <c r="VDX88"/>
      <c r="VDY88"/>
      <c r="VDZ88"/>
      <c r="VEA88"/>
      <c r="VEB88"/>
      <c r="VEC88"/>
      <c r="VED88"/>
      <c r="VEE88"/>
      <c r="VEF88"/>
      <c r="VEG88"/>
      <c r="VEH88"/>
      <c r="VEI88"/>
      <c r="VEJ88"/>
      <c r="VEK88"/>
      <c r="VEL88"/>
      <c r="VEM88"/>
      <c r="VEN88"/>
      <c r="VEO88"/>
      <c r="VEP88"/>
      <c r="VEQ88"/>
      <c r="VER88"/>
      <c r="VES88"/>
      <c r="VET88"/>
      <c r="VEU88"/>
      <c r="VEV88"/>
      <c r="VEW88"/>
      <c r="VEX88"/>
      <c r="VEY88"/>
      <c r="VEZ88"/>
      <c r="VFA88"/>
      <c r="VFB88"/>
      <c r="VFC88"/>
      <c r="VFD88"/>
      <c r="VFE88"/>
      <c r="VFF88"/>
      <c r="VFG88"/>
      <c r="VFH88"/>
      <c r="VFI88"/>
      <c r="VFJ88"/>
      <c r="VFK88"/>
      <c r="VFL88"/>
      <c r="VFM88"/>
      <c r="VFN88"/>
      <c r="VFO88"/>
      <c r="VFP88"/>
      <c r="VFQ88"/>
      <c r="VFR88"/>
      <c r="VFS88"/>
      <c r="VFT88"/>
      <c r="VFU88"/>
      <c r="VFV88"/>
      <c r="VFW88"/>
      <c r="VFX88"/>
      <c r="VFY88"/>
      <c r="VFZ88"/>
      <c r="VGA88"/>
      <c r="VGB88"/>
      <c r="VGC88"/>
      <c r="VGD88"/>
      <c r="VGE88"/>
      <c r="VGF88"/>
      <c r="VGG88"/>
      <c r="VGH88"/>
      <c r="VGI88"/>
      <c r="VGJ88"/>
      <c r="VGK88"/>
      <c r="VGL88"/>
      <c r="VGM88"/>
      <c r="VGN88"/>
      <c r="VGO88"/>
      <c r="VGP88"/>
      <c r="VGQ88"/>
      <c r="VGR88"/>
      <c r="VGS88"/>
      <c r="VGT88"/>
      <c r="VGU88"/>
      <c r="VGV88"/>
      <c r="VGW88"/>
      <c r="VGX88"/>
      <c r="VGY88"/>
      <c r="VGZ88"/>
      <c r="VHA88"/>
      <c r="VHB88"/>
      <c r="VHC88"/>
      <c r="VHD88"/>
      <c r="VHE88"/>
      <c r="VHF88"/>
      <c r="VHG88"/>
      <c r="VHH88"/>
      <c r="VHI88"/>
      <c r="VHJ88"/>
      <c r="VHK88"/>
      <c r="VHL88"/>
      <c r="VHM88"/>
      <c r="VHN88"/>
      <c r="VHO88"/>
      <c r="VHP88"/>
      <c r="VHQ88"/>
      <c r="VHR88"/>
      <c r="VHS88"/>
      <c r="VHT88"/>
      <c r="VHU88"/>
      <c r="VHV88"/>
      <c r="VHW88"/>
      <c r="VHX88"/>
      <c r="VHY88"/>
      <c r="VHZ88"/>
      <c r="VIA88"/>
      <c r="VIB88"/>
      <c r="VIC88"/>
      <c r="VID88"/>
      <c r="VIE88"/>
      <c r="VIF88"/>
      <c r="VIG88"/>
      <c r="VIH88"/>
      <c r="VII88"/>
      <c r="VIJ88"/>
      <c r="VIK88"/>
      <c r="VIL88"/>
      <c r="VIM88"/>
      <c r="VIN88"/>
      <c r="VIO88"/>
      <c r="VIP88"/>
      <c r="VIQ88"/>
      <c r="VIR88"/>
      <c r="VIS88"/>
      <c r="VIT88"/>
      <c r="VIU88"/>
      <c r="VIV88"/>
      <c r="VIW88"/>
      <c r="VIX88"/>
      <c r="VIY88"/>
      <c r="VIZ88"/>
      <c r="VJA88"/>
      <c r="VJB88"/>
      <c r="VJC88"/>
      <c r="VJD88"/>
      <c r="VJE88"/>
      <c r="VJF88"/>
      <c r="VJG88"/>
      <c r="VJH88"/>
      <c r="VJI88"/>
      <c r="VJJ88"/>
      <c r="VJK88"/>
      <c r="VJL88"/>
      <c r="VJM88"/>
      <c r="VJN88"/>
      <c r="VJO88"/>
      <c r="VJP88"/>
      <c r="VJQ88"/>
      <c r="VJR88"/>
      <c r="VJS88"/>
      <c r="VJT88"/>
      <c r="VJU88"/>
      <c r="VJV88"/>
      <c r="VJW88"/>
      <c r="VJX88"/>
      <c r="VJY88"/>
      <c r="VJZ88"/>
      <c r="VKA88"/>
      <c r="VKB88"/>
      <c r="VKC88"/>
      <c r="VKD88"/>
      <c r="VKE88"/>
      <c r="VKF88"/>
      <c r="VKG88"/>
      <c r="VKH88"/>
      <c r="VKI88"/>
      <c r="VKJ88"/>
      <c r="VKK88"/>
      <c r="VKL88"/>
      <c r="VKM88"/>
      <c r="VKN88"/>
      <c r="VKO88"/>
      <c r="VKP88"/>
      <c r="VKQ88"/>
      <c r="VKR88"/>
      <c r="VKS88"/>
      <c r="VKT88"/>
      <c r="VKU88"/>
      <c r="VKV88"/>
      <c r="VKW88"/>
      <c r="VKX88"/>
      <c r="VKY88"/>
      <c r="VKZ88"/>
      <c r="VLA88"/>
      <c r="VLB88"/>
      <c r="VLC88"/>
      <c r="VLD88"/>
      <c r="VLE88"/>
      <c r="VLF88"/>
      <c r="VLG88"/>
      <c r="VLH88"/>
      <c r="VLI88"/>
      <c r="VLJ88"/>
      <c r="VLK88"/>
      <c r="VLL88"/>
      <c r="VLM88"/>
      <c r="VLN88"/>
      <c r="VLO88"/>
      <c r="VLP88"/>
      <c r="VLQ88"/>
      <c r="VLR88"/>
      <c r="VLS88"/>
      <c r="VLT88"/>
      <c r="VLU88"/>
      <c r="VLV88"/>
      <c r="VLW88"/>
      <c r="VLX88"/>
      <c r="VLY88"/>
      <c r="VLZ88"/>
      <c r="VMA88"/>
      <c r="VMB88"/>
      <c r="VMC88"/>
      <c r="VMD88"/>
      <c r="VME88"/>
      <c r="VMF88"/>
      <c r="VMG88"/>
      <c r="VMH88"/>
      <c r="VMI88"/>
      <c r="VMJ88"/>
      <c r="VMK88"/>
      <c r="VML88"/>
      <c r="VMM88"/>
      <c r="VMN88"/>
      <c r="VMO88"/>
      <c r="VMP88"/>
      <c r="VMQ88"/>
      <c r="VMR88"/>
      <c r="VMS88"/>
      <c r="VMT88"/>
      <c r="VMU88"/>
      <c r="VMV88"/>
      <c r="VMW88"/>
      <c r="VMX88"/>
      <c r="VMY88"/>
      <c r="VMZ88"/>
      <c r="VNA88"/>
      <c r="VNB88"/>
      <c r="VNC88"/>
      <c r="VND88"/>
      <c r="VNE88"/>
      <c r="VNF88"/>
      <c r="VNG88"/>
      <c r="VNH88"/>
      <c r="VNI88"/>
      <c r="VNJ88"/>
      <c r="VNK88"/>
      <c r="VNL88"/>
      <c r="VNM88"/>
      <c r="VNN88"/>
      <c r="VNO88"/>
      <c r="VNP88"/>
      <c r="VNQ88"/>
      <c r="VNR88"/>
      <c r="VNS88"/>
      <c r="VNT88"/>
      <c r="VNU88"/>
      <c r="VNV88"/>
      <c r="VNW88"/>
      <c r="VNX88"/>
      <c r="VNY88"/>
      <c r="VNZ88"/>
      <c r="VOA88"/>
      <c r="VOB88"/>
      <c r="VOC88"/>
      <c r="VOD88"/>
      <c r="VOE88"/>
      <c r="VOF88"/>
      <c r="VOG88"/>
      <c r="VOH88"/>
      <c r="VOI88"/>
      <c r="VOJ88"/>
      <c r="VOK88"/>
      <c r="VOL88"/>
      <c r="VOM88"/>
      <c r="VON88"/>
      <c r="VOO88"/>
      <c r="VOP88"/>
      <c r="VOQ88"/>
      <c r="VOR88"/>
      <c r="VOS88"/>
      <c r="VOT88"/>
      <c r="VOU88"/>
      <c r="VOV88"/>
      <c r="VOW88"/>
      <c r="VOX88"/>
      <c r="VOY88"/>
      <c r="VOZ88"/>
      <c r="VPA88"/>
      <c r="VPB88"/>
      <c r="VPC88"/>
      <c r="VPD88"/>
      <c r="VPE88"/>
      <c r="VPF88"/>
      <c r="VPG88"/>
      <c r="VPH88"/>
      <c r="VPI88"/>
      <c r="VPJ88"/>
      <c r="VPK88"/>
      <c r="VPL88"/>
      <c r="VPM88"/>
      <c r="VPN88"/>
      <c r="VPO88"/>
      <c r="VPP88"/>
      <c r="VPQ88"/>
      <c r="VPR88"/>
      <c r="VPS88"/>
      <c r="VPT88"/>
      <c r="VPU88"/>
      <c r="VPV88"/>
      <c r="VPW88"/>
      <c r="VPX88"/>
      <c r="VPY88"/>
      <c r="VPZ88"/>
      <c r="VQA88"/>
      <c r="VQB88"/>
      <c r="VQC88"/>
      <c r="VQD88"/>
      <c r="VQE88"/>
      <c r="VQF88"/>
      <c r="VQG88"/>
      <c r="VQH88"/>
      <c r="VQI88"/>
      <c r="VQJ88"/>
      <c r="VQK88"/>
      <c r="VQL88"/>
      <c r="VQM88"/>
      <c r="VQN88"/>
      <c r="VQO88"/>
      <c r="VQP88"/>
      <c r="VQQ88"/>
      <c r="VQR88"/>
      <c r="VQS88"/>
      <c r="VQT88"/>
      <c r="VQU88"/>
      <c r="VQV88"/>
      <c r="VQW88"/>
      <c r="VQX88"/>
      <c r="VQY88"/>
      <c r="VQZ88"/>
      <c r="VRA88"/>
      <c r="VRB88"/>
      <c r="VRC88"/>
      <c r="VRD88"/>
      <c r="VRE88"/>
      <c r="VRF88"/>
      <c r="VRG88"/>
      <c r="VRH88"/>
      <c r="VRI88"/>
      <c r="VRJ88"/>
      <c r="VRK88"/>
      <c r="VRL88"/>
      <c r="VRM88"/>
      <c r="VRN88"/>
      <c r="VRO88"/>
      <c r="VRP88"/>
      <c r="VRQ88"/>
      <c r="VRR88"/>
      <c r="VRS88"/>
      <c r="VRT88"/>
      <c r="VRU88"/>
      <c r="VRV88"/>
      <c r="VRW88"/>
      <c r="VRX88"/>
      <c r="VRY88"/>
      <c r="VRZ88"/>
      <c r="VSA88"/>
      <c r="VSB88"/>
      <c r="VSC88"/>
      <c r="VSD88"/>
      <c r="VSE88"/>
      <c r="VSF88"/>
      <c r="VSG88"/>
      <c r="VSH88"/>
      <c r="VSI88"/>
      <c r="VSJ88"/>
      <c r="VSK88"/>
      <c r="VSL88"/>
      <c r="VSM88"/>
      <c r="VSN88"/>
      <c r="VSO88"/>
      <c r="VSP88"/>
      <c r="VSQ88"/>
      <c r="VSR88"/>
      <c r="VSS88"/>
      <c r="VST88"/>
      <c r="VSU88"/>
      <c r="VSV88"/>
      <c r="VSW88"/>
      <c r="VSX88"/>
      <c r="VSY88"/>
      <c r="VSZ88"/>
      <c r="VTA88"/>
      <c r="VTB88"/>
      <c r="VTC88"/>
      <c r="VTD88"/>
      <c r="VTE88"/>
      <c r="VTF88"/>
      <c r="VTG88"/>
      <c r="VTH88"/>
      <c r="VTI88"/>
      <c r="VTJ88"/>
      <c r="VTK88"/>
      <c r="VTL88"/>
      <c r="VTM88"/>
      <c r="VTN88"/>
      <c r="VTO88"/>
      <c r="VTP88"/>
      <c r="VTQ88"/>
      <c r="VTR88"/>
      <c r="VTS88"/>
      <c r="VTT88"/>
      <c r="VTU88"/>
      <c r="VTV88"/>
      <c r="VTW88"/>
      <c r="VTX88"/>
      <c r="VTY88"/>
      <c r="VTZ88"/>
      <c r="VUA88"/>
      <c r="VUB88"/>
      <c r="VUC88"/>
      <c r="VUD88"/>
      <c r="VUE88"/>
      <c r="VUF88"/>
      <c r="VUG88"/>
      <c r="VUH88"/>
      <c r="VUI88"/>
      <c r="VUJ88"/>
      <c r="VUK88"/>
      <c r="VUL88"/>
      <c r="VUM88"/>
      <c r="VUN88"/>
      <c r="VUO88"/>
      <c r="VUP88"/>
      <c r="VUQ88"/>
      <c r="VUR88"/>
      <c r="VUS88"/>
      <c r="VUT88"/>
      <c r="VUU88"/>
      <c r="VUV88"/>
      <c r="VUW88"/>
      <c r="VUX88"/>
      <c r="VUY88"/>
      <c r="VUZ88"/>
      <c r="VVA88"/>
      <c r="VVB88"/>
      <c r="VVC88"/>
      <c r="VVD88"/>
      <c r="VVE88"/>
      <c r="VVF88"/>
      <c r="VVG88"/>
      <c r="VVH88"/>
      <c r="VVI88"/>
      <c r="VVJ88"/>
      <c r="VVK88"/>
      <c r="VVL88"/>
      <c r="VVM88"/>
      <c r="VVN88"/>
      <c r="VVO88"/>
      <c r="VVP88"/>
      <c r="VVQ88"/>
      <c r="VVR88"/>
      <c r="VVS88"/>
      <c r="VVT88"/>
      <c r="VVU88"/>
      <c r="VVV88"/>
      <c r="VVW88"/>
      <c r="VVX88"/>
      <c r="VVY88"/>
      <c r="VVZ88"/>
      <c r="VWA88"/>
      <c r="VWB88"/>
      <c r="VWC88"/>
      <c r="VWD88"/>
      <c r="VWE88"/>
      <c r="VWF88"/>
      <c r="VWG88"/>
      <c r="VWH88"/>
      <c r="VWI88"/>
      <c r="VWJ88"/>
      <c r="VWK88"/>
      <c r="VWL88"/>
      <c r="VWM88"/>
      <c r="VWN88"/>
      <c r="VWO88"/>
      <c r="VWP88"/>
      <c r="VWQ88"/>
      <c r="VWR88"/>
      <c r="VWS88"/>
      <c r="VWT88"/>
      <c r="VWU88"/>
      <c r="VWV88"/>
      <c r="VWW88"/>
      <c r="VWX88"/>
      <c r="VWY88"/>
      <c r="VWZ88"/>
      <c r="VXA88"/>
      <c r="VXB88"/>
      <c r="VXC88"/>
      <c r="VXD88"/>
      <c r="VXE88"/>
      <c r="VXF88"/>
      <c r="VXG88"/>
      <c r="VXH88"/>
      <c r="VXI88"/>
      <c r="VXJ88"/>
      <c r="VXK88"/>
      <c r="VXL88"/>
      <c r="VXM88"/>
      <c r="VXN88"/>
      <c r="VXO88"/>
      <c r="VXP88"/>
      <c r="VXQ88"/>
      <c r="VXR88"/>
      <c r="VXS88"/>
      <c r="VXT88"/>
      <c r="VXU88"/>
      <c r="VXV88"/>
      <c r="VXW88"/>
      <c r="VXX88"/>
      <c r="VXY88"/>
      <c r="VXZ88"/>
      <c r="VYA88"/>
      <c r="VYB88"/>
      <c r="VYC88"/>
      <c r="VYD88"/>
      <c r="VYE88"/>
      <c r="VYF88"/>
      <c r="VYG88"/>
      <c r="VYH88"/>
      <c r="VYI88"/>
      <c r="VYJ88"/>
      <c r="VYK88"/>
      <c r="VYL88"/>
      <c r="VYM88"/>
      <c r="VYN88"/>
      <c r="VYO88"/>
      <c r="VYP88"/>
      <c r="VYQ88"/>
      <c r="VYR88"/>
      <c r="VYS88"/>
      <c r="VYT88"/>
      <c r="VYU88"/>
      <c r="VYV88"/>
      <c r="VYW88"/>
      <c r="VYX88"/>
      <c r="VYY88"/>
      <c r="VYZ88"/>
      <c r="VZA88"/>
      <c r="VZB88"/>
      <c r="VZC88"/>
      <c r="VZD88"/>
      <c r="VZE88"/>
      <c r="VZF88"/>
      <c r="VZG88"/>
      <c r="VZH88"/>
      <c r="VZI88"/>
      <c r="VZJ88"/>
      <c r="VZK88"/>
      <c r="VZL88"/>
      <c r="VZM88"/>
      <c r="VZN88"/>
      <c r="VZO88"/>
      <c r="VZP88"/>
      <c r="VZQ88"/>
      <c r="VZR88"/>
      <c r="VZS88"/>
      <c r="VZT88"/>
      <c r="VZU88"/>
      <c r="VZV88"/>
      <c r="VZW88"/>
      <c r="VZX88"/>
      <c r="VZY88"/>
      <c r="VZZ88"/>
      <c r="WAA88"/>
      <c r="WAB88"/>
      <c r="WAC88"/>
      <c r="WAD88"/>
      <c r="WAE88"/>
      <c r="WAF88"/>
      <c r="WAG88"/>
      <c r="WAH88"/>
      <c r="WAI88"/>
      <c r="WAJ88"/>
      <c r="WAK88"/>
      <c r="WAL88"/>
      <c r="WAM88"/>
      <c r="WAN88"/>
      <c r="WAO88"/>
      <c r="WAP88"/>
      <c r="WAQ88"/>
      <c r="WAR88"/>
      <c r="WAS88"/>
      <c r="WAT88"/>
      <c r="WAU88"/>
      <c r="WAV88"/>
      <c r="WAW88"/>
      <c r="WAX88"/>
      <c r="WAY88"/>
      <c r="WAZ88"/>
      <c r="WBA88"/>
      <c r="WBB88"/>
      <c r="WBC88"/>
      <c r="WBD88"/>
      <c r="WBE88"/>
      <c r="WBF88"/>
      <c r="WBG88"/>
      <c r="WBH88"/>
      <c r="WBI88"/>
      <c r="WBJ88"/>
      <c r="WBK88"/>
      <c r="WBL88"/>
      <c r="WBM88"/>
      <c r="WBN88"/>
      <c r="WBO88"/>
      <c r="WBP88"/>
      <c r="WBQ88"/>
      <c r="WBR88"/>
      <c r="WBS88"/>
      <c r="WBT88"/>
      <c r="WBU88"/>
      <c r="WBV88"/>
      <c r="WBW88"/>
      <c r="WBX88"/>
      <c r="WBY88"/>
      <c r="WBZ88"/>
      <c r="WCA88"/>
      <c r="WCB88"/>
      <c r="WCC88"/>
      <c r="WCD88"/>
      <c r="WCE88"/>
      <c r="WCF88"/>
      <c r="WCG88"/>
      <c r="WCH88"/>
      <c r="WCI88"/>
      <c r="WCJ88"/>
      <c r="WCK88"/>
      <c r="WCL88"/>
      <c r="WCM88"/>
      <c r="WCN88"/>
      <c r="WCO88"/>
      <c r="WCP88"/>
      <c r="WCQ88"/>
      <c r="WCR88"/>
      <c r="WCS88"/>
      <c r="WCT88"/>
      <c r="WCU88"/>
      <c r="WCV88"/>
      <c r="WCW88"/>
      <c r="WCX88"/>
      <c r="WCY88"/>
      <c r="WCZ88"/>
      <c r="WDA88"/>
      <c r="WDB88"/>
      <c r="WDC88"/>
      <c r="WDD88"/>
      <c r="WDE88"/>
      <c r="WDF88"/>
      <c r="WDG88"/>
      <c r="WDH88"/>
      <c r="WDI88"/>
      <c r="WDJ88"/>
      <c r="WDK88"/>
      <c r="WDL88"/>
      <c r="WDM88"/>
      <c r="WDN88"/>
      <c r="WDO88"/>
      <c r="WDP88"/>
      <c r="WDQ88"/>
      <c r="WDR88"/>
      <c r="WDS88"/>
      <c r="WDT88"/>
      <c r="WDU88"/>
      <c r="WDV88"/>
      <c r="WDW88"/>
      <c r="WDX88"/>
      <c r="WDY88"/>
      <c r="WDZ88"/>
      <c r="WEA88"/>
      <c r="WEB88"/>
      <c r="WEC88"/>
      <c r="WED88"/>
      <c r="WEE88"/>
      <c r="WEF88"/>
      <c r="WEG88"/>
      <c r="WEH88"/>
      <c r="WEI88"/>
      <c r="WEJ88"/>
      <c r="WEK88"/>
      <c r="WEL88"/>
      <c r="WEM88"/>
      <c r="WEN88"/>
      <c r="WEO88"/>
      <c r="WEP88"/>
      <c r="WEQ88"/>
      <c r="WER88"/>
      <c r="WES88"/>
      <c r="WET88"/>
      <c r="WEU88"/>
      <c r="WEV88"/>
      <c r="WEW88"/>
      <c r="WEX88"/>
      <c r="WEY88"/>
      <c r="WEZ88"/>
      <c r="WFA88"/>
      <c r="WFB88"/>
      <c r="WFC88"/>
      <c r="WFD88"/>
      <c r="WFE88"/>
      <c r="WFF88"/>
      <c r="WFG88"/>
      <c r="WFH88"/>
      <c r="WFI88"/>
      <c r="WFJ88"/>
      <c r="WFK88"/>
      <c r="WFL88"/>
      <c r="WFM88"/>
      <c r="WFN88"/>
      <c r="WFO88"/>
      <c r="WFP88"/>
      <c r="WFQ88"/>
      <c r="WFR88"/>
      <c r="WFS88"/>
      <c r="WFT88"/>
      <c r="WFU88"/>
      <c r="WFV88"/>
      <c r="WFW88"/>
      <c r="WFX88"/>
      <c r="WFY88"/>
      <c r="WFZ88"/>
      <c r="WGA88"/>
      <c r="WGB88"/>
      <c r="WGC88"/>
      <c r="WGD88"/>
      <c r="WGE88"/>
      <c r="WGF88"/>
      <c r="WGG88"/>
      <c r="WGH88"/>
      <c r="WGI88"/>
      <c r="WGJ88"/>
      <c r="WGK88"/>
      <c r="WGL88"/>
      <c r="WGM88"/>
      <c r="WGN88"/>
      <c r="WGO88"/>
      <c r="WGP88"/>
      <c r="WGQ88"/>
      <c r="WGR88"/>
      <c r="WGS88"/>
      <c r="WGT88"/>
      <c r="WGU88"/>
      <c r="WGV88"/>
      <c r="WGW88"/>
      <c r="WGX88"/>
      <c r="WGY88"/>
      <c r="WGZ88"/>
      <c r="WHA88"/>
      <c r="WHB88"/>
      <c r="WHC88"/>
      <c r="WHD88"/>
      <c r="WHE88"/>
      <c r="WHF88"/>
      <c r="WHG88"/>
      <c r="WHH88"/>
      <c r="WHI88"/>
      <c r="WHJ88"/>
      <c r="WHK88"/>
      <c r="WHL88"/>
      <c r="WHM88"/>
      <c r="WHN88"/>
      <c r="WHO88"/>
      <c r="WHP88"/>
      <c r="WHQ88"/>
      <c r="WHR88"/>
      <c r="WHS88"/>
      <c r="WHT88"/>
      <c r="WHU88"/>
      <c r="WHV88"/>
      <c r="WHW88"/>
      <c r="WHX88"/>
      <c r="WHY88"/>
      <c r="WHZ88"/>
      <c r="WIA88"/>
      <c r="WIB88"/>
      <c r="WIC88"/>
      <c r="WID88"/>
      <c r="WIE88"/>
      <c r="WIF88"/>
      <c r="WIG88"/>
      <c r="WIH88"/>
      <c r="WII88"/>
      <c r="WIJ88"/>
      <c r="WIK88"/>
      <c r="WIL88"/>
      <c r="WIM88"/>
      <c r="WIN88"/>
      <c r="WIO88"/>
      <c r="WIP88"/>
      <c r="WIQ88"/>
      <c r="WIR88"/>
      <c r="WIS88"/>
      <c r="WIT88"/>
      <c r="WIU88"/>
      <c r="WIV88"/>
      <c r="WIW88"/>
      <c r="WIX88"/>
      <c r="WIY88"/>
      <c r="WIZ88"/>
      <c r="WJA88"/>
      <c r="WJB88"/>
      <c r="WJC88"/>
      <c r="WJD88"/>
      <c r="WJE88"/>
      <c r="WJF88"/>
      <c r="WJG88"/>
      <c r="WJH88"/>
      <c r="WJI88"/>
      <c r="WJJ88"/>
      <c r="WJK88"/>
      <c r="WJL88"/>
      <c r="WJM88"/>
      <c r="WJN88"/>
      <c r="WJO88"/>
      <c r="WJP88"/>
      <c r="WJQ88"/>
      <c r="WJR88"/>
      <c r="WJS88"/>
      <c r="WJT88"/>
      <c r="WJU88"/>
      <c r="WJV88"/>
      <c r="WJW88"/>
      <c r="WJX88"/>
      <c r="WJY88"/>
      <c r="WJZ88"/>
      <c r="WKA88"/>
      <c r="WKB88"/>
      <c r="WKC88"/>
      <c r="WKD88"/>
      <c r="WKE88"/>
      <c r="WKF88"/>
      <c r="WKG88"/>
      <c r="WKH88"/>
      <c r="WKI88"/>
      <c r="WKJ88"/>
      <c r="WKK88"/>
      <c r="WKL88"/>
      <c r="WKM88"/>
      <c r="WKN88"/>
      <c r="WKO88"/>
      <c r="WKP88"/>
      <c r="WKQ88"/>
      <c r="WKR88"/>
      <c r="WKS88"/>
      <c r="WKT88"/>
      <c r="WKU88"/>
      <c r="WKV88"/>
      <c r="WKW88"/>
      <c r="WKX88"/>
      <c r="WKY88"/>
      <c r="WKZ88"/>
      <c r="WLA88"/>
      <c r="WLB88"/>
      <c r="WLC88"/>
      <c r="WLD88"/>
      <c r="WLE88"/>
      <c r="WLF88"/>
      <c r="WLG88"/>
      <c r="WLH88"/>
      <c r="WLI88"/>
      <c r="WLJ88"/>
      <c r="WLK88"/>
      <c r="WLL88"/>
      <c r="WLM88"/>
      <c r="WLN88"/>
      <c r="WLO88"/>
      <c r="WLP88"/>
      <c r="WLQ88"/>
      <c r="WLR88"/>
      <c r="WLS88"/>
      <c r="WLT88"/>
      <c r="WLU88"/>
      <c r="WLV88"/>
      <c r="WLW88"/>
      <c r="WLX88"/>
      <c r="WLY88"/>
      <c r="WLZ88"/>
      <c r="WMA88"/>
      <c r="WMB88"/>
      <c r="WMC88"/>
      <c r="WMD88"/>
      <c r="WME88"/>
      <c r="WMF88"/>
      <c r="WMG88"/>
      <c r="WMH88"/>
      <c r="WMI88"/>
      <c r="WMJ88"/>
      <c r="WMK88"/>
      <c r="WML88"/>
      <c r="WMM88"/>
      <c r="WMN88"/>
      <c r="WMO88"/>
      <c r="WMP88"/>
      <c r="WMQ88"/>
      <c r="WMR88"/>
      <c r="WMS88"/>
      <c r="WMT88"/>
      <c r="WMU88"/>
      <c r="WMV88"/>
      <c r="WMW88"/>
      <c r="WMX88"/>
      <c r="WMY88"/>
      <c r="WMZ88"/>
      <c r="WNA88"/>
      <c r="WNB88"/>
      <c r="WNC88"/>
      <c r="WND88"/>
      <c r="WNE88"/>
      <c r="WNF88"/>
      <c r="WNG88"/>
      <c r="WNH88"/>
      <c r="WNI88"/>
      <c r="WNJ88"/>
      <c r="WNK88"/>
      <c r="WNL88"/>
      <c r="WNM88"/>
      <c r="WNN88"/>
      <c r="WNO88"/>
      <c r="WNP88"/>
      <c r="WNQ88"/>
      <c r="WNR88"/>
      <c r="WNS88"/>
      <c r="WNT88"/>
      <c r="WNU88"/>
      <c r="WNV88"/>
      <c r="WNW88"/>
      <c r="WNX88"/>
      <c r="WNY88"/>
      <c r="WNZ88"/>
      <c r="WOA88"/>
      <c r="WOB88"/>
      <c r="WOC88"/>
      <c r="WOD88"/>
      <c r="WOE88"/>
      <c r="WOF88"/>
      <c r="WOG88"/>
      <c r="WOH88"/>
      <c r="WOI88"/>
      <c r="WOJ88"/>
      <c r="WOK88"/>
      <c r="WOL88"/>
      <c r="WOM88"/>
      <c r="WON88"/>
      <c r="WOO88"/>
      <c r="WOP88"/>
      <c r="WOQ88"/>
      <c r="WOR88"/>
      <c r="WOS88"/>
      <c r="WOT88"/>
      <c r="WOU88"/>
      <c r="WOV88"/>
      <c r="WOW88"/>
      <c r="WOX88"/>
      <c r="WOY88"/>
      <c r="WOZ88"/>
      <c r="WPA88"/>
      <c r="WPB88"/>
      <c r="WPC88"/>
      <c r="WPD88"/>
      <c r="WPE88"/>
      <c r="WPF88"/>
      <c r="WPG88"/>
      <c r="WPH88"/>
      <c r="WPI88"/>
      <c r="WPJ88"/>
      <c r="WPK88"/>
      <c r="WPL88"/>
      <c r="WPM88"/>
      <c r="WPN88"/>
      <c r="WPO88"/>
      <c r="WPP88"/>
      <c r="WPQ88"/>
      <c r="WPR88"/>
      <c r="WPS88"/>
      <c r="WPT88"/>
      <c r="WPU88"/>
      <c r="WPV88"/>
      <c r="WPW88"/>
      <c r="WPX88"/>
      <c r="WPY88"/>
      <c r="WPZ88"/>
      <c r="WQA88"/>
      <c r="WQB88"/>
      <c r="WQC88"/>
      <c r="WQD88"/>
      <c r="WQE88"/>
      <c r="WQF88"/>
      <c r="WQG88"/>
      <c r="WQH88"/>
      <c r="WQI88"/>
      <c r="WQJ88"/>
      <c r="WQK88"/>
      <c r="WQL88"/>
      <c r="WQM88"/>
      <c r="WQN88"/>
      <c r="WQO88"/>
      <c r="WQP88"/>
      <c r="WQQ88"/>
      <c r="WQR88"/>
      <c r="WQS88"/>
      <c r="WQT88"/>
      <c r="WQU88"/>
      <c r="WQV88"/>
      <c r="WQW88"/>
      <c r="WQX88"/>
      <c r="WQY88"/>
      <c r="WQZ88"/>
      <c r="WRA88"/>
      <c r="WRB88"/>
      <c r="WRC88"/>
      <c r="WRD88"/>
      <c r="WRE88"/>
      <c r="WRF88"/>
      <c r="WRG88"/>
      <c r="WRH88"/>
      <c r="WRI88"/>
      <c r="WRJ88"/>
      <c r="WRK88"/>
      <c r="WRL88"/>
      <c r="WRM88"/>
      <c r="WRN88"/>
      <c r="WRO88"/>
      <c r="WRP88"/>
      <c r="WRQ88"/>
      <c r="WRR88"/>
      <c r="WRS88"/>
      <c r="WRT88"/>
      <c r="WRU88"/>
      <c r="WRV88"/>
      <c r="WRW88"/>
      <c r="WRX88"/>
      <c r="WRY88"/>
      <c r="WRZ88"/>
      <c r="WSA88"/>
      <c r="WSB88"/>
      <c r="WSC88"/>
      <c r="WSD88"/>
      <c r="WSE88"/>
      <c r="WSF88"/>
      <c r="WSG88"/>
      <c r="WSH88"/>
      <c r="WSI88"/>
      <c r="WSJ88"/>
      <c r="WSK88"/>
      <c r="WSL88"/>
      <c r="WSM88"/>
      <c r="WSN88"/>
      <c r="WSO88"/>
      <c r="WSP88"/>
      <c r="WSQ88"/>
      <c r="WSR88"/>
      <c r="WSS88"/>
      <c r="WST88"/>
      <c r="WSU88"/>
      <c r="WSV88"/>
      <c r="WSW88"/>
      <c r="WSX88"/>
      <c r="WSY88"/>
      <c r="WSZ88"/>
      <c r="WTA88"/>
      <c r="WTB88"/>
      <c r="WTC88"/>
      <c r="WTD88"/>
      <c r="WTE88"/>
      <c r="WTF88"/>
      <c r="WTG88"/>
      <c r="WTH88"/>
      <c r="WTI88"/>
      <c r="WTJ88"/>
      <c r="WTK88"/>
      <c r="WTL88"/>
      <c r="WTM88"/>
      <c r="WTN88"/>
      <c r="WTO88"/>
      <c r="WTP88"/>
      <c r="WTQ88"/>
      <c r="WTR88"/>
      <c r="WTS88"/>
      <c r="WTT88"/>
      <c r="WTU88"/>
      <c r="WTV88"/>
      <c r="WTW88"/>
      <c r="WTX88"/>
      <c r="WTY88"/>
      <c r="WTZ88"/>
      <c r="WUA88"/>
      <c r="WUB88"/>
      <c r="WUC88"/>
      <c r="WUD88"/>
      <c r="WUE88"/>
      <c r="WUF88"/>
      <c r="WUG88"/>
      <c r="WUH88"/>
      <c r="WUI88"/>
      <c r="WUJ88"/>
      <c r="WUK88"/>
      <c r="WUL88"/>
      <c r="WUM88"/>
      <c r="WUN88"/>
      <c r="WUO88"/>
      <c r="WUP88"/>
      <c r="WUQ88"/>
      <c r="WUR88"/>
      <c r="WUS88"/>
      <c r="WUT88"/>
      <c r="WUU88"/>
      <c r="WUV88"/>
      <c r="WUW88"/>
      <c r="WUX88"/>
      <c r="WUY88"/>
      <c r="WUZ88"/>
      <c r="WVA88"/>
      <c r="WVB88"/>
      <c r="WVC88"/>
      <c r="WVD88"/>
      <c r="WVE88"/>
      <c r="WVF88"/>
      <c r="WVG88"/>
      <c r="WVH88"/>
      <c r="WVI88"/>
      <c r="WVJ88"/>
      <c r="WVK88"/>
      <c r="WVL88"/>
      <c r="WVM88"/>
      <c r="WVN88"/>
      <c r="WVO88"/>
      <c r="WVP88"/>
      <c r="WVQ88"/>
      <c r="WVR88"/>
      <c r="WVS88"/>
      <c r="WVT88"/>
      <c r="WVU88"/>
      <c r="WVV88"/>
      <c r="WVW88"/>
      <c r="WVX88"/>
      <c r="WVY88"/>
      <c r="WVZ88"/>
      <c r="WWA88"/>
      <c r="WWB88"/>
      <c r="WWC88"/>
      <c r="WWD88"/>
      <c r="WWE88"/>
      <c r="WWF88"/>
      <c r="WWG88"/>
      <c r="WWH88"/>
      <c r="WWI88"/>
      <c r="WWJ88"/>
      <c r="WWK88"/>
      <c r="WWL88"/>
      <c r="WWM88"/>
      <c r="WWN88"/>
      <c r="WWO88"/>
      <c r="WWP88"/>
      <c r="WWQ88"/>
      <c r="WWR88"/>
      <c r="WWS88"/>
      <c r="WWT88"/>
      <c r="WWU88"/>
      <c r="WWV88"/>
      <c r="WWW88"/>
      <c r="WWX88"/>
      <c r="WWY88"/>
      <c r="WWZ88"/>
      <c r="WXA88"/>
      <c r="WXB88"/>
      <c r="WXC88"/>
      <c r="WXD88"/>
      <c r="WXE88"/>
      <c r="WXF88"/>
      <c r="WXG88"/>
      <c r="WXH88"/>
      <c r="WXI88"/>
      <c r="WXJ88"/>
      <c r="WXK88"/>
      <c r="WXL88"/>
      <c r="WXM88"/>
      <c r="WXN88"/>
      <c r="WXO88"/>
      <c r="WXP88"/>
      <c r="WXQ88"/>
      <c r="WXR88"/>
      <c r="WXS88"/>
      <c r="WXT88"/>
      <c r="WXU88"/>
      <c r="WXV88"/>
      <c r="WXW88"/>
      <c r="WXX88"/>
      <c r="WXY88"/>
      <c r="WXZ88"/>
      <c r="WYA88"/>
      <c r="WYB88"/>
      <c r="WYC88"/>
      <c r="WYD88"/>
      <c r="WYE88"/>
      <c r="WYF88"/>
      <c r="WYG88"/>
      <c r="WYH88"/>
      <c r="WYI88"/>
      <c r="WYJ88"/>
      <c r="WYK88"/>
      <c r="WYL88"/>
      <c r="WYM88"/>
      <c r="WYN88"/>
      <c r="WYO88"/>
      <c r="WYP88"/>
      <c r="WYQ88"/>
      <c r="WYR88"/>
      <c r="WYS88"/>
      <c r="WYT88"/>
      <c r="WYU88"/>
      <c r="WYV88"/>
      <c r="WYW88"/>
      <c r="WYX88"/>
      <c r="WYY88"/>
      <c r="WYZ88"/>
      <c r="WZA88"/>
      <c r="WZB88"/>
      <c r="WZC88"/>
      <c r="WZD88"/>
      <c r="WZE88"/>
      <c r="WZF88"/>
      <c r="WZG88"/>
      <c r="WZH88"/>
      <c r="WZI88"/>
      <c r="WZJ88"/>
      <c r="WZK88"/>
      <c r="WZL88"/>
      <c r="WZM88"/>
      <c r="WZN88"/>
      <c r="WZO88"/>
      <c r="WZP88"/>
      <c r="WZQ88"/>
      <c r="WZR88"/>
      <c r="WZS88"/>
      <c r="WZT88"/>
      <c r="WZU88"/>
      <c r="WZV88"/>
      <c r="WZW88"/>
      <c r="WZX88"/>
      <c r="WZY88"/>
      <c r="WZZ88"/>
      <c r="XAA88"/>
      <c r="XAB88"/>
      <c r="XAC88"/>
      <c r="XAD88"/>
      <c r="XAE88"/>
      <c r="XAF88"/>
      <c r="XAG88"/>
      <c r="XAH88"/>
      <c r="XAI88"/>
      <c r="XAJ88"/>
      <c r="XAK88"/>
      <c r="XAL88"/>
      <c r="XAM88"/>
      <c r="XAN88"/>
      <c r="XAO88"/>
      <c r="XAP88"/>
      <c r="XAQ88"/>
      <c r="XAR88"/>
      <c r="XAS88"/>
      <c r="XAT88"/>
      <c r="XAU88"/>
      <c r="XAV88"/>
      <c r="XAW88"/>
      <c r="XAX88"/>
      <c r="XAY88"/>
      <c r="XAZ88"/>
      <c r="XBA88"/>
      <c r="XBB88"/>
      <c r="XBC88"/>
      <c r="XBD88"/>
      <c r="XBE88"/>
      <c r="XBF88"/>
      <c r="XBG88"/>
      <c r="XBH88"/>
      <c r="XBI88"/>
      <c r="XBJ88"/>
      <c r="XBK88"/>
      <c r="XBL88"/>
      <c r="XBM88"/>
      <c r="XBN88"/>
      <c r="XBO88"/>
      <c r="XBP88"/>
      <c r="XBQ88"/>
      <c r="XBR88"/>
      <c r="XBS88"/>
      <c r="XBT88"/>
      <c r="XBU88"/>
      <c r="XBV88"/>
      <c r="XBW88"/>
      <c r="XBX88"/>
      <c r="XBY88"/>
      <c r="XBZ88"/>
      <c r="XCA88"/>
      <c r="XCB88"/>
      <c r="XCC88"/>
      <c r="XCD88"/>
      <c r="XCE88"/>
      <c r="XCF88"/>
      <c r="XCG88"/>
      <c r="XCH88"/>
      <c r="XCI88"/>
      <c r="XCJ88"/>
      <c r="XCK88"/>
      <c r="XCL88"/>
      <c r="XCM88"/>
      <c r="XCN88"/>
      <c r="XCO88"/>
      <c r="XCP88"/>
      <c r="XCQ88"/>
      <c r="XCR88"/>
      <c r="XCS88"/>
      <c r="XCT88"/>
      <c r="XCU88"/>
      <c r="XCV88"/>
      <c r="XCW88"/>
      <c r="XCX88"/>
      <c r="XCY88"/>
      <c r="XCZ88"/>
      <c r="XDA88"/>
      <c r="XDB88"/>
      <c r="XDC88"/>
      <c r="XDD88"/>
      <c r="XDE88"/>
      <c r="XDF88"/>
      <c r="XDG88"/>
      <c r="XDH88"/>
      <c r="XDI88"/>
      <c r="XDJ88"/>
      <c r="XDK88"/>
      <c r="XDL88"/>
      <c r="XDM88"/>
      <c r="XDN88"/>
      <c r="XDO88"/>
      <c r="XDP88"/>
      <c r="XDQ88"/>
      <c r="XDR88"/>
      <c r="XDS88"/>
      <c r="XDT88"/>
      <c r="XDU88"/>
      <c r="XDV88"/>
      <c r="XDW88"/>
      <c r="XDX88"/>
      <c r="XDY88"/>
      <c r="XDZ88"/>
      <c r="XEA88"/>
      <c r="XEB88"/>
      <c r="XEC88"/>
      <c r="XED88"/>
      <c r="XEE88"/>
      <c r="XEF88"/>
      <c r="XEG88"/>
      <c r="XEH88"/>
      <c r="XEI88"/>
      <c r="XEJ88"/>
      <c r="XEK88"/>
      <c r="XEL88"/>
      <c r="XEM88"/>
      <c r="XEN88"/>
      <c r="XEO88"/>
      <c r="XEP88"/>
      <c r="XEQ88"/>
      <c r="XER88"/>
      <c r="XES88"/>
      <c r="XET88"/>
      <c r="XEU88"/>
      <c r="XEV88"/>
      <c r="XEW88"/>
      <c r="XEX88"/>
      <c r="XEY88"/>
      <c r="XEZ88"/>
      <c r="XFA88"/>
      <c r="XFB88"/>
      <c r="XFC88"/>
      <c r="XFD88"/>
    </row>
    <row r="89" spans="1:16384" s="93" customFormat="1" x14ac:dyDescent="0.25">
      <c r="A89" s="23" t="str">
        <f>$A87&amp;" "&amp;'Total opex'!$C$2</f>
        <v>Trend in non-network opex series (nominal) 2018</v>
      </c>
      <c r="B89" s="31">
        <f>INDEX('Total opex'!$C$3:$K$35,MATCH($A$87,'Total opex'!$A$3:$A$35,0),MATCH(VALUE(RIGHT($A89,4)),'Total opex'!$C$2:$K$2,0))</f>
        <v>0</v>
      </c>
      <c r="C89" s="31">
        <v>0</v>
      </c>
      <c r="D89" s="31">
        <v>0</v>
      </c>
      <c r="E89" s="31">
        <v>0</v>
      </c>
      <c r="F89" s="31">
        <v>0</v>
      </c>
      <c r="G89" s="31">
        <v>0</v>
      </c>
      <c r="H89" s="31">
        <v>0</v>
      </c>
      <c r="I89" s="31">
        <v>0</v>
      </c>
      <c r="J89" s="31">
        <v>0</v>
      </c>
      <c r="K89" s="31">
        <v>0</v>
      </c>
      <c r="L89" s="31">
        <v>0</v>
      </c>
      <c r="M89" s="31">
        <v>0</v>
      </c>
      <c r="N89" s="31">
        <v>0</v>
      </c>
      <c r="O89" s="31">
        <v>0</v>
      </c>
      <c r="P89" s="31">
        <v>0</v>
      </c>
      <c r="Q89" s="31">
        <v>0</v>
      </c>
      <c r="R89" s="31">
        <v>0</v>
      </c>
      <c r="S89" s="31">
        <v>0</v>
      </c>
      <c r="U89" s="73">
        <f>SUM(C89:S89)</f>
        <v>0</v>
      </c>
      <c r="V89" s="73">
        <f>U89-N89-S89</f>
        <v>0</v>
      </c>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c r="AMK89"/>
      <c r="AML89"/>
      <c r="AMM89"/>
      <c r="AMN89"/>
      <c r="AMO89"/>
      <c r="AMP89"/>
      <c r="AMQ89"/>
      <c r="AMR89"/>
      <c r="AMS89"/>
      <c r="AMT89"/>
      <c r="AMU89"/>
      <c r="AMV89"/>
      <c r="AMW89"/>
      <c r="AMX89"/>
      <c r="AMY89"/>
      <c r="AMZ89"/>
      <c r="ANA89"/>
      <c r="ANB89"/>
      <c r="ANC89"/>
      <c r="AND89"/>
      <c r="ANE89"/>
      <c r="ANF89"/>
      <c r="ANG89"/>
      <c r="ANH89"/>
      <c r="ANI89"/>
      <c r="ANJ89"/>
      <c r="ANK89"/>
      <c r="ANL89"/>
      <c r="ANM89"/>
      <c r="ANN89"/>
      <c r="ANO89"/>
      <c r="ANP89"/>
      <c r="ANQ89"/>
      <c r="ANR89"/>
      <c r="ANS89"/>
      <c r="ANT89"/>
      <c r="ANU89"/>
      <c r="ANV89"/>
      <c r="ANW89"/>
      <c r="ANX89"/>
      <c r="ANY89"/>
      <c r="ANZ89"/>
      <c r="AOA89"/>
      <c r="AOB89"/>
      <c r="AOC89"/>
      <c r="AOD89"/>
      <c r="AOE89"/>
      <c r="AOF89"/>
      <c r="AOG89"/>
      <c r="AOH89"/>
      <c r="AOI89"/>
      <c r="AOJ89"/>
      <c r="AOK89"/>
      <c r="AOL89"/>
      <c r="AOM89"/>
      <c r="AON89"/>
      <c r="AOO89"/>
      <c r="AOP89"/>
      <c r="AOQ89"/>
      <c r="AOR89"/>
      <c r="AOS89"/>
      <c r="AOT89"/>
      <c r="AOU89"/>
      <c r="AOV89"/>
      <c r="AOW89"/>
      <c r="AOX89"/>
      <c r="AOY89"/>
      <c r="AOZ89"/>
      <c r="APA89"/>
      <c r="APB89"/>
      <c r="APC89"/>
      <c r="APD89"/>
      <c r="APE89"/>
      <c r="APF89"/>
      <c r="APG89"/>
      <c r="APH89"/>
      <c r="API89"/>
      <c r="APJ89"/>
      <c r="APK89"/>
      <c r="APL89"/>
      <c r="APM89"/>
      <c r="APN89"/>
      <c r="APO89"/>
      <c r="APP89"/>
      <c r="APQ89"/>
      <c r="APR89"/>
      <c r="APS89"/>
      <c r="APT89"/>
      <c r="APU89"/>
      <c r="APV89"/>
      <c r="APW89"/>
      <c r="APX89"/>
      <c r="APY89"/>
      <c r="APZ89"/>
      <c r="AQA89"/>
      <c r="AQB89"/>
      <c r="AQC89"/>
      <c r="AQD89"/>
      <c r="AQE89"/>
      <c r="AQF89"/>
      <c r="AQG89"/>
      <c r="AQH89"/>
      <c r="AQI89"/>
      <c r="AQJ89"/>
      <c r="AQK89"/>
      <c r="AQL89"/>
      <c r="AQM89"/>
      <c r="AQN89"/>
      <c r="AQO89"/>
      <c r="AQP89"/>
      <c r="AQQ89"/>
      <c r="AQR89"/>
      <c r="AQS89"/>
      <c r="AQT89"/>
      <c r="AQU89"/>
      <c r="AQV89"/>
      <c r="AQW89"/>
      <c r="AQX89"/>
      <c r="AQY89"/>
      <c r="AQZ89"/>
      <c r="ARA89"/>
      <c r="ARB89"/>
      <c r="ARC89"/>
      <c r="ARD89"/>
      <c r="ARE89"/>
      <c r="ARF89"/>
      <c r="ARG89"/>
      <c r="ARH89"/>
      <c r="ARI89"/>
      <c r="ARJ89"/>
      <c r="ARK89"/>
      <c r="ARL89"/>
      <c r="ARM89"/>
      <c r="ARN89"/>
      <c r="ARO89"/>
      <c r="ARP89"/>
      <c r="ARQ89"/>
      <c r="ARR89"/>
      <c r="ARS89"/>
      <c r="ART89"/>
      <c r="ARU89"/>
      <c r="ARV89"/>
      <c r="ARW89"/>
      <c r="ARX89"/>
      <c r="ARY89"/>
      <c r="ARZ89"/>
      <c r="ASA89"/>
      <c r="ASB89"/>
      <c r="ASC89"/>
      <c r="ASD89"/>
      <c r="ASE89"/>
      <c r="ASF89"/>
      <c r="ASG89"/>
      <c r="ASH89"/>
      <c r="ASI89"/>
      <c r="ASJ89"/>
      <c r="ASK89"/>
      <c r="ASL89"/>
      <c r="ASM89"/>
      <c r="ASN89"/>
      <c r="ASO89"/>
      <c r="ASP89"/>
      <c r="ASQ89"/>
      <c r="ASR89"/>
      <c r="ASS89"/>
      <c r="AST89"/>
      <c r="ASU89"/>
      <c r="ASV89"/>
      <c r="ASW89"/>
      <c r="ASX89"/>
      <c r="ASY89"/>
      <c r="ASZ89"/>
      <c r="ATA89"/>
      <c r="ATB89"/>
      <c r="ATC89"/>
      <c r="ATD89"/>
      <c r="ATE89"/>
      <c r="ATF89"/>
      <c r="ATG89"/>
      <c r="ATH89"/>
      <c r="ATI89"/>
      <c r="ATJ89"/>
      <c r="ATK89"/>
      <c r="ATL89"/>
      <c r="ATM89"/>
      <c r="ATN89"/>
      <c r="ATO89"/>
      <c r="ATP89"/>
      <c r="ATQ89"/>
      <c r="ATR89"/>
      <c r="ATS89"/>
      <c r="ATT89"/>
      <c r="ATU89"/>
      <c r="ATV89"/>
      <c r="ATW89"/>
      <c r="ATX89"/>
      <c r="ATY89"/>
      <c r="ATZ89"/>
      <c r="AUA89"/>
      <c r="AUB89"/>
      <c r="AUC89"/>
      <c r="AUD89"/>
      <c r="AUE89"/>
      <c r="AUF89"/>
      <c r="AUG89"/>
      <c r="AUH89"/>
      <c r="AUI89"/>
      <c r="AUJ89"/>
      <c r="AUK89"/>
      <c r="AUL89"/>
      <c r="AUM89"/>
      <c r="AUN89"/>
      <c r="AUO89"/>
      <c r="AUP89"/>
      <c r="AUQ89"/>
      <c r="AUR89"/>
      <c r="AUS89"/>
      <c r="AUT89"/>
      <c r="AUU89"/>
      <c r="AUV89"/>
      <c r="AUW89"/>
      <c r="AUX89"/>
      <c r="AUY89"/>
      <c r="AUZ89"/>
      <c r="AVA89"/>
      <c r="AVB89"/>
      <c r="AVC89"/>
      <c r="AVD89"/>
      <c r="AVE89"/>
      <c r="AVF89"/>
      <c r="AVG89"/>
      <c r="AVH89"/>
      <c r="AVI89"/>
      <c r="AVJ89"/>
      <c r="AVK89"/>
      <c r="AVL89"/>
      <c r="AVM89"/>
      <c r="AVN89"/>
      <c r="AVO89"/>
      <c r="AVP89"/>
      <c r="AVQ89"/>
      <c r="AVR89"/>
      <c r="AVS89"/>
      <c r="AVT89"/>
      <c r="AVU89"/>
      <c r="AVV89"/>
      <c r="AVW89"/>
      <c r="AVX89"/>
      <c r="AVY89"/>
      <c r="AVZ89"/>
      <c r="AWA89"/>
      <c r="AWB89"/>
      <c r="AWC89"/>
      <c r="AWD89"/>
      <c r="AWE89"/>
      <c r="AWF89"/>
      <c r="AWG89"/>
      <c r="AWH89"/>
      <c r="AWI89"/>
      <c r="AWJ89"/>
      <c r="AWK89"/>
      <c r="AWL89"/>
      <c r="AWM89"/>
      <c r="AWN89"/>
      <c r="AWO89"/>
      <c r="AWP89"/>
      <c r="AWQ89"/>
      <c r="AWR89"/>
      <c r="AWS89"/>
      <c r="AWT89"/>
      <c r="AWU89"/>
      <c r="AWV89"/>
      <c r="AWW89"/>
      <c r="AWX89"/>
      <c r="AWY89"/>
      <c r="AWZ89"/>
      <c r="AXA89"/>
      <c r="AXB89"/>
      <c r="AXC89"/>
      <c r="AXD89"/>
      <c r="AXE89"/>
      <c r="AXF89"/>
      <c r="AXG89"/>
      <c r="AXH89"/>
      <c r="AXI89"/>
      <c r="AXJ89"/>
      <c r="AXK89"/>
      <c r="AXL89"/>
      <c r="AXM89"/>
      <c r="AXN89"/>
      <c r="AXO89"/>
      <c r="AXP89"/>
      <c r="AXQ89"/>
      <c r="AXR89"/>
      <c r="AXS89"/>
      <c r="AXT89"/>
      <c r="AXU89"/>
      <c r="AXV89"/>
      <c r="AXW89"/>
      <c r="AXX89"/>
      <c r="AXY89"/>
      <c r="AXZ89"/>
      <c r="AYA89"/>
      <c r="AYB89"/>
      <c r="AYC89"/>
      <c r="AYD89"/>
      <c r="AYE89"/>
      <c r="AYF89"/>
      <c r="AYG89"/>
      <c r="AYH89"/>
      <c r="AYI89"/>
      <c r="AYJ89"/>
      <c r="AYK89"/>
      <c r="AYL89"/>
      <c r="AYM89"/>
      <c r="AYN89"/>
      <c r="AYO89"/>
      <c r="AYP89"/>
      <c r="AYQ89"/>
      <c r="AYR89"/>
      <c r="AYS89"/>
      <c r="AYT89"/>
      <c r="AYU89"/>
      <c r="AYV89"/>
      <c r="AYW89"/>
      <c r="AYX89"/>
      <c r="AYY89"/>
      <c r="AYZ89"/>
      <c r="AZA89"/>
      <c r="AZB89"/>
      <c r="AZC89"/>
      <c r="AZD89"/>
      <c r="AZE89"/>
      <c r="AZF89"/>
      <c r="AZG89"/>
      <c r="AZH89"/>
      <c r="AZI89"/>
      <c r="AZJ89"/>
      <c r="AZK89"/>
      <c r="AZL89"/>
      <c r="AZM89"/>
      <c r="AZN89"/>
      <c r="AZO89"/>
      <c r="AZP89"/>
      <c r="AZQ89"/>
      <c r="AZR89"/>
      <c r="AZS89"/>
      <c r="AZT89"/>
      <c r="AZU89"/>
      <c r="AZV89"/>
      <c r="AZW89"/>
      <c r="AZX89"/>
      <c r="AZY89"/>
      <c r="AZZ89"/>
      <c r="BAA89"/>
      <c r="BAB89"/>
      <c r="BAC89"/>
      <c r="BAD89"/>
      <c r="BAE89"/>
      <c r="BAF89"/>
      <c r="BAG89"/>
      <c r="BAH89"/>
      <c r="BAI89"/>
      <c r="BAJ89"/>
      <c r="BAK89"/>
      <c r="BAL89"/>
      <c r="BAM89"/>
      <c r="BAN89"/>
      <c r="BAO89"/>
      <c r="BAP89"/>
      <c r="BAQ89"/>
      <c r="BAR89"/>
      <c r="BAS89"/>
      <c r="BAT89"/>
      <c r="BAU89"/>
      <c r="BAV89"/>
      <c r="BAW89"/>
      <c r="BAX89"/>
      <c r="BAY89"/>
      <c r="BAZ89"/>
      <c r="BBA89"/>
      <c r="BBB89"/>
      <c r="BBC89"/>
      <c r="BBD89"/>
      <c r="BBE89"/>
      <c r="BBF89"/>
      <c r="BBG89"/>
      <c r="BBH89"/>
      <c r="BBI89"/>
      <c r="BBJ89"/>
      <c r="BBK89"/>
      <c r="BBL89"/>
      <c r="BBM89"/>
      <c r="BBN89"/>
      <c r="BBO89"/>
      <c r="BBP89"/>
      <c r="BBQ89"/>
      <c r="BBR89"/>
      <c r="BBS89"/>
      <c r="BBT89"/>
      <c r="BBU89"/>
      <c r="BBV89"/>
      <c r="BBW89"/>
      <c r="BBX89"/>
      <c r="BBY89"/>
      <c r="BBZ89"/>
      <c r="BCA89"/>
      <c r="BCB89"/>
      <c r="BCC89"/>
      <c r="BCD89"/>
      <c r="BCE89"/>
      <c r="BCF89"/>
      <c r="BCG89"/>
      <c r="BCH89"/>
      <c r="BCI89"/>
      <c r="BCJ89"/>
      <c r="BCK89"/>
      <c r="BCL89"/>
      <c r="BCM89"/>
      <c r="BCN89"/>
      <c r="BCO89"/>
      <c r="BCP89"/>
      <c r="BCQ89"/>
      <c r="BCR89"/>
      <c r="BCS89"/>
      <c r="BCT89"/>
      <c r="BCU89"/>
      <c r="BCV89"/>
      <c r="BCW89"/>
      <c r="BCX89"/>
      <c r="BCY89"/>
      <c r="BCZ89"/>
      <c r="BDA89"/>
      <c r="BDB89"/>
      <c r="BDC89"/>
      <c r="BDD89"/>
      <c r="BDE89"/>
      <c r="BDF89"/>
      <c r="BDG89"/>
      <c r="BDH89"/>
      <c r="BDI89"/>
      <c r="BDJ89"/>
      <c r="BDK89"/>
      <c r="BDL89"/>
      <c r="BDM89"/>
      <c r="BDN89"/>
      <c r="BDO89"/>
      <c r="BDP89"/>
      <c r="BDQ89"/>
      <c r="BDR89"/>
      <c r="BDS89"/>
      <c r="BDT89"/>
      <c r="BDU89"/>
      <c r="BDV89"/>
      <c r="BDW89"/>
      <c r="BDX89"/>
      <c r="BDY89"/>
      <c r="BDZ89"/>
      <c r="BEA89"/>
      <c r="BEB89"/>
      <c r="BEC89"/>
      <c r="BED89"/>
      <c r="BEE89"/>
      <c r="BEF89"/>
      <c r="BEG89"/>
      <c r="BEH89"/>
      <c r="BEI89"/>
      <c r="BEJ89"/>
      <c r="BEK89"/>
      <c r="BEL89"/>
      <c r="BEM89"/>
      <c r="BEN89"/>
      <c r="BEO89"/>
      <c r="BEP89"/>
      <c r="BEQ89"/>
      <c r="BER89"/>
      <c r="BES89"/>
      <c r="BET89"/>
      <c r="BEU89"/>
      <c r="BEV89"/>
      <c r="BEW89"/>
      <c r="BEX89"/>
      <c r="BEY89"/>
      <c r="BEZ89"/>
      <c r="BFA89"/>
      <c r="BFB89"/>
      <c r="BFC89"/>
      <c r="BFD89"/>
      <c r="BFE89"/>
      <c r="BFF89"/>
      <c r="BFG89"/>
      <c r="BFH89"/>
      <c r="BFI89"/>
      <c r="BFJ89"/>
      <c r="BFK89"/>
      <c r="BFL89"/>
      <c r="BFM89"/>
      <c r="BFN89"/>
      <c r="BFO89"/>
      <c r="BFP89"/>
      <c r="BFQ89"/>
      <c r="BFR89"/>
      <c r="BFS89"/>
      <c r="BFT89"/>
      <c r="BFU89"/>
      <c r="BFV89"/>
      <c r="BFW89"/>
      <c r="BFX89"/>
      <c r="BFY89"/>
      <c r="BFZ89"/>
      <c r="BGA89"/>
      <c r="BGB89"/>
      <c r="BGC89"/>
      <c r="BGD89"/>
      <c r="BGE89"/>
      <c r="BGF89"/>
      <c r="BGG89"/>
      <c r="BGH89"/>
      <c r="BGI89"/>
      <c r="BGJ89"/>
      <c r="BGK89"/>
      <c r="BGL89"/>
      <c r="BGM89"/>
      <c r="BGN89"/>
      <c r="BGO89"/>
      <c r="BGP89"/>
      <c r="BGQ89"/>
      <c r="BGR89"/>
      <c r="BGS89"/>
      <c r="BGT89"/>
      <c r="BGU89"/>
      <c r="BGV89"/>
      <c r="BGW89"/>
      <c r="BGX89"/>
      <c r="BGY89"/>
      <c r="BGZ89"/>
      <c r="BHA89"/>
      <c r="BHB89"/>
      <c r="BHC89"/>
      <c r="BHD89"/>
      <c r="BHE89"/>
      <c r="BHF89"/>
      <c r="BHG89"/>
      <c r="BHH89"/>
      <c r="BHI89"/>
      <c r="BHJ89"/>
      <c r="BHK89"/>
      <c r="BHL89"/>
      <c r="BHM89"/>
      <c r="BHN89"/>
      <c r="BHO89"/>
      <c r="BHP89"/>
      <c r="BHQ89"/>
      <c r="BHR89"/>
      <c r="BHS89"/>
      <c r="BHT89"/>
      <c r="BHU89"/>
      <c r="BHV89"/>
      <c r="BHW89"/>
      <c r="BHX89"/>
      <c r="BHY89"/>
      <c r="BHZ89"/>
      <c r="BIA89"/>
      <c r="BIB89"/>
      <c r="BIC89"/>
      <c r="BID89"/>
      <c r="BIE89"/>
      <c r="BIF89"/>
      <c r="BIG89"/>
      <c r="BIH89"/>
      <c r="BII89"/>
      <c r="BIJ89"/>
      <c r="BIK89"/>
      <c r="BIL89"/>
      <c r="BIM89"/>
      <c r="BIN89"/>
      <c r="BIO89"/>
      <c r="BIP89"/>
      <c r="BIQ89"/>
      <c r="BIR89"/>
      <c r="BIS89"/>
      <c r="BIT89"/>
      <c r="BIU89"/>
      <c r="BIV89"/>
      <c r="BIW89"/>
      <c r="BIX89"/>
      <c r="BIY89"/>
      <c r="BIZ89"/>
      <c r="BJA89"/>
      <c r="BJB89"/>
      <c r="BJC89"/>
      <c r="BJD89"/>
      <c r="BJE89"/>
      <c r="BJF89"/>
      <c r="BJG89"/>
      <c r="BJH89"/>
      <c r="BJI89"/>
      <c r="BJJ89"/>
      <c r="BJK89"/>
      <c r="BJL89"/>
      <c r="BJM89"/>
      <c r="BJN89"/>
      <c r="BJO89"/>
      <c r="BJP89"/>
      <c r="BJQ89"/>
      <c r="BJR89"/>
      <c r="BJS89"/>
      <c r="BJT89"/>
      <c r="BJU89"/>
      <c r="BJV89"/>
      <c r="BJW89"/>
      <c r="BJX89"/>
      <c r="BJY89"/>
      <c r="BJZ89"/>
      <c r="BKA89"/>
      <c r="BKB89"/>
      <c r="BKC89"/>
      <c r="BKD89"/>
      <c r="BKE89"/>
      <c r="BKF89"/>
      <c r="BKG89"/>
      <c r="BKH89"/>
      <c r="BKI89"/>
      <c r="BKJ89"/>
      <c r="BKK89"/>
      <c r="BKL89"/>
      <c r="BKM89"/>
      <c r="BKN89"/>
      <c r="BKO89"/>
      <c r="BKP89"/>
      <c r="BKQ89"/>
      <c r="BKR89"/>
      <c r="BKS89"/>
      <c r="BKT89"/>
      <c r="BKU89"/>
      <c r="BKV89"/>
      <c r="BKW89"/>
      <c r="BKX89"/>
      <c r="BKY89"/>
      <c r="BKZ89"/>
      <c r="BLA89"/>
      <c r="BLB89"/>
      <c r="BLC89"/>
      <c r="BLD89"/>
      <c r="BLE89"/>
      <c r="BLF89"/>
      <c r="BLG89"/>
      <c r="BLH89"/>
      <c r="BLI89"/>
      <c r="BLJ89"/>
      <c r="BLK89"/>
      <c r="BLL89"/>
      <c r="BLM89"/>
      <c r="BLN89"/>
      <c r="BLO89"/>
      <c r="BLP89"/>
      <c r="BLQ89"/>
      <c r="BLR89"/>
      <c r="BLS89"/>
      <c r="BLT89"/>
      <c r="BLU89"/>
      <c r="BLV89"/>
      <c r="BLW89"/>
      <c r="BLX89"/>
      <c r="BLY89"/>
      <c r="BLZ89"/>
      <c r="BMA89"/>
      <c r="BMB89"/>
      <c r="BMC89"/>
      <c r="BMD89"/>
      <c r="BME89"/>
      <c r="BMF89"/>
      <c r="BMG89"/>
      <c r="BMH89"/>
      <c r="BMI89"/>
      <c r="BMJ89"/>
      <c r="BMK89"/>
      <c r="BML89"/>
      <c r="BMM89"/>
      <c r="BMN89"/>
      <c r="BMO89"/>
      <c r="BMP89"/>
      <c r="BMQ89"/>
      <c r="BMR89"/>
      <c r="BMS89"/>
      <c r="BMT89"/>
      <c r="BMU89"/>
      <c r="BMV89"/>
      <c r="BMW89"/>
      <c r="BMX89"/>
      <c r="BMY89"/>
      <c r="BMZ89"/>
      <c r="BNA89"/>
      <c r="BNB89"/>
      <c r="BNC89"/>
      <c r="BND89"/>
      <c r="BNE89"/>
      <c r="BNF89"/>
      <c r="BNG89"/>
      <c r="BNH89"/>
      <c r="BNI89"/>
      <c r="BNJ89"/>
      <c r="BNK89"/>
      <c r="BNL89"/>
      <c r="BNM89"/>
      <c r="BNN89"/>
      <c r="BNO89"/>
      <c r="BNP89"/>
      <c r="BNQ89"/>
      <c r="BNR89"/>
      <c r="BNS89"/>
      <c r="BNT89"/>
      <c r="BNU89"/>
      <c r="BNV89"/>
      <c r="BNW89"/>
      <c r="BNX89"/>
      <c r="BNY89"/>
      <c r="BNZ89"/>
      <c r="BOA89"/>
      <c r="BOB89"/>
      <c r="BOC89"/>
      <c r="BOD89"/>
      <c r="BOE89"/>
      <c r="BOF89"/>
      <c r="BOG89"/>
      <c r="BOH89"/>
      <c r="BOI89"/>
      <c r="BOJ89"/>
      <c r="BOK89"/>
      <c r="BOL89"/>
      <c r="BOM89"/>
      <c r="BON89"/>
      <c r="BOO89"/>
      <c r="BOP89"/>
      <c r="BOQ89"/>
      <c r="BOR89"/>
      <c r="BOS89"/>
      <c r="BOT89"/>
      <c r="BOU89"/>
      <c r="BOV89"/>
      <c r="BOW89"/>
      <c r="BOX89"/>
      <c r="BOY89"/>
      <c r="BOZ89"/>
      <c r="BPA89"/>
      <c r="BPB89"/>
      <c r="BPC89"/>
      <c r="BPD89"/>
      <c r="BPE89"/>
      <c r="BPF89"/>
      <c r="BPG89"/>
      <c r="BPH89"/>
      <c r="BPI89"/>
      <c r="BPJ89"/>
      <c r="BPK89"/>
      <c r="BPL89"/>
      <c r="BPM89"/>
      <c r="BPN89"/>
      <c r="BPO89"/>
      <c r="BPP89"/>
      <c r="BPQ89"/>
      <c r="BPR89"/>
      <c r="BPS89"/>
      <c r="BPT89"/>
      <c r="BPU89"/>
      <c r="BPV89"/>
      <c r="BPW89"/>
      <c r="BPX89"/>
      <c r="BPY89"/>
      <c r="BPZ89"/>
      <c r="BQA89"/>
      <c r="BQB89"/>
      <c r="BQC89"/>
      <c r="BQD89"/>
      <c r="BQE89"/>
      <c r="BQF89"/>
      <c r="BQG89"/>
      <c r="BQH89"/>
      <c r="BQI89"/>
      <c r="BQJ89"/>
      <c r="BQK89"/>
      <c r="BQL89"/>
      <c r="BQM89"/>
      <c r="BQN89"/>
      <c r="BQO89"/>
      <c r="BQP89"/>
      <c r="BQQ89"/>
      <c r="BQR89"/>
      <c r="BQS89"/>
      <c r="BQT89"/>
      <c r="BQU89"/>
      <c r="BQV89"/>
      <c r="BQW89"/>
      <c r="BQX89"/>
      <c r="BQY89"/>
      <c r="BQZ89"/>
      <c r="BRA89"/>
      <c r="BRB89"/>
      <c r="BRC89"/>
      <c r="BRD89"/>
      <c r="BRE89"/>
      <c r="BRF89"/>
      <c r="BRG89"/>
      <c r="BRH89"/>
      <c r="BRI89"/>
      <c r="BRJ89"/>
      <c r="BRK89"/>
      <c r="BRL89"/>
      <c r="BRM89"/>
      <c r="BRN89"/>
      <c r="BRO89"/>
      <c r="BRP89"/>
      <c r="BRQ89"/>
      <c r="BRR89"/>
      <c r="BRS89"/>
      <c r="BRT89"/>
      <c r="BRU89"/>
      <c r="BRV89"/>
      <c r="BRW89"/>
      <c r="BRX89"/>
      <c r="BRY89"/>
      <c r="BRZ89"/>
      <c r="BSA89"/>
      <c r="BSB89"/>
      <c r="BSC89"/>
      <c r="BSD89"/>
      <c r="BSE89"/>
      <c r="BSF89"/>
      <c r="BSG89"/>
      <c r="BSH89"/>
      <c r="BSI89"/>
      <c r="BSJ89"/>
      <c r="BSK89"/>
      <c r="BSL89"/>
      <c r="BSM89"/>
      <c r="BSN89"/>
      <c r="BSO89"/>
      <c r="BSP89"/>
      <c r="BSQ89"/>
      <c r="BSR89"/>
      <c r="BSS89"/>
      <c r="BST89"/>
      <c r="BSU89"/>
      <c r="BSV89"/>
      <c r="BSW89"/>
      <c r="BSX89"/>
      <c r="BSY89"/>
      <c r="BSZ89"/>
      <c r="BTA89"/>
      <c r="BTB89"/>
      <c r="BTC89"/>
      <c r="BTD89"/>
      <c r="BTE89"/>
      <c r="BTF89"/>
      <c r="BTG89"/>
      <c r="BTH89"/>
      <c r="BTI89"/>
      <c r="BTJ89"/>
      <c r="BTK89"/>
      <c r="BTL89"/>
      <c r="BTM89"/>
      <c r="BTN89"/>
      <c r="BTO89"/>
      <c r="BTP89"/>
      <c r="BTQ89"/>
      <c r="BTR89"/>
      <c r="BTS89"/>
      <c r="BTT89"/>
      <c r="BTU89"/>
      <c r="BTV89"/>
      <c r="BTW89"/>
      <c r="BTX89"/>
      <c r="BTY89"/>
      <c r="BTZ89"/>
      <c r="BUA89"/>
      <c r="BUB89"/>
      <c r="BUC89"/>
      <c r="BUD89"/>
      <c r="BUE89"/>
      <c r="BUF89"/>
      <c r="BUG89"/>
      <c r="BUH89"/>
      <c r="BUI89"/>
      <c r="BUJ89"/>
      <c r="BUK89"/>
      <c r="BUL89"/>
      <c r="BUM89"/>
      <c r="BUN89"/>
      <c r="BUO89"/>
      <c r="BUP89"/>
      <c r="BUQ89"/>
      <c r="BUR89"/>
      <c r="BUS89"/>
      <c r="BUT89"/>
      <c r="BUU89"/>
      <c r="BUV89"/>
      <c r="BUW89"/>
      <c r="BUX89"/>
      <c r="BUY89"/>
      <c r="BUZ89"/>
      <c r="BVA89"/>
      <c r="BVB89"/>
      <c r="BVC89"/>
      <c r="BVD89"/>
      <c r="BVE89"/>
      <c r="BVF89"/>
      <c r="BVG89"/>
      <c r="BVH89"/>
      <c r="BVI89"/>
      <c r="BVJ89"/>
      <c r="BVK89"/>
      <c r="BVL89"/>
      <c r="BVM89"/>
      <c r="BVN89"/>
      <c r="BVO89"/>
      <c r="BVP89"/>
      <c r="BVQ89"/>
      <c r="BVR89"/>
      <c r="BVS89"/>
      <c r="BVT89"/>
      <c r="BVU89"/>
      <c r="BVV89"/>
      <c r="BVW89"/>
      <c r="BVX89"/>
      <c r="BVY89"/>
      <c r="BVZ89"/>
      <c r="BWA89"/>
      <c r="BWB89"/>
      <c r="BWC89"/>
      <c r="BWD89"/>
      <c r="BWE89"/>
      <c r="BWF89"/>
      <c r="BWG89"/>
      <c r="BWH89"/>
      <c r="BWI89"/>
      <c r="BWJ89"/>
      <c r="BWK89"/>
      <c r="BWL89"/>
      <c r="BWM89"/>
      <c r="BWN89"/>
      <c r="BWO89"/>
      <c r="BWP89"/>
      <c r="BWQ89"/>
      <c r="BWR89"/>
      <c r="BWS89"/>
      <c r="BWT89"/>
      <c r="BWU89"/>
      <c r="BWV89"/>
      <c r="BWW89"/>
      <c r="BWX89"/>
      <c r="BWY89"/>
      <c r="BWZ89"/>
      <c r="BXA89"/>
      <c r="BXB89"/>
      <c r="BXC89"/>
      <c r="BXD89"/>
      <c r="BXE89"/>
      <c r="BXF89"/>
      <c r="BXG89"/>
      <c r="BXH89"/>
      <c r="BXI89"/>
      <c r="BXJ89"/>
      <c r="BXK89"/>
      <c r="BXL89"/>
      <c r="BXM89"/>
      <c r="BXN89"/>
      <c r="BXO89"/>
      <c r="BXP89"/>
      <c r="BXQ89"/>
      <c r="BXR89"/>
      <c r="BXS89"/>
      <c r="BXT89"/>
      <c r="BXU89"/>
      <c r="BXV89"/>
      <c r="BXW89"/>
      <c r="BXX89"/>
      <c r="BXY89"/>
      <c r="BXZ89"/>
      <c r="BYA89"/>
      <c r="BYB89"/>
      <c r="BYC89"/>
      <c r="BYD89"/>
      <c r="BYE89"/>
      <c r="BYF89"/>
      <c r="BYG89"/>
      <c r="BYH89"/>
      <c r="BYI89"/>
      <c r="BYJ89"/>
      <c r="BYK89"/>
      <c r="BYL89"/>
      <c r="BYM89"/>
      <c r="BYN89"/>
      <c r="BYO89"/>
      <c r="BYP89"/>
      <c r="BYQ89"/>
      <c r="BYR89"/>
      <c r="BYS89"/>
      <c r="BYT89"/>
      <c r="BYU89"/>
      <c r="BYV89"/>
      <c r="BYW89"/>
      <c r="BYX89"/>
      <c r="BYY89"/>
      <c r="BYZ89"/>
      <c r="BZA89"/>
      <c r="BZB89"/>
      <c r="BZC89"/>
      <c r="BZD89"/>
      <c r="BZE89"/>
      <c r="BZF89"/>
      <c r="BZG89"/>
      <c r="BZH89"/>
      <c r="BZI89"/>
      <c r="BZJ89"/>
      <c r="BZK89"/>
      <c r="BZL89"/>
      <c r="BZM89"/>
      <c r="BZN89"/>
      <c r="BZO89"/>
      <c r="BZP89"/>
      <c r="BZQ89"/>
      <c r="BZR89"/>
      <c r="BZS89"/>
      <c r="BZT89"/>
      <c r="BZU89"/>
      <c r="BZV89"/>
      <c r="BZW89"/>
      <c r="BZX89"/>
      <c r="BZY89"/>
      <c r="BZZ89"/>
      <c r="CAA89"/>
      <c r="CAB89"/>
      <c r="CAC89"/>
      <c r="CAD89"/>
      <c r="CAE89"/>
      <c r="CAF89"/>
      <c r="CAG89"/>
      <c r="CAH89"/>
      <c r="CAI89"/>
      <c r="CAJ89"/>
      <c r="CAK89"/>
      <c r="CAL89"/>
      <c r="CAM89"/>
      <c r="CAN89"/>
      <c r="CAO89"/>
      <c r="CAP89"/>
      <c r="CAQ89"/>
      <c r="CAR89"/>
      <c r="CAS89"/>
      <c r="CAT89"/>
      <c r="CAU89"/>
      <c r="CAV89"/>
      <c r="CAW89"/>
      <c r="CAX89"/>
      <c r="CAY89"/>
      <c r="CAZ89"/>
      <c r="CBA89"/>
      <c r="CBB89"/>
      <c r="CBC89"/>
      <c r="CBD89"/>
      <c r="CBE89"/>
      <c r="CBF89"/>
      <c r="CBG89"/>
      <c r="CBH89"/>
      <c r="CBI89"/>
      <c r="CBJ89"/>
      <c r="CBK89"/>
      <c r="CBL89"/>
      <c r="CBM89"/>
      <c r="CBN89"/>
      <c r="CBO89"/>
      <c r="CBP89"/>
      <c r="CBQ89"/>
      <c r="CBR89"/>
      <c r="CBS89"/>
      <c r="CBT89"/>
      <c r="CBU89"/>
      <c r="CBV89"/>
      <c r="CBW89"/>
      <c r="CBX89"/>
      <c r="CBY89"/>
      <c r="CBZ89"/>
      <c r="CCA89"/>
      <c r="CCB89"/>
      <c r="CCC89"/>
      <c r="CCD89"/>
      <c r="CCE89"/>
      <c r="CCF89"/>
      <c r="CCG89"/>
      <c r="CCH89"/>
      <c r="CCI89"/>
      <c r="CCJ89"/>
      <c r="CCK89"/>
      <c r="CCL89"/>
      <c r="CCM89"/>
      <c r="CCN89"/>
      <c r="CCO89"/>
      <c r="CCP89"/>
      <c r="CCQ89"/>
      <c r="CCR89"/>
      <c r="CCS89"/>
      <c r="CCT89"/>
      <c r="CCU89"/>
      <c r="CCV89"/>
      <c r="CCW89"/>
      <c r="CCX89"/>
      <c r="CCY89"/>
      <c r="CCZ89"/>
      <c r="CDA89"/>
      <c r="CDB89"/>
      <c r="CDC89"/>
      <c r="CDD89"/>
      <c r="CDE89"/>
      <c r="CDF89"/>
      <c r="CDG89"/>
      <c r="CDH89"/>
      <c r="CDI89"/>
      <c r="CDJ89"/>
      <c r="CDK89"/>
      <c r="CDL89"/>
      <c r="CDM89"/>
      <c r="CDN89"/>
      <c r="CDO89"/>
      <c r="CDP89"/>
      <c r="CDQ89"/>
      <c r="CDR89"/>
      <c r="CDS89"/>
      <c r="CDT89"/>
      <c r="CDU89"/>
      <c r="CDV89"/>
      <c r="CDW89"/>
      <c r="CDX89"/>
      <c r="CDY89"/>
      <c r="CDZ89"/>
      <c r="CEA89"/>
      <c r="CEB89"/>
      <c r="CEC89"/>
      <c r="CED89"/>
      <c r="CEE89"/>
      <c r="CEF89"/>
      <c r="CEG89"/>
      <c r="CEH89"/>
      <c r="CEI89"/>
      <c r="CEJ89"/>
      <c r="CEK89"/>
      <c r="CEL89"/>
      <c r="CEM89"/>
      <c r="CEN89"/>
      <c r="CEO89"/>
      <c r="CEP89"/>
      <c r="CEQ89"/>
      <c r="CER89"/>
      <c r="CES89"/>
      <c r="CET89"/>
      <c r="CEU89"/>
      <c r="CEV89"/>
      <c r="CEW89"/>
      <c r="CEX89"/>
      <c r="CEY89"/>
      <c r="CEZ89"/>
      <c r="CFA89"/>
      <c r="CFB89"/>
      <c r="CFC89"/>
      <c r="CFD89"/>
      <c r="CFE89"/>
      <c r="CFF89"/>
      <c r="CFG89"/>
      <c r="CFH89"/>
      <c r="CFI89"/>
      <c r="CFJ89"/>
      <c r="CFK89"/>
      <c r="CFL89"/>
      <c r="CFM89"/>
      <c r="CFN89"/>
      <c r="CFO89"/>
      <c r="CFP89"/>
      <c r="CFQ89"/>
      <c r="CFR89"/>
      <c r="CFS89"/>
      <c r="CFT89"/>
      <c r="CFU89"/>
      <c r="CFV89"/>
      <c r="CFW89"/>
      <c r="CFX89"/>
      <c r="CFY89"/>
      <c r="CFZ89"/>
      <c r="CGA89"/>
      <c r="CGB89"/>
      <c r="CGC89"/>
      <c r="CGD89"/>
      <c r="CGE89"/>
      <c r="CGF89"/>
      <c r="CGG89"/>
      <c r="CGH89"/>
      <c r="CGI89"/>
      <c r="CGJ89"/>
      <c r="CGK89"/>
      <c r="CGL89"/>
      <c r="CGM89"/>
      <c r="CGN89"/>
      <c r="CGO89"/>
      <c r="CGP89"/>
      <c r="CGQ89"/>
      <c r="CGR89"/>
      <c r="CGS89"/>
      <c r="CGT89"/>
      <c r="CGU89"/>
      <c r="CGV89"/>
      <c r="CGW89"/>
      <c r="CGX89"/>
      <c r="CGY89"/>
      <c r="CGZ89"/>
      <c r="CHA89"/>
      <c r="CHB89"/>
      <c r="CHC89"/>
      <c r="CHD89"/>
      <c r="CHE89"/>
      <c r="CHF89"/>
      <c r="CHG89"/>
      <c r="CHH89"/>
      <c r="CHI89"/>
      <c r="CHJ89"/>
      <c r="CHK89"/>
      <c r="CHL89"/>
      <c r="CHM89"/>
      <c r="CHN89"/>
      <c r="CHO89"/>
      <c r="CHP89"/>
      <c r="CHQ89"/>
      <c r="CHR89"/>
      <c r="CHS89"/>
      <c r="CHT89"/>
      <c r="CHU89"/>
      <c r="CHV89"/>
      <c r="CHW89"/>
      <c r="CHX89"/>
      <c r="CHY89"/>
      <c r="CHZ89"/>
      <c r="CIA89"/>
      <c r="CIB89"/>
      <c r="CIC89"/>
      <c r="CID89"/>
      <c r="CIE89"/>
      <c r="CIF89"/>
      <c r="CIG89"/>
      <c r="CIH89"/>
      <c r="CII89"/>
      <c r="CIJ89"/>
      <c r="CIK89"/>
      <c r="CIL89"/>
      <c r="CIM89"/>
      <c r="CIN89"/>
      <c r="CIO89"/>
      <c r="CIP89"/>
      <c r="CIQ89"/>
      <c r="CIR89"/>
      <c r="CIS89"/>
      <c r="CIT89"/>
      <c r="CIU89"/>
      <c r="CIV89"/>
      <c r="CIW89"/>
      <c r="CIX89"/>
      <c r="CIY89"/>
      <c r="CIZ89"/>
      <c r="CJA89"/>
      <c r="CJB89"/>
      <c r="CJC89"/>
      <c r="CJD89"/>
      <c r="CJE89"/>
      <c r="CJF89"/>
      <c r="CJG89"/>
      <c r="CJH89"/>
      <c r="CJI89"/>
      <c r="CJJ89"/>
      <c r="CJK89"/>
      <c r="CJL89"/>
      <c r="CJM89"/>
      <c r="CJN89"/>
      <c r="CJO89"/>
      <c r="CJP89"/>
      <c r="CJQ89"/>
      <c r="CJR89"/>
      <c r="CJS89"/>
      <c r="CJT89"/>
      <c r="CJU89"/>
      <c r="CJV89"/>
      <c r="CJW89"/>
      <c r="CJX89"/>
      <c r="CJY89"/>
      <c r="CJZ89"/>
      <c r="CKA89"/>
      <c r="CKB89"/>
      <c r="CKC89"/>
      <c r="CKD89"/>
      <c r="CKE89"/>
      <c r="CKF89"/>
      <c r="CKG89"/>
      <c r="CKH89"/>
      <c r="CKI89"/>
      <c r="CKJ89"/>
      <c r="CKK89"/>
      <c r="CKL89"/>
      <c r="CKM89"/>
      <c r="CKN89"/>
      <c r="CKO89"/>
      <c r="CKP89"/>
      <c r="CKQ89"/>
      <c r="CKR89"/>
      <c r="CKS89"/>
      <c r="CKT89"/>
      <c r="CKU89"/>
      <c r="CKV89"/>
      <c r="CKW89"/>
      <c r="CKX89"/>
      <c r="CKY89"/>
      <c r="CKZ89"/>
      <c r="CLA89"/>
      <c r="CLB89"/>
      <c r="CLC89"/>
      <c r="CLD89"/>
      <c r="CLE89"/>
      <c r="CLF89"/>
      <c r="CLG89"/>
      <c r="CLH89"/>
      <c r="CLI89"/>
      <c r="CLJ89"/>
      <c r="CLK89"/>
      <c r="CLL89"/>
      <c r="CLM89"/>
      <c r="CLN89"/>
      <c r="CLO89"/>
      <c r="CLP89"/>
      <c r="CLQ89"/>
      <c r="CLR89"/>
      <c r="CLS89"/>
      <c r="CLT89"/>
      <c r="CLU89"/>
      <c r="CLV89"/>
      <c r="CLW89"/>
      <c r="CLX89"/>
      <c r="CLY89"/>
      <c r="CLZ89"/>
      <c r="CMA89"/>
      <c r="CMB89"/>
      <c r="CMC89"/>
      <c r="CMD89"/>
      <c r="CME89"/>
      <c r="CMF89"/>
      <c r="CMG89"/>
      <c r="CMH89"/>
      <c r="CMI89"/>
      <c r="CMJ89"/>
      <c r="CMK89"/>
      <c r="CML89"/>
      <c r="CMM89"/>
      <c r="CMN89"/>
      <c r="CMO89"/>
      <c r="CMP89"/>
      <c r="CMQ89"/>
      <c r="CMR89"/>
      <c r="CMS89"/>
      <c r="CMT89"/>
      <c r="CMU89"/>
      <c r="CMV89"/>
      <c r="CMW89"/>
      <c r="CMX89"/>
      <c r="CMY89"/>
      <c r="CMZ89"/>
      <c r="CNA89"/>
      <c r="CNB89"/>
      <c r="CNC89"/>
      <c r="CND89"/>
      <c r="CNE89"/>
      <c r="CNF89"/>
      <c r="CNG89"/>
      <c r="CNH89"/>
      <c r="CNI89"/>
      <c r="CNJ89"/>
      <c r="CNK89"/>
      <c r="CNL89"/>
      <c r="CNM89"/>
      <c r="CNN89"/>
      <c r="CNO89"/>
      <c r="CNP89"/>
      <c r="CNQ89"/>
      <c r="CNR89"/>
      <c r="CNS89"/>
      <c r="CNT89"/>
      <c r="CNU89"/>
      <c r="CNV89"/>
      <c r="CNW89"/>
      <c r="CNX89"/>
      <c r="CNY89"/>
      <c r="CNZ89"/>
      <c r="COA89"/>
      <c r="COB89"/>
      <c r="COC89"/>
      <c r="COD89"/>
      <c r="COE89"/>
      <c r="COF89"/>
      <c r="COG89"/>
      <c r="COH89"/>
      <c r="COI89"/>
      <c r="COJ89"/>
      <c r="COK89"/>
      <c r="COL89"/>
      <c r="COM89"/>
      <c r="CON89"/>
      <c r="COO89"/>
      <c r="COP89"/>
      <c r="COQ89"/>
      <c r="COR89"/>
      <c r="COS89"/>
      <c r="COT89"/>
      <c r="COU89"/>
      <c r="COV89"/>
      <c r="COW89"/>
      <c r="COX89"/>
      <c r="COY89"/>
      <c r="COZ89"/>
      <c r="CPA89"/>
      <c r="CPB89"/>
      <c r="CPC89"/>
      <c r="CPD89"/>
      <c r="CPE89"/>
      <c r="CPF89"/>
      <c r="CPG89"/>
      <c r="CPH89"/>
      <c r="CPI89"/>
      <c r="CPJ89"/>
      <c r="CPK89"/>
      <c r="CPL89"/>
      <c r="CPM89"/>
      <c r="CPN89"/>
      <c r="CPO89"/>
      <c r="CPP89"/>
      <c r="CPQ89"/>
      <c r="CPR89"/>
      <c r="CPS89"/>
      <c r="CPT89"/>
      <c r="CPU89"/>
      <c r="CPV89"/>
      <c r="CPW89"/>
      <c r="CPX89"/>
      <c r="CPY89"/>
      <c r="CPZ89"/>
      <c r="CQA89"/>
      <c r="CQB89"/>
      <c r="CQC89"/>
      <c r="CQD89"/>
      <c r="CQE89"/>
      <c r="CQF89"/>
      <c r="CQG89"/>
      <c r="CQH89"/>
      <c r="CQI89"/>
      <c r="CQJ89"/>
      <c r="CQK89"/>
      <c r="CQL89"/>
      <c r="CQM89"/>
      <c r="CQN89"/>
      <c r="CQO89"/>
      <c r="CQP89"/>
      <c r="CQQ89"/>
      <c r="CQR89"/>
      <c r="CQS89"/>
      <c r="CQT89"/>
      <c r="CQU89"/>
      <c r="CQV89"/>
      <c r="CQW89"/>
      <c r="CQX89"/>
      <c r="CQY89"/>
      <c r="CQZ89"/>
      <c r="CRA89"/>
      <c r="CRB89"/>
      <c r="CRC89"/>
      <c r="CRD89"/>
      <c r="CRE89"/>
      <c r="CRF89"/>
      <c r="CRG89"/>
      <c r="CRH89"/>
      <c r="CRI89"/>
      <c r="CRJ89"/>
      <c r="CRK89"/>
      <c r="CRL89"/>
      <c r="CRM89"/>
      <c r="CRN89"/>
      <c r="CRO89"/>
      <c r="CRP89"/>
      <c r="CRQ89"/>
      <c r="CRR89"/>
      <c r="CRS89"/>
      <c r="CRT89"/>
      <c r="CRU89"/>
      <c r="CRV89"/>
      <c r="CRW89"/>
      <c r="CRX89"/>
      <c r="CRY89"/>
      <c r="CRZ89"/>
      <c r="CSA89"/>
      <c r="CSB89"/>
      <c r="CSC89"/>
      <c r="CSD89"/>
      <c r="CSE89"/>
      <c r="CSF89"/>
      <c r="CSG89"/>
      <c r="CSH89"/>
      <c r="CSI89"/>
      <c r="CSJ89"/>
      <c r="CSK89"/>
      <c r="CSL89"/>
      <c r="CSM89"/>
      <c r="CSN89"/>
      <c r="CSO89"/>
      <c r="CSP89"/>
      <c r="CSQ89"/>
      <c r="CSR89"/>
      <c r="CSS89"/>
      <c r="CST89"/>
      <c r="CSU89"/>
      <c r="CSV89"/>
      <c r="CSW89"/>
      <c r="CSX89"/>
      <c r="CSY89"/>
      <c r="CSZ89"/>
      <c r="CTA89"/>
      <c r="CTB89"/>
      <c r="CTC89"/>
      <c r="CTD89"/>
      <c r="CTE89"/>
      <c r="CTF89"/>
      <c r="CTG89"/>
      <c r="CTH89"/>
      <c r="CTI89"/>
      <c r="CTJ89"/>
      <c r="CTK89"/>
      <c r="CTL89"/>
      <c r="CTM89"/>
      <c r="CTN89"/>
      <c r="CTO89"/>
      <c r="CTP89"/>
      <c r="CTQ89"/>
      <c r="CTR89"/>
      <c r="CTS89"/>
      <c r="CTT89"/>
      <c r="CTU89"/>
      <c r="CTV89"/>
      <c r="CTW89"/>
      <c r="CTX89"/>
      <c r="CTY89"/>
      <c r="CTZ89"/>
      <c r="CUA89"/>
      <c r="CUB89"/>
      <c r="CUC89"/>
      <c r="CUD89"/>
      <c r="CUE89"/>
      <c r="CUF89"/>
      <c r="CUG89"/>
      <c r="CUH89"/>
      <c r="CUI89"/>
      <c r="CUJ89"/>
      <c r="CUK89"/>
      <c r="CUL89"/>
      <c r="CUM89"/>
      <c r="CUN89"/>
      <c r="CUO89"/>
      <c r="CUP89"/>
      <c r="CUQ89"/>
      <c r="CUR89"/>
      <c r="CUS89"/>
      <c r="CUT89"/>
      <c r="CUU89"/>
      <c r="CUV89"/>
      <c r="CUW89"/>
      <c r="CUX89"/>
      <c r="CUY89"/>
      <c r="CUZ89"/>
      <c r="CVA89"/>
      <c r="CVB89"/>
      <c r="CVC89"/>
      <c r="CVD89"/>
      <c r="CVE89"/>
      <c r="CVF89"/>
      <c r="CVG89"/>
      <c r="CVH89"/>
      <c r="CVI89"/>
      <c r="CVJ89"/>
      <c r="CVK89"/>
      <c r="CVL89"/>
      <c r="CVM89"/>
      <c r="CVN89"/>
      <c r="CVO89"/>
      <c r="CVP89"/>
      <c r="CVQ89"/>
      <c r="CVR89"/>
      <c r="CVS89"/>
      <c r="CVT89"/>
      <c r="CVU89"/>
      <c r="CVV89"/>
      <c r="CVW89"/>
      <c r="CVX89"/>
      <c r="CVY89"/>
      <c r="CVZ89"/>
      <c r="CWA89"/>
      <c r="CWB89"/>
      <c r="CWC89"/>
      <c r="CWD89"/>
      <c r="CWE89"/>
      <c r="CWF89"/>
      <c r="CWG89"/>
      <c r="CWH89"/>
      <c r="CWI89"/>
      <c r="CWJ89"/>
      <c r="CWK89"/>
      <c r="CWL89"/>
      <c r="CWM89"/>
      <c r="CWN89"/>
      <c r="CWO89"/>
      <c r="CWP89"/>
      <c r="CWQ89"/>
      <c r="CWR89"/>
      <c r="CWS89"/>
      <c r="CWT89"/>
      <c r="CWU89"/>
      <c r="CWV89"/>
      <c r="CWW89"/>
      <c r="CWX89"/>
      <c r="CWY89"/>
      <c r="CWZ89"/>
      <c r="CXA89"/>
      <c r="CXB89"/>
      <c r="CXC89"/>
      <c r="CXD89"/>
      <c r="CXE89"/>
      <c r="CXF89"/>
      <c r="CXG89"/>
      <c r="CXH89"/>
      <c r="CXI89"/>
      <c r="CXJ89"/>
      <c r="CXK89"/>
      <c r="CXL89"/>
      <c r="CXM89"/>
      <c r="CXN89"/>
      <c r="CXO89"/>
      <c r="CXP89"/>
      <c r="CXQ89"/>
      <c r="CXR89"/>
      <c r="CXS89"/>
      <c r="CXT89"/>
      <c r="CXU89"/>
      <c r="CXV89"/>
      <c r="CXW89"/>
      <c r="CXX89"/>
      <c r="CXY89"/>
      <c r="CXZ89"/>
      <c r="CYA89"/>
      <c r="CYB89"/>
      <c r="CYC89"/>
      <c r="CYD89"/>
      <c r="CYE89"/>
      <c r="CYF89"/>
      <c r="CYG89"/>
      <c r="CYH89"/>
      <c r="CYI89"/>
      <c r="CYJ89"/>
      <c r="CYK89"/>
      <c r="CYL89"/>
      <c r="CYM89"/>
      <c r="CYN89"/>
      <c r="CYO89"/>
      <c r="CYP89"/>
      <c r="CYQ89"/>
      <c r="CYR89"/>
      <c r="CYS89"/>
      <c r="CYT89"/>
      <c r="CYU89"/>
      <c r="CYV89"/>
      <c r="CYW89"/>
      <c r="CYX89"/>
      <c r="CYY89"/>
      <c r="CYZ89"/>
      <c r="CZA89"/>
      <c r="CZB89"/>
      <c r="CZC89"/>
      <c r="CZD89"/>
      <c r="CZE89"/>
      <c r="CZF89"/>
      <c r="CZG89"/>
      <c r="CZH89"/>
      <c r="CZI89"/>
      <c r="CZJ89"/>
      <c r="CZK89"/>
      <c r="CZL89"/>
      <c r="CZM89"/>
      <c r="CZN89"/>
      <c r="CZO89"/>
      <c r="CZP89"/>
      <c r="CZQ89"/>
      <c r="CZR89"/>
      <c r="CZS89"/>
      <c r="CZT89"/>
      <c r="CZU89"/>
      <c r="CZV89"/>
      <c r="CZW89"/>
      <c r="CZX89"/>
      <c r="CZY89"/>
      <c r="CZZ89"/>
      <c r="DAA89"/>
      <c r="DAB89"/>
      <c r="DAC89"/>
      <c r="DAD89"/>
      <c r="DAE89"/>
      <c r="DAF89"/>
      <c r="DAG89"/>
      <c r="DAH89"/>
      <c r="DAI89"/>
      <c r="DAJ89"/>
      <c r="DAK89"/>
      <c r="DAL89"/>
      <c r="DAM89"/>
      <c r="DAN89"/>
      <c r="DAO89"/>
      <c r="DAP89"/>
      <c r="DAQ89"/>
      <c r="DAR89"/>
      <c r="DAS89"/>
      <c r="DAT89"/>
      <c r="DAU89"/>
      <c r="DAV89"/>
      <c r="DAW89"/>
      <c r="DAX89"/>
      <c r="DAY89"/>
      <c r="DAZ89"/>
      <c r="DBA89"/>
      <c r="DBB89"/>
      <c r="DBC89"/>
      <c r="DBD89"/>
      <c r="DBE89"/>
      <c r="DBF89"/>
      <c r="DBG89"/>
      <c r="DBH89"/>
      <c r="DBI89"/>
      <c r="DBJ89"/>
      <c r="DBK89"/>
      <c r="DBL89"/>
      <c r="DBM89"/>
      <c r="DBN89"/>
      <c r="DBO89"/>
      <c r="DBP89"/>
      <c r="DBQ89"/>
      <c r="DBR89"/>
      <c r="DBS89"/>
      <c r="DBT89"/>
      <c r="DBU89"/>
      <c r="DBV89"/>
      <c r="DBW89"/>
      <c r="DBX89"/>
      <c r="DBY89"/>
      <c r="DBZ89"/>
      <c r="DCA89"/>
      <c r="DCB89"/>
      <c r="DCC89"/>
      <c r="DCD89"/>
      <c r="DCE89"/>
      <c r="DCF89"/>
      <c r="DCG89"/>
      <c r="DCH89"/>
      <c r="DCI89"/>
      <c r="DCJ89"/>
      <c r="DCK89"/>
      <c r="DCL89"/>
      <c r="DCM89"/>
      <c r="DCN89"/>
      <c r="DCO89"/>
      <c r="DCP89"/>
      <c r="DCQ89"/>
      <c r="DCR89"/>
      <c r="DCS89"/>
      <c r="DCT89"/>
      <c r="DCU89"/>
      <c r="DCV89"/>
      <c r="DCW89"/>
      <c r="DCX89"/>
      <c r="DCY89"/>
      <c r="DCZ89"/>
      <c r="DDA89"/>
      <c r="DDB89"/>
      <c r="DDC89"/>
      <c r="DDD89"/>
      <c r="DDE89"/>
      <c r="DDF89"/>
      <c r="DDG89"/>
      <c r="DDH89"/>
      <c r="DDI89"/>
      <c r="DDJ89"/>
      <c r="DDK89"/>
      <c r="DDL89"/>
      <c r="DDM89"/>
      <c r="DDN89"/>
      <c r="DDO89"/>
      <c r="DDP89"/>
      <c r="DDQ89"/>
      <c r="DDR89"/>
      <c r="DDS89"/>
      <c r="DDT89"/>
      <c r="DDU89"/>
      <c r="DDV89"/>
      <c r="DDW89"/>
      <c r="DDX89"/>
      <c r="DDY89"/>
      <c r="DDZ89"/>
      <c r="DEA89"/>
      <c r="DEB89"/>
      <c r="DEC89"/>
      <c r="DED89"/>
      <c r="DEE89"/>
      <c r="DEF89"/>
      <c r="DEG89"/>
      <c r="DEH89"/>
      <c r="DEI89"/>
      <c r="DEJ89"/>
      <c r="DEK89"/>
      <c r="DEL89"/>
      <c r="DEM89"/>
      <c r="DEN89"/>
      <c r="DEO89"/>
      <c r="DEP89"/>
      <c r="DEQ89"/>
      <c r="DER89"/>
      <c r="DES89"/>
      <c r="DET89"/>
      <c r="DEU89"/>
      <c r="DEV89"/>
      <c r="DEW89"/>
      <c r="DEX89"/>
      <c r="DEY89"/>
      <c r="DEZ89"/>
      <c r="DFA89"/>
      <c r="DFB89"/>
      <c r="DFC89"/>
      <c r="DFD89"/>
      <c r="DFE89"/>
      <c r="DFF89"/>
      <c r="DFG89"/>
      <c r="DFH89"/>
      <c r="DFI89"/>
      <c r="DFJ89"/>
      <c r="DFK89"/>
      <c r="DFL89"/>
      <c r="DFM89"/>
      <c r="DFN89"/>
      <c r="DFO89"/>
      <c r="DFP89"/>
      <c r="DFQ89"/>
      <c r="DFR89"/>
      <c r="DFS89"/>
      <c r="DFT89"/>
      <c r="DFU89"/>
      <c r="DFV89"/>
      <c r="DFW89"/>
      <c r="DFX89"/>
      <c r="DFY89"/>
      <c r="DFZ89"/>
      <c r="DGA89"/>
      <c r="DGB89"/>
      <c r="DGC89"/>
      <c r="DGD89"/>
      <c r="DGE89"/>
      <c r="DGF89"/>
      <c r="DGG89"/>
      <c r="DGH89"/>
      <c r="DGI89"/>
      <c r="DGJ89"/>
      <c r="DGK89"/>
      <c r="DGL89"/>
      <c r="DGM89"/>
      <c r="DGN89"/>
      <c r="DGO89"/>
      <c r="DGP89"/>
      <c r="DGQ89"/>
      <c r="DGR89"/>
      <c r="DGS89"/>
      <c r="DGT89"/>
      <c r="DGU89"/>
      <c r="DGV89"/>
      <c r="DGW89"/>
      <c r="DGX89"/>
      <c r="DGY89"/>
      <c r="DGZ89"/>
      <c r="DHA89"/>
      <c r="DHB89"/>
      <c r="DHC89"/>
      <c r="DHD89"/>
      <c r="DHE89"/>
      <c r="DHF89"/>
      <c r="DHG89"/>
      <c r="DHH89"/>
      <c r="DHI89"/>
      <c r="DHJ89"/>
      <c r="DHK89"/>
      <c r="DHL89"/>
      <c r="DHM89"/>
      <c r="DHN89"/>
      <c r="DHO89"/>
      <c r="DHP89"/>
      <c r="DHQ89"/>
      <c r="DHR89"/>
      <c r="DHS89"/>
      <c r="DHT89"/>
      <c r="DHU89"/>
      <c r="DHV89"/>
      <c r="DHW89"/>
      <c r="DHX89"/>
      <c r="DHY89"/>
      <c r="DHZ89"/>
      <c r="DIA89"/>
      <c r="DIB89"/>
      <c r="DIC89"/>
      <c r="DID89"/>
      <c r="DIE89"/>
      <c r="DIF89"/>
      <c r="DIG89"/>
      <c r="DIH89"/>
      <c r="DII89"/>
      <c r="DIJ89"/>
      <c r="DIK89"/>
      <c r="DIL89"/>
      <c r="DIM89"/>
      <c r="DIN89"/>
      <c r="DIO89"/>
      <c r="DIP89"/>
      <c r="DIQ89"/>
      <c r="DIR89"/>
      <c r="DIS89"/>
      <c r="DIT89"/>
      <c r="DIU89"/>
      <c r="DIV89"/>
      <c r="DIW89"/>
      <c r="DIX89"/>
      <c r="DIY89"/>
      <c r="DIZ89"/>
      <c r="DJA89"/>
      <c r="DJB89"/>
      <c r="DJC89"/>
      <c r="DJD89"/>
      <c r="DJE89"/>
      <c r="DJF89"/>
      <c r="DJG89"/>
      <c r="DJH89"/>
      <c r="DJI89"/>
      <c r="DJJ89"/>
      <c r="DJK89"/>
      <c r="DJL89"/>
      <c r="DJM89"/>
      <c r="DJN89"/>
      <c r="DJO89"/>
      <c r="DJP89"/>
      <c r="DJQ89"/>
      <c r="DJR89"/>
      <c r="DJS89"/>
      <c r="DJT89"/>
      <c r="DJU89"/>
      <c r="DJV89"/>
      <c r="DJW89"/>
      <c r="DJX89"/>
      <c r="DJY89"/>
      <c r="DJZ89"/>
      <c r="DKA89"/>
      <c r="DKB89"/>
      <c r="DKC89"/>
      <c r="DKD89"/>
      <c r="DKE89"/>
      <c r="DKF89"/>
      <c r="DKG89"/>
      <c r="DKH89"/>
      <c r="DKI89"/>
      <c r="DKJ89"/>
      <c r="DKK89"/>
      <c r="DKL89"/>
      <c r="DKM89"/>
      <c r="DKN89"/>
      <c r="DKO89"/>
      <c r="DKP89"/>
      <c r="DKQ89"/>
      <c r="DKR89"/>
      <c r="DKS89"/>
      <c r="DKT89"/>
      <c r="DKU89"/>
      <c r="DKV89"/>
      <c r="DKW89"/>
      <c r="DKX89"/>
      <c r="DKY89"/>
      <c r="DKZ89"/>
      <c r="DLA89"/>
      <c r="DLB89"/>
      <c r="DLC89"/>
      <c r="DLD89"/>
      <c r="DLE89"/>
      <c r="DLF89"/>
      <c r="DLG89"/>
      <c r="DLH89"/>
      <c r="DLI89"/>
      <c r="DLJ89"/>
      <c r="DLK89"/>
      <c r="DLL89"/>
      <c r="DLM89"/>
      <c r="DLN89"/>
      <c r="DLO89"/>
      <c r="DLP89"/>
      <c r="DLQ89"/>
      <c r="DLR89"/>
      <c r="DLS89"/>
      <c r="DLT89"/>
      <c r="DLU89"/>
      <c r="DLV89"/>
      <c r="DLW89"/>
      <c r="DLX89"/>
      <c r="DLY89"/>
      <c r="DLZ89"/>
      <c r="DMA89"/>
      <c r="DMB89"/>
      <c r="DMC89"/>
      <c r="DMD89"/>
      <c r="DME89"/>
      <c r="DMF89"/>
      <c r="DMG89"/>
      <c r="DMH89"/>
      <c r="DMI89"/>
      <c r="DMJ89"/>
      <c r="DMK89"/>
      <c r="DML89"/>
      <c r="DMM89"/>
      <c r="DMN89"/>
      <c r="DMO89"/>
      <c r="DMP89"/>
      <c r="DMQ89"/>
      <c r="DMR89"/>
      <c r="DMS89"/>
      <c r="DMT89"/>
      <c r="DMU89"/>
      <c r="DMV89"/>
      <c r="DMW89"/>
      <c r="DMX89"/>
      <c r="DMY89"/>
      <c r="DMZ89"/>
      <c r="DNA89"/>
      <c r="DNB89"/>
      <c r="DNC89"/>
      <c r="DND89"/>
      <c r="DNE89"/>
      <c r="DNF89"/>
      <c r="DNG89"/>
      <c r="DNH89"/>
      <c r="DNI89"/>
      <c r="DNJ89"/>
      <c r="DNK89"/>
      <c r="DNL89"/>
      <c r="DNM89"/>
      <c r="DNN89"/>
      <c r="DNO89"/>
      <c r="DNP89"/>
      <c r="DNQ89"/>
      <c r="DNR89"/>
      <c r="DNS89"/>
      <c r="DNT89"/>
      <c r="DNU89"/>
      <c r="DNV89"/>
      <c r="DNW89"/>
      <c r="DNX89"/>
      <c r="DNY89"/>
      <c r="DNZ89"/>
      <c r="DOA89"/>
      <c r="DOB89"/>
      <c r="DOC89"/>
      <c r="DOD89"/>
      <c r="DOE89"/>
      <c r="DOF89"/>
      <c r="DOG89"/>
      <c r="DOH89"/>
      <c r="DOI89"/>
      <c r="DOJ89"/>
      <c r="DOK89"/>
      <c r="DOL89"/>
      <c r="DOM89"/>
      <c r="DON89"/>
      <c r="DOO89"/>
      <c r="DOP89"/>
      <c r="DOQ89"/>
      <c r="DOR89"/>
      <c r="DOS89"/>
      <c r="DOT89"/>
      <c r="DOU89"/>
      <c r="DOV89"/>
      <c r="DOW89"/>
      <c r="DOX89"/>
      <c r="DOY89"/>
      <c r="DOZ89"/>
      <c r="DPA89"/>
      <c r="DPB89"/>
      <c r="DPC89"/>
      <c r="DPD89"/>
      <c r="DPE89"/>
      <c r="DPF89"/>
      <c r="DPG89"/>
      <c r="DPH89"/>
      <c r="DPI89"/>
      <c r="DPJ89"/>
      <c r="DPK89"/>
      <c r="DPL89"/>
      <c r="DPM89"/>
      <c r="DPN89"/>
      <c r="DPO89"/>
      <c r="DPP89"/>
      <c r="DPQ89"/>
      <c r="DPR89"/>
      <c r="DPS89"/>
      <c r="DPT89"/>
      <c r="DPU89"/>
      <c r="DPV89"/>
      <c r="DPW89"/>
      <c r="DPX89"/>
      <c r="DPY89"/>
      <c r="DPZ89"/>
      <c r="DQA89"/>
      <c r="DQB89"/>
      <c r="DQC89"/>
      <c r="DQD89"/>
      <c r="DQE89"/>
      <c r="DQF89"/>
      <c r="DQG89"/>
      <c r="DQH89"/>
      <c r="DQI89"/>
      <c r="DQJ89"/>
      <c r="DQK89"/>
      <c r="DQL89"/>
      <c r="DQM89"/>
      <c r="DQN89"/>
      <c r="DQO89"/>
      <c r="DQP89"/>
      <c r="DQQ89"/>
      <c r="DQR89"/>
      <c r="DQS89"/>
      <c r="DQT89"/>
      <c r="DQU89"/>
      <c r="DQV89"/>
      <c r="DQW89"/>
      <c r="DQX89"/>
      <c r="DQY89"/>
      <c r="DQZ89"/>
      <c r="DRA89"/>
      <c r="DRB89"/>
      <c r="DRC89"/>
      <c r="DRD89"/>
      <c r="DRE89"/>
      <c r="DRF89"/>
      <c r="DRG89"/>
      <c r="DRH89"/>
      <c r="DRI89"/>
      <c r="DRJ89"/>
      <c r="DRK89"/>
      <c r="DRL89"/>
      <c r="DRM89"/>
      <c r="DRN89"/>
      <c r="DRO89"/>
      <c r="DRP89"/>
      <c r="DRQ89"/>
      <c r="DRR89"/>
      <c r="DRS89"/>
      <c r="DRT89"/>
      <c r="DRU89"/>
      <c r="DRV89"/>
      <c r="DRW89"/>
      <c r="DRX89"/>
      <c r="DRY89"/>
      <c r="DRZ89"/>
      <c r="DSA89"/>
      <c r="DSB89"/>
      <c r="DSC89"/>
      <c r="DSD89"/>
      <c r="DSE89"/>
      <c r="DSF89"/>
      <c r="DSG89"/>
      <c r="DSH89"/>
      <c r="DSI89"/>
      <c r="DSJ89"/>
      <c r="DSK89"/>
      <c r="DSL89"/>
      <c r="DSM89"/>
      <c r="DSN89"/>
      <c r="DSO89"/>
      <c r="DSP89"/>
      <c r="DSQ89"/>
      <c r="DSR89"/>
      <c r="DSS89"/>
      <c r="DST89"/>
      <c r="DSU89"/>
      <c r="DSV89"/>
      <c r="DSW89"/>
      <c r="DSX89"/>
      <c r="DSY89"/>
      <c r="DSZ89"/>
      <c r="DTA89"/>
      <c r="DTB89"/>
      <c r="DTC89"/>
      <c r="DTD89"/>
      <c r="DTE89"/>
      <c r="DTF89"/>
      <c r="DTG89"/>
      <c r="DTH89"/>
      <c r="DTI89"/>
      <c r="DTJ89"/>
      <c r="DTK89"/>
      <c r="DTL89"/>
      <c r="DTM89"/>
      <c r="DTN89"/>
      <c r="DTO89"/>
      <c r="DTP89"/>
      <c r="DTQ89"/>
      <c r="DTR89"/>
      <c r="DTS89"/>
      <c r="DTT89"/>
      <c r="DTU89"/>
      <c r="DTV89"/>
      <c r="DTW89"/>
      <c r="DTX89"/>
      <c r="DTY89"/>
      <c r="DTZ89"/>
      <c r="DUA89"/>
      <c r="DUB89"/>
      <c r="DUC89"/>
      <c r="DUD89"/>
      <c r="DUE89"/>
      <c r="DUF89"/>
      <c r="DUG89"/>
      <c r="DUH89"/>
      <c r="DUI89"/>
      <c r="DUJ89"/>
      <c r="DUK89"/>
      <c r="DUL89"/>
      <c r="DUM89"/>
      <c r="DUN89"/>
      <c r="DUO89"/>
      <c r="DUP89"/>
      <c r="DUQ89"/>
      <c r="DUR89"/>
      <c r="DUS89"/>
      <c r="DUT89"/>
      <c r="DUU89"/>
      <c r="DUV89"/>
      <c r="DUW89"/>
      <c r="DUX89"/>
      <c r="DUY89"/>
      <c r="DUZ89"/>
      <c r="DVA89"/>
      <c r="DVB89"/>
      <c r="DVC89"/>
      <c r="DVD89"/>
      <c r="DVE89"/>
      <c r="DVF89"/>
      <c r="DVG89"/>
      <c r="DVH89"/>
      <c r="DVI89"/>
      <c r="DVJ89"/>
      <c r="DVK89"/>
      <c r="DVL89"/>
      <c r="DVM89"/>
      <c r="DVN89"/>
      <c r="DVO89"/>
      <c r="DVP89"/>
      <c r="DVQ89"/>
      <c r="DVR89"/>
      <c r="DVS89"/>
      <c r="DVT89"/>
      <c r="DVU89"/>
      <c r="DVV89"/>
      <c r="DVW89"/>
      <c r="DVX89"/>
      <c r="DVY89"/>
      <c r="DVZ89"/>
      <c r="DWA89"/>
      <c r="DWB89"/>
      <c r="DWC89"/>
      <c r="DWD89"/>
      <c r="DWE89"/>
      <c r="DWF89"/>
      <c r="DWG89"/>
      <c r="DWH89"/>
      <c r="DWI89"/>
      <c r="DWJ89"/>
      <c r="DWK89"/>
      <c r="DWL89"/>
      <c r="DWM89"/>
      <c r="DWN89"/>
      <c r="DWO89"/>
      <c r="DWP89"/>
      <c r="DWQ89"/>
      <c r="DWR89"/>
      <c r="DWS89"/>
      <c r="DWT89"/>
      <c r="DWU89"/>
      <c r="DWV89"/>
      <c r="DWW89"/>
      <c r="DWX89"/>
      <c r="DWY89"/>
      <c r="DWZ89"/>
      <c r="DXA89"/>
      <c r="DXB89"/>
      <c r="DXC89"/>
      <c r="DXD89"/>
      <c r="DXE89"/>
      <c r="DXF89"/>
      <c r="DXG89"/>
      <c r="DXH89"/>
      <c r="DXI89"/>
      <c r="DXJ89"/>
      <c r="DXK89"/>
      <c r="DXL89"/>
      <c r="DXM89"/>
      <c r="DXN89"/>
      <c r="DXO89"/>
      <c r="DXP89"/>
      <c r="DXQ89"/>
      <c r="DXR89"/>
      <c r="DXS89"/>
      <c r="DXT89"/>
      <c r="DXU89"/>
      <c r="DXV89"/>
      <c r="DXW89"/>
      <c r="DXX89"/>
      <c r="DXY89"/>
      <c r="DXZ89"/>
      <c r="DYA89"/>
      <c r="DYB89"/>
      <c r="DYC89"/>
      <c r="DYD89"/>
      <c r="DYE89"/>
      <c r="DYF89"/>
      <c r="DYG89"/>
      <c r="DYH89"/>
      <c r="DYI89"/>
      <c r="DYJ89"/>
      <c r="DYK89"/>
      <c r="DYL89"/>
      <c r="DYM89"/>
      <c r="DYN89"/>
      <c r="DYO89"/>
      <c r="DYP89"/>
      <c r="DYQ89"/>
      <c r="DYR89"/>
      <c r="DYS89"/>
      <c r="DYT89"/>
      <c r="DYU89"/>
      <c r="DYV89"/>
      <c r="DYW89"/>
      <c r="DYX89"/>
      <c r="DYY89"/>
      <c r="DYZ89"/>
      <c r="DZA89"/>
      <c r="DZB89"/>
      <c r="DZC89"/>
      <c r="DZD89"/>
      <c r="DZE89"/>
      <c r="DZF89"/>
      <c r="DZG89"/>
      <c r="DZH89"/>
      <c r="DZI89"/>
      <c r="DZJ89"/>
      <c r="DZK89"/>
      <c r="DZL89"/>
      <c r="DZM89"/>
      <c r="DZN89"/>
      <c r="DZO89"/>
      <c r="DZP89"/>
      <c r="DZQ89"/>
      <c r="DZR89"/>
      <c r="DZS89"/>
      <c r="DZT89"/>
      <c r="DZU89"/>
      <c r="DZV89"/>
      <c r="DZW89"/>
      <c r="DZX89"/>
      <c r="DZY89"/>
      <c r="DZZ89"/>
      <c r="EAA89"/>
      <c r="EAB89"/>
      <c r="EAC89"/>
      <c r="EAD89"/>
      <c r="EAE89"/>
      <c r="EAF89"/>
      <c r="EAG89"/>
      <c r="EAH89"/>
      <c r="EAI89"/>
      <c r="EAJ89"/>
      <c r="EAK89"/>
      <c r="EAL89"/>
      <c r="EAM89"/>
      <c r="EAN89"/>
      <c r="EAO89"/>
      <c r="EAP89"/>
      <c r="EAQ89"/>
      <c r="EAR89"/>
      <c r="EAS89"/>
      <c r="EAT89"/>
      <c r="EAU89"/>
      <c r="EAV89"/>
      <c r="EAW89"/>
      <c r="EAX89"/>
      <c r="EAY89"/>
      <c r="EAZ89"/>
      <c r="EBA89"/>
      <c r="EBB89"/>
      <c r="EBC89"/>
      <c r="EBD89"/>
      <c r="EBE89"/>
      <c r="EBF89"/>
      <c r="EBG89"/>
      <c r="EBH89"/>
      <c r="EBI89"/>
      <c r="EBJ89"/>
      <c r="EBK89"/>
      <c r="EBL89"/>
      <c r="EBM89"/>
      <c r="EBN89"/>
      <c r="EBO89"/>
      <c r="EBP89"/>
      <c r="EBQ89"/>
      <c r="EBR89"/>
      <c r="EBS89"/>
      <c r="EBT89"/>
      <c r="EBU89"/>
      <c r="EBV89"/>
      <c r="EBW89"/>
      <c r="EBX89"/>
      <c r="EBY89"/>
      <c r="EBZ89"/>
      <c r="ECA89"/>
      <c r="ECB89"/>
      <c r="ECC89"/>
      <c r="ECD89"/>
      <c r="ECE89"/>
      <c r="ECF89"/>
      <c r="ECG89"/>
      <c r="ECH89"/>
      <c r="ECI89"/>
      <c r="ECJ89"/>
      <c r="ECK89"/>
      <c r="ECL89"/>
      <c r="ECM89"/>
      <c r="ECN89"/>
      <c r="ECO89"/>
      <c r="ECP89"/>
      <c r="ECQ89"/>
      <c r="ECR89"/>
      <c r="ECS89"/>
      <c r="ECT89"/>
      <c r="ECU89"/>
      <c r="ECV89"/>
      <c r="ECW89"/>
      <c r="ECX89"/>
      <c r="ECY89"/>
      <c r="ECZ89"/>
      <c r="EDA89"/>
      <c r="EDB89"/>
      <c r="EDC89"/>
      <c r="EDD89"/>
      <c r="EDE89"/>
      <c r="EDF89"/>
      <c r="EDG89"/>
      <c r="EDH89"/>
      <c r="EDI89"/>
      <c r="EDJ89"/>
      <c r="EDK89"/>
      <c r="EDL89"/>
      <c r="EDM89"/>
      <c r="EDN89"/>
      <c r="EDO89"/>
      <c r="EDP89"/>
      <c r="EDQ89"/>
      <c r="EDR89"/>
      <c r="EDS89"/>
      <c r="EDT89"/>
      <c r="EDU89"/>
      <c r="EDV89"/>
      <c r="EDW89"/>
      <c r="EDX89"/>
      <c r="EDY89"/>
      <c r="EDZ89"/>
      <c r="EEA89"/>
      <c r="EEB89"/>
      <c r="EEC89"/>
      <c r="EED89"/>
      <c r="EEE89"/>
      <c r="EEF89"/>
      <c r="EEG89"/>
      <c r="EEH89"/>
      <c r="EEI89"/>
      <c r="EEJ89"/>
      <c r="EEK89"/>
      <c r="EEL89"/>
      <c r="EEM89"/>
      <c r="EEN89"/>
      <c r="EEO89"/>
      <c r="EEP89"/>
      <c r="EEQ89"/>
      <c r="EER89"/>
      <c r="EES89"/>
      <c r="EET89"/>
      <c r="EEU89"/>
      <c r="EEV89"/>
      <c r="EEW89"/>
      <c r="EEX89"/>
      <c r="EEY89"/>
      <c r="EEZ89"/>
      <c r="EFA89"/>
      <c r="EFB89"/>
      <c r="EFC89"/>
      <c r="EFD89"/>
      <c r="EFE89"/>
      <c r="EFF89"/>
      <c r="EFG89"/>
      <c r="EFH89"/>
      <c r="EFI89"/>
      <c r="EFJ89"/>
      <c r="EFK89"/>
      <c r="EFL89"/>
      <c r="EFM89"/>
      <c r="EFN89"/>
      <c r="EFO89"/>
      <c r="EFP89"/>
      <c r="EFQ89"/>
      <c r="EFR89"/>
      <c r="EFS89"/>
      <c r="EFT89"/>
      <c r="EFU89"/>
      <c r="EFV89"/>
      <c r="EFW89"/>
      <c r="EFX89"/>
      <c r="EFY89"/>
      <c r="EFZ89"/>
      <c r="EGA89"/>
      <c r="EGB89"/>
      <c r="EGC89"/>
      <c r="EGD89"/>
      <c r="EGE89"/>
      <c r="EGF89"/>
      <c r="EGG89"/>
      <c r="EGH89"/>
      <c r="EGI89"/>
      <c r="EGJ89"/>
      <c r="EGK89"/>
      <c r="EGL89"/>
      <c r="EGM89"/>
      <c r="EGN89"/>
      <c r="EGO89"/>
      <c r="EGP89"/>
      <c r="EGQ89"/>
      <c r="EGR89"/>
      <c r="EGS89"/>
      <c r="EGT89"/>
      <c r="EGU89"/>
      <c r="EGV89"/>
      <c r="EGW89"/>
      <c r="EGX89"/>
      <c r="EGY89"/>
      <c r="EGZ89"/>
      <c r="EHA89"/>
      <c r="EHB89"/>
      <c r="EHC89"/>
      <c r="EHD89"/>
      <c r="EHE89"/>
      <c r="EHF89"/>
      <c r="EHG89"/>
      <c r="EHH89"/>
      <c r="EHI89"/>
      <c r="EHJ89"/>
      <c r="EHK89"/>
      <c r="EHL89"/>
      <c r="EHM89"/>
      <c r="EHN89"/>
      <c r="EHO89"/>
      <c r="EHP89"/>
      <c r="EHQ89"/>
      <c r="EHR89"/>
      <c r="EHS89"/>
      <c r="EHT89"/>
      <c r="EHU89"/>
      <c r="EHV89"/>
      <c r="EHW89"/>
      <c r="EHX89"/>
      <c r="EHY89"/>
      <c r="EHZ89"/>
      <c r="EIA89"/>
      <c r="EIB89"/>
      <c r="EIC89"/>
      <c r="EID89"/>
      <c r="EIE89"/>
      <c r="EIF89"/>
      <c r="EIG89"/>
      <c r="EIH89"/>
      <c r="EII89"/>
      <c r="EIJ89"/>
      <c r="EIK89"/>
      <c r="EIL89"/>
      <c r="EIM89"/>
      <c r="EIN89"/>
      <c r="EIO89"/>
      <c r="EIP89"/>
      <c r="EIQ89"/>
      <c r="EIR89"/>
      <c r="EIS89"/>
      <c r="EIT89"/>
      <c r="EIU89"/>
      <c r="EIV89"/>
      <c r="EIW89"/>
      <c r="EIX89"/>
      <c r="EIY89"/>
      <c r="EIZ89"/>
      <c r="EJA89"/>
      <c r="EJB89"/>
      <c r="EJC89"/>
      <c r="EJD89"/>
      <c r="EJE89"/>
      <c r="EJF89"/>
      <c r="EJG89"/>
      <c r="EJH89"/>
      <c r="EJI89"/>
      <c r="EJJ89"/>
      <c r="EJK89"/>
      <c r="EJL89"/>
      <c r="EJM89"/>
      <c r="EJN89"/>
      <c r="EJO89"/>
      <c r="EJP89"/>
      <c r="EJQ89"/>
      <c r="EJR89"/>
      <c r="EJS89"/>
      <c r="EJT89"/>
      <c r="EJU89"/>
      <c r="EJV89"/>
      <c r="EJW89"/>
      <c r="EJX89"/>
      <c r="EJY89"/>
      <c r="EJZ89"/>
      <c r="EKA89"/>
      <c r="EKB89"/>
      <c r="EKC89"/>
      <c r="EKD89"/>
      <c r="EKE89"/>
      <c r="EKF89"/>
      <c r="EKG89"/>
      <c r="EKH89"/>
      <c r="EKI89"/>
      <c r="EKJ89"/>
      <c r="EKK89"/>
      <c r="EKL89"/>
      <c r="EKM89"/>
      <c r="EKN89"/>
      <c r="EKO89"/>
      <c r="EKP89"/>
      <c r="EKQ89"/>
      <c r="EKR89"/>
      <c r="EKS89"/>
      <c r="EKT89"/>
      <c r="EKU89"/>
      <c r="EKV89"/>
      <c r="EKW89"/>
      <c r="EKX89"/>
      <c r="EKY89"/>
      <c r="EKZ89"/>
      <c r="ELA89"/>
      <c r="ELB89"/>
      <c r="ELC89"/>
      <c r="ELD89"/>
      <c r="ELE89"/>
      <c r="ELF89"/>
      <c r="ELG89"/>
      <c r="ELH89"/>
      <c r="ELI89"/>
      <c r="ELJ89"/>
      <c r="ELK89"/>
      <c r="ELL89"/>
      <c r="ELM89"/>
      <c r="ELN89"/>
      <c r="ELO89"/>
      <c r="ELP89"/>
      <c r="ELQ89"/>
      <c r="ELR89"/>
      <c r="ELS89"/>
      <c r="ELT89"/>
      <c r="ELU89"/>
      <c r="ELV89"/>
      <c r="ELW89"/>
      <c r="ELX89"/>
      <c r="ELY89"/>
      <c r="ELZ89"/>
      <c r="EMA89"/>
      <c r="EMB89"/>
      <c r="EMC89"/>
      <c r="EMD89"/>
      <c r="EME89"/>
      <c r="EMF89"/>
      <c r="EMG89"/>
      <c r="EMH89"/>
      <c r="EMI89"/>
      <c r="EMJ89"/>
      <c r="EMK89"/>
      <c r="EML89"/>
      <c r="EMM89"/>
      <c r="EMN89"/>
      <c r="EMO89"/>
      <c r="EMP89"/>
      <c r="EMQ89"/>
      <c r="EMR89"/>
      <c r="EMS89"/>
      <c r="EMT89"/>
      <c r="EMU89"/>
      <c r="EMV89"/>
      <c r="EMW89"/>
      <c r="EMX89"/>
      <c r="EMY89"/>
      <c r="EMZ89"/>
      <c r="ENA89"/>
      <c r="ENB89"/>
      <c r="ENC89"/>
      <c r="END89"/>
      <c r="ENE89"/>
      <c r="ENF89"/>
      <c r="ENG89"/>
      <c r="ENH89"/>
      <c r="ENI89"/>
      <c r="ENJ89"/>
      <c r="ENK89"/>
      <c r="ENL89"/>
      <c r="ENM89"/>
      <c r="ENN89"/>
      <c r="ENO89"/>
      <c r="ENP89"/>
      <c r="ENQ89"/>
      <c r="ENR89"/>
      <c r="ENS89"/>
      <c r="ENT89"/>
      <c r="ENU89"/>
      <c r="ENV89"/>
      <c r="ENW89"/>
      <c r="ENX89"/>
      <c r="ENY89"/>
      <c r="ENZ89"/>
      <c r="EOA89"/>
      <c r="EOB89"/>
      <c r="EOC89"/>
      <c r="EOD89"/>
      <c r="EOE89"/>
      <c r="EOF89"/>
      <c r="EOG89"/>
      <c r="EOH89"/>
      <c r="EOI89"/>
      <c r="EOJ89"/>
      <c r="EOK89"/>
      <c r="EOL89"/>
      <c r="EOM89"/>
      <c r="EON89"/>
      <c r="EOO89"/>
      <c r="EOP89"/>
      <c r="EOQ89"/>
      <c r="EOR89"/>
      <c r="EOS89"/>
      <c r="EOT89"/>
      <c r="EOU89"/>
      <c r="EOV89"/>
      <c r="EOW89"/>
      <c r="EOX89"/>
      <c r="EOY89"/>
      <c r="EOZ89"/>
      <c r="EPA89"/>
      <c r="EPB89"/>
      <c r="EPC89"/>
      <c r="EPD89"/>
      <c r="EPE89"/>
      <c r="EPF89"/>
      <c r="EPG89"/>
      <c r="EPH89"/>
      <c r="EPI89"/>
      <c r="EPJ89"/>
      <c r="EPK89"/>
      <c r="EPL89"/>
      <c r="EPM89"/>
      <c r="EPN89"/>
      <c r="EPO89"/>
      <c r="EPP89"/>
      <c r="EPQ89"/>
      <c r="EPR89"/>
      <c r="EPS89"/>
      <c r="EPT89"/>
      <c r="EPU89"/>
      <c r="EPV89"/>
      <c r="EPW89"/>
      <c r="EPX89"/>
      <c r="EPY89"/>
      <c r="EPZ89"/>
      <c r="EQA89"/>
      <c r="EQB89"/>
      <c r="EQC89"/>
      <c r="EQD89"/>
      <c r="EQE89"/>
      <c r="EQF89"/>
      <c r="EQG89"/>
      <c r="EQH89"/>
      <c r="EQI89"/>
      <c r="EQJ89"/>
      <c r="EQK89"/>
      <c r="EQL89"/>
      <c r="EQM89"/>
      <c r="EQN89"/>
      <c r="EQO89"/>
      <c r="EQP89"/>
      <c r="EQQ89"/>
      <c r="EQR89"/>
      <c r="EQS89"/>
      <c r="EQT89"/>
      <c r="EQU89"/>
      <c r="EQV89"/>
      <c r="EQW89"/>
      <c r="EQX89"/>
      <c r="EQY89"/>
      <c r="EQZ89"/>
      <c r="ERA89"/>
      <c r="ERB89"/>
      <c r="ERC89"/>
      <c r="ERD89"/>
      <c r="ERE89"/>
      <c r="ERF89"/>
      <c r="ERG89"/>
      <c r="ERH89"/>
      <c r="ERI89"/>
      <c r="ERJ89"/>
      <c r="ERK89"/>
      <c r="ERL89"/>
      <c r="ERM89"/>
      <c r="ERN89"/>
      <c r="ERO89"/>
      <c r="ERP89"/>
      <c r="ERQ89"/>
      <c r="ERR89"/>
      <c r="ERS89"/>
      <c r="ERT89"/>
      <c r="ERU89"/>
      <c r="ERV89"/>
      <c r="ERW89"/>
      <c r="ERX89"/>
      <c r="ERY89"/>
      <c r="ERZ89"/>
      <c r="ESA89"/>
      <c r="ESB89"/>
      <c r="ESC89"/>
      <c r="ESD89"/>
      <c r="ESE89"/>
      <c r="ESF89"/>
      <c r="ESG89"/>
      <c r="ESH89"/>
      <c r="ESI89"/>
      <c r="ESJ89"/>
      <c r="ESK89"/>
      <c r="ESL89"/>
      <c r="ESM89"/>
      <c r="ESN89"/>
      <c r="ESO89"/>
      <c r="ESP89"/>
      <c r="ESQ89"/>
      <c r="ESR89"/>
      <c r="ESS89"/>
      <c r="EST89"/>
      <c r="ESU89"/>
      <c r="ESV89"/>
      <c r="ESW89"/>
      <c r="ESX89"/>
      <c r="ESY89"/>
      <c r="ESZ89"/>
      <c r="ETA89"/>
      <c r="ETB89"/>
      <c r="ETC89"/>
      <c r="ETD89"/>
      <c r="ETE89"/>
      <c r="ETF89"/>
      <c r="ETG89"/>
      <c r="ETH89"/>
      <c r="ETI89"/>
      <c r="ETJ89"/>
      <c r="ETK89"/>
      <c r="ETL89"/>
      <c r="ETM89"/>
      <c r="ETN89"/>
      <c r="ETO89"/>
      <c r="ETP89"/>
      <c r="ETQ89"/>
      <c r="ETR89"/>
      <c r="ETS89"/>
      <c r="ETT89"/>
      <c r="ETU89"/>
      <c r="ETV89"/>
      <c r="ETW89"/>
      <c r="ETX89"/>
      <c r="ETY89"/>
      <c r="ETZ89"/>
      <c r="EUA89"/>
      <c r="EUB89"/>
      <c r="EUC89"/>
      <c r="EUD89"/>
      <c r="EUE89"/>
      <c r="EUF89"/>
      <c r="EUG89"/>
      <c r="EUH89"/>
      <c r="EUI89"/>
      <c r="EUJ89"/>
      <c r="EUK89"/>
      <c r="EUL89"/>
      <c r="EUM89"/>
      <c r="EUN89"/>
      <c r="EUO89"/>
      <c r="EUP89"/>
      <c r="EUQ89"/>
      <c r="EUR89"/>
      <c r="EUS89"/>
      <c r="EUT89"/>
      <c r="EUU89"/>
      <c r="EUV89"/>
      <c r="EUW89"/>
      <c r="EUX89"/>
      <c r="EUY89"/>
      <c r="EUZ89"/>
      <c r="EVA89"/>
      <c r="EVB89"/>
      <c r="EVC89"/>
      <c r="EVD89"/>
      <c r="EVE89"/>
      <c r="EVF89"/>
      <c r="EVG89"/>
      <c r="EVH89"/>
      <c r="EVI89"/>
      <c r="EVJ89"/>
      <c r="EVK89"/>
      <c r="EVL89"/>
      <c r="EVM89"/>
      <c r="EVN89"/>
      <c r="EVO89"/>
      <c r="EVP89"/>
      <c r="EVQ89"/>
      <c r="EVR89"/>
      <c r="EVS89"/>
      <c r="EVT89"/>
      <c r="EVU89"/>
      <c r="EVV89"/>
      <c r="EVW89"/>
      <c r="EVX89"/>
      <c r="EVY89"/>
      <c r="EVZ89"/>
      <c r="EWA89"/>
      <c r="EWB89"/>
      <c r="EWC89"/>
      <c r="EWD89"/>
      <c r="EWE89"/>
      <c r="EWF89"/>
      <c r="EWG89"/>
      <c r="EWH89"/>
      <c r="EWI89"/>
      <c r="EWJ89"/>
      <c r="EWK89"/>
      <c r="EWL89"/>
      <c r="EWM89"/>
      <c r="EWN89"/>
      <c r="EWO89"/>
      <c r="EWP89"/>
      <c r="EWQ89"/>
      <c r="EWR89"/>
      <c r="EWS89"/>
      <c r="EWT89"/>
      <c r="EWU89"/>
      <c r="EWV89"/>
      <c r="EWW89"/>
      <c r="EWX89"/>
      <c r="EWY89"/>
      <c r="EWZ89"/>
      <c r="EXA89"/>
      <c r="EXB89"/>
      <c r="EXC89"/>
      <c r="EXD89"/>
      <c r="EXE89"/>
      <c r="EXF89"/>
      <c r="EXG89"/>
      <c r="EXH89"/>
      <c r="EXI89"/>
      <c r="EXJ89"/>
      <c r="EXK89"/>
      <c r="EXL89"/>
      <c r="EXM89"/>
      <c r="EXN89"/>
      <c r="EXO89"/>
      <c r="EXP89"/>
      <c r="EXQ89"/>
      <c r="EXR89"/>
      <c r="EXS89"/>
      <c r="EXT89"/>
      <c r="EXU89"/>
      <c r="EXV89"/>
      <c r="EXW89"/>
      <c r="EXX89"/>
      <c r="EXY89"/>
      <c r="EXZ89"/>
      <c r="EYA89"/>
      <c r="EYB89"/>
      <c r="EYC89"/>
      <c r="EYD89"/>
      <c r="EYE89"/>
      <c r="EYF89"/>
      <c r="EYG89"/>
      <c r="EYH89"/>
      <c r="EYI89"/>
      <c r="EYJ89"/>
      <c r="EYK89"/>
      <c r="EYL89"/>
      <c r="EYM89"/>
      <c r="EYN89"/>
      <c r="EYO89"/>
      <c r="EYP89"/>
      <c r="EYQ89"/>
      <c r="EYR89"/>
      <c r="EYS89"/>
      <c r="EYT89"/>
      <c r="EYU89"/>
      <c r="EYV89"/>
      <c r="EYW89"/>
      <c r="EYX89"/>
      <c r="EYY89"/>
      <c r="EYZ89"/>
      <c r="EZA89"/>
      <c r="EZB89"/>
      <c r="EZC89"/>
      <c r="EZD89"/>
      <c r="EZE89"/>
      <c r="EZF89"/>
      <c r="EZG89"/>
      <c r="EZH89"/>
      <c r="EZI89"/>
      <c r="EZJ89"/>
      <c r="EZK89"/>
      <c r="EZL89"/>
      <c r="EZM89"/>
      <c r="EZN89"/>
      <c r="EZO89"/>
      <c r="EZP89"/>
      <c r="EZQ89"/>
      <c r="EZR89"/>
      <c r="EZS89"/>
      <c r="EZT89"/>
      <c r="EZU89"/>
      <c r="EZV89"/>
      <c r="EZW89"/>
      <c r="EZX89"/>
      <c r="EZY89"/>
      <c r="EZZ89"/>
      <c r="FAA89"/>
      <c r="FAB89"/>
      <c r="FAC89"/>
      <c r="FAD89"/>
      <c r="FAE89"/>
      <c r="FAF89"/>
      <c r="FAG89"/>
      <c r="FAH89"/>
      <c r="FAI89"/>
      <c r="FAJ89"/>
      <c r="FAK89"/>
      <c r="FAL89"/>
      <c r="FAM89"/>
      <c r="FAN89"/>
      <c r="FAO89"/>
      <c r="FAP89"/>
      <c r="FAQ89"/>
      <c r="FAR89"/>
      <c r="FAS89"/>
      <c r="FAT89"/>
      <c r="FAU89"/>
      <c r="FAV89"/>
      <c r="FAW89"/>
      <c r="FAX89"/>
      <c r="FAY89"/>
      <c r="FAZ89"/>
      <c r="FBA89"/>
      <c r="FBB89"/>
      <c r="FBC89"/>
      <c r="FBD89"/>
      <c r="FBE89"/>
      <c r="FBF89"/>
      <c r="FBG89"/>
      <c r="FBH89"/>
      <c r="FBI89"/>
      <c r="FBJ89"/>
      <c r="FBK89"/>
      <c r="FBL89"/>
      <c r="FBM89"/>
      <c r="FBN89"/>
      <c r="FBO89"/>
      <c r="FBP89"/>
      <c r="FBQ89"/>
      <c r="FBR89"/>
      <c r="FBS89"/>
      <c r="FBT89"/>
      <c r="FBU89"/>
      <c r="FBV89"/>
      <c r="FBW89"/>
      <c r="FBX89"/>
      <c r="FBY89"/>
      <c r="FBZ89"/>
      <c r="FCA89"/>
      <c r="FCB89"/>
      <c r="FCC89"/>
      <c r="FCD89"/>
      <c r="FCE89"/>
      <c r="FCF89"/>
      <c r="FCG89"/>
      <c r="FCH89"/>
      <c r="FCI89"/>
      <c r="FCJ89"/>
      <c r="FCK89"/>
      <c r="FCL89"/>
      <c r="FCM89"/>
      <c r="FCN89"/>
      <c r="FCO89"/>
      <c r="FCP89"/>
      <c r="FCQ89"/>
      <c r="FCR89"/>
      <c r="FCS89"/>
      <c r="FCT89"/>
      <c r="FCU89"/>
      <c r="FCV89"/>
      <c r="FCW89"/>
      <c r="FCX89"/>
      <c r="FCY89"/>
      <c r="FCZ89"/>
      <c r="FDA89"/>
      <c r="FDB89"/>
      <c r="FDC89"/>
      <c r="FDD89"/>
      <c r="FDE89"/>
      <c r="FDF89"/>
      <c r="FDG89"/>
      <c r="FDH89"/>
      <c r="FDI89"/>
      <c r="FDJ89"/>
      <c r="FDK89"/>
      <c r="FDL89"/>
      <c r="FDM89"/>
      <c r="FDN89"/>
      <c r="FDO89"/>
      <c r="FDP89"/>
      <c r="FDQ89"/>
      <c r="FDR89"/>
      <c r="FDS89"/>
      <c r="FDT89"/>
      <c r="FDU89"/>
      <c r="FDV89"/>
      <c r="FDW89"/>
      <c r="FDX89"/>
      <c r="FDY89"/>
      <c r="FDZ89"/>
      <c r="FEA89"/>
      <c r="FEB89"/>
      <c r="FEC89"/>
      <c r="FED89"/>
      <c r="FEE89"/>
      <c r="FEF89"/>
      <c r="FEG89"/>
      <c r="FEH89"/>
      <c r="FEI89"/>
      <c r="FEJ89"/>
      <c r="FEK89"/>
      <c r="FEL89"/>
      <c r="FEM89"/>
      <c r="FEN89"/>
      <c r="FEO89"/>
      <c r="FEP89"/>
      <c r="FEQ89"/>
      <c r="FER89"/>
      <c r="FES89"/>
      <c r="FET89"/>
      <c r="FEU89"/>
      <c r="FEV89"/>
      <c r="FEW89"/>
      <c r="FEX89"/>
      <c r="FEY89"/>
      <c r="FEZ89"/>
      <c r="FFA89"/>
      <c r="FFB89"/>
      <c r="FFC89"/>
      <c r="FFD89"/>
      <c r="FFE89"/>
      <c r="FFF89"/>
      <c r="FFG89"/>
      <c r="FFH89"/>
      <c r="FFI89"/>
      <c r="FFJ89"/>
      <c r="FFK89"/>
      <c r="FFL89"/>
      <c r="FFM89"/>
      <c r="FFN89"/>
      <c r="FFO89"/>
      <c r="FFP89"/>
      <c r="FFQ89"/>
      <c r="FFR89"/>
      <c r="FFS89"/>
      <c r="FFT89"/>
      <c r="FFU89"/>
      <c r="FFV89"/>
      <c r="FFW89"/>
      <c r="FFX89"/>
      <c r="FFY89"/>
      <c r="FFZ89"/>
      <c r="FGA89"/>
      <c r="FGB89"/>
      <c r="FGC89"/>
      <c r="FGD89"/>
      <c r="FGE89"/>
      <c r="FGF89"/>
      <c r="FGG89"/>
      <c r="FGH89"/>
      <c r="FGI89"/>
      <c r="FGJ89"/>
      <c r="FGK89"/>
      <c r="FGL89"/>
      <c r="FGM89"/>
      <c r="FGN89"/>
      <c r="FGO89"/>
      <c r="FGP89"/>
      <c r="FGQ89"/>
      <c r="FGR89"/>
      <c r="FGS89"/>
      <c r="FGT89"/>
      <c r="FGU89"/>
      <c r="FGV89"/>
      <c r="FGW89"/>
      <c r="FGX89"/>
      <c r="FGY89"/>
      <c r="FGZ89"/>
      <c r="FHA89"/>
      <c r="FHB89"/>
      <c r="FHC89"/>
      <c r="FHD89"/>
      <c r="FHE89"/>
      <c r="FHF89"/>
      <c r="FHG89"/>
      <c r="FHH89"/>
      <c r="FHI89"/>
      <c r="FHJ89"/>
      <c r="FHK89"/>
      <c r="FHL89"/>
      <c r="FHM89"/>
      <c r="FHN89"/>
      <c r="FHO89"/>
      <c r="FHP89"/>
      <c r="FHQ89"/>
      <c r="FHR89"/>
      <c r="FHS89"/>
      <c r="FHT89"/>
      <c r="FHU89"/>
      <c r="FHV89"/>
      <c r="FHW89"/>
      <c r="FHX89"/>
      <c r="FHY89"/>
      <c r="FHZ89"/>
      <c r="FIA89"/>
      <c r="FIB89"/>
      <c r="FIC89"/>
      <c r="FID89"/>
      <c r="FIE89"/>
      <c r="FIF89"/>
      <c r="FIG89"/>
      <c r="FIH89"/>
      <c r="FII89"/>
      <c r="FIJ89"/>
      <c r="FIK89"/>
      <c r="FIL89"/>
      <c r="FIM89"/>
      <c r="FIN89"/>
      <c r="FIO89"/>
      <c r="FIP89"/>
      <c r="FIQ89"/>
      <c r="FIR89"/>
      <c r="FIS89"/>
      <c r="FIT89"/>
      <c r="FIU89"/>
      <c r="FIV89"/>
      <c r="FIW89"/>
      <c r="FIX89"/>
      <c r="FIY89"/>
      <c r="FIZ89"/>
      <c r="FJA89"/>
      <c r="FJB89"/>
      <c r="FJC89"/>
      <c r="FJD89"/>
      <c r="FJE89"/>
      <c r="FJF89"/>
      <c r="FJG89"/>
      <c r="FJH89"/>
      <c r="FJI89"/>
      <c r="FJJ89"/>
      <c r="FJK89"/>
      <c r="FJL89"/>
      <c r="FJM89"/>
      <c r="FJN89"/>
      <c r="FJO89"/>
      <c r="FJP89"/>
      <c r="FJQ89"/>
      <c r="FJR89"/>
      <c r="FJS89"/>
      <c r="FJT89"/>
      <c r="FJU89"/>
      <c r="FJV89"/>
      <c r="FJW89"/>
      <c r="FJX89"/>
      <c r="FJY89"/>
      <c r="FJZ89"/>
      <c r="FKA89"/>
      <c r="FKB89"/>
      <c r="FKC89"/>
      <c r="FKD89"/>
      <c r="FKE89"/>
      <c r="FKF89"/>
      <c r="FKG89"/>
      <c r="FKH89"/>
      <c r="FKI89"/>
      <c r="FKJ89"/>
      <c r="FKK89"/>
      <c r="FKL89"/>
      <c r="FKM89"/>
      <c r="FKN89"/>
      <c r="FKO89"/>
      <c r="FKP89"/>
      <c r="FKQ89"/>
      <c r="FKR89"/>
      <c r="FKS89"/>
      <c r="FKT89"/>
      <c r="FKU89"/>
      <c r="FKV89"/>
      <c r="FKW89"/>
      <c r="FKX89"/>
      <c r="FKY89"/>
      <c r="FKZ89"/>
      <c r="FLA89"/>
      <c r="FLB89"/>
      <c r="FLC89"/>
      <c r="FLD89"/>
      <c r="FLE89"/>
      <c r="FLF89"/>
      <c r="FLG89"/>
      <c r="FLH89"/>
      <c r="FLI89"/>
      <c r="FLJ89"/>
      <c r="FLK89"/>
      <c r="FLL89"/>
      <c r="FLM89"/>
      <c r="FLN89"/>
      <c r="FLO89"/>
      <c r="FLP89"/>
      <c r="FLQ89"/>
      <c r="FLR89"/>
      <c r="FLS89"/>
      <c r="FLT89"/>
      <c r="FLU89"/>
      <c r="FLV89"/>
      <c r="FLW89"/>
      <c r="FLX89"/>
      <c r="FLY89"/>
      <c r="FLZ89"/>
      <c r="FMA89"/>
      <c r="FMB89"/>
      <c r="FMC89"/>
      <c r="FMD89"/>
      <c r="FME89"/>
      <c r="FMF89"/>
      <c r="FMG89"/>
      <c r="FMH89"/>
      <c r="FMI89"/>
      <c r="FMJ89"/>
      <c r="FMK89"/>
      <c r="FML89"/>
      <c r="FMM89"/>
      <c r="FMN89"/>
      <c r="FMO89"/>
      <c r="FMP89"/>
      <c r="FMQ89"/>
      <c r="FMR89"/>
      <c r="FMS89"/>
      <c r="FMT89"/>
      <c r="FMU89"/>
      <c r="FMV89"/>
      <c r="FMW89"/>
      <c r="FMX89"/>
      <c r="FMY89"/>
      <c r="FMZ89"/>
      <c r="FNA89"/>
      <c r="FNB89"/>
      <c r="FNC89"/>
      <c r="FND89"/>
      <c r="FNE89"/>
      <c r="FNF89"/>
      <c r="FNG89"/>
      <c r="FNH89"/>
      <c r="FNI89"/>
      <c r="FNJ89"/>
      <c r="FNK89"/>
      <c r="FNL89"/>
      <c r="FNM89"/>
      <c r="FNN89"/>
      <c r="FNO89"/>
      <c r="FNP89"/>
      <c r="FNQ89"/>
      <c r="FNR89"/>
      <c r="FNS89"/>
      <c r="FNT89"/>
      <c r="FNU89"/>
      <c r="FNV89"/>
      <c r="FNW89"/>
      <c r="FNX89"/>
      <c r="FNY89"/>
      <c r="FNZ89"/>
      <c r="FOA89"/>
      <c r="FOB89"/>
      <c r="FOC89"/>
      <c r="FOD89"/>
      <c r="FOE89"/>
      <c r="FOF89"/>
      <c r="FOG89"/>
      <c r="FOH89"/>
      <c r="FOI89"/>
      <c r="FOJ89"/>
      <c r="FOK89"/>
      <c r="FOL89"/>
      <c r="FOM89"/>
      <c r="FON89"/>
      <c r="FOO89"/>
      <c r="FOP89"/>
      <c r="FOQ89"/>
      <c r="FOR89"/>
      <c r="FOS89"/>
      <c r="FOT89"/>
      <c r="FOU89"/>
      <c r="FOV89"/>
      <c r="FOW89"/>
      <c r="FOX89"/>
      <c r="FOY89"/>
      <c r="FOZ89"/>
      <c r="FPA89"/>
      <c r="FPB89"/>
      <c r="FPC89"/>
      <c r="FPD89"/>
      <c r="FPE89"/>
      <c r="FPF89"/>
      <c r="FPG89"/>
      <c r="FPH89"/>
      <c r="FPI89"/>
      <c r="FPJ89"/>
      <c r="FPK89"/>
      <c r="FPL89"/>
      <c r="FPM89"/>
      <c r="FPN89"/>
      <c r="FPO89"/>
      <c r="FPP89"/>
      <c r="FPQ89"/>
      <c r="FPR89"/>
      <c r="FPS89"/>
      <c r="FPT89"/>
      <c r="FPU89"/>
      <c r="FPV89"/>
      <c r="FPW89"/>
      <c r="FPX89"/>
      <c r="FPY89"/>
      <c r="FPZ89"/>
      <c r="FQA89"/>
      <c r="FQB89"/>
      <c r="FQC89"/>
      <c r="FQD89"/>
      <c r="FQE89"/>
      <c r="FQF89"/>
      <c r="FQG89"/>
      <c r="FQH89"/>
      <c r="FQI89"/>
      <c r="FQJ89"/>
      <c r="FQK89"/>
      <c r="FQL89"/>
      <c r="FQM89"/>
      <c r="FQN89"/>
      <c r="FQO89"/>
      <c r="FQP89"/>
      <c r="FQQ89"/>
      <c r="FQR89"/>
      <c r="FQS89"/>
      <c r="FQT89"/>
      <c r="FQU89"/>
      <c r="FQV89"/>
      <c r="FQW89"/>
      <c r="FQX89"/>
      <c r="FQY89"/>
      <c r="FQZ89"/>
      <c r="FRA89"/>
      <c r="FRB89"/>
      <c r="FRC89"/>
      <c r="FRD89"/>
      <c r="FRE89"/>
      <c r="FRF89"/>
      <c r="FRG89"/>
      <c r="FRH89"/>
      <c r="FRI89"/>
      <c r="FRJ89"/>
      <c r="FRK89"/>
      <c r="FRL89"/>
      <c r="FRM89"/>
      <c r="FRN89"/>
      <c r="FRO89"/>
      <c r="FRP89"/>
      <c r="FRQ89"/>
      <c r="FRR89"/>
      <c r="FRS89"/>
      <c r="FRT89"/>
      <c r="FRU89"/>
      <c r="FRV89"/>
      <c r="FRW89"/>
      <c r="FRX89"/>
      <c r="FRY89"/>
      <c r="FRZ89"/>
      <c r="FSA89"/>
      <c r="FSB89"/>
      <c r="FSC89"/>
      <c r="FSD89"/>
      <c r="FSE89"/>
      <c r="FSF89"/>
      <c r="FSG89"/>
      <c r="FSH89"/>
      <c r="FSI89"/>
      <c r="FSJ89"/>
      <c r="FSK89"/>
      <c r="FSL89"/>
      <c r="FSM89"/>
      <c r="FSN89"/>
      <c r="FSO89"/>
      <c r="FSP89"/>
      <c r="FSQ89"/>
      <c r="FSR89"/>
      <c r="FSS89"/>
      <c r="FST89"/>
      <c r="FSU89"/>
      <c r="FSV89"/>
      <c r="FSW89"/>
      <c r="FSX89"/>
      <c r="FSY89"/>
      <c r="FSZ89"/>
      <c r="FTA89"/>
      <c r="FTB89"/>
      <c r="FTC89"/>
      <c r="FTD89"/>
      <c r="FTE89"/>
      <c r="FTF89"/>
      <c r="FTG89"/>
      <c r="FTH89"/>
      <c r="FTI89"/>
      <c r="FTJ89"/>
      <c r="FTK89"/>
      <c r="FTL89"/>
      <c r="FTM89"/>
      <c r="FTN89"/>
      <c r="FTO89"/>
      <c r="FTP89"/>
      <c r="FTQ89"/>
      <c r="FTR89"/>
      <c r="FTS89"/>
      <c r="FTT89"/>
      <c r="FTU89"/>
      <c r="FTV89"/>
      <c r="FTW89"/>
      <c r="FTX89"/>
      <c r="FTY89"/>
      <c r="FTZ89"/>
      <c r="FUA89"/>
      <c r="FUB89"/>
      <c r="FUC89"/>
      <c r="FUD89"/>
      <c r="FUE89"/>
      <c r="FUF89"/>
      <c r="FUG89"/>
      <c r="FUH89"/>
      <c r="FUI89"/>
      <c r="FUJ89"/>
      <c r="FUK89"/>
      <c r="FUL89"/>
      <c r="FUM89"/>
      <c r="FUN89"/>
      <c r="FUO89"/>
      <c r="FUP89"/>
      <c r="FUQ89"/>
      <c r="FUR89"/>
      <c r="FUS89"/>
      <c r="FUT89"/>
      <c r="FUU89"/>
      <c r="FUV89"/>
      <c r="FUW89"/>
      <c r="FUX89"/>
      <c r="FUY89"/>
      <c r="FUZ89"/>
      <c r="FVA89"/>
      <c r="FVB89"/>
      <c r="FVC89"/>
      <c r="FVD89"/>
      <c r="FVE89"/>
      <c r="FVF89"/>
      <c r="FVG89"/>
      <c r="FVH89"/>
      <c r="FVI89"/>
      <c r="FVJ89"/>
      <c r="FVK89"/>
      <c r="FVL89"/>
      <c r="FVM89"/>
      <c r="FVN89"/>
      <c r="FVO89"/>
      <c r="FVP89"/>
      <c r="FVQ89"/>
      <c r="FVR89"/>
      <c r="FVS89"/>
      <c r="FVT89"/>
      <c r="FVU89"/>
      <c r="FVV89"/>
      <c r="FVW89"/>
      <c r="FVX89"/>
      <c r="FVY89"/>
      <c r="FVZ89"/>
      <c r="FWA89"/>
      <c r="FWB89"/>
      <c r="FWC89"/>
      <c r="FWD89"/>
      <c r="FWE89"/>
      <c r="FWF89"/>
      <c r="FWG89"/>
      <c r="FWH89"/>
      <c r="FWI89"/>
      <c r="FWJ89"/>
      <c r="FWK89"/>
      <c r="FWL89"/>
      <c r="FWM89"/>
      <c r="FWN89"/>
      <c r="FWO89"/>
      <c r="FWP89"/>
      <c r="FWQ89"/>
      <c r="FWR89"/>
      <c r="FWS89"/>
      <c r="FWT89"/>
      <c r="FWU89"/>
      <c r="FWV89"/>
      <c r="FWW89"/>
      <c r="FWX89"/>
      <c r="FWY89"/>
      <c r="FWZ89"/>
      <c r="FXA89"/>
      <c r="FXB89"/>
      <c r="FXC89"/>
      <c r="FXD89"/>
      <c r="FXE89"/>
      <c r="FXF89"/>
      <c r="FXG89"/>
      <c r="FXH89"/>
      <c r="FXI89"/>
      <c r="FXJ89"/>
      <c r="FXK89"/>
      <c r="FXL89"/>
      <c r="FXM89"/>
      <c r="FXN89"/>
      <c r="FXO89"/>
      <c r="FXP89"/>
      <c r="FXQ89"/>
      <c r="FXR89"/>
      <c r="FXS89"/>
      <c r="FXT89"/>
      <c r="FXU89"/>
      <c r="FXV89"/>
      <c r="FXW89"/>
      <c r="FXX89"/>
      <c r="FXY89"/>
      <c r="FXZ89"/>
      <c r="FYA89"/>
      <c r="FYB89"/>
      <c r="FYC89"/>
      <c r="FYD89"/>
      <c r="FYE89"/>
      <c r="FYF89"/>
      <c r="FYG89"/>
      <c r="FYH89"/>
      <c r="FYI89"/>
      <c r="FYJ89"/>
      <c r="FYK89"/>
      <c r="FYL89"/>
      <c r="FYM89"/>
      <c r="FYN89"/>
      <c r="FYO89"/>
      <c r="FYP89"/>
      <c r="FYQ89"/>
      <c r="FYR89"/>
      <c r="FYS89"/>
      <c r="FYT89"/>
      <c r="FYU89"/>
      <c r="FYV89"/>
      <c r="FYW89"/>
      <c r="FYX89"/>
      <c r="FYY89"/>
      <c r="FYZ89"/>
      <c r="FZA89"/>
      <c r="FZB89"/>
      <c r="FZC89"/>
      <c r="FZD89"/>
      <c r="FZE89"/>
      <c r="FZF89"/>
      <c r="FZG89"/>
      <c r="FZH89"/>
      <c r="FZI89"/>
      <c r="FZJ89"/>
      <c r="FZK89"/>
      <c r="FZL89"/>
      <c r="FZM89"/>
      <c r="FZN89"/>
      <c r="FZO89"/>
      <c r="FZP89"/>
      <c r="FZQ89"/>
      <c r="FZR89"/>
      <c r="FZS89"/>
      <c r="FZT89"/>
      <c r="FZU89"/>
      <c r="FZV89"/>
      <c r="FZW89"/>
      <c r="FZX89"/>
      <c r="FZY89"/>
      <c r="FZZ89"/>
      <c r="GAA89"/>
      <c r="GAB89"/>
      <c r="GAC89"/>
      <c r="GAD89"/>
      <c r="GAE89"/>
      <c r="GAF89"/>
      <c r="GAG89"/>
      <c r="GAH89"/>
      <c r="GAI89"/>
      <c r="GAJ89"/>
      <c r="GAK89"/>
      <c r="GAL89"/>
      <c r="GAM89"/>
      <c r="GAN89"/>
      <c r="GAO89"/>
      <c r="GAP89"/>
      <c r="GAQ89"/>
      <c r="GAR89"/>
      <c r="GAS89"/>
      <c r="GAT89"/>
      <c r="GAU89"/>
      <c r="GAV89"/>
      <c r="GAW89"/>
      <c r="GAX89"/>
      <c r="GAY89"/>
      <c r="GAZ89"/>
      <c r="GBA89"/>
      <c r="GBB89"/>
      <c r="GBC89"/>
      <c r="GBD89"/>
      <c r="GBE89"/>
      <c r="GBF89"/>
      <c r="GBG89"/>
      <c r="GBH89"/>
      <c r="GBI89"/>
      <c r="GBJ89"/>
      <c r="GBK89"/>
      <c r="GBL89"/>
      <c r="GBM89"/>
      <c r="GBN89"/>
      <c r="GBO89"/>
      <c r="GBP89"/>
      <c r="GBQ89"/>
      <c r="GBR89"/>
      <c r="GBS89"/>
      <c r="GBT89"/>
      <c r="GBU89"/>
      <c r="GBV89"/>
      <c r="GBW89"/>
      <c r="GBX89"/>
      <c r="GBY89"/>
      <c r="GBZ89"/>
      <c r="GCA89"/>
      <c r="GCB89"/>
      <c r="GCC89"/>
      <c r="GCD89"/>
      <c r="GCE89"/>
      <c r="GCF89"/>
      <c r="GCG89"/>
      <c r="GCH89"/>
      <c r="GCI89"/>
      <c r="GCJ89"/>
      <c r="GCK89"/>
      <c r="GCL89"/>
      <c r="GCM89"/>
      <c r="GCN89"/>
      <c r="GCO89"/>
      <c r="GCP89"/>
      <c r="GCQ89"/>
      <c r="GCR89"/>
      <c r="GCS89"/>
      <c r="GCT89"/>
      <c r="GCU89"/>
      <c r="GCV89"/>
      <c r="GCW89"/>
      <c r="GCX89"/>
      <c r="GCY89"/>
      <c r="GCZ89"/>
      <c r="GDA89"/>
      <c r="GDB89"/>
      <c r="GDC89"/>
      <c r="GDD89"/>
      <c r="GDE89"/>
      <c r="GDF89"/>
      <c r="GDG89"/>
      <c r="GDH89"/>
      <c r="GDI89"/>
      <c r="GDJ89"/>
      <c r="GDK89"/>
      <c r="GDL89"/>
      <c r="GDM89"/>
      <c r="GDN89"/>
      <c r="GDO89"/>
      <c r="GDP89"/>
      <c r="GDQ89"/>
      <c r="GDR89"/>
      <c r="GDS89"/>
      <c r="GDT89"/>
      <c r="GDU89"/>
      <c r="GDV89"/>
      <c r="GDW89"/>
      <c r="GDX89"/>
      <c r="GDY89"/>
      <c r="GDZ89"/>
      <c r="GEA89"/>
      <c r="GEB89"/>
      <c r="GEC89"/>
      <c r="GED89"/>
      <c r="GEE89"/>
      <c r="GEF89"/>
      <c r="GEG89"/>
      <c r="GEH89"/>
      <c r="GEI89"/>
      <c r="GEJ89"/>
      <c r="GEK89"/>
      <c r="GEL89"/>
      <c r="GEM89"/>
      <c r="GEN89"/>
      <c r="GEO89"/>
      <c r="GEP89"/>
      <c r="GEQ89"/>
      <c r="GER89"/>
      <c r="GES89"/>
      <c r="GET89"/>
      <c r="GEU89"/>
      <c r="GEV89"/>
      <c r="GEW89"/>
      <c r="GEX89"/>
      <c r="GEY89"/>
      <c r="GEZ89"/>
      <c r="GFA89"/>
      <c r="GFB89"/>
      <c r="GFC89"/>
      <c r="GFD89"/>
      <c r="GFE89"/>
      <c r="GFF89"/>
      <c r="GFG89"/>
      <c r="GFH89"/>
      <c r="GFI89"/>
      <c r="GFJ89"/>
      <c r="GFK89"/>
      <c r="GFL89"/>
      <c r="GFM89"/>
      <c r="GFN89"/>
      <c r="GFO89"/>
      <c r="GFP89"/>
      <c r="GFQ89"/>
      <c r="GFR89"/>
      <c r="GFS89"/>
      <c r="GFT89"/>
      <c r="GFU89"/>
      <c r="GFV89"/>
      <c r="GFW89"/>
      <c r="GFX89"/>
      <c r="GFY89"/>
      <c r="GFZ89"/>
      <c r="GGA89"/>
      <c r="GGB89"/>
      <c r="GGC89"/>
      <c r="GGD89"/>
      <c r="GGE89"/>
      <c r="GGF89"/>
      <c r="GGG89"/>
      <c r="GGH89"/>
      <c r="GGI89"/>
      <c r="GGJ89"/>
      <c r="GGK89"/>
      <c r="GGL89"/>
      <c r="GGM89"/>
      <c r="GGN89"/>
      <c r="GGO89"/>
      <c r="GGP89"/>
      <c r="GGQ89"/>
      <c r="GGR89"/>
      <c r="GGS89"/>
      <c r="GGT89"/>
      <c r="GGU89"/>
      <c r="GGV89"/>
      <c r="GGW89"/>
      <c r="GGX89"/>
      <c r="GGY89"/>
      <c r="GGZ89"/>
      <c r="GHA89"/>
      <c r="GHB89"/>
      <c r="GHC89"/>
      <c r="GHD89"/>
      <c r="GHE89"/>
      <c r="GHF89"/>
      <c r="GHG89"/>
      <c r="GHH89"/>
      <c r="GHI89"/>
      <c r="GHJ89"/>
      <c r="GHK89"/>
      <c r="GHL89"/>
      <c r="GHM89"/>
      <c r="GHN89"/>
      <c r="GHO89"/>
      <c r="GHP89"/>
      <c r="GHQ89"/>
      <c r="GHR89"/>
      <c r="GHS89"/>
      <c r="GHT89"/>
      <c r="GHU89"/>
      <c r="GHV89"/>
      <c r="GHW89"/>
      <c r="GHX89"/>
      <c r="GHY89"/>
      <c r="GHZ89"/>
      <c r="GIA89"/>
      <c r="GIB89"/>
      <c r="GIC89"/>
      <c r="GID89"/>
      <c r="GIE89"/>
      <c r="GIF89"/>
      <c r="GIG89"/>
      <c r="GIH89"/>
      <c r="GII89"/>
      <c r="GIJ89"/>
      <c r="GIK89"/>
      <c r="GIL89"/>
      <c r="GIM89"/>
      <c r="GIN89"/>
      <c r="GIO89"/>
      <c r="GIP89"/>
      <c r="GIQ89"/>
      <c r="GIR89"/>
      <c r="GIS89"/>
      <c r="GIT89"/>
      <c r="GIU89"/>
      <c r="GIV89"/>
      <c r="GIW89"/>
      <c r="GIX89"/>
      <c r="GIY89"/>
      <c r="GIZ89"/>
      <c r="GJA89"/>
      <c r="GJB89"/>
      <c r="GJC89"/>
      <c r="GJD89"/>
      <c r="GJE89"/>
      <c r="GJF89"/>
      <c r="GJG89"/>
      <c r="GJH89"/>
      <c r="GJI89"/>
      <c r="GJJ89"/>
      <c r="GJK89"/>
      <c r="GJL89"/>
      <c r="GJM89"/>
      <c r="GJN89"/>
      <c r="GJO89"/>
      <c r="GJP89"/>
      <c r="GJQ89"/>
      <c r="GJR89"/>
      <c r="GJS89"/>
      <c r="GJT89"/>
      <c r="GJU89"/>
      <c r="GJV89"/>
      <c r="GJW89"/>
      <c r="GJX89"/>
      <c r="GJY89"/>
      <c r="GJZ89"/>
      <c r="GKA89"/>
      <c r="GKB89"/>
      <c r="GKC89"/>
      <c r="GKD89"/>
      <c r="GKE89"/>
      <c r="GKF89"/>
      <c r="GKG89"/>
      <c r="GKH89"/>
      <c r="GKI89"/>
      <c r="GKJ89"/>
      <c r="GKK89"/>
      <c r="GKL89"/>
      <c r="GKM89"/>
      <c r="GKN89"/>
      <c r="GKO89"/>
      <c r="GKP89"/>
      <c r="GKQ89"/>
      <c r="GKR89"/>
      <c r="GKS89"/>
      <c r="GKT89"/>
      <c r="GKU89"/>
      <c r="GKV89"/>
      <c r="GKW89"/>
      <c r="GKX89"/>
      <c r="GKY89"/>
      <c r="GKZ89"/>
      <c r="GLA89"/>
      <c r="GLB89"/>
      <c r="GLC89"/>
      <c r="GLD89"/>
      <c r="GLE89"/>
      <c r="GLF89"/>
      <c r="GLG89"/>
      <c r="GLH89"/>
      <c r="GLI89"/>
      <c r="GLJ89"/>
      <c r="GLK89"/>
      <c r="GLL89"/>
      <c r="GLM89"/>
      <c r="GLN89"/>
      <c r="GLO89"/>
      <c r="GLP89"/>
      <c r="GLQ89"/>
      <c r="GLR89"/>
      <c r="GLS89"/>
      <c r="GLT89"/>
      <c r="GLU89"/>
      <c r="GLV89"/>
      <c r="GLW89"/>
      <c r="GLX89"/>
      <c r="GLY89"/>
      <c r="GLZ89"/>
      <c r="GMA89"/>
      <c r="GMB89"/>
      <c r="GMC89"/>
      <c r="GMD89"/>
      <c r="GME89"/>
      <c r="GMF89"/>
      <c r="GMG89"/>
      <c r="GMH89"/>
      <c r="GMI89"/>
      <c r="GMJ89"/>
      <c r="GMK89"/>
      <c r="GML89"/>
      <c r="GMM89"/>
      <c r="GMN89"/>
      <c r="GMO89"/>
      <c r="GMP89"/>
      <c r="GMQ89"/>
      <c r="GMR89"/>
      <c r="GMS89"/>
      <c r="GMT89"/>
      <c r="GMU89"/>
      <c r="GMV89"/>
      <c r="GMW89"/>
      <c r="GMX89"/>
      <c r="GMY89"/>
      <c r="GMZ89"/>
      <c r="GNA89"/>
      <c r="GNB89"/>
      <c r="GNC89"/>
      <c r="GND89"/>
      <c r="GNE89"/>
      <c r="GNF89"/>
      <c r="GNG89"/>
      <c r="GNH89"/>
      <c r="GNI89"/>
      <c r="GNJ89"/>
      <c r="GNK89"/>
      <c r="GNL89"/>
      <c r="GNM89"/>
      <c r="GNN89"/>
      <c r="GNO89"/>
      <c r="GNP89"/>
      <c r="GNQ89"/>
      <c r="GNR89"/>
      <c r="GNS89"/>
      <c r="GNT89"/>
      <c r="GNU89"/>
      <c r="GNV89"/>
      <c r="GNW89"/>
      <c r="GNX89"/>
      <c r="GNY89"/>
      <c r="GNZ89"/>
      <c r="GOA89"/>
      <c r="GOB89"/>
      <c r="GOC89"/>
      <c r="GOD89"/>
      <c r="GOE89"/>
      <c r="GOF89"/>
      <c r="GOG89"/>
      <c r="GOH89"/>
      <c r="GOI89"/>
      <c r="GOJ89"/>
      <c r="GOK89"/>
      <c r="GOL89"/>
      <c r="GOM89"/>
      <c r="GON89"/>
      <c r="GOO89"/>
      <c r="GOP89"/>
      <c r="GOQ89"/>
      <c r="GOR89"/>
      <c r="GOS89"/>
      <c r="GOT89"/>
      <c r="GOU89"/>
      <c r="GOV89"/>
      <c r="GOW89"/>
      <c r="GOX89"/>
      <c r="GOY89"/>
      <c r="GOZ89"/>
      <c r="GPA89"/>
      <c r="GPB89"/>
      <c r="GPC89"/>
      <c r="GPD89"/>
      <c r="GPE89"/>
      <c r="GPF89"/>
      <c r="GPG89"/>
      <c r="GPH89"/>
      <c r="GPI89"/>
      <c r="GPJ89"/>
      <c r="GPK89"/>
      <c r="GPL89"/>
      <c r="GPM89"/>
      <c r="GPN89"/>
      <c r="GPO89"/>
      <c r="GPP89"/>
      <c r="GPQ89"/>
      <c r="GPR89"/>
      <c r="GPS89"/>
      <c r="GPT89"/>
      <c r="GPU89"/>
      <c r="GPV89"/>
      <c r="GPW89"/>
      <c r="GPX89"/>
      <c r="GPY89"/>
      <c r="GPZ89"/>
      <c r="GQA89"/>
      <c r="GQB89"/>
      <c r="GQC89"/>
      <c r="GQD89"/>
      <c r="GQE89"/>
      <c r="GQF89"/>
      <c r="GQG89"/>
      <c r="GQH89"/>
      <c r="GQI89"/>
      <c r="GQJ89"/>
      <c r="GQK89"/>
      <c r="GQL89"/>
      <c r="GQM89"/>
      <c r="GQN89"/>
      <c r="GQO89"/>
      <c r="GQP89"/>
      <c r="GQQ89"/>
      <c r="GQR89"/>
      <c r="GQS89"/>
      <c r="GQT89"/>
      <c r="GQU89"/>
      <c r="GQV89"/>
      <c r="GQW89"/>
      <c r="GQX89"/>
      <c r="GQY89"/>
      <c r="GQZ89"/>
      <c r="GRA89"/>
      <c r="GRB89"/>
      <c r="GRC89"/>
      <c r="GRD89"/>
      <c r="GRE89"/>
      <c r="GRF89"/>
      <c r="GRG89"/>
      <c r="GRH89"/>
      <c r="GRI89"/>
      <c r="GRJ89"/>
      <c r="GRK89"/>
      <c r="GRL89"/>
      <c r="GRM89"/>
      <c r="GRN89"/>
      <c r="GRO89"/>
      <c r="GRP89"/>
      <c r="GRQ89"/>
      <c r="GRR89"/>
      <c r="GRS89"/>
      <c r="GRT89"/>
      <c r="GRU89"/>
      <c r="GRV89"/>
      <c r="GRW89"/>
      <c r="GRX89"/>
      <c r="GRY89"/>
      <c r="GRZ89"/>
      <c r="GSA89"/>
      <c r="GSB89"/>
      <c r="GSC89"/>
      <c r="GSD89"/>
      <c r="GSE89"/>
      <c r="GSF89"/>
      <c r="GSG89"/>
      <c r="GSH89"/>
      <c r="GSI89"/>
      <c r="GSJ89"/>
      <c r="GSK89"/>
      <c r="GSL89"/>
      <c r="GSM89"/>
      <c r="GSN89"/>
      <c r="GSO89"/>
      <c r="GSP89"/>
      <c r="GSQ89"/>
      <c r="GSR89"/>
      <c r="GSS89"/>
      <c r="GST89"/>
      <c r="GSU89"/>
      <c r="GSV89"/>
      <c r="GSW89"/>
      <c r="GSX89"/>
      <c r="GSY89"/>
      <c r="GSZ89"/>
      <c r="GTA89"/>
      <c r="GTB89"/>
      <c r="GTC89"/>
      <c r="GTD89"/>
      <c r="GTE89"/>
      <c r="GTF89"/>
      <c r="GTG89"/>
      <c r="GTH89"/>
      <c r="GTI89"/>
      <c r="GTJ89"/>
      <c r="GTK89"/>
      <c r="GTL89"/>
      <c r="GTM89"/>
      <c r="GTN89"/>
      <c r="GTO89"/>
      <c r="GTP89"/>
      <c r="GTQ89"/>
      <c r="GTR89"/>
      <c r="GTS89"/>
      <c r="GTT89"/>
      <c r="GTU89"/>
      <c r="GTV89"/>
      <c r="GTW89"/>
      <c r="GTX89"/>
      <c r="GTY89"/>
      <c r="GTZ89"/>
      <c r="GUA89"/>
      <c r="GUB89"/>
      <c r="GUC89"/>
      <c r="GUD89"/>
      <c r="GUE89"/>
      <c r="GUF89"/>
      <c r="GUG89"/>
      <c r="GUH89"/>
      <c r="GUI89"/>
      <c r="GUJ89"/>
      <c r="GUK89"/>
      <c r="GUL89"/>
      <c r="GUM89"/>
      <c r="GUN89"/>
      <c r="GUO89"/>
      <c r="GUP89"/>
      <c r="GUQ89"/>
      <c r="GUR89"/>
      <c r="GUS89"/>
      <c r="GUT89"/>
      <c r="GUU89"/>
      <c r="GUV89"/>
      <c r="GUW89"/>
      <c r="GUX89"/>
      <c r="GUY89"/>
      <c r="GUZ89"/>
      <c r="GVA89"/>
      <c r="GVB89"/>
      <c r="GVC89"/>
      <c r="GVD89"/>
      <c r="GVE89"/>
      <c r="GVF89"/>
      <c r="GVG89"/>
      <c r="GVH89"/>
      <c r="GVI89"/>
      <c r="GVJ89"/>
      <c r="GVK89"/>
      <c r="GVL89"/>
      <c r="GVM89"/>
      <c r="GVN89"/>
      <c r="GVO89"/>
      <c r="GVP89"/>
      <c r="GVQ89"/>
      <c r="GVR89"/>
      <c r="GVS89"/>
      <c r="GVT89"/>
      <c r="GVU89"/>
      <c r="GVV89"/>
      <c r="GVW89"/>
      <c r="GVX89"/>
      <c r="GVY89"/>
      <c r="GVZ89"/>
      <c r="GWA89"/>
      <c r="GWB89"/>
      <c r="GWC89"/>
      <c r="GWD89"/>
      <c r="GWE89"/>
      <c r="GWF89"/>
      <c r="GWG89"/>
      <c r="GWH89"/>
      <c r="GWI89"/>
      <c r="GWJ89"/>
      <c r="GWK89"/>
      <c r="GWL89"/>
      <c r="GWM89"/>
      <c r="GWN89"/>
      <c r="GWO89"/>
      <c r="GWP89"/>
      <c r="GWQ89"/>
      <c r="GWR89"/>
      <c r="GWS89"/>
      <c r="GWT89"/>
      <c r="GWU89"/>
      <c r="GWV89"/>
      <c r="GWW89"/>
      <c r="GWX89"/>
      <c r="GWY89"/>
      <c r="GWZ89"/>
      <c r="GXA89"/>
      <c r="GXB89"/>
      <c r="GXC89"/>
      <c r="GXD89"/>
      <c r="GXE89"/>
      <c r="GXF89"/>
      <c r="GXG89"/>
      <c r="GXH89"/>
      <c r="GXI89"/>
      <c r="GXJ89"/>
      <c r="GXK89"/>
      <c r="GXL89"/>
      <c r="GXM89"/>
      <c r="GXN89"/>
      <c r="GXO89"/>
      <c r="GXP89"/>
      <c r="GXQ89"/>
      <c r="GXR89"/>
      <c r="GXS89"/>
      <c r="GXT89"/>
      <c r="GXU89"/>
      <c r="GXV89"/>
      <c r="GXW89"/>
      <c r="GXX89"/>
      <c r="GXY89"/>
      <c r="GXZ89"/>
      <c r="GYA89"/>
      <c r="GYB89"/>
      <c r="GYC89"/>
      <c r="GYD89"/>
      <c r="GYE89"/>
      <c r="GYF89"/>
      <c r="GYG89"/>
      <c r="GYH89"/>
      <c r="GYI89"/>
      <c r="GYJ89"/>
      <c r="GYK89"/>
      <c r="GYL89"/>
      <c r="GYM89"/>
      <c r="GYN89"/>
      <c r="GYO89"/>
      <c r="GYP89"/>
      <c r="GYQ89"/>
      <c r="GYR89"/>
      <c r="GYS89"/>
      <c r="GYT89"/>
      <c r="GYU89"/>
      <c r="GYV89"/>
      <c r="GYW89"/>
      <c r="GYX89"/>
      <c r="GYY89"/>
      <c r="GYZ89"/>
      <c r="GZA89"/>
      <c r="GZB89"/>
      <c r="GZC89"/>
      <c r="GZD89"/>
      <c r="GZE89"/>
      <c r="GZF89"/>
      <c r="GZG89"/>
      <c r="GZH89"/>
      <c r="GZI89"/>
      <c r="GZJ89"/>
      <c r="GZK89"/>
      <c r="GZL89"/>
      <c r="GZM89"/>
      <c r="GZN89"/>
      <c r="GZO89"/>
      <c r="GZP89"/>
      <c r="GZQ89"/>
      <c r="GZR89"/>
      <c r="GZS89"/>
      <c r="GZT89"/>
      <c r="GZU89"/>
      <c r="GZV89"/>
      <c r="GZW89"/>
      <c r="GZX89"/>
      <c r="GZY89"/>
      <c r="GZZ89"/>
      <c r="HAA89"/>
      <c r="HAB89"/>
      <c r="HAC89"/>
      <c r="HAD89"/>
      <c r="HAE89"/>
      <c r="HAF89"/>
      <c r="HAG89"/>
      <c r="HAH89"/>
      <c r="HAI89"/>
      <c r="HAJ89"/>
      <c r="HAK89"/>
      <c r="HAL89"/>
      <c r="HAM89"/>
      <c r="HAN89"/>
      <c r="HAO89"/>
      <c r="HAP89"/>
      <c r="HAQ89"/>
      <c r="HAR89"/>
      <c r="HAS89"/>
      <c r="HAT89"/>
      <c r="HAU89"/>
      <c r="HAV89"/>
      <c r="HAW89"/>
      <c r="HAX89"/>
      <c r="HAY89"/>
      <c r="HAZ89"/>
      <c r="HBA89"/>
      <c r="HBB89"/>
      <c r="HBC89"/>
      <c r="HBD89"/>
      <c r="HBE89"/>
      <c r="HBF89"/>
      <c r="HBG89"/>
      <c r="HBH89"/>
      <c r="HBI89"/>
      <c r="HBJ89"/>
      <c r="HBK89"/>
      <c r="HBL89"/>
      <c r="HBM89"/>
      <c r="HBN89"/>
      <c r="HBO89"/>
      <c r="HBP89"/>
      <c r="HBQ89"/>
      <c r="HBR89"/>
      <c r="HBS89"/>
      <c r="HBT89"/>
      <c r="HBU89"/>
      <c r="HBV89"/>
      <c r="HBW89"/>
      <c r="HBX89"/>
      <c r="HBY89"/>
      <c r="HBZ89"/>
      <c r="HCA89"/>
      <c r="HCB89"/>
      <c r="HCC89"/>
      <c r="HCD89"/>
      <c r="HCE89"/>
      <c r="HCF89"/>
      <c r="HCG89"/>
      <c r="HCH89"/>
      <c r="HCI89"/>
      <c r="HCJ89"/>
      <c r="HCK89"/>
      <c r="HCL89"/>
      <c r="HCM89"/>
      <c r="HCN89"/>
      <c r="HCO89"/>
      <c r="HCP89"/>
      <c r="HCQ89"/>
      <c r="HCR89"/>
      <c r="HCS89"/>
      <c r="HCT89"/>
      <c r="HCU89"/>
      <c r="HCV89"/>
      <c r="HCW89"/>
      <c r="HCX89"/>
      <c r="HCY89"/>
      <c r="HCZ89"/>
      <c r="HDA89"/>
      <c r="HDB89"/>
      <c r="HDC89"/>
      <c r="HDD89"/>
      <c r="HDE89"/>
      <c r="HDF89"/>
      <c r="HDG89"/>
      <c r="HDH89"/>
      <c r="HDI89"/>
      <c r="HDJ89"/>
      <c r="HDK89"/>
      <c r="HDL89"/>
      <c r="HDM89"/>
      <c r="HDN89"/>
      <c r="HDO89"/>
      <c r="HDP89"/>
      <c r="HDQ89"/>
      <c r="HDR89"/>
      <c r="HDS89"/>
      <c r="HDT89"/>
      <c r="HDU89"/>
      <c r="HDV89"/>
      <c r="HDW89"/>
      <c r="HDX89"/>
      <c r="HDY89"/>
      <c r="HDZ89"/>
      <c r="HEA89"/>
      <c r="HEB89"/>
      <c r="HEC89"/>
      <c r="HED89"/>
      <c r="HEE89"/>
      <c r="HEF89"/>
      <c r="HEG89"/>
      <c r="HEH89"/>
      <c r="HEI89"/>
      <c r="HEJ89"/>
      <c r="HEK89"/>
      <c r="HEL89"/>
      <c r="HEM89"/>
      <c r="HEN89"/>
      <c r="HEO89"/>
      <c r="HEP89"/>
      <c r="HEQ89"/>
      <c r="HER89"/>
      <c r="HES89"/>
      <c r="HET89"/>
      <c r="HEU89"/>
      <c r="HEV89"/>
      <c r="HEW89"/>
      <c r="HEX89"/>
      <c r="HEY89"/>
      <c r="HEZ89"/>
      <c r="HFA89"/>
      <c r="HFB89"/>
      <c r="HFC89"/>
      <c r="HFD89"/>
      <c r="HFE89"/>
      <c r="HFF89"/>
      <c r="HFG89"/>
      <c r="HFH89"/>
      <c r="HFI89"/>
      <c r="HFJ89"/>
      <c r="HFK89"/>
      <c r="HFL89"/>
      <c r="HFM89"/>
      <c r="HFN89"/>
      <c r="HFO89"/>
      <c r="HFP89"/>
      <c r="HFQ89"/>
      <c r="HFR89"/>
      <c r="HFS89"/>
      <c r="HFT89"/>
      <c r="HFU89"/>
      <c r="HFV89"/>
      <c r="HFW89"/>
      <c r="HFX89"/>
      <c r="HFY89"/>
      <c r="HFZ89"/>
      <c r="HGA89"/>
      <c r="HGB89"/>
      <c r="HGC89"/>
      <c r="HGD89"/>
      <c r="HGE89"/>
      <c r="HGF89"/>
      <c r="HGG89"/>
      <c r="HGH89"/>
      <c r="HGI89"/>
      <c r="HGJ89"/>
      <c r="HGK89"/>
      <c r="HGL89"/>
      <c r="HGM89"/>
      <c r="HGN89"/>
      <c r="HGO89"/>
      <c r="HGP89"/>
      <c r="HGQ89"/>
      <c r="HGR89"/>
      <c r="HGS89"/>
      <c r="HGT89"/>
      <c r="HGU89"/>
      <c r="HGV89"/>
      <c r="HGW89"/>
      <c r="HGX89"/>
      <c r="HGY89"/>
      <c r="HGZ89"/>
      <c r="HHA89"/>
      <c r="HHB89"/>
      <c r="HHC89"/>
      <c r="HHD89"/>
      <c r="HHE89"/>
      <c r="HHF89"/>
      <c r="HHG89"/>
      <c r="HHH89"/>
      <c r="HHI89"/>
      <c r="HHJ89"/>
      <c r="HHK89"/>
      <c r="HHL89"/>
      <c r="HHM89"/>
      <c r="HHN89"/>
      <c r="HHO89"/>
      <c r="HHP89"/>
      <c r="HHQ89"/>
      <c r="HHR89"/>
      <c r="HHS89"/>
      <c r="HHT89"/>
      <c r="HHU89"/>
      <c r="HHV89"/>
      <c r="HHW89"/>
      <c r="HHX89"/>
      <c r="HHY89"/>
      <c r="HHZ89"/>
      <c r="HIA89"/>
      <c r="HIB89"/>
      <c r="HIC89"/>
      <c r="HID89"/>
      <c r="HIE89"/>
      <c r="HIF89"/>
      <c r="HIG89"/>
      <c r="HIH89"/>
      <c r="HII89"/>
      <c r="HIJ89"/>
      <c r="HIK89"/>
      <c r="HIL89"/>
      <c r="HIM89"/>
      <c r="HIN89"/>
      <c r="HIO89"/>
      <c r="HIP89"/>
      <c r="HIQ89"/>
      <c r="HIR89"/>
      <c r="HIS89"/>
      <c r="HIT89"/>
      <c r="HIU89"/>
      <c r="HIV89"/>
      <c r="HIW89"/>
      <c r="HIX89"/>
      <c r="HIY89"/>
      <c r="HIZ89"/>
      <c r="HJA89"/>
      <c r="HJB89"/>
      <c r="HJC89"/>
      <c r="HJD89"/>
      <c r="HJE89"/>
      <c r="HJF89"/>
      <c r="HJG89"/>
      <c r="HJH89"/>
      <c r="HJI89"/>
      <c r="HJJ89"/>
      <c r="HJK89"/>
      <c r="HJL89"/>
      <c r="HJM89"/>
      <c r="HJN89"/>
      <c r="HJO89"/>
      <c r="HJP89"/>
      <c r="HJQ89"/>
      <c r="HJR89"/>
      <c r="HJS89"/>
      <c r="HJT89"/>
      <c r="HJU89"/>
      <c r="HJV89"/>
      <c r="HJW89"/>
      <c r="HJX89"/>
      <c r="HJY89"/>
      <c r="HJZ89"/>
      <c r="HKA89"/>
      <c r="HKB89"/>
      <c r="HKC89"/>
      <c r="HKD89"/>
      <c r="HKE89"/>
      <c r="HKF89"/>
      <c r="HKG89"/>
      <c r="HKH89"/>
      <c r="HKI89"/>
      <c r="HKJ89"/>
      <c r="HKK89"/>
      <c r="HKL89"/>
      <c r="HKM89"/>
      <c r="HKN89"/>
      <c r="HKO89"/>
      <c r="HKP89"/>
      <c r="HKQ89"/>
      <c r="HKR89"/>
      <c r="HKS89"/>
      <c r="HKT89"/>
      <c r="HKU89"/>
      <c r="HKV89"/>
      <c r="HKW89"/>
      <c r="HKX89"/>
      <c r="HKY89"/>
      <c r="HKZ89"/>
      <c r="HLA89"/>
      <c r="HLB89"/>
      <c r="HLC89"/>
      <c r="HLD89"/>
      <c r="HLE89"/>
      <c r="HLF89"/>
      <c r="HLG89"/>
      <c r="HLH89"/>
      <c r="HLI89"/>
      <c r="HLJ89"/>
      <c r="HLK89"/>
      <c r="HLL89"/>
      <c r="HLM89"/>
      <c r="HLN89"/>
      <c r="HLO89"/>
      <c r="HLP89"/>
      <c r="HLQ89"/>
      <c r="HLR89"/>
      <c r="HLS89"/>
      <c r="HLT89"/>
      <c r="HLU89"/>
      <c r="HLV89"/>
      <c r="HLW89"/>
      <c r="HLX89"/>
      <c r="HLY89"/>
      <c r="HLZ89"/>
      <c r="HMA89"/>
      <c r="HMB89"/>
      <c r="HMC89"/>
      <c r="HMD89"/>
      <c r="HME89"/>
      <c r="HMF89"/>
      <c r="HMG89"/>
      <c r="HMH89"/>
      <c r="HMI89"/>
      <c r="HMJ89"/>
      <c r="HMK89"/>
      <c r="HML89"/>
      <c r="HMM89"/>
      <c r="HMN89"/>
      <c r="HMO89"/>
      <c r="HMP89"/>
      <c r="HMQ89"/>
      <c r="HMR89"/>
      <c r="HMS89"/>
      <c r="HMT89"/>
      <c r="HMU89"/>
      <c r="HMV89"/>
      <c r="HMW89"/>
      <c r="HMX89"/>
      <c r="HMY89"/>
      <c r="HMZ89"/>
      <c r="HNA89"/>
      <c r="HNB89"/>
      <c r="HNC89"/>
      <c r="HND89"/>
      <c r="HNE89"/>
      <c r="HNF89"/>
      <c r="HNG89"/>
      <c r="HNH89"/>
      <c r="HNI89"/>
      <c r="HNJ89"/>
      <c r="HNK89"/>
      <c r="HNL89"/>
      <c r="HNM89"/>
      <c r="HNN89"/>
      <c r="HNO89"/>
      <c r="HNP89"/>
      <c r="HNQ89"/>
      <c r="HNR89"/>
      <c r="HNS89"/>
      <c r="HNT89"/>
      <c r="HNU89"/>
      <c r="HNV89"/>
      <c r="HNW89"/>
      <c r="HNX89"/>
      <c r="HNY89"/>
      <c r="HNZ89"/>
      <c r="HOA89"/>
      <c r="HOB89"/>
      <c r="HOC89"/>
      <c r="HOD89"/>
      <c r="HOE89"/>
      <c r="HOF89"/>
      <c r="HOG89"/>
      <c r="HOH89"/>
      <c r="HOI89"/>
      <c r="HOJ89"/>
      <c r="HOK89"/>
      <c r="HOL89"/>
      <c r="HOM89"/>
      <c r="HON89"/>
      <c r="HOO89"/>
      <c r="HOP89"/>
      <c r="HOQ89"/>
      <c r="HOR89"/>
      <c r="HOS89"/>
      <c r="HOT89"/>
      <c r="HOU89"/>
      <c r="HOV89"/>
      <c r="HOW89"/>
      <c r="HOX89"/>
      <c r="HOY89"/>
      <c r="HOZ89"/>
      <c r="HPA89"/>
      <c r="HPB89"/>
      <c r="HPC89"/>
      <c r="HPD89"/>
      <c r="HPE89"/>
      <c r="HPF89"/>
      <c r="HPG89"/>
      <c r="HPH89"/>
      <c r="HPI89"/>
      <c r="HPJ89"/>
      <c r="HPK89"/>
      <c r="HPL89"/>
      <c r="HPM89"/>
      <c r="HPN89"/>
      <c r="HPO89"/>
      <c r="HPP89"/>
      <c r="HPQ89"/>
      <c r="HPR89"/>
      <c r="HPS89"/>
      <c r="HPT89"/>
      <c r="HPU89"/>
      <c r="HPV89"/>
      <c r="HPW89"/>
      <c r="HPX89"/>
      <c r="HPY89"/>
      <c r="HPZ89"/>
      <c r="HQA89"/>
      <c r="HQB89"/>
      <c r="HQC89"/>
      <c r="HQD89"/>
      <c r="HQE89"/>
      <c r="HQF89"/>
      <c r="HQG89"/>
      <c r="HQH89"/>
      <c r="HQI89"/>
      <c r="HQJ89"/>
      <c r="HQK89"/>
      <c r="HQL89"/>
      <c r="HQM89"/>
      <c r="HQN89"/>
      <c r="HQO89"/>
      <c r="HQP89"/>
      <c r="HQQ89"/>
      <c r="HQR89"/>
      <c r="HQS89"/>
      <c r="HQT89"/>
      <c r="HQU89"/>
      <c r="HQV89"/>
      <c r="HQW89"/>
      <c r="HQX89"/>
      <c r="HQY89"/>
      <c r="HQZ89"/>
      <c r="HRA89"/>
      <c r="HRB89"/>
      <c r="HRC89"/>
      <c r="HRD89"/>
      <c r="HRE89"/>
      <c r="HRF89"/>
      <c r="HRG89"/>
      <c r="HRH89"/>
      <c r="HRI89"/>
      <c r="HRJ89"/>
      <c r="HRK89"/>
      <c r="HRL89"/>
      <c r="HRM89"/>
      <c r="HRN89"/>
      <c r="HRO89"/>
      <c r="HRP89"/>
      <c r="HRQ89"/>
      <c r="HRR89"/>
      <c r="HRS89"/>
      <c r="HRT89"/>
      <c r="HRU89"/>
      <c r="HRV89"/>
      <c r="HRW89"/>
      <c r="HRX89"/>
      <c r="HRY89"/>
      <c r="HRZ89"/>
      <c r="HSA89"/>
      <c r="HSB89"/>
      <c r="HSC89"/>
      <c r="HSD89"/>
      <c r="HSE89"/>
      <c r="HSF89"/>
      <c r="HSG89"/>
      <c r="HSH89"/>
      <c r="HSI89"/>
      <c r="HSJ89"/>
      <c r="HSK89"/>
      <c r="HSL89"/>
      <c r="HSM89"/>
      <c r="HSN89"/>
      <c r="HSO89"/>
      <c r="HSP89"/>
      <c r="HSQ89"/>
      <c r="HSR89"/>
      <c r="HSS89"/>
      <c r="HST89"/>
      <c r="HSU89"/>
      <c r="HSV89"/>
      <c r="HSW89"/>
      <c r="HSX89"/>
      <c r="HSY89"/>
      <c r="HSZ89"/>
      <c r="HTA89"/>
      <c r="HTB89"/>
      <c r="HTC89"/>
      <c r="HTD89"/>
      <c r="HTE89"/>
      <c r="HTF89"/>
      <c r="HTG89"/>
      <c r="HTH89"/>
      <c r="HTI89"/>
      <c r="HTJ89"/>
      <c r="HTK89"/>
      <c r="HTL89"/>
      <c r="HTM89"/>
      <c r="HTN89"/>
      <c r="HTO89"/>
      <c r="HTP89"/>
      <c r="HTQ89"/>
      <c r="HTR89"/>
      <c r="HTS89"/>
      <c r="HTT89"/>
      <c r="HTU89"/>
      <c r="HTV89"/>
      <c r="HTW89"/>
      <c r="HTX89"/>
      <c r="HTY89"/>
      <c r="HTZ89"/>
      <c r="HUA89"/>
      <c r="HUB89"/>
      <c r="HUC89"/>
      <c r="HUD89"/>
      <c r="HUE89"/>
      <c r="HUF89"/>
      <c r="HUG89"/>
      <c r="HUH89"/>
      <c r="HUI89"/>
      <c r="HUJ89"/>
      <c r="HUK89"/>
      <c r="HUL89"/>
      <c r="HUM89"/>
      <c r="HUN89"/>
      <c r="HUO89"/>
      <c r="HUP89"/>
      <c r="HUQ89"/>
      <c r="HUR89"/>
      <c r="HUS89"/>
      <c r="HUT89"/>
      <c r="HUU89"/>
      <c r="HUV89"/>
      <c r="HUW89"/>
      <c r="HUX89"/>
      <c r="HUY89"/>
      <c r="HUZ89"/>
      <c r="HVA89"/>
      <c r="HVB89"/>
      <c r="HVC89"/>
      <c r="HVD89"/>
      <c r="HVE89"/>
      <c r="HVF89"/>
      <c r="HVG89"/>
      <c r="HVH89"/>
      <c r="HVI89"/>
      <c r="HVJ89"/>
      <c r="HVK89"/>
      <c r="HVL89"/>
      <c r="HVM89"/>
      <c r="HVN89"/>
      <c r="HVO89"/>
      <c r="HVP89"/>
      <c r="HVQ89"/>
      <c r="HVR89"/>
      <c r="HVS89"/>
      <c r="HVT89"/>
      <c r="HVU89"/>
      <c r="HVV89"/>
      <c r="HVW89"/>
      <c r="HVX89"/>
      <c r="HVY89"/>
      <c r="HVZ89"/>
      <c r="HWA89"/>
      <c r="HWB89"/>
      <c r="HWC89"/>
      <c r="HWD89"/>
      <c r="HWE89"/>
      <c r="HWF89"/>
      <c r="HWG89"/>
      <c r="HWH89"/>
      <c r="HWI89"/>
      <c r="HWJ89"/>
      <c r="HWK89"/>
      <c r="HWL89"/>
      <c r="HWM89"/>
      <c r="HWN89"/>
      <c r="HWO89"/>
      <c r="HWP89"/>
      <c r="HWQ89"/>
      <c r="HWR89"/>
      <c r="HWS89"/>
      <c r="HWT89"/>
      <c r="HWU89"/>
      <c r="HWV89"/>
      <c r="HWW89"/>
      <c r="HWX89"/>
      <c r="HWY89"/>
      <c r="HWZ89"/>
      <c r="HXA89"/>
      <c r="HXB89"/>
      <c r="HXC89"/>
      <c r="HXD89"/>
      <c r="HXE89"/>
      <c r="HXF89"/>
      <c r="HXG89"/>
      <c r="HXH89"/>
      <c r="HXI89"/>
      <c r="HXJ89"/>
      <c r="HXK89"/>
      <c r="HXL89"/>
      <c r="HXM89"/>
      <c r="HXN89"/>
      <c r="HXO89"/>
      <c r="HXP89"/>
      <c r="HXQ89"/>
      <c r="HXR89"/>
      <c r="HXS89"/>
      <c r="HXT89"/>
      <c r="HXU89"/>
      <c r="HXV89"/>
      <c r="HXW89"/>
      <c r="HXX89"/>
      <c r="HXY89"/>
      <c r="HXZ89"/>
      <c r="HYA89"/>
      <c r="HYB89"/>
      <c r="HYC89"/>
      <c r="HYD89"/>
      <c r="HYE89"/>
      <c r="HYF89"/>
      <c r="HYG89"/>
      <c r="HYH89"/>
      <c r="HYI89"/>
      <c r="HYJ89"/>
      <c r="HYK89"/>
      <c r="HYL89"/>
      <c r="HYM89"/>
      <c r="HYN89"/>
      <c r="HYO89"/>
      <c r="HYP89"/>
      <c r="HYQ89"/>
      <c r="HYR89"/>
      <c r="HYS89"/>
      <c r="HYT89"/>
      <c r="HYU89"/>
      <c r="HYV89"/>
      <c r="HYW89"/>
      <c r="HYX89"/>
      <c r="HYY89"/>
      <c r="HYZ89"/>
      <c r="HZA89"/>
      <c r="HZB89"/>
      <c r="HZC89"/>
      <c r="HZD89"/>
      <c r="HZE89"/>
      <c r="HZF89"/>
      <c r="HZG89"/>
      <c r="HZH89"/>
      <c r="HZI89"/>
      <c r="HZJ89"/>
      <c r="HZK89"/>
      <c r="HZL89"/>
      <c r="HZM89"/>
      <c r="HZN89"/>
      <c r="HZO89"/>
      <c r="HZP89"/>
      <c r="HZQ89"/>
      <c r="HZR89"/>
      <c r="HZS89"/>
      <c r="HZT89"/>
      <c r="HZU89"/>
      <c r="HZV89"/>
      <c r="HZW89"/>
      <c r="HZX89"/>
      <c r="HZY89"/>
      <c r="HZZ89"/>
      <c r="IAA89"/>
      <c r="IAB89"/>
      <c r="IAC89"/>
      <c r="IAD89"/>
      <c r="IAE89"/>
      <c r="IAF89"/>
      <c r="IAG89"/>
      <c r="IAH89"/>
      <c r="IAI89"/>
      <c r="IAJ89"/>
      <c r="IAK89"/>
      <c r="IAL89"/>
      <c r="IAM89"/>
      <c r="IAN89"/>
      <c r="IAO89"/>
      <c r="IAP89"/>
      <c r="IAQ89"/>
      <c r="IAR89"/>
      <c r="IAS89"/>
      <c r="IAT89"/>
      <c r="IAU89"/>
      <c r="IAV89"/>
      <c r="IAW89"/>
      <c r="IAX89"/>
      <c r="IAY89"/>
      <c r="IAZ89"/>
      <c r="IBA89"/>
      <c r="IBB89"/>
      <c r="IBC89"/>
      <c r="IBD89"/>
      <c r="IBE89"/>
      <c r="IBF89"/>
      <c r="IBG89"/>
      <c r="IBH89"/>
      <c r="IBI89"/>
      <c r="IBJ89"/>
      <c r="IBK89"/>
      <c r="IBL89"/>
      <c r="IBM89"/>
      <c r="IBN89"/>
      <c r="IBO89"/>
      <c r="IBP89"/>
      <c r="IBQ89"/>
      <c r="IBR89"/>
      <c r="IBS89"/>
      <c r="IBT89"/>
      <c r="IBU89"/>
      <c r="IBV89"/>
      <c r="IBW89"/>
      <c r="IBX89"/>
      <c r="IBY89"/>
      <c r="IBZ89"/>
      <c r="ICA89"/>
      <c r="ICB89"/>
      <c r="ICC89"/>
      <c r="ICD89"/>
      <c r="ICE89"/>
      <c r="ICF89"/>
      <c r="ICG89"/>
      <c r="ICH89"/>
      <c r="ICI89"/>
      <c r="ICJ89"/>
      <c r="ICK89"/>
      <c r="ICL89"/>
      <c r="ICM89"/>
      <c r="ICN89"/>
      <c r="ICO89"/>
      <c r="ICP89"/>
      <c r="ICQ89"/>
      <c r="ICR89"/>
      <c r="ICS89"/>
      <c r="ICT89"/>
      <c r="ICU89"/>
      <c r="ICV89"/>
      <c r="ICW89"/>
      <c r="ICX89"/>
      <c r="ICY89"/>
      <c r="ICZ89"/>
      <c r="IDA89"/>
      <c r="IDB89"/>
      <c r="IDC89"/>
      <c r="IDD89"/>
      <c r="IDE89"/>
      <c r="IDF89"/>
      <c r="IDG89"/>
      <c r="IDH89"/>
      <c r="IDI89"/>
      <c r="IDJ89"/>
      <c r="IDK89"/>
      <c r="IDL89"/>
      <c r="IDM89"/>
      <c r="IDN89"/>
      <c r="IDO89"/>
      <c r="IDP89"/>
      <c r="IDQ89"/>
      <c r="IDR89"/>
      <c r="IDS89"/>
      <c r="IDT89"/>
      <c r="IDU89"/>
      <c r="IDV89"/>
      <c r="IDW89"/>
      <c r="IDX89"/>
      <c r="IDY89"/>
      <c r="IDZ89"/>
      <c r="IEA89"/>
      <c r="IEB89"/>
      <c r="IEC89"/>
      <c r="IED89"/>
      <c r="IEE89"/>
      <c r="IEF89"/>
      <c r="IEG89"/>
      <c r="IEH89"/>
      <c r="IEI89"/>
      <c r="IEJ89"/>
      <c r="IEK89"/>
      <c r="IEL89"/>
      <c r="IEM89"/>
      <c r="IEN89"/>
      <c r="IEO89"/>
      <c r="IEP89"/>
      <c r="IEQ89"/>
      <c r="IER89"/>
      <c r="IES89"/>
      <c r="IET89"/>
      <c r="IEU89"/>
      <c r="IEV89"/>
      <c r="IEW89"/>
      <c r="IEX89"/>
      <c r="IEY89"/>
      <c r="IEZ89"/>
      <c r="IFA89"/>
      <c r="IFB89"/>
      <c r="IFC89"/>
      <c r="IFD89"/>
      <c r="IFE89"/>
      <c r="IFF89"/>
      <c r="IFG89"/>
      <c r="IFH89"/>
      <c r="IFI89"/>
      <c r="IFJ89"/>
      <c r="IFK89"/>
      <c r="IFL89"/>
      <c r="IFM89"/>
      <c r="IFN89"/>
      <c r="IFO89"/>
      <c r="IFP89"/>
      <c r="IFQ89"/>
      <c r="IFR89"/>
      <c r="IFS89"/>
      <c r="IFT89"/>
      <c r="IFU89"/>
      <c r="IFV89"/>
      <c r="IFW89"/>
      <c r="IFX89"/>
      <c r="IFY89"/>
      <c r="IFZ89"/>
      <c r="IGA89"/>
      <c r="IGB89"/>
      <c r="IGC89"/>
      <c r="IGD89"/>
      <c r="IGE89"/>
      <c r="IGF89"/>
      <c r="IGG89"/>
      <c r="IGH89"/>
      <c r="IGI89"/>
      <c r="IGJ89"/>
      <c r="IGK89"/>
      <c r="IGL89"/>
      <c r="IGM89"/>
      <c r="IGN89"/>
      <c r="IGO89"/>
      <c r="IGP89"/>
      <c r="IGQ89"/>
      <c r="IGR89"/>
      <c r="IGS89"/>
      <c r="IGT89"/>
      <c r="IGU89"/>
      <c r="IGV89"/>
      <c r="IGW89"/>
      <c r="IGX89"/>
      <c r="IGY89"/>
      <c r="IGZ89"/>
      <c r="IHA89"/>
      <c r="IHB89"/>
      <c r="IHC89"/>
      <c r="IHD89"/>
      <c r="IHE89"/>
      <c r="IHF89"/>
      <c r="IHG89"/>
      <c r="IHH89"/>
      <c r="IHI89"/>
      <c r="IHJ89"/>
      <c r="IHK89"/>
      <c r="IHL89"/>
      <c r="IHM89"/>
      <c r="IHN89"/>
      <c r="IHO89"/>
      <c r="IHP89"/>
      <c r="IHQ89"/>
      <c r="IHR89"/>
      <c r="IHS89"/>
      <c r="IHT89"/>
      <c r="IHU89"/>
      <c r="IHV89"/>
      <c r="IHW89"/>
      <c r="IHX89"/>
      <c r="IHY89"/>
      <c r="IHZ89"/>
      <c r="IIA89"/>
      <c r="IIB89"/>
      <c r="IIC89"/>
      <c r="IID89"/>
      <c r="IIE89"/>
      <c r="IIF89"/>
      <c r="IIG89"/>
      <c r="IIH89"/>
      <c r="III89"/>
      <c r="IIJ89"/>
      <c r="IIK89"/>
      <c r="IIL89"/>
      <c r="IIM89"/>
      <c r="IIN89"/>
      <c r="IIO89"/>
      <c r="IIP89"/>
      <c r="IIQ89"/>
      <c r="IIR89"/>
      <c r="IIS89"/>
      <c r="IIT89"/>
      <c r="IIU89"/>
      <c r="IIV89"/>
      <c r="IIW89"/>
      <c r="IIX89"/>
      <c r="IIY89"/>
      <c r="IIZ89"/>
      <c r="IJA89"/>
      <c r="IJB89"/>
      <c r="IJC89"/>
      <c r="IJD89"/>
      <c r="IJE89"/>
      <c r="IJF89"/>
      <c r="IJG89"/>
      <c r="IJH89"/>
      <c r="IJI89"/>
      <c r="IJJ89"/>
      <c r="IJK89"/>
      <c r="IJL89"/>
      <c r="IJM89"/>
      <c r="IJN89"/>
      <c r="IJO89"/>
      <c r="IJP89"/>
      <c r="IJQ89"/>
      <c r="IJR89"/>
      <c r="IJS89"/>
      <c r="IJT89"/>
      <c r="IJU89"/>
      <c r="IJV89"/>
      <c r="IJW89"/>
      <c r="IJX89"/>
      <c r="IJY89"/>
      <c r="IJZ89"/>
      <c r="IKA89"/>
      <c r="IKB89"/>
      <c r="IKC89"/>
      <c r="IKD89"/>
      <c r="IKE89"/>
      <c r="IKF89"/>
      <c r="IKG89"/>
      <c r="IKH89"/>
      <c r="IKI89"/>
      <c r="IKJ89"/>
      <c r="IKK89"/>
      <c r="IKL89"/>
      <c r="IKM89"/>
      <c r="IKN89"/>
      <c r="IKO89"/>
      <c r="IKP89"/>
      <c r="IKQ89"/>
      <c r="IKR89"/>
      <c r="IKS89"/>
      <c r="IKT89"/>
      <c r="IKU89"/>
      <c r="IKV89"/>
      <c r="IKW89"/>
      <c r="IKX89"/>
      <c r="IKY89"/>
      <c r="IKZ89"/>
      <c r="ILA89"/>
      <c r="ILB89"/>
      <c r="ILC89"/>
      <c r="ILD89"/>
      <c r="ILE89"/>
      <c r="ILF89"/>
      <c r="ILG89"/>
      <c r="ILH89"/>
      <c r="ILI89"/>
      <c r="ILJ89"/>
      <c r="ILK89"/>
      <c r="ILL89"/>
      <c r="ILM89"/>
      <c r="ILN89"/>
      <c r="ILO89"/>
      <c r="ILP89"/>
      <c r="ILQ89"/>
      <c r="ILR89"/>
      <c r="ILS89"/>
      <c r="ILT89"/>
      <c r="ILU89"/>
      <c r="ILV89"/>
      <c r="ILW89"/>
      <c r="ILX89"/>
      <c r="ILY89"/>
      <c r="ILZ89"/>
      <c r="IMA89"/>
      <c r="IMB89"/>
      <c r="IMC89"/>
      <c r="IMD89"/>
      <c r="IME89"/>
      <c r="IMF89"/>
      <c r="IMG89"/>
      <c r="IMH89"/>
      <c r="IMI89"/>
      <c r="IMJ89"/>
      <c r="IMK89"/>
      <c r="IML89"/>
      <c r="IMM89"/>
      <c r="IMN89"/>
      <c r="IMO89"/>
      <c r="IMP89"/>
      <c r="IMQ89"/>
      <c r="IMR89"/>
      <c r="IMS89"/>
      <c r="IMT89"/>
      <c r="IMU89"/>
      <c r="IMV89"/>
      <c r="IMW89"/>
      <c r="IMX89"/>
      <c r="IMY89"/>
      <c r="IMZ89"/>
      <c r="INA89"/>
      <c r="INB89"/>
      <c r="INC89"/>
      <c r="IND89"/>
      <c r="INE89"/>
      <c r="INF89"/>
      <c r="ING89"/>
      <c r="INH89"/>
      <c r="INI89"/>
      <c r="INJ89"/>
      <c r="INK89"/>
      <c r="INL89"/>
      <c r="INM89"/>
      <c r="INN89"/>
      <c r="INO89"/>
      <c r="INP89"/>
      <c r="INQ89"/>
      <c r="INR89"/>
      <c r="INS89"/>
      <c r="INT89"/>
      <c r="INU89"/>
      <c r="INV89"/>
      <c r="INW89"/>
      <c r="INX89"/>
      <c r="INY89"/>
      <c r="INZ89"/>
      <c r="IOA89"/>
      <c r="IOB89"/>
      <c r="IOC89"/>
      <c r="IOD89"/>
      <c r="IOE89"/>
      <c r="IOF89"/>
      <c r="IOG89"/>
      <c r="IOH89"/>
      <c r="IOI89"/>
      <c r="IOJ89"/>
      <c r="IOK89"/>
      <c r="IOL89"/>
      <c r="IOM89"/>
      <c r="ION89"/>
      <c r="IOO89"/>
      <c r="IOP89"/>
      <c r="IOQ89"/>
      <c r="IOR89"/>
      <c r="IOS89"/>
      <c r="IOT89"/>
      <c r="IOU89"/>
      <c r="IOV89"/>
      <c r="IOW89"/>
      <c r="IOX89"/>
      <c r="IOY89"/>
      <c r="IOZ89"/>
      <c r="IPA89"/>
      <c r="IPB89"/>
      <c r="IPC89"/>
      <c r="IPD89"/>
      <c r="IPE89"/>
      <c r="IPF89"/>
      <c r="IPG89"/>
      <c r="IPH89"/>
      <c r="IPI89"/>
      <c r="IPJ89"/>
      <c r="IPK89"/>
      <c r="IPL89"/>
      <c r="IPM89"/>
      <c r="IPN89"/>
      <c r="IPO89"/>
      <c r="IPP89"/>
      <c r="IPQ89"/>
      <c r="IPR89"/>
      <c r="IPS89"/>
      <c r="IPT89"/>
      <c r="IPU89"/>
      <c r="IPV89"/>
      <c r="IPW89"/>
      <c r="IPX89"/>
      <c r="IPY89"/>
      <c r="IPZ89"/>
      <c r="IQA89"/>
      <c r="IQB89"/>
      <c r="IQC89"/>
      <c r="IQD89"/>
      <c r="IQE89"/>
      <c r="IQF89"/>
      <c r="IQG89"/>
      <c r="IQH89"/>
      <c r="IQI89"/>
      <c r="IQJ89"/>
      <c r="IQK89"/>
      <c r="IQL89"/>
      <c r="IQM89"/>
      <c r="IQN89"/>
      <c r="IQO89"/>
      <c r="IQP89"/>
      <c r="IQQ89"/>
      <c r="IQR89"/>
      <c r="IQS89"/>
      <c r="IQT89"/>
      <c r="IQU89"/>
      <c r="IQV89"/>
      <c r="IQW89"/>
      <c r="IQX89"/>
      <c r="IQY89"/>
      <c r="IQZ89"/>
      <c r="IRA89"/>
      <c r="IRB89"/>
      <c r="IRC89"/>
      <c r="IRD89"/>
      <c r="IRE89"/>
      <c r="IRF89"/>
      <c r="IRG89"/>
      <c r="IRH89"/>
      <c r="IRI89"/>
      <c r="IRJ89"/>
      <c r="IRK89"/>
      <c r="IRL89"/>
      <c r="IRM89"/>
      <c r="IRN89"/>
      <c r="IRO89"/>
      <c r="IRP89"/>
      <c r="IRQ89"/>
      <c r="IRR89"/>
      <c r="IRS89"/>
      <c r="IRT89"/>
      <c r="IRU89"/>
      <c r="IRV89"/>
      <c r="IRW89"/>
      <c r="IRX89"/>
      <c r="IRY89"/>
      <c r="IRZ89"/>
      <c r="ISA89"/>
      <c r="ISB89"/>
      <c r="ISC89"/>
      <c r="ISD89"/>
      <c r="ISE89"/>
      <c r="ISF89"/>
      <c r="ISG89"/>
      <c r="ISH89"/>
      <c r="ISI89"/>
      <c r="ISJ89"/>
      <c r="ISK89"/>
      <c r="ISL89"/>
      <c r="ISM89"/>
      <c r="ISN89"/>
      <c r="ISO89"/>
      <c r="ISP89"/>
      <c r="ISQ89"/>
      <c r="ISR89"/>
      <c r="ISS89"/>
      <c r="IST89"/>
      <c r="ISU89"/>
      <c r="ISV89"/>
      <c r="ISW89"/>
      <c r="ISX89"/>
      <c r="ISY89"/>
      <c r="ISZ89"/>
      <c r="ITA89"/>
      <c r="ITB89"/>
      <c r="ITC89"/>
      <c r="ITD89"/>
      <c r="ITE89"/>
      <c r="ITF89"/>
      <c r="ITG89"/>
      <c r="ITH89"/>
      <c r="ITI89"/>
      <c r="ITJ89"/>
      <c r="ITK89"/>
      <c r="ITL89"/>
      <c r="ITM89"/>
      <c r="ITN89"/>
      <c r="ITO89"/>
      <c r="ITP89"/>
      <c r="ITQ89"/>
      <c r="ITR89"/>
      <c r="ITS89"/>
      <c r="ITT89"/>
      <c r="ITU89"/>
      <c r="ITV89"/>
      <c r="ITW89"/>
      <c r="ITX89"/>
      <c r="ITY89"/>
      <c r="ITZ89"/>
      <c r="IUA89"/>
      <c r="IUB89"/>
      <c r="IUC89"/>
      <c r="IUD89"/>
      <c r="IUE89"/>
      <c r="IUF89"/>
      <c r="IUG89"/>
      <c r="IUH89"/>
      <c r="IUI89"/>
      <c r="IUJ89"/>
      <c r="IUK89"/>
      <c r="IUL89"/>
      <c r="IUM89"/>
      <c r="IUN89"/>
      <c r="IUO89"/>
      <c r="IUP89"/>
      <c r="IUQ89"/>
      <c r="IUR89"/>
      <c r="IUS89"/>
      <c r="IUT89"/>
      <c r="IUU89"/>
      <c r="IUV89"/>
      <c r="IUW89"/>
      <c r="IUX89"/>
      <c r="IUY89"/>
      <c r="IUZ89"/>
      <c r="IVA89"/>
      <c r="IVB89"/>
      <c r="IVC89"/>
      <c r="IVD89"/>
      <c r="IVE89"/>
      <c r="IVF89"/>
      <c r="IVG89"/>
      <c r="IVH89"/>
      <c r="IVI89"/>
      <c r="IVJ89"/>
      <c r="IVK89"/>
      <c r="IVL89"/>
      <c r="IVM89"/>
      <c r="IVN89"/>
      <c r="IVO89"/>
      <c r="IVP89"/>
      <c r="IVQ89"/>
      <c r="IVR89"/>
      <c r="IVS89"/>
      <c r="IVT89"/>
      <c r="IVU89"/>
      <c r="IVV89"/>
      <c r="IVW89"/>
      <c r="IVX89"/>
      <c r="IVY89"/>
      <c r="IVZ89"/>
      <c r="IWA89"/>
      <c r="IWB89"/>
      <c r="IWC89"/>
      <c r="IWD89"/>
      <c r="IWE89"/>
      <c r="IWF89"/>
      <c r="IWG89"/>
      <c r="IWH89"/>
      <c r="IWI89"/>
      <c r="IWJ89"/>
      <c r="IWK89"/>
      <c r="IWL89"/>
      <c r="IWM89"/>
      <c r="IWN89"/>
      <c r="IWO89"/>
      <c r="IWP89"/>
      <c r="IWQ89"/>
      <c r="IWR89"/>
      <c r="IWS89"/>
      <c r="IWT89"/>
      <c r="IWU89"/>
      <c r="IWV89"/>
      <c r="IWW89"/>
      <c r="IWX89"/>
      <c r="IWY89"/>
      <c r="IWZ89"/>
      <c r="IXA89"/>
      <c r="IXB89"/>
      <c r="IXC89"/>
      <c r="IXD89"/>
      <c r="IXE89"/>
      <c r="IXF89"/>
      <c r="IXG89"/>
      <c r="IXH89"/>
      <c r="IXI89"/>
      <c r="IXJ89"/>
      <c r="IXK89"/>
      <c r="IXL89"/>
      <c r="IXM89"/>
      <c r="IXN89"/>
      <c r="IXO89"/>
      <c r="IXP89"/>
      <c r="IXQ89"/>
      <c r="IXR89"/>
      <c r="IXS89"/>
      <c r="IXT89"/>
      <c r="IXU89"/>
      <c r="IXV89"/>
      <c r="IXW89"/>
      <c r="IXX89"/>
      <c r="IXY89"/>
      <c r="IXZ89"/>
      <c r="IYA89"/>
      <c r="IYB89"/>
      <c r="IYC89"/>
      <c r="IYD89"/>
      <c r="IYE89"/>
      <c r="IYF89"/>
      <c r="IYG89"/>
      <c r="IYH89"/>
      <c r="IYI89"/>
      <c r="IYJ89"/>
      <c r="IYK89"/>
      <c r="IYL89"/>
      <c r="IYM89"/>
      <c r="IYN89"/>
      <c r="IYO89"/>
      <c r="IYP89"/>
      <c r="IYQ89"/>
      <c r="IYR89"/>
      <c r="IYS89"/>
      <c r="IYT89"/>
      <c r="IYU89"/>
      <c r="IYV89"/>
      <c r="IYW89"/>
      <c r="IYX89"/>
      <c r="IYY89"/>
      <c r="IYZ89"/>
      <c r="IZA89"/>
      <c r="IZB89"/>
      <c r="IZC89"/>
      <c r="IZD89"/>
      <c r="IZE89"/>
      <c r="IZF89"/>
      <c r="IZG89"/>
      <c r="IZH89"/>
      <c r="IZI89"/>
      <c r="IZJ89"/>
      <c r="IZK89"/>
      <c r="IZL89"/>
      <c r="IZM89"/>
      <c r="IZN89"/>
      <c r="IZO89"/>
      <c r="IZP89"/>
      <c r="IZQ89"/>
      <c r="IZR89"/>
      <c r="IZS89"/>
      <c r="IZT89"/>
      <c r="IZU89"/>
      <c r="IZV89"/>
      <c r="IZW89"/>
      <c r="IZX89"/>
      <c r="IZY89"/>
      <c r="IZZ89"/>
      <c r="JAA89"/>
      <c r="JAB89"/>
      <c r="JAC89"/>
      <c r="JAD89"/>
      <c r="JAE89"/>
      <c r="JAF89"/>
      <c r="JAG89"/>
      <c r="JAH89"/>
      <c r="JAI89"/>
      <c r="JAJ89"/>
      <c r="JAK89"/>
      <c r="JAL89"/>
      <c r="JAM89"/>
      <c r="JAN89"/>
      <c r="JAO89"/>
      <c r="JAP89"/>
      <c r="JAQ89"/>
      <c r="JAR89"/>
      <c r="JAS89"/>
      <c r="JAT89"/>
      <c r="JAU89"/>
      <c r="JAV89"/>
      <c r="JAW89"/>
      <c r="JAX89"/>
      <c r="JAY89"/>
      <c r="JAZ89"/>
      <c r="JBA89"/>
      <c r="JBB89"/>
      <c r="JBC89"/>
      <c r="JBD89"/>
      <c r="JBE89"/>
      <c r="JBF89"/>
      <c r="JBG89"/>
      <c r="JBH89"/>
      <c r="JBI89"/>
      <c r="JBJ89"/>
      <c r="JBK89"/>
      <c r="JBL89"/>
      <c r="JBM89"/>
      <c r="JBN89"/>
      <c r="JBO89"/>
      <c r="JBP89"/>
      <c r="JBQ89"/>
      <c r="JBR89"/>
      <c r="JBS89"/>
      <c r="JBT89"/>
      <c r="JBU89"/>
      <c r="JBV89"/>
      <c r="JBW89"/>
      <c r="JBX89"/>
      <c r="JBY89"/>
      <c r="JBZ89"/>
      <c r="JCA89"/>
      <c r="JCB89"/>
      <c r="JCC89"/>
      <c r="JCD89"/>
      <c r="JCE89"/>
      <c r="JCF89"/>
      <c r="JCG89"/>
      <c r="JCH89"/>
      <c r="JCI89"/>
      <c r="JCJ89"/>
      <c r="JCK89"/>
      <c r="JCL89"/>
      <c r="JCM89"/>
      <c r="JCN89"/>
      <c r="JCO89"/>
      <c r="JCP89"/>
      <c r="JCQ89"/>
      <c r="JCR89"/>
      <c r="JCS89"/>
      <c r="JCT89"/>
      <c r="JCU89"/>
      <c r="JCV89"/>
      <c r="JCW89"/>
      <c r="JCX89"/>
      <c r="JCY89"/>
      <c r="JCZ89"/>
      <c r="JDA89"/>
      <c r="JDB89"/>
      <c r="JDC89"/>
      <c r="JDD89"/>
      <c r="JDE89"/>
      <c r="JDF89"/>
      <c r="JDG89"/>
      <c r="JDH89"/>
      <c r="JDI89"/>
      <c r="JDJ89"/>
      <c r="JDK89"/>
      <c r="JDL89"/>
      <c r="JDM89"/>
      <c r="JDN89"/>
      <c r="JDO89"/>
      <c r="JDP89"/>
      <c r="JDQ89"/>
      <c r="JDR89"/>
      <c r="JDS89"/>
      <c r="JDT89"/>
      <c r="JDU89"/>
      <c r="JDV89"/>
      <c r="JDW89"/>
      <c r="JDX89"/>
      <c r="JDY89"/>
      <c r="JDZ89"/>
      <c r="JEA89"/>
      <c r="JEB89"/>
      <c r="JEC89"/>
      <c r="JED89"/>
      <c r="JEE89"/>
      <c r="JEF89"/>
      <c r="JEG89"/>
      <c r="JEH89"/>
      <c r="JEI89"/>
      <c r="JEJ89"/>
      <c r="JEK89"/>
      <c r="JEL89"/>
      <c r="JEM89"/>
      <c r="JEN89"/>
      <c r="JEO89"/>
      <c r="JEP89"/>
      <c r="JEQ89"/>
      <c r="JER89"/>
      <c r="JES89"/>
      <c r="JET89"/>
      <c r="JEU89"/>
      <c r="JEV89"/>
      <c r="JEW89"/>
      <c r="JEX89"/>
      <c r="JEY89"/>
      <c r="JEZ89"/>
      <c r="JFA89"/>
      <c r="JFB89"/>
      <c r="JFC89"/>
      <c r="JFD89"/>
      <c r="JFE89"/>
      <c r="JFF89"/>
      <c r="JFG89"/>
      <c r="JFH89"/>
      <c r="JFI89"/>
      <c r="JFJ89"/>
      <c r="JFK89"/>
      <c r="JFL89"/>
      <c r="JFM89"/>
      <c r="JFN89"/>
      <c r="JFO89"/>
      <c r="JFP89"/>
      <c r="JFQ89"/>
      <c r="JFR89"/>
      <c r="JFS89"/>
      <c r="JFT89"/>
      <c r="JFU89"/>
      <c r="JFV89"/>
      <c r="JFW89"/>
      <c r="JFX89"/>
      <c r="JFY89"/>
      <c r="JFZ89"/>
      <c r="JGA89"/>
      <c r="JGB89"/>
      <c r="JGC89"/>
      <c r="JGD89"/>
      <c r="JGE89"/>
      <c r="JGF89"/>
      <c r="JGG89"/>
      <c r="JGH89"/>
      <c r="JGI89"/>
      <c r="JGJ89"/>
      <c r="JGK89"/>
      <c r="JGL89"/>
      <c r="JGM89"/>
      <c r="JGN89"/>
      <c r="JGO89"/>
      <c r="JGP89"/>
      <c r="JGQ89"/>
      <c r="JGR89"/>
      <c r="JGS89"/>
      <c r="JGT89"/>
      <c r="JGU89"/>
      <c r="JGV89"/>
      <c r="JGW89"/>
      <c r="JGX89"/>
      <c r="JGY89"/>
      <c r="JGZ89"/>
      <c r="JHA89"/>
      <c r="JHB89"/>
      <c r="JHC89"/>
      <c r="JHD89"/>
      <c r="JHE89"/>
      <c r="JHF89"/>
      <c r="JHG89"/>
      <c r="JHH89"/>
      <c r="JHI89"/>
      <c r="JHJ89"/>
      <c r="JHK89"/>
      <c r="JHL89"/>
      <c r="JHM89"/>
      <c r="JHN89"/>
      <c r="JHO89"/>
      <c r="JHP89"/>
      <c r="JHQ89"/>
      <c r="JHR89"/>
      <c r="JHS89"/>
      <c r="JHT89"/>
      <c r="JHU89"/>
      <c r="JHV89"/>
      <c r="JHW89"/>
      <c r="JHX89"/>
      <c r="JHY89"/>
      <c r="JHZ89"/>
      <c r="JIA89"/>
      <c r="JIB89"/>
      <c r="JIC89"/>
      <c r="JID89"/>
      <c r="JIE89"/>
      <c r="JIF89"/>
      <c r="JIG89"/>
      <c r="JIH89"/>
      <c r="JII89"/>
      <c r="JIJ89"/>
      <c r="JIK89"/>
      <c r="JIL89"/>
      <c r="JIM89"/>
      <c r="JIN89"/>
      <c r="JIO89"/>
      <c r="JIP89"/>
      <c r="JIQ89"/>
      <c r="JIR89"/>
      <c r="JIS89"/>
      <c r="JIT89"/>
      <c r="JIU89"/>
      <c r="JIV89"/>
      <c r="JIW89"/>
      <c r="JIX89"/>
      <c r="JIY89"/>
      <c r="JIZ89"/>
      <c r="JJA89"/>
      <c r="JJB89"/>
      <c r="JJC89"/>
      <c r="JJD89"/>
      <c r="JJE89"/>
      <c r="JJF89"/>
      <c r="JJG89"/>
      <c r="JJH89"/>
      <c r="JJI89"/>
      <c r="JJJ89"/>
      <c r="JJK89"/>
      <c r="JJL89"/>
      <c r="JJM89"/>
      <c r="JJN89"/>
      <c r="JJO89"/>
      <c r="JJP89"/>
      <c r="JJQ89"/>
      <c r="JJR89"/>
      <c r="JJS89"/>
      <c r="JJT89"/>
      <c r="JJU89"/>
      <c r="JJV89"/>
      <c r="JJW89"/>
      <c r="JJX89"/>
      <c r="JJY89"/>
      <c r="JJZ89"/>
      <c r="JKA89"/>
      <c r="JKB89"/>
      <c r="JKC89"/>
      <c r="JKD89"/>
      <c r="JKE89"/>
      <c r="JKF89"/>
      <c r="JKG89"/>
      <c r="JKH89"/>
      <c r="JKI89"/>
      <c r="JKJ89"/>
      <c r="JKK89"/>
      <c r="JKL89"/>
      <c r="JKM89"/>
      <c r="JKN89"/>
      <c r="JKO89"/>
      <c r="JKP89"/>
      <c r="JKQ89"/>
      <c r="JKR89"/>
      <c r="JKS89"/>
      <c r="JKT89"/>
      <c r="JKU89"/>
      <c r="JKV89"/>
      <c r="JKW89"/>
      <c r="JKX89"/>
      <c r="JKY89"/>
      <c r="JKZ89"/>
      <c r="JLA89"/>
      <c r="JLB89"/>
      <c r="JLC89"/>
      <c r="JLD89"/>
      <c r="JLE89"/>
      <c r="JLF89"/>
      <c r="JLG89"/>
      <c r="JLH89"/>
      <c r="JLI89"/>
      <c r="JLJ89"/>
      <c r="JLK89"/>
      <c r="JLL89"/>
      <c r="JLM89"/>
      <c r="JLN89"/>
      <c r="JLO89"/>
      <c r="JLP89"/>
      <c r="JLQ89"/>
      <c r="JLR89"/>
      <c r="JLS89"/>
      <c r="JLT89"/>
      <c r="JLU89"/>
      <c r="JLV89"/>
      <c r="JLW89"/>
      <c r="JLX89"/>
      <c r="JLY89"/>
      <c r="JLZ89"/>
      <c r="JMA89"/>
      <c r="JMB89"/>
      <c r="JMC89"/>
      <c r="JMD89"/>
      <c r="JME89"/>
      <c r="JMF89"/>
      <c r="JMG89"/>
      <c r="JMH89"/>
      <c r="JMI89"/>
      <c r="JMJ89"/>
      <c r="JMK89"/>
      <c r="JML89"/>
      <c r="JMM89"/>
      <c r="JMN89"/>
      <c r="JMO89"/>
      <c r="JMP89"/>
      <c r="JMQ89"/>
      <c r="JMR89"/>
      <c r="JMS89"/>
      <c r="JMT89"/>
      <c r="JMU89"/>
      <c r="JMV89"/>
      <c r="JMW89"/>
      <c r="JMX89"/>
      <c r="JMY89"/>
      <c r="JMZ89"/>
      <c r="JNA89"/>
      <c r="JNB89"/>
      <c r="JNC89"/>
      <c r="JND89"/>
      <c r="JNE89"/>
      <c r="JNF89"/>
      <c r="JNG89"/>
      <c r="JNH89"/>
      <c r="JNI89"/>
      <c r="JNJ89"/>
      <c r="JNK89"/>
      <c r="JNL89"/>
      <c r="JNM89"/>
      <c r="JNN89"/>
      <c r="JNO89"/>
      <c r="JNP89"/>
      <c r="JNQ89"/>
      <c r="JNR89"/>
      <c r="JNS89"/>
      <c r="JNT89"/>
      <c r="JNU89"/>
      <c r="JNV89"/>
      <c r="JNW89"/>
      <c r="JNX89"/>
      <c r="JNY89"/>
      <c r="JNZ89"/>
      <c r="JOA89"/>
      <c r="JOB89"/>
      <c r="JOC89"/>
      <c r="JOD89"/>
      <c r="JOE89"/>
      <c r="JOF89"/>
      <c r="JOG89"/>
      <c r="JOH89"/>
      <c r="JOI89"/>
      <c r="JOJ89"/>
      <c r="JOK89"/>
      <c r="JOL89"/>
      <c r="JOM89"/>
      <c r="JON89"/>
      <c r="JOO89"/>
      <c r="JOP89"/>
      <c r="JOQ89"/>
      <c r="JOR89"/>
      <c r="JOS89"/>
      <c r="JOT89"/>
      <c r="JOU89"/>
      <c r="JOV89"/>
      <c r="JOW89"/>
      <c r="JOX89"/>
      <c r="JOY89"/>
      <c r="JOZ89"/>
      <c r="JPA89"/>
      <c r="JPB89"/>
      <c r="JPC89"/>
      <c r="JPD89"/>
      <c r="JPE89"/>
      <c r="JPF89"/>
      <c r="JPG89"/>
      <c r="JPH89"/>
      <c r="JPI89"/>
      <c r="JPJ89"/>
      <c r="JPK89"/>
      <c r="JPL89"/>
      <c r="JPM89"/>
      <c r="JPN89"/>
      <c r="JPO89"/>
      <c r="JPP89"/>
      <c r="JPQ89"/>
      <c r="JPR89"/>
      <c r="JPS89"/>
      <c r="JPT89"/>
      <c r="JPU89"/>
      <c r="JPV89"/>
      <c r="JPW89"/>
      <c r="JPX89"/>
      <c r="JPY89"/>
      <c r="JPZ89"/>
      <c r="JQA89"/>
      <c r="JQB89"/>
      <c r="JQC89"/>
      <c r="JQD89"/>
      <c r="JQE89"/>
      <c r="JQF89"/>
      <c r="JQG89"/>
      <c r="JQH89"/>
      <c r="JQI89"/>
      <c r="JQJ89"/>
      <c r="JQK89"/>
      <c r="JQL89"/>
      <c r="JQM89"/>
      <c r="JQN89"/>
      <c r="JQO89"/>
      <c r="JQP89"/>
      <c r="JQQ89"/>
      <c r="JQR89"/>
      <c r="JQS89"/>
      <c r="JQT89"/>
      <c r="JQU89"/>
      <c r="JQV89"/>
      <c r="JQW89"/>
      <c r="JQX89"/>
      <c r="JQY89"/>
      <c r="JQZ89"/>
      <c r="JRA89"/>
      <c r="JRB89"/>
      <c r="JRC89"/>
      <c r="JRD89"/>
      <c r="JRE89"/>
      <c r="JRF89"/>
      <c r="JRG89"/>
      <c r="JRH89"/>
      <c r="JRI89"/>
      <c r="JRJ89"/>
      <c r="JRK89"/>
      <c r="JRL89"/>
      <c r="JRM89"/>
      <c r="JRN89"/>
      <c r="JRO89"/>
      <c r="JRP89"/>
      <c r="JRQ89"/>
      <c r="JRR89"/>
      <c r="JRS89"/>
      <c r="JRT89"/>
      <c r="JRU89"/>
      <c r="JRV89"/>
      <c r="JRW89"/>
      <c r="JRX89"/>
      <c r="JRY89"/>
      <c r="JRZ89"/>
      <c r="JSA89"/>
      <c r="JSB89"/>
      <c r="JSC89"/>
      <c r="JSD89"/>
      <c r="JSE89"/>
      <c r="JSF89"/>
      <c r="JSG89"/>
      <c r="JSH89"/>
      <c r="JSI89"/>
      <c r="JSJ89"/>
      <c r="JSK89"/>
      <c r="JSL89"/>
      <c r="JSM89"/>
      <c r="JSN89"/>
      <c r="JSO89"/>
      <c r="JSP89"/>
      <c r="JSQ89"/>
      <c r="JSR89"/>
      <c r="JSS89"/>
      <c r="JST89"/>
      <c r="JSU89"/>
      <c r="JSV89"/>
      <c r="JSW89"/>
      <c r="JSX89"/>
      <c r="JSY89"/>
      <c r="JSZ89"/>
      <c r="JTA89"/>
      <c r="JTB89"/>
      <c r="JTC89"/>
      <c r="JTD89"/>
      <c r="JTE89"/>
      <c r="JTF89"/>
      <c r="JTG89"/>
      <c r="JTH89"/>
      <c r="JTI89"/>
      <c r="JTJ89"/>
      <c r="JTK89"/>
      <c r="JTL89"/>
      <c r="JTM89"/>
      <c r="JTN89"/>
      <c r="JTO89"/>
      <c r="JTP89"/>
      <c r="JTQ89"/>
      <c r="JTR89"/>
      <c r="JTS89"/>
      <c r="JTT89"/>
      <c r="JTU89"/>
      <c r="JTV89"/>
      <c r="JTW89"/>
      <c r="JTX89"/>
      <c r="JTY89"/>
      <c r="JTZ89"/>
      <c r="JUA89"/>
      <c r="JUB89"/>
      <c r="JUC89"/>
      <c r="JUD89"/>
      <c r="JUE89"/>
      <c r="JUF89"/>
      <c r="JUG89"/>
      <c r="JUH89"/>
      <c r="JUI89"/>
      <c r="JUJ89"/>
      <c r="JUK89"/>
      <c r="JUL89"/>
      <c r="JUM89"/>
      <c r="JUN89"/>
      <c r="JUO89"/>
      <c r="JUP89"/>
      <c r="JUQ89"/>
      <c r="JUR89"/>
      <c r="JUS89"/>
      <c r="JUT89"/>
      <c r="JUU89"/>
      <c r="JUV89"/>
      <c r="JUW89"/>
      <c r="JUX89"/>
      <c r="JUY89"/>
      <c r="JUZ89"/>
      <c r="JVA89"/>
      <c r="JVB89"/>
      <c r="JVC89"/>
      <c r="JVD89"/>
      <c r="JVE89"/>
      <c r="JVF89"/>
      <c r="JVG89"/>
      <c r="JVH89"/>
      <c r="JVI89"/>
      <c r="JVJ89"/>
      <c r="JVK89"/>
      <c r="JVL89"/>
      <c r="JVM89"/>
      <c r="JVN89"/>
      <c r="JVO89"/>
      <c r="JVP89"/>
      <c r="JVQ89"/>
      <c r="JVR89"/>
      <c r="JVS89"/>
      <c r="JVT89"/>
      <c r="JVU89"/>
      <c r="JVV89"/>
      <c r="JVW89"/>
      <c r="JVX89"/>
      <c r="JVY89"/>
      <c r="JVZ89"/>
      <c r="JWA89"/>
      <c r="JWB89"/>
      <c r="JWC89"/>
      <c r="JWD89"/>
      <c r="JWE89"/>
      <c r="JWF89"/>
      <c r="JWG89"/>
      <c r="JWH89"/>
      <c r="JWI89"/>
      <c r="JWJ89"/>
      <c r="JWK89"/>
      <c r="JWL89"/>
      <c r="JWM89"/>
      <c r="JWN89"/>
      <c r="JWO89"/>
      <c r="JWP89"/>
      <c r="JWQ89"/>
      <c r="JWR89"/>
      <c r="JWS89"/>
      <c r="JWT89"/>
      <c r="JWU89"/>
      <c r="JWV89"/>
      <c r="JWW89"/>
      <c r="JWX89"/>
      <c r="JWY89"/>
      <c r="JWZ89"/>
      <c r="JXA89"/>
      <c r="JXB89"/>
      <c r="JXC89"/>
      <c r="JXD89"/>
      <c r="JXE89"/>
      <c r="JXF89"/>
      <c r="JXG89"/>
      <c r="JXH89"/>
      <c r="JXI89"/>
      <c r="JXJ89"/>
      <c r="JXK89"/>
      <c r="JXL89"/>
      <c r="JXM89"/>
      <c r="JXN89"/>
      <c r="JXO89"/>
      <c r="JXP89"/>
      <c r="JXQ89"/>
      <c r="JXR89"/>
      <c r="JXS89"/>
      <c r="JXT89"/>
      <c r="JXU89"/>
      <c r="JXV89"/>
      <c r="JXW89"/>
      <c r="JXX89"/>
      <c r="JXY89"/>
      <c r="JXZ89"/>
      <c r="JYA89"/>
      <c r="JYB89"/>
      <c r="JYC89"/>
      <c r="JYD89"/>
      <c r="JYE89"/>
      <c r="JYF89"/>
      <c r="JYG89"/>
      <c r="JYH89"/>
      <c r="JYI89"/>
      <c r="JYJ89"/>
      <c r="JYK89"/>
      <c r="JYL89"/>
      <c r="JYM89"/>
      <c r="JYN89"/>
      <c r="JYO89"/>
      <c r="JYP89"/>
      <c r="JYQ89"/>
      <c r="JYR89"/>
      <c r="JYS89"/>
      <c r="JYT89"/>
      <c r="JYU89"/>
      <c r="JYV89"/>
      <c r="JYW89"/>
      <c r="JYX89"/>
      <c r="JYY89"/>
      <c r="JYZ89"/>
      <c r="JZA89"/>
      <c r="JZB89"/>
      <c r="JZC89"/>
      <c r="JZD89"/>
      <c r="JZE89"/>
      <c r="JZF89"/>
      <c r="JZG89"/>
      <c r="JZH89"/>
      <c r="JZI89"/>
      <c r="JZJ89"/>
      <c r="JZK89"/>
      <c r="JZL89"/>
      <c r="JZM89"/>
      <c r="JZN89"/>
      <c r="JZO89"/>
      <c r="JZP89"/>
      <c r="JZQ89"/>
      <c r="JZR89"/>
      <c r="JZS89"/>
      <c r="JZT89"/>
      <c r="JZU89"/>
      <c r="JZV89"/>
      <c r="JZW89"/>
      <c r="JZX89"/>
      <c r="JZY89"/>
      <c r="JZZ89"/>
      <c r="KAA89"/>
      <c r="KAB89"/>
      <c r="KAC89"/>
      <c r="KAD89"/>
      <c r="KAE89"/>
      <c r="KAF89"/>
      <c r="KAG89"/>
      <c r="KAH89"/>
      <c r="KAI89"/>
      <c r="KAJ89"/>
      <c r="KAK89"/>
      <c r="KAL89"/>
      <c r="KAM89"/>
      <c r="KAN89"/>
      <c r="KAO89"/>
      <c r="KAP89"/>
      <c r="KAQ89"/>
      <c r="KAR89"/>
      <c r="KAS89"/>
      <c r="KAT89"/>
      <c r="KAU89"/>
      <c r="KAV89"/>
      <c r="KAW89"/>
      <c r="KAX89"/>
      <c r="KAY89"/>
      <c r="KAZ89"/>
      <c r="KBA89"/>
      <c r="KBB89"/>
      <c r="KBC89"/>
      <c r="KBD89"/>
      <c r="KBE89"/>
      <c r="KBF89"/>
      <c r="KBG89"/>
      <c r="KBH89"/>
      <c r="KBI89"/>
      <c r="KBJ89"/>
      <c r="KBK89"/>
      <c r="KBL89"/>
      <c r="KBM89"/>
      <c r="KBN89"/>
      <c r="KBO89"/>
      <c r="KBP89"/>
      <c r="KBQ89"/>
      <c r="KBR89"/>
      <c r="KBS89"/>
      <c r="KBT89"/>
      <c r="KBU89"/>
      <c r="KBV89"/>
      <c r="KBW89"/>
      <c r="KBX89"/>
      <c r="KBY89"/>
      <c r="KBZ89"/>
      <c r="KCA89"/>
      <c r="KCB89"/>
      <c r="KCC89"/>
      <c r="KCD89"/>
      <c r="KCE89"/>
      <c r="KCF89"/>
      <c r="KCG89"/>
      <c r="KCH89"/>
      <c r="KCI89"/>
      <c r="KCJ89"/>
      <c r="KCK89"/>
      <c r="KCL89"/>
      <c r="KCM89"/>
      <c r="KCN89"/>
      <c r="KCO89"/>
      <c r="KCP89"/>
      <c r="KCQ89"/>
      <c r="KCR89"/>
      <c r="KCS89"/>
      <c r="KCT89"/>
      <c r="KCU89"/>
      <c r="KCV89"/>
      <c r="KCW89"/>
      <c r="KCX89"/>
      <c r="KCY89"/>
      <c r="KCZ89"/>
      <c r="KDA89"/>
      <c r="KDB89"/>
      <c r="KDC89"/>
      <c r="KDD89"/>
      <c r="KDE89"/>
      <c r="KDF89"/>
      <c r="KDG89"/>
      <c r="KDH89"/>
      <c r="KDI89"/>
      <c r="KDJ89"/>
      <c r="KDK89"/>
      <c r="KDL89"/>
      <c r="KDM89"/>
      <c r="KDN89"/>
      <c r="KDO89"/>
      <c r="KDP89"/>
      <c r="KDQ89"/>
      <c r="KDR89"/>
      <c r="KDS89"/>
      <c r="KDT89"/>
      <c r="KDU89"/>
      <c r="KDV89"/>
      <c r="KDW89"/>
      <c r="KDX89"/>
      <c r="KDY89"/>
      <c r="KDZ89"/>
      <c r="KEA89"/>
      <c r="KEB89"/>
      <c r="KEC89"/>
      <c r="KED89"/>
      <c r="KEE89"/>
      <c r="KEF89"/>
      <c r="KEG89"/>
      <c r="KEH89"/>
      <c r="KEI89"/>
      <c r="KEJ89"/>
      <c r="KEK89"/>
      <c r="KEL89"/>
      <c r="KEM89"/>
      <c r="KEN89"/>
      <c r="KEO89"/>
      <c r="KEP89"/>
      <c r="KEQ89"/>
      <c r="KER89"/>
      <c r="KES89"/>
      <c r="KET89"/>
      <c r="KEU89"/>
      <c r="KEV89"/>
      <c r="KEW89"/>
      <c r="KEX89"/>
      <c r="KEY89"/>
      <c r="KEZ89"/>
      <c r="KFA89"/>
      <c r="KFB89"/>
      <c r="KFC89"/>
      <c r="KFD89"/>
      <c r="KFE89"/>
      <c r="KFF89"/>
      <c r="KFG89"/>
      <c r="KFH89"/>
      <c r="KFI89"/>
      <c r="KFJ89"/>
      <c r="KFK89"/>
      <c r="KFL89"/>
      <c r="KFM89"/>
      <c r="KFN89"/>
      <c r="KFO89"/>
      <c r="KFP89"/>
      <c r="KFQ89"/>
      <c r="KFR89"/>
      <c r="KFS89"/>
      <c r="KFT89"/>
      <c r="KFU89"/>
      <c r="KFV89"/>
      <c r="KFW89"/>
      <c r="KFX89"/>
      <c r="KFY89"/>
      <c r="KFZ89"/>
      <c r="KGA89"/>
      <c r="KGB89"/>
      <c r="KGC89"/>
      <c r="KGD89"/>
      <c r="KGE89"/>
      <c r="KGF89"/>
      <c r="KGG89"/>
      <c r="KGH89"/>
      <c r="KGI89"/>
      <c r="KGJ89"/>
      <c r="KGK89"/>
      <c r="KGL89"/>
      <c r="KGM89"/>
      <c r="KGN89"/>
      <c r="KGO89"/>
      <c r="KGP89"/>
      <c r="KGQ89"/>
      <c r="KGR89"/>
      <c r="KGS89"/>
      <c r="KGT89"/>
      <c r="KGU89"/>
      <c r="KGV89"/>
      <c r="KGW89"/>
      <c r="KGX89"/>
      <c r="KGY89"/>
      <c r="KGZ89"/>
      <c r="KHA89"/>
      <c r="KHB89"/>
      <c r="KHC89"/>
      <c r="KHD89"/>
      <c r="KHE89"/>
      <c r="KHF89"/>
      <c r="KHG89"/>
      <c r="KHH89"/>
      <c r="KHI89"/>
      <c r="KHJ89"/>
      <c r="KHK89"/>
      <c r="KHL89"/>
      <c r="KHM89"/>
      <c r="KHN89"/>
      <c r="KHO89"/>
      <c r="KHP89"/>
      <c r="KHQ89"/>
      <c r="KHR89"/>
      <c r="KHS89"/>
      <c r="KHT89"/>
      <c r="KHU89"/>
      <c r="KHV89"/>
      <c r="KHW89"/>
      <c r="KHX89"/>
      <c r="KHY89"/>
      <c r="KHZ89"/>
      <c r="KIA89"/>
      <c r="KIB89"/>
      <c r="KIC89"/>
      <c r="KID89"/>
      <c r="KIE89"/>
      <c r="KIF89"/>
      <c r="KIG89"/>
      <c r="KIH89"/>
      <c r="KII89"/>
      <c r="KIJ89"/>
      <c r="KIK89"/>
      <c r="KIL89"/>
      <c r="KIM89"/>
      <c r="KIN89"/>
      <c r="KIO89"/>
      <c r="KIP89"/>
      <c r="KIQ89"/>
      <c r="KIR89"/>
      <c r="KIS89"/>
      <c r="KIT89"/>
      <c r="KIU89"/>
      <c r="KIV89"/>
      <c r="KIW89"/>
      <c r="KIX89"/>
      <c r="KIY89"/>
      <c r="KIZ89"/>
      <c r="KJA89"/>
      <c r="KJB89"/>
      <c r="KJC89"/>
      <c r="KJD89"/>
      <c r="KJE89"/>
      <c r="KJF89"/>
      <c r="KJG89"/>
      <c r="KJH89"/>
      <c r="KJI89"/>
      <c r="KJJ89"/>
      <c r="KJK89"/>
      <c r="KJL89"/>
      <c r="KJM89"/>
      <c r="KJN89"/>
      <c r="KJO89"/>
      <c r="KJP89"/>
      <c r="KJQ89"/>
      <c r="KJR89"/>
      <c r="KJS89"/>
      <c r="KJT89"/>
      <c r="KJU89"/>
      <c r="KJV89"/>
      <c r="KJW89"/>
      <c r="KJX89"/>
      <c r="KJY89"/>
      <c r="KJZ89"/>
      <c r="KKA89"/>
      <c r="KKB89"/>
      <c r="KKC89"/>
      <c r="KKD89"/>
      <c r="KKE89"/>
      <c r="KKF89"/>
      <c r="KKG89"/>
      <c r="KKH89"/>
      <c r="KKI89"/>
      <c r="KKJ89"/>
      <c r="KKK89"/>
      <c r="KKL89"/>
      <c r="KKM89"/>
      <c r="KKN89"/>
      <c r="KKO89"/>
      <c r="KKP89"/>
      <c r="KKQ89"/>
      <c r="KKR89"/>
      <c r="KKS89"/>
      <c r="KKT89"/>
      <c r="KKU89"/>
      <c r="KKV89"/>
      <c r="KKW89"/>
      <c r="KKX89"/>
      <c r="KKY89"/>
      <c r="KKZ89"/>
      <c r="KLA89"/>
      <c r="KLB89"/>
      <c r="KLC89"/>
      <c r="KLD89"/>
      <c r="KLE89"/>
      <c r="KLF89"/>
      <c r="KLG89"/>
      <c r="KLH89"/>
      <c r="KLI89"/>
      <c r="KLJ89"/>
      <c r="KLK89"/>
      <c r="KLL89"/>
      <c r="KLM89"/>
      <c r="KLN89"/>
      <c r="KLO89"/>
      <c r="KLP89"/>
      <c r="KLQ89"/>
      <c r="KLR89"/>
      <c r="KLS89"/>
      <c r="KLT89"/>
      <c r="KLU89"/>
      <c r="KLV89"/>
      <c r="KLW89"/>
      <c r="KLX89"/>
      <c r="KLY89"/>
      <c r="KLZ89"/>
      <c r="KMA89"/>
      <c r="KMB89"/>
      <c r="KMC89"/>
      <c r="KMD89"/>
      <c r="KME89"/>
      <c r="KMF89"/>
      <c r="KMG89"/>
      <c r="KMH89"/>
      <c r="KMI89"/>
      <c r="KMJ89"/>
      <c r="KMK89"/>
      <c r="KML89"/>
      <c r="KMM89"/>
      <c r="KMN89"/>
      <c r="KMO89"/>
      <c r="KMP89"/>
      <c r="KMQ89"/>
      <c r="KMR89"/>
      <c r="KMS89"/>
      <c r="KMT89"/>
      <c r="KMU89"/>
      <c r="KMV89"/>
      <c r="KMW89"/>
      <c r="KMX89"/>
      <c r="KMY89"/>
      <c r="KMZ89"/>
      <c r="KNA89"/>
      <c r="KNB89"/>
      <c r="KNC89"/>
      <c r="KND89"/>
      <c r="KNE89"/>
      <c r="KNF89"/>
      <c r="KNG89"/>
      <c r="KNH89"/>
      <c r="KNI89"/>
      <c r="KNJ89"/>
      <c r="KNK89"/>
      <c r="KNL89"/>
      <c r="KNM89"/>
      <c r="KNN89"/>
      <c r="KNO89"/>
      <c r="KNP89"/>
      <c r="KNQ89"/>
      <c r="KNR89"/>
      <c r="KNS89"/>
      <c r="KNT89"/>
      <c r="KNU89"/>
      <c r="KNV89"/>
      <c r="KNW89"/>
      <c r="KNX89"/>
      <c r="KNY89"/>
      <c r="KNZ89"/>
      <c r="KOA89"/>
      <c r="KOB89"/>
      <c r="KOC89"/>
      <c r="KOD89"/>
      <c r="KOE89"/>
      <c r="KOF89"/>
      <c r="KOG89"/>
      <c r="KOH89"/>
      <c r="KOI89"/>
      <c r="KOJ89"/>
      <c r="KOK89"/>
      <c r="KOL89"/>
      <c r="KOM89"/>
      <c r="KON89"/>
      <c r="KOO89"/>
      <c r="KOP89"/>
      <c r="KOQ89"/>
      <c r="KOR89"/>
      <c r="KOS89"/>
      <c r="KOT89"/>
      <c r="KOU89"/>
      <c r="KOV89"/>
      <c r="KOW89"/>
      <c r="KOX89"/>
      <c r="KOY89"/>
      <c r="KOZ89"/>
      <c r="KPA89"/>
      <c r="KPB89"/>
      <c r="KPC89"/>
      <c r="KPD89"/>
      <c r="KPE89"/>
      <c r="KPF89"/>
      <c r="KPG89"/>
      <c r="KPH89"/>
      <c r="KPI89"/>
      <c r="KPJ89"/>
      <c r="KPK89"/>
      <c r="KPL89"/>
      <c r="KPM89"/>
      <c r="KPN89"/>
      <c r="KPO89"/>
      <c r="KPP89"/>
      <c r="KPQ89"/>
      <c r="KPR89"/>
      <c r="KPS89"/>
      <c r="KPT89"/>
      <c r="KPU89"/>
      <c r="KPV89"/>
      <c r="KPW89"/>
      <c r="KPX89"/>
      <c r="KPY89"/>
      <c r="KPZ89"/>
      <c r="KQA89"/>
      <c r="KQB89"/>
      <c r="KQC89"/>
      <c r="KQD89"/>
      <c r="KQE89"/>
      <c r="KQF89"/>
      <c r="KQG89"/>
      <c r="KQH89"/>
      <c r="KQI89"/>
      <c r="KQJ89"/>
      <c r="KQK89"/>
      <c r="KQL89"/>
      <c r="KQM89"/>
      <c r="KQN89"/>
      <c r="KQO89"/>
      <c r="KQP89"/>
      <c r="KQQ89"/>
      <c r="KQR89"/>
      <c r="KQS89"/>
      <c r="KQT89"/>
      <c r="KQU89"/>
      <c r="KQV89"/>
      <c r="KQW89"/>
      <c r="KQX89"/>
      <c r="KQY89"/>
      <c r="KQZ89"/>
      <c r="KRA89"/>
      <c r="KRB89"/>
      <c r="KRC89"/>
      <c r="KRD89"/>
      <c r="KRE89"/>
      <c r="KRF89"/>
      <c r="KRG89"/>
      <c r="KRH89"/>
      <c r="KRI89"/>
      <c r="KRJ89"/>
      <c r="KRK89"/>
      <c r="KRL89"/>
      <c r="KRM89"/>
      <c r="KRN89"/>
      <c r="KRO89"/>
      <c r="KRP89"/>
      <c r="KRQ89"/>
      <c r="KRR89"/>
      <c r="KRS89"/>
      <c r="KRT89"/>
      <c r="KRU89"/>
      <c r="KRV89"/>
      <c r="KRW89"/>
      <c r="KRX89"/>
      <c r="KRY89"/>
      <c r="KRZ89"/>
      <c r="KSA89"/>
      <c r="KSB89"/>
      <c r="KSC89"/>
      <c r="KSD89"/>
      <c r="KSE89"/>
      <c r="KSF89"/>
      <c r="KSG89"/>
      <c r="KSH89"/>
      <c r="KSI89"/>
      <c r="KSJ89"/>
      <c r="KSK89"/>
      <c r="KSL89"/>
      <c r="KSM89"/>
      <c r="KSN89"/>
      <c r="KSO89"/>
      <c r="KSP89"/>
      <c r="KSQ89"/>
      <c r="KSR89"/>
      <c r="KSS89"/>
      <c r="KST89"/>
      <c r="KSU89"/>
      <c r="KSV89"/>
      <c r="KSW89"/>
      <c r="KSX89"/>
      <c r="KSY89"/>
      <c r="KSZ89"/>
      <c r="KTA89"/>
      <c r="KTB89"/>
      <c r="KTC89"/>
      <c r="KTD89"/>
      <c r="KTE89"/>
      <c r="KTF89"/>
      <c r="KTG89"/>
      <c r="KTH89"/>
      <c r="KTI89"/>
      <c r="KTJ89"/>
      <c r="KTK89"/>
      <c r="KTL89"/>
      <c r="KTM89"/>
      <c r="KTN89"/>
      <c r="KTO89"/>
      <c r="KTP89"/>
      <c r="KTQ89"/>
      <c r="KTR89"/>
      <c r="KTS89"/>
      <c r="KTT89"/>
      <c r="KTU89"/>
      <c r="KTV89"/>
      <c r="KTW89"/>
      <c r="KTX89"/>
      <c r="KTY89"/>
      <c r="KTZ89"/>
      <c r="KUA89"/>
      <c r="KUB89"/>
      <c r="KUC89"/>
      <c r="KUD89"/>
      <c r="KUE89"/>
      <c r="KUF89"/>
      <c r="KUG89"/>
      <c r="KUH89"/>
      <c r="KUI89"/>
      <c r="KUJ89"/>
      <c r="KUK89"/>
      <c r="KUL89"/>
      <c r="KUM89"/>
      <c r="KUN89"/>
      <c r="KUO89"/>
      <c r="KUP89"/>
      <c r="KUQ89"/>
      <c r="KUR89"/>
      <c r="KUS89"/>
      <c r="KUT89"/>
      <c r="KUU89"/>
      <c r="KUV89"/>
      <c r="KUW89"/>
      <c r="KUX89"/>
      <c r="KUY89"/>
      <c r="KUZ89"/>
      <c r="KVA89"/>
      <c r="KVB89"/>
      <c r="KVC89"/>
      <c r="KVD89"/>
      <c r="KVE89"/>
      <c r="KVF89"/>
      <c r="KVG89"/>
      <c r="KVH89"/>
      <c r="KVI89"/>
      <c r="KVJ89"/>
      <c r="KVK89"/>
      <c r="KVL89"/>
      <c r="KVM89"/>
      <c r="KVN89"/>
      <c r="KVO89"/>
      <c r="KVP89"/>
      <c r="KVQ89"/>
      <c r="KVR89"/>
      <c r="KVS89"/>
      <c r="KVT89"/>
      <c r="KVU89"/>
      <c r="KVV89"/>
      <c r="KVW89"/>
      <c r="KVX89"/>
      <c r="KVY89"/>
      <c r="KVZ89"/>
      <c r="KWA89"/>
      <c r="KWB89"/>
      <c r="KWC89"/>
      <c r="KWD89"/>
      <c r="KWE89"/>
      <c r="KWF89"/>
      <c r="KWG89"/>
      <c r="KWH89"/>
      <c r="KWI89"/>
      <c r="KWJ89"/>
      <c r="KWK89"/>
      <c r="KWL89"/>
      <c r="KWM89"/>
      <c r="KWN89"/>
      <c r="KWO89"/>
      <c r="KWP89"/>
      <c r="KWQ89"/>
      <c r="KWR89"/>
      <c r="KWS89"/>
      <c r="KWT89"/>
      <c r="KWU89"/>
      <c r="KWV89"/>
      <c r="KWW89"/>
      <c r="KWX89"/>
      <c r="KWY89"/>
      <c r="KWZ89"/>
      <c r="KXA89"/>
      <c r="KXB89"/>
      <c r="KXC89"/>
      <c r="KXD89"/>
      <c r="KXE89"/>
      <c r="KXF89"/>
      <c r="KXG89"/>
      <c r="KXH89"/>
      <c r="KXI89"/>
      <c r="KXJ89"/>
      <c r="KXK89"/>
      <c r="KXL89"/>
      <c r="KXM89"/>
      <c r="KXN89"/>
      <c r="KXO89"/>
      <c r="KXP89"/>
      <c r="KXQ89"/>
      <c r="KXR89"/>
      <c r="KXS89"/>
      <c r="KXT89"/>
      <c r="KXU89"/>
      <c r="KXV89"/>
      <c r="KXW89"/>
      <c r="KXX89"/>
      <c r="KXY89"/>
      <c r="KXZ89"/>
      <c r="KYA89"/>
      <c r="KYB89"/>
      <c r="KYC89"/>
      <c r="KYD89"/>
      <c r="KYE89"/>
      <c r="KYF89"/>
      <c r="KYG89"/>
      <c r="KYH89"/>
      <c r="KYI89"/>
      <c r="KYJ89"/>
      <c r="KYK89"/>
      <c r="KYL89"/>
      <c r="KYM89"/>
      <c r="KYN89"/>
      <c r="KYO89"/>
      <c r="KYP89"/>
      <c r="KYQ89"/>
      <c r="KYR89"/>
      <c r="KYS89"/>
      <c r="KYT89"/>
      <c r="KYU89"/>
      <c r="KYV89"/>
      <c r="KYW89"/>
      <c r="KYX89"/>
      <c r="KYY89"/>
      <c r="KYZ89"/>
      <c r="KZA89"/>
      <c r="KZB89"/>
      <c r="KZC89"/>
      <c r="KZD89"/>
      <c r="KZE89"/>
      <c r="KZF89"/>
      <c r="KZG89"/>
      <c r="KZH89"/>
      <c r="KZI89"/>
      <c r="KZJ89"/>
      <c r="KZK89"/>
      <c r="KZL89"/>
      <c r="KZM89"/>
      <c r="KZN89"/>
      <c r="KZO89"/>
      <c r="KZP89"/>
      <c r="KZQ89"/>
      <c r="KZR89"/>
      <c r="KZS89"/>
      <c r="KZT89"/>
      <c r="KZU89"/>
      <c r="KZV89"/>
      <c r="KZW89"/>
      <c r="KZX89"/>
      <c r="KZY89"/>
      <c r="KZZ89"/>
      <c r="LAA89"/>
      <c r="LAB89"/>
      <c r="LAC89"/>
      <c r="LAD89"/>
      <c r="LAE89"/>
      <c r="LAF89"/>
      <c r="LAG89"/>
      <c r="LAH89"/>
      <c r="LAI89"/>
      <c r="LAJ89"/>
      <c r="LAK89"/>
      <c r="LAL89"/>
      <c r="LAM89"/>
      <c r="LAN89"/>
      <c r="LAO89"/>
      <c r="LAP89"/>
      <c r="LAQ89"/>
      <c r="LAR89"/>
      <c r="LAS89"/>
      <c r="LAT89"/>
      <c r="LAU89"/>
      <c r="LAV89"/>
      <c r="LAW89"/>
      <c r="LAX89"/>
      <c r="LAY89"/>
      <c r="LAZ89"/>
      <c r="LBA89"/>
      <c r="LBB89"/>
      <c r="LBC89"/>
      <c r="LBD89"/>
      <c r="LBE89"/>
      <c r="LBF89"/>
      <c r="LBG89"/>
      <c r="LBH89"/>
      <c r="LBI89"/>
      <c r="LBJ89"/>
      <c r="LBK89"/>
      <c r="LBL89"/>
      <c r="LBM89"/>
      <c r="LBN89"/>
      <c r="LBO89"/>
      <c r="LBP89"/>
      <c r="LBQ89"/>
      <c r="LBR89"/>
      <c r="LBS89"/>
      <c r="LBT89"/>
      <c r="LBU89"/>
      <c r="LBV89"/>
      <c r="LBW89"/>
      <c r="LBX89"/>
      <c r="LBY89"/>
      <c r="LBZ89"/>
      <c r="LCA89"/>
      <c r="LCB89"/>
      <c r="LCC89"/>
      <c r="LCD89"/>
      <c r="LCE89"/>
      <c r="LCF89"/>
      <c r="LCG89"/>
      <c r="LCH89"/>
      <c r="LCI89"/>
      <c r="LCJ89"/>
      <c r="LCK89"/>
      <c r="LCL89"/>
      <c r="LCM89"/>
      <c r="LCN89"/>
      <c r="LCO89"/>
      <c r="LCP89"/>
      <c r="LCQ89"/>
      <c r="LCR89"/>
      <c r="LCS89"/>
      <c r="LCT89"/>
      <c r="LCU89"/>
      <c r="LCV89"/>
      <c r="LCW89"/>
      <c r="LCX89"/>
      <c r="LCY89"/>
      <c r="LCZ89"/>
      <c r="LDA89"/>
      <c r="LDB89"/>
      <c r="LDC89"/>
      <c r="LDD89"/>
      <c r="LDE89"/>
      <c r="LDF89"/>
      <c r="LDG89"/>
      <c r="LDH89"/>
      <c r="LDI89"/>
      <c r="LDJ89"/>
      <c r="LDK89"/>
      <c r="LDL89"/>
      <c r="LDM89"/>
      <c r="LDN89"/>
      <c r="LDO89"/>
      <c r="LDP89"/>
      <c r="LDQ89"/>
      <c r="LDR89"/>
      <c r="LDS89"/>
      <c r="LDT89"/>
      <c r="LDU89"/>
      <c r="LDV89"/>
      <c r="LDW89"/>
      <c r="LDX89"/>
      <c r="LDY89"/>
      <c r="LDZ89"/>
      <c r="LEA89"/>
      <c r="LEB89"/>
      <c r="LEC89"/>
      <c r="LED89"/>
      <c r="LEE89"/>
      <c r="LEF89"/>
      <c r="LEG89"/>
      <c r="LEH89"/>
      <c r="LEI89"/>
      <c r="LEJ89"/>
      <c r="LEK89"/>
      <c r="LEL89"/>
      <c r="LEM89"/>
      <c r="LEN89"/>
      <c r="LEO89"/>
      <c r="LEP89"/>
      <c r="LEQ89"/>
      <c r="LER89"/>
      <c r="LES89"/>
      <c r="LET89"/>
      <c r="LEU89"/>
      <c r="LEV89"/>
      <c r="LEW89"/>
      <c r="LEX89"/>
      <c r="LEY89"/>
      <c r="LEZ89"/>
      <c r="LFA89"/>
      <c r="LFB89"/>
      <c r="LFC89"/>
      <c r="LFD89"/>
      <c r="LFE89"/>
      <c r="LFF89"/>
      <c r="LFG89"/>
      <c r="LFH89"/>
      <c r="LFI89"/>
      <c r="LFJ89"/>
      <c r="LFK89"/>
      <c r="LFL89"/>
      <c r="LFM89"/>
      <c r="LFN89"/>
      <c r="LFO89"/>
      <c r="LFP89"/>
      <c r="LFQ89"/>
      <c r="LFR89"/>
      <c r="LFS89"/>
      <c r="LFT89"/>
      <c r="LFU89"/>
      <c r="LFV89"/>
      <c r="LFW89"/>
      <c r="LFX89"/>
      <c r="LFY89"/>
      <c r="LFZ89"/>
      <c r="LGA89"/>
      <c r="LGB89"/>
      <c r="LGC89"/>
      <c r="LGD89"/>
      <c r="LGE89"/>
      <c r="LGF89"/>
      <c r="LGG89"/>
      <c r="LGH89"/>
      <c r="LGI89"/>
      <c r="LGJ89"/>
      <c r="LGK89"/>
      <c r="LGL89"/>
      <c r="LGM89"/>
      <c r="LGN89"/>
      <c r="LGO89"/>
      <c r="LGP89"/>
      <c r="LGQ89"/>
      <c r="LGR89"/>
      <c r="LGS89"/>
      <c r="LGT89"/>
      <c r="LGU89"/>
      <c r="LGV89"/>
      <c r="LGW89"/>
      <c r="LGX89"/>
      <c r="LGY89"/>
      <c r="LGZ89"/>
      <c r="LHA89"/>
      <c r="LHB89"/>
      <c r="LHC89"/>
      <c r="LHD89"/>
      <c r="LHE89"/>
      <c r="LHF89"/>
      <c r="LHG89"/>
      <c r="LHH89"/>
      <c r="LHI89"/>
      <c r="LHJ89"/>
      <c r="LHK89"/>
      <c r="LHL89"/>
      <c r="LHM89"/>
      <c r="LHN89"/>
      <c r="LHO89"/>
      <c r="LHP89"/>
      <c r="LHQ89"/>
      <c r="LHR89"/>
      <c r="LHS89"/>
      <c r="LHT89"/>
      <c r="LHU89"/>
      <c r="LHV89"/>
      <c r="LHW89"/>
      <c r="LHX89"/>
      <c r="LHY89"/>
      <c r="LHZ89"/>
      <c r="LIA89"/>
      <c r="LIB89"/>
      <c r="LIC89"/>
      <c r="LID89"/>
      <c r="LIE89"/>
      <c r="LIF89"/>
      <c r="LIG89"/>
      <c r="LIH89"/>
      <c r="LII89"/>
      <c r="LIJ89"/>
      <c r="LIK89"/>
      <c r="LIL89"/>
      <c r="LIM89"/>
      <c r="LIN89"/>
      <c r="LIO89"/>
      <c r="LIP89"/>
      <c r="LIQ89"/>
      <c r="LIR89"/>
      <c r="LIS89"/>
      <c r="LIT89"/>
      <c r="LIU89"/>
      <c r="LIV89"/>
      <c r="LIW89"/>
      <c r="LIX89"/>
      <c r="LIY89"/>
      <c r="LIZ89"/>
      <c r="LJA89"/>
      <c r="LJB89"/>
      <c r="LJC89"/>
      <c r="LJD89"/>
      <c r="LJE89"/>
      <c r="LJF89"/>
      <c r="LJG89"/>
      <c r="LJH89"/>
      <c r="LJI89"/>
      <c r="LJJ89"/>
      <c r="LJK89"/>
      <c r="LJL89"/>
      <c r="LJM89"/>
      <c r="LJN89"/>
      <c r="LJO89"/>
      <c r="LJP89"/>
      <c r="LJQ89"/>
      <c r="LJR89"/>
      <c r="LJS89"/>
      <c r="LJT89"/>
      <c r="LJU89"/>
      <c r="LJV89"/>
      <c r="LJW89"/>
      <c r="LJX89"/>
      <c r="LJY89"/>
      <c r="LJZ89"/>
      <c r="LKA89"/>
      <c r="LKB89"/>
      <c r="LKC89"/>
      <c r="LKD89"/>
      <c r="LKE89"/>
      <c r="LKF89"/>
      <c r="LKG89"/>
      <c r="LKH89"/>
      <c r="LKI89"/>
      <c r="LKJ89"/>
      <c r="LKK89"/>
      <c r="LKL89"/>
      <c r="LKM89"/>
      <c r="LKN89"/>
      <c r="LKO89"/>
      <c r="LKP89"/>
      <c r="LKQ89"/>
      <c r="LKR89"/>
      <c r="LKS89"/>
      <c r="LKT89"/>
      <c r="LKU89"/>
      <c r="LKV89"/>
      <c r="LKW89"/>
      <c r="LKX89"/>
      <c r="LKY89"/>
      <c r="LKZ89"/>
      <c r="LLA89"/>
      <c r="LLB89"/>
      <c r="LLC89"/>
      <c r="LLD89"/>
      <c r="LLE89"/>
      <c r="LLF89"/>
      <c r="LLG89"/>
      <c r="LLH89"/>
      <c r="LLI89"/>
      <c r="LLJ89"/>
      <c r="LLK89"/>
      <c r="LLL89"/>
      <c r="LLM89"/>
      <c r="LLN89"/>
      <c r="LLO89"/>
      <c r="LLP89"/>
      <c r="LLQ89"/>
      <c r="LLR89"/>
      <c r="LLS89"/>
      <c r="LLT89"/>
      <c r="LLU89"/>
      <c r="LLV89"/>
      <c r="LLW89"/>
      <c r="LLX89"/>
      <c r="LLY89"/>
      <c r="LLZ89"/>
      <c r="LMA89"/>
      <c r="LMB89"/>
      <c r="LMC89"/>
      <c r="LMD89"/>
      <c r="LME89"/>
      <c r="LMF89"/>
      <c r="LMG89"/>
      <c r="LMH89"/>
      <c r="LMI89"/>
      <c r="LMJ89"/>
      <c r="LMK89"/>
      <c r="LML89"/>
      <c r="LMM89"/>
      <c r="LMN89"/>
      <c r="LMO89"/>
      <c r="LMP89"/>
      <c r="LMQ89"/>
      <c r="LMR89"/>
      <c r="LMS89"/>
      <c r="LMT89"/>
      <c r="LMU89"/>
      <c r="LMV89"/>
      <c r="LMW89"/>
      <c r="LMX89"/>
      <c r="LMY89"/>
      <c r="LMZ89"/>
      <c r="LNA89"/>
      <c r="LNB89"/>
      <c r="LNC89"/>
      <c r="LND89"/>
      <c r="LNE89"/>
      <c r="LNF89"/>
      <c r="LNG89"/>
      <c r="LNH89"/>
      <c r="LNI89"/>
      <c r="LNJ89"/>
      <c r="LNK89"/>
      <c r="LNL89"/>
      <c r="LNM89"/>
      <c r="LNN89"/>
      <c r="LNO89"/>
      <c r="LNP89"/>
      <c r="LNQ89"/>
      <c r="LNR89"/>
      <c r="LNS89"/>
      <c r="LNT89"/>
      <c r="LNU89"/>
      <c r="LNV89"/>
      <c r="LNW89"/>
      <c r="LNX89"/>
      <c r="LNY89"/>
      <c r="LNZ89"/>
      <c r="LOA89"/>
      <c r="LOB89"/>
      <c r="LOC89"/>
      <c r="LOD89"/>
      <c r="LOE89"/>
      <c r="LOF89"/>
      <c r="LOG89"/>
      <c r="LOH89"/>
      <c r="LOI89"/>
      <c r="LOJ89"/>
      <c r="LOK89"/>
      <c r="LOL89"/>
      <c r="LOM89"/>
      <c r="LON89"/>
      <c r="LOO89"/>
      <c r="LOP89"/>
      <c r="LOQ89"/>
      <c r="LOR89"/>
      <c r="LOS89"/>
      <c r="LOT89"/>
      <c r="LOU89"/>
      <c r="LOV89"/>
      <c r="LOW89"/>
      <c r="LOX89"/>
      <c r="LOY89"/>
      <c r="LOZ89"/>
      <c r="LPA89"/>
      <c r="LPB89"/>
      <c r="LPC89"/>
      <c r="LPD89"/>
      <c r="LPE89"/>
      <c r="LPF89"/>
      <c r="LPG89"/>
      <c r="LPH89"/>
      <c r="LPI89"/>
      <c r="LPJ89"/>
      <c r="LPK89"/>
      <c r="LPL89"/>
      <c r="LPM89"/>
      <c r="LPN89"/>
      <c r="LPO89"/>
      <c r="LPP89"/>
      <c r="LPQ89"/>
      <c r="LPR89"/>
      <c r="LPS89"/>
      <c r="LPT89"/>
      <c r="LPU89"/>
      <c r="LPV89"/>
      <c r="LPW89"/>
      <c r="LPX89"/>
      <c r="LPY89"/>
      <c r="LPZ89"/>
      <c r="LQA89"/>
      <c r="LQB89"/>
      <c r="LQC89"/>
      <c r="LQD89"/>
      <c r="LQE89"/>
      <c r="LQF89"/>
      <c r="LQG89"/>
      <c r="LQH89"/>
      <c r="LQI89"/>
      <c r="LQJ89"/>
      <c r="LQK89"/>
      <c r="LQL89"/>
      <c r="LQM89"/>
      <c r="LQN89"/>
      <c r="LQO89"/>
      <c r="LQP89"/>
      <c r="LQQ89"/>
      <c r="LQR89"/>
      <c r="LQS89"/>
      <c r="LQT89"/>
      <c r="LQU89"/>
      <c r="LQV89"/>
      <c r="LQW89"/>
      <c r="LQX89"/>
      <c r="LQY89"/>
      <c r="LQZ89"/>
      <c r="LRA89"/>
      <c r="LRB89"/>
      <c r="LRC89"/>
      <c r="LRD89"/>
      <c r="LRE89"/>
      <c r="LRF89"/>
      <c r="LRG89"/>
      <c r="LRH89"/>
      <c r="LRI89"/>
      <c r="LRJ89"/>
      <c r="LRK89"/>
      <c r="LRL89"/>
      <c r="LRM89"/>
      <c r="LRN89"/>
      <c r="LRO89"/>
      <c r="LRP89"/>
      <c r="LRQ89"/>
      <c r="LRR89"/>
      <c r="LRS89"/>
      <c r="LRT89"/>
      <c r="LRU89"/>
      <c r="LRV89"/>
      <c r="LRW89"/>
      <c r="LRX89"/>
      <c r="LRY89"/>
      <c r="LRZ89"/>
      <c r="LSA89"/>
      <c r="LSB89"/>
      <c r="LSC89"/>
      <c r="LSD89"/>
      <c r="LSE89"/>
      <c r="LSF89"/>
      <c r="LSG89"/>
      <c r="LSH89"/>
      <c r="LSI89"/>
      <c r="LSJ89"/>
      <c r="LSK89"/>
      <c r="LSL89"/>
      <c r="LSM89"/>
      <c r="LSN89"/>
      <c r="LSO89"/>
      <c r="LSP89"/>
      <c r="LSQ89"/>
      <c r="LSR89"/>
      <c r="LSS89"/>
      <c r="LST89"/>
      <c r="LSU89"/>
      <c r="LSV89"/>
      <c r="LSW89"/>
      <c r="LSX89"/>
      <c r="LSY89"/>
      <c r="LSZ89"/>
      <c r="LTA89"/>
      <c r="LTB89"/>
      <c r="LTC89"/>
      <c r="LTD89"/>
      <c r="LTE89"/>
      <c r="LTF89"/>
      <c r="LTG89"/>
      <c r="LTH89"/>
      <c r="LTI89"/>
      <c r="LTJ89"/>
      <c r="LTK89"/>
      <c r="LTL89"/>
      <c r="LTM89"/>
      <c r="LTN89"/>
      <c r="LTO89"/>
      <c r="LTP89"/>
      <c r="LTQ89"/>
      <c r="LTR89"/>
      <c r="LTS89"/>
      <c r="LTT89"/>
      <c r="LTU89"/>
      <c r="LTV89"/>
      <c r="LTW89"/>
      <c r="LTX89"/>
      <c r="LTY89"/>
      <c r="LTZ89"/>
      <c r="LUA89"/>
      <c r="LUB89"/>
      <c r="LUC89"/>
      <c r="LUD89"/>
      <c r="LUE89"/>
      <c r="LUF89"/>
      <c r="LUG89"/>
      <c r="LUH89"/>
      <c r="LUI89"/>
      <c r="LUJ89"/>
      <c r="LUK89"/>
      <c r="LUL89"/>
      <c r="LUM89"/>
      <c r="LUN89"/>
      <c r="LUO89"/>
      <c r="LUP89"/>
      <c r="LUQ89"/>
      <c r="LUR89"/>
      <c r="LUS89"/>
      <c r="LUT89"/>
      <c r="LUU89"/>
      <c r="LUV89"/>
      <c r="LUW89"/>
      <c r="LUX89"/>
      <c r="LUY89"/>
      <c r="LUZ89"/>
      <c r="LVA89"/>
      <c r="LVB89"/>
      <c r="LVC89"/>
      <c r="LVD89"/>
      <c r="LVE89"/>
      <c r="LVF89"/>
      <c r="LVG89"/>
      <c r="LVH89"/>
      <c r="LVI89"/>
      <c r="LVJ89"/>
      <c r="LVK89"/>
      <c r="LVL89"/>
      <c r="LVM89"/>
      <c r="LVN89"/>
      <c r="LVO89"/>
      <c r="LVP89"/>
      <c r="LVQ89"/>
      <c r="LVR89"/>
      <c r="LVS89"/>
      <c r="LVT89"/>
      <c r="LVU89"/>
      <c r="LVV89"/>
      <c r="LVW89"/>
      <c r="LVX89"/>
      <c r="LVY89"/>
      <c r="LVZ89"/>
      <c r="LWA89"/>
      <c r="LWB89"/>
      <c r="LWC89"/>
      <c r="LWD89"/>
      <c r="LWE89"/>
      <c r="LWF89"/>
      <c r="LWG89"/>
      <c r="LWH89"/>
      <c r="LWI89"/>
      <c r="LWJ89"/>
      <c r="LWK89"/>
      <c r="LWL89"/>
      <c r="LWM89"/>
      <c r="LWN89"/>
      <c r="LWO89"/>
      <c r="LWP89"/>
      <c r="LWQ89"/>
      <c r="LWR89"/>
      <c r="LWS89"/>
      <c r="LWT89"/>
      <c r="LWU89"/>
      <c r="LWV89"/>
      <c r="LWW89"/>
      <c r="LWX89"/>
      <c r="LWY89"/>
      <c r="LWZ89"/>
      <c r="LXA89"/>
      <c r="LXB89"/>
      <c r="LXC89"/>
      <c r="LXD89"/>
      <c r="LXE89"/>
      <c r="LXF89"/>
      <c r="LXG89"/>
      <c r="LXH89"/>
      <c r="LXI89"/>
      <c r="LXJ89"/>
      <c r="LXK89"/>
      <c r="LXL89"/>
      <c r="LXM89"/>
      <c r="LXN89"/>
      <c r="LXO89"/>
      <c r="LXP89"/>
      <c r="LXQ89"/>
      <c r="LXR89"/>
      <c r="LXS89"/>
      <c r="LXT89"/>
      <c r="LXU89"/>
      <c r="LXV89"/>
      <c r="LXW89"/>
      <c r="LXX89"/>
      <c r="LXY89"/>
      <c r="LXZ89"/>
      <c r="LYA89"/>
      <c r="LYB89"/>
      <c r="LYC89"/>
      <c r="LYD89"/>
      <c r="LYE89"/>
      <c r="LYF89"/>
      <c r="LYG89"/>
      <c r="LYH89"/>
      <c r="LYI89"/>
      <c r="LYJ89"/>
      <c r="LYK89"/>
      <c r="LYL89"/>
      <c r="LYM89"/>
      <c r="LYN89"/>
      <c r="LYO89"/>
      <c r="LYP89"/>
      <c r="LYQ89"/>
      <c r="LYR89"/>
      <c r="LYS89"/>
      <c r="LYT89"/>
      <c r="LYU89"/>
      <c r="LYV89"/>
      <c r="LYW89"/>
      <c r="LYX89"/>
      <c r="LYY89"/>
      <c r="LYZ89"/>
      <c r="LZA89"/>
      <c r="LZB89"/>
      <c r="LZC89"/>
      <c r="LZD89"/>
      <c r="LZE89"/>
      <c r="LZF89"/>
      <c r="LZG89"/>
      <c r="LZH89"/>
      <c r="LZI89"/>
      <c r="LZJ89"/>
      <c r="LZK89"/>
      <c r="LZL89"/>
      <c r="LZM89"/>
      <c r="LZN89"/>
      <c r="LZO89"/>
      <c r="LZP89"/>
      <c r="LZQ89"/>
      <c r="LZR89"/>
      <c r="LZS89"/>
      <c r="LZT89"/>
      <c r="LZU89"/>
      <c r="LZV89"/>
      <c r="LZW89"/>
      <c r="LZX89"/>
      <c r="LZY89"/>
      <c r="LZZ89"/>
      <c r="MAA89"/>
      <c r="MAB89"/>
      <c r="MAC89"/>
      <c r="MAD89"/>
      <c r="MAE89"/>
      <c r="MAF89"/>
      <c r="MAG89"/>
      <c r="MAH89"/>
      <c r="MAI89"/>
      <c r="MAJ89"/>
      <c r="MAK89"/>
      <c r="MAL89"/>
      <c r="MAM89"/>
      <c r="MAN89"/>
      <c r="MAO89"/>
      <c r="MAP89"/>
      <c r="MAQ89"/>
      <c r="MAR89"/>
      <c r="MAS89"/>
      <c r="MAT89"/>
      <c r="MAU89"/>
      <c r="MAV89"/>
      <c r="MAW89"/>
      <c r="MAX89"/>
      <c r="MAY89"/>
      <c r="MAZ89"/>
      <c r="MBA89"/>
      <c r="MBB89"/>
      <c r="MBC89"/>
      <c r="MBD89"/>
      <c r="MBE89"/>
      <c r="MBF89"/>
      <c r="MBG89"/>
      <c r="MBH89"/>
      <c r="MBI89"/>
      <c r="MBJ89"/>
      <c r="MBK89"/>
      <c r="MBL89"/>
      <c r="MBM89"/>
      <c r="MBN89"/>
      <c r="MBO89"/>
      <c r="MBP89"/>
      <c r="MBQ89"/>
      <c r="MBR89"/>
      <c r="MBS89"/>
      <c r="MBT89"/>
      <c r="MBU89"/>
      <c r="MBV89"/>
      <c r="MBW89"/>
      <c r="MBX89"/>
      <c r="MBY89"/>
      <c r="MBZ89"/>
      <c r="MCA89"/>
      <c r="MCB89"/>
      <c r="MCC89"/>
      <c r="MCD89"/>
      <c r="MCE89"/>
      <c r="MCF89"/>
      <c r="MCG89"/>
      <c r="MCH89"/>
      <c r="MCI89"/>
      <c r="MCJ89"/>
      <c r="MCK89"/>
      <c r="MCL89"/>
      <c r="MCM89"/>
      <c r="MCN89"/>
      <c r="MCO89"/>
      <c r="MCP89"/>
      <c r="MCQ89"/>
      <c r="MCR89"/>
      <c r="MCS89"/>
      <c r="MCT89"/>
      <c r="MCU89"/>
      <c r="MCV89"/>
      <c r="MCW89"/>
      <c r="MCX89"/>
      <c r="MCY89"/>
      <c r="MCZ89"/>
      <c r="MDA89"/>
      <c r="MDB89"/>
      <c r="MDC89"/>
      <c r="MDD89"/>
      <c r="MDE89"/>
      <c r="MDF89"/>
      <c r="MDG89"/>
      <c r="MDH89"/>
      <c r="MDI89"/>
      <c r="MDJ89"/>
      <c r="MDK89"/>
      <c r="MDL89"/>
      <c r="MDM89"/>
      <c r="MDN89"/>
      <c r="MDO89"/>
      <c r="MDP89"/>
      <c r="MDQ89"/>
      <c r="MDR89"/>
      <c r="MDS89"/>
      <c r="MDT89"/>
      <c r="MDU89"/>
      <c r="MDV89"/>
      <c r="MDW89"/>
      <c r="MDX89"/>
      <c r="MDY89"/>
      <c r="MDZ89"/>
      <c r="MEA89"/>
      <c r="MEB89"/>
      <c r="MEC89"/>
      <c r="MED89"/>
      <c r="MEE89"/>
      <c r="MEF89"/>
      <c r="MEG89"/>
      <c r="MEH89"/>
      <c r="MEI89"/>
      <c r="MEJ89"/>
      <c r="MEK89"/>
      <c r="MEL89"/>
      <c r="MEM89"/>
      <c r="MEN89"/>
      <c r="MEO89"/>
      <c r="MEP89"/>
      <c r="MEQ89"/>
      <c r="MER89"/>
      <c r="MES89"/>
      <c r="MET89"/>
      <c r="MEU89"/>
      <c r="MEV89"/>
      <c r="MEW89"/>
      <c r="MEX89"/>
      <c r="MEY89"/>
      <c r="MEZ89"/>
      <c r="MFA89"/>
      <c r="MFB89"/>
      <c r="MFC89"/>
      <c r="MFD89"/>
      <c r="MFE89"/>
      <c r="MFF89"/>
      <c r="MFG89"/>
      <c r="MFH89"/>
      <c r="MFI89"/>
      <c r="MFJ89"/>
      <c r="MFK89"/>
      <c r="MFL89"/>
      <c r="MFM89"/>
      <c r="MFN89"/>
      <c r="MFO89"/>
      <c r="MFP89"/>
      <c r="MFQ89"/>
      <c r="MFR89"/>
      <c r="MFS89"/>
      <c r="MFT89"/>
      <c r="MFU89"/>
      <c r="MFV89"/>
      <c r="MFW89"/>
      <c r="MFX89"/>
      <c r="MFY89"/>
      <c r="MFZ89"/>
      <c r="MGA89"/>
      <c r="MGB89"/>
      <c r="MGC89"/>
      <c r="MGD89"/>
      <c r="MGE89"/>
      <c r="MGF89"/>
      <c r="MGG89"/>
      <c r="MGH89"/>
      <c r="MGI89"/>
      <c r="MGJ89"/>
      <c r="MGK89"/>
      <c r="MGL89"/>
      <c r="MGM89"/>
      <c r="MGN89"/>
      <c r="MGO89"/>
      <c r="MGP89"/>
      <c r="MGQ89"/>
      <c r="MGR89"/>
      <c r="MGS89"/>
      <c r="MGT89"/>
      <c r="MGU89"/>
      <c r="MGV89"/>
      <c r="MGW89"/>
      <c r="MGX89"/>
      <c r="MGY89"/>
      <c r="MGZ89"/>
      <c r="MHA89"/>
      <c r="MHB89"/>
      <c r="MHC89"/>
      <c r="MHD89"/>
      <c r="MHE89"/>
      <c r="MHF89"/>
      <c r="MHG89"/>
      <c r="MHH89"/>
      <c r="MHI89"/>
      <c r="MHJ89"/>
      <c r="MHK89"/>
      <c r="MHL89"/>
      <c r="MHM89"/>
      <c r="MHN89"/>
      <c r="MHO89"/>
      <c r="MHP89"/>
      <c r="MHQ89"/>
      <c r="MHR89"/>
      <c r="MHS89"/>
      <c r="MHT89"/>
      <c r="MHU89"/>
      <c r="MHV89"/>
      <c r="MHW89"/>
      <c r="MHX89"/>
      <c r="MHY89"/>
      <c r="MHZ89"/>
      <c r="MIA89"/>
      <c r="MIB89"/>
      <c r="MIC89"/>
      <c r="MID89"/>
      <c r="MIE89"/>
      <c r="MIF89"/>
      <c r="MIG89"/>
      <c r="MIH89"/>
      <c r="MII89"/>
      <c r="MIJ89"/>
      <c r="MIK89"/>
      <c r="MIL89"/>
      <c r="MIM89"/>
      <c r="MIN89"/>
      <c r="MIO89"/>
      <c r="MIP89"/>
      <c r="MIQ89"/>
      <c r="MIR89"/>
      <c r="MIS89"/>
      <c r="MIT89"/>
      <c r="MIU89"/>
      <c r="MIV89"/>
      <c r="MIW89"/>
      <c r="MIX89"/>
      <c r="MIY89"/>
      <c r="MIZ89"/>
      <c r="MJA89"/>
      <c r="MJB89"/>
      <c r="MJC89"/>
      <c r="MJD89"/>
      <c r="MJE89"/>
      <c r="MJF89"/>
      <c r="MJG89"/>
      <c r="MJH89"/>
      <c r="MJI89"/>
      <c r="MJJ89"/>
      <c r="MJK89"/>
      <c r="MJL89"/>
      <c r="MJM89"/>
      <c r="MJN89"/>
      <c r="MJO89"/>
      <c r="MJP89"/>
      <c r="MJQ89"/>
      <c r="MJR89"/>
      <c r="MJS89"/>
      <c r="MJT89"/>
      <c r="MJU89"/>
      <c r="MJV89"/>
      <c r="MJW89"/>
      <c r="MJX89"/>
      <c r="MJY89"/>
      <c r="MJZ89"/>
      <c r="MKA89"/>
      <c r="MKB89"/>
      <c r="MKC89"/>
      <c r="MKD89"/>
      <c r="MKE89"/>
      <c r="MKF89"/>
      <c r="MKG89"/>
      <c r="MKH89"/>
      <c r="MKI89"/>
      <c r="MKJ89"/>
      <c r="MKK89"/>
      <c r="MKL89"/>
      <c r="MKM89"/>
      <c r="MKN89"/>
      <c r="MKO89"/>
      <c r="MKP89"/>
      <c r="MKQ89"/>
      <c r="MKR89"/>
      <c r="MKS89"/>
      <c r="MKT89"/>
      <c r="MKU89"/>
      <c r="MKV89"/>
      <c r="MKW89"/>
      <c r="MKX89"/>
      <c r="MKY89"/>
      <c r="MKZ89"/>
      <c r="MLA89"/>
      <c r="MLB89"/>
      <c r="MLC89"/>
      <c r="MLD89"/>
      <c r="MLE89"/>
      <c r="MLF89"/>
      <c r="MLG89"/>
      <c r="MLH89"/>
      <c r="MLI89"/>
      <c r="MLJ89"/>
      <c r="MLK89"/>
      <c r="MLL89"/>
      <c r="MLM89"/>
      <c r="MLN89"/>
      <c r="MLO89"/>
      <c r="MLP89"/>
      <c r="MLQ89"/>
      <c r="MLR89"/>
      <c r="MLS89"/>
      <c r="MLT89"/>
      <c r="MLU89"/>
      <c r="MLV89"/>
      <c r="MLW89"/>
      <c r="MLX89"/>
      <c r="MLY89"/>
      <c r="MLZ89"/>
      <c r="MMA89"/>
      <c r="MMB89"/>
      <c r="MMC89"/>
      <c r="MMD89"/>
      <c r="MME89"/>
      <c r="MMF89"/>
      <c r="MMG89"/>
      <c r="MMH89"/>
      <c r="MMI89"/>
      <c r="MMJ89"/>
      <c r="MMK89"/>
      <c r="MML89"/>
      <c r="MMM89"/>
      <c r="MMN89"/>
      <c r="MMO89"/>
      <c r="MMP89"/>
      <c r="MMQ89"/>
      <c r="MMR89"/>
      <c r="MMS89"/>
      <c r="MMT89"/>
      <c r="MMU89"/>
      <c r="MMV89"/>
      <c r="MMW89"/>
      <c r="MMX89"/>
      <c r="MMY89"/>
      <c r="MMZ89"/>
      <c r="MNA89"/>
      <c r="MNB89"/>
      <c r="MNC89"/>
      <c r="MND89"/>
      <c r="MNE89"/>
      <c r="MNF89"/>
      <c r="MNG89"/>
      <c r="MNH89"/>
      <c r="MNI89"/>
      <c r="MNJ89"/>
      <c r="MNK89"/>
      <c r="MNL89"/>
      <c r="MNM89"/>
      <c r="MNN89"/>
      <c r="MNO89"/>
      <c r="MNP89"/>
      <c r="MNQ89"/>
      <c r="MNR89"/>
      <c r="MNS89"/>
      <c r="MNT89"/>
      <c r="MNU89"/>
      <c r="MNV89"/>
      <c r="MNW89"/>
      <c r="MNX89"/>
      <c r="MNY89"/>
      <c r="MNZ89"/>
      <c r="MOA89"/>
      <c r="MOB89"/>
      <c r="MOC89"/>
      <c r="MOD89"/>
      <c r="MOE89"/>
      <c r="MOF89"/>
      <c r="MOG89"/>
      <c r="MOH89"/>
      <c r="MOI89"/>
      <c r="MOJ89"/>
      <c r="MOK89"/>
      <c r="MOL89"/>
      <c r="MOM89"/>
      <c r="MON89"/>
      <c r="MOO89"/>
      <c r="MOP89"/>
      <c r="MOQ89"/>
      <c r="MOR89"/>
      <c r="MOS89"/>
      <c r="MOT89"/>
      <c r="MOU89"/>
      <c r="MOV89"/>
      <c r="MOW89"/>
      <c r="MOX89"/>
      <c r="MOY89"/>
      <c r="MOZ89"/>
      <c r="MPA89"/>
      <c r="MPB89"/>
      <c r="MPC89"/>
      <c r="MPD89"/>
      <c r="MPE89"/>
      <c r="MPF89"/>
      <c r="MPG89"/>
      <c r="MPH89"/>
      <c r="MPI89"/>
      <c r="MPJ89"/>
      <c r="MPK89"/>
      <c r="MPL89"/>
      <c r="MPM89"/>
      <c r="MPN89"/>
      <c r="MPO89"/>
      <c r="MPP89"/>
      <c r="MPQ89"/>
      <c r="MPR89"/>
      <c r="MPS89"/>
      <c r="MPT89"/>
      <c r="MPU89"/>
      <c r="MPV89"/>
      <c r="MPW89"/>
      <c r="MPX89"/>
      <c r="MPY89"/>
      <c r="MPZ89"/>
      <c r="MQA89"/>
      <c r="MQB89"/>
      <c r="MQC89"/>
      <c r="MQD89"/>
      <c r="MQE89"/>
      <c r="MQF89"/>
      <c r="MQG89"/>
      <c r="MQH89"/>
      <c r="MQI89"/>
      <c r="MQJ89"/>
      <c r="MQK89"/>
      <c r="MQL89"/>
      <c r="MQM89"/>
      <c r="MQN89"/>
      <c r="MQO89"/>
      <c r="MQP89"/>
      <c r="MQQ89"/>
      <c r="MQR89"/>
      <c r="MQS89"/>
      <c r="MQT89"/>
      <c r="MQU89"/>
      <c r="MQV89"/>
      <c r="MQW89"/>
      <c r="MQX89"/>
      <c r="MQY89"/>
      <c r="MQZ89"/>
      <c r="MRA89"/>
      <c r="MRB89"/>
      <c r="MRC89"/>
      <c r="MRD89"/>
      <c r="MRE89"/>
      <c r="MRF89"/>
      <c r="MRG89"/>
      <c r="MRH89"/>
      <c r="MRI89"/>
      <c r="MRJ89"/>
      <c r="MRK89"/>
      <c r="MRL89"/>
      <c r="MRM89"/>
      <c r="MRN89"/>
      <c r="MRO89"/>
      <c r="MRP89"/>
      <c r="MRQ89"/>
      <c r="MRR89"/>
      <c r="MRS89"/>
      <c r="MRT89"/>
      <c r="MRU89"/>
      <c r="MRV89"/>
      <c r="MRW89"/>
      <c r="MRX89"/>
      <c r="MRY89"/>
      <c r="MRZ89"/>
      <c r="MSA89"/>
      <c r="MSB89"/>
      <c r="MSC89"/>
      <c r="MSD89"/>
      <c r="MSE89"/>
      <c r="MSF89"/>
      <c r="MSG89"/>
      <c r="MSH89"/>
      <c r="MSI89"/>
      <c r="MSJ89"/>
      <c r="MSK89"/>
      <c r="MSL89"/>
      <c r="MSM89"/>
      <c r="MSN89"/>
      <c r="MSO89"/>
      <c r="MSP89"/>
      <c r="MSQ89"/>
      <c r="MSR89"/>
      <c r="MSS89"/>
      <c r="MST89"/>
      <c r="MSU89"/>
      <c r="MSV89"/>
      <c r="MSW89"/>
      <c r="MSX89"/>
      <c r="MSY89"/>
      <c r="MSZ89"/>
      <c r="MTA89"/>
      <c r="MTB89"/>
      <c r="MTC89"/>
      <c r="MTD89"/>
      <c r="MTE89"/>
      <c r="MTF89"/>
      <c r="MTG89"/>
      <c r="MTH89"/>
      <c r="MTI89"/>
      <c r="MTJ89"/>
      <c r="MTK89"/>
      <c r="MTL89"/>
      <c r="MTM89"/>
      <c r="MTN89"/>
      <c r="MTO89"/>
      <c r="MTP89"/>
      <c r="MTQ89"/>
      <c r="MTR89"/>
      <c r="MTS89"/>
      <c r="MTT89"/>
      <c r="MTU89"/>
      <c r="MTV89"/>
      <c r="MTW89"/>
      <c r="MTX89"/>
      <c r="MTY89"/>
      <c r="MTZ89"/>
      <c r="MUA89"/>
      <c r="MUB89"/>
      <c r="MUC89"/>
      <c r="MUD89"/>
      <c r="MUE89"/>
      <c r="MUF89"/>
      <c r="MUG89"/>
      <c r="MUH89"/>
      <c r="MUI89"/>
      <c r="MUJ89"/>
      <c r="MUK89"/>
      <c r="MUL89"/>
      <c r="MUM89"/>
      <c r="MUN89"/>
      <c r="MUO89"/>
      <c r="MUP89"/>
      <c r="MUQ89"/>
      <c r="MUR89"/>
      <c r="MUS89"/>
      <c r="MUT89"/>
      <c r="MUU89"/>
      <c r="MUV89"/>
      <c r="MUW89"/>
      <c r="MUX89"/>
      <c r="MUY89"/>
      <c r="MUZ89"/>
      <c r="MVA89"/>
      <c r="MVB89"/>
      <c r="MVC89"/>
      <c r="MVD89"/>
      <c r="MVE89"/>
      <c r="MVF89"/>
      <c r="MVG89"/>
      <c r="MVH89"/>
      <c r="MVI89"/>
      <c r="MVJ89"/>
      <c r="MVK89"/>
      <c r="MVL89"/>
      <c r="MVM89"/>
      <c r="MVN89"/>
      <c r="MVO89"/>
      <c r="MVP89"/>
      <c r="MVQ89"/>
      <c r="MVR89"/>
      <c r="MVS89"/>
      <c r="MVT89"/>
      <c r="MVU89"/>
      <c r="MVV89"/>
      <c r="MVW89"/>
      <c r="MVX89"/>
      <c r="MVY89"/>
      <c r="MVZ89"/>
      <c r="MWA89"/>
      <c r="MWB89"/>
      <c r="MWC89"/>
      <c r="MWD89"/>
      <c r="MWE89"/>
      <c r="MWF89"/>
      <c r="MWG89"/>
      <c r="MWH89"/>
      <c r="MWI89"/>
      <c r="MWJ89"/>
      <c r="MWK89"/>
      <c r="MWL89"/>
      <c r="MWM89"/>
      <c r="MWN89"/>
      <c r="MWO89"/>
      <c r="MWP89"/>
      <c r="MWQ89"/>
      <c r="MWR89"/>
      <c r="MWS89"/>
      <c r="MWT89"/>
      <c r="MWU89"/>
      <c r="MWV89"/>
      <c r="MWW89"/>
      <c r="MWX89"/>
      <c r="MWY89"/>
      <c r="MWZ89"/>
      <c r="MXA89"/>
      <c r="MXB89"/>
      <c r="MXC89"/>
      <c r="MXD89"/>
      <c r="MXE89"/>
      <c r="MXF89"/>
      <c r="MXG89"/>
      <c r="MXH89"/>
      <c r="MXI89"/>
      <c r="MXJ89"/>
      <c r="MXK89"/>
      <c r="MXL89"/>
      <c r="MXM89"/>
      <c r="MXN89"/>
      <c r="MXO89"/>
      <c r="MXP89"/>
      <c r="MXQ89"/>
      <c r="MXR89"/>
      <c r="MXS89"/>
      <c r="MXT89"/>
      <c r="MXU89"/>
      <c r="MXV89"/>
      <c r="MXW89"/>
      <c r="MXX89"/>
      <c r="MXY89"/>
      <c r="MXZ89"/>
      <c r="MYA89"/>
      <c r="MYB89"/>
      <c r="MYC89"/>
      <c r="MYD89"/>
      <c r="MYE89"/>
      <c r="MYF89"/>
      <c r="MYG89"/>
      <c r="MYH89"/>
      <c r="MYI89"/>
      <c r="MYJ89"/>
      <c r="MYK89"/>
      <c r="MYL89"/>
      <c r="MYM89"/>
      <c r="MYN89"/>
      <c r="MYO89"/>
      <c r="MYP89"/>
      <c r="MYQ89"/>
      <c r="MYR89"/>
      <c r="MYS89"/>
      <c r="MYT89"/>
      <c r="MYU89"/>
      <c r="MYV89"/>
      <c r="MYW89"/>
      <c r="MYX89"/>
      <c r="MYY89"/>
      <c r="MYZ89"/>
      <c r="MZA89"/>
      <c r="MZB89"/>
      <c r="MZC89"/>
      <c r="MZD89"/>
      <c r="MZE89"/>
      <c r="MZF89"/>
      <c r="MZG89"/>
      <c r="MZH89"/>
      <c r="MZI89"/>
      <c r="MZJ89"/>
      <c r="MZK89"/>
      <c r="MZL89"/>
      <c r="MZM89"/>
      <c r="MZN89"/>
      <c r="MZO89"/>
      <c r="MZP89"/>
      <c r="MZQ89"/>
      <c r="MZR89"/>
      <c r="MZS89"/>
      <c r="MZT89"/>
      <c r="MZU89"/>
      <c r="MZV89"/>
      <c r="MZW89"/>
      <c r="MZX89"/>
      <c r="MZY89"/>
      <c r="MZZ89"/>
      <c r="NAA89"/>
      <c r="NAB89"/>
      <c r="NAC89"/>
      <c r="NAD89"/>
      <c r="NAE89"/>
      <c r="NAF89"/>
      <c r="NAG89"/>
      <c r="NAH89"/>
      <c r="NAI89"/>
      <c r="NAJ89"/>
      <c r="NAK89"/>
      <c r="NAL89"/>
      <c r="NAM89"/>
      <c r="NAN89"/>
      <c r="NAO89"/>
      <c r="NAP89"/>
      <c r="NAQ89"/>
      <c r="NAR89"/>
      <c r="NAS89"/>
      <c r="NAT89"/>
      <c r="NAU89"/>
      <c r="NAV89"/>
      <c r="NAW89"/>
      <c r="NAX89"/>
      <c r="NAY89"/>
      <c r="NAZ89"/>
      <c r="NBA89"/>
      <c r="NBB89"/>
      <c r="NBC89"/>
      <c r="NBD89"/>
      <c r="NBE89"/>
      <c r="NBF89"/>
      <c r="NBG89"/>
      <c r="NBH89"/>
      <c r="NBI89"/>
      <c r="NBJ89"/>
      <c r="NBK89"/>
      <c r="NBL89"/>
      <c r="NBM89"/>
      <c r="NBN89"/>
      <c r="NBO89"/>
      <c r="NBP89"/>
      <c r="NBQ89"/>
      <c r="NBR89"/>
      <c r="NBS89"/>
      <c r="NBT89"/>
      <c r="NBU89"/>
      <c r="NBV89"/>
      <c r="NBW89"/>
      <c r="NBX89"/>
      <c r="NBY89"/>
      <c r="NBZ89"/>
      <c r="NCA89"/>
      <c r="NCB89"/>
      <c r="NCC89"/>
      <c r="NCD89"/>
      <c r="NCE89"/>
      <c r="NCF89"/>
      <c r="NCG89"/>
      <c r="NCH89"/>
      <c r="NCI89"/>
      <c r="NCJ89"/>
      <c r="NCK89"/>
      <c r="NCL89"/>
      <c r="NCM89"/>
      <c r="NCN89"/>
      <c r="NCO89"/>
      <c r="NCP89"/>
      <c r="NCQ89"/>
      <c r="NCR89"/>
      <c r="NCS89"/>
      <c r="NCT89"/>
      <c r="NCU89"/>
      <c r="NCV89"/>
      <c r="NCW89"/>
      <c r="NCX89"/>
      <c r="NCY89"/>
      <c r="NCZ89"/>
      <c r="NDA89"/>
      <c r="NDB89"/>
      <c r="NDC89"/>
      <c r="NDD89"/>
      <c r="NDE89"/>
      <c r="NDF89"/>
      <c r="NDG89"/>
      <c r="NDH89"/>
      <c r="NDI89"/>
      <c r="NDJ89"/>
      <c r="NDK89"/>
      <c r="NDL89"/>
      <c r="NDM89"/>
      <c r="NDN89"/>
      <c r="NDO89"/>
      <c r="NDP89"/>
      <c r="NDQ89"/>
      <c r="NDR89"/>
      <c r="NDS89"/>
      <c r="NDT89"/>
      <c r="NDU89"/>
      <c r="NDV89"/>
      <c r="NDW89"/>
      <c r="NDX89"/>
      <c r="NDY89"/>
      <c r="NDZ89"/>
      <c r="NEA89"/>
      <c r="NEB89"/>
      <c r="NEC89"/>
      <c r="NED89"/>
      <c r="NEE89"/>
      <c r="NEF89"/>
      <c r="NEG89"/>
      <c r="NEH89"/>
      <c r="NEI89"/>
      <c r="NEJ89"/>
      <c r="NEK89"/>
      <c r="NEL89"/>
      <c r="NEM89"/>
      <c r="NEN89"/>
      <c r="NEO89"/>
      <c r="NEP89"/>
      <c r="NEQ89"/>
      <c r="NER89"/>
      <c r="NES89"/>
      <c r="NET89"/>
      <c r="NEU89"/>
      <c r="NEV89"/>
      <c r="NEW89"/>
      <c r="NEX89"/>
      <c r="NEY89"/>
      <c r="NEZ89"/>
      <c r="NFA89"/>
      <c r="NFB89"/>
      <c r="NFC89"/>
      <c r="NFD89"/>
      <c r="NFE89"/>
      <c r="NFF89"/>
      <c r="NFG89"/>
      <c r="NFH89"/>
      <c r="NFI89"/>
      <c r="NFJ89"/>
      <c r="NFK89"/>
      <c r="NFL89"/>
      <c r="NFM89"/>
      <c r="NFN89"/>
      <c r="NFO89"/>
      <c r="NFP89"/>
      <c r="NFQ89"/>
      <c r="NFR89"/>
      <c r="NFS89"/>
      <c r="NFT89"/>
      <c r="NFU89"/>
      <c r="NFV89"/>
      <c r="NFW89"/>
      <c r="NFX89"/>
      <c r="NFY89"/>
      <c r="NFZ89"/>
      <c r="NGA89"/>
      <c r="NGB89"/>
      <c r="NGC89"/>
      <c r="NGD89"/>
      <c r="NGE89"/>
      <c r="NGF89"/>
      <c r="NGG89"/>
      <c r="NGH89"/>
      <c r="NGI89"/>
      <c r="NGJ89"/>
      <c r="NGK89"/>
      <c r="NGL89"/>
      <c r="NGM89"/>
      <c r="NGN89"/>
      <c r="NGO89"/>
      <c r="NGP89"/>
      <c r="NGQ89"/>
      <c r="NGR89"/>
      <c r="NGS89"/>
      <c r="NGT89"/>
      <c r="NGU89"/>
      <c r="NGV89"/>
      <c r="NGW89"/>
      <c r="NGX89"/>
      <c r="NGY89"/>
      <c r="NGZ89"/>
      <c r="NHA89"/>
      <c r="NHB89"/>
      <c r="NHC89"/>
      <c r="NHD89"/>
      <c r="NHE89"/>
      <c r="NHF89"/>
      <c r="NHG89"/>
      <c r="NHH89"/>
      <c r="NHI89"/>
      <c r="NHJ89"/>
      <c r="NHK89"/>
      <c r="NHL89"/>
      <c r="NHM89"/>
      <c r="NHN89"/>
      <c r="NHO89"/>
      <c r="NHP89"/>
      <c r="NHQ89"/>
      <c r="NHR89"/>
      <c r="NHS89"/>
      <c r="NHT89"/>
      <c r="NHU89"/>
      <c r="NHV89"/>
      <c r="NHW89"/>
      <c r="NHX89"/>
      <c r="NHY89"/>
      <c r="NHZ89"/>
      <c r="NIA89"/>
      <c r="NIB89"/>
      <c r="NIC89"/>
      <c r="NID89"/>
      <c r="NIE89"/>
      <c r="NIF89"/>
      <c r="NIG89"/>
      <c r="NIH89"/>
      <c r="NII89"/>
      <c r="NIJ89"/>
      <c r="NIK89"/>
      <c r="NIL89"/>
      <c r="NIM89"/>
      <c r="NIN89"/>
      <c r="NIO89"/>
      <c r="NIP89"/>
      <c r="NIQ89"/>
      <c r="NIR89"/>
      <c r="NIS89"/>
      <c r="NIT89"/>
      <c r="NIU89"/>
      <c r="NIV89"/>
      <c r="NIW89"/>
      <c r="NIX89"/>
      <c r="NIY89"/>
      <c r="NIZ89"/>
      <c r="NJA89"/>
      <c r="NJB89"/>
      <c r="NJC89"/>
      <c r="NJD89"/>
      <c r="NJE89"/>
      <c r="NJF89"/>
      <c r="NJG89"/>
      <c r="NJH89"/>
      <c r="NJI89"/>
      <c r="NJJ89"/>
      <c r="NJK89"/>
      <c r="NJL89"/>
      <c r="NJM89"/>
      <c r="NJN89"/>
      <c r="NJO89"/>
      <c r="NJP89"/>
      <c r="NJQ89"/>
      <c r="NJR89"/>
      <c r="NJS89"/>
      <c r="NJT89"/>
      <c r="NJU89"/>
      <c r="NJV89"/>
      <c r="NJW89"/>
      <c r="NJX89"/>
      <c r="NJY89"/>
      <c r="NJZ89"/>
      <c r="NKA89"/>
      <c r="NKB89"/>
      <c r="NKC89"/>
      <c r="NKD89"/>
      <c r="NKE89"/>
      <c r="NKF89"/>
      <c r="NKG89"/>
      <c r="NKH89"/>
      <c r="NKI89"/>
      <c r="NKJ89"/>
      <c r="NKK89"/>
      <c r="NKL89"/>
      <c r="NKM89"/>
      <c r="NKN89"/>
      <c r="NKO89"/>
      <c r="NKP89"/>
      <c r="NKQ89"/>
      <c r="NKR89"/>
      <c r="NKS89"/>
      <c r="NKT89"/>
      <c r="NKU89"/>
      <c r="NKV89"/>
      <c r="NKW89"/>
      <c r="NKX89"/>
      <c r="NKY89"/>
      <c r="NKZ89"/>
      <c r="NLA89"/>
      <c r="NLB89"/>
      <c r="NLC89"/>
      <c r="NLD89"/>
      <c r="NLE89"/>
      <c r="NLF89"/>
      <c r="NLG89"/>
      <c r="NLH89"/>
      <c r="NLI89"/>
      <c r="NLJ89"/>
      <c r="NLK89"/>
      <c r="NLL89"/>
      <c r="NLM89"/>
      <c r="NLN89"/>
      <c r="NLO89"/>
      <c r="NLP89"/>
      <c r="NLQ89"/>
      <c r="NLR89"/>
      <c r="NLS89"/>
      <c r="NLT89"/>
      <c r="NLU89"/>
      <c r="NLV89"/>
      <c r="NLW89"/>
      <c r="NLX89"/>
      <c r="NLY89"/>
      <c r="NLZ89"/>
      <c r="NMA89"/>
      <c r="NMB89"/>
      <c r="NMC89"/>
      <c r="NMD89"/>
      <c r="NME89"/>
      <c r="NMF89"/>
      <c r="NMG89"/>
      <c r="NMH89"/>
      <c r="NMI89"/>
      <c r="NMJ89"/>
      <c r="NMK89"/>
      <c r="NML89"/>
      <c r="NMM89"/>
      <c r="NMN89"/>
      <c r="NMO89"/>
      <c r="NMP89"/>
      <c r="NMQ89"/>
      <c r="NMR89"/>
      <c r="NMS89"/>
      <c r="NMT89"/>
      <c r="NMU89"/>
      <c r="NMV89"/>
      <c r="NMW89"/>
      <c r="NMX89"/>
      <c r="NMY89"/>
      <c r="NMZ89"/>
      <c r="NNA89"/>
      <c r="NNB89"/>
      <c r="NNC89"/>
      <c r="NND89"/>
      <c r="NNE89"/>
      <c r="NNF89"/>
      <c r="NNG89"/>
      <c r="NNH89"/>
      <c r="NNI89"/>
      <c r="NNJ89"/>
      <c r="NNK89"/>
      <c r="NNL89"/>
      <c r="NNM89"/>
      <c r="NNN89"/>
      <c r="NNO89"/>
      <c r="NNP89"/>
      <c r="NNQ89"/>
      <c r="NNR89"/>
      <c r="NNS89"/>
      <c r="NNT89"/>
      <c r="NNU89"/>
      <c r="NNV89"/>
      <c r="NNW89"/>
      <c r="NNX89"/>
      <c r="NNY89"/>
      <c r="NNZ89"/>
      <c r="NOA89"/>
      <c r="NOB89"/>
      <c r="NOC89"/>
      <c r="NOD89"/>
      <c r="NOE89"/>
      <c r="NOF89"/>
      <c r="NOG89"/>
      <c r="NOH89"/>
      <c r="NOI89"/>
      <c r="NOJ89"/>
      <c r="NOK89"/>
      <c r="NOL89"/>
      <c r="NOM89"/>
      <c r="NON89"/>
      <c r="NOO89"/>
      <c r="NOP89"/>
      <c r="NOQ89"/>
      <c r="NOR89"/>
      <c r="NOS89"/>
      <c r="NOT89"/>
      <c r="NOU89"/>
      <c r="NOV89"/>
      <c r="NOW89"/>
      <c r="NOX89"/>
      <c r="NOY89"/>
      <c r="NOZ89"/>
      <c r="NPA89"/>
      <c r="NPB89"/>
      <c r="NPC89"/>
      <c r="NPD89"/>
      <c r="NPE89"/>
      <c r="NPF89"/>
      <c r="NPG89"/>
      <c r="NPH89"/>
      <c r="NPI89"/>
      <c r="NPJ89"/>
      <c r="NPK89"/>
      <c r="NPL89"/>
      <c r="NPM89"/>
      <c r="NPN89"/>
      <c r="NPO89"/>
      <c r="NPP89"/>
      <c r="NPQ89"/>
      <c r="NPR89"/>
      <c r="NPS89"/>
      <c r="NPT89"/>
      <c r="NPU89"/>
      <c r="NPV89"/>
      <c r="NPW89"/>
      <c r="NPX89"/>
      <c r="NPY89"/>
      <c r="NPZ89"/>
      <c r="NQA89"/>
      <c r="NQB89"/>
      <c r="NQC89"/>
      <c r="NQD89"/>
      <c r="NQE89"/>
      <c r="NQF89"/>
      <c r="NQG89"/>
      <c r="NQH89"/>
      <c r="NQI89"/>
      <c r="NQJ89"/>
      <c r="NQK89"/>
      <c r="NQL89"/>
      <c r="NQM89"/>
      <c r="NQN89"/>
      <c r="NQO89"/>
      <c r="NQP89"/>
      <c r="NQQ89"/>
      <c r="NQR89"/>
      <c r="NQS89"/>
      <c r="NQT89"/>
      <c r="NQU89"/>
      <c r="NQV89"/>
      <c r="NQW89"/>
      <c r="NQX89"/>
      <c r="NQY89"/>
      <c r="NQZ89"/>
      <c r="NRA89"/>
      <c r="NRB89"/>
      <c r="NRC89"/>
      <c r="NRD89"/>
      <c r="NRE89"/>
      <c r="NRF89"/>
      <c r="NRG89"/>
      <c r="NRH89"/>
      <c r="NRI89"/>
      <c r="NRJ89"/>
      <c r="NRK89"/>
      <c r="NRL89"/>
      <c r="NRM89"/>
      <c r="NRN89"/>
      <c r="NRO89"/>
      <c r="NRP89"/>
      <c r="NRQ89"/>
      <c r="NRR89"/>
      <c r="NRS89"/>
      <c r="NRT89"/>
      <c r="NRU89"/>
      <c r="NRV89"/>
      <c r="NRW89"/>
      <c r="NRX89"/>
      <c r="NRY89"/>
      <c r="NRZ89"/>
      <c r="NSA89"/>
      <c r="NSB89"/>
      <c r="NSC89"/>
      <c r="NSD89"/>
      <c r="NSE89"/>
      <c r="NSF89"/>
      <c r="NSG89"/>
      <c r="NSH89"/>
      <c r="NSI89"/>
      <c r="NSJ89"/>
      <c r="NSK89"/>
      <c r="NSL89"/>
      <c r="NSM89"/>
      <c r="NSN89"/>
      <c r="NSO89"/>
      <c r="NSP89"/>
      <c r="NSQ89"/>
      <c r="NSR89"/>
      <c r="NSS89"/>
      <c r="NST89"/>
      <c r="NSU89"/>
      <c r="NSV89"/>
      <c r="NSW89"/>
      <c r="NSX89"/>
      <c r="NSY89"/>
      <c r="NSZ89"/>
      <c r="NTA89"/>
      <c r="NTB89"/>
      <c r="NTC89"/>
      <c r="NTD89"/>
      <c r="NTE89"/>
      <c r="NTF89"/>
      <c r="NTG89"/>
      <c r="NTH89"/>
      <c r="NTI89"/>
      <c r="NTJ89"/>
      <c r="NTK89"/>
      <c r="NTL89"/>
      <c r="NTM89"/>
      <c r="NTN89"/>
      <c r="NTO89"/>
      <c r="NTP89"/>
      <c r="NTQ89"/>
      <c r="NTR89"/>
      <c r="NTS89"/>
      <c r="NTT89"/>
      <c r="NTU89"/>
      <c r="NTV89"/>
      <c r="NTW89"/>
      <c r="NTX89"/>
      <c r="NTY89"/>
      <c r="NTZ89"/>
      <c r="NUA89"/>
      <c r="NUB89"/>
      <c r="NUC89"/>
      <c r="NUD89"/>
      <c r="NUE89"/>
      <c r="NUF89"/>
      <c r="NUG89"/>
      <c r="NUH89"/>
      <c r="NUI89"/>
      <c r="NUJ89"/>
      <c r="NUK89"/>
      <c r="NUL89"/>
      <c r="NUM89"/>
      <c r="NUN89"/>
      <c r="NUO89"/>
      <c r="NUP89"/>
      <c r="NUQ89"/>
      <c r="NUR89"/>
      <c r="NUS89"/>
      <c r="NUT89"/>
      <c r="NUU89"/>
      <c r="NUV89"/>
      <c r="NUW89"/>
      <c r="NUX89"/>
      <c r="NUY89"/>
      <c r="NUZ89"/>
      <c r="NVA89"/>
      <c r="NVB89"/>
      <c r="NVC89"/>
      <c r="NVD89"/>
      <c r="NVE89"/>
      <c r="NVF89"/>
      <c r="NVG89"/>
      <c r="NVH89"/>
      <c r="NVI89"/>
      <c r="NVJ89"/>
      <c r="NVK89"/>
      <c r="NVL89"/>
      <c r="NVM89"/>
      <c r="NVN89"/>
      <c r="NVO89"/>
      <c r="NVP89"/>
      <c r="NVQ89"/>
      <c r="NVR89"/>
      <c r="NVS89"/>
      <c r="NVT89"/>
      <c r="NVU89"/>
      <c r="NVV89"/>
      <c r="NVW89"/>
      <c r="NVX89"/>
      <c r="NVY89"/>
      <c r="NVZ89"/>
      <c r="NWA89"/>
      <c r="NWB89"/>
      <c r="NWC89"/>
      <c r="NWD89"/>
      <c r="NWE89"/>
      <c r="NWF89"/>
      <c r="NWG89"/>
      <c r="NWH89"/>
      <c r="NWI89"/>
      <c r="NWJ89"/>
      <c r="NWK89"/>
      <c r="NWL89"/>
      <c r="NWM89"/>
      <c r="NWN89"/>
      <c r="NWO89"/>
      <c r="NWP89"/>
      <c r="NWQ89"/>
      <c r="NWR89"/>
      <c r="NWS89"/>
      <c r="NWT89"/>
      <c r="NWU89"/>
      <c r="NWV89"/>
      <c r="NWW89"/>
      <c r="NWX89"/>
      <c r="NWY89"/>
      <c r="NWZ89"/>
      <c r="NXA89"/>
      <c r="NXB89"/>
      <c r="NXC89"/>
      <c r="NXD89"/>
      <c r="NXE89"/>
      <c r="NXF89"/>
      <c r="NXG89"/>
      <c r="NXH89"/>
      <c r="NXI89"/>
      <c r="NXJ89"/>
      <c r="NXK89"/>
      <c r="NXL89"/>
      <c r="NXM89"/>
      <c r="NXN89"/>
      <c r="NXO89"/>
      <c r="NXP89"/>
      <c r="NXQ89"/>
      <c r="NXR89"/>
      <c r="NXS89"/>
      <c r="NXT89"/>
      <c r="NXU89"/>
      <c r="NXV89"/>
      <c r="NXW89"/>
      <c r="NXX89"/>
      <c r="NXY89"/>
      <c r="NXZ89"/>
      <c r="NYA89"/>
      <c r="NYB89"/>
      <c r="NYC89"/>
      <c r="NYD89"/>
      <c r="NYE89"/>
      <c r="NYF89"/>
      <c r="NYG89"/>
      <c r="NYH89"/>
      <c r="NYI89"/>
      <c r="NYJ89"/>
      <c r="NYK89"/>
      <c r="NYL89"/>
      <c r="NYM89"/>
      <c r="NYN89"/>
      <c r="NYO89"/>
      <c r="NYP89"/>
      <c r="NYQ89"/>
      <c r="NYR89"/>
      <c r="NYS89"/>
      <c r="NYT89"/>
      <c r="NYU89"/>
      <c r="NYV89"/>
      <c r="NYW89"/>
      <c r="NYX89"/>
      <c r="NYY89"/>
      <c r="NYZ89"/>
      <c r="NZA89"/>
      <c r="NZB89"/>
      <c r="NZC89"/>
      <c r="NZD89"/>
      <c r="NZE89"/>
      <c r="NZF89"/>
      <c r="NZG89"/>
      <c r="NZH89"/>
      <c r="NZI89"/>
      <c r="NZJ89"/>
      <c r="NZK89"/>
      <c r="NZL89"/>
      <c r="NZM89"/>
      <c r="NZN89"/>
      <c r="NZO89"/>
      <c r="NZP89"/>
      <c r="NZQ89"/>
      <c r="NZR89"/>
      <c r="NZS89"/>
      <c r="NZT89"/>
      <c r="NZU89"/>
      <c r="NZV89"/>
      <c r="NZW89"/>
      <c r="NZX89"/>
      <c r="NZY89"/>
      <c r="NZZ89"/>
      <c r="OAA89"/>
      <c r="OAB89"/>
      <c r="OAC89"/>
      <c r="OAD89"/>
      <c r="OAE89"/>
      <c r="OAF89"/>
      <c r="OAG89"/>
      <c r="OAH89"/>
      <c r="OAI89"/>
      <c r="OAJ89"/>
      <c r="OAK89"/>
      <c r="OAL89"/>
      <c r="OAM89"/>
      <c r="OAN89"/>
      <c r="OAO89"/>
      <c r="OAP89"/>
      <c r="OAQ89"/>
      <c r="OAR89"/>
      <c r="OAS89"/>
      <c r="OAT89"/>
      <c r="OAU89"/>
      <c r="OAV89"/>
      <c r="OAW89"/>
      <c r="OAX89"/>
      <c r="OAY89"/>
      <c r="OAZ89"/>
      <c r="OBA89"/>
      <c r="OBB89"/>
      <c r="OBC89"/>
      <c r="OBD89"/>
      <c r="OBE89"/>
      <c r="OBF89"/>
      <c r="OBG89"/>
      <c r="OBH89"/>
      <c r="OBI89"/>
      <c r="OBJ89"/>
      <c r="OBK89"/>
      <c r="OBL89"/>
      <c r="OBM89"/>
      <c r="OBN89"/>
      <c r="OBO89"/>
      <c r="OBP89"/>
      <c r="OBQ89"/>
      <c r="OBR89"/>
      <c r="OBS89"/>
      <c r="OBT89"/>
      <c r="OBU89"/>
      <c r="OBV89"/>
      <c r="OBW89"/>
      <c r="OBX89"/>
      <c r="OBY89"/>
      <c r="OBZ89"/>
      <c r="OCA89"/>
      <c r="OCB89"/>
      <c r="OCC89"/>
      <c r="OCD89"/>
      <c r="OCE89"/>
      <c r="OCF89"/>
      <c r="OCG89"/>
      <c r="OCH89"/>
      <c r="OCI89"/>
      <c r="OCJ89"/>
      <c r="OCK89"/>
      <c r="OCL89"/>
      <c r="OCM89"/>
      <c r="OCN89"/>
      <c r="OCO89"/>
      <c r="OCP89"/>
      <c r="OCQ89"/>
      <c r="OCR89"/>
      <c r="OCS89"/>
      <c r="OCT89"/>
      <c r="OCU89"/>
      <c r="OCV89"/>
      <c r="OCW89"/>
      <c r="OCX89"/>
      <c r="OCY89"/>
      <c r="OCZ89"/>
      <c r="ODA89"/>
      <c r="ODB89"/>
      <c r="ODC89"/>
      <c r="ODD89"/>
      <c r="ODE89"/>
      <c r="ODF89"/>
      <c r="ODG89"/>
      <c r="ODH89"/>
      <c r="ODI89"/>
      <c r="ODJ89"/>
      <c r="ODK89"/>
      <c r="ODL89"/>
      <c r="ODM89"/>
      <c r="ODN89"/>
      <c r="ODO89"/>
      <c r="ODP89"/>
      <c r="ODQ89"/>
      <c r="ODR89"/>
      <c r="ODS89"/>
      <c r="ODT89"/>
      <c r="ODU89"/>
      <c r="ODV89"/>
      <c r="ODW89"/>
      <c r="ODX89"/>
      <c r="ODY89"/>
      <c r="ODZ89"/>
      <c r="OEA89"/>
      <c r="OEB89"/>
      <c r="OEC89"/>
      <c r="OED89"/>
      <c r="OEE89"/>
      <c r="OEF89"/>
      <c r="OEG89"/>
      <c r="OEH89"/>
      <c r="OEI89"/>
      <c r="OEJ89"/>
      <c r="OEK89"/>
      <c r="OEL89"/>
      <c r="OEM89"/>
      <c r="OEN89"/>
      <c r="OEO89"/>
      <c r="OEP89"/>
      <c r="OEQ89"/>
      <c r="OER89"/>
      <c r="OES89"/>
      <c r="OET89"/>
      <c r="OEU89"/>
      <c r="OEV89"/>
      <c r="OEW89"/>
      <c r="OEX89"/>
      <c r="OEY89"/>
      <c r="OEZ89"/>
      <c r="OFA89"/>
      <c r="OFB89"/>
      <c r="OFC89"/>
      <c r="OFD89"/>
      <c r="OFE89"/>
      <c r="OFF89"/>
      <c r="OFG89"/>
      <c r="OFH89"/>
      <c r="OFI89"/>
      <c r="OFJ89"/>
      <c r="OFK89"/>
      <c r="OFL89"/>
      <c r="OFM89"/>
      <c r="OFN89"/>
      <c r="OFO89"/>
      <c r="OFP89"/>
      <c r="OFQ89"/>
      <c r="OFR89"/>
      <c r="OFS89"/>
      <c r="OFT89"/>
      <c r="OFU89"/>
      <c r="OFV89"/>
      <c r="OFW89"/>
      <c r="OFX89"/>
      <c r="OFY89"/>
      <c r="OFZ89"/>
      <c r="OGA89"/>
      <c r="OGB89"/>
      <c r="OGC89"/>
      <c r="OGD89"/>
      <c r="OGE89"/>
      <c r="OGF89"/>
      <c r="OGG89"/>
      <c r="OGH89"/>
      <c r="OGI89"/>
      <c r="OGJ89"/>
      <c r="OGK89"/>
      <c r="OGL89"/>
      <c r="OGM89"/>
      <c r="OGN89"/>
      <c r="OGO89"/>
      <c r="OGP89"/>
      <c r="OGQ89"/>
      <c r="OGR89"/>
      <c r="OGS89"/>
      <c r="OGT89"/>
      <c r="OGU89"/>
      <c r="OGV89"/>
      <c r="OGW89"/>
      <c r="OGX89"/>
      <c r="OGY89"/>
      <c r="OGZ89"/>
      <c r="OHA89"/>
      <c r="OHB89"/>
      <c r="OHC89"/>
      <c r="OHD89"/>
      <c r="OHE89"/>
      <c r="OHF89"/>
      <c r="OHG89"/>
      <c r="OHH89"/>
      <c r="OHI89"/>
      <c r="OHJ89"/>
      <c r="OHK89"/>
      <c r="OHL89"/>
      <c r="OHM89"/>
      <c r="OHN89"/>
      <c r="OHO89"/>
      <c r="OHP89"/>
      <c r="OHQ89"/>
      <c r="OHR89"/>
      <c r="OHS89"/>
      <c r="OHT89"/>
      <c r="OHU89"/>
      <c r="OHV89"/>
      <c r="OHW89"/>
      <c r="OHX89"/>
      <c r="OHY89"/>
      <c r="OHZ89"/>
      <c r="OIA89"/>
      <c r="OIB89"/>
      <c r="OIC89"/>
      <c r="OID89"/>
      <c r="OIE89"/>
      <c r="OIF89"/>
      <c r="OIG89"/>
      <c r="OIH89"/>
      <c r="OII89"/>
      <c r="OIJ89"/>
      <c r="OIK89"/>
      <c r="OIL89"/>
      <c r="OIM89"/>
      <c r="OIN89"/>
      <c r="OIO89"/>
      <c r="OIP89"/>
      <c r="OIQ89"/>
      <c r="OIR89"/>
      <c r="OIS89"/>
      <c r="OIT89"/>
      <c r="OIU89"/>
      <c r="OIV89"/>
      <c r="OIW89"/>
      <c r="OIX89"/>
      <c r="OIY89"/>
      <c r="OIZ89"/>
      <c r="OJA89"/>
      <c r="OJB89"/>
      <c r="OJC89"/>
      <c r="OJD89"/>
      <c r="OJE89"/>
      <c r="OJF89"/>
      <c r="OJG89"/>
      <c r="OJH89"/>
      <c r="OJI89"/>
      <c r="OJJ89"/>
      <c r="OJK89"/>
      <c r="OJL89"/>
      <c r="OJM89"/>
      <c r="OJN89"/>
      <c r="OJO89"/>
      <c r="OJP89"/>
      <c r="OJQ89"/>
      <c r="OJR89"/>
      <c r="OJS89"/>
      <c r="OJT89"/>
      <c r="OJU89"/>
      <c r="OJV89"/>
      <c r="OJW89"/>
      <c r="OJX89"/>
      <c r="OJY89"/>
      <c r="OJZ89"/>
      <c r="OKA89"/>
      <c r="OKB89"/>
      <c r="OKC89"/>
      <c r="OKD89"/>
      <c r="OKE89"/>
      <c r="OKF89"/>
      <c r="OKG89"/>
      <c r="OKH89"/>
      <c r="OKI89"/>
      <c r="OKJ89"/>
      <c r="OKK89"/>
      <c r="OKL89"/>
      <c r="OKM89"/>
      <c r="OKN89"/>
      <c r="OKO89"/>
      <c r="OKP89"/>
      <c r="OKQ89"/>
      <c r="OKR89"/>
      <c r="OKS89"/>
      <c r="OKT89"/>
      <c r="OKU89"/>
      <c r="OKV89"/>
      <c r="OKW89"/>
      <c r="OKX89"/>
      <c r="OKY89"/>
      <c r="OKZ89"/>
      <c r="OLA89"/>
      <c r="OLB89"/>
      <c r="OLC89"/>
      <c r="OLD89"/>
      <c r="OLE89"/>
      <c r="OLF89"/>
      <c r="OLG89"/>
      <c r="OLH89"/>
      <c r="OLI89"/>
      <c r="OLJ89"/>
      <c r="OLK89"/>
      <c r="OLL89"/>
      <c r="OLM89"/>
      <c r="OLN89"/>
      <c r="OLO89"/>
      <c r="OLP89"/>
      <c r="OLQ89"/>
      <c r="OLR89"/>
      <c r="OLS89"/>
      <c r="OLT89"/>
      <c r="OLU89"/>
      <c r="OLV89"/>
      <c r="OLW89"/>
      <c r="OLX89"/>
      <c r="OLY89"/>
      <c r="OLZ89"/>
      <c r="OMA89"/>
      <c r="OMB89"/>
      <c r="OMC89"/>
      <c r="OMD89"/>
      <c r="OME89"/>
      <c r="OMF89"/>
      <c r="OMG89"/>
      <c r="OMH89"/>
      <c r="OMI89"/>
      <c r="OMJ89"/>
      <c r="OMK89"/>
      <c r="OML89"/>
      <c r="OMM89"/>
      <c r="OMN89"/>
      <c r="OMO89"/>
      <c r="OMP89"/>
      <c r="OMQ89"/>
      <c r="OMR89"/>
      <c r="OMS89"/>
      <c r="OMT89"/>
      <c r="OMU89"/>
      <c r="OMV89"/>
      <c r="OMW89"/>
      <c r="OMX89"/>
      <c r="OMY89"/>
      <c r="OMZ89"/>
      <c r="ONA89"/>
      <c r="ONB89"/>
      <c r="ONC89"/>
      <c r="OND89"/>
      <c r="ONE89"/>
      <c r="ONF89"/>
      <c r="ONG89"/>
      <c r="ONH89"/>
      <c r="ONI89"/>
      <c r="ONJ89"/>
      <c r="ONK89"/>
      <c r="ONL89"/>
      <c r="ONM89"/>
      <c r="ONN89"/>
      <c r="ONO89"/>
      <c r="ONP89"/>
      <c r="ONQ89"/>
      <c r="ONR89"/>
      <c r="ONS89"/>
      <c r="ONT89"/>
      <c r="ONU89"/>
      <c r="ONV89"/>
      <c r="ONW89"/>
      <c r="ONX89"/>
      <c r="ONY89"/>
      <c r="ONZ89"/>
      <c r="OOA89"/>
      <c r="OOB89"/>
      <c r="OOC89"/>
      <c r="OOD89"/>
      <c r="OOE89"/>
      <c r="OOF89"/>
      <c r="OOG89"/>
      <c r="OOH89"/>
      <c r="OOI89"/>
      <c r="OOJ89"/>
      <c r="OOK89"/>
      <c r="OOL89"/>
      <c r="OOM89"/>
      <c r="OON89"/>
      <c r="OOO89"/>
      <c r="OOP89"/>
      <c r="OOQ89"/>
      <c r="OOR89"/>
      <c r="OOS89"/>
      <c r="OOT89"/>
      <c r="OOU89"/>
      <c r="OOV89"/>
      <c r="OOW89"/>
      <c r="OOX89"/>
      <c r="OOY89"/>
      <c r="OOZ89"/>
      <c r="OPA89"/>
      <c r="OPB89"/>
      <c r="OPC89"/>
      <c r="OPD89"/>
      <c r="OPE89"/>
      <c r="OPF89"/>
      <c r="OPG89"/>
      <c r="OPH89"/>
      <c r="OPI89"/>
      <c r="OPJ89"/>
      <c r="OPK89"/>
      <c r="OPL89"/>
      <c r="OPM89"/>
      <c r="OPN89"/>
      <c r="OPO89"/>
      <c r="OPP89"/>
      <c r="OPQ89"/>
      <c r="OPR89"/>
      <c r="OPS89"/>
      <c r="OPT89"/>
      <c r="OPU89"/>
      <c r="OPV89"/>
      <c r="OPW89"/>
      <c r="OPX89"/>
      <c r="OPY89"/>
      <c r="OPZ89"/>
      <c r="OQA89"/>
      <c r="OQB89"/>
      <c r="OQC89"/>
      <c r="OQD89"/>
      <c r="OQE89"/>
      <c r="OQF89"/>
      <c r="OQG89"/>
      <c r="OQH89"/>
      <c r="OQI89"/>
      <c r="OQJ89"/>
      <c r="OQK89"/>
      <c r="OQL89"/>
      <c r="OQM89"/>
      <c r="OQN89"/>
      <c r="OQO89"/>
      <c r="OQP89"/>
      <c r="OQQ89"/>
      <c r="OQR89"/>
      <c r="OQS89"/>
      <c r="OQT89"/>
      <c r="OQU89"/>
      <c r="OQV89"/>
      <c r="OQW89"/>
      <c r="OQX89"/>
      <c r="OQY89"/>
      <c r="OQZ89"/>
      <c r="ORA89"/>
      <c r="ORB89"/>
      <c r="ORC89"/>
      <c r="ORD89"/>
      <c r="ORE89"/>
      <c r="ORF89"/>
      <c r="ORG89"/>
      <c r="ORH89"/>
      <c r="ORI89"/>
      <c r="ORJ89"/>
      <c r="ORK89"/>
      <c r="ORL89"/>
      <c r="ORM89"/>
      <c r="ORN89"/>
      <c r="ORO89"/>
      <c r="ORP89"/>
      <c r="ORQ89"/>
      <c r="ORR89"/>
      <c r="ORS89"/>
      <c r="ORT89"/>
      <c r="ORU89"/>
      <c r="ORV89"/>
      <c r="ORW89"/>
      <c r="ORX89"/>
      <c r="ORY89"/>
      <c r="ORZ89"/>
      <c r="OSA89"/>
      <c r="OSB89"/>
      <c r="OSC89"/>
      <c r="OSD89"/>
      <c r="OSE89"/>
      <c r="OSF89"/>
      <c r="OSG89"/>
      <c r="OSH89"/>
      <c r="OSI89"/>
      <c r="OSJ89"/>
      <c r="OSK89"/>
      <c r="OSL89"/>
      <c r="OSM89"/>
      <c r="OSN89"/>
      <c r="OSO89"/>
      <c r="OSP89"/>
      <c r="OSQ89"/>
      <c r="OSR89"/>
      <c r="OSS89"/>
      <c r="OST89"/>
      <c r="OSU89"/>
      <c r="OSV89"/>
      <c r="OSW89"/>
      <c r="OSX89"/>
      <c r="OSY89"/>
      <c r="OSZ89"/>
      <c r="OTA89"/>
      <c r="OTB89"/>
      <c r="OTC89"/>
      <c r="OTD89"/>
      <c r="OTE89"/>
      <c r="OTF89"/>
      <c r="OTG89"/>
      <c r="OTH89"/>
      <c r="OTI89"/>
      <c r="OTJ89"/>
      <c r="OTK89"/>
      <c r="OTL89"/>
      <c r="OTM89"/>
      <c r="OTN89"/>
      <c r="OTO89"/>
      <c r="OTP89"/>
      <c r="OTQ89"/>
      <c r="OTR89"/>
      <c r="OTS89"/>
      <c r="OTT89"/>
      <c r="OTU89"/>
      <c r="OTV89"/>
      <c r="OTW89"/>
      <c r="OTX89"/>
      <c r="OTY89"/>
      <c r="OTZ89"/>
      <c r="OUA89"/>
      <c r="OUB89"/>
      <c r="OUC89"/>
      <c r="OUD89"/>
      <c r="OUE89"/>
      <c r="OUF89"/>
      <c r="OUG89"/>
      <c r="OUH89"/>
      <c r="OUI89"/>
      <c r="OUJ89"/>
      <c r="OUK89"/>
      <c r="OUL89"/>
      <c r="OUM89"/>
      <c r="OUN89"/>
      <c r="OUO89"/>
      <c r="OUP89"/>
      <c r="OUQ89"/>
      <c r="OUR89"/>
      <c r="OUS89"/>
      <c r="OUT89"/>
      <c r="OUU89"/>
      <c r="OUV89"/>
      <c r="OUW89"/>
      <c r="OUX89"/>
      <c r="OUY89"/>
      <c r="OUZ89"/>
      <c r="OVA89"/>
      <c r="OVB89"/>
      <c r="OVC89"/>
      <c r="OVD89"/>
      <c r="OVE89"/>
      <c r="OVF89"/>
      <c r="OVG89"/>
      <c r="OVH89"/>
      <c r="OVI89"/>
      <c r="OVJ89"/>
      <c r="OVK89"/>
      <c r="OVL89"/>
      <c r="OVM89"/>
      <c r="OVN89"/>
      <c r="OVO89"/>
      <c r="OVP89"/>
      <c r="OVQ89"/>
      <c r="OVR89"/>
      <c r="OVS89"/>
      <c r="OVT89"/>
      <c r="OVU89"/>
      <c r="OVV89"/>
      <c r="OVW89"/>
      <c r="OVX89"/>
      <c r="OVY89"/>
      <c r="OVZ89"/>
      <c r="OWA89"/>
      <c r="OWB89"/>
      <c r="OWC89"/>
      <c r="OWD89"/>
      <c r="OWE89"/>
      <c r="OWF89"/>
      <c r="OWG89"/>
      <c r="OWH89"/>
      <c r="OWI89"/>
      <c r="OWJ89"/>
      <c r="OWK89"/>
      <c r="OWL89"/>
      <c r="OWM89"/>
      <c r="OWN89"/>
      <c r="OWO89"/>
      <c r="OWP89"/>
      <c r="OWQ89"/>
      <c r="OWR89"/>
      <c r="OWS89"/>
      <c r="OWT89"/>
      <c r="OWU89"/>
      <c r="OWV89"/>
      <c r="OWW89"/>
      <c r="OWX89"/>
      <c r="OWY89"/>
      <c r="OWZ89"/>
      <c r="OXA89"/>
      <c r="OXB89"/>
      <c r="OXC89"/>
      <c r="OXD89"/>
      <c r="OXE89"/>
      <c r="OXF89"/>
      <c r="OXG89"/>
      <c r="OXH89"/>
      <c r="OXI89"/>
      <c r="OXJ89"/>
      <c r="OXK89"/>
      <c r="OXL89"/>
      <c r="OXM89"/>
      <c r="OXN89"/>
      <c r="OXO89"/>
      <c r="OXP89"/>
      <c r="OXQ89"/>
      <c r="OXR89"/>
      <c r="OXS89"/>
      <c r="OXT89"/>
      <c r="OXU89"/>
      <c r="OXV89"/>
      <c r="OXW89"/>
      <c r="OXX89"/>
      <c r="OXY89"/>
      <c r="OXZ89"/>
      <c r="OYA89"/>
      <c r="OYB89"/>
      <c r="OYC89"/>
      <c r="OYD89"/>
      <c r="OYE89"/>
      <c r="OYF89"/>
      <c r="OYG89"/>
      <c r="OYH89"/>
      <c r="OYI89"/>
      <c r="OYJ89"/>
      <c r="OYK89"/>
      <c r="OYL89"/>
      <c r="OYM89"/>
      <c r="OYN89"/>
      <c r="OYO89"/>
      <c r="OYP89"/>
      <c r="OYQ89"/>
      <c r="OYR89"/>
      <c r="OYS89"/>
      <c r="OYT89"/>
      <c r="OYU89"/>
      <c r="OYV89"/>
      <c r="OYW89"/>
      <c r="OYX89"/>
      <c r="OYY89"/>
      <c r="OYZ89"/>
      <c r="OZA89"/>
      <c r="OZB89"/>
      <c r="OZC89"/>
      <c r="OZD89"/>
      <c r="OZE89"/>
      <c r="OZF89"/>
      <c r="OZG89"/>
      <c r="OZH89"/>
      <c r="OZI89"/>
      <c r="OZJ89"/>
      <c r="OZK89"/>
      <c r="OZL89"/>
      <c r="OZM89"/>
      <c r="OZN89"/>
      <c r="OZO89"/>
      <c r="OZP89"/>
      <c r="OZQ89"/>
      <c r="OZR89"/>
      <c r="OZS89"/>
      <c r="OZT89"/>
      <c r="OZU89"/>
      <c r="OZV89"/>
      <c r="OZW89"/>
      <c r="OZX89"/>
      <c r="OZY89"/>
      <c r="OZZ89"/>
      <c r="PAA89"/>
      <c r="PAB89"/>
      <c r="PAC89"/>
      <c r="PAD89"/>
      <c r="PAE89"/>
      <c r="PAF89"/>
      <c r="PAG89"/>
      <c r="PAH89"/>
      <c r="PAI89"/>
      <c r="PAJ89"/>
      <c r="PAK89"/>
      <c r="PAL89"/>
      <c r="PAM89"/>
      <c r="PAN89"/>
      <c r="PAO89"/>
      <c r="PAP89"/>
      <c r="PAQ89"/>
      <c r="PAR89"/>
      <c r="PAS89"/>
      <c r="PAT89"/>
      <c r="PAU89"/>
      <c r="PAV89"/>
      <c r="PAW89"/>
      <c r="PAX89"/>
      <c r="PAY89"/>
      <c r="PAZ89"/>
      <c r="PBA89"/>
      <c r="PBB89"/>
      <c r="PBC89"/>
      <c r="PBD89"/>
      <c r="PBE89"/>
      <c r="PBF89"/>
      <c r="PBG89"/>
      <c r="PBH89"/>
      <c r="PBI89"/>
      <c r="PBJ89"/>
      <c r="PBK89"/>
      <c r="PBL89"/>
      <c r="PBM89"/>
      <c r="PBN89"/>
      <c r="PBO89"/>
      <c r="PBP89"/>
      <c r="PBQ89"/>
      <c r="PBR89"/>
      <c r="PBS89"/>
      <c r="PBT89"/>
      <c r="PBU89"/>
      <c r="PBV89"/>
      <c r="PBW89"/>
      <c r="PBX89"/>
      <c r="PBY89"/>
      <c r="PBZ89"/>
      <c r="PCA89"/>
      <c r="PCB89"/>
      <c r="PCC89"/>
      <c r="PCD89"/>
      <c r="PCE89"/>
      <c r="PCF89"/>
      <c r="PCG89"/>
      <c r="PCH89"/>
      <c r="PCI89"/>
      <c r="PCJ89"/>
      <c r="PCK89"/>
      <c r="PCL89"/>
      <c r="PCM89"/>
      <c r="PCN89"/>
      <c r="PCO89"/>
      <c r="PCP89"/>
      <c r="PCQ89"/>
      <c r="PCR89"/>
      <c r="PCS89"/>
      <c r="PCT89"/>
      <c r="PCU89"/>
      <c r="PCV89"/>
      <c r="PCW89"/>
      <c r="PCX89"/>
      <c r="PCY89"/>
      <c r="PCZ89"/>
      <c r="PDA89"/>
      <c r="PDB89"/>
      <c r="PDC89"/>
      <c r="PDD89"/>
      <c r="PDE89"/>
      <c r="PDF89"/>
      <c r="PDG89"/>
      <c r="PDH89"/>
      <c r="PDI89"/>
      <c r="PDJ89"/>
      <c r="PDK89"/>
      <c r="PDL89"/>
      <c r="PDM89"/>
      <c r="PDN89"/>
      <c r="PDO89"/>
      <c r="PDP89"/>
      <c r="PDQ89"/>
      <c r="PDR89"/>
      <c r="PDS89"/>
      <c r="PDT89"/>
      <c r="PDU89"/>
      <c r="PDV89"/>
      <c r="PDW89"/>
      <c r="PDX89"/>
      <c r="PDY89"/>
      <c r="PDZ89"/>
      <c r="PEA89"/>
      <c r="PEB89"/>
      <c r="PEC89"/>
      <c r="PED89"/>
      <c r="PEE89"/>
      <c r="PEF89"/>
      <c r="PEG89"/>
      <c r="PEH89"/>
      <c r="PEI89"/>
      <c r="PEJ89"/>
      <c r="PEK89"/>
      <c r="PEL89"/>
      <c r="PEM89"/>
      <c r="PEN89"/>
      <c r="PEO89"/>
      <c r="PEP89"/>
      <c r="PEQ89"/>
      <c r="PER89"/>
      <c r="PES89"/>
      <c r="PET89"/>
      <c r="PEU89"/>
      <c r="PEV89"/>
      <c r="PEW89"/>
      <c r="PEX89"/>
      <c r="PEY89"/>
      <c r="PEZ89"/>
      <c r="PFA89"/>
      <c r="PFB89"/>
      <c r="PFC89"/>
      <c r="PFD89"/>
      <c r="PFE89"/>
      <c r="PFF89"/>
      <c r="PFG89"/>
      <c r="PFH89"/>
      <c r="PFI89"/>
      <c r="PFJ89"/>
      <c r="PFK89"/>
      <c r="PFL89"/>
      <c r="PFM89"/>
      <c r="PFN89"/>
      <c r="PFO89"/>
      <c r="PFP89"/>
      <c r="PFQ89"/>
      <c r="PFR89"/>
      <c r="PFS89"/>
      <c r="PFT89"/>
      <c r="PFU89"/>
      <c r="PFV89"/>
      <c r="PFW89"/>
      <c r="PFX89"/>
      <c r="PFY89"/>
      <c r="PFZ89"/>
      <c r="PGA89"/>
      <c r="PGB89"/>
      <c r="PGC89"/>
      <c r="PGD89"/>
      <c r="PGE89"/>
      <c r="PGF89"/>
      <c r="PGG89"/>
      <c r="PGH89"/>
      <c r="PGI89"/>
      <c r="PGJ89"/>
      <c r="PGK89"/>
      <c r="PGL89"/>
      <c r="PGM89"/>
      <c r="PGN89"/>
      <c r="PGO89"/>
      <c r="PGP89"/>
      <c r="PGQ89"/>
      <c r="PGR89"/>
      <c r="PGS89"/>
      <c r="PGT89"/>
      <c r="PGU89"/>
      <c r="PGV89"/>
      <c r="PGW89"/>
      <c r="PGX89"/>
      <c r="PGY89"/>
      <c r="PGZ89"/>
      <c r="PHA89"/>
      <c r="PHB89"/>
      <c r="PHC89"/>
      <c r="PHD89"/>
      <c r="PHE89"/>
      <c r="PHF89"/>
      <c r="PHG89"/>
      <c r="PHH89"/>
      <c r="PHI89"/>
      <c r="PHJ89"/>
      <c r="PHK89"/>
      <c r="PHL89"/>
      <c r="PHM89"/>
      <c r="PHN89"/>
      <c r="PHO89"/>
      <c r="PHP89"/>
      <c r="PHQ89"/>
      <c r="PHR89"/>
      <c r="PHS89"/>
      <c r="PHT89"/>
      <c r="PHU89"/>
      <c r="PHV89"/>
      <c r="PHW89"/>
      <c r="PHX89"/>
      <c r="PHY89"/>
      <c r="PHZ89"/>
      <c r="PIA89"/>
      <c r="PIB89"/>
      <c r="PIC89"/>
      <c r="PID89"/>
      <c r="PIE89"/>
      <c r="PIF89"/>
      <c r="PIG89"/>
      <c r="PIH89"/>
      <c r="PII89"/>
      <c r="PIJ89"/>
      <c r="PIK89"/>
      <c r="PIL89"/>
      <c r="PIM89"/>
      <c r="PIN89"/>
      <c r="PIO89"/>
      <c r="PIP89"/>
      <c r="PIQ89"/>
      <c r="PIR89"/>
      <c r="PIS89"/>
      <c r="PIT89"/>
      <c r="PIU89"/>
      <c r="PIV89"/>
      <c r="PIW89"/>
      <c r="PIX89"/>
      <c r="PIY89"/>
      <c r="PIZ89"/>
      <c r="PJA89"/>
      <c r="PJB89"/>
      <c r="PJC89"/>
      <c r="PJD89"/>
      <c r="PJE89"/>
      <c r="PJF89"/>
      <c r="PJG89"/>
      <c r="PJH89"/>
      <c r="PJI89"/>
      <c r="PJJ89"/>
      <c r="PJK89"/>
      <c r="PJL89"/>
      <c r="PJM89"/>
      <c r="PJN89"/>
      <c r="PJO89"/>
      <c r="PJP89"/>
      <c r="PJQ89"/>
      <c r="PJR89"/>
      <c r="PJS89"/>
      <c r="PJT89"/>
      <c r="PJU89"/>
      <c r="PJV89"/>
      <c r="PJW89"/>
      <c r="PJX89"/>
      <c r="PJY89"/>
      <c r="PJZ89"/>
      <c r="PKA89"/>
      <c r="PKB89"/>
      <c r="PKC89"/>
      <c r="PKD89"/>
      <c r="PKE89"/>
      <c r="PKF89"/>
      <c r="PKG89"/>
      <c r="PKH89"/>
      <c r="PKI89"/>
      <c r="PKJ89"/>
      <c r="PKK89"/>
      <c r="PKL89"/>
      <c r="PKM89"/>
      <c r="PKN89"/>
      <c r="PKO89"/>
      <c r="PKP89"/>
      <c r="PKQ89"/>
      <c r="PKR89"/>
      <c r="PKS89"/>
      <c r="PKT89"/>
      <c r="PKU89"/>
      <c r="PKV89"/>
      <c r="PKW89"/>
      <c r="PKX89"/>
      <c r="PKY89"/>
      <c r="PKZ89"/>
      <c r="PLA89"/>
      <c r="PLB89"/>
      <c r="PLC89"/>
      <c r="PLD89"/>
      <c r="PLE89"/>
      <c r="PLF89"/>
      <c r="PLG89"/>
      <c r="PLH89"/>
      <c r="PLI89"/>
      <c r="PLJ89"/>
      <c r="PLK89"/>
      <c r="PLL89"/>
      <c r="PLM89"/>
      <c r="PLN89"/>
      <c r="PLO89"/>
      <c r="PLP89"/>
      <c r="PLQ89"/>
      <c r="PLR89"/>
      <c r="PLS89"/>
      <c r="PLT89"/>
      <c r="PLU89"/>
      <c r="PLV89"/>
      <c r="PLW89"/>
      <c r="PLX89"/>
      <c r="PLY89"/>
      <c r="PLZ89"/>
      <c r="PMA89"/>
      <c r="PMB89"/>
      <c r="PMC89"/>
      <c r="PMD89"/>
      <c r="PME89"/>
      <c r="PMF89"/>
      <c r="PMG89"/>
      <c r="PMH89"/>
      <c r="PMI89"/>
      <c r="PMJ89"/>
      <c r="PMK89"/>
      <c r="PML89"/>
      <c r="PMM89"/>
      <c r="PMN89"/>
      <c r="PMO89"/>
      <c r="PMP89"/>
      <c r="PMQ89"/>
      <c r="PMR89"/>
      <c r="PMS89"/>
      <c r="PMT89"/>
      <c r="PMU89"/>
      <c r="PMV89"/>
      <c r="PMW89"/>
      <c r="PMX89"/>
      <c r="PMY89"/>
      <c r="PMZ89"/>
      <c r="PNA89"/>
      <c r="PNB89"/>
      <c r="PNC89"/>
      <c r="PND89"/>
      <c r="PNE89"/>
      <c r="PNF89"/>
      <c r="PNG89"/>
      <c r="PNH89"/>
      <c r="PNI89"/>
      <c r="PNJ89"/>
      <c r="PNK89"/>
      <c r="PNL89"/>
      <c r="PNM89"/>
      <c r="PNN89"/>
      <c r="PNO89"/>
      <c r="PNP89"/>
      <c r="PNQ89"/>
      <c r="PNR89"/>
      <c r="PNS89"/>
      <c r="PNT89"/>
      <c r="PNU89"/>
      <c r="PNV89"/>
      <c r="PNW89"/>
      <c r="PNX89"/>
      <c r="PNY89"/>
      <c r="PNZ89"/>
      <c r="POA89"/>
      <c r="POB89"/>
      <c r="POC89"/>
      <c r="POD89"/>
      <c r="POE89"/>
      <c r="POF89"/>
      <c r="POG89"/>
      <c r="POH89"/>
      <c r="POI89"/>
      <c r="POJ89"/>
      <c r="POK89"/>
      <c r="POL89"/>
      <c r="POM89"/>
      <c r="PON89"/>
      <c r="POO89"/>
      <c r="POP89"/>
      <c r="POQ89"/>
      <c r="POR89"/>
      <c r="POS89"/>
      <c r="POT89"/>
      <c r="POU89"/>
      <c r="POV89"/>
      <c r="POW89"/>
      <c r="POX89"/>
      <c r="POY89"/>
      <c r="POZ89"/>
      <c r="PPA89"/>
      <c r="PPB89"/>
      <c r="PPC89"/>
      <c r="PPD89"/>
      <c r="PPE89"/>
      <c r="PPF89"/>
      <c r="PPG89"/>
      <c r="PPH89"/>
      <c r="PPI89"/>
      <c r="PPJ89"/>
      <c r="PPK89"/>
      <c r="PPL89"/>
      <c r="PPM89"/>
      <c r="PPN89"/>
      <c r="PPO89"/>
      <c r="PPP89"/>
      <c r="PPQ89"/>
      <c r="PPR89"/>
      <c r="PPS89"/>
      <c r="PPT89"/>
      <c r="PPU89"/>
      <c r="PPV89"/>
      <c r="PPW89"/>
      <c r="PPX89"/>
      <c r="PPY89"/>
      <c r="PPZ89"/>
      <c r="PQA89"/>
      <c r="PQB89"/>
      <c r="PQC89"/>
      <c r="PQD89"/>
      <c r="PQE89"/>
      <c r="PQF89"/>
      <c r="PQG89"/>
      <c r="PQH89"/>
      <c r="PQI89"/>
      <c r="PQJ89"/>
      <c r="PQK89"/>
      <c r="PQL89"/>
      <c r="PQM89"/>
      <c r="PQN89"/>
      <c r="PQO89"/>
      <c r="PQP89"/>
      <c r="PQQ89"/>
      <c r="PQR89"/>
      <c r="PQS89"/>
      <c r="PQT89"/>
      <c r="PQU89"/>
      <c r="PQV89"/>
      <c r="PQW89"/>
      <c r="PQX89"/>
      <c r="PQY89"/>
      <c r="PQZ89"/>
      <c r="PRA89"/>
      <c r="PRB89"/>
      <c r="PRC89"/>
      <c r="PRD89"/>
      <c r="PRE89"/>
      <c r="PRF89"/>
      <c r="PRG89"/>
      <c r="PRH89"/>
      <c r="PRI89"/>
      <c r="PRJ89"/>
      <c r="PRK89"/>
      <c r="PRL89"/>
      <c r="PRM89"/>
      <c r="PRN89"/>
      <c r="PRO89"/>
      <c r="PRP89"/>
      <c r="PRQ89"/>
      <c r="PRR89"/>
      <c r="PRS89"/>
      <c r="PRT89"/>
      <c r="PRU89"/>
      <c r="PRV89"/>
      <c r="PRW89"/>
      <c r="PRX89"/>
      <c r="PRY89"/>
      <c r="PRZ89"/>
      <c r="PSA89"/>
      <c r="PSB89"/>
      <c r="PSC89"/>
      <c r="PSD89"/>
      <c r="PSE89"/>
      <c r="PSF89"/>
      <c r="PSG89"/>
      <c r="PSH89"/>
      <c r="PSI89"/>
      <c r="PSJ89"/>
      <c r="PSK89"/>
      <c r="PSL89"/>
      <c r="PSM89"/>
      <c r="PSN89"/>
      <c r="PSO89"/>
      <c r="PSP89"/>
      <c r="PSQ89"/>
      <c r="PSR89"/>
      <c r="PSS89"/>
      <c r="PST89"/>
      <c r="PSU89"/>
      <c r="PSV89"/>
      <c r="PSW89"/>
      <c r="PSX89"/>
      <c r="PSY89"/>
      <c r="PSZ89"/>
      <c r="PTA89"/>
      <c r="PTB89"/>
      <c r="PTC89"/>
      <c r="PTD89"/>
      <c r="PTE89"/>
      <c r="PTF89"/>
      <c r="PTG89"/>
      <c r="PTH89"/>
      <c r="PTI89"/>
      <c r="PTJ89"/>
      <c r="PTK89"/>
      <c r="PTL89"/>
      <c r="PTM89"/>
      <c r="PTN89"/>
      <c r="PTO89"/>
      <c r="PTP89"/>
      <c r="PTQ89"/>
      <c r="PTR89"/>
      <c r="PTS89"/>
      <c r="PTT89"/>
      <c r="PTU89"/>
      <c r="PTV89"/>
      <c r="PTW89"/>
      <c r="PTX89"/>
      <c r="PTY89"/>
      <c r="PTZ89"/>
      <c r="PUA89"/>
      <c r="PUB89"/>
      <c r="PUC89"/>
      <c r="PUD89"/>
      <c r="PUE89"/>
      <c r="PUF89"/>
      <c r="PUG89"/>
      <c r="PUH89"/>
      <c r="PUI89"/>
      <c r="PUJ89"/>
      <c r="PUK89"/>
      <c r="PUL89"/>
      <c r="PUM89"/>
      <c r="PUN89"/>
      <c r="PUO89"/>
      <c r="PUP89"/>
      <c r="PUQ89"/>
      <c r="PUR89"/>
      <c r="PUS89"/>
      <c r="PUT89"/>
      <c r="PUU89"/>
      <c r="PUV89"/>
      <c r="PUW89"/>
      <c r="PUX89"/>
      <c r="PUY89"/>
      <c r="PUZ89"/>
      <c r="PVA89"/>
      <c r="PVB89"/>
      <c r="PVC89"/>
      <c r="PVD89"/>
      <c r="PVE89"/>
      <c r="PVF89"/>
      <c r="PVG89"/>
      <c r="PVH89"/>
      <c r="PVI89"/>
      <c r="PVJ89"/>
      <c r="PVK89"/>
      <c r="PVL89"/>
      <c r="PVM89"/>
      <c r="PVN89"/>
      <c r="PVO89"/>
      <c r="PVP89"/>
      <c r="PVQ89"/>
      <c r="PVR89"/>
      <c r="PVS89"/>
      <c r="PVT89"/>
      <c r="PVU89"/>
      <c r="PVV89"/>
      <c r="PVW89"/>
      <c r="PVX89"/>
      <c r="PVY89"/>
      <c r="PVZ89"/>
      <c r="PWA89"/>
      <c r="PWB89"/>
      <c r="PWC89"/>
      <c r="PWD89"/>
      <c r="PWE89"/>
      <c r="PWF89"/>
      <c r="PWG89"/>
      <c r="PWH89"/>
      <c r="PWI89"/>
      <c r="PWJ89"/>
      <c r="PWK89"/>
      <c r="PWL89"/>
      <c r="PWM89"/>
      <c r="PWN89"/>
      <c r="PWO89"/>
      <c r="PWP89"/>
      <c r="PWQ89"/>
      <c r="PWR89"/>
      <c r="PWS89"/>
      <c r="PWT89"/>
      <c r="PWU89"/>
      <c r="PWV89"/>
      <c r="PWW89"/>
      <c r="PWX89"/>
      <c r="PWY89"/>
      <c r="PWZ89"/>
      <c r="PXA89"/>
      <c r="PXB89"/>
      <c r="PXC89"/>
      <c r="PXD89"/>
      <c r="PXE89"/>
      <c r="PXF89"/>
      <c r="PXG89"/>
      <c r="PXH89"/>
      <c r="PXI89"/>
      <c r="PXJ89"/>
      <c r="PXK89"/>
      <c r="PXL89"/>
      <c r="PXM89"/>
      <c r="PXN89"/>
      <c r="PXO89"/>
      <c r="PXP89"/>
      <c r="PXQ89"/>
      <c r="PXR89"/>
      <c r="PXS89"/>
      <c r="PXT89"/>
      <c r="PXU89"/>
      <c r="PXV89"/>
      <c r="PXW89"/>
      <c r="PXX89"/>
      <c r="PXY89"/>
      <c r="PXZ89"/>
      <c r="PYA89"/>
      <c r="PYB89"/>
      <c r="PYC89"/>
      <c r="PYD89"/>
      <c r="PYE89"/>
      <c r="PYF89"/>
      <c r="PYG89"/>
      <c r="PYH89"/>
      <c r="PYI89"/>
      <c r="PYJ89"/>
      <c r="PYK89"/>
      <c r="PYL89"/>
      <c r="PYM89"/>
      <c r="PYN89"/>
      <c r="PYO89"/>
      <c r="PYP89"/>
      <c r="PYQ89"/>
      <c r="PYR89"/>
      <c r="PYS89"/>
      <c r="PYT89"/>
      <c r="PYU89"/>
      <c r="PYV89"/>
      <c r="PYW89"/>
      <c r="PYX89"/>
      <c r="PYY89"/>
      <c r="PYZ89"/>
      <c r="PZA89"/>
      <c r="PZB89"/>
      <c r="PZC89"/>
      <c r="PZD89"/>
      <c r="PZE89"/>
      <c r="PZF89"/>
      <c r="PZG89"/>
      <c r="PZH89"/>
      <c r="PZI89"/>
      <c r="PZJ89"/>
      <c r="PZK89"/>
      <c r="PZL89"/>
      <c r="PZM89"/>
      <c r="PZN89"/>
      <c r="PZO89"/>
      <c r="PZP89"/>
      <c r="PZQ89"/>
      <c r="PZR89"/>
      <c r="PZS89"/>
      <c r="PZT89"/>
      <c r="PZU89"/>
      <c r="PZV89"/>
      <c r="PZW89"/>
      <c r="PZX89"/>
      <c r="PZY89"/>
      <c r="PZZ89"/>
      <c r="QAA89"/>
      <c r="QAB89"/>
      <c r="QAC89"/>
      <c r="QAD89"/>
      <c r="QAE89"/>
      <c r="QAF89"/>
      <c r="QAG89"/>
      <c r="QAH89"/>
      <c r="QAI89"/>
      <c r="QAJ89"/>
      <c r="QAK89"/>
      <c r="QAL89"/>
      <c r="QAM89"/>
      <c r="QAN89"/>
      <c r="QAO89"/>
      <c r="QAP89"/>
      <c r="QAQ89"/>
      <c r="QAR89"/>
      <c r="QAS89"/>
      <c r="QAT89"/>
      <c r="QAU89"/>
      <c r="QAV89"/>
      <c r="QAW89"/>
      <c r="QAX89"/>
      <c r="QAY89"/>
      <c r="QAZ89"/>
      <c r="QBA89"/>
      <c r="QBB89"/>
      <c r="QBC89"/>
      <c r="QBD89"/>
      <c r="QBE89"/>
      <c r="QBF89"/>
      <c r="QBG89"/>
      <c r="QBH89"/>
      <c r="QBI89"/>
      <c r="QBJ89"/>
      <c r="QBK89"/>
      <c r="QBL89"/>
      <c r="QBM89"/>
      <c r="QBN89"/>
      <c r="QBO89"/>
      <c r="QBP89"/>
      <c r="QBQ89"/>
      <c r="QBR89"/>
      <c r="QBS89"/>
      <c r="QBT89"/>
      <c r="QBU89"/>
      <c r="QBV89"/>
      <c r="QBW89"/>
      <c r="QBX89"/>
      <c r="QBY89"/>
      <c r="QBZ89"/>
      <c r="QCA89"/>
      <c r="QCB89"/>
      <c r="QCC89"/>
      <c r="QCD89"/>
      <c r="QCE89"/>
      <c r="QCF89"/>
      <c r="QCG89"/>
      <c r="QCH89"/>
      <c r="QCI89"/>
      <c r="QCJ89"/>
      <c r="QCK89"/>
      <c r="QCL89"/>
      <c r="QCM89"/>
      <c r="QCN89"/>
      <c r="QCO89"/>
      <c r="QCP89"/>
      <c r="QCQ89"/>
      <c r="QCR89"/>
      <c r="QCS89"/>
      <c r="QCT89"/>
      <c r="QCU89"/>
      <c r="QCV89"/>
      <c r="QCW89"/>
      <c r="QCX89"/>
      <c r="QCY89"/>
      <c r="QCZ89"/>
      <c r="QDA89"/>
      <c r="QDB89"/>
      <c r="QDC89"/>
      <c r="QDD89"/>
      <c r="QDE89"/>
      <c r="QDF89"/>
      <c r="QDG89"/>
      <c r="QDH89"/>
      <c r="QDI89"/>
      <c r="QDJ89"/>
      <c r="QDK89"/>
      <c r="QDL89"/>
      <c r="QDM89"/>
      <c r="QDN89"/>
      <c r="QDO89"/>
      <c r="QDP89"/>
      <c r="QDQ89"/>
      <c r="QDR89"/>
      <c r="QDS89"/>
      <c r="QDT89"/>
      <c r="QDU89"/>
      <c r="QDV89"/>
      <c r="QDW89"/>
      <c r="QDX89"/>
      <c r="QDY89"/>
      <c r="QDZ89"/>
      <c r="QEA89"/>
      <c r="QEB89"/>
      <c r="QEC89"/>
      <c r="QED89"/>
      <c r="QEE89"/>
      <c r="QEF89"/>
      <c r="QEG89"/>
      <c r="QEH89"/>
      <c r="QEI89"/>
      <c r="QEJ89"/>
      <c r="QEK89"/>
      <c r="QEL89"/>
      <c r="QEM89"/>
      <c r="QEN89"/>
      <c r="QEO89"/>
      <c r="QEP89"/>
      <c r="QEQ89"/>
      <c r="QER89"/>
      <c r="QES89"/>
      <c r="QET89"/>
      <c r="QEU89"/>
      <c r="QEV89"/>
      <c r="QEW89"/>
      <c r="QEX89"/>
      <c r="QEY89"/>
      <c r="QEZ89"/>
      <c r="QFA89"/>
      <c r="QFB89"/>
      <c r="QFC89"/>
      <c r="QFD89"/>
      <c r="QFE89"/>
      <c r="QFF89"/>
      <c r="QFG89"/>
      <c r="QFH89"/>
      <c r="QFI89"/>
      <c r="QFJ89"/>
      <c r="QFK89"/>
      <c r="QFL89"/>
      <c r="QFM89"/>
      <c r="QFN89"/>
      <c r="QFO89"/>
      <c r="QFP89"/>
      <c r="QFQ89"/>
      <c r="QFR89"/>
      <c r="QFS89"/>
      <c r="QFT89"/>
      <c r="QFU89"/>
      <c r="QFV89"/>
      <c r="QFW89"/>
      <c r="QFX89"/>
      <c r="QFY89"/>
      <c r="QFZ89"/>
      <c r="QGA89"/>
      <c r="QGB89"/>
      <c r="QGC89"/>
      <c r="QGD89"/>
      <c r="QGE89"/>
      <c r="QGF89"/>
      <c r="QGG89"/>
      <c r="QGH89"/>
      <c r="QGI89"/>
      <c r="QGJ89"/>
      <c r="QGK89"/>
      <c r="QGL89"/>
      <c r="QGM89"/>
      <c r="QGN89"/>
      <c r="QGO89"/>
      <c r="QGP89"/>
      <c r="QGQ89"/>
      <c r="QGR89"/>
      <c r="QGS89"/>
      <c r="QGT89"/>
      <c r="QGU89"/>
      <c r="QGV89"/>
      <c r="QGW89"/>
      <c r="QGX89"/>
      <c r="QGY89"/>
      <c r="QGZ89"/>
      <c r="QHA89"/>
      <c r="QHB89"/>
      <c r="QHC89"/>
      <c r="QHD89"/>
      <c r="QHE89"/>
      <c r="QHF89"/>
      <c r="QHG89"/>
      <c r="QHH89"/>
      <c r="QHI89"/>
      <c r="QHJ89"/>
      <c r="QHK89"/>
      <c r="QHL89"/>
      <c r="QHM89"/>
      <c r="QHN89"/>
      <c r="QHO89"/>
      <c r="QHP89"/>
      <c r="QHQ89"/>
      <c r="QHR89"/>
      <c r="QHS89"/>
      <c r="QHT89"/>
      <c r="QHU89"/>
      <c r="QHV89"/>
      <c r="QHW89"/>
      <c r="QHX89"/>
      <c r="QHY89"/>
      <c r="QHZ89"/>
      <c r="QIA89"/>
      <c r="QIB89"/>
      <c r="QIC89"/>
      <c r="QID89"/>
      <c r="QIE89"/>
      <c r="QIF89"/>
      <c r="QIG89"/>
      <c r="QIH89"/>
      <c r="QII89"/>
      <c r="QIJ89"/>
      <c r="QIK89"/>
      <c r="QIL89"/>
      <c r="QIM89"/>
      <c r="QIN89"/>
      <c r="QIO89"/>
      <c r="QIP89"/>
      <c r="QIQ89"/>
      <c r="QIR89"/>
      <c r="QIS89"/>
      <c r="QIT89"/>
      <c r="QIU89"/>
      <c r="QIV89"/>
      <c r="QIW89"/>
      <c r="QIX89"/>
      <c r="QIY89"/>
      <c r="QIZ89"/>
      <c r="QJA89"/>
      <c r="QJB89"/>
      <c r="QJC89"/>
      <c r="QJD89"/>
      <c r="QJE89"/>
      <c r="QJF89"/>
      <c r="QJG89"/>
      <c r="QJH89"/>
      <c r="QJI89"/>
      <c r="QJJ89"/>
      <c r="QJK89"/>
      <c r="QJL89"/>
      <c r="QJM89"/>
      <c r="QJN89"/>
      <c r="QJO89"/>
      <c r="QJP89"/>
      <c r="QJQ89"/>
      <c r="QJR89"/>
      <c r="QJS89"/>
      <c r="QJT89"/>
      <c r="QJU89"/>
      <c r="QJV89"/>
      <c r="QJW89"/>
      <c r="QJX89"/>
      <c r="QJY89"/>
      <c r="QJZ89"/>
      <c r="QKA89"/>
      <c r="QKB89"/>
      <c r="QKC89"/>
      <c r="QKD89"/>
      <c r="QKE89"/>
      <c r="QKF89"/>
      <c r="QKG89"/>
      <c r="QKH89"/>
      <c r="QKI89"/>
      <c r="QKJ89"/>
      <c r="QKK89"/>
      <c r="QKL89"/>
      <c r="QKM89"/>
      <c r="QKN89"/>
      <c r="QKO89"/>
      <c r="QKP89"/>
      <c r="QKQ89"/>
      <c r="QKR89"/>
      <c r="QKS89"/>
      <c r="QKT89"/>
      <c r="QKU89"/>
      <c r="QKV89"/>
      <c r="QKW89"/>
      <c r="QKX89"/>
      <c r="QKY89"/>
      <c r="QKZ89"/>
      <c r="QLA89"/>
      <c r="QLB89"/>
      <c r="QLC89"/>
      <c r="QLD89"/>
      <c r="QLE89"/>
      <c r="QLF89"/>
      <c r="QLG89"/>
      <c r="QLH89"/>
      <c r="QLI89"/>
      <c r="QLJ89"/>
      <c r="QLK89"/>
      <c r="QLL89"/>
      <c r="QLM89"/>
      <c r="QLN89"/>
      <c r="QLO89"/>
      <c r="QLP89"/>
      <c r="QLQ89"/>
      <c r="QLR89"/>
      <c r="QLS89"/>
      <c r="QLT89"/>
      <c r="QLU89"/>
      <c r="QLV89"/>
      <c r="QLW89"/>
      <c r="QLX89"/>
      <c r="QLY89"/>
      <c r="QLZ89"/>
      <c r="QMA89"/>
      <c r="QMB89"/>
      <c r="QMC89"/>
      <c r="QMD89"/>
      <c r="QME89"/>
      <c r="QMF89"/>
      <c r="QMG89"/>
      <c r="QMH89"/>
      <c r="QMI89"/>
      <c r="QMJ89"/>
      <c r="QMK89"/>
      <c r="QML89"/>
      <c r="QMM89"/>
      <c r="QMN89"/>
      <c r="QMO89"/>
      <c r="QMP89"/>
      <c r="QMQ89"/>
      <c r="QMR89"/>
      <c r="QMS89"/>
      <c r="QMT89"/>
      <c r="QMU89"/>
      <c r="QMV89"/>
      <c r="QMW89"/>
      <c r="QMX89"/>
      <c r="QMY89"/>
      <c r="QMZ89"/>
      <c r="QNA89"/>
      <c r="QNB89"/>
      <c r="QNC89"/>
      <c r="QND89"/>
      <c r="QNE89"/>
      <c r="QNF89"/>
      <c r="QNG89"/>
      <c r="QNH89"/>
      <c r="QNI89"/>
      <c r="QNJ89"/>
      <c r="QNK89"/>
      <c r="QNL89"/>
      <c r="QNM89"/>
      <c r="QNN89"/>
      <c r="QNO89"/>
      <c r="QNP89"/>
      <c r="QNQ89"/>
      <c r="QNR89"/>
      <c r="QNS89"/>
      <c r="QNT89"/>
      <c r="QNU89"/>
      <c r="QNV89"/>
      <c r="QNW89"/>
      <c r="QNX89"/>
      <c r="QNY89"/>
      <c r="QNZ89"/>
      <c r="QOA89"/>
      <c r="QOB89"/>
      <c r="QOC89"/>
      <c r="QOD89"/>
      <c r="QOE89"/>
      <c r="QOF89"/>
      <c r="QOG89"/>
      <c r="QOH89"/>
      <c r="QOI89"/>
      <c r="QOJ89"/>
      <c r="QOK89"/>
      <c r="QOL89"/>
      <c r="QOM89"/>
      <c r="QON89"/>
      <c r="QOO89"/>
      <c r="QOP89"/>
      <c r="QOQ89"/>
      <c r="QOR89"/>
      <c r="QOS89"/>
      <c r="QOT89"/>
      <c r="QOU89"/>
      <c r="QOV89"/>
      <c r="QOW89"/>
      <c r="QOX89"/>
      <c r="QOY89"/>
      <c r="QOZ89"/>
      <c r="QPA89"/>
      <c r="QPB89"/>
      <c r="QPC89"/>
      <c r="QPD89"/>
      <c r="QPE89"/>
      <c r="QPF89"/>
      <c r="QPG89"/>
      <c r="QPH89"/>
      <c r="QPI89"/>
      <c r="QPJ89"/>
      <c r="QPK89"/>
      <c r="QPL89"/>
      <c r="QPM89"/>
      <c r="QPN89"/>
      <c r="QPO89"/>
      <c r="QPP89"/>
      <c r="QPQ89"/>
      <c r="QPR89"/>
      <c r="QPS89"/>
      <c r="QPT89"/>
      <c r="QPU89"/>
      <c r="QPV89"/>
      <c r="QPW89"/>
      <c r="QPX89"/>
      <c r="QPY89"/>
      <c r="QPZ89"/>
      <c r="QQA89"/>
      <c r="QQB89"/>
      <c r="QQC89"/>
      <c r="QQD89"/>
      <c r="QQE89"/>
      <c r="QQF89"/>
      <c r="QQG89"/>
      <c r="QQH89"/>
      <c r="QQI89"/>
      <c r="QQJ89"/>
      <c r="QQK89"/>
      <c r="QQL89"/>
      <c r="QQM89"/>
      <c r="QQN89"/>
      <c r="QQO89"/>
      <c r="QQP89"/>
      <c r="QQQ89"/>
      <c r="QQR89"/>
      <c r="QQS89"/>
      <c r="QQT89"/>
      <c r="QQU89"/>
      <c r="QQV89"/>
      <c r="QQW89"/>
      <c r="QQX89"/>
      <c r="QQY89"/>
      <c r="QQZ89"/>
      <c r="QRA89"/>
      <c r="QRB89"/>
      <c r="QRC89"/>
      <c r="QRD89"/>
      <c r="QRE89"/>
      <c r="QRF89"/>
      <c r="QRG89"/>
      <c r="QRH89"/>
      <c r="QRI89"/>
      <c r="QRJ89"/>
      <c r="QRK89"/>
      <c r="QRL89"/>
      <c r="QRM89"/>
      <c r="QRN89"/>
      <c r="QRO89"/>
      <c r="QRP89"/>
      <c r="QRQ89"/>
      <c r="QRR89"/>
      <c r="QRS89"/>
      <c r="QRT89"/>
      <c r="QRU89"/>
      <c r="QRV89"/>
      <c r="QRW89"/>
      <c r="QRX89"/>
      <c r="QRY89"/>
      <c r="QRZ89"/>
      <c r="QSA89"/>
      <c r="QSB89"/>
      <c r="QSC89"/>
      <c r="QSD89"/>
      <c r="QSE89"/>
      <c r="QSF89"/>
      <c r="QSG89"/>
      <c r="QSH89"/>
      <c r="QSI89"/>
      <c r="QSJ89"/>
      <c r="QSK89"/>
      <c r="QSL89"/>
      <c r="QSM89"/>
      <c r="QSN89"/>
      <c r="QSO89"/>
      <c r="QSP89"/>
      <c r="QSQ89"/>
      <c r="QSR89"/>
      <c r="QSS89"/>
      <c r="QST89"/>
      <c r="QSU89"/>
      <c r="QSV89"/>
      <c r="QSW89"/>
      <c r="QSX89"/>
      <c r="QSY89"/>
      <c r="QSZ89"/>
      <c r="QTA89"/>
      <c r="QTB89"/>
      <c r="QTC89"/>
      <c r="QTD89"/>
      <c r="QTE89"/>
      <c r="QTF89"/>
      <c r="QTG89"/>
      <c r="QTH89"/>
      <c r="QTI89"/>
      <c r="QTJ89"/>
      <c r="QTK89"/>
      <c r="QTL89"/>
      <c r="QTM89"/>
      <c r="QTN89"/>
      <c r="QTO89"/>
      <c r="QTP89"/>
      <c r="QTQ89"/>
      <c r="QTR89"/>
      <c r="QTS89"/>
      <c r="QTT89"/>
      <c r="QTU89"/>
      <c r="QTV89"/>
      <c r="QTW89"/>
      <c r="QTX89"/>
      <c r="QTY89"/>
      <c r="QTZ89"/>
      <c r="QUA89"/>
      <c r="QUB89"/>
      <c r="QUC89"/>
      <c r="QUD89"/>
      <c r="QUE89"/>
      <c r="QUF89"/>
      <c r="QUG89"/>
      <c r="QUH89"/>
      <c r="QUI89"/>
      <c r="QUJ89"/>
      <c r="QUK89"/>
      <c r="QUL89"/>
      <c r="QUM89"/>
      <c r="QUN89"/>
      <c r="QUO89"/>
      <c r="QUP89"/>
      <c r="QUQ89"/>
      <c r="QUR89"/>
      <c r="QUS89"/>
      <c r="QUT89"/>
      <c r="QUU89"/>
      <c r="QUV89"/>
      <c r="QUW89"/>
      <c r="QUX89"/>
      <c r="QUY89"/>
      <c r="QUZ89"/>
      <c r="QVA89"/>
      <c r="QVB89"/>
      <c r="QVC89"/>
      <c r="QVD89"/>
      <c r="QVE89"/>
      <c r="QVF89"/>
      <c r="QVG89"/>
      <c r="QVH89"/>
      <c r="QVI89"/>
      <c r="QVJ89"/>
      <c r="QVK89"/>
      <c r="QVL89"/>
      <c r="QVM89"/>
      <c r="QVN89"/>
      <c r="QVO89"/>
      <c r="QVP89"/>
      <c r="QVQ89"/>
      <c r="QVR89"/>
      <c r="QVS89"/>
      <c r="QVT89"/>
      <c r="QVU89"/>
      <c r="QVV89"/>
      <c r="QVW89"/>
      <c r="QVX89"/>
      <c r="QVY89"/>
      <c r="QVZ89"/>
      <c r="QWA89"/>
      <c r="QWB89"/>
      <c r="QWC89"/>
      <c r="QWD89"/>
      <c r="QWE89"/>
      <c r="QWF89"/>
      <c r="QWG89"/>
      <c r="QWH89"/>
      <c r="QWI89"/>
      <c r="QWJ89"/>
      <c r="QWK89"/>
      <c r="QWL89"/>
      <c r="QWM89"/>
      <c r="QWN89"/>
      <c r="QWO89"/>
      <c r="QWP89"/>
      <c r="QWQ89"/>
      <c r="QWR89"/>
      <c r="QWS89"/>
      <c r="QWT89"/>
      <c r="QWU89"/>
      <c r="QWV89"/>
      <c r="QWW89"/>
      <c r="QWX89"/>
      <c r="QWY89"/>
      <c r="QWZ89"/>
      <c r="QXA89"/>
      <c r="QXB89"/>
      <c r="QXC89"/>
      <c r="QXD89"/>
      <c r="QXE89"/>
      <c r="QXF89"/>
      <c r="QXG89"/>
      <c r="QXH89"/>
      <c r="QXI89"/>
      <c r="QXJ89"/>
      <c r="QXK89"/>
      <c r="QXL89"/>
      <c r="QXM89"/>
      <c r="QXN89"/>
      <c r="QXO89"/>
      <c r="QXP89"/>
      <c r="QXQ89"/>
      <c r="QXR89"/>
      <c r="QXS89"/>
      <c r="QXT89"/>
      <c r="QXU89"/>
      <c r="QXV89"/>
      <c r="QXW89"/>
      <c r="QXX89"/>
      <c r="QXY89"/>
      <c r="QXZ89"/>
      <c r="QYA89"/>
      <c r="QYB89"/>
      <c r="QYC89"/>
      <c r="QYD89"/>
      <c r="QYE89"/>
      <c r="QYF89"/>
      <c r="QYG89"/>
      <c r="QYH89"/>
      <c r="QYI89"/>
      <c r="QYJ89"/>
      <c r="QYK89"/>
      <c r="QYL89"/>
      <c r="QYM89"/>
      <c r="QYN89"/>
      <c r="QYO89"/>
      <c r="QYP89"/>
      <c r="QYQ89"/>
      <c r="QYR89"/>
      <c r="QYS89"/>
      <c r="QYT89"/>
      <c r="QYU89"/>
      <c r="QYV89"/>
      <c r="QYW89"/>
      <c r="QYX89"/>
      <c r="QYY89"/>
      <c r="QYZ89"/>
      <c r="QZA89"/>
      <c r="QZB89"/>
      <c r="QZC89"/>
      <c r="QZD89"/>
      <c r="QZE89"/>
      <c r="QZF89"/>
      <c r="QZG89"/>
      <c r="QZH89"/>
      <c r="QZI89"/>
      <c r="QZJ89"/>
      <c r="QZK89"/>
      <c r="QZL89"/>
      <c r="QZM89"/>
      <c r="QZN89"/>
      <c r="QZO89"/>
      <c r="QZP89"/>
      <c r="QZQ89"/>
      <c r="QZR89"/>
      <c r="QZS89"/>
      <c r="QZT89"/>
      <c r="QZU89"/>
      <c r="QZV89"/>
      <c r="QZW89"/>
      <c r="QZX89"/>
      <c r="QZY89"/>
      <c r="QZZ89"/>
      <c r="RAA89"/>
      <c r="RAB89"/>
      <c r="RAC89"/>
      <c r="RAD89"/>
      <c r="RAE89"/>
      <c r="RAF89"/>
      <c r="RAG89"/>
      <c r="RAH89"/>
      <c r="RAI89"/>
      <c r="RAJ89"/>
      <c r="RAK89"/>
      <c r="RAL89"/>
      <c r="RAM89"/>
      <c r="RAN89"/>
      <c r="RAO89"/>
      <c r="RAP89"/>
      <c r="RAQ89"/>
      <c r="RAR89"/>
      <c r="RAS89"/>
      <c r="RAT89"/>
      <c r="RAU89"/>
      <c r="RAV89"/>
      <c r="RAW89"/>
      <c r="RAX89"/>
      <c r="RAY89"/>
      <c r="RAZ89"/>
      <c r="RBA89"/>
      <c r="RBB89"/>
      <c r="RBC89"/>
      <c r="RBD89"/>
      <c r="RBE89"/>
      <c r="RBF89"/>
      <c r="RBG89"/>
      <c r="RBH89"/>
      <c r="RBI89"/>
      <c r="RBJ89"/>
      <c r="RBK89"/>
      <c r="RBL89"/>
      <c r="RBM89"/>
      <c r="RBN89"/>
      <c r="RBO89"/>
      <c r="RBP89"/>
      <c r="RBQ89"/>
      <c r="RBR89"/>
      <c r="RBS89"/>
      <c r="RBT89"/>
      <c r="RBU89"/>
      <c r="RBV89"/>
      <c r="RBW89"/>
      <c r="RBX89"/>
      <c r="RBY89"/>
      <c r="RBZ89"/>
      <c r="RCA89"/>
      <c r="RCB89"/>
      <c r="RCC89"/>
      <c r="RCD89"/>
      <c r="RCE89"/>
      <c r="RCF89"/>
      <c r="RCG89"/>
      <c r="RCH89"/>
      <c r="RCI89"/>
      <c r="RCJ89"/>
      <c r="RCK89"/>
      <c r="RCL89"/>
      <c r="RCM89"/>
      <c r="RCN89"/>
      <c r="RCO89"/>
      <c r="RCP89"/>
      <c r="RCQ89"/>
      <c r="RCR89"/>
      <c r="RCS89"/>
      <c r="RCT89"/>
      <c r="RCU89"/>
      <c r="RCV89"/>
      <c r="RCW89"/>
      <c r="RCX89"/>
      <c r="RCY89"/>
      <c r="RCZ89"/>
      <c r="RDA89"/>
      <c r="RDB89"/>
      <c r="RDC89"/>
      <c r="RDD89"/>
      <c r="RDE89"/>
      <c r="RDF89"/>
      <c r="RDG89"/>
      <c r="RDH89"/>
      <c r="RDI89"/>
      <c r="RDJ89"/>
      <c r="RDK89"/>
      <c r="RDL89"/>
      <c r="RDM89"/>
      <c r="RDN89"/>
      <c r="RDO89"/>
      <c r="RDP89"/>
      <c r="RDQ89"/>
      <c r="RDR89"/>
      <c r="RDS89"/>
      <c r="RDT89"/>
      <c r="RDU89"/>
      <c r="RDV89"/>
      <c r="RDW89"/>
      <c r="RDX89"/>
      <c r="RDY89"/>
      <c r="RDZ89"/>
      <c r="REA89"/>
      <c r="REB89"/>
      <c r="REC89"/>
      <c r="RED89"/>
      <c r="REE89"/>
      <c r="REF89"/>
      <c r="REG89"/>
      <c r="REH89"/>
      <c r="REI89"/>
      <c r="REJ89"/>
      <c r="REK89"/>
      <c r="REL89"/>
      <c r="REM89"/>
      <c r="REN89"/>
      <c r="REO89"/>
      <c r="REP89"/>
      <c r="REQ89"/>
      <c r="RER89"/>
      <c r="RES89"/>
      <c r="RET89"/>
      <c r="REU89"/>
      <c r="REV89"/>
      <c r="REW89"/>
      <c r="REX89"/>
      <c r="REY89"/>
      <c r="REZ89"/>
      <c r="RFA89"/>
      <c r="RFB89"/>
      <c r="RFC89"/>
      <c r="RFD89"/>
      <c r="RFE89"/>
      <c r="RFF89"/>
      <c r="RFG89"/>
      <c r="RFH89"/>
      <c r="RFI89"/>
      <c r="RFJ89"/>
      <c r="RFK89"/>
      <c r="RFL89"/>
      <c r="RFM89"/>
      <c r="RFN89"/>
      <c r="RFO89"/>
      <c r="RFP89"/>
      <c r="RFQ89"/>
      <c r="RFR89"/>
      <c r="RFS89"/>
      <c r="RFT89"/>
      <c r="RFU89"/>
      <c r="RFV89"/>
      <c r="RFW89"/>
      <c r="RFX89"/>
      <c r="RFY89"/>
      <c r="RFZ89"/>
      <c r="RGA89"/>
      <c r="RGB89"/>
      <c r="RGC89"/>
      <c r="RGD89"/>
      <c r="RGE89"/>
      <c r="RGF89"/>
      <c r="RGG89"/>
      <c r="RGH89"/>
      <c r="RGI89"/>
      <c r="RGJ89"/>
      <c r="RGK89"/>
      <c r="RGL89"/>
      <c r="RGM89"/>
      <c r="RGN89"/>
      <c r="RGO89"/>
      <c r="RGP89"/>
      <c r="RGQ89"/>
      <c r="RGR89"/>
      <c r="RGS89"/>
      <c r="RGT89"/>
      <c r="RGU89"/>
      <c r="RGV89"/>
      <c r="RGW89"/>
      <c r="RGX89"/>
      <c r="RGY89"/>
      <c r="RGZ89"/>
      <c r="RHA89"/>
      <c r="RHB89"/>
      <c r="RHC89"/>
      <c r="RHD89"/>
      <c r="RHE89"/>
      <c r="RHF89"/>
      <c r="RHG89"/>
      <c r="RHH89"/>
      <c r="RHI89"/>
      <c r="RHJ89"/>
      <c r="RHK89"/>
      <c r="RHL89"/>
      <c r="RHM89"/>
      <c r="RHN89"/>
      <c r="RHO89"/>
      <c r="RHP89"/>
      <c r="RHQ89"/>
      <c r="RHR89"/>
      <c r="RHS89"/>
      <c r="RHT89"/>
      <c r="RHU89"/>
      <c r="RHV89"/>
      <c r="RHW89"/>
      <c r="RHX89"/>
      <c r="RHY89"/>
      <c r="RHZ89"/>
      <c r="RIA89"/>
      <c r="RIB89"/>
      <c r="RIC89"/>
      <c r="RID89"/>
      <c r="RIE89"/>
      <c r="RIF89"/>
      <c r="RIG89"/>
      <c r="RIH89"/>
      <c r="RII89"/>
      <c r="RIJ89"/>
      <c r="RIK89"/>
      <c r="RIL89"/>
      <c r="RIM89"/>
      <c r="RIN89"/>
      <c r="RIO89"/>
      <c r="RIP89"/>
      <c r="RIQ89"/>
      <c r="RIR89"/>
      <c r="RIS89"/>
      <c r="RIT89"/>
      <c r="RIU89"/>
      <c r="RIV89"/>
      <c r="RIW89"/>
      <c r="RIX89"/>
      <c r="RIY89"/>
      <c r="RIZ89"/>
      <c r="RJA89"/>
      <c r="RJB89"/>
      <c r="RJC89"/>
      <c r="RJD89"/>
      <c r="RJE89"/>
      <c r="RJF89"/>
      <c r="RJG89"/>
      <c r="RJH89"/>
      <c r="RJI89"/>
      <c r="RJJ89"/>
      <c r="RJK89"/>
      <c r="RJL89"/>
      <c r="RJM89"/>
      <c r="RJN89"/>
      <c r="RJO89"/>
      <c r="RJP89"/>
      <c r="RJQ89"/>
      <c r="RJR89"/>
      <c r="RJS89"/>
      <c r="RJT89"/>
      <c r="RJU89"/>
      <c r="RJV89"/>
      <c r="RJW89"/>
      <c r="RJX89"/>
      <c r="RJY89"/>
      <c r="RJZ89"/>
      <c r="RKA89"/>
      <c r="RKB89"/>
      <c r="RKC89"/>
      <c r="RKD89"/>
      <c r="RKE89"/>
      <c r="RKF89"/>
      <c r="RKG89"/>
      <c r="RKH89"/>
      <c r="RKI89"/>
      <c r="RKJ89"/>
      <c r="RKK89"/>
      <c r="RKL89"/>
      <c r="RKM89"/>
      <c r="RKN89"/>
      <c r="RKO89"/>
      <c r="RKP89"/>
      <c r="RKQ89"/>
      <c r="RKR89"/>
      <c r="RKS89"/>
      <c r="RKT89"/>
      <c r="RKU89"/>
      <c r="RKV89"/>
      <c r="RKW89"/>
      <c r="RKX89"/>
      <c r="RKY89"/>
      <c r="RKZ89"/>
      <c r="RLA89"/>
      <c r="RLB89"/>
      <c r="RLC89"/>
      <c r="RLD89"/>
      <c r="RLE89"/>
      <c r="RLF89"/>
      <c r="RLG89"/>
      <c r="RLH89"/>
      <c r="RLI89"/>
      <c r="RLJ89"/>
      <c r="RLK89"/>
      <c r="RLL89"/>
      <c r="RLM89"/>
      <c r="RLN89"/>
      <c r="RLO89"/>
      <c r="RLP89"/>
      <c r="RLQ89"/>
      <c r="RLR89"/>
      <c r="RLS89"/>
      <c r="RLT89"/>
      <c r="RLU89"/>
      <c r="RLV89"/>
      <c r="RLW89"/>
      <c r="RLX89"/>
      <c r="RLY89"/>
      <c r="RLZ89"/>
      <c r="RMA89"/>
      <c r="RMB89"/>
      <c r="RMC89"/>
      <c r="RMD89"/>
      <c r="RME89"/>
      <c r="RMF89"/>
      <c r="RMG89"/>
      <c r="RMH89"/>
      <c r="RMI89"/>
      <c r="RMJ89"/>
      <c r="RMK89"/>
      <c r="RML89"/>
      <c r="RMM89"/>
      <c r="RMN89"/>
      <c r="RMO89"/>
      <c r="RMP89"/>
      <c r="RMQ89"/>
      <c r="RMR89"/>
      <c r="RMS89"/>
      <c r="RMT89"/>
      <c r="RMU89"/>
      <c r="RMV89"/>
      <c r="RMW89"/>
      <c r="RMX89"/>
      <c r="RMY89"/>
      <c r="RMZ89"/>
      <c r="RNA89"/>
      <c r="RNB89"/>
      <c r="RNC89"/>
      <c r="RND89"/>
      <c r="RNE89"/>
      <c r="RNF89"/>
      <c r="RNG89"/>
      <c r="RNH89"/>
      <c r="RNI89"/>
      <c r="RNJ89"/>
      <c r="RNK89"/>
      <c r="RNL89"/>
      <c r="RNM89"/>
      <c r="RNN89"/>
      <c r="RNO89"/>
      <c r="RNP89"/>
      <c r="RNQ89"/>
      <c r="RNR89"/>
      <c r="RNS89"/>
      <c r="RNT89"/>
      <c r="RNU89"/>
      <c r="RNV89"/>
      <c r="RNW89"/>
      <c r="RNX89"/>
      <c r="RNY89"/>
      <c r="RNZ89"/>
      <c r="ROA89"/>
      <c r="ROB89"/>
      <c r="ROC89"/>
      <c r="ROD89"/>
      <c r="ROE89"/>
      <c r="ROF89"/>
      <c r="ROG89"/>
      <c r="ROH89"/>
      <c r="ROI89"/>
      <c r="ROJ89"/>
      <c r="ROK89"/>
      <c r="ROL89"/>
      <c r="ROM89"/>
      <c r="RON89"/>
      <c r="ROO89"/>
      <c r="ROP89"/>
      <c r="ROQ89"/>
      <c r="ROR89"/>
      <c r="ROS89"/>
      <c r="ROT89"/>
      <c r="ROU89"/>
      <c r="ROV89"/>
      <c r="ROW89"/>
      <c r="ROX89"/>
      <c r="ROY89"/>
      <c r="ROZ89"/>
      <c r="RPA89"/>
      <c r="RPB89"/>
      <c r="RPC89"/>
      <c r="RPD89"/>
      <c r="RPE89"/>
      <c r="RPF89"/>
      <c r="RPG89"/>
      <c r="RPH89"/>
      <c r="RPI89"/>
      <c r="RPJ89"/>
      <c r="RPK89"/>
      <c r="RPL89"/>
      <c r="RPM89"/>
      <c r="RPN89"/>
      <c r="RPO89"/>
      <c r="RPP89"/>
      <c r="RPQ89"/>
      <c r="RPR89"/>
      <c r="RPS89"/>
      <c r="RPT89"/>
      <c r="RPU89"/>
      <c r="RPV89"/>
      <c r="RPW89"/>
      <c r="RPX89"/>
      <c r="RPY89"/>
      <c r="RPZ89"/>
      <c r="RQA89"/>
      <c r="RQB89"/>
      <c r="RQC89"/>
      <c r="RQD89"/>
      <c r="RQE89"/>
      <c r="RQF89"/>
      <c r="RQG89"/>
      <c r="RQH89"/>
      <c r="RQI89"/>
      <c r="RQJ89"/>
      <c r="RQK89"/>
      <c r="RQL89"/>
      <c r="RQM89"/>
      <c r="RQN89"/>
      <c r="RQO89"/>
      <c r="RQP89"/>
      <c r="RQQ89"/>
      <c r="RQR89"/>
      <c r="RQS89"/>
      <c r="RQT89"/>
      <c r="RQU89"/>
      <c r="RQV89"/>
      <c r="RQW89"/>
      <c r="RQX89"/>
      <c r="RQY89"/>
      <c r="RQZ89"/>
      <c r="RRA89"/>
      <c r="RRB89"/>
      <c r="RRC89"/>
      <c r="RRD89"/>
      <c r="RRE89"/>
      <c r="RRF89"/>
      <c r="RRG89"/>
      <c r="RRH89"/>
      <c r="RRI89"/>
      <c r="RRJ89"/>
      <c r="RRK89"/>
      <c r="RRL89"/>
      <c r="RRM89"/>
      <c r="RRN89"/>
      <c r="RRO89"/>
      <c r="RRP89"/>
      <c r="RRQ89"/>
      <c r="RRR89"/>
      <c r="RRS89"/>
      <c r="RRT89"/>
      <c r="RRU89"/>
      <c r="RRV89"/>
      <c r="RRW89"/>
      <c r="RRX89"/>
      <c r="RRY89"/>
      <c r="RRZ89"/>
      <c r="RSA89"/>
      <c r="RSB89"/>
      <c r="RSC89"/>
      <c r="RSD89"/>
      <c r="RSE89"/>
      <c r="RSF89"/>
      <c r="RSG89"/>
      <c r="RSH89"/>
      <c r="RSI89"/>
      <c r="RSJ89"/>
      <c r="RSK89"/>
      <c r="RSL89"/>
      <c r="RSM89"/>
      <c r="RSN89"/>
      <c r="RSO89"/>
      <c r="RSP89"/>
      <c r="RSQ89"/>
      <c r="RSR89"/>
      <c r="RSS89"/>
      <c r="RST89"/>
      <c r="RSU89"/>
      <c r="RSV89"/>
      <c r="RSW89"/>
      <c r="RSX89"/>
      <c r="RSY89"/>
      <c r="RSZ89"/>
      <c r="RTA89"/>
      <c r="RTB89"/>
      <c r="RTC89"/>
      <c r="RTD89"/>
      <c r="RTE89"/>
      <c r="RTF89"/>
      <c r="RTG89"/>
      <c r="RTH89"/>
      <c r="RTI89"/>
      <c r="RTJ89"/>
      <c r="RTK89"/>
      <c r="RTL89"/>
      <c r="RTM89"/>
      <c r="RTN89"/>
      <c r="RTO89"/>
      <c r="RTP89"/>
      <c r="RTQ89"/>
      <c r="RTR89"/>
      <c r="RTS89"/>
      <c r="RTT89"/>
      <c r="RTU89"/>
      <c r="RTV89"/>
      <c r="RTW89"/>
      <c r="RTX89"/>
      <c r="RTY89"/>
      <c r="RTZ89"/>
      <c r="RUA89"/>
      <c r="RUB89"/>
      <c r="RUC89"/>
      <c r="RUD89"/>
      <c r="RUE89"/>
      <c r="RUF89"/>
      <c r="RUG89"/>
      <c r="RUH89"/>
      <c r="RUI89"/>
      <c r="RUJ89"/>
      <c r="RUK89"/>
      <c r="RUL89"/>
      <c r="RUM89"/>
      <c r="RUN89"/>
      <c r="RUO89"/>
      <c r="RUP89"/>
      <c r="RUQ89"/>
      <c r="RUR89"/>
      <c r="RUS89"/>
      <c r="RUT89"/>
      <c r="RUU89"/>
      <c r="RUV89"/>
      <c r="RUW89"/>
      <c r="RUX89"/>
      <c r="RUY89"/>
      <c r="RUZ89"/>
      <c r="RVA89"/>
      <c r="RVB89"/>
      <c r="RVC89"/>
      <c r="RVD89"/>
      <c r="RVE89"/>
      <c r="RVF89"/>
      <c r="RVG89"/>
      <c r="RVH89"/>
      <c r="RVI89"/>
      <c r="RVJ89"/>
      <c r="RVK89"/>
      <c r="RVL89"/>
      <c r="RVM89"/>
      <c r="RVN89"/>
      <c r="RVO89"/>
      <c r="RVP89"/>
      <c r="RVQ89"/>
      <c r="RVR89"/>
      <c r="RVS89"/>
      <c r="RVT89"/>
      <c r="RVU89"/>
      <c r="RVV89"/>
      <c r="RVW89"/>
      <c r="RVX89"/>
      <c r="RVY89"/>
      <c r="RVZ89"/>
      <c r="RWA89"/>
      <c r="RWB89"/>
      <c r="RWC89"/>
      <c r="RWD89"/>
      <c r="RWE89"/>
      <c r="RWF89"/>
      <c r="RWG89"/>
      <c r="RWH89"/>
      <c r="RWI89"/>
      <c r="RWJ89"/>
      <c r="RWK89"/>
      <c r="RWL89"/>
      <c r="RWM89"/>
      <c r="RWN89"/>
      <c r="RWO89"/>
      <c r="RWP89"/>
      <c r="RWQ89"/>
      <c r="RWR89"/>
      <c r="RWS89"/>
      <c r="RWT89"/>
      <c r="RWU89"/>
      <c r="RWV89"/>
      <c r="RWW89"/>
      <c r="RWX89"/>
      <c r="RWY89"/>
      <c r="RWZ89"/>
      <c r="RXA89"/>
      <c r="RXB89"/>
      <c r="RXC89"/>
      <c r="RXD89"/>
      <c r="RXE89"/>
      <c r="RXF89"/>
      <c r="RXG89"/>
      <c r="RXH89"/>
      <c r="RXI89"/>
      <c r="RXJ89"/>
      <c r="RXK89"/>
      <c r="RXL89"/>
      <c r="RXM89"/>
      <c r="RXN89"/>
      <c r="RXO89"/>
      <c r="RXP89"/>
      <c r="RXQ89"/>
      <c r="RXR89"/>
      <c r="RXS89"/>
      <c r="RXT89"/>
      <c r="RXU89"/>
      <c r="RXV89"/>
      <c r="RXW89"/>
      <c r="RXX89"/>
      <c r="RXY89"/>
      <c r="RXZ89"/>
      <c r="RYA89"/>
      <c r="RYB89"/>
      <c r="RYC89"/>
      <c r="RYD89"/>
      <c r="RYE89"/>
      <c r="RYF89"/>
      <c r="RYG89"/>
      <c r="RYH89"/>
      <c r="RYI89"/>
      <c r="RYJ89"/>
      <c r="RYK89"/>
      <c r="RYL89"/>
      <c r="RYM89"/>
      <c r="RYN89"/>
      <c r="RYO89"/>
      <c r="RYP89"/>
      <c r="RYQ89"/>
      <c r="RYR89"/>
      <c r="RYS89"/>
      <c r="RYT89"/>
      <c r="RYU89"/>
      <c r="RYV89"/>
      <c r="RYW89"/>
      <c r="RYX89"/>
      <c r="RYY89"/>
      <c r="RYZ89"/>
      <c r="RZA89"/>
      <c r="RZB89"/>
      <c r="RZC89"/>
      <c r="RZD89"/>
      <c r="RZE89"/>
      <c r="RZF89"/>
      <c r="RZG89"/>
      <c r="RZH89"/>
      <c r="RZI89"/>
      <c r="RZJ89"/>
      <c r="RZK89"/>
      <c r="RZL89"/>
      <c r="RZM89"/>
      <c r="RZN89"/>
      <c r="RZO89"/>
      <c r="RZP89"/>
      <c r="RZQ89"/>
      <c r="RZR89"/>
      <c r="RZS89"/>
      <c r="RZT89"/>
      <c r="RZU89"/>
      <c r="RZV89"/>
      <c r="RZW89"/>
      <c r="RZX89"/>
      <c r="RZY89"/>
      <c r="RZZ89"/>
      <c r="SAA89"/>
      <c r="SAB89"/>
      <c r="SAC89"/>
      <c r="SAD89"/>
      <c r="SAE89"/>
      <c r="SAF89"/>
      <c r="SAG89"/>
      <c r="SAH89"/>
      <c r="SAI89"/>
      <c r="SAJ89"/>
      <c r="SAK89"/>
      <c r="SAL89"/>
      <c r="SAM89"/>
      <c r="SAN89"/>
      <c r="SAO89"/>
      <c r="SAP89"/>
      <c r="SAQ89"/>
      <c r="SAR89"/>
      <c r="SAS89"/>
      <c r="SAT89"/>
      <c r="SAU89"/>
      <c r="SAV89"/>
      <c r="SAW89"/>
      <c r="SAX89"/>
      <c r="SAY89"/>
      <c r="SAZ89"/>
      <c r="SBA89"/>
      <c r="SBB89"/>
      <c r="SBC89"/>
      <c r="SBD89"/>
      <c r="SBE89"/>
      <c r="SBF89"/>
      <c r="SBG89"/>
      <c r="SBH89"/>
      <c r="SBI89"/>
      <c r="SBJ89"/>
      <c r="SBK89"/>
      <c r="SBL89"/>
      <c r="SBM89"/>
      <c r="SBN89"/>
      <c r="SBO89"/>
      <c r="SBP89"/>
      <c r="SBQ89"/>
      <c r="SBR89"/>
      <c r="SBS89"/>
      <c r="SBT89"/>
      <c r="SBU89"/>
      <c r="SBV89"/>
      <c r="SBW89"/>
      <c r="SBX89"/>
      <c r="SBY89"/>
      <c r="SBZ89"/>
      <c r="SCA89"/>
      <c r="SCB89"/>
      <c r="SCC89"/>
      <c r="SCD89"/>
      <c r="SCE89"/>
      <c r="SCF89"/>
      <c r="SCG89"/>
      <c r="SCH89"/>
      <c r="SCI89"/>
      <c r="SCJ89"/>
      <c r="SCK89"/>
      <c r="SCL89"/>
      <c r="SCM89"/>
      <c r="SCN89"/>
      <c r="SCO89"/>
      <c r="SCP89"/>
      <c r="SCQ89"/>
      <c r="SCR89"/>
      <c r="SCS89"/>
      <c r="SCT89"/>
      <c r="SCU89"/>
      <c r="SCV89"/>
      <c r="SCW89"/>
      <c r="SCX89"/>
      <c r="SCY89"/>
      <c r="SCZ89"/>
      <c r="SDA89"/>
      <c r="SDB89"/>
      <c r="SDC89"/>
      <c r="SDD89"/>
      <c r="SDE89"/>
      <c r="SDF89"/>
      <c r="SDG89"/>
      <c r="SDH89"/>
      <c r="SDI89"/>
      <c r="SDJ89"/>
      <c r="SDK89"/>
      <c r="SDL89"/>
      <c r="SDM89"/>
      <c r="SDN89"/>
      <c r="SDO89"/>
      <c r="SDP89"/>
      <c r="SDQ89"/>
      <c r="SDR89"/>
      <c r="SDS89"/>
      <c r="SDT89"/>
      <c r="SDU89"/>
      <c r="SDV89"/>
      <c r="SDW89"/>
      <c r="SDX89"/>
      <c r="SDY89"/>
      <c r="SDZ89"/>
      <c r="SEA89"/>
      <c r="SEB89"/>
      <c r="SEC89"/>
      <c r="SED89"/>
      <c r="SEE89"/>
      <c r="SEF89"/>
      <c r="SEG89"/>
      <c r="SEH89"/>
      <c r="SEI89"/>
      <c r="SEJ89"/>
      <c r="SEK89"/>
      <c r="SEL89"/>
      <c r="SEM89"/>
      <c r="SEN89"/>
      <c r="SEO89"/>
      <c r="SEP89"/>
      <c r="SEQ89"/>
      <c r="SER89"/>
      <c r="SES89"/>
      <c r="SET89"/>
      <c r="SEU89"/>
      <c r="SEV89"/>
      <c r="SEW89"/>
      <c r="SEX89"/>
      <c r="SEY89"/>
      <c r="SEZ89"/>
      <c r="SFA89"/>
      <c r="SFB89"/>
      <c r="SFC89"/>
      <c r="SFD89"/>
      <c r="SFE89"/>
      <c r="SFF89"/>
      <c r="SFG89"/>
      <c r="SFH89"/>
      <c r="SFI89"/>
      <c r="SFJ89"/>
      <c r="SFK89"/>
      <c r="SFL89"/>
      <c r="SFM89"/>
      <c r="SFN89"/>
      <c r="SFO89"/>
      <c r="SFP89"/>
      <c r="SFQ89"/>
      <c r="SFR89"/>
      <c r="SFS89"/>
      <c r="SFT89"/>
      <c r="SFU89"/>
      <c r="SFV89"/>
      <c r="SFW89"/>
      <c r="SFX89"/>
      <c r="SFY89"/>
      <c r="SFZ89"/>
      <c r="SGA89"/>
      <c r="SGB89"/>
      <c r="SGC89"/>
      <c r="SGD89"/>
      <c r="SGE89"/>
      <c r="SGF89"/>
      <c r="SGG89"/>
      <c r="SGH89"/>
      <c r="SGI89"/>
      <c r="SGJ89"/>
      <c r="SGK89"/>
      <c r="SGL89"/>
      <c r="SGM89"/>
      <c r="SGN89"/>
      <c r="SGO89"/>
      <c r="SGP89"/>
      <c r="SGQ89"/>
      <c r="SGR89"/>
      <c r="SGS89"/>
      <c r="SGT89"/>
      <c r="SGU89"/>
      <c r="SGV89"/>
      <c r="SGW89"/>
      <c r="SGX89"/>
      <c r="SGY89"/>
      <c r="SGZ89"/>
      <c r="SHA89"/>
      <c r="SHB89"/>
      <c r="SHC89"/>
      <c r="SHD89"/>
      <c r="SHE89"/>
      <c r="SHF89"/>
      <c r="SHG89"/>
      <c r="SHH89"/>
      <c r="SHI89"/>
      <c r="SHJ89"/>
      <c r="SHK89"/>
      <c r="SHL89"/>
      <c r="SHM89"/>
      <c r="SHN89"/>
      <c r="SHO89"/>
      <c r="SHP89"/>
      <c r="SHQ89"/>
      <c r="SHR89"/>
      <c r="SHS89"/>
      <c r="SHT89"/>
      <c r="SHU89"/>
      <c r="SHV89"/>
      <c r="SHW89"/>
      <c r="SHX89"/>
      <c r="SHY89"/>
      <c r="SHZ89"/>
      <c r="SIA89"/>
      <c r="SIB89"/>
      <c r="SIC89"/>
      <c r="SID89"/>
      <c r="SIE89"/>
      <c r="SIF89"/>
      <c r="SIG89"/>
      <c r="SIH89"/>
      <c r="SII89"/>
      <c r="SIJ89"/>
      <c r="SIK89"/>
      <c r="SIL89"/>
      <c r="SIM89"/>
      <c r="SIN89"/>
      <c r="SIO89"/>
      <c r="SIP89"/>
      <c r="SIQ89"/>
      <c r="SIR89"/>
      <c r="SIS89"/>
      <c r="SIT89"/>
      <c r="SIU89"/>
      <c r="SIV89"/>
      <c r="SIW89"/>
      <c r="SIX89"/>
      <c r="SIY89"/>
      <c r="SIZ89"/>
      <c r="SJA89"/>
      <c r="SJB89"/>
      <c r="SJC89"/>
      <c r="SJD89"/>
      <c r="SJE89"/>
      <c r="SJF89"/>
      <c r="SJG89"/>
      <c r="SJH89"/>
      <c r="SJI89"/>
      <c r="SJJ89"/>
      <c r="SJK89"/>
      <c r="SJL89"/>
      <c r="SJM89"/>
      <c r="SJN89"/>
      <c r="SJO89"/>
      <c r="SJP89"/>
      <c r="SJQ89"/>
      <c r="SJR89"/>
      <c r="SJS89"/>
      <c r="SJT89"/>
      <c r="SJU89"/>
      <c r="SJV89"/>
      <c r="SJW89"/>
      <c r="SJX89"/>
      <c r="SJY89"/>
      <c r="SJZ89"/>
      <c r="SKA89"/>
      <c r="SKB89"/>
      <c r="SKC89"/>
      <c r="SKD89"/>
      <c r="SKE89"/>
      <c r="SKF89"/>
      <c r="SKG89"/>
      <c r="SKH89"/>
      <c r="SKI89"/>
      <c r="SKJ89"/>
      <c r="SKK89"/>
      <c r="SKL89"/>
      <c r="SKM89"/>
      <c r="SKN89"/>
      <c r="SKO89"/>
      <c r="SKP89"/>
      <c r="SKQ89"/>
      <c r="SKR89"/>
      <c r="SKS89"/>
      <c r="SKT89"/>
      <c r="SKU89"/>
      <c r="SKV89"/>
      <c r="SKW89"/>
      <c r="SKX89"/>
      <c r="SKY89"/>
      <c r="SKZ89"/>
      <c r="SLA89"/>
      <c r="SLB89"/>
      <c r="SLC89"/>
      <c r="SLD89"/>
      <c r="SLE89"/>
      <c r="SLF89"/>
      <c r="SLG89"/>
      <c r="SLH89"/>
      <c r="SLI89"/>
      <c r="SLJ89"/>
      <c r="SLK89"/>
      <c r="SLL89"/>
      <c r="SLM89"/>
      <c r="SLN89"/>
      <c r="SLO89"/>
      <c r="SLP89"/>
      <c r="SLQ89"/>
      <c r="SLR89"/>
      <c r="SLS89"/>
      <c r="SLT89"/>
      <c r="SLU89"/>
      <c r="SLV89"/>
      <c r="SLW89"/>
      <c r="SLX89"/>
      <c r="SLY89"/>
      <c r="SLZ89"/>
      <c r="SMA89"/>
      <c r="SMB89"/>
      <c r="SMC89"/>
      <c r="SMD89"/>
      <c r="SME89"/>
      <c r="SMF89"/>
      <c r="SMG89"/>
      <c r="SMH89"/>
      <c r="SMI89"/>
      <c r="SMJ89"/>
      <c r="SMK89"/>
      <c r="SML89"/>
      <c r="SMM89"/>
      <c r="SMN89"/>
      <c r="SMO89"/>
      <c r="SMP89"/>
      <c r="SMQ89"/>
      <c r="SMR89"/>
      <c r="SMS89"/>
      <c r="SMT89"/>
      <c r="SMU89"/>
      <c r="SMV89"/>
      <c r="SMW89"/>
      <c r="SMX89"/>
      <c r="SMY89"/>
      <c r="SMZ89"/>
      <c r="SNA89"/>
      <c r="SNB89"/>
      <c r="SNC89"/>
      <c r="SND89"/>
      <c r="SNE89"/>
      <c r="SNF89"/>
      <c r="SNG89"/>
      <c r="SNH89"/>
      <c r="SNI89"/>
      <c r="SNJ89"/>
      <c r="SNK89"/>
      <c r="SNL89"/>
      <c r="SNM89"/>
      <c r="SNN89"/>
      <c r="SNO89"/>
      <c r="SNP89"/>
      <c r="SNQ89"/>
      <c r="SNR89"/>
      <c r="SNS89"/>
      <c r="SNT89"/>
      <c r="SNU89"/>
      <c r="SNV89"/>
      <c r="SNW89"/>
      <c r="SNX89"/>
      <c r="SNY89"/>
      <c r="SNZ89"/>
      <c r="SOA89"/>
      <c r="SOB89"/>
      <c r="SOC89"/>
      <c r="SOD89"/>
      <c r="SOE89"/>
      <c r="SOF89"/>
      <c r="SOG89"/>
      <c r="SOH89"/>
      <c r="SOI89"/>
      <c r="SOJ89"/>
      <c r="SOK89"/>
      <c r="SOL89"/>
      <c r="SOM89"/>
      <c r="SON89"/>
      <c r="SOO89"/>
      <c r="SOP89"/>
      <c r="SOQ89"/>
      <c r="SOR89"/>
      <c r="SOS89"/>
      <c r="SOT89"/>
      <c r="SOU89"/>
      <c r="SOV89"/>
      <c r="SOW89"/>
      <c r="SOX89"/>
      <c r="SOY89"/>
      <c r="SOZ89"/>
      <c r="SPA89"/>
      <c r="SPB89"/>
      <c r="SPC89"/>
      <c r="SPD89"/>
      <c r="SPE89"/>
      <c r="SPF89"/>
      <c r="SPG89"/>
      <c r="SPH89"/>
      <c r="SPI89"/>
      <c r="SPJ89"/>
      <c r="SPK89"/>
      <c r="SPL89"/>
      <c r="SPM89"/>
      <c r="SPN89"/>
      <c r="SPO89"/>
      <c r="SPP89"/>
      <c r="SPQ89"/>
      <c r="SPR89"/>
      <c r="SPS89"/>
      <c r="SPT89"/>
      <c r="SPU89"/>
      <c r="SPV89"/>
      <c r="SPW89"/>
      <c r="SPX89"/>
      <c r="SPY89"/>
      <c r="SPZ89"/>
      <c r="SQA89"/>
      <c r="SQB89"/>
      <c r="SQC89"/>
      <c r="SQD89"/>
      <c r="SQE89"/>
      <c r="SQF89"/>
      <c r="SQG89"/>
      <c r="SQH89"/>
      <c r="SQI89"/>
      <c r="SQJ89"/>
      <c r="SQK89"/>
      <c r="SQL89"/>
      <c r="SQM89"/>
      <c r="SQN89"/>
      <c r="SQO89"/>
      <c r="SQP89"/>
      <c r="SQQ89"/>
      <c r="SQR89"/>
      <c r="SQS89"/>
      <c r="SQT89"/>
      <c r="SQU89"/>
      <c r="SQV89"/>
      <c r="SQW89"/>
      <c r="SQX89"/>
      <c r="SQY89"/>
      <c r="SQZ89"/>
      <c r="SRA89"/>
      <c r="SRB89"/>
      <c r="SRC89"/>
      <c r="SRD89"/>
      <c r="SRE89"/>
      <c r="SRF89"/>
      <c r="SRG89"/>
      <c r="SRH89"/>
      <c r="SRI89"/>
      <c r="SRJ89"/>
      <c r="SRK89"/>
      <c r="SRL89"/>
      <c r="SRM89"/>
      <c r="SRN89"/>
      <c r="SRO89"/>
      <c r="SRP89"/>
      <c r="SRQ89"/>
      <c r="SRR89"/>
      <c r="SRS89"/>
      <c r="SRT89"/>
      <c r="SRU89"/>
      <c r="SRV89"/>
      <c r="SRW89"/>
      <c r="SRX89"/>
      <c r="SRY89"/>
      <c r="SRZ89"/>
      <c r="SSA89"/>
      <c r="SSB89"/>
      <c r="SSC89"/>
      <c r="SSD89"/>
      <c r="SSE89"/>
      <c r="SSF89"/>
      <c r="SSG89"/>
      <c r="SSH89"/>
      <c r="SSI89"/>
      <c r="SSJ89"/>
      <c r="SSK89"/>
      <c r="SSL89"/>
      <c r="SSM89"/>
      <c r="SSN89"/>
      <c r="SSO89"/>
      <c r="SSP89"/>
      <c r="SSQ89"/>
      <c r="SSR89"/>
      <c r="SSS89"/>
      <c r="SST89"/>
      <c r="SSU89"/>
      <c r="SSV89"/>
      <c r="SSW89"/>
      <c r="SSX89"/>
      <c r="SSY89"/>
      <c r="SSZ89"/>
      <c r="STA89"/>
      <c r="STB89"/>
      <c r="STC89"/>
      <c r="STD89"/>
      <c r="STE89"/>
      <c r="STF89"/>
      <c r="STG89"/>
      <c r="STH89"/>
      <c r="STI89"/>
      <c r="STJ89"/>
      <c r="STK89"/>
      <c r="STL89"/>
      <c r="STM89"/>
      <c r="STN89"/>
      <c r="STO89"/>
      <c r="STP89"/>
      <c r="STQ89"/>
      <c r="STR89"/>
      <c r="STS89"/>
      <c r="STT89"/>
      <c r="STU89"/>
      <c r="STV89"/>
      <c r="STW89"/>
      <c r="STX89"/>
      <c r="STY89"/>
      <c r="STZ89"/>
      <c r="SUA89"/>
      <c r="SUB89"/>
      <c r="SUC89"/>
      <c r="SUD89"/>
      <c r="SUE89"/>
      <c r="SUF89"/>
      <c r="SUG89"/>
      <c r="SUH89"/>
      <c r="SUI89"/>
      <c r="SUJ89"/>
      <c r="SUK89"/>
      <c r="SUL89"/>
      <c r="SUM89"/>
      <c r="SUN89"/>
      <c r="SUO89"/>
      <c r="SUP89"/>
      <c r="SUQ89"/>
      <c r="SUR89"/>
      <c r="SUS89"/>
      <c r="SUT89"/>
      <c r="SUU89"/>
      <c r="SUV89"/>
      <c r="SUW89"/>
      <c r="SUX89"/>
      <c r="SUY89"/>
      <c r="SUZ89"/>
      <c r="SVA89"/>
      <c r="SVB89"/>
      <c r="SVC89"/>
      <c r="SVD89"/>
      <c r="SVE89"/>
      <c r="SVF89"/>
      <c r="SVG89"/>
      <c r="SVH89"/>
      <c r="SVI89"/>
      <c r="SVJ89"/>
      <c r="SVK89"/>
      <c r="SVL89"/>
      <c r="SVM89"/>
      <c r="SVN89"/>
      <c r="SVO89"/>
      <c r="SVP89"/>
      <c r="SVQ89"/>
      <c r="SVR89"/>
      <c r="SVS89"/>
      <c r="SVT89"/>
      <c r="SVU89"/>
      <c r="SVV89"/>
      <c r="SVW89"/>
      <c r="SVX89"/>
      <c r="SVY89"/>
      <c r="SVZ89"/>
      <c r="SWA89"/>
      <c r="SWB89"/>
      <c r="SWC89"/>
      <c r="SWD89"/>
      <c r="SWE89"/>
      <c r="SWF89"/>
      <c r="SWG89"/>
      <c r="SWH89"/>
      <c r="SWI89"/>
      <c r="SWJ89"/>
      <c r="SWK89"/>
      <c r="SWL89"/>
      <c r="SWM89"/>
      <c r="SWN89"/>
      <c r="SWO89"/>
      <c r="SWP89"/>
      <c r="SWQ89"/>
      <c r="SWR89"/>
      <c r="SWS89"/>
      <c r="SWT89"/>
      <c r="SWU89"/>
      <c r="SWV89"/>
      <c r="SWW89"/>
      <c r="SWX89"/>
      <c r="SWY89"/>
      <c r="SWZ89"/>
      <c r="SXA89"/>
      <c r="SXB89"/>
      <c r="SXC89"/>
      <c r="SXD89"/>
      <c r="SXE89"/>
      <c r="SXF89"/>
      <c r="SXG89"/>
      <c r="SXH89"/>
      <c r="SXI89"/>
      <c r="SXJ89"/>
      <c r="SXK89"/>
      <c r="SXL89"/>
      <c r="SXM89"/>
      <c r="SXN89"/>
      <c r="SXO89"/>
      <c r="SXP89"/>
      <c r="SXQ89"/>
      <c r="SXR89"/>
      <c r="SXS89"/>
      <c r="SXT89"/>
      <c r="SXU89"/>
      <c r="SXV89"/>
      <c r="SXW89"/>
      <c r="SXX89"/>
      <c r="SXY89"/>
      <c r="SXZ89"/>
      <c r="SYA89"/>
      <c r="SYB89"/>
      <c r="SYC89"/>
      <c r="SYD89"/>
      <c r="SYE89"/>
      <c r="SYF89"/>
      <c r="SYG89"/>
      <c r="SYH89"/>
      <c r="SYI89"/>
      <c r="SYJ89"/>
      <c r="SYK89"/>
      <c r="SYL89"/>
      <c r="SYM89"/>
      <c r="SYN89"/>
      <c r="SYO89"/>
      <c r="SYP89"/>
      <c r="SYQ89"/>
      <c r="SYR89"/>
      <c r="SYS89"/>
      <c r="SYT89"/>
      <c r="SYU89"/>
      <c r="SYV89"/>
      <c r="SYW89"/>
      <c r="SYX89"/>
      <c r="SYY89"/>
      <c r="SYZ89"/>
      <c r="SZA89"/>
      <c r="SZB89"/>
      <c r="SZC89"/>
      <c r="SZD89"/>
      <c r="SZE89"/>
      <c r="SZF89"/>
      <c r="SZG89"/>
      <c r="SZH89"/>
      <c r="SZI89"/>
      <c r="SZJ89"/>
      <c r="SZK89"/>
      <c r="SZL89"/>
      <c r="SZM89"/>
      <c r="SZN89"/>
      <c r="SZO89"/>
      <c r="SZP89"/>
      <c r="SZQ89"/>
      <c r="SZR89"/>
      <c r="SZS89"/>
      <c r="SZT89"/>
      <c r="SZU89"/>
      <c r="SZV89"/>
      <c r="SZW89"/>
      <c r="SZX89"/>
      <c r="SZY89"/>
      <c r="SZZ89"/>
      <c r="TAA89"/>
      <c r="TAB89"/>
      <c r="TAC89"/>
      <c r="TAD89"/>
      <c r="TAE89"/>
      <c r="TAF89"/>
      <c r="TAG89"/>
      <c r="TAH89"/>
      <c r="TAI89"/>
      <c r="TAJ89"/>
      <c r="TAK89"/>
      <c r="TAL89"/>
      <c r="TAM89"/>
      <c r="TAN89"/>
      <c r="TAO89"/>
      <c r="TAP89"/>
      <c r="TAQ89"/>
      <c r="TAR89"/>
      <c r="TAS89"/>
      <c r="TAT89"/>
      <c r="TAU89"/>
      <c r="TAV89"/>
      <c r="TAW89"/>
      <c r="TAX89"/>
      <c r="TAY89"/>
      <c r="TAZ89"/>
      <c r="TBA89"/>
      <c r="TBB89"/>
      <c r="TBC89"/>
      <c r="TBD89"/>
      <c r="TBE89"/>
      <c r="TBF89"/>
      <c r="TBG89"/>
      <c r="TBH89"/>
      <c r="TBI89"/>
      <c r="TBJ89"/>
      <c r="TBK89"/>
      <c r="TBL89"/>
      <c r="TBM89"/>
      <c r="TBN89"/>
      <c r="TBO89"/>
      <c r="TBP89"/>
      <c r="TBQ89"/>
      <c r="TBR89"/>
      <c r="TBS89"/>
      <c r="TBT89"/>
      <c r="TBU89"/>
      <c r="TBV89"/>
      <c r="TBW89"/>
      <c r="TBX89"/>
      <c r="TBY89"/>
      <c r="TBZ89"/>
      <c r="TCA89"/>
      <c r="TCB89"/>
      <c r="TCC89"/>
      <c r="TCD89"/>
      <c r="TCE89"/>
      <c r="TCF89"/>
      <c r="TCG89"/>
      <c r="TCH89"/>
      <c r="TCI89"/>
      <c r="TCJ89"/>
      <c r="TCK89"/>
      <c r="TCL89"/>
      <c r="TCM89"/>
      <c r="TCN89"/>
      <c r="TCO89"/>
      <c r="TCP89"/>
      <c r="TCQ89"/>
      <c r="TCR89"/>
      <c r="TCS89"/>
      <c r="TCT89"/>
      <c r="TCU89"/>
      <c r="TCV89"/>
      <c r="TCW89"/>
      <c r="TCX89"/>
      <c r="TCY89"/>
      <c r="TCZ89"/>
      <c r="TDA89"/>
      <c r="TDB89"/>
      <c r="TDC89"/>
      <c r="TDD89"/>
      <c r="TDE89"/>
      <c r="TDF89"/>
      <c r="TDG89"/>
      <c r="TDH89"/>
      <c r="TDI89"/>
      <c r="TDJ89"/>
      <c r="TDK89"/>
      <c r="TDL89"/>
      <c r="TDM89"/>
      <c r="TDN89"/>
      <c r="TDO89"/>
      <c r="TDP89"/>
      <c r="TDQ89"/>
      <c r="TDR89"/>
      <c r="TDS89"/>
      <c r="TDT89"/>
      <c r="TDU89"/>
      <c r="TDV89"/>
      <c r="TDW89"/>
      <c r="TDX89"/>
      <c r="TDY89"/>
      <c r="TDZ89"/>
      <c r="TEA89"/>
      <c r="TEB89"/>
      <c r="TEC89"/>
      <c r="TED89"/>
      <c r="TEE89"/>
      <c r="TEF89"/>
      <c r="TEG89"/>
      <c r="TEH89"/>
      <c r="TEI89"/>
      <c r="TEJ89"/>
      <c r="TEK89"/>
      <c r="TEL89"/>
      <c r="TEM89"/>
      <c r="TEN89"/>
      <c r="TEO89"/>
      <c r="TEP89"/>
      <c r="TEQ89"/>
      <c r="TER89"/>
      <c r="TES89"/>
      <c r="TET89"/>
      <c r="TEU89"/>
      <c r="TEV89"/>
      <c r="TEW89"/>
      <c r="TEX89"/>
      <c r="TEY89"/>
      <c r="TEZ89"/>
      <c r="TFA89"/>
      <c r="TFB89"/>
      <c r="TFC89"/>
      <c r="TFD89"/>
      <c r="TFE89"/>
      <c r="TFF89"/>
      <c r="TFG89"/>
      <c r="TFH89"/>
      <c r="TFI89"/>
      <c r="TFJ89"/>
      <c r="TFK89"/>
      <c r="TFL89"/>
      <c r="TFM89"/>
      <c r="TFN89"/>
      <c r="TFO89"/>
      <c r="TFP89"/>
      <c r="TFQ89"/>
      <c r="TFR89"/>
      <c r="TFS89"/>
      <c r="TFT89"/>
      <c r="TFU89"/>
      <c r="TFV89"/>
      <c r="TFW89"/>
      <c r="TFX89"/>
      <c r="TFY89"/>
      <c r="TFZ89"/>
      <c r="TGA89"/>
      <c r="TGB89"/>
      <c r="TGC89"/>
      <c r="TGD89"/>
      <c r="TGE89"/>
      <c r="TGF89"/>
      <c r="TGG89"/>
      <c r="TGH89"/>
      <c r="TGI89"/>
      <c r="TGJ89"/>
      <c r="TGK89"/>
      <c r="TGL89"/>
      <c r="TGM89"/>
      <c r="TGN89"/>
      <c r="TGO89"/>
      <c r="TGP89"/>
      <c r="TGQ89"/>
      <c r="TGR89"/>
      <c r="TGS89"/>
      <c r="TGT89"/>
      <c r="TGU89"/>
      <c r="TGV89"/>
      <c r="TGW89"/>
      <c r="TGX89"/>
      <c r="TGY89"/>
      <c r="TGZ89"/>
      <c r="THA89"/>
      <c r="THB89"/>
      <c r="THC89"/>
      <c r="THD89"/>
      <c r="THE89"/>
      <c r="THF89"/>
      <c r="THG89"/>
      <c r="THH89"/>
      <c r="THI89"/>
      <c r="THJ89"/>
      <c r="THK89"/>
      <c r="THL89"/>
      <c r="THM89"/>
      <c r="THN89"/>
      <c r="THO89"/>
      <c r="THP89"/>
      <c r="THQ89"/>
      <c r="THR89"/>
      <c r="THS89"/>
      <c r="THT89"/>
      <c r="THU89"/>
      <c r="THV89"/>
      <c r="THW89"/>
      <c r="THX89"/>
      <c r="THY89"/>
      <c r="THZ89"/>
      <c r="TIA89"/>
      <c r="TIB89"/>
      <c r="TIC89"/>
      <c r="TID89"/>
      <c r="TIE89"/>
      <c r="TIF89"/>
      <c r="TIG89"/>
      <c r="TIH89"/>
      <c r="TII89"/>
      <c r="TIJ89"/>
      <c r="TIK89"/>
      <c r="TIL89"/>
      <c r="TIM89"/>
      <c r="TIN89"/>
      <c r="TIO89"/>
      <c r="TIP89"/>
      <c r="TIQ89"/>
      <c r="TIR89"/>
      <c r="TIS89"/>
      <c r="TIT89"/>
      <c r="TIU89"/>
      <c r="TIV89"/>
      <c r="TIW89"/>
      <c r="TIX89"/>
      <c r="TIY89"/>
      <c r="TIZ89"/>
      <c r="TJA89"/>
      <c r="TJB89"/>
      <c r="TJC89"/>
      <c r="TJD89"/>
      <c r="TJE89"/>
      <c r="TJF89"/>
      <c r="TJG89"/>
      <c r="TJH89"/>
      <c r="TJI89"/>
      <c r="TJJ89"/>
      <c r="TJK89"/>
      <c r="TJL89"/>
      <c r="TJM89"/>
      <c r="TJN89"/>
      <c r="TJO89"/>
      <c r="TJP89"/>
      <c r="TJQ89"/>
      <c r="TJR89"/>
      <c r="TJS89"/>
      <c r="TJT89"/>
      <c r="TJU89"/>
      <c r="TJV89"/>
      <c r="TJW89"/>
      <c r="TJX89"/>
      <c r="TJY89"/>
      <c r="TJZ89"/>
      <c r="TKA89"/>
      <c r="TKB89"/>
      <c r="TKC89"/>
      <c r="TKD89"/>
      <c r="TKE89"/>
      <c r="TKF89"/>
      <c r="TKG89"/>
      <c r="TKH89"/>
      <c r="TKI89"/>
      <c r="TKJ89"/>
      <c r="TKK89"/>
      <c r="TKL89"/>
      <c r="TKM89"/>
      <c r="TKN89"/>
      <c r="TKO89"/>
      <c r="TKP89"/>
      <c r="TKQ89"/>
      <c r="TKR89"/>
      <c r="TKS89"/>
      <c r="TKT89"/>
      <c r="TKU89"/>
      <c r="TKV89"/>
      <c r="TKW89"/>
      <c r="TKX89"/>
      <c r="TKY89"/>
      <c r="TKZ89"/>
      <c r="TLA89"/>
      <c r="TLB89"/>
      <c r="TLC89"/>
      <c r="TLD89"/>
      <c r="TLE89"/>
      <c r="TLF89"/>
      <c r="TLG89"/>
      <c r="TLH89"/>
      <c r="TLI89"/>
      <c r="TLJ89"/>
      <c r="TLK89"/>
      <c r="TLL89"/>
      <c r="TLM89"/>
      <c r="TLN89"/>
      <c r="TLO89"/>
      <c r="TLP89"/>
      <c r="TLQ89"/>
      <c r="TLR89"/>
      <c r="TLS89"/>
      <c r="TLT89"/>
      <c r="TLU89"/>
      <c r="TLV89"/>
      <c r="TLW89"/>
      <c r="TLX89"/>
      <c r="TLY89"/>
      <c r="TLZ89"/>
      <c r="TMA89"/>
      <c r="TMB89"/>
      <c r="TMC89"/>
      <c r="TMD89"/>
      <c r="TME89"/>
      <c r="TMF89"/>
      <c r="TMG89"/>
      <c r="TMH89"/>
      <c r="TMI89"/>
      <c r="TMJ89"/>
      <c r="TMK89"/>
      <c r="TML89"/>
      <c r="TMM89"/>
      <c r="TMN89"/>
      <c r="TMO89"/>
      <c r="TMP89"/>
      <c r="TMQ89"/>
      <c r="TMR89"/>
      <c r="TMS89"/>
      <c r="TMT89"/>
      <c r="TMU89"/>
      <c r="TMV89"/>
      <c r="TMW89"/>
      <c r="TMX89"/>
      <c r="TMY89"/>
      <c r="TMZ89"/>
      <c r="TNA89"/>
      <c r="TNB89"/>
      <c r="TNC89"/>
      <c r="TND89"/>
      <c r="TNE89"/>
      <c r="TNF89"/>
      <c r="TNG89"/>
      <c r="TNH89"/>
      <c r="TNI89"/>
      <c r="TNJ89"/>
      <c r="TNK89"/>
      <c r="TNL89"/>
      <c r="TNM89"/>
      <c r="TNN89"/>
      <c r="TNO89"/>
      <c r="TNP89"/>
      <c r="TNQ89"/>
      <c r="TNR89"/>
      <c r="TNS89"/>
      <c r="TNT89"/>
      <c r="TNU89"/>
      <c r="TNV89"/>
      <c r="TNW89"/>
      <c r="TNX89"/>
      <c r="TNY89"/>
      <c r="TNZ89"/>
      <c r="TOA89"/>
      <c r="TOB89"/>
      <c r="TOC89"/>
      <c r="TOD89"/>
      <c r="TOE89"/>
      <c r="TOF89"/>
      <c r="TOG89"/>
      <c r="TOH89"/>
      <c r="TOI89"/>
      <c r="TOJ89"/>
      <c r="TOK89"/>
      <c r="TOL89"/>
      <c r="TOM89"/>
      <c r="TON89"/>
      <c r="TOO89"/>
      <c r="TOP89"/>
      <c r="TOQ89"/>
      <c r="TOR89"/>
      <c r="TOS89"/>
      <c r="TOT89"/>
      <c r="TOU89"/>
      <c r="TOV89"/>
      <c r="TOW89"/>
      <c r="TOX89"/>
      <c r="TOY89"/>
      <c r="TOZ89"/>
      <c r="TPA89"/>
      <c r="TPB89"/>
      <c r="TPC89"/>
      <c r="TPD89"/>
      <c r="TPE89"/>
      <c r="TPF89"/>
      <c r="TPG89"/>
      <c r="TPH89"/>
      <c r="TPI89"/>
      <c r="TPJ89"/>
      <c r="TPK89"/>
      <c r="TPL89"/>
      <c r="TPM89"/>
      <c r="TPN89"/>
      <c r="TPO89"/>
      <c r="TPP89"/>
      <c r="TPQ89"/>
      <c r="TPR89"/>
      <c r="TPS89"/>
      <c r="TPT89"/>
      <c r="TPU89"/>
      <c r="TPV89"/>
      <c r="TPW89"/>
      <c r="TPX89"/>
      <c r="TPY89"/>
      <c r="TPZ89"/>
      <c r="TQA89"/>
      <c r="TQB89"/>
      <c r="TQC89"/>
      <c r="TQD89"/>
      <c r="TQE89"/>
      <c r="TQF89"/>
      <c r="TQG89"/>
      <c r="TQH89"/>
      <c r="TQI89"/>
      <c r="TQJ89"/>
      <c r="TQK89"/>
      <c r="TQL89"/>
      <c r="TQM89"/>
      <c r="TQN89"/>
      <c r="TQO89"/>
      <c r="TQP89"/>
      <c r="TQQ89"/>
      <c r="TQR89"/>
      <c r="TQS89"/>
      <c r="TQT89"/>
      <c r="TQU89"/>
      <c r="TQV89"/>
      <c r="TQW89"/>
      <c r="TQX89"/>
      <c r="TQY89"/>
      <c r="TQZ89"/>
      <c r="TRA89"/>
      <c r="TRB89"/>
      <c r="TRC89"/>
      <c r="TRD89"/>
      <c r="TRE89"/>
      <c r="TRF89"/>
      <c r="TRG89"/>
      <c r="TRH89"/>
      <c r="TRI89"/>
      <c r="TRJ89"/>
      <c r="TRK89"/>
      <c r="TRL89"/>
      <c r="TRM89"/>
      <c r="TRN89"/>
      <c r="TRO89"/>
      <c r="TRP89"/>
      <c r="TRQ89"/>
      <c r="TRR89"/>
      <c r="TRS89"/>
      <c r="TRT89"/>
      <c r="TRU89"/>
      <c r="TRV89"/>
      <c r="TRW89"/>
      <c r="TRX89"/>
      <c r="TRY89"/>
      <c r="TRZ89"/>
      <c r="TSA89"/>
      <c r="TSB89"/>
      <c r="TSC89"/>
      <c r="TSD89"/>
      <c r="TSE89"/>
      <c r="TSF89"/>
      <c r="TSG89"/>
      <c r="TSH89"/>
      <c r="TSI89"/>
      <c r="TSJ89"/>
      <c r="TSK89"/>
      <c r="TSL89"/>
      <c r="TSM89"/>
      <c r="TSN89"/>
      <c r="TSO89"/>
      <c r="TSP89"/>
      <c r="TSQ89"/>
      <c r="TSR89"/>
      <c r="TSS89"/>
      <c r="TST89"/>
      <c r="TSU89"/>
      <c r="TSV89"/>
      <c r="TSW89"/>
      <c r="TSX89"/>
      <c r="TSY89"/>
      <c r="TSZ89"/>
      <c r="TTA89"/>
      <c r="TTB89"/>
      <c r="TTC89"/>
      <c r="TTD89"/>
      <c r="TTE89"/>
      <c r="TTF89"/>
      <c r="TTG89"/>
      <c r="TTH89"/>
      <c r="TTI89"/>
      <c r="TTJ89"/>
      <c r="TTK89"/>
      <c r="TTL89"/>
      <c r="TTM89"/>
      <c r="TTN89"/>
      <c r="TTO89"/>
      <c r="TTP89"/>
      <c r="TTQ89"/>
      <c r="TTR89"/>
      <c r="TTS89"/>
      <c r="TTT89"/>
      <c r="TTU89"/>
      <c r="TTV89"/>
      <c r="TTW89"/>
      <c r="TTX89"/>
      <c r="TTY89"/>
      <c r="TTZ89"/>
      <c r="TUA89"/>
      <c r="TUB89"/>
      <c r="TUC89"/>
      <c r="TUD89"/>
      <c r="TUE89"/>
      <c r="TUF89"/>
      <c r="TUG89"/>
      <c r="TUH89"/>
      <c r="TUI89"/>
      <c r="TUJ89"/>
      <c r="TUK89"/>
      <c r="TUL89"/>
      <c r="TUM89"/>
      <c r="TUN89"/>
      <c r="TUO89"/>
      <c r="TUP89"/>
      <c r="TUQ89"/>
      <c r="TUR89"/>
      <c r="TUS89"/>
      <c r="TUT89"/>
      <c r="TUU89"/>
      <c r="TUV89"/>
      <c r="TUW89"/>
      <c r="TUX89"/>
      <c r="TUY89"/>
      <c r="TUZ89"/>
      <c r="TVA89"/>
      <c r="TVB89"/>
      <c r="TVC89"/>
      <c r="TVD89"/>
      <c r="TVE89"/>
      <c r="TVF89"/>
      <c r="TVG89"/>
      <c r="TVH89"/>
      <c r="TVI89"/>
      <c r="TVJ89"/>
      <c r="TVK89"/>
      <c r="TVL89"/>
      <c r="TVM89"/>
      <c r="TVN89"/>
      <c r="TVO89"/>
      <c r="TVP89"/>
      <c r="TVQ89"/>
      <c r="TVR89"/>
      <c r="TVS89"/>
      <c r="TVT89"/>
      <c r="TVU89"/>
      <c r="TVV89"/>
      <c r="TVW89"/>
      <c r="TVX89"/>
      <c r="TVY89"/>
      <c r="TVZ89"/>
      <c r="TWA89"/>
      <c r="TWB89"/>
      <c r="TWC89"/>
      <c r="TWD89"/>
      <c r="TWE89"/>
      <c r="TWF89"/>
      <c r="TWG89"/>
      <c r="TWH89"/>
      <c r="TWI89"/>
      <c r="TWJ89"/>
      <c r="TWK89"/>
      <c r="TWL89"/>
      <c r="TWM89"/>
      <c r="TWN89"/>
      <c r="TWO89"/>
      <c r="TWP89"/>
      <c r="TWQ89"/>
      <c r="TWR89"/>
      <c r="TWS89"/>
      <c r="TWT89"/>
      <c r="TWU89"/>
      <c r="TWV89"/>
      <c r="TWW89"/>
      <c r="TWX89"/>
      <c r="TWY89"/>
      <c r="TWZ89"/>
      <c r="TXA89"/>
      <c r="TXB89"/>
      <c r="TXC89"/>
      <c r="TXD89"/>
      <c r="TXE89"/>
      <c r="TXF89"/>
      <c r="TXG89"/>
      <c r="TXH89"/>
      <c r="TXI89"/>
      <c r="TXJ89"/>
      <c r="TXK89"/>
      <c r="TXL89"/>
      <c r="TXM89"/>
      <c r="TXN89"/>
      <c r="TXO89"/>
      <c r="TXP89"/>
      <c r="TXQ89"/>
      <c r="TXR89"/>
      <c r="TXS89"/>
      <c r="TXT89"/>
      <c r="TXU89"/>
      <c r="TXV89"/>
      <c r="TXW89"/>
      <c r="TXX89"/>
      <c r="TXY89"/>
      <c r="TXZ89"/>
      <c r="TYA89"/>
      <c r="TYB89"/>
      <c r="TYC89"/>
      <c r="TYD89"/>
      <c r="TYE89"/>
      <c r="TYF89"/>
      <c r="TYG89"/>
      <c r="TYH89"/>
      <c r="TYI89"/>
      <c r="TYJ89"/>
      <c r="TYK89"/>
      <c r="TYL89"/>
      <c r="TYM89"/>
      <c r="TYN89"/>
      <c r="TYO89"/>
      <c r="TYP89"/>
      <c r="TYQ89"/>
      <c r="TYR89"/>
      <c r="TYS89"/>
      <c r="TYT89"/>
      <c r="TYU89"/>
      <c r="TYV89"/>
      <c r="TYW89"/>
      <c r="TYX89"/>
      <c r="TYY89"/>
      <c r="TYZ89"/>
      <c r="TZA89"/>
      <c r="TZB89"/>
      <c r="TZC89"/>
      <c r="TZD89"/>
      <c r="TZE89"/>
      <c r="TZF89"/>
      <c r="TZG89"/>
      <c r="TZH89"/>
      <c r="TZI89"/>
      <c r="TZJ89"/>
      <c r="TZK89"/>
      <c r="TZL89"/>
      <c r="TZM89"/>
      <c r="TZN89"/>
      <c r="TZO89"/>
      <c r="TZP89"/>
      <c r="TZQ89"/>
      <c r="TZR89"/>
      <c r="TZS89"/>
      <c r="TZT89"/>
      <c r="TZU89"/>
      <c r="TZV89"/>
      <c r="TZW89"/>
      <c r="TZX89"/>
      <c r="TZY89"/>
      <c r="TZZ89"/>
      <c r="UAA89"/>
      <c r="UAB89"/>
      <c r="UAC89"/>
      <c r="UAD89"/>
      <c r="UAE89"/>
      <c r="UAF89"/>
      <c r="UAG89"/>
      <c r="UAH89"/>
      <c r="UAI89"/>
      <c r="UAJ89"/>
      <c r="UAK89"/>
      <c r="UAL89"/>
      <c r="UAM89"/>
      <c r="UAN89"/>
      <c r="UAO89"/>
      <c r="UAP89"/>
      <c r="UAQ89"/>
      <c r="UAR89"/>
      <c r="UAS89"/>
      <c r="UAT89"/>
      <c r="UAU89"/>
      <c r="UAV89"/>
      <c r="UAW89"/>
      <c r="UAX89"/>
      <c r="UAY89"/>
      <c r="UAZ89"/>
      <c r="UBA89"/>
      <c r="UBB89"/>
      <c r="UBC89"/>
      <c r="UBD89"/>
      <c r="UBE89"/>
      <c r="UBF89"/>
      <c r="UBG89"/>
      <c r="UBH89"/>
      <c r="UBI89"/>
      <c r="UBJ89"/>
      <c r="UBK89"/>
      <c r="UBL89"/>
      <c r="UBM89"/>
      <c r="UBN89"/>
      <c r="UBO89"/>
      <c r="UBP89"/>
      <c r="UBQ89"/>
      <c r="UBR89"/>
      <c r="UBS89"/>
      <c r="UBT89"/>
      <c r="UBU89"/>
      <c r="UBV89"/>
      <c r="UBW89"/>
      <c r="UBX89"/>
      <c r="UBY89"/>
      <c r="UBZ89"/>
      <c r="UCA89"/>
      <c r="UCB89"/>
      <c r="UCC89"/>
      <c r="UCD89"/>
      <c r="UCE89"/>
      <c r="UCF89"/>
      <c r="UCG89"/>
      <c r="UCH89"/>
      <c r="UCI89"/>
      <c r="UCJ89"/>
      <c r="UCK89"/>
      <c r="UCL89"/>
      <c r="UCM89"/>
      <c r="UCN89"/>
      <c r="UCO89"/>
      <c r="UCP89"/>
      <c r="UCQ89"/>
      <c r="UCR89"/>
      <c r="UCS89"/>
      <c r="UCT89"/>
      <c r="UCU89"/>
      <c r="UCV89"/>
      <c r="UCW89"/>
      <c r="UCX89"/>
      <c r="UCY89"/>
      <c r="UCZ89"/>
      <c r="UDA89"/>
      <c r="UDB89"/>
      <c r="UDC89"/>
      <c r="UDD89"/>
      <c r="UDE89"/>
      <c r="UDF89"/>
      <c r="UDG89"/>
      <c r="UDH89"/>
      <c r="UDI89"/>
      <c r="UDJ89"/>
      <c r="UDK89"/>
      <c r="UDL89"/>
      <c r="UDM89"/>
      <c r="UDN89"/>
      <c r="UDO89"/>
      <c r="UDP89"/>
      <c r="UDQ89"/>
      <c r="UDR89"/>
      <c r="UDS89"/>
      <c r="UDT89"/>
      <c r="UDU89"/>
      <c r="UDV89"/>
      <c r="UDW89"/>
      <c r="UDX89"/>
      <c r="UDY89"/>
      <c r="UDZ89"/>
      <c r="UEA89"/>
      <c r="UEB89"/>
      <c r="UEC89"/>
      <c r="UED89"/>
      <c r="UEE89"/>
      <c r="UEF89"/>
      <c r="UEG89"/>
      <c r="UEH89"/>
      <c r="UEI89"/>
      <c r="UEJ89"/>
      <c r="UEK89"/>
      <c r="UEL89"/>
      <c r="UEM89"/>
      <c r="UEN89"/>
      <c r="UEO89"/>
      <c r="UEP89"/>
      <c r="UEQ89"/>
      <c r="UER89"/>
      <c r="UES89"/>
      <c r="UET89"/>
      <c r="UEU89"/>
      <c r="UEV89"/>
      <c r="UEW89"/>
      <c r="UEX89"/>
      <c r="UEY89"/>
      <c r="UEZ89"/>
      <c r="UFA89"/>
      <c r="UFB89"/>
      <c r="UFC89"/>
      <c r="UFD89"/>
      <c r="UFE89"/>
      <c r="UFF89"/>
      <c r="UFG89"/>
      <c r="UFH89"/>
      <c r="UFI89"/>
      <c r="UFJ89"/>
      <c r="UFK89"/>
      <c r="UFL89"/>
      <c r="UFM89"/>
      <c r="UFN89"/>
      <c r="UFO89"/>
      <c r="UFP89"/>
      <c r="UFQ89"/>
      <c r="UFR89"/>
      <c r="UFS89"/>
      <c r="UFT89"/>
      <c r="UFU89"/>
      <c r="UFV89"/>
      <c r="UFW89"/>
      <c r="UFX89"/>
      <c r="UFY89"/>
      <c r="UFZ89"/>
      <c r="UGA89"/>
      <c r="UGB89"/>
      <c r="UGC89"/>
      <c r="UGD89"/>
      <c r="UGE89"/>
      <c r="UGF89"/>
      <c r="UGG89"/>
      <c r="UGH89"/>
      <c r="UGI89"/>
      <c r="UGJ89"/>
      <c r="UGK89"/>
      <c r="UGL89"/>
      <c r="UGM89"/>
      <c r="UGN89"/>
      <c r="UGO89"/>
      <c r="UGP89"/>
      <c r="UGQ89"/>
      <c r="UGR89"/>
      <c r="UGS89"/>
      <c r="UGT89"/>
      <c r="UGU89"/>
      <c r="UGV89"/>
      <c r="UGW89"/>
      <c r="UGX89"/>
      <c r="UGY89"/>
      <c r="UGZ89"/>
      <c r="UHA89"/>
      <c r="UHB89"/>
      <c r="UHC89"/>
      <c r="UHD89"/>
      <c r="UHE89"/>
      <c r="UHF89"/>
      <c r="UHG89"/>
      <c r="UHH89"/>
      <c r="UHI89"/>
      <c r="UHJ89"/>
      <c r="UHK89"/>
      <c r="UHL89"/>
      <c r="UHM89"/>
      <c r="UHN89"/>
      <c r="UHO89"/>
      <c r="UHP89"/>
      <c r="UHQ89"/>
      <c r="UHR89"/>
      <c r="UHS89"/>
      <c r="UHT89"/>
      <c r="UHU89"/>
      <c r="UHV89"/>
      <c r="UHW89"/>
      <c r="UHX89"/>
      <c r="UHY89"/>
      <c r="UHZ89"/>
      <c r="UIA89"/>
      <c r="UIB89"/>
      <c r="UIC89"/>
      <c r="UID89"/>
      <c r="UIE89"/>
      <c r="UIF89"/>
      <c r="UIG89"/>
      <c r="UIH89"/>
      <c r="UII89"/>
      <c r="UIJ89"/>
      <c r="UIK89"/>
      <c r="UIL89"/>
      <c r="UIM89"/>
      <c r="UIN89"/>
      <c r="UIO89"/>
      <c r="UIP89"/>
      <c r="UIQ89"/>
      <c r="UIR89"/>
      <c r="UIS89"/>
      <c r="UIT89"/>
      <c r="UIU89"/>
      <c r="UIV89"/>
      <c r="UIW89"/>
      <c r="UIX89"/>
      <c r="UIY89"/>
      <c r="UIZ89"/>
      <c r="UJA89"/>
      <c r="UJB89"/>
      <c r="UJC89"/>
      <c r="UJD89"/>
      <c r="UJE89"/>
      <c r="UJF89"/>
      <c r="UJG89"/>
      <c r="UJH89"/>
      <c r="UJI89"/>
      <c r="UJJ89"/>
      <c r="UJK89"/>
      <c r="UJL89"/>
      <c r="UJM89"/>
      <c r="UJN89"/>
      <c r="UJO89"/>
      <c r="UJP89"/>
      <c r="UJQ89"/>
      <c r="UJR89"/>
      <c r="UJS89"/>
      <c r="UJT89"/>
      <c r="UJU89"/>
      <c r="UJV89"/>
      <c r="UJW89"/>
      <c r="UJX89"/>
      <c r="UJY89"/>
      <c r="UJZ89"/>
      <c r="UKA89"/>
      <c r="UKB89"/>
      <c r="UKC89"/>
      <c r="UKD89"/>
      <c r="UKE89"/>
      <c r="UKF89"/>
      <c r="UKG89"/>
      <c r="UKH89"/>
      <c r="UKI89"/>
      <c r="UKJ89"/>
      <c r="UKK89"/>
      <c r="UKL89"/>
      <c r="UKM89"/>
      <c r="UKN89"/>
      <c r="UKO89"/>
      <c r="UKP89"/>
      <c r="UKQ89"/>
      <c r="UKR89"/>
      <c r="UKS89"/>
      <c r="UKT89"/>
      <c r="UKU89"/>
      <c r="UKV89"/>
      <c r="UKW89"/>
      <c r="UKX89"/>
      <c r="UKY89"/>
      <c r="UKZ89"/>
      <c r="ULA89"/>
      <c r="ULB89"/>
      <c r="ULC89"/>
      <c r="ULD89"/>
      <c r="ULE89"/>
      <c r="ULF89"/>
      <c r="ULG89"/>
      <c r="ULH89"/>
      <c r="ULI89"/>
      <c r="ULJ89"/>
      <c r="ULK89"/>
      <c r="ULL89"/>
      <c r="ULM89"/>
      <c r="ULN89"/>
      <c r="ULO89"/>
      <c r="ULP89"/>
      <c r="ULQ89"/>
      <c r="ULR89"/>
      <c r="ULS89"/>
      <c r="ULT89"/>
      <c r="ULU89"/>
      <c r="ULV89"/>
      <c r="ULW89"/>
      <c r="ULX89"/>
      <c r="ULY89"/>
      <c r="ULZ89"/>
      <c r="UMA89"/>
      <c r="UMB89"/>
      <c r="UMC89"/>
      <c r="UMD89"/>
      <c r="UME89"/>
      <c r="UMF89"/>
      <c r="UMG89"/>
      <c r="UMH89"/>
      <c r="UMI89"/>
      <c r="UMJ89"/>
      <c r="UMK89"/>
      <c r="UML89"/>
      <c r="UMM89"/>
      <c r="UMN89"/>
      <c r="UMO89"/>
      <c r="UMP89"/>
      <c r="UMQ89"/>
      <c r="UMR89"/>
      <c r="UMS89"/>
      <c r="UMT89"/>
      <c r="UMU89"/>
      <c r="UMV89"/>
      <c r="UMW89"/>
      <c r="UMX89"/>
      <c r="UMY89"/>
      <c r="UMZ89"/>
      <c r="UNA89"/>
      <c r="UNB89"/>
      <c r="UNC89"/>
      <c r="UND89"/>
      <c r="UNE89"/>
      <c r="UNF89"/>
      <c r="UNG89"/>
      <c r="UNH89"/>
      <c r="UNI89"/>
      <c r="UNJ89"/>
      <c r="UNK89"/>
      <c r="UNL89"/>
      <c r="UNM89"/>
      <c r="UNN89"/>
      <c r="UNO89"/>
      <c r="UNP89"/>
      <c r="UNQ89"/>
      <c r="UNR89"/>
      <c r="UNS89"/>
      <c r="UNT89"/>
      <c r="UNU89"/>
      <c r="UNV89"/>
      <c r="UNW89"/>
      <c r="UNX89"/>
      <c r="UNY89"/>
      <c r="UNZ89"/>
      <c r="UOA89"/>
      <c r="UOB89"/>
      <c r="UOC89"/>
      <c r="UOD89"/>
      <c r="UOE89"/>
      <c r="UOF89"/>
      <c r="UOG89"/>
      <c r="UOH89"/>
      <c r="UOI89"/>
      <c r="UOJ89"/>
      <c r="UOK89"/>
      <c r="UOL89"/>
      <c r="UOM89"/>
      <c r="UON89"/>
      <c r="UOO89"/>
      <c r="UOP89"/>
      <c r="UOQ89"/>
      <c r="UOR89"/>
      <c r="UOS89"/>
      <c r="UOT89"/>
      <c r="UOU89"/>
      <c r="UOV89"/>
      <c r="UOW89"/>
      <c r="UOX89"/>
      <c r="UOY89"/>
      <c r="UOZ89"/>
      <c r="UPA89"/>
      <c r="UPB89"/>
      <c r="UPC89"/>
      <c r="UPD89"/>
      <c r="UPE89"/>
      <c r="UPF89"/>
      <c r="UPG89"/>
      <c r="UPH89"/>
      <c r="UPI89"/>
      <c r="UPJ89"/>
      <c r="UPK89"/>
      <c r="UPL89"/>
      <c r="UPM89"/>
      <c r="UPN89"/>
      <c r="UPO89"/>
      <c r="UPP89"/>
      <c r="UPQ89"/>
      <c r="UPR89"/>
      <c r="UPS89"/>
      <c r="UPT89"/>
      <c r="UPU89"/>
      <c r="UPV89"/>
      <c r="UPW89"/>
      <c r="UPX89"/>
      <c r="UPY89"/>
      <c r="UPZ89"/>
      <c r="UQA89"/>
      <c r="UQB89"/>
      <c r="UQC89"/>
      <c r="UQD89"/>
      <c r="UQE89"/>
      <c r="UQF89"/>
      <c r="UQG89"/>
      <c r="UQH89"/>
      <c r="UQI89"/>
      <c r="UQJ89"/>
      <c r="UQK89"/>
      <c r="UQL89"/>
      <c r="UQM89"/>
      <c r="UQN89"/>
      <c r="UQO89"/>
      <c r="UQP89"/>
      <c r="UQQ89"/>
      <c r="UQR89"/>
      <c r="UQS89"/>
      <c r="UQT89"/>
      <c r="UQU89"/>
      <c r="UQV89"/>
      <c r="UQW89"/>
      <c r="UQX89"/>
      <c r="UQY89"/>
      <c r="UQZ89"/>
      <c r="URA89"/>
      <c r="URB89"/>
      <c r="URC89"/>
      <c r="URD89"/>
      <c r="URE89"/>
      <c r="URF89"/>
      <c r="URG89"/>
      <c r="URH89"/>
      <c r="URI89"/>
      <c r="URJ89"/>
      <c r="URK89"/>
      <c r="URL89"/>
      <c r="URM89"/>
      <c r="URN89"/>
      <c r="URO89"/>
      <c r="URP89"/>
      <c r="URQ89"/>
      <c r="URR89"/>
      <c r="URS89"/>
      <c r="URT89"/>
      <c r="URU89"/>
      <c r="URV89"/>
      <c r="URW89"/>
      <c r="URX89"/>
      <c r="URY89"/>
      <c r="URZ89"/>
      <c r="USA89"/>
      <c r="USB89"/>
      <c r="USC89"/>
      <c r="USD89"/>
      <c r="USE89"/>
      <c r="USF89"/>
      <c r="USG89"/>
      <c r="USH89"/>
      <c r="USI89"/>
      <c r="USJ89"/>
      <c r="USK89"/>
      <c r="USL89"/>
      <c r="USM89"/>
      <c r="USN89"/>
      <c r="USO89"/>
      <c r="USP89"/>
      <c r="USQ89"/>
      <c r="USR89"/>
      <c r="USS89"/>
      <c r="UST89"/>
      <c r="USU89"/>
      <c r="USV89"/>
      <c r="USW89"/>
      <c r="USX89"/>
      <c r="USY89"/>
      <c r="USZ89"/>
      <c r="UTA89"/>
      <c r="UTB89"/>
      <c r="UTC89"/>
      <c r="UTD89"/>
      <c r="UTE89"/>
      <c r="UTF89"/>
      <c r="UTG89"/>
      <c r="UTH89"/>
      <c r="UTI89"/>
      <c r="UTJ89"/>
      <c r="UTK89"/>
      <c r="UTL89"/>
      <c r="UTM89"/>
      <c r="UTN89"/>
      <c r="UTO89"/>
      <c r="UTP89"/>
      <c r="UTQ89"/>
      <c r="UTR89"/>
      <c r="UTS89"/>
      <c r="UTT89"/>
      <c r="UTU89"/>
      <c r="UTV89"/>
      <c r="UTW89"/>
      <c r="UTX89"/>
      <c r="UTY89"/>
      <c r="UTZ89"/>
      <c r="UUA89"/>
      <c r="UUB89"/>
      <c r="UUC89"/>
      <c r="UUD89"/>
      <c r="UUE89"/>
      <c r="UUF89"/>
      <c r="UUG89"/>
      <c r="UUH89"/>
      <c r="UUI89"/>
      <c r="UUJ89"/>
      <c r="UUK89"/>
      <c r="UUL89"/>
      <c r="UUM89"/>
      <c r="UUN89"/>
      <c r="UUO89"/>
      <c r="UUP89"/>
      <c r="UUQ89"/>
      <c r="UUR89"/>
      <c r="UUS89"/>
      <c r="UUT89"/>
      <c r="UUU89"/>
      <c r="UUV89"/>
      <c r="UUW89"/>
      <c r="UUX89"/>
      <c r="UUY89"/>
      <c r="UUZ89"/>
      <c r="UVA89"/>
      <c r="UVB89"/>
      <c r="UVC89"/>
      <c r="UVD89"/>
      <c r="UVE89"/>
      <c r="UVF89"/>
      <c r="UVG89"/>
      <c r="UVH89"/>
      <c r="UVI89"/>
      <c r="UVJ89"/>
      <c r="UVK89"/>
      <c r="UVL89"/>
      <c r="UVM89"/>
      <c r="UVN89"/>
      <c r="UVO89"/>
      <c r="UVP89"/>
      <c r="UVQ89"/>
      <c r="UVR89"/>
      <c r="UVS89"/>
      <c r="UVT89"/>
      <c r="UVU89"/>
      <c r="UVV89"/>
      <c r="UVW89"/>
      <c r="UVX89"/>
      <c r="UVY89"/>
      <c r="UVZ89"/>
      <c r="UWA89"/>
      <c r="UWB89"/>
      <c r="UWC89"/>
      <c r="UWD89"/>
      <c r="UWE89"/>
      <c r="UWF89"/>
      <c r="UWG89"/>
      <c r="UWH89"/>
      <c r="UWI89"/>
      <c r="UWJ89"/>
      <c r="UWK89"/>
      <c r="UWL89"/>
      <c r="UWM89"/>
      <c r="UWN89"/>
      <c r="UWO89"/>
      <c r="UWP89"/>
      <c r="UWQ89"/>
      <c r="UWR89"/>
      <c r="UWS89"/>
      <c r="UWT89"/>
      <c r="UWU89"/>
      <c r="UWV89"/>
      <c r="UWW89"/>
      <c r="UWX89"/>
      <c r="UWY89"/>
      <c r="UWZ89"/>
      <c r="UXA89"/>
      <c r="UXB89"/>
      <c r="UXC89"/>
      <c r="UXD89"/>
      <c r="UXE89"/>
      <c r="UXF89"/>
      <c r="UXG89"/>
      <c r="UXH89"/>
      <c r="UXI89"/>
      <c r="UXJ89"/>
      <c r="UXK89"/>
      <c r="UXL89"/>
      <c r="UXM89"/>
      <c r="UXN89"/>
      <c r="UXO89"/>
      <c r="UXP89"/>
      <c r="UXQ89"/>
      <c r="UXR89"/>
      <c r="UXS89"/>
      <c r="UXT89"/>
      <c r="UXU89"/>
      <c r="UXV89"/>
      <c r="UXW89"/>
      <c r="UXX89"/>
      <c r="UXY89"/>
      <c r="UXZ89"/>
      <c r="UYA89"/>
      <c r="UYB89"/>
      <c r="UYC89"/>
      <c r="UYD89"/>
      <c r="UYE89"/>
      <c r="UYF89"/>
      <c r="UYG89"/>
      <c r="UYH89"/>
      <c r="UYI89"/>
      <c r="UYJ89"/>
      <c r="UYK89"/>
      <c r="UYL89"/>
      <c r="UYM89"/>
      <c r="UYN89"/>
      <c r="UYO89"/>
      <c r="UYP89"/>
      <c r="UYQ89"/>
      <c r="UYR89"/>
      <c r="UYS89"/>
      <c r="UYT89"/>
      <c r="UYU89"/>
      <c r="UYV89"/>
      <c r="UYW89"/>
      <c r="UYX89"/>
      <c r="UYY89"/>
      <c r="UYZ89"/>
      <c r="UZA89"/>
      <c r="UZB89"/>
      <c r="UZC89"/>
      <c r="UZD89"/>
      <c r="UZE89"/>
      <c r="UZF89"/>
      <c r="UZG89"/>
      <c r="UZH89"/>
      <c r="UZI89"/>
      <c r="UZJ89"/>
      <c r="UZK89"/>
      <c r="UZL89"/>
      <c r="UZM89"/>
      <c r="UZN89"/>
      <c r="UZO89"/>
      <c r="UZP89"/>
      <c r="UZQ89"/>
      <c r="UZR89"/>
      <c r="UZS89"/>
      <c r="UZT89"/>
      <c r="UZU89"/>
      <c r="UZV89"/>
      <c r="UZW89"/>
      <c r="UZX89"/>
      <c r="UZY89"/>
      <c r="UZZ89"/>
      <c r="VAA89"/>
      <c r="VAB89"/>
      <c r="VAC89"/>
      <c r="VAD89"/>
      <c r="VAE89"/>
      <c r="VAF89"/>
      <c r="VAG89"/>
      <c r="VAH89"/>
      <c r="VAI89"/>
      <c r="VAJ89"/>
      <c r="VAK89"/>
      <c r="VAL89"/>
      <c r="VAM89"/>
      <c r="VAN89"/>
      <c r="VAO89"/>
      <c r="VAP89"/>
      <c r="VAQ89"/>
      <c r="VAR89"/>
      <c r="VAS89"/>
      <c r="VAT89"/>
      <c r="VAU89"/>
      <c r="VAV89"/>
      <c r="VAW89"/>
      <c r="VAX89"/>
      <c r="VAY89"/>
      <c r="VAZ89"/>
      <c r="VBA89"/>
      <c r="VBB89"/>
      <c r="VBC89"/>
      <c r="VBD89"/>
      <c r="VBE89"/>
      <c r="VBF89"/>
      <c r="VBG89"/>
      <c r="VBH89"/>
      <c r="VBI89"/>
      <c r="VBJ89"/>
      <c r="VBK89"/>
      <c r="VBL89"/>
      <c r="VBM89"/>
      <c r="VBN89"/>
      <c r="VBO89"/>
      <c r="VBP89"/>
      <c r="VBQ89"/>
      <c r="VBR89"/>
      <c r="VBS89"/>
      <c r="VBT89"/>
      <c r="VBU89"/>
      <c r="VBV89"/>
      <c r="VBW89"/>
      <c r="VBX89"/>
      <c r="VBY89"/>
      <c r="VBZ89"/>
      <c r="VCA89"/>
      <c r="VCB89"/>
      <c r="VCC89"/>
      <c r="VCD89"/>
      <c r="VCE89"/>
      <c r="VCF89"/>
      <c r="VCG89"/>
      <c r="VCH89"/>
      <c r="VCI89"/>
      <c r="VCJ89"/>
      <c r="VCK89"/>
      <c r="VCL89"/>
      <c r="VCM89"/>
      <c r="VCN89"/>
      <c r="VCO89"/>
      <c r="VCP89"/>
      <c r="VCQ89"/>
      <c r="VCR89"/>
      <c r="VCS89"/>
      <c r="VCT89"/>
      <c r="VCU89"/>
      <c r="VCV89"/>
      <c r="VCW89"/>
      <c r="VCX89"/>
      <c r="VCY89"/>
      <c r="VCZ89"/>
      <c r="VDA89"/>
      <c r="VDB89"/>
      <c r="VDC89"/>
      <c r="VDD89"/>
      <c r="VDE89"/>
      <c r="VDF89"/>
      <c r="VDG89"/>
      <c r="VDH89"/>
      <c r="VDI89"/>
      <c r="VDJ89"/>
      <c r="VDK89"/>
      <c r="VDL89"/>
      <c r="VDM89"/>
      <c r="VDN89"/>
      <c r="VDO89"/>
      <c r="VDP89"/>
      <c r="VDQ89"/>
      <c r="VDR89"/>
      <c r="VDS89"/>
      <c r="VDT89"/>
      <c r="VDU89"/>
      <c r="VDV89"/>
      <c r="VDW89"/>
      <c r="VDX89"/>
      <c r="VDY89"/>
      <c r="VDZ89"/>
      <c r="VEA89"/>
      <c r="VEB89"/>
      <c r="VEC89"/>
      <c r="VED89"/>
      <c r="VEE89"/>
      <c r="VEF89"/>
      <c r="VEG89"/>
      <c r="VEH89"/>
      <c r="VEI89"/>
      <c r="VEJ89"/>
      <c r="VEK89"/>
      <c r="VEL89"/>
      <c r="VEM89"/>
      <c r="VEN89"/>
      <c r="VEO89"/>
      <c r="VEP89"/>
      <c r="VEQ89"/>
      <c r="VER89"/>
      <c r="VES89"/>
      <c r="VET89"/>
      <c r="VEU89"/>
      <c r="VEV89"/>
      <c r="VEW89"/>
      <c r="VEX89"/>
      <c r="VEY89"/>
      <c r="VEZ89"/>
      <c r="VFA89"/>
      <c r="VFB89"/>
      <c r="VFC89"/>
      <c r="VFD89"/>
      <c r="VFE89"/>
      <c r="VFF89"/>
      <c r="VFG89"/>
      <c r="VFH89"/>
      <c r="VFI89"/>
      <c r="VFJ89"/>
      <c r="VFK89"/>
      <c r="VFL89"/>
      <c r="VFM89"/>
      <c r="VFN89"/>
      <c r="VFO89"/>
      <c r="VFP89"/>
      <c r="VFQ89"/>
      <c r="VFR89"/>
      <c r="VFS89"/>
      <c r="VFT89"/>
      <c r="VFU89"/>
      <c r="VFV89"/>
      <c r="VFW89"/>
      <c r="VFX89"/>
      <c r="VFY89"/>
      <c r="VFZ89"/>
      <c r="VGA89"/>
      <c r="VGB89"/>
      <c r="VGC89"/>
      <c r="VGD89"/>
      <c r="VGE89"/>
      <c r="VGF89"/>
      <c r="VGG89"/>
      <c r="VGH89"/>
      <c r="VGI89"/>
      <c r="VGJ89"/>
      <c r="VGK89"/>
      <c r="VGL89"/>
      <c r="VGM89"/>
      <c r="VGN89"/>
      <c r="VGO89"/>
      <c r="VGP89"/>
      <c r="VGQ89"/>
      <c r="VGR89"/>
      <c r="VGS89"/>
      <c r="VGT89"/>
      <c r="VGU89"/>
      <c r="VGV89"/>
      <c r="VGW89"/>
      <c r="VGX89"/>
      <c r="VGY89"/>
      <c r="VGZ89"/>
      <c r="VHA89"/>
      <c r="VHB89"/>
      <c r="VHC89"/>
      <c r="VHD89"/>
      <c r="VHE89"/>
      <c r="VHF89"/>
      <c r="VHG89"/>
      <c r="VHH89"/>
      <c r="VHI89"/>
      <c r="VHJ89"/>
      <c r="VHK89"/>
      <c r="VHL89"/>
      <c r="VHM89"/>
      <c r="VHN89"/>
      <c r="VHO89"/>
      <c r="VHP89"/>
      <c r="VHQ89"/>
      <c r="VHR89"/>
      <c r="VHS89"/>
      <c r="VHT89"/>
      <c r="VHU89"/>
      <c r="VHV89"/>
      <c r="VHW89"/>
      <c r="VHX89"/>
      <c r="VHY89"/>
      <c r="VHZ89"/>
      <c r="VIA89"/>
      <c r="VIB89"/>
      <c r="VIC89"/>
      <c r="VID89"/>
      <c r="VIE89"/>
      <c r="VIF89"/>
      <c r="VIG89"/>
      <c r="VIH89"/>
      <c r="VII89"/>
      <c r="VIJ89"/>
      <c r="VIK89"/>
      <c r="VIL89"/>
      <c r="VIM89"/>
      <c r="VIN89"/>
      <c r="VIO89"/>
      <c r="VIP89"/>
      <c r="VIQ89"/>
      <c r="VIR89"/>
      <c r="VIS89"/>
      <c r="VIT89"/>
      <c r="VIU89"/>
      <c r="VIV89"/>
      <c r="VIW89"/>
      <c r="VIX89"/>
      <c r="VIY89"/>
      <c r="VIZ89"/>
      <c r="VJA89"/>
      <c r="VJB89"/>
      <c r="VJC89"/>
      <c r="VJD89"/>
      <c r="VJE89"/>
      <c r="VJF89"/>
      <c r="VJG89"/>
      <c r="VJH89"/>
      <c r="VJI89"/>
      <c r="VJJ89"/>
      <c r="VJK89"/>
      <c r="VJL89"/>
      <c r="VJM89"/>
      <c r="VJN89"/>
      <c r="VJO89"/>
      <c r="VJP89"/>
      <c r="VJQ89"/>
      <c r="VJR89"/>
      <c r="VJS89"/>
      <c r="VJT89"/>
      <c r="VJU89"/>
      <c r="VJV89"/>
      <c r="VJW89"/>
      <c r="VJX89"/>
      <c r="VJY89"/>
      <c r="VJZ89"/>
      <c r="VKA89"/>
      <c r="VKB89"/>
      <c r="VKC89"/>
      <c r="VKD89"/>
      <c r="VKE89"/>
      <c r="VKF89"/>
      <c r="VKG89"/>
      <c r="VKH89"/>
      <c r="VKI89"/>
      <c r="VKJ89"/>
      <c r="VKK89"/>
      <c r="VKL89"/>
      <c r="VKM89"/>
      <c r="VKN89"/>
      <c r="VKO89"/>
      <c r="VKP89"/>
      <c r="VKQ89"/>
      <c r="VKR89"/>
      <c r="VKS89"/>
      <c r="VKT89"/>
      <c r="VKU89"/>
      <c r="VKV89"/>
      <c r="VKW89"/>
      <c r="VKX89"/>
      <c r="VKY89"/>
      <c r="VKZ89"/>
      <c r="VLA89"/>
      <c r="VLB89"/>
      <c r="VLC89"/>
      <c r="VLD89"/>
      <c r="VLE89"/>
      <c r="VLF89"/>
      <c r="VLG89"/>
      <c r="VLH89"/>
      <c r="VLI89"/>
      <c r="VLJ89"/>
      <c r="VLK89"/>
      <c r="VLL89"/>
      <c r="VLM89"/>
      <c r="VLN89"/>
      <c r="VLO89"/>
      <c r="VLP89"/>
      <c r="VLQ89"/>
      <c r="VLR89"/>
      <c r="VLS89"/>
      <c r="VLT89"/>
      <c r="VLU89"/>
      <c r="VLV89"/>
      <c r="VLW89"/>
      <c r="VLX89"/>
      <c r="VLY89"/>
      <c r="VLZ89"/>
      <c r="VMA89"/>
      <c r="VMB89"/>
      <c r="VMC89"/>
      <c r="VMD89"/>
      <c r="VME89"/>
      <c r="VMF89"/>
      <c r="VMG89"/>
      <c r="VMH89"/>
      <c r="VMI89"/>
      <c r="VMJ89"/>
      <c r="VMK89"/>
      <c r="VML89"/>
      <c r="VMM89"/>
      <c r="VMN89"/>
      <c r="VMO89"/>
      <c r="VMP89"/>
      <c r="VMQ89"/>
      <c r="VMR89"/>
      <c r="VMS89"/>
      <c r="VMT89"/>
      <c r="VMU89"/>
      <c r="VMV89"/>
      <c r="VMW89"/>
      <c r="VMX89"/>
      <c r="VMY89"/>
      <c r="VMZ89"/>
      <c r="VNA89"/>
      <c r="VNB89"/>
      <c r="VNC89"/>
      <c r="VND89"/>
      <c r="VNE89"/>
      <c r="VNF89"/>
      <c r="VNG89"/>
      <c r="VNH89"/>
      <c r="VNI89"/>
      <c r="VNJ89"/>
      <c r="VNK89"/>
      <c r="VNL89"/>
      <c r="VNM89"/>
      <c r="VNN89"/>
      <c r="VNO89"/>
      <c r="VNP89"/>
      <c r="VNQ89"/>
      <c r="VNR89"/>
      <c r="VNS89"/>
      <c r="VNT89"/>
      <c r="VNU89"/>
      <c r="VNV89"/>
      <c r="VNW89"/>
      <c r="VNX89"/>
      <c r="VNY89"/>
      <c r="VNZ89"/>
      <c r="VOA89"/>
      <c r="VOB89"/>
      <c r="VOC89"/>
      <c r="VOD89"/>
      <c r="VOE89"/>
      <c r="VOF89"/>
      <c r="VOG89"/>
      <c r="VOH89"/>
      <c r="VOI89"/>
      <c r="VOJ89"/>
      <c r="VOK89"/>
      <c r="VOL89"/>
      <c r="VOM89"/>
      <c r="VON89"/>
      <c r="VOO89"/>
      <c r="VOP89"/>
      <c r="VOQ89"/>
      <c r="VOR89"/>
      <c r="VOS89"/>
      <c r="VOT89"/>
      <c r="VOU89"/>
      <c r="VOV89"/>
      <c r="VOW89"/>
      <c r="VOX89"/>
      <c r="VOY89"/>
      <c r="VOZ89"/>
      <c r="VPA89"/>
      <c r="VPB89"/>
      <c r="VPC89"/>
      <c r="VPD89"/>
      <c r="VPE89"/>
      <c r="VPF89"/>
      <c r="VPG89"/>
      <c r="VPH89"/>
      <c r="VPI89"/>
      <c r="VPJ89"/>
      <c r="VPK89"/>
      <c r="VPL89"/>
      <c r="VPM89"/>
      <c r="VPN89"/>
      <c r="VPO89"/>
      <c r="VPP89"/>
      <c r="VPQ89"/>
      <c r="VPR89"/>
      <c r="VPS89"/>
      <c r="VPT89"/>
      <c r="VPU89"/>
      <c r="VPV89"/>
      <c r="VPW89"/>
      <c r="VPX89"/>
      <c r="VPY89"/>
      <c r="VPZ89"/>
      <c r="VQA89"/>
      <c r="VQB89"/>
      <c r="VQC89"/>
      <c r="VQD89"/>
      <c r="VQE89"/>
      <c r="VQF89"/>
      <c r="VQG89"/>
      <c r="VQH89"/>
      <c r="VQI89"/>
      <c r="VQJ89"/>
      <c r="VQK89"/>
      <c r="VQL89"/>
      <c r="VQM89"/>
      <c r="VQN89"/>
      <c r="VQO89"/>
      <c r="VQP89"/>
      <c r="VQQ89"/>
      <c r="VQR89"/>
      <c r="VQS89"/>
      <c r="VQT89"/>
      <c r="VQU89"/>
      <c r="VQV89"/>
      <c r="VQW89"/>
      <c r="VQX89"/>
      <c r="VQY89"/>
      <c r="VQZ89"/>
      <c r="VRA89"/>
      <c r="VRB89"/>
      <c r="VRC89"/>
      <c r="VRD89"/>
      <c r="VRE89"/>
      <c r="VRF89"/>
      <c r="VRG89"/>
      <c r="VRH89"/>
      <c r="VRI89"/>
      <c r="VRJ89"/>
      <c r="VRK89"/>
      <c r="VRL89"/>
      <c r="VRM89"/>
      <c r="VRN89"/>
      <c r="VRO89"/>
      <c r="VRP89"/>
      <c r="VRQ89"/>
      <c r="VRR89"/>
      <c r="VRS89"/>
      <c r="VRT89"/>
      <c r="VRU89"/>
      <c r="VRV89"/>
      <c r="VRW89"/>
      <c r="VRX89"/>
      <c r="VRY89"/>
      <c r="VRZ89"/>
      <c r="VSA89"/>
      <c r="VSB89"/>
      <c r="VSC89"/>
      <c r="VSD89"/>
      <c r="VSE89"/>
      <c r="VSF89"/>
      <c r="VSG89"/>
      <c r="VSH89"/>
      <c r="VSI89"/>
      <c r="VSJ89"/>
      <c r="VSK89"/>
      <c r="VSL89"/>
      <c r="VSM89"/>
      <c r="VSN89"/>
      <c r="VSO89"/>
      <c r="VSP89"/>
      <c r="VSQ89"/>
      <c r="VSR89"/>
      <c r="VSS89"/>
      <c r="VST89"/>
      <c r="VSU89"/>
      <c r="VSV89"/>
      <c r="VSW89"/>
      <c r="VSX89"/>
      <c r="VSY89"/>
      <c r="VSZ89"/>
      <c r="VTA89"/>
      <c r="VTB89"/>
      <c r="VTC89"/>
      <c r="VTD89"/>
      <c r="VTE89"/>
      <c r="VTF89"/>
      <c r="VTG89"/>
      <c r="VTH89"/>
      <c r="VTI89"/>
      <c r="VTJ89"/>
      <c r="VTK89"/>
      <c r="VTL89"/>
      <c r="VTM89"/>
      <c r="VTN89"/>
      <c r="VTO89"/>
      <c r="VTP89"/>
      <c r="VTQ89"/>
      <c r="VTR89"/>
      <c r="VTS89"/>
      <c r="VTT89"/>
      <c r="VTU89"/>
      <c r="VTV89"/>
      <c r="VTW89"/>
      <c r="VTX89"/>
      <c r="VTY89"/>
      <c r="VTZ89"/>
      <c r="VUA89"/>
      <c r="VUB89"/>
      <c r="VUC89"/>
      <c r="VUD89"/>
      <c r="VUE89"/>
      <c r="VUF89"/>
      <c r="VUG89"/>
      <c r="VUH89"/>
      <c r="VUI89"/>
      <c r="VUJ89"/>
      <c r="VUK89"/>
      <c r="VUL89"/>
      <c r="VUM89"/>
      <c r="VUN89"/>
      <c r="VUO89"/>
      <c r="VUP89"/>
      <c r="VUQ89"/>
      <c r="VUR89"/>
      <c r="VUS89"/>
      <c r="VUT89"/>
      <c r="VUU89"/>
      <c r="VUV89"/>
      <c r="VUW89"/>
      <c r="VUX89"/>
      <c r="VUY89"/>
      <c r="VUZ89"/>
      <c r="VVA89"/>
      <c r="VVB89"/>
      <c r="VVC89"/>
      <c r="VVD89"/>
      <c r="VVE89"/>
      <c r="VVF89"/>
      <c r="VVG89"/>
      <c r="VVH89"/>
      <c r="VVI89"/>
      <c r="VVJ89"/>
      <c r="VVK89"/>
      <c r="VVL89"/>
      <c r="VVM89"/>
      <c r="VVN89"/>
      <c r="VVO89"/>
      <c r="VVP89"/>
      <c r="VVQ89"/>
      <c r="VVR89"/>
      <c r="VVS89"/>
      <c r="VVT89"/>
      <c r="VVU89"/>
      <c r="VVV89"/>
      <c r="VVW89"/>
      <c r="VVX89"/>
      <c r="VVY89"/>
      <c r="VVZ89"/>
      <c r="VWA89"/>
      <c r="VWB89"/>
      <c r="VWC89"/>
      <c r="VWD89"/>
      <c r="VWE89"/>
      <c r="VWF89"/>
      <c r="VWG89"/>
      <c r="VWH89"/>
      <c r="VWI89"/>
      <c r="VWJ89"/>
      <c r="VWK89"/>
      <c r="VWL89"/>
      <c r="VWM89"/>
      <c r="VWN89"/>
      <c r="VWO89"/>
      <c r="VWP89"/>
      <c r="VWQ89"/>
      <c r="VWR89"/>
      <c r="VWS89"/>
      <c r="VWT89"/>
      <c r="VWU89"/>
      <c r="VWV89"/>
      <c r="VWW89"/>
      <c r="VWX89"/>
      <c r="VWY89"/>
      <c r="VWZ89"/>
      <c r="VXA89"/>
      <c r="VXB89"/>
      <c r="VXC89"/>
      <c r="VXD89"/>
      <c r="VXE89"/>
      <c r="VXF89"/>
      <c r="VXG89"/>
      <c r="VXH89"/>
      <c r="VXI89"/>
      <c r="VXJ89"/>
      <c r="VXK89"/>
      <c r="VXL89"/>
      <c r="VXM89"/>
      <c r="VXN89"/>
      <c r="VXO89"/>
      <c r="VXP89"/>
      <c r="VXQ89"/>
      <c r="VXR89"/>
      <c r="VXS89"/>
      <c r="VXT89"/>
      <c r="VXU89"/>
      <c r="VXV89"/>
      <c r="VXW89"/>
      <c r="VXX89"/>
      <c r="VXY89"/>
      <c r="VXZ89"/>
      <c r="VYA89"/>
      <c r="VYB89"/>
      <c r="VYC89"/>
      <c r="VYD89"/>
      <c r="VYE89"/>
      <c r="VYF89"/>
      <c r="VYG89"/>
      <c r="VYH89"/>
      <c r="VYI89"/>
      <c r="VYJ89"/>
      <c r="VYK89"/>
      <c r="VYL89"/>
      <c r="VYM89"/>
      <c r="VYN89"/>
      <c r="VYO89"/>
      <c r="VYP89"/>
      <c r="VYQ89"/>
      <c r="VYR89"/>
      <c r="VYS89"/>
      <c r="VYT89"/>
      <c r="VYU89"/>
      <c r="VYV89"/>
      <c r="VYW89"/>
      <c r="VYX89"/>
      <c r="VYY89"/>
      <c r="VYZ89"/>
      <c r="VZA89"/>
      <c r="VZB89"/>
      <c r="VZC89"/>
      <c r="VZD89"/>
      <c r="VZE89"/>
      <c r="VZF89"/>
      <c r="VZG89"/>
      <c r="VZH89"/>
      <c r="VZI89"/>
      <c r="VZJ89"/>
      <c r="VZK89"/>
      <c r="VZL89"/>
      <c r="VZM89"/>
      <c r="VZN89"/>
      <c r="VZO89"/>
      <c r="VZP89"/>
      <c r="VZQ89"/>
      <c r="VZR89"/>
      <c r="VZS89"/>
      <c r="VZT89"/>
      <c r="VZU89"/>
      <c r="VZV89"/>
      <c r="VZW89"/>
      <c r="VZX89"/>
      <c r="VZY89"/>
      <c r="VZZ89"/>
      <c r="WAA89"/>
      <c r="WAB89"/>
      <c r="WAC89"/>
      <c r="WAD89"/>
      <c r="WAE89"/>
      <c r="WAF89"/>
      <c r="WAG89"/>
      <c r="WAH89"/>
      <c r="WAI89"/>
      <c r="WAJ89"/>
      <c r="WAK89"/>
      <c r="WAL89"/>
      <c r="WAM89"/>
      <c r="WAN89"/>
      <c r="WAO89"/>
      <c r="WAP89"/>
      <c r="WAQ89"/>
      <c r="WAR89"/>
      <c r="WAS89"/>
      <c r="WAT89"/>
      <c r="WAU89"/>
      <c r="WAV89"/>
      <c r="WAW89"/>
      <c r="WAX89"/>
      <c r="WAY89"/>
      <c r="WAZ89"/>
      <c r="WBA89"/>
      <c r="WBB89"/>
      <c r="WBC89"/>
      <c r="WBD89"/>
      <c r="WBE89"/>
      <c r="WBF89"/>
      <c r="WBG89"/>
      <c r="WBH89"/>
      <c r="WBI89"/>
      <c r="WBJ89"/>
      <c r="WBK89"/>
      <c r="WBL89"/>
      <c r="WBM89"/>
      <c r="WBN89"/>
      <c r="WBO89"/>
      <c r="WBP89"/>
      <c r="WBQ89"/>
      <c r="WBR89"/>
      <c r="WBS89"/>
      <c r="WBT89"/>
      <c r="WBU89"/>
      <c r="WBV89"/>
      <c r="WBW89"/>
      <c r="WBX89"/>
      <c r="WBY89"/>
      <c r="WBZ89"/>
      <c r="WCA89"/>
      <c r="WCB89"/>
      <c r="WCC89"/>
      <c r="WCD89"/>
      <c r="WCE89"/>
      <c r="WCF89"/>
      <c r="WCG89"/>
      <c r="WCH89"/>
      <c r="WCI89"/>
      <c r="WCJ89"/>
      <c r="WCK89"/>
      <c r="WCL89"/>
      <c r="WCM89"/>
      <c r="WCN89"/>
      <c r="WCO89"/>
      <c r="WCP89"/>
      <c r="WCQ89"/>
      <c r="WCR89"/>
      <c r="WCS89"/>
      <c r="WCT89"/>
      <c r="WCU89"/>
      <c r="WCV89"/>
      <c r="WCW89"/>
      <c r="WCX89"/>
      <c r="WCY89"/>
      <c r="WCZ89"/>
      <c r="WDA89"/>
      <c r="WDB89"/>
      <c r="WDC89"/>
      <c r="WDD89"/>
      <c r="WDE89"/>
      <c r="WDF89"/>
      <c r="WDG89"/>
      <c r="WDH89"/>
      <c r="WDI89"/>
      <c r="WDJ89"/>
      <c r="WDK89"/>
      <c r="WDL89"/>
      <c r="WDM89"/>
      <c r="WDN89"/>
      <c r="WDO89"/>
      <c r="WDP89"/>
      <c r="WDQ89"/>
      <c r="WDR89"/>
      <c r="WDS89"/>
      <c r="WDT89"/>
      <c r="WDU89"/>
      <c r="WDV89"/>
      <c r="WDW89"/>
      <c r="WDX89"/>
      <c r="WDY89"/>
      <c r="WDZ89"/>
      <c r="WEA89"/>
      <c r="WEB89"/>
      <c r="WEC89"/>
      <c r="WED89"/>
      <c r="WEE89"/>
      <c r="WEF89"/>
      <c r="WEG89"/>
      <c r="WEH89"/>
      <c r="WEI89"/>
      <c r="WEJ89"/>
      <c r="WEK89"/>
      <c r="WEL89"/>
      <c r="WEM89"/>
      <c r="WEN89"/>
      <c r="WEO89"/>
      <c r="WEP89"/>
      <c r="WEQ89"/>
      <c r="WER89"/>
      <c r="WES89"/>
      <c r="WET89"/>
      <c r="WEU89"/>
      <c r="WEV89"/>
      <c r="WEW89"/>
      <c r="WEX89"/>
      <c r="WEY89"/>
      <c r="WEZ89"/>
      <c r="WFA89"/>
      <c r="WFB89"/>
      <c r="WFC89"/>
      <c r="WFD89"/>
      <c r="WFE89"/>
      <c r="WFF89"/>
      <c r="WFG89"/>
      <c r="WFH89"/>
      <c r="WFI89"/>
      <c r="WFJ89"/>
      <c r="WFK89"/>
      <c r="WFL89"/>
      <c r="WFM89"/>
      <c r="WFN89"/>
      <c r="WFO89"/>
      <c r="WFP89"/>
      <c r="WFQ89"/>
      <c r="WFR89"/>
      <c r="WFS89"/>
      <c r="WFT89"/>
      <c r="WFU89"/>
      <c r="WFV89"/>
      <c r="WFW89"/>
      <c r="WFX89"/>
      <c r="WFY89"/>
      <c r="WFZ89"/>
      <c r="WGA89"/>
      <c r="WGB89"/>
      <c r="WGC89"/>
      <c r="WGD89"/>
      <c r="WGE89"/>
      <c r="WGF89"/>
      <c r="WGG89"/>
      <c r="WGH89"/>
      <c r="WGI89"/>
      <c r="WGJ89"/>
      <c r="WGK89"/>
      <c r="WGL89"/>
      <c r="WGM89"/>
      <c r="WGN89"/>
      <c r="WGO89"/>
      <c r="WGP89"/>
      <c r="WGQ89"/>
      <c r="WGR89"/>
      <c r="WGS89"/>
      <c r="WGT89"/>
      <c r="WGU89"/>
      <c r="WGV89"/>
      <c r="WGW89"/>
      <c r="WGX89"/>
      <c r="WGY89"/>
      <c r="WGZ89"/>
      <c r="WHA89"/>
      <c r="WHB89"/>
      <c r="WHC89"/>
      <c r="WHD89"/>
      <c r="WHE89"/>
      <c r="WHF89"/>
      <c r="WHG89"/>
      <c r="WHH89"/>
      <c r="WHI89"/>
      <c r="WHJ89"/>
      <c r="WHK89"/>
      <c r="WHL89"/>
      <c r="WHM89"/>
      <c r="WHN89"/>
      <c r="WHO89"/>
      <c r="WHP89"/>
      <c r="WHQ89"/>
      <c r="WHR89"/>
      <c r="WHS89"/>
      <c r="WHT89"/>
      <c r="WHU89"/>
      <c r="WHV89"/>
      <c r="WHW89"/>
      <c r="WHX89"/>
      <c r="WHY89"/>
      <c r="WHZ89"/>
      <c r="WIA89"/>
      <c r="WIB89"/>
      <c r="WIC89"/>
      <c r="WID89"/>
      <c r="WIE89"/>
      <c r="WIF89"/>
      <c r="WIG89"/>
      <c r="WIH89"/>
      <c r="WII89"/>
      <c r="WIJ89"/>
      <c r="WIK89"/>
      <c r="WIL89"/>
      <c r="WIM89"/>
      <c r="WIN89"/>
      <c r="WIO89"/>
      <c r="WIP89"/>
      <c r="WIQ89"/>
      <c r="WIR89"/>
      <c r="WIS89"/>
      <c r="WIT89"/>
      <c r="WIU89"/>
      <c r="WIV89"/>
      <c r="WIW89"/>
      <c r="WIX89"/>
      <c r="WIY89"/>
      <c r="WIZ89"/>
      <c r="WJA89"/>
      <c r="WJB89"/>
      <c r="WJC89"/>
      <c r="WJD89"/>
      <c r="WJE89"/>
      <c r="WJF89"/>
      <c r="WJG89"/>
      <c r="WJH89"/>
      <c r="WJI89"/>
      <c r="WJJ89"/>
      <c r="WJK89"/>
      <c r="WJL89"/>
      <c r="WJM89"/>
      <c r="WJN89"/>
      <c r="WJO89"/>
      <c r="WJP89"/>
      <c r="WJQ89"/>
      <c r="WJR89"/>
      <c r="WJS89"/>
      <c r="WJT89"/>
      <c r="WJU89"/>
      <c r="WJV89"/>
      <c r="WJW89"/>
      <c r="WJX89"/>
      <c r="WJY89"/>
      <c r="WJZ89"/>
      <c r="WKA89"/>
      <c r="WKB89"/>
      <c r="WKC89"/>
      <c r="WKD89"/>
      <c r="WKE89"/>
      <c r="WKF89"/>
      <c r="WKG89"/>
      <c r="WKH89"/>
      <c r="WKI89"/>
      <c r="WKJ89"/>
      <c r="WKK89"/>
      <c r="WKL89"/>
      <c r="WKM89"/>
      <c r="WKN89"/>
      <c r="WKO89"/>
      <c r="WKP89"/>
      <c r="WKQ89"/>
      <c r="WKR89"/>
      <c r="WKS89"/>
      <c r="WKT89"/>
      <c r="WKU89"/>
      <c r="WKV89"/>
      <c r="WKW89"/>
      <c r="WKX89"/>
      <c r="WKY89"/>
      <c r="WKZ89"/>
      <c r="WLA89"/>
      <c r="WLB89"/>
      <c r="WLC89"/>
      <c r="WLD89"/>
      <c r="WLE89"/>
      <c r="WLF89"/>
      <c r="WLG89"/>
      <c r="WLH89"/>
      <c r="WLI89"/>
      <c r="WLJ89"/>
      <c r="WLK89"/>
      <c r="WLL89"/>
      <c r="WLM89"/>
      <c r="WLN89"/>
      <c r="WLO89"/>
      <c r="WLP89"/>
      <c r="WLQ89"/>
      <c r="WLR89"/>
      <c r="WLS89"/>
      <c r="WLT89"/>
      <c r="WLU89"/>
      <c r="WLV89"/>
      <c r="WLW89"/>
      <c r="WLX89"/>
      <c r="WLY89"/>
      <c r="WLZ89"/>
      <c r="WMA89"/>
      <c r="WMB89"/>
      <c r="WMC89"/>
      <c r="WMD89"/>
      <c r="WME89"/>
      <c r="WMF89"/>
      <c r="WMG89"/>
      <c r="WMH89"/>
      <c r="WMI89"/>
      <c r="WMJ89"/>
      <c r="WMK89"/>
      <c r="WML89"/>
      <c r="WMM89"/>
      <c r="WMN89"/>
      <c r="WMO89"/>
      <c r="WMP89"/>
      <c r="WMQ89"/>
      <c r="WMR89"/>
      <c r="WMS89"/>
      <c r="WMT89"/>
      <c r="WMU89"/>
      <c r="WMV89"/>
      <c r="WMW89"/>
      <c r="WMX89"/>
      <c r="WMY89"/>
      <c r="WMZ89"/>
      <c r="WNA89"/>
      <c r="WNB89"/>
      <c r="WNC89"/>
      <c r="WND89"/>
      <c r="WNE89"/>
      <c r="WNF89"/>
      <c r="WNG89"/>
      <c r="WNH89"/>
      <c r="WNI89"/>
      <c r="WNJ89"/>
      <c r="WNK89"/>
      <c r="WNL89"/>
      <c r="WNM89"/>
      <c r="WNN89"/>
      <c r="WNO89"/>
      <c r="WNP89"/>
      <c r="WNQ89"/>
      <c r="WNR89"/>
      <c r="WNS89"/>
      <c r="WNT89"/>
      <c r="WNU89"/>
      <c r="WNV89"/>
      <c r="WNW89"/>
      <c r="WNX89"/>
      <c r="WNY89"/>
      <c r="WNZ89"/>
      <c r="WOA89"/>
      <c r="WOB89"/>
      <c r="WOC89"/>
      <c r="WOD89"/>
      <c r="WOE89"/>
      <c r="WOF89"/>
      <c r="WOG89"/>
      <c r="WOH89"/>
      <c r="WOI89"/>
      <c r="WOJ89"/>
      <c r="WOK89"/>
      <c r="WOL89"/>
      <c r="WOM89"/>
      <c r="WON89"/>
      <c r="WOO89"/>
      <c r="WOP89"/>
      <c r="WOQ89"/>
      <c r="WOR89"/>
      <c r="WOS89"/>
      <c r="WOT89"/>
      <c r="WOU89"/>
      <c r="WOV89"/>
      <c r="WOW89"/>
      <c r="WOX89"/>
      <c r="WOY89"/>
      <c r="WOZ89"/>
      <c r="WPA89"/>
      <c r="WPB89"/>
      <c r="WPC89"/>
      <c r="WPD89"/>
      <c r="WPE89"/>
      <c r="WPF89"/>
      <c r="WPG89"/>
      <c r="WPH89"/>
      <c r="WPI89"/>
      <c r="WPJ89"/>
      <c r="WPK89"/>
      <c r="WPL89"/>
      <c r="WPM89"/>
      <c r="WPN89"/>
      <c r="WPO89"/>
      <c r="WPP89"/>
      <c r="WPQ89"/>
      <c r="WPR89"/>
      <c r="WPS89"/>
      <c r="WPT89"/>
      <c r="WPU89"/>
      <c r="WPV89"/>
      <c r="WPW89"/>
      <c r="WPX89"/>
      <c r="WPY89"/>
      <c r="WPZ89"/>
      <c r="WQA89"/>
      <c r="WQB89"/>
      <c r="WQC89"/>
      <c r="WQD89"/>
      <c r="WQE89"/>
      <c r="WQF89"/>
      <c r="WQG89"/>
      <c r="WQH89"/>
      <c r="WQI89"/>
      <c r="WQJ89"/>
      <c r="WQK89"/>
      <c r="WQL89"/>
      <c r="WQM89"/>
      <c r="WQN89"/>
      <c r="WQO89"/>
      <c r="WQP89"/>
      <c r="WQQ89"/>
      <c r="WQR89"/>
      <c r="WQS89"/>
      <c r="WQT89"/>
      <c r="WQU89"/>
      <c r="WQV89"/>
      <c r="WQW89"/>
      <c r="WQX89"/>
      <c r="WQY89"/>
      <c r="WQZ89"/>
      <c r="WRA89"/>
      <c r="WRB89"/>
      <c r="WRC89"/>
      <c r="WRD89"/>
      <c r="WRE89"/>
      <c r="WRF89"/>
      <c r="WRG89"/>
      <c r="WRH89"/>
      <c r="WRI89"/>
      <c r="WRJ89"/>
      <c r="WRK89"/>
      <c r="WRL89"/>
      <c r="WRM89"/>
      <c r="WRN89"/>
      <c r="WRO89"/>
      <c r="WRP89"/>
      <c r="WRQ89"/>
      <c r="WRR89"/>
      <c r="WRS89"/>
      <c r="WRT89"/>
      <c r="WRU89"/>
      <c r="WRV89"/>
      <c r="WRW89"/>
      <c r="WRX89"/>
      <c r="WRY89"/>
      <c r="WRZ89"/>
      <c r="WSA89"/>
      <c r="WSB89"/>
      <c r="WSC89"/>
      <c r="WSD89"/>
      <c r="WSE89"/>
      <c r="WSF89"/>
      <c r="WSG89"/>
      <c r="WSH89"/>
      <c r="WSI89"/>
      <c r="WSJ89"/>
      <c r="WSK89"/>
      <c r="WSL89"/>
      <c r="WSM89"/>
      <c r="WSN89"/>
      <c r="WSO89"/>
      <c r="WSP89"/>
      <c r="WSQ89"/>
      <c r="WSR89"/>
      <c r="WSS89"/>
      <c r="WST89"/>
      <c r="WSU89"/>
      <c r="WSV89"/>
      <c r="WSW89"/>
      <c r="WSX89"/>
      <c r="WSY89"/>
      <c r="WSZ89"/>
      <c r="WTA89"/>
      <c r="WTB89"/>
      <c r="WTC89"/>
      <c r="WTD89"/>
      <c r="WTE89"/>
      <c r="WTF89"/>
      <c r="WTG89"/>
      <c r="WTH89"/>
      <c r="WTI89"/>
      <c r="WTJ89"/>
      <c r="WTK89"/>
      <c r="WTL89"/>
      <c r="WTM89"/>
      <c r="WTN89"/>
      <c r="WTO89"/>
      <c r="WTP89"/>
      <c r="WTQ89"/>
      <c r="WTR89"/>
      <c r="WTS89"/>
      <c r="WTT89"/>
      <c r="WTU89"/>
      <c r="WTV89"/>
      <c r="WTW89"/>
      <c r="WTX89"/>
      <c r="WTY89"/>
      <c r="WTZ89"/>
      <c r="WUA89"/>
      <c r="WUB89"/>
      <c r="WUC89"/>
      <c r="WUD89"/>
      <c r="WUE89"/>
      <c r="WUF89"/>
      <c r="WUG89"/>
      <c r="WUH89"/>
      <c r="WUI89"/>
      <c r="WUJ89"/>
      <c r="WUK89"/>
      <c r="WUL89"/>
      <c r="WUM89"/>
      <c r="WUN89"/>
      <c r="WUO89"/>
      <c r="WUP89"/>
      <c r="WUQ89"/>
      <c r="WUR89"/>
      <c r="WUS89"/>
      <c r="WUT89"/>
      <c r="WUU89"/>
      <c r="WUV89"/>
      <c r="WUW89"/>
      <c r="WUX89"/>
      <c r="WUY89"/>
      <c r="WUZ89"/>
      <c r="WVA89"/>
      <c r="WVB89"/>
      <c r="WVC89"/>
      <c r="WVD89"/>
      <c r="WVE89"/>
      <c r="WVF89"/>
      <c r="WVG89"/>
      <c r="WVH89"/>
      <c r="WVI89"/>
      <c r="WVJ89"/>
      <c r="WVK89"/>
      <c r="WVL89"/>
      <c r="WVM89"/>
      <c r="WVN89"/>
      <c r="WVO89"/>
      <c r="WVP89"/>
      <c r="WVQ89"/>
      <c r="WVR89"/>
      <c r="WVS89"/>
      <c r="WVT89"/>
      <c r="WVU89"/>
      <c r="WVV89"/>
      <c r="WVW89"/>
      <c r="WVX89"/>
      <c r="WVY89"/>
      <c r="WVZ89"/>
      <c r="WWA89"/>
      <c r="WWB89"/>
      <c r="WWC89"/>
      <c r="WWD89"/>
      <c r="WWE89"/>
      <c r="WWF89"/>
      <c r="WWG89"/>
      <c r="WWH89"/>
      <c r="WWI89"/>
      <c r="WWJ89"/>
      <c r="WWK89"/>
      <c r="WWL89"/>
      <c r="WWM89"/>
      <c r="WWN89"/>
      <c r="WWO89"/>
      <c r="WWP89"/>
      <c r="WWQ89"/>
      <c r="WWR89"/>
      <c r="WWS89"/>
      <c r="WWT89"/>
      <c r="WWU89"/>
      <c r="WWV89"/>
      <c r="WWW89"/>
      <c r="WWX89"/>
      <c r="WWY89"/>
      <c r="WWZ89"/>
      <c r="WXA89"/>
      <c r="WXB89"/>
      <c r="WXC89"/>
      <c r="WXD89"/>
      <c r="WXE89"/>
      <c r="WXF89"/>
      <c r="WXG89"/>
      <c r="WXH89"/>
      <c r="WXI89"/>
      <c r="WXJ89"/>
      <c r="WXK89"/>
      <c r="WXL89"/>
      <c r="WXM89"/>
      <c r="WXN89"/>
      <c r="WXO89"/>
      <c r="WXP89"/>
      <c r="WXQ89"/>
      <c r="WXR89"/>
      <c r="WXS89"/>
      <c r="WXT89"/>
      <c r="WXU89"/>
      <c r="WXV89"/>
      <c r="WXW89"/>
      <c r="WXX89"/>
      <c r="WXY89"/>
      <c r="WXZ89"/>
      <c r="WYA89"/>
      <c r="WYB89"/>
      <c r="WYC89"/>
      <c r="WYD89"/>
      <c r="WYE89"/>
      <c r="WYF89"/>
      <c r="WYG89"/>
      <c r="WYH89"/>
      <c r="WYI89"/>
      <c r="WYJ89"/>
      <c r="WYK89"/>
      <c r="WYL89"/>
      <c r="WYM89"/>
      <c r="WYN89"/>
      <c r="WYO89"/>
      <c r="WYP89"/>
      <c r="WYQ89"/>
      <c r="WYR89"/>
      <c r="WYS89"/>
      <c r="WYT89"/>
      <c r="WYU89"/>
      <c r="WYV89"/>
      <c r="WYW89"/>
      <c r="WYX89"/>
      <c r="WYY89"/>
      <c r="WYZ89"/>
      <c r="WZA89"/>
      <c r="WZB89"/>
      <c r="WZC89"/>
      <c r="WZD89"/>
      <c r="WZE89"/>
      <c r="WZF89"/>
      <c r="WZG89"/>
      <c r="WZH89"/>
      <c r="WZI89"/>
      <c r="WZJ89"/>
      <c r="WZK89"/>
      <c r="WZL89"/>
      <c r="WZM89"/>
      <c r="WZN89"/>
      <c r="WZO89"/>
      <c r="WZP89"/>
      <c r="WZQ89"/>
      <c r="WZR89"/>
      <c r="WZS89"/>
      <c r="WZT89"/>
      <c r="WZU89"/>
      <c r="WZV89"/>
      <c r="WZW89"/>
      <c r="WZX89"/>
      <c r="WZY89"/>
      <c r="WZZ89"/>
      <c r="XAA89"/>
      <c r="XAB89"/>
      <c r="XAC89"/>
      <c r="XAD89"/>
      <c r="XAE89"/>
      <c r="XAF89"/>
      <c r="XAG89"/>
      <c r="XAH89"/>
      <c r="XAI89"/>
      <c r="XAJ89"/>
      <c r="XAK89"/>
      <c r="XAL89"/>
      <c r="XAM89"/>
      <c r="XAN89"/>
      <c r="XAO89"/>
      <c r="XAP89"/>
      <c r="XAQ89"/>
      <c r="XAR89"/>
      <c r="XAS89"/>
      <c r="XAT89"/>
      <c r="XAU89"/>
      <c r="XAV89"/>
      <c r="XAW89"/>
      <c r="XAX89"/>
      <c r="XAY89"/>
      <c r="XAZ89"/>
      <c r="XBA89"/>
      <c r="XBB89"/>
      <c r="XBC89"/>
      <c r="XBD89"/>
      <c r="XBE89"/>
      <c r="XBF89"/>
      <c r="XBG89"/>
      <c r="XBH89"/>
      <c r="XBI89"/>
      <c r="XBJ89"/>
      <c r="XBK89"/>
      <c r="XBL89"/>
      <c r="XBM89"/>
      <c r="XBN89"/>
      <c r="XBO89"/>
      <c r="XBP89"/>
      <c r="XBQ89"/>
      <c r="XBR89"/>
      <c r="XBS89"/>
      <c r="XBT89"/>
      <c r="XBU89"/>
      <c r="XBV89"/>
      <c r="XBW89"/>
      <c r="XBX89"/>
      <c r="XBY89"/>
      <c r="XBZ89"/>
      <c r="XCA89"/>
      <c r="XCB89"/>
      <c r="XCC89"/>
      <c r="XCD89"/>
      <c r="XCE89"/>
      <c r="XCF89"/>
      <c r="XCG89"/>
      <c r="XCH89"/>
      <c r="XCI89"/>
      <c r="XCJ89"/>
      <c r="XCK89"/>
      <c r="XCL89"/>
      <c r="XCM89"/>
      <c r="XCN89"/>
      <c r="XCO89"/>
      <c r="XCP89"/>
      <c r="XCQ89"/>
      <c r="XCR89"/>
      <c r="XCS89"/>
      <c r="XCT89"/>
      <c r="XCU89"/>
      <c r="XCV89"/>
      <c r="XCW89"/>
      <c r="XCX89"/>
      <c r="XCY89"/>
      <c r="XCZ89"/>
      <c r="XDA89"/>
      <c r="XDB89"/>
      <c r="XDC89"/>
      <c r="XDD89"/>
      <c r="XDE89"/>
      <c r="XDF89"/>
      <c r="XDG89"/>
      <c r="XDH89"/>
      <c r="XDI89"/>
      <c r="XDJ89"/>
      <c r="XDK89"/>
      <c r="XDL89"/>
      <c r="XDM89"/>
      <c r="XDN89"/>
      <c r="XDO89"/>
      <c r="XDP89"/>
      <c r="XDQ89"/>
      <c r="XDR89"/>
      <c r="XDS89"/>
      <c r="XDT89"/>
      <c r="XDU89"/>
      <c r="XDV89"/>
      <c r="XDW89"/>
      <c r="XDX89"/>
      <c r="XDY89"/>
      <c r="XDZ89"/>
      <c r="XEA89"/>
      <c r="XEB89"/>
      <c r="XEC89"/>
      <c r="XED89"/>
      <c r="XEE89"/>
      <c r="XEF89"/>
      <c r="XEG89"/>
      <c r="XEH89"/>
      <c r="XEI89"/>
      <c r="XEJ89"/>
      <c r="XEK89"/>
      <c r="XEL89"/>
      <c r="XEM89"/>
      <c r="XEN89"/>
      <c r="XEO89"/>
      <c r="XEP89"/>
      <c r="XEQ89"/>
      <c r="XER89"/>
      <c r="XES89"/>
      <c r="XET89"/>
      <c r="XEU89"/>
      <c r="XEV89"/>
      <c r="XEW89"/>
      <c r="XEX89"/>
      <c r="XEY89"/>
      <c r="XEZ89"/>
      <c r="XFA89"/>
      <c r="XFB89"/>
      <c r="XFC89"/>
      <c r="XFD89"/>
    </row>
    <row r="90" spans="1:16384" s="93" customFormat="1" x14ac:dyDescent="0.25">
      <c r="A90" s="23" t="str">
        <f>$A87&amp;" "&amp;'Total opex'!$D$2</f>
        <v>Trend in non-network opex series (nominal) 2019</v>
      </c>
      <c r="B90" s="31">
        <f>INDEX('Total opex'!$C$3:$K$35,MATCH($A$87,'Total opex'!$A$3:$A$35,0),MATCH(VALUE(RIGHT($A90,4)),'Total opex'!$C$2:$K$2,0))</f>
        <v>8143</v>
      </c>
      <c r="C90" s="31">
        <v>12818.98062</v>
      </c>
      <c r="D90" s="31">
        <v>26027</v>
      </c>
      <c r="E90" s="31">
        <v>2403</v>
      </c>
      <c r="F90" s="31">
        <v>8143</v>
      </c>
      <c r="G90" s="31">
        <v>4689.5305899999994</v>
      </c>
      <c r="H90" s="31">
        <v>3330.43021</v>
      </c>
      <c r="I90" s="31">
        <v>6296.56637425184</v>
      </c>
      <c r="J90" s="31">
        <v>1379</v>
      </c>
      <c r="K90" s="31">
        <v>4513</v>
      </c>
      <c r="L90" s="31">
        <v>32157.562999999998</v>
      </c>
      <c r="M90" s="31">
        <v>3127.087</v>
      </c>
      <c r="N90" s="31">
        <v>46774.199027936513</v>
      </c>
      <c r="O90" s="31">
        <v>10359.398077452999</v>
      </c>
      <c r="P90" s="31">
        <v>10099.423167160279</v>
      </c>
      <c r="Q90" s="31">
        <v>27992.925999999999</v>
      </c>
      <c r="R90" s="31">
        <v>75971</v>
      </c>
      <c r="S90" s="31">
        <v>17728.451339256819</v>
      </c>
      <c r="U90" s="73">
        <f t="shared" ref="U90:U96" si="19">SUM(C90:S90)</f>
        <v>293810.55540605844</v>
      </c>
      <c r="V90" s="73">
        <f t="shared" ref="V90:V96" si="20">U90-N90-S90</f>
        <v>229307.90503886511</v>
      </c>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c r="AMK90"/>
      <c r="AML90"/>
      <c r="AMM90"/>
      <c r="AMN90"/>
      <c r="AMO90"/>
      <c r="AMP90"/>
      <c r="AMQ90"/>
      <c r="AMR90"/>
      <c r="AMS90"/>
      <c r="AMT90"/>
      <c r="AMU90"/>
      <c r="AMV90"/>
      <c r="AMW90"/>
      <c r="AMX90"/>
      <c r="AMY90"/>
      <c r="AMZ90"/>
      <c r="ANA90"/>
      <c r="ANB90"/>
      <c r="ANC90"/>
      <c r="AND90"/>
      <c r="ANE90"/>
      <c r="ANF90"/>
      <c r="ANG90"/>
      <c r="ANH90"/>
      <c r="ANI90"/>
      <c r="ANJ90"/>
      <c r="ANK90"/>
      <c r="ANL90"/>
      <c r="ANM90"/>
      <c r="ANN90"/>
      <c r="ANO90"/>
      <c r="ANP90"/>
      <c r="ANQ90"/>
      <c r="ANR90"/>
      <c r="ANS90"/>
      <c r="ANT90"/>
      <c r="ANU90"/>
      <c r="ANV90"/>
      <c r="ANW90"/>
      <c r="ANX90"/>
      <c r="ANY90"/>
      <c r="ANZ90"/>
      <c r="AOA90"/>
      <c r="AOB90"/>
      <c r="AOC90"/>
      <c r="AOD90"/>
      <c r="AOE90"/>
      <c r="AOF90"/>
      <c r="AOG90"/>
      <c r="AOH90"/>
      <c r="AOI90"/>
      <c r="AOJ90"/>
      <c r="AOK90"/>
      <c r="AOL90"/>
      <c r="AOM90"/>
      <c r="AON90"/>
      <c r="AOO90"/>
      <c r="AOP90"/>
      <c r="AOQ90"/>
      <c r="AOR90"/>
      <c r="AOS90"/>
      <c r="AOT90"/>
      <c r="AOU90"/>
      <c r="AOV90"/>
      <c r="AOW90"/>
      <c r="AOX90"/>
      <c r="AOY90"/>
      <c r="AOZ90"/>
      <c r="APA90"/>
      <c r="APB90"/>
      <c r="APC90"/>
      <c r="APD90"/>
      <c r="APE90"/>
      <c r="APF90"/>
      <c r="APG90"/>
      <c r="APH90"/>
      <c r="API90"/>
      <c r="APJ90"/>
      <c r="APK90"/>
      <c r="APL90"/>
      <c r="APM90"/>
      <c r="APN90"/>
      <c r="APO90"/>
      <c r="APP90"/>
      <c r="APQ90"/>
      <c r="APR90"/>
      <c r="APS90"/>
      <c r="APT90"/>
      <c r="APU90"/>
      <c r="APV90"/>
      <c r="APW90"/>
      <c r="APX90"/>
      <c r="APY90"/>
      <c r="APZ90"/>
      <c r="AQA90"/>
      <c r="AQB90"/>
      <c r="AQC90"/>
      <c r="AQD90"/>
      <c r="AQE90"/>
      <c r="AQF90"/>
      <c r="AQG90"/>
      <c r="AQH90"/>
      <c r="AQI90"/>
      <c r="AQJ90"/>
      <c r="AQK90"/>
      <c r="AQL90"/>
      <c r="AQM90"/>
      <c r="AQN90"/>
      <c r="AQO90"/>
      <c r="AQP90"/>
      <c r="AQQ90"/>
      <c r="AQR90"/>
      <c r="AQS90"/>
      <c r="AQT90"/>
      <c r="AQU90"/>
      <c r="AQV90"/>
      <c r="AQW90"/>
      <c r="AQX90"/>
      <c r="AQY90"/>
      <c r="AQZ90"/>
      <c r="ARA90"/>
      <c r="ARB90"/>
      <c r="ARC90"/>
      <c r="ARD90"/>
      <c r="ARE90"/>
      <c r="ARF90"/>
      <c r="ARG90"/>
      <c r="ARH90"/>
      <c r="ARI90"/>
      <c r="ARJ90"/>
      <c r="ARK90"/>
      <c r="ARL90"/>
      <c r="ARM90"/>
      <c r="ARN90"/>
      <c r="ARO90"/>
      <c r="ARP90"/>
      <c r="ARQ90"/>
      <c r="ARR90"/>
      <c r="ARS90"/>
      <c r="ART90"/>
      <c r="ARU90"/>
      <c r="ARV90"/>
      <c r="ARW90"/>
      <c r="ARX90"/>
      <c r="ARY90"/>
      <c r="ARZ90"/>
      <c r="ASA90"/>
      <c r="ASB90"/>
      <c r="ASC90"/>
      <c r="ASD90"/>
      <c r="ASE90"/>
      <c r="ASF90"/>
      <c r="ASG90"/>
      <c r="ASH90"/>
      <c r="ASI90"/>
      <c r="ASJ90"/>
      <c r="ASK90"/>
      <c r="ASL90"/>
      <c r="ASM90"/>
      <c r="ASN90"/>
      <c r="ASO90"/>
      <c r="ASP90"/>
      <c r="ASQ90"/>
      <c r="ASR90"/>
      <c r="ASS90"/>
      <c r="AST90"/>
      <c r="ASU90"/>
      <c r="ASV90"/>
      <c r="ASW90"/>
      <c r="ASX90"/>
      <c r="ASY90"/>
      <c r="ASZ90"/>
      <c r="ATA90"/>
      <c r="ATB90"/>
      <c r="ATC90"/>
      <c r="ATD90"/>
      <c r="ATE90"/>
      <c r="ATF90"/>
      <c r="ATG90"/>
      <c r="ATH90"/>
      <c r="ATI90"/>
      <c r="ATJ90"/>
      <c r="ATK90"/>
      <c r="ATL90"/>
      <c r="ATM90"/>
      <c r="ATN90"/>
      <c r="ATO90"/>
      <c r="ATP90"/>
      <c r="ATQ90"/>
      <c r="ATR90"/>
      <c r="ATS90"/>
      <c r="ATT90"/>
      <c r="ATU90"/>
      <c r="ATV90"/>
      <c r="ATW90"/>
      <c r="ATX90"/>
      <c r="ATY90"/>
      <c r="ATZ90"/>
      <c r="AUA90"/>
      <c r="AUB90"/>
      <c r="AUC90"/>
      <c r="AUD90"/>
      <c r="AUE90"/>
      <c r="AUF90"/>
      <c r="AUG90"/>
      <c r="AUH90"/>
      <c r="AUI90"/>
      <c r="AUJ90"/>
      <c r="AUK90"/>
      <c r="AUL90"/>
      <c r="AUM90"/>
      <c r="AUN90"/>
      <c r="AUO90"/>
      <c r="AUP90"/>
      <c r="AUQ90"/>
      <c r="AUR90"/>
      <c r="AUS90"/>
      <c r="AUT90"/>
      <c r="AUU90"/>
      <c r="AUV90"/>
      <c r="AUW90"/>
      <c r="AUX90"/>
      <c r="AUY90"/>
      <c r="AUZ90"/>
      <c r="AVA90"/>
      <c r="AVB90"/>
      <c r="AVC90"/>
      <c r="AVD90"/>
      <c r="AVE90"/>
      <c r="AVF90"/>
      <c r="AVG90"/>
      <c r="AVH90"/>
      <c r="AVI90"/>
      <c r="AVJ90"/>
      <c r="AVK90"/>
      <c r="AVL90"/>
      <c r="AVM90"/>
      <c r="AVN90"/>
      <c r="AVO90"/>
      <c r="AVP90"/>
      <c r="AVQ90"/>
      <c r="AVR90"/>
      <c r="AVS90"/>
      <c r="AVT90"/>
      <c r="AVU90"/>
      <c r="AVV90"/>
      <c r="AVW90"/>
      <c r="AVX90"/>
      <c r="AVY90"/>
      <c r="AVZ90"/>
      <c r="AWA90"/>
      <c r="AWB90"/>
      <c r="AWC90"/>
      <c r="AWD90"/>
      <c r="AWE90"/>
      <c r="AWF90"/>
      <c r="AWG90"/>
      <c r="AWH90"/>
      <c r="AWI90"/>
      <c r="AWJ90"/>
      <c r="AWK90"/>
      <c r="AWL90"/>
      <c r="AWM90"/>
      <c r="AWN90"/>
      <c r="AWO90"/>
      <c r="AWP90"/>
      <c r="AWQ90"/>
      <c r="AWR90"/>
      <c r="AWS90"/>
      <c r="AWT90"/>
      <c r="AWU90"/>
      <c r="AWV90"/>
      <c r="AWW90"/>
      <c r="AWX90"/>
      <c r="AWY90"/>
      <c r="AWZ90"/>
      <c r="AXA90"/>
      <c r="AXB90"/>
      <c r="AXC90"/>
      <c r="AXD90"/>
      <c r="AXE90"/>
      <c r="AXF90"/>
      <c r="AXG90"/>
      <c r="AXH90"/>
      <c r="AXI90"/>
      <c r="AXJ90"/>
      <c r="AXK90"/>
      <c r="AXL90"/>
      <c r="AXM90"/>
      <c r="AXN90"/>
      <c r="AXO90"/>
      <c r="AXP90"/>
      <c r="AXQ90"/>
      <c r="AXR90"/>
      <c r="AXS90"/>
      <c r="AXT90"/>
      <c r="AXU90"/>
      <c r="AXV90"/>
      <c r="AXW90"/>
      <c r="AXX90"/>
      <c r="AXY90"/>
      <c r="AXZ90"/>
      <c r="AYA90"/>
      <c r="AYB90"/>
      <c r="AYC90"/>
      <c r="AYD90"/>
      <c r="AYE90"/>
      <c r="AYF90"/>
      <c r="AYG90"/>
      <c r="AYH90"/>
      <c r="AYI90"/>
      <c r="AYJ90"/>
      <c r="AYK90"/>
      <c r="AYL90"/>
      <c r="AYM90"/>
      <c r="AYN90"/>
      <c r="AYO90"/>
      <c r="AYP90"/>
      <c r="AYQ90"/>
      <c r="AYR90"/>
      <c r="AYS90"/>
      <c r="AYT90"/>
      <c r="AYU90"/>
      <c r="AYV90"/>
      <c r="AYW90"/>
      <c r="AYX90"/>
      <c r="AYY90"/>
      <c r="AYZ90"/>
      <c r="AZA90"/>
      <c r="AZB90"/>
      <c r="AZC90"/>
      <c r="AZD90"/>
      <c r="AZE90"/>
      <c r="AZF90"/>
      <c r="AZG90"/>
      <c r="AZH90"/>
      <c r="AZI90"/>
      <c r="AZJ90"/>
      <c r="AZK90"/>
      <c r="AZL90"/>
      <c r="AZM90"/>
      <c r="AZN90"/>
      <c r="AZO90"/>
      <c r="AZP90"/>
      <c r="AZQ90"/>
      <c r="AZR90"/>
      <c r="AZS90"/>
      <c r="AZT90"/>
      <c r="AZU90"/>
      <c r="AZV90"/>
      <c r="AZW90"/>
      <c r="AZX90"/>
      <c r="AZY90"/>
      <c r="AZZ90"/>
      <c r="BAA90"/>
      <c r="BAB90"/>
      <c r="BAC90"/>
      <c r="BAD90"/>
      <c r="BAE90"/>
      <c r="BAF90"/>
      <c r="BAG90"/>
      <c r="BAH90"/>
      <c r="BAI90"/>
      <c r="BAJ90"/>
      <c r="BAK90"/>
      <c r="BAL90"/>
      <c r="BAM90"/>
      <c r="BAN90"/>
      <c r="BAO90"/>
      <c r="BAP90"/>
      <c r="BAQ90"/>
      <c r="BAR90"/>
      <c r="BAS90"/>
      <c r="BAT90"/>
      <c r="BAU90"/>
      <c r="BAV90"/>
      <c r="BAW90"/>
      <c r="BAX90"/>
      <c r="BAY90"/>
      <c r="BAZ90"/>
      <c r="BBA90"/>
      <c r="BBB90"/>
      <c r="BBC90"/>
      <c r="BBD90"/>
      <c r="BBE90"/>
      <c r="BBF90"/>
      <c r="BBG90"/>
      <c r="BBH90"/>
      <c r="BBI90"/>
      <c r="BBJ90"/>
      <c r="BBK90"/>
      <c r="BBL90"/>
      <c r="BBM90"/>
      <c r="BBN90"/>
      <c r="BBO90"/>
      <c r="BBP90"/>
      <c r="BBQ90"/>
      <c r="BBR90"/>
      <c r="BBS90"/>
      <c r="BBT90"/>
      <c r="BBU90"/>
      <c r="BBV90"/>
      <c r="BBW90"/>
      <c r="BBX90"/>
      <c r="BBY90"/>
      <c r="BBZ90"/>
      <c r="BCA90"/>
      <c r="BCB90"/>
      <c r="BCC90"/>
      <c r="BCD90"/>
      <c r="BCE90"/>
      <c r="BCF90"/>
      <c r="BCG90"/>
      <c r="BCH90"/>
      <c r="BCI90"/>
      <c r="BCJ90"/>
      <c r="BCK90"/>
      <c r="BCL90"/>
      <c r="BCM90"/>
      <c r="BCN90"/>
      <c r="BCO90"/>
      <c r="BCP90"/>
      <c r="BCQ90"/>
      <c r="BCR90"/>
      <c r="BCS90"/>
      <c r="BCT90"/>
      <c r="BCU90"/>
      <c r="BCV90"/>
      <c r="BCW90"/>
      <c r="BCX90"/>
      <c r="BCY90"/>
      <c r="BCZ90"/>
      <c r="BDA90"/>
      <c r="BDB90"/>
      <c r="BDC90"/>
      <c r="BDD90"/>
      <c r="BDE90"/>
      <c r="BDF90"/>
      <c r="BDG90"/>
      <c r="BDH90"/>
      <c r="BDI90"/>
      <c r="BDJ90"/>
      <c r="BDK90"/>
      <c r="BDL90"/>
      <c r="BDM90"/>
      <c r="BDN90"/>
      <c r="BDO90"/>
      <c r="BDP90"/>
      <c r="BDQ90"/>
      <c r="BDR90"/>
      <c r="BDS90"/>
      <c r="BDT90"/>
      <c r="BDU90"/>
      <c r="BDV90"/>
      <c r="BDW90"/>
      <c r="BDX90"/>
      <c r="BDY90"/>
      <c r="BDZ90"/>
      <c r="BEA90"/>
      <c r="BEB90"/>
      <c r="BEC90"/>
      <c r="BED90"/>
      <c r="BEE90"/>
      <c r="BEF90"/>
      <c r="BEG90"/>
      <c r="BEH90"/>
      <c r="BEI90"/>
      <c r="BEJ90"/>
      <c r="BEK90"/>
      <c r="BEL90"/>
      <c r="BEM90"/>
      <c r="BEN90"/>
      <c r="BEO90"/>
      <c r="BEP90"/>
      <c r="BEQ90"/>
      <c r="BER90"/>
      <c r="BES90"/>
      <c r="BET90"/>
      <c r="BEU90"/>
      <c r="BEV90"/>
      <c r="BEW90"/>
      <c r="BEX90"/>
      <c r="BEY90"/>
      <c r="BEZ90"/>
      <c r="BFA90"/>
      <c r="BFB90"/>
      <c r="BFC90"/>
      <c r="BFD90"/>
      <c r="BFE90"/>
      <c r="BFF90"/>
      <c r="BFG90"/>
      <c r="BFH90"/>
      <c r="BFI90"/>
      <c r="BFJ90"/>
      <c r="BFK90"/>
      <c r="BFL90"/>
      <c r="BFM90"/>
      <c r="BFN90"/>
      <c r="BFO90"/>
      <c r="BFP90"/>
      <c r="BFQ90"/>
      <c r="BFR90"/>
      <c r="BFS90"/>
      <c r="BFT90"/>
      <c r="BFU90"/>
      <c r="BFV90"/>
      <c r="BFW90"/>
      <c r="BFX90"/>
      <c r="BFY90"/>
      <c r="BFZ90"/>
      <c r="BGA90"/>
      <c r="BGB90"/>
      <c r="BGC90"/>
      <c r="BGD90"/>
      <c r="BGE90"/>
      <c r="BGF90"/>
      <c r="BGG90"/>
      <c r="BGH90"/>
      <c r="BGI90"/>
      <c r="BGJ90"/>
      <c r="BGK90"/>
      <c r="BGL90"/>
      <c r="BGM90"/>
      <c r="BGN90"/>
      <c r="BGO90"/>
      <c r="BGP90"/>
      <c r="BGQ90"/>
      <c r="BGR90"/>
      <c r="BGS90"/>
      <c r="BGT90"/>
      <c r="BGU90"/>
      <c r="BGV90"/>
      <c r="BGW90"/>
      <c r="BGX90"/>
      <c r="BGY90"/>
      <c r="BGZ90"/>
      <c r="BHA90"/>
      <c r="BHB90"/>
      <c r="BHC90"/>
      <c r="BHD90"/>
      <c r="BHE90"/>
      <c r="BHF90"/>
      <c r="BHG90"/>
      <c r="BHH90"/>
      <c r="BHI90"/>
      <c r="BHJ90"/>
      <c r="BHK90"/>
      <c r="BHL90"/>
      <c r="BHM90"/>
      <c r="BHN90"/>
      <c r="BHO90"/>
      <c r="BHP90"/>
      <c r="BHQ90"/>
      <c r="BHR90"/>
      <c r="BHS90"/>
      <c r="BHT90"/>
      <c r="BHU90"/>
      <c r="BHV90"/>
      <c r="BHW90"/>
      <c r="BHX90"/>
      <c r="BHY90"/>
      <c r="BHZ90"/>
      <c r="BIA90"/>
      <c r="BIB90"/>
      <c r="BIC90"/>
      <c r="BID90"/>
      <c r="BIE90"/>
      <c r="BIF90"/>
      <c r="BIG90"/>
      <c r="BIH90"/>
      <c r="BII90"/>
      <c r="BIJ90"/>
      <c r="BIK90"/>
      <c r="BIL90"/>
      <c r="BIM90"/>
      <c r="BIN90"/>
      <c r="BIO90"/>
      <c r="BIP90"/>
      <c r="BIQ90"/>
      <c r="BIR90"/>
      <c r="BIS90"/>
      <c r="BIT90"/>
      <c r="BIU90"/>
      <c r="BIV90"/>
      <c r="BIW90"/>
      <c r="BIX90"/>
      <c r="BIY90"/>
      <c r="BIZ90"/>
      <c r="BJA90"/>
      <c r="BJB90"/>
      <c r="BJC90"/>
      <c r="BJD90"/>
      <c r="BJE90"/>
      <c r="BJF90"/>
      <c r="BJG90"/>
      <c r="BJH90"/>
      <c r="BJI90"/>
      <c r="BJJ90"/>
      <c r="BJK90"/>
      <c r="BJL90"/>
      <c r="BJM90"/>
      <c r="BJN90"/>
      <c r="BJO90"/>
      <c r="BJP90"/>
      <c r="BJQ90"/>
      <c r="BJR90"/>
      <c r="BJS90"/>
      <c r="BJT90"/>
      <c r="BJU90"/>
      <c r="BJV90"/>
      <c r="BJW90"/>
      <c r="BJX90"/>
      <c r="BJY90"/>
      <c r="BJZ90"/>
      <c r="BKA90"/>
      <c r="BKB90"/>
      <c r="BKC90"/>
      <c r="BKD90"/>
      <c r="BKE90"/>
      <c r="BKF90"/>
      <c r="BKG90"/>
      <c r="BKH90"/>
      <c r="BKI90"/>
      <c r="BKJ90"/>
      <c r="BKK90"/>
      <c r="BKL90"/>
      <c r="BKM90"/>
      <c r="BKN90"/>
      <c r="BKO90"/>
      <c r="BKP90"/>
      <c r="BKQ90"/>
      <c r="BKR90"/>
      <c r="BKS90"/>
      <c r="BKT90"/>
      <c r="BKU90"/>
      <c r="BKV90"/>
      <c r="BKW90"/>
      <c r="BKX90"/>
      <c r="BKY90"/>
      <c r="BKZ90"/>
      <c r="BLA90"/>
      <c r="BLB90"/>
      <c r="BLC90"/>
      <c r="BLD90"/>
      <c r="BLE90"/>
      <c r="BLF90"/>
      <c r="BLG90"/>
      <c r="BLH90"/>
      <c r="BLI90"/>
      <c r="BLJ90"/>
      <c r="BLK90"/>
      <c r="BLL90"/>
      <c r="BLM90"/>
      <c r="BLN90"/>
      <c r="BLO90"/>
      <c r="BLP90"/>
      <c r="BLQ90"/>
      <c r="BLR90"/>
      <c r="BLS90"/>
      <c r="BLT90"/>
      <c r="BLU90"/>
      <c r="BLV90"/>
      <c r="BLW90"/>
      <c r="BLX90"/>
      <c r="BLY90"/>
      <c r="BLZ90"/>
      <c r="BMA90"/>
      <c r="BMB90"/>
      <c r="BMC90"/>
      <c r="BMD90"/>
      <c r="BME90"/>
      <c r="BMF90"/>
      <c r="BMG90"/>
      <c r="BMH90"/>
      <c r="BMI90"/>
      <c r="BMJ90"/>
      <c r="BMK90"/>
      <c r="BML90"/>
      <c r="BMM90"/>
      <c r="BMN90"/>
      <c r="BMO90"/>
      <c r="BMP90"/>
      <c r="BMQ90"/>
      <c r="BMR90"/>
      <c r="BMS90"/>
      <c r="BMT90"/>
      <c r="BMU90"/>
      <c r="BMV90"/>
      <c r="BMW90"/>
      <c r="BMX90"/>
      <c r="BMY90"/>
      <c r="BMZ90"/>
      <c r="BNA90"/>
      <c r="BNB90"/>
      <c r="BNC90"/>
      <c r="BND90"/>
      <c r="BNE90"/>
      <c r="BNF90"/>
      <c r="BNG90"/>
      <c r="BNH90"/>
      <c r="BNI90"/>
      <c r="BNJ90"/>
      <c r="BNK90"/>
      <c r="BNL90"/>
      <c r="BNM90"/>
      <c r="BNN90"/>
      <c r="BNO90"/>
      <c r="BNP90"/>
      <c r="BNQ90"/>
      <c r="BNR90"/>
      <c r="BNS90"/>
      <c r="BNT90"/>
      <c r="BNU90"/>
      <c r="BNV90"/>
      <c r="BNW90"/>
      <c r="BNX90"/>
      <c r="BNY90"/>
      <c r="BNZ90"/>
      <c r="BOA90"/>
      <c r="BOB90"/>
      <c r="BOC90"/>
      <c r="BOD90"/>
      <c r="BOE90"/>
      <c r="BOF90"/>
      <c r="BOG90"/>
      <c r="BOH90"/>
      <c r="BOI90"/>
      <c r="BOJ90"/>
      <c r="BOK90"/>
      <c r="BOL90"/>
      <c r="BOM90"/>
      <c r="BON90"/>
      <c r="BOO90"/>
      <c r="BOP90"/>
      <c r="BOQ90"/>
      <c r="BOR90"/>
      <c r="BOS90"/>
      <c r="BOT90"/>
      <c r="BOU90"/>
      <c r="BOV90"/>
      <c r="BOW90"/>
      <c r="BOX90"/>
      <c r="BOY90"/>
      <c r="BOZ90"/>
      <c r="BPA90"/>
      <c r="BPB90"/>
      <c r="BPC90"/>
      <c r="BPD90"/>
      <c r="BPE90"/>
      <c r="BPF90"/>
      <c r="BPG90"/>
      <c r="BPH90"/>
      <c r="BPI90"/>
      <c r="BPJ90"/>
      <c r="BPK90"/>
      <c r="BPL90"/>
      <c r="BPM90"/>
      <c r="BPN90"/>
      <c r="BPO90"/>
      <c r="BPP90"/>
      <c r="BPQ90"/>
      <c r="BPR90"/>
      <c r="BPS90"/>
      <c r="BPT90"/>
      <c r="BPU90"/>
      <c r="BPV90"/>
      <c r="BPW90"/>
      <c r="BPX90"/>
      <c r="BPY90"/>
      <c r="BPZ90"/>
      <c r="BQA90"/>
      <c r="BQB90"/>
      <c r="BQC90"/>
      <c r="BQD90"/>
      <c r="BQE90"/>
      <c r="BQF90"/>
      <c r="BQG90"/>
      <c r="BQH90"/>
      <c r="BQI90"/>
      <c r="BQJ90"/>
      <c r="BQK90"/>
      <c r="BQL90"/>
      <c r="BQM90"/>
      <c r="BQN90"/>
      <c r="BQO90"/>
      <c r="BQP90"/>
      <c r="BQQ90"/>
      <c r="BQR90"/>
      <c r="BQS90"/>
      <c r="BQT90"/>
      <c r="BQU90"/>
      <c r="BQV90"/>
      <c r="BQW90"/>
      <c r="BQX90"/>
      <c r="BQY90"/>
      <c r="BQZ90"/>
      <c r="BRA90"/>
      <c r="BRB90"/>
      <c r="BRC90"/>
      <c r="BRD90"/>
      <c r="BRE90"/>
      <c r="BRF90"/>
      <c r="BRG90"/>
      <c r="BRH90"/>
      <c r="BRI90"/>
      <c r="BRJ90"/>
      <c r="BRK90"/>
      <c r="BRL90"/>
      <c r="BRM90"/>
      <c r="BRN90"/>
      <c r="BRO90"/>
      <c r="BRP90"/>
      <c r="BRQ90"/>
      <c r="BRR90"/>
      <c r="BRS90"/>
      <c r="BRT90"/>
      <c r="BRU90"/>
      <c r="BRV90"/>
      <c r="BRW90"/>
      <c r="BRX90"/>
      <c r="BRY90"/>
      <c r="BRZ90"/>
      <c r="BSA90"/>
      <c r="BSB90"/>
      <c r="BSC90"/>
      <c r="BSD90"/>
      <c r="BSE90"/>
      <c r="BSF90"/>
      <c r="BSG90"/>
      <c r="BSH90"/>
      <c r="BSI90"/>
      <c r="BSJ90"/>
      <c r="BSK90"/>
      <c r="BSL90"/>
      <c r="BSM90"/>
      <c r="BSN90"/>
      <c r="BSO90"/>
      <c r="BSP90"/>
      <c r="BSQ90"/>
      <c r="BSR90"/>
      <c r="BSS90"/>
      <c r="BST90"/>
      <c r="BSU90"/>
      <c r="BSV90"/>
      <c r="BSW90"/>
      <c r="BSX90"/>
      <c r="BSY90"/>
      <c r="BSZ90"/>
      <c r="BTA90"/>
      <c r="BTB90"/>
      <c r="BTC90"/>
      <c r="BTD90"/>
      <c r="BTE90"/>
      <c r="BTF90"/>
      <c r="BTG90"/>
      <c r="BTH90"/>
      <c r="BTI90"/>
      <c r="BTJ90"/>
      <c r="BTK90"/>
      <c r="BTL90"/>
      <c r="BTM90"/>
      <c r="BTN90"/>
      <c r="BTO90"/>
      <c r="BTP90"/>
      <c r="BTQ90"/>
      <c r="BTR90"/>
      <c r="BTS90"/>
      <c r="BTT90"/>
      <c r="BTU90"/>
      <c r="BTV90"/>
      <c r="BTW90"/>
      <c r="BTX90"/>
      <c r="BTY90"/>
      <c r="BTZ90"/>
      <c r="BUA90"/>
      <c r="BUB90"/>
      <c r="BUC90"/>
      <c r="BUD90"/>
      <c r="BUE90"/>
      <c r="BUF90"/>
      <c r="BUG90"/>
      <c r="BUH90"/>
      <c r="BUI90"/>
      <c r="BUJ90"/>
      <c r="BUK90"/>
      <c r="BUL90"/>
      <c r="BUM90"/>
      <c r="BUN90"/>
      <c r="BUO90"/>
      <c r="BUP90"/>
      <c r="BUQ90"/>
      <c r="BUR90"/>
      <c r="BUS90"/>
      <c r="BUT90"/>
      <c r="BUU90"/>
      <c r="BUV90"/>
      <c r="BUW90"/>
      <c r="BUX90"/>
      <c r="BUY90"/>
      <c r="BUZ90"/>
      <c r="BVA90"/>
      <c r="BVB90"/>
      <c r="BVC90"/>
      <c r="BVD90"/>
      <c r="BVE90"/>
      <c r="BVF90"/>
      <c r="BVG90"/>
      <c r="BVH90"/>
      <c r="BVI90"/>
      <c r="BVJ90"/>
      <c r="BVK90"/>
      <c r="BVL90"/>
      <c r="BVM90"/>
      <c r="BVN90"/>
      <c r="BVO90"/>
      <c r="BVP90"/>
      <c r="BVQ90"/>
      <c r="BVR90"/>
      <c r="BVS90"/>
      <c r="BVT90"/>
      <c r="BVU90"/>
      <c r="BVV90"/>
      <c r="BVW90"/>
      <c r="BVX90"/>
      <c r="BVY90"/>
      <c r="BVZ90"/>
      <c r="BWA90"/>
      <c r="BWB90"/>
      <c r="BWC90"/>
      <c r="BWD90"/>
      <c r="BWE90"/>
      <c r="BWF90"/>
      <c r="BWG90"/>
      <c r="BWH90"/>
      <c r="BWI90"/>
      <c r="BWJ90"/>
      <c r="BWK90"/>
      <c r="BWL90"/>
      <c r="BWM90"/>
      <c r="BWN90"/>
      <c r="BWO90"/>
      <c r="BWP90"/>
      <c r="BWQ90"/>
      <c r="BWR90"/>
      <c r="BWS90"/>
      <c r="BWT90"/>
      <c r="BWU90"/>
      <c r="BWV90"/>
      <c r="BWW90"/>
      <c r="BWX90"/>
      <c r="BWY90"/>
      <c r="BWZ90"/>
      <c r="BXA90"/>
      <c r="BXB90"/>
      <c r="BXC90"/>
      <c r="BXD90"/>
      <c r="BXE90"/>
      <c r="BXF90"/>
      <c r="BXG90"/>
      <c r="BXH90"/>
      <c r="BXI90"/>
      <c r="BXJ90"/>
      <c r="BXK90"/>
      <c r="BXL90"/>
      <c r="BXM90"/>
      <c r="BXN90"/>
      <c r="BXO90"/>
      <c r="BXP90"/>
      <c r="BXQ90"/>
      <c r="BXR90"/>
      <c r="BXS90"/>
      <c r="BXT90"/>
      <c r="BXU90"/>
      <c r="BXV90"/>
      <c r="BXW90"/>
      <c r="BXX90"/>
      <c r="BXY90"/>
      <c r="BXZ90"/>
      <c r="BYA90"/>
      <c r="BYB90"/>
      <c r="BYC90"/>
      <c r="BYD90"/>
      <c r="BYE90"/>
      <c r="BYF90"/>
      <c r="BYG90"/>
      <c r="BYH90"/>
      <c r="BYI90"/>
      <c r="BYJ90"/>
      <c r="BYK90"/>
      <c r="BYL90"/>
      <c r="BYM90"/>
      <c r="BYN90"/>
      <c r="BYO90"/>
      <c r="BYP90"/>
      <c r="BYQ90"/>
      <c r="BYR90"/>
      <c r="BYS90"/>
      <c r="BYT90"/>
      <c r="BYU90"/>
      <c r="BYV90"/>
      <c r="BYW90"/>
      <c r="BYX90"/>
      <c r="BYY90"/>
      <c r="BYZ90"/>
      <c r="BZA90"/>
      <c r="BZB90"/>
      <c r="BZC90"/>
      <c r="BZD90"/>
      <c r="BZE90"/>
      <c r="BZF90"/>
      <c r="BZG90"/>
      <c r="BZH90"/>
      <c r="BZI90"/>
      <c r="BZJ90"/>
      <c r="BZK90"/>
      <c r="BZL90"/>
      <c r="BZM90"/>
      <c r="BZN90"/>
      <c r="BZO90"/>
      <c r="BZP90"/>
      <c r="BZQ90"/>
      <c r="BZR90"/>
      <c r="BZS90"/>
      <c r="BZT90"/>
      <c r="BZU90"/>
      <c r="BZV90"/>
      <c r="BZW90"/>
      <c r="BZX90"/>
      <c r="BZY90"/>
      <c r="BZZ90"/>
      <c r="CAA90"/>
      <c r="CAB90"/>
      <c r="CAC90"/>
      <c r="CAD90"/>
      <c r="CAE90"/>
      <c r="CAF90"/>
      <c r="CAG90"/>
      <c r="CAH90"/>
      <c r="CAI90"/>
      <c r="CAJ90"/>
      <c r="CAK90"/>
      <c r="CAL90"/>
      <c r="CAM90"/>
      <c r="CAN90"/>
      <c r="CAO90"/>
      <c r="CAP90"/>
      <c r="CAQ90"/>
      <c r="CAR90"/>
      <c r="CAS90"/>
      <c r="CAT90"/>
      <c r="CAU90"/>
      <c r="CAV90"/>
      <c r="CAW90"/>
      <c r="CAX90"/>
      <c r="CAY90"/>
      <c r="CAZ90"/>
      <c r="CBA90"/>
      <c r="CBB90"/>
      <c r="CBC90"/>
      <c r="CBD90"/>
      <c r="CBE90"/>
      <c r="CBF90"/>
      <c r="CBG90"/>
      <c r="CBH90"/>
      <c r="CBI90"/>
      <c r="CBJ90"/>
      <c r="CBK90"/>
      <c r="CBL90"/>
      <c r="CBM90"/>
      <c r="CBN90"/>
      <c r="CBO90"/>
      <c r="CBP90"/>
      <c r="CBQ90"/>
      <c r="CBR90"/>
      <c r="CBS90"/>
      <c r="CBT90"/>
      <c r="CBU90"/>
      <c r="CBV90"/>
      <c r="CBW90"/>
      <c r="CBX90"/>
      <c r="CBY90"/>
      <c r="CBZ90"/>
      <c r="CCA90"/>
      <c r="CCB90"/>
      <c r="CCC90"/>
      <c r="CCD90"/>
      <c r="CCE90"/>
      <c r="CCF90"/>
      <c r="CCG90"/>
      <c r="CCH90"/>
      <c r="CCI90"/>
      <c r="CCJ90"/>
      <c r="CCK90"/>
      <c r="CCL90"/>
      <c r="CCM90"/>
      <c r="CCN90"/>
      <c r="CCO90"/>
      <c r="CCP90"/>
      <c r="CCQ90"/>
      <c r="CCR90"/>
      <c r="CCS90"/>
      <c r="CCT90"/>
      <c r="CCU90"/>
      <c r="CCV90"/>
      <c r="CCW90"/>
      <c r="CCX90"/>
      <c r="CCY90"/>
      <c r="CCZ90"/>
      <c r="CDA90"/>
      <c r="CDB90"/>
      <c r="CDC90"/>
      <c r="CDD90"/>
      <c r="CDE90"/>
      <c r="CDF90"/>
      <c r="CDG90"/>
      <c r="CDH90"/>
      <c r="CDI90"/>
      <c r="CDJ90"/>
      <c r="CDK90"/>
      <c r="CDL90"/>
      <c r="CDM90"/>
      <c r="CDN90"/>
      <c r="CDO90"/>
      <c r="CDP90"/>
      <c r="CDQ90"/>
      <c r="CDR90"/>
      <c r="CDS90"/>
      <c r="CDT90"/>
      <c r="CDU90"/>
      <c r="CDV90"/>
      <c r="CDW90"/>
      <c r="CDX90"/>
      <c r="CDY90"/>
      <c r="CDZ90"/>
      <c r="CEA90"/>
      <c r="CEB90"/>
      <c r="CEC90"/>
      <c r="CED90"/>
      <c r="CEE90"/>
      <c r="CEF90"/>
      <c r="CEG90"/>
      <c r="CEH90"/>
      <c r="CEI90"/>
      <c r="CEJ90"/>
      <c r="CEK90"/>
      <c r="CEL90"/>
      <c r="CEM90"/>
      <c r="CEN90"/>
      <c r="CEO90"/>
      <c r="CEP90"/>
      <c r="CEQ90"/>
      <c r="CER90"/>
      <c r="CES90"/>
      <c r="CET90"/>
      <c r="CEU90"/>
      <c r="CEV90"/>
      <c r="CEW90"/>
      <c r="CEX90"/>
      <c r="CEY90"/>
      <c r="CEZ90"/>
      <c r="CFA90"/>
      <c r="CFB90"/>
      <c r="CFC90"/>
      <c r="CFD90"/>
      <c r="CFE90"/>
      <c r="CFF90"/>
      <c r="CFG90"/>
      <c r="CFH90"/>
      <c r="CFI90"/>
      <c r="CFJ90"/>
      <c r="CFK90"/>
      <c r="CFL90"/>
      <c r="CFM90"/>
      <c r="CFN90"/>
      <c r="CFO90"/>
      <c r="CFP90"/>
      <c r="CFQ90"/>
      <c r="CFR90"/>
      <c r="CFS90"/>
      <c r="CFT90"/>
      <c r="CFU90"/>
      <c r="CFV90"/>
      <c r="CFW90"/>
      <c r="CFX90"/>
      <c r="CFY90"/>
      <c r="CFZ90"/>
      <c r="CGA90"/>
      <c r="CGB90"/>
      <c r="CGC90"/>
      <c r="CGD90"/>
      <c r="CGE90"/>
      <c r="CGF90"/>
      <c r="CGG90"/>
      <c r="CGH90"/>
      <c r="CGI90"/>
      <c r="CGJ90"/>
      <c r="CGK90"/>
      <c r="CGL90"/>
      <c r="CGM90"/>
      <c r="CGN90"/>
      <c r="CGO90"/>
      <c r="CGP90"/>
      <c r="CGQ90"/>
      <c r="CGR90"/>
      <c r="CGS90"/>
      <c r="CGT90"/>
      <c r="CGU90"/>
      <c r="CGV90"/>
      <c r="CGW90"/>
      <c r="CGX90"/>
      <c r="CGY90"/>
      <c r="CGZ90"/>
      <c r="CHA90"/>
      <c r="CHB90"/>
      <c r="CHC90"/>
      <c r="CHD90"/>
      <c r="CHE90"/>
      <c r="CHF90"/>
      <c r="CHG90"/>
      <c r="CHH90"/>
      <c r="CHI90"/>
      <c r="CHJ90"/>
      <c r="CHK90"/>
      <c r="CHL90"/>
      <c r="CHM90"/>
      <c r="CHN90"/>
      <c r="CHO90"/>
      <c r="CHP90"/>
      <c r="CHQ90"/>
      <c r="CHR90"/>
      <c r="CHS90"/>
      <c r="CHT90"/>
      <c r="CHU90"/>
      <c r="CHV90"/>
      <c r="CHW90"/>
      <c r="CHX90"/>
      <c r="CHY90"/>
      <c r="CHZ90"/>
      <c r="CIA90"/>
      <c r="CIB90"/>
      <c r="CIC90"/>
      <c r="CID90"/>
      <c r="CIE90"/>
      <c r="CIF90"/>
      <c r="CIG90"/>
      <c r="CIH90"/>
      <c r="CII90"/>
      <c r="CIJ90"/>
      <c r="CIK90"/>
      <c r="CIL90"/>
      <c r="CIM90"/>
      <c r="CIN90"/>
      <c r="CIO90"/>
      <c r="CIP90"/>
      <c r="CIQ90"/>
      <c r="CIR90"/>
      <c r="CIS90"/>
      <c r="CIT90"/>
      <c r="CIU90"/>
      <c r="CIV90"/>
      <c r="CIW90"/>
      <c r="CIX90"/>
      <c r="CIY90"/>
      <c r="CIZ90"/>
      <c r="CJA90"/>
      <c r="CJB90"/>
      <c r="CJC90"/>
      <c r="CJD90"/>
      <c r="CJE90"/>
      <c r="CJF90"/>
      <c r="CJG90"/>
      <c r="CJH90"/>
      <c r="CJI90"/>
      <c r="CJJ90"/>
      <c r="CJK90"/>
      <c r="CJL90"/>
      <c r="CJM90"/>
      <c r="CJN90"/>
      <c r="CJO90"/>
      <c r="CJP90"/>
      <c r="CJQ90"/>
      <c r="CJR90"/>
      <c r="CJS90"/>
      <c r="CJT90"/>
      <c r="CJU90"/>
      <c r="CJV90"/>
      <c r="CJW90"/>
      <c r="CJX90"/>
      <c r="CJY90"/>
      <c r="CJZ90"/>
      <c r="CKA90"/>
      <c r="CKB90"/>
      <c r="CKC90"/>
      <c r="CKD90"/>
      <c r="CKE90"/>
      <c r="CKF90"/>
      <c r="CKG90"/>
      <c r="CKH90"/>
      <c r="CKI90"/>
      <c r="CKJ90"/>
      <c r="CKK90"/>
      <c r="CKL90"/>
      <c r="CKM90"/>
      <c r="CKN90"/>
      <c r="CKO90"/>
      <c r="CKP90"/>
      <c r="CKQ90"/>
      <c r="CKR90"/>
      <c r="CKS90"/>
      <c r="CKT90"/>
      <c r="CKU90"/>
      <c r="CKV90"/>
      <c r="CKW90"/>
      <c r="CKX90"/>
      <c r="CKY90"/>
      <c r="CKZ90"/>
      <c r="CLA90"/>
      <c r="CLB90"/>
      <c r="CLC90"/>
      <c r="CLD90"/>
      <c r="CLE90"/>
      <c r="CLF90"/>
      <c r="CLG90"/>
      <c r="CLH90"/>
      <c r="CLI90"/>
      <c r="CLJ90"/>
      <c r="CLK90"/>
      <c r="CLL90"/>
      <c r="CLM90"/>
      <c r="CLN90"/>
      <c r="CLO90"/>
      <c r="CLP90"/>
      <c r="CLQ90"/>
      <c r="CLR90"/>
      <c r="CLS90"/>
      <c r="CLT90"/>
      <c r="CLU90"/>
      <c r="CLV90"/>
      <c r="CLW90"/>
      <c r="CLX90"/>
      <c r="CLY90"/>
      <c r="CLZ90"/>
      <c r="CMA90"/>
      <c r="CMB90"/>
      <c r="CMC90"/>
      <c r="CMD90"/>
      <c r="CME90"/>
      <c r="CMF90"/>
      <c r="CMG90"/>
      <c r="CMH90"/>
      <c r="CMI90"/>
      <c r="CMJ90"/>
      <c r="CMK90"/>
      <c r="CML90"/>
      <c r="CMM90"/>
      <c r="CMN90"/>
      <c r="CMO90"/>
      <c r="CMP90"/>
      <c r="CMQ90"/>
      <c r="CMR90"/>
      <c r="CMS90"/>
      <c r="CMT90"/>
      <c r="CMU90"/>
      <c r="CMV90"/>
      <c r="CMW90"/>
      <c r="CMX90"/>
      <c r="CMY90"/>
      <c r="CMZ90"/>
      <c r="CNA90"/>
      <c r="CNB90"/>
      <c r="CNC90"/>
      <c r="CND90"/>
      <c r="CNE90"/>
      <c r="CNF90"/>
      <c r="CNG90"/>
      <c r="CNH90"/>
      <c r="CNI90"/>
      <c r="CNJ90"/>
      <c r="CNK90"/>
      <c r="CNL90"/>
      <c r="CNM90"/>
      <c r="CNN90"/>
      <c r="CNO90"/>
      <c r="CNP90"/>
      <c r="CNQ90"/>
      <c r="CNR90"/>
      <c r="CNS90"/>
      <c r="CNT90"/>
      <c r="CNU90"/>
      <c r="CNV90"/>
      <c r="CNW90"/>
      <c r="CNX90"/>
      <c r="CNY90"/>
      <c r="CNZ90"/>
      <c r="COA90"/>
      <c r="COB90"/>
      <c r="COC90"/>
      <c r="COD90"/>
      <c r="COE90"/>
      <c r="COF90"/>
      <c r="COG90"/>
      <c r="COH90"/>
      <c r="COI90"/>
      <c r="COJ90"/>
      <c r="COK90"/>
      <c r="COL90"/>
      <c r="COM90"/>
      <c r="CON90"/>
      <c r="COO90"/>
      <c r="COP90"/>
      <c r="COQ90"/>
      <c r="COR90"/>
      <c r="COS90"/>
      <c r="COT90"/>
      <c r="COU90"/>
      <c r="COV90"/>
      <c r="COW90"/>
      <c r="COX90"/>
      <c r="COY90"/>
      <c r="COZ90"/>
      <c r="CPA90"/>
      <c r="CPB90"/>
      <c r="CPC90"/>
      <c r="CPD90"/>
      <c r="CPE90"/>
      <c r="CPF90"/>
      <c r="CPG90"/>
      <c r="CPH90"/>
      <c r="CPI90"/>
      <c r="CPJ90"/>
      <c r="CPK90"/>
      <c r="CPL90"/>
      <c r="CPM90"/>
      <c r="CPN90"/>
      <c r="CPO90"/>
      <c r="CPP90"/>
      <c r="CPQ90"/>
      <c r="CPR90"/>
      <c r="CPS90"/>
      <c r="CPT90"/>
      <c r="CPU90"/>
      <c r="CPV90"/>
      <c r="CPW90"/>
      <c r="CPX90"/>
      <c r="CPY90"/>
      <c r="CPZ90"/>
      <c r="CQA90"/>
      <c r="CQB90"/>
      <c r="CQC90"/>
      <c r="CQD90"/>
      <c r="CQE90"/>
      <c r="CQF90"/>
      <c r="CQG90"/>
      <c r="CQH90"/>
      <c r="CQI90"/>
      <c r="CQJ90"/>
      <c r="CQK90"/>
      <c r="CQL90"/>
      <c r="CQM90"/>
      <c r="CQN90"/>
      <c r="CQO90"/>
      <c r="CQP90"/>
      <c r="CQQ90"/>
      <c r="CQR90"/>
      <c r="CQS90"/>
      <c r="CQT90"/>
      <c r="CQU90"/>
      <c r="CQV90"/>
      <c r="CQW90"/>
      <c r="CQX90"/>
      <c r="CQY90"/>
      <c r="CQZ90"/>
      <c r="CRA90"/>
      <c r="CRB90"/>
      <c r="CRC90"/>
      <c r="CRD90"/>
      <c r="CRE90"/>
      <c r="CRF90"/>
      <c r="CRG90"/>
      <c r="CRH90"/>
      <c r="CRI90"/>
      <c r="CRJ90"/>
      <c r="CRK90"/>
      <c r="CRL90"/>
      <c r="CRM90"/>
      <c r="CRN90"/>
      <c r="CRO90"/>
      <c r="CRP90"/>
      <c r="CRQ90"/>
      <c r="CRR90"/>
      <c r="CRS90"/>
      <c r="CRT90"/>
      <c r="CRU90"/>
      <c r="CRV90"/>
      <c r="CRW90"/>
      <c r="CRX90"/>
      <c r="CRY90"/>
      <c r="CRZ90"/>
      <c r="CSA90"/>
      <c r="CSB90"/>
      <c r="CSC90"/>
      <c r="CSD90"/>
      <c r="CSE90"/>
      <c r="CSF90"/>
      <c r="CSG90"/>
      <c r="CSH90"/>
      <c r="CSI90"/>
      <c r="CSJ90"/>
      <c r="CSK90"/>
      <c r="CSL90"/>
      <c r="CSM90"/>
      <c r="CSN90"/>
      <c r="CSO90"/>
      <c r="CSP90"/>
      <c r="CSQ90"/>
      <c r="CSR90"/>
      <c r="CSS90"/>
      <c r="CST90"/>
      <c r="CSU90"/>
      <c r="CSV90"/>
      <c r="CSW90"/>
      <c r="CSX90"/>
      <c r="CSY90"/>
      <c r="CSZ90"/>
      <c r="CTA90"/>
      <c r="CTB90"/>
      <c r="CTC90"/>
      <c r="CTD90"/>
      <c r="CTE90"/>
      <c r="CTF90"/>
      <c r="CTG90"/>
      <c r="CTH90"/>
      <c r="CTI90"/>
      <c r="CTJ90"/>
      <c r="CTK90"/>
      <c r="CTL90"/>
      <c r="CTM90"/>
      <c r="CTN90"/>
      <c r="CTO90"/>
      <c r="CTP90"/>
      <c r="CTQ90"/>
      <c r="CTR90"/>
      <c r="CTS90"/>
      <c r="CTT90"/>
      <c r="CTU90"/>
      <c r="CTV90"/>
      <c r="CTW90"/>
      <c r="CTX90"/>
      <c r="CTY90"/>
      <c r="CTZ90"/>
      <c r="CUA90"/>
      <c r="CUB90"/>
      <c r="CUC90"/>
      <c r="CUD90"/>
      <c r="CUE90"/>
      <c r="CUF90"/>
      <c r="CUG90"/>
      <c r="CUH90"/>
      <c r="CUI90"/>
      <c r="CUJ90"/>
      <c r="CUK90"/>
      <c r="CUL90"/>
      <c r="CUM90"/>
      <c r="CUN90"/>
      <c r="CUO90"/>
      <c r="CUP90"/>
      <c r="CUQ90"/>
      <c r="CUR90"/>
      <c r="CUS90"/>
      <c r="CUT90"/>
      <c r="CUU90"/>
      <c r="CUV90"/>
      <c r="CUW90"/>
      <c r="CUX90"/>
      <c r="CUY90"/>
      <c r="CUZ90"/>
      <c r="CVA90"/>
      <c r="CVB90"/>
      <c r="CVC90"/>
      <c r="CVD90"/>
      <c r="CVE90"/>
      <c r="CVF90"/>
      <c r="CVG90"/>
      <c r="CVH90"/>
      <c r="CVI90"/>
      <c r="CVJ90"/>
      <c r="CVK90"/>
      <c r="CVL90"/>
      <c r="CVM90"/>
      <c r="CVN90"/>
      <c r="CVO90"/>
      <c r="CVP90"/>
      <c r="CVQ90"/>
      <c r="CVR90"/>
      <c r="CVS90"/>
      <c r="CVT90"/>
      <c r="CVU90"/>
      <c r="CVV90"/>
      <c r="CVW90"/>
      <c r="CVX90"/>
      <c r="CVY90"/>
      <c r="CVZ90"/>
      <c r="CWA90"/>
      <c r="CWB90"/>
      <c r="CWC90"/>
      <c r="CWD90"/>
      <c r="CWE90"/>
      <c r="CWF90"/>
      <c r="CWG90"/>
      <c r="CWH90"/>
      <c r="CWI90"/>
      <c r="CWJ90"/>
      <c r="CWK90"/>
      <c r="CWL90"/>
      <c r="CWM90"/>
      <c r="CWN90"/>
      <c r="CWO90"/>
      <c r="CWP90"/>
      <c r="CWQ90"/>
      <c r="CWR90"/>
      <c r="CWS90"/>
      <c r="CWT90"/>
      <c r="CWU90"/>
      <c r="CWV90"/>
      <c r="CWW90"/>
      <c r="CWX90"/>
      <c r="CWY90"/>
      <c r="CWZ90"/>
      <c r="CXA90"/>
      <c r="CXB90"/>
      <c r="CXC90"/>
      <c r="CXD90"/>
      <c r="CXE90"/>
      <c r="CXF90"/>
      <c r="CXG90"/>
      <c r="CXH90"/>
      <c r="CXI90"/>
      <c r="CXJ90"/>
      <c r="CXK90"/>
      <c r="CXL90"/>
      <c r="CXM90"/>
      <c r="CXN90"/>
      <c r="CXO90"/>
      <c r="CXP90"/>
      <c r="CXQ90"/>
      <c r="CXR90"/>
      <c r="CXS90"/>
      <c r="CXT90"/>
      <c r="CXU90"/>
      <c r="CXV90"/>
      <c r="CXW90"/>
      <c r="CXX90"/>
      <c r="CXY90"/>
      <c r="CXZ90"/>
      <c r="CYA90"/>
      <c r="CYB90"/>
      <c r="CYC90"/>
      <c r="CYD90"/>
      <c r="CYE90"/>
      <c r="CYF90"/>
      <c r="CYG90"/>
      <c r="CYH90"/>
      <c r="CYI90"/>
      <c r="CYJ90"/>
      <c r="CYK90"/>
      <c r="CYL90"/>
      <c r="CYM90"/>
      <c r="CYN90"/>
      <c r="CYO90"/>
      <c r="CYP90"/>
      <c r="CYQ90"/>
      <c r="CYR90"/>
      <c r="CYS90"/>
      <c r="CYT90"/>
      <c r="CYU90"/>
      <c r="CYV90"/>
      <c r="CYW90"/>
      <c r="CYX90"/>
      <c r="CYY90"/>
      <c r="CYZ90"/>
      <c r="CZA90"/>
      <c r="CZB90"/>
      <c r="CZC90"/>
      <c r="CZD90"/>
      <c r="CZE90"/>
      <c r="CZF90"/>
      <c r="CZG90"/>
      <c r="CZH90"/>
      <c r="CZI90"/>
      <c r="CZJ90"/>
      <c r="CZK90"/>
      <c r="CZL90"/>
      <c r="CZM90"/>
      <c r="CZN90"/>
      <c r="CZO90"/>
      <c r="CZP90"/>
      <c r="CZQ90"/>
      <c r="CZR90"/>
      <c r="CZS90"/>
      <c r="CZT90"/>
      <c r="CZU90"/>
      <c r="CZV90"/>
      <c r="CZW90"/>
      <c r="CZX90"/>
      <c r="CZY90"/>
      <c r="CZZ90"/>
      <c r="DAA90"/>
      <c r="DAB90"/>
      <c r="DAC90"/>
      <c r="DAD90"/>
      <c r="DAE90"/>
      <c r="DAF90"/>
      <c r="DAG90"/>
      <c r="DAH90"/>
      <c r="DAI90"/>
      <c r="DAJ90"/>
      <c r="DAK90"/>
      <c r="DAL90"/>
      <c r="DAM90"/>
      <c r="DAN90"/>
      <c r="DAO90"/>
      <c r="DAP90"/>
      <c r="DAQ90"/>
      <c r="DAR90"/>
      <c r="DAS90"/>
      <c r="DAT90"/>
      <c r="DAU90"/>
      <c r="DAV90"/>
      <c r="DAW90"/>
      <c r="DAX90"/>
      <c r="DAY90"/>
      <c r="DAZ90"/>
      <c r="DBA90"/>
      <c r="DBB90"/>
      <c r="DBC90"/>
      <c r="DBD90"/>
      <c r="DBE90"/>
      <c r="DBF90"/>
      <c r="DBG90"/>
      <c r="DBH90"/>
      <c r="DBI90"/>
      <c r="DBJ90"/>
      <c r="DBK90"/>
      <c r="DBL90"/>
      <c r="DBM90"/>
      <c r="DBN90"/>
      <c r="DBO90"/>
      <c r="DBP90"/>
      <c r="DBQ90"/>
      <c r="DBR90"/>
      <c r="DBS90"/>
      <c r="DBT90"/>
      <c r="DBU90"/>
      <c r="DBV90"/>
      <c r="DBW90"/>
      <c r="DBX90"/>
      <c r="DBY90"/>
      <c r="DBZ90"/>
      <c r="DCA90"/>
      <c r="DCB90"/>
      <c r="DCC90"/>
      <c r="DCD90"/>
      <c r="DCE90"/>
      <c r="DCF90"/>
      <c r="DCG90"/>
      <c r="DCH90"/>
      <c r="DCI90"/>
      <c r="DCJ90"/>
      <c r="DCK90"/>
      <c r="DCL90"/>
      <c r="DCM90"/>
      <c r="DCN90"/>
      <c r="DCO90"/>
      <c r="DCP90"/>
      <c r="DCQ90"/>
      <c r="DCR90"/>
      <c r="DCS90"/>
      <c r="DCT90"/>
      <c r="DCU90"/>
      <c r="DCV90"/>
      <c r="DCW90"/>
      <c r="DCX90"/>
      <c r="DCY90"/>
      <c r="DCZ90"/>
      <c r="DDA90"/>
      <c r="DDB90"/>
      <c r="DDC90"/>
      <c r="DDD90"/>
      <c r="DDE90"/>
      <c r="DDF90"/>
      <c r="DDG90"/>
      <c r="DDH90"/>
      <c r="DDI90"/>
      <c r="DDJ90"/>
      <c r="DDK90"/>
      <c r="DDL90"/>
      <c r="DDM90"/>
      <c r="DDN90"/>
      <c r="DDO90"/>
      <c r="DDP90"/>
      <c r="DDQ90"/>
      <c r="DDR90"/>
      <c r="DDS90"/>
      <c r="DDT90"/>
      <c r="DDU90"/>
      <c r="DDV90"/>
      <c r="DDW90"/>
      <c r="DDX90"/>
      <c r="DDY90"/>
      <c r="DDZ90"/>
      <c r="DEA90"/>
      <c r="DEB90"/>
      <c r="DEC90"/>
      <c r="DED90"/>
      <c r="DEE90"/>
      <c r="DEF90"/>
      <c r="DEG90"/>
      <c r="DEH90"/>
      <c r="DEI90"/>
      <c r="DEJ90"/>
      <c r="DEK90"/>
      <c r="DEL90"/>
      <c r="DEM90"/>
      <c r="DEN90"/>
      <c r="DEO90"/>
      <c r="DEP90"/>
      <c r="DEQ90"/>
      <c r="DER90"/>
      <c r="DES90"/>
      <c r="DET90"/>
      <c r="DEU90"/>
      <c r="DEV90"/>
      <c r="DEW90"/>
      <c r="DEX90"/>
      <c r="DEY90"/>
      <c r="DEZ90"/>
      <c r="DFA90"/>
      <c r="DFB90"/>
      <c r="DFC90"/>
      <c r="DFD90"/>
      <c r="DFE90"/>
      <c r="DFF90"/>
      <c r="DFG90"/>
      <c r="DFH90"/>
      <c r="DFI90"/>
      <c r="DFJ90"/>
      <c r="DFK90"/>
      <c r="DFL90"/>
      <c r="DFM90"/>
      <c r="DFN90"/>
      <c r="DFO90"/>
      <c r="DFP90"/>
      <c r="DFQ90"/>
      <c r="DFR90"/>
      <c r="DFS90"/>
      <c r="DFT90"/>
      <c r="DFU90"/>
      <c r="DFV90"/>
      <c r="DFW90"/>
      <c r="DFX90"/>
      <c r="DFY90"/>
      <c r="DFZ90"/>
      <c r="DGA90"/>
      <c r="DGB90"/>
      <c r="DGC90"/>
      <c r="DGD90"/>
      <c r="DGE90"/>
      <c r="DGF90"/>
      <c r="DGG90"/>
      <c r="DGH90"/>
      <c r="DGI90"/>
      <c r="DGJ90"/>
      <c r="DGK90"/>
      <c r="DGL90"/>
      <c r="DGM90"/>
      <c r="DGN90"/>
      <c r="DGO90"/>
      <c r="DGP90"/>
      <c r="DGQ90"/>
      <c r="DGR90"/>
      <c r="DGS90"/>
      <c r="DGT90"/>
      <c r="DGU90"/>
      <c r="DGV90"/>
      <c r="DGW90"/>
      <c r="DGX90"/>
      <c r="DGY90"/>
      <c r="DGZ90"/>
      <c r="DHA90"/>
      <c r="DHB90"/>
      <c r="DHC90"/>
      <c r="DHD90"/>
      <c r="DHE90"/>
      <c r="DHF90"/>
      <c r="DHG90"/>
      <c r="DHH90"/>
      <c r="DHI90"/>
      <c r="DHJ90"/>
      <c r="DHK90"/>
      <c r="DHL90"/>
      <c r="DHM90"/>
      <c r="DHN90"/>
      <c r="DHO90"/>
      <c r="DHP90"/>
      <c r="DHQ90"/>
      <c r="DHR90"/>
      <c r="DHS90"/>
      <c r="DHT90"/>
      <c r="DHU90"/>
      <c r="DHV90"/>
      <c r="DHW90"/>
      <c r="DHX90"/>
      <c r="DHY90"/>
      <c r="DHZ90"/>
      <c r="DIA90"/>
      <c r="DIB90"/>
      <c r="DIC90"/>
      <c r="DID90"/>
      <c r="DIE90"/>
      <c r="DIF90"/>
      <c r="DIG90"/>
      <c r="DIH90"/>
      <c r="DII90"/>
      <c r="DIJ90"/>
      <c r="DIK90"/>
      <c r="DIL90"/>
      <c r="DIM90"/>
      <c r="DIN90"/>
      <c r="DIO90"/>
      <c r="DIP90"/>
      <c r="DIQ90"/>
      <c r="DIR90"/>
      <c r="DIS90"/>
      <c r="DIT90"/>
      <c r="DIU90"/>
      <c r="DIV90"/>
      <c r="DIW90"/>
      <c r="DIX90"/>
      <c r="DIY90"/>
      <c r="DIZ90"/>
      <c r="DJA90"/>
      <c r="DJB90"/>
      <c r="DJC90"/>
      <c r="DJD90"/>
      <c r="DJE90"/>
      <c r="DJF90"/>
      <c r="DJG90"/>
      <c r="DJH90"/>
      <c r="DJI90"/>
      <c r="DJJ90"/>
      <c r="DJK90"/>
      <c r="DJL90"/>
      <c r="DJM90"/>
      <c r="DJN90"/>
      <c r="DJO90"/>
      <c r="DJP90"/>
      <c r="DJQ90"/>
      <c r="DJR90"/>
      <c r="DJS90"/>
      <c r="DJT90"/>
      <c r="DJU90"/>
      <c r="DJV90"/>
      <c r="DJW90"/>
      <c r="DJX90"/>
      <c r="DJY90"/>
      <c r="DJZ90"/>
      <c r="DKA90"/>
      <c r="DKB90"/>
      <c r="DKC90"/>
      <c r="DKD90"/>
      <c r="DKE90"/>
      <c r="DKF90"/>
      <c r="DKG90"/>
      <c r="DKH90"/>
      <c r="DKI90"/>
      <c r="DKJ90"/>
      <c r="DKK90"/>
      <c r="DKL90"/>
      <c r="DKM90"/>
      <c r="DKN90"/>
      <c r="DKO90"/>
      <c r="DKP90"/>
      <c r="DKQ90"/>
      <c r="DKR90"/>
      <c r="DKS90"/>
      <c r="DKT90"/>
      <c r="DKU90"/>
      <c r="DKV90"/>
      <c r="DKW90"/>
      <c r="DKX90"/>
      <c r="DKY90"/>
      <c r="DKZ90"/>
      <c r="DLA90"/>
      <c r="DLB90"/>
      <c r="DLC90"/>
      <c r="DLD90"/>
      <c r="DLE90"/>
      <c r="DLF90"/>
      <c r="DLG90"/>
      <c r="DLH90"/>
      <c r="DLI90"/>
      <c r="DLJ90"/>
      <c r="DLK90"/>
      <c r="DLL90"/>
      <c r="DLM90"/>
      <c r="DLN90"/>
      <c r="DLO90"/>
      <c r="DLP90"/>
      <c r="DLQ90"/>
      <c r="DLR90"/>
      <c r="DLS90"/>
      <c r="DLT90"/>
      <c r="DLU90"/>
      <c r="DLV90"/>
      <c r="DLW90"/>
      <c r="DLX90"/>
      <c r="DLY90"/>
      <c r="DLZ90"/>
      <c r="DMA90"/>
      <c r="DMB90"/>
      <c r="DMC90"/>
      <c r="DMD90"/>
      <c r="DME90"/>
      <c r="DMF90"/>
      <c r="DMG90"/>
      <c r="DMH90"/>
      <c r="DMI90"/>
      <c r="DMJ90"/>
      <c r="DMK90"/>
      <c r="DML90"/>
      <c r="DMM90"/>
      <c r="DMN90"/>
      <c r="DMO90"/>
      <c r="DMP90"/>
      <c r="DMQ90"/>
      <c r="DMR90"/>
      <c r="DMS90"/>
      <c r="DMT90"/>
      <c r="DMU90"/>
      <c r="DMV90"/>
      <c r="DMW90"/>
      <c r="DMX90"/>
      <c r="DMY90"/>
      <c r="DMZ90"/>
      <c r="DNA90"/>
      <c r="DNB90"/>
      <c r="DNC90"/>
      <c r="DND90"/>
      <c r="DNE90"/>
      <c r="DNF90"/>
      <c r="DNG90"/>
      <c r="DNH90"/>
      <c r="DNI90"/>
      <c r="DNJ90"/>
      <c r="DNK90"/>
      <c r="DNL90"/>
      <c r="DNM90"/>
      <c r="DNN90"/>
      <c r="DNO90"/>
      <c r="DNP90"/>
      <c r="DNQ90"/>
      <c r="DNR90"/>
      <c r="DNS90"/>
      <c r="DNT90"/>
      <c r="DNU90"/>
      <c r="DNV90"/>
      <c r="DNW90"/>
      <c r="DNX90"/>
      <c r="DNY90"/>
      <c r="DNZ90"/>
      <c r="DOA90"/>
      <c r="DOB90"/>
      <c r="DOC90"/>
      <c r="DOD90"/>
      <c r="DOE90"/>
      <c r="DOF90"/>
      <c r="DOG90"/>
      <c r="DOH90"/>
      <c r="DOI90"/>
      <c r="DOJ90"/>
      <c r="DOK90"/>
      <c r="DOL90"/>
      <c r="DOM90"/>
      <c r="DON90"/>
      <c r="DOO90"/>
      <c r="DOP90"/>
      <c r="DOQ90"/>
      <c r="DOR90"/>
      <c r="DOS90"/>
      <c r="DOT90"/>
      <c r="DOU90"/>
      <c r="DOV90"/>
      <c r="DOW90"/>
      <c r="DOX90"/>
      <c r="DOY90"/>
      <c r="DOZ90"/>
      <c r="DPA90"/>
      <c r="DPB90"/>
      <c r="DPC90"/>
      <c r="DPD90"/>
      <c r="DPE90"/>
      <c r="DPF90"/>
      <c r="DPG90"/>
      <c r="DPH90"/>
      <c r="DPI90"/>
      <c r="DPJ90"/>
      <c r="DPK90"/>
      <c r="DPL90"/>
      <c r="DPM90"/>
      <c r="DPN90"/>
      <c r="DPO90"/>
      <c r="DPP90"/>
      <c r="DPQ90"/>
      <c r="DPR90"/>
      <c r="DPS90"/>
      <c r="DPT90"/>
      <c r="DPU90"/>
      <c r="DPV90"/>
      <c r="DPW90"/>
      <c r="DPX90"/>
      <c r="DPY90"/>
      <c r="DPZ90"/>
      <c r="DQA90"/>
      <c r="DQB90"/>
      <c r="DQC90"/>
      <c r="DQD90"/>
      <c r="DQE90"/>
      <c r="DQF90"/>
      <c r="DQG90"/>
      <c r="DQH90"/>
      <c r="DQI90"/>
      <c r="DQJ90"/>
      <c r="DQK90"/>
      <c r="DQL90"/>
      <c r="DQM90"/>
      <c r="DQN90"/>
      <c r="DQO90"/>
      <c r="DQP90"/>
      <c r="DQQ90"/>
      <c r="DQR90"/>
      <c r="DQS90"/>
      <c r="DQT90"/>
      <c r="DQU90"/>
      <c r="DQV90"/>
      <c r="DQW90"/>
      <c r="DQX90"/>
      <c r="DQY90"/>
      <c r="DQZ90"/>
      <c r="DRA90"/>
      <c r="DRB90"/>
      <c r="DRC90"/>
      <c r="DRD90"/>
      <c r="DRE90"/>
      <c r="DRF90"/>
      <c r="DRG90"/>
      <c r="DRH90"/>
      <c r="DRI90"/>
      <c r="DRJ90"/>
      <c r="DRK90"/>
      <c r="DRL90"/>
      <c r="DRM90"/>
      <c r="DRN90"/>
      <c r="DRO90"/>
      <c r="DRP90"/>
      <c r="DRQ90"/>
      <c r="DRR90"/>
      <c r="DRS90"/>
      <c r="DRT90"/>
      <c r="DRU90"/>
      <c r="DRV90"/>
      <c r="DRW90"/>
      <c r="DRX90"/>
      <c r="DRY90"/>
      <c r="DRZ90"/>
      <c r="DSA90"/>
      <c r="DSB90"/>
      <c r="DSC90"/>
      <c r="DSD90"/>
      <c r="DSE90"/>
      <c r="DSF90"/>
      <c r="DSG90"/>
      <c r="DSH90"/>
      <c r="DSI90"/>
      <c r="DSJ90"/>
      <c r="DSK90"/>
      <c r="DSL90"/>
      <c r="DSM90"/>
      <c r="DSN90"/>
      <c r="DSO90"/>
      <c r="DSP90"/>
      <c r="DSQ90"/>
      <c r="DSR90"/>
      <c r="DSS90"/>
      <c r="DST90"/>
      <c r="DSU90"/>
      <c r="DSV90"/>
      <c r="DSW90"/>
      <c r="DSX90"/>
      <c r="DSY90"/>
      <c r="DSZ90"/>
      <c r="DTA90"/>
      <c r="DTB90"/>
      <c r="DTC90"/>
      <c r="DTD90"/>
      <c r="DTE90"/>
      <c r="DTF90"/>
      <c r="DTG90"/>
      <c r="DTH90"/>
      <c r="DTI90"/>
      <c r="DTJ90"/>
      <c r="DTK90"/>
      <c r="DTL90"/>
      <c r="DTM90"/>
      <c r="DTN90"/>
      <c r="DTO90"/>
      <c r="DTP90"/>
      <c r="DTQ90"/>
      <c r="DTR90"/>
      <c r="DTS90"/>
      <c r="DTT90"/>
      <c r="DTU90"/>
      <c r="DTV90"/>
      <c r="DTW90"/>
      <c r="DTX90"/>
      <c r="DTY90"/>
      <c r="DTZ90"/>
      <c r="DUA90"/>
      <c r="DUB90"/>
      <c r="DUC90"/>
      <c r="DUD90"/>
      <c r="DUE90"/>
      <c r="DUF90"/>
      <c r="DUG90"/>
      <c r="DUH90"/>
      <c r="DUI90"/>
      <c r="DUJ90"/>
      <c r="DUK90"/>
      <c r="DUL90"/>
      <c r="DUM90"/>
      <c r="DUN90"/>
      <c r="DUO90"/>
      <c r="DUP90"/>
      <c r="DUQ90"/>
      <c r="DUR90"/>
      <c r="DUS90"/>
      <c r="DUT90"/>
      <c r="DUU90"/>
      <c r="DUV90"/>
      <c r="DUW90"/>
      <c r="DUX90"/>
      <c r="DUY90"/>
      <c r="DUZ90"/>
      <c r="DVA90"/>
      <c r="DVB90"/>
      <c r="DVC90"/>
      <c r="DVD90"/>
      <c r="DVE90"/>
      <c r="DVF90"/>
      <c r="DVG90"/>
      <c r="DVH90"/>
      <c r="DVI90"/>
      <c r="DVJ90"/>
      <c r="DVK90"/>
      <c r="DVL90"/>
      <c r="DVM90"/>
      <c r="DVN90"/>
      <c r="DVO90"/>
      <c r="DVP90"/>
      <c r="DVQ90"/>
      <c r="DVR90"/>
      <c r="DVS90"/>
      <c r="DVT90"/>
      <c r="DVU90"/>
      <c r="DVV90"/>
      <c r="DVW90"/>
      <c r="DVX90"/>
      <c r="DVY90"/>
      <c r="DVZ90"/>
      <c r="DWA90"/>
      <c r="DWB90"/>
      <c r="DWC90"/>
      <c r="DWD90"/>
      <c r="DWE90"/>
      <c r="DWF90"/>
      <c r="DWG90"/>
      <c r="DWH90"/>
      <c r="DWI90"/>
      <c r="DWJ90"/>
      <c r="DWK90"/>
      <c r="DWL90"/>
      <c r="DWM90"/>
      <c r="DWN90"/>
      <c r="DWO90"/>
      <c r="DWP90"/>
      <c r="DWQ90"/>
      <c r="DWR90"/>
      <c r="DWS90"/>
      <c r="DWT90"/>
      <c r="DWU90"/>
      <c r="DWV90"/>
      <c r="DWW90"/>
      <c r="DWX90"/>
      <c r="DWY90"/>
      <c r="DWZ90"/>
      <c r="DXA90"/>
      <c r="DXB90"/>
      <c r="DXC90"/>
      <c r="DXD90"/>
      <c r="DXE90"/>
      <c r="DXF90"/>
      <c r="DXG90"/>
      <c r="DXH90"/>
      <c r="DXI90"/>
      <c r="DXJ90"/>
      <c r="DXK90"/>
      <c r="DXL90"/>
      <c r="DXM90"/>
      <c r="DXN90"/>
      <c r="DXO90"/>
      <c r="DXP90"/>
      <c r="DXQ90"/>
      <c r="DXR90"/>
      <c r="DXS90"/>
      <c r="DXT90"/>
      <c r="DXU90"/>
      <c r="DXV90"/>
      <c r="DXW90"/>
      <c r="DXX90"/>
      <c r="DXY90"/>
      <c r="DXZ90"/>
      <c r="DYA90"/>
      <c r="DYB90"/>
      <c r="DYC90"/>
      <c r="DYD90"/>
      <c r="DYE90"/>
      <c r="DYF90"/>
      <c r="DYG90"/>
      <c r="DYH90"/>
      <c r="DYI90"/>
      <c r="DYJ90"/>
      <c r="DYK90"/>
      <c r="DYL90"/>
      <c r="DYM90"/>
      <c r="DYN90"/>
      <c r="DYO90"/>
      <c r="DYP90"/>
      <c r="DYQ90"/>
      <c r="DYR90"/>
      <c r="DYS90"/>
      <c r="DYT90"/>
      <c r="DYU90"/>
      <c r="DYV90"/>
      <c r="DYW90"/>
      <c r="DYX90"/>
      <c r="DYY90"/>
      <c r="DYZ90"/>
      <c r="DZA90"/>
      <c r="DZB90"/>
      <c r="DZC90"/>
      <c r="DZD90"/>
      <c r="DZE90"/>
      <c r="DZF90"/>
      <c r="DZG90"/>
      <c r="DZH90"/>
      <c r="DZI90"/>
      <c r="DZJ90"/>
      <c r="DZK90"/>
      <c r="DZL90"/>
      <c r="DZM90"/>
      <c r="DZN90"/>
      <c r="DZO90"/>
      <c r="DZP90"/>
      <c r="DZQ90"/>
      <c r="DZR90"/>
      <c r="DZS90"/>
      <c r="DZT90"/>
      <c r="DZU90"/>
      <c r="DZV90"/>
      <c r="DZW90"/>
      <c r="DZX90"/>
      <c r="DZY90"/>
      <c r="DZZ90"/>
      <c r="EAA90"/>
      <c r="EAB90"/>
      <c r="EAC90"/>
      <c r="EAD90"/>
      <c r="EAE90"/>
      <c r="EAF90"/>
      <c r="EAG90"/>
      <c r="EAH90"/>
      <c r="EAI90"/>
      <c r="EAJ90"/>
      <c r="EAK90"/>
      <c r="EAL90"/>
      <c r="EAM90"/>
      <c r="EAN90"/>
      <c r="EAO90"/>
      <c r="EAP90"/>
      <c r="EAQ90"/>
      <c r="EAR90"/>
      <c r="EAS90"/>
      <c r="EAT90"/>
      <c r="EAU90"/>
      <c r="EAV90"/>
      <c r="EAW90"/>
      <c r="EAX90"/>
      <c r="EAY90"/>
      <c r="EAZ90"/>
      <c r="EBA90"/>
      <c r="EBB90"/>
      <c r="EBC90"/>
      <c r="EBD90"/>
      <c r="EBE90"/>
      <c r="EBF90"/>
      <c r="EBG90"/>
      <c r="EBH90"/>
      <c r="EBI90"/>
      <c r="EBJ90"/>
      <c r="EBK90"/>
      <c r="EBL90"/>
      <c r="EBM90"/>
      <c r="EBN90"/>
      <c r="EBO90"/>
      <c r="EBP90"/>
      <c r="EBQ90"/>
      <c r="EBR90"/>
      <c r="EBS90"/>
      <c r="EBT90"/>
      <c r="EBU90"/>
      <c r="EBV90"/>
      <c r="EBW90"/>
      <c r="EBX90"/>
      <c r="EBY90"/>
      <c r="EBZ90"/>
      <c r="ECA90"/>
      <c r="ECB90"/>
      <c r="ECC90"/>
      <c r="ECD90"/>
      <c r="ECE90"/>
      <c r="ECF90"/>
      <c r="ECG90"/>
      <c r="ECH90"/>
      <c r="ECI90"/>
      <c r="ECJ90"/>
      <c r="ECK90"/>
      <c r="ECL90"/>
      <c r="ECM90"/>
      <c r="ECN90"/>
      <c r="ECO90"/>
      <c r="ECP90"/>
      <c r="ECQ90"/>
      <c r="ECR90"/>
      <c r="ECS90"/>
      <c r="ECT90"/>
      <c r="ECU90"/>
      <c r="ECV90"/>
      <c r="ECW90"/>
      <c r="ECX90"/>
      <c r="ECY90"/>
      <c r="ECZ90"/>
      <c r="EDA90"/>
      <c r="EDB90"/>
      <c r="EDC90"/>
      <c r="EDD90"/>
      <c r="EDE90"/>
      <c r="EDF90"/>
      <c r="EDG90"/>
      <c r="EDH90"/>
      <c r="EDI90"/>
      <c r="EDJ90"/>
      <c r="EDK90"/>
      <c r="EDL90"/>
      <c r="EDM90"/>
      <c r="EDN90"/>
      <c r="EDO90"/>
      <c r="EDP90"/>
      <c r="EDQ90"/>
      <c r="EDR90"/>
      <c r="EDS90"/>
      <c r="EDT90"/>
      <c r="EDU90"/>
      <c r="EDV90"/>
      <c r="EDW90"/>
      <c r="EDX90"/>
      <c r="EDY90"/>
      <c r="EDZ90"/>
      <c r="EEA90"/>
      <c r="EEB90"/>
      <c r="EEC90"/>
      <c r="EED90"/>
      <c r="EEE90"/>
      <c r="EEF90"/>
      <c r="EEG90"/>
      <c r="EEH90"/>
      <c r="EEI90"/>
      <c r="EEJ90"/>
      <c r="EEK90"/>
      <c r="EEL90"/>
      <c r="EEM90"/>
      <c r="EEN90"/>
      <c r="EEO90"/>
      <c r="EEP90"/>
      <c r="EEQ90"/>
      <c r="EER90"/>
      <c r="EES90"/>
      <c r="EET90"/>
      <c r="EEU90"/>
      <c r="EEV90"/>
      <c r="EEW90"/>
      <c r="EEX90"/>
      <c r="EEY90"/>
      <c r="EEZ90"/>
      <c r="EFA90"/>
      <c r="EFB90"/>
      <c r="EFC90"/>
      <c r="EFD90"/>
      <c r="EFE90"/>
      <c r="EFF90"/>
      <c r="EFG90"/>
      <c r="EFH90"/>
      <c r="EFI90"/>
      <c r="EFJ90"/>
      <c r="EFK90"/>
      <c r="EFL90"/>
      <c r="EFM90"/>
      <c r="EFN90"/>
      <c r="EFO90"/>
      <c r="EFP90"/>
      <c r="EFQ90"/>
      <c r="EFR90"/>
      <c r="EFS90"/>
      <c r="EFT90"/>
      <c r="EFU90"/>
      <c r="EFV90"/>
      <c r="EFW90"/>
      <c r="EFX90"/>
      <c r="EFY90"/>
      <c r="EFZ90"/>
      <c r="EGA90"/>
      <c r="EGB90"/>
      <c r="EGC90"/>
      <c r="EGD90"/>
      <c r="EGE90"/>
      <c r="EGF90"/>
      <c r="EGG90"/>
      <c r="EGH90"/>
      <c r="EGI90"/>
      <c r="EGJ90"/>
      <c r="EGK90"/>
      <c r="EGL90"/>
      <c r="EGM90"/>
      <c r="EGN90"/>
      <c r="EGO90"/>
      <c r="EGP90"/>
      <c r="EGQ90"/>
      <c r="EGR90"/>
      <c r="EGS90"/>
      <c r="EGT90"/>
      <c r="EGU90"/>
      <c r="EGV90"/>
      <c r="EGW90"/>
      <c r="EGX90"/>
      <c r="EGY90"/>
      <c r="EGZ90"/>
      <c r="EHA90"/>
      <c r="EHB90"/>
      <c r="EHC90"/>
      <c r="EHD90"/>
      <c r="EHE90"/>
      <c r="EHF90"/>
      <c r="EHG90"/>
      <c r="EHH90"/>
      <c r="EHI90"/>
      <c r="EHJ90"/>
      <c r="EHK90"/>
      <c r="EHL90"/>
      <c r="EHM90"/>
      <c r="EHN90"/>
      <c r="EHO90"/>
      <c r="EHP90"/>
      <c r="EHQ90"/>
      <c r="EHR90"/>
      <c r="EHS90"/>
      <c r="EHT90"/>
      <c r="EHU90"/>
      <c r="EHV90"/>
      <c r="EHW90"/>
      <c r="EHX90"/>
      <c r="EHY90"/>
      <c r="EHZ90"/>
      <c r="EIA90"/>
      <c r="EIB90"/>
      <c r="EIC90"/>
      <c r="EID90"/>
      <c r="EIE90"/>
      <c r="EIF90"/>
      <c r="EIG90"/>
      <c r="EIH90"/>
      <c r="EII90"/>
      <c r="EIJ90"/>
      <c r="EIK90"/>
      <c r="EIL90"/>
      <c r="EIM90"/>
      <c r="EIN90"/>
      <c r="EIO90"/>
      <c r="EIP90"/>
      <c r="EIQ90"/>
      <c r="EIR90"/>
      <c r="EIS90"/>
      <c r="EIT90"/>
      <c r="EIU90"/>
      <c r="EIV90"/>
      <c r="EIW90"/>
      <c r="EIX90"/>
      <c r="EIY90"/>
      <c r="EIZ90"/>
      <c r="EJA90"/>
      <c r="EJB90"/>
      <c r="EJC90"/>
      <c r="EJD90"/>
      <c r="EJE90"/>
      <c r="EJF90"/>
      <c r="EJG90"/>
      <c r="EJH90"/>
      <c r="EJI90"/>
      <c r="EJJ90"/>
      <c r="EJK90"/>
      <c r="EJL90"/>
      <c r="EJM90"/>
      <c r="EJN90"/>
      <c r="EJO90"/>
      <c r="EJP90"/>
      <c r="EJQ90"/>
      <c r="EJR90"/>
      <c r="EJS90"/>
      <c r="EJT90"/>
      <c r="EJU90"/>
      <c r="EJV90"/>
      <c r="EJW90"/>
      <c r="EJX90"/>
      <c r="EJY90"/>
      <c r="EJZ90"/>
      <c r="EKA90"/>
      <c r="EKB90"/>
      <c r="EKC90"/>
      <c r="EKD90"/>
      <c r="EKE90"/>
      <c r="EKF90"/>
      <c r="EKG90"/>
      <c r="EKH90"/>
      <c r="EKI90"/>
      <c r="EKJ90"/>
      <c r="EKK90"/>
      <c r="EKL90"/>
      <c r="EKM90"/>
      <c r="EKN90"/>
      <c r="EKO90"/>
      <c r="EKP90"/>
      <c r="EKQ90"/>
      <c r="EKR90"/>
      <c r="EKS90"/>
      <c r="EKT90"/>
      <c r="EKU90"/>
      <c r="EKV90"/>
      <c r="EKW90"/>
      <c r="EKX90"/>
      <c r="EKY90"/>
      <c r="EKZ90"/>
      <c r="ELA90"/>
      <c r="ELB90"/>
      <c r="ELC90"/>
      <c r="ELD90"/>
      <c r="ELE90"/>
      <c r="ELF90"/>
      <c r="ELG90"/>
      <c r="ELH90"/>
      <c r="ELI90"/>
      <c r="ELJ90"/>
      <c r="ELK90"/>
      <c r="ELL90"/>
      <c r="ELM90"/>
      <c r="ELN90"/>
      <c r="ELO90"/>
      <c r="ELP90"/>
      <c r="ELQ90"/>
      <c r="ELR90"/>
      <c r="ELS90"/>
      <c r="ELT90"/>
      <c r="ELU90"/>
      <c r="ELV90"/>
      <c r="ELW90"/>
      <c r="ELX90"/>
      <c r="ELY90"/>
      <c r="ELZ90"/>
      <c r="EMA90"/>
      <c r="EMB90"/>
      <c r="EMC90"/>
      <c r="EMD90"/>
      <c r="EME90"/>
      <c r="EMF90"/>
      <c r="EMG90"/>
      <c r="EMH90"/>
      <c r="EMI90"/>
      <c r="EMJ90"/>
      <c r="EMK90"/>
      <c r="EML90"/>
      <c r="EMM90"/>
      <c r="EMN90"/>
      <c r="EMO90"/>
      <c r="EMP90"/>
      <c r="EMQ90"/>
      <c r="EMR90"/>
      <c r="EMS90"/>
      <c r="EMT90"/>
      <c r="EMU90"/>
      <c r="EMV90"/>
      <c r="EMW90"/>
      <c r="EMX90"/>
      <c r="EMY90"/>
      <c r="EMZ90"/>
      <c r="ENA90"/>
      <c r="ENB90"/>
      <c r="ENC90"/>
      <c r="END90"/>
      <c r="ENE90"/>
      <c r="ENF90"/>
      <c r="ENG90"/>
      <c r="ENH90"/>
      <c r="ENI90"/>
      <c r="ENJ90"/>
      <c r="ENK90"/>
      <c r="ENL90"/>
      <c r="ENM90"/>
      <c r="ENN90"/>
      <c r="ENO90"/>
      <c r="ENP90"/>
      <c r="ENQ90"/>
      <c r="ENR90"/>
      <c r="ENS90"/>
      <c r="ENT90"/>
      <c r="ENU90"/>
      <c r="ENV90"/>
      <c r="ENW90"/>
      <c r="ENX90"/>
      <c r="ENY90"/>
      <c r="ENZ90"/>
      <c r="EOA90"/>
      <c r="EOB90"/>
      <c r="EOC90"/>
      <c r="EOD90"/>
      <c r="EOE90"/>
      <c r="EOF90"/>
      <c r="EOG90"/>
      <c r="EOH90"/>
      <c r="EOI90"/>
      <c r="EOJ90"/>
      <c r="EOK90"/>
      <c r="EOL90"/>
      <c r="EOM90"/>
      <c r="EON90"/>
      <c r="EOO90"/>
      <c r="EOP90"/>
      <c r="EOQ90"/>
      <c r="EOR90"/>
      <c r="EOS90"/>
      <c r="EOT90"/>
      <c r="EOU90"/>
      <c r="EOV90"/>
      <c r="EOW90"/>
      <c r="EOX90"/>
      <c r="EOY90"/>
      <c r="EOZ90"/>
      <c r="EPA90"/>
      <c r="EPB90"/>
      <c r="EPC90"/>
      <c r="EPD90"/>
      <c r="EPE90"/>
      <c r="EPF90"/>
      <c r="EPG90"/>
      <c r="EPH90"/>
      <c r="EPI90"/>
      <c r="EPJ90"/>
      <c r="EPK90"/>
      <c r="EPL90"/>
      <c r="EPM90"/>
      <c r="EPN90"/>
      <c r="EPO90"/>
      <c r="EPP90"/>
      <c r="EPQ90"/>
      <c r="EPR90"/>
      <c r="EPS90"/>
      <c r="EPT90"/>
      <c r="EPU90"/>
      <c r="EPV90"/>
      <c r="EPW90"/>
      <c r="EPX90"/>
      <c r="EPY90"/>
      <c r="EPZ90"/>
      <c r="EQA90"/>
      <c r="EQB90"/>
      <c r="EQC90"/>
      <c r="EQD90"/>
      <c r="EQE90"/>
      <c r="EQF90"/>
      <c r="EQG90"/>
      <c r="EQH90"/>
      <c r="EQI90"/>
      <c r="EQJ90"/>
      <c r="EQK90"/>
      <c r="EQL90"/>
      <c r="EQM90"/>
      <c r="EQN90"/>
      <c r="EQO90"/>
      <c r="EQP90"/>
      <c r="EQQ90"/>
      <c r="EQR90"/>
      <c r="EQS90"/>
      <c r="EQT90"/>
      <c r="EQU90"/>
      <c r="EQV90"/>
      <c r="EQW90"/>
      <c r="EQX90"/>
      <c r="EQY90"/>
      <c r="EQZ90"/>
      <c r="ERA90"/>
      <c r="ERB90"/>
      <c r="ERC90"/>
      <c r="ERD90"/>
      <c r="ERE90"/>
      <c r="ERF90"/>
      <c r="ERG90"/>
      <c r="ERH90"/>
      <c r="ERI90"/>
      <c r="ERJ90"/>
      <c r="ERK90"/>
      <c r="ERL90"/>
      <c r="ERM90"/>
      <c r="ERN90"/>
      <c r="ERO90"/>
      <c r="ERP90"/>
      <c r="ERQ90"/>
      <c r="ERR90"/>
      <c r="ERS90"/>
      <c r="ERT90"/>
      <c r="ERU90"/>
      <c r="ERV90"/>
      <c r="ERW90"/>
      <c r="ERX90"/>
      <c r="ERY90"/>
      <c r="ERZ90"/>
      <c r="ESA90"/>
      <c r="ESB90"/>
      <c r="ESC90"/>
      <c r="ESD90"/>
      <c r="ESE90"/>
      <c r="ESF90"/>
      <c r="ESG90"/>
      <c r="ESH90"/>
      <c r="ESI90"/>
      <c r="ESJ90"/>
      <c r="ESK90"/>
      <c r="ESL90"/>
      <c r="ESM90"/>
      <c r="ESN90"/>
      <c r="ESO90"/>
      <c r="ESP90"/>
      <c r="ESQ90"/>
      <c r="ESR90"/>
      <c r="ESS90"/>
      <c r="EST90"/>
      <c r="ESU90"/>
      <c r="ESV90"/>
      <c r="ESW90"/>
      <c r="ESX90"/>
      <c r="ESY90"/>
      <c r="ESZ90"/>
      <c r="ETA90"/>
      <c r="ETB90"/>
      <c r="ETC90"/>
      <c r="ETD90"/>
      <c r="ETE90"/>
      <c r="ETF90"/>
      <c r="ETG90"/>
      <c r="ETH90"/>
      <c r="ETI90"/>
      <c r="ETJ90"/>
      <c r="ETK90"/>
      <c r="ETL90"/>
      <c r="ETM90"/>
      <c r="ETN90"/>
      <c r="ETO90"/>
      <c r="ETP90"/>
      <c r="ETQ90"/>
      <c r="ETR90"/>
      <c r="ETS90"/>
      <c r="ETT90"/>
      <c r="ETU90"/>
      <c r="ETV90"/>
      <c r="ETW90"/>
      <c r="ETX90"/>
      <c r="ETY90"/>
      <c r="ETZ90"/>
      <c r="EUA90"/>
      <c r="EUB90"/>
      <c r="EUC90"/>
      <c r="EUD90"/>
      <c r="EUE90"/>
      <c r="EUF90"/>
      <c r="EUG90"/>
      <c r="EUH90"/>
      <c r="EUI90"/>
      <c r="EUJ90"/>
      <c r="EUK90"/>
      <c r="EUL90"/>
      <c r="EUM90"/>
      <c r="EUN90"/>
      <c r="EUO90"/>
      <c r="EUP90"/>
      <c r="EUQ90"/>
      <c r="EUR90"/>
      <c r="EUS90"/>
      <c r="EUT90"/>
      <c r="EUU90"/>
      <c r="EUV90"/>
      <c r="EUW90"/>
      <c r="EUX90"/>
      <c r="EUY90"/>
      <c r="EUZ90"/>
      <c r="EVA90"/>
      <c r="EVB90"/>
      <c r="EVC90"/>
      <c r="EVD90"/>
      <c r="EVE90"/>
      <c r="EVF90"/>
      <c r="EVG90"/>
      <c r="EVH90"/>
      <c r="EVI90"/>
      <c r="EVJ90"/>
      <c r="EVK90"/>
      <c r="EVL90"/>
      <c r="EVM90"/>
      <c r="EVN90"/>
      <c r="EVO90"/>
      <c r="EVP90"/>
      <c r="EVQ90"/>
      <c r="EVR90"/>
      <c r="EVS90"/>
      <c r="EVT90"/>
      <c r="EVU90"/>
      <c r="EVV90"/>
      <c r="EVW90"/>
      <c r="EVX90"/>
      <c r="EVY90"/>
      <c r="EVZ90"/>
      <c r="EWA90"/>
      <c r="EWB90"/>
      <c r="EWC90"/>
      <c r="EWD90"/>
      <c r="EWE90"/>
      <c r="EWF90"/>
      <c r="EWG90"/>
      <c r="EWH90"/>
      <c r="EWI90"/>
      <c r="EWJ90"/>
      <c r="EWK90"/>
      <c r="EWL90"/>
      <c r="EWM90"/>
      <c r="EWN90"/>
      <c r="EWO90"/>
      <c r="EWP90"/>
      <c r="EWQ90"/>
      <c r="EWR90"/>
      <c r="EWS90"/>
      <c r="EWT90"/>
      <c r="EWU90"/>
      <c r="EWV90"/>
      <c r="EWW90"/>
      <c r="EWX90"/>
      <c r="EWY90"/>
      <c r="EWZ90"/>
      <c r="EXA90"/>
      <c r="EXB90"/>
      <c r="EXC90"/>
      <c r="EXD90"/>
      <c r="EXE90"/>
      <c r="EXF90"/>
      <c r="EXG90"/>
      <c r="EXH90"/>
      <c r="EXI90"/>
      <c r="EXJ90"/>
      <c r="EXK90"/>
      <c r="EXL90"/>
      <c r="EXM90"/>
      <c r="EXN90"/>
      <c r="EXO90"/>
      <c r="EXP90"/>
      <c r="EXQ90"/>
      <c r="EXR90"/>
      <c r="EXS90"/>
      <c r="EXT90"/>
      <c r="EXU90"/>
      <c r="EXV90"/>
      <c r="EXW90"/>
      <c r="EXX90"/>
      <c r="EXY90"/>
      <c r="EXZ90"/>
      <c r="EYA90"/>
      <c r="EYB90"/>
      <c r="EYC90"/>
      <c r="EYD90"/>
      <c r="EYE90"/>
      <c r="EYF90"/>
      <c r="EYG90"/>
      <c r="EYH90"/>
      <c r="EYI90"/>
      <c r="EYJ90"/>
      <c r="EYK90"/>
      <c r="EYL90"/>
      <c r="EYM90"/>
      <c r="EYN90"/>
      <c r="EYO90"/>
      <c r="EYP90"/>
      <c r="EYQ90"/>
      <c r="EYR90"/>
      <c r="EYS90"/>
      <c r="EYT90"/>
      <c r="EYU90"/>
      <c r="EYV90"/>
      <c r="EYW90"/>
      <c r="EYX90"/>
      <c r="EYY90"/>
      <c r="EYZ90"/>
      <c r="EZA90"/>
      <c r="EZB90"/>
      <c r="EZC90"/>
      <c r="EZD90"/>
      <c r="EZE90"/>
      <c r="EZF90"/>
      <c r="EZG90"/>
      <c r="EZH90"/>
      <c r="EZI90"/>
      <c r="EZJ90"/>
      <c r="EZK90"/>
      <c r="EZL90"/>
      <c r="EZM90"/>
      <c r="EZN90"/>
      <c r="EZO90"/>
      <c r="EZP90"/>
      <c r="EZQ90"/>
      <c r="EZR90"/>
      <c r="EZS90"/>
      <c r="EZT90"/>
      <c r="EZU90"/>
      <c r="EZV90"/>
      <c r="EZW90"/>
      <c r="EZX90"/>
      <c r="EZY90"/>
      <c r="EZZ90"/>
      <c r="FAA90"/>
      <c r="FAB90"/>
      <c r="FAC90"/>
      <c r="FAD90"/>
      <c r="FAE90"/>
      <c r="FAF90"/>
      <c r="FAG90"/>
      <c r="FAH90"/>
      <c r="FAI90"/>
      <c r="FAJ90"/>
      <c r="FAK90"/>
      <c r="FAL90"/>
      <c r="FAM90"/>
      <c r="FAN90"/>
      <c r="FAO90"/>
      <c r="FAP90"/>
      <c r="FAQ90"/>
      <c r="FAR90"/>
      <c r="FAS90"/>
      <c r="FAT90"/>
      <c r="FAU90"/>
      <c r="FAV90"/>
      <c r="FAW90"/>
      <c r="FAX90"/>
      <c r="FAY90"/>
      <c r="FAZ90"/>
      <c r="FBA90"/>
      <c r="FBB90"/>
      <c r="FBC90"/>
      <c r="FBD90"/>
      <c r="FBE90"/>
      <c r="FBF90"/>
      <c r="FBG90"/>
      <c r="FBH90"/>
      <c r="FBI90"/>
      <c r="FBJ90"/>
      <c r="FBK90"/>
      <c r="FBL90"/>
      <c r="FBM90"/>
      <c r="FBN90"/>
      <c r="FBO90"/>
      <c r="FBP90"/>
      <c r="FBQ90"/>
      <c r="FBR90"/>
      <c r="FBS90"/>
      <c r="FBT90"/>
      <c r="FBU90"/>
      <c r="FBV90"/>
      <c r="FBW90"/>
      <c r="FBX90"/>
      <c r="FBY90"/>
      <c r="FBZ90"/>
      <c r="FCA90"/>
      <c r="FCB90"/>
      <c r="FCC90"/>
      <c r="FCD90"/>
      <c r="FCE90"/>
      <c r="FCF90"/>
      <c r="FCG90"/>
      <c r="FCH90"/>
      <c r="FCI90"/>
      <c r="FCJ90"/>
      <c r="FCK90"/>
      <c r="FCL90"/>
      <c r="FCM90"/>
      <c r="FCN90"/>
      <c r="FCO90"/>
      <c r="FCP90"/>
      <c r="FCQ90"/>
      <c r="FCR90"/>
      <c r="FCS90"/>
      <c r="FCT90"/>
      <c r="FCU90"/>
      <c r="FCV90"/>
      <c r="FCW90"/>
      <c r="FCX90"/>
      <c r="FCY90"/>
      <c r="FCZ90"/>
      <c r="FDA90"/>
      <c r="FDB90"/>
      <c r="FDC90"/>
      <c r="FDD90"/>
      <c r="FDE90"/>
      <c r="FDF90"/>
      <c r="FDG90"/>
      <c r="FDH90"/>
      <c r="FDI90"/>
      <c r="FDJ90"/>
      <c r="FDK90"/>
      <c r="FDL90"/>
      <c r="FDM90"/>
      <c r="FDN90"/>
      <c r="FDO90"/>
      <c r="FDP90"/>
      <c r="FDQ90"/>
      <c r="FDR90"/>
      <c r="FDS90"/>
      <c r="FDT90"/>
      <c r="FDU90"/>
      <c r="FDV90"/>
      <c r="FDW90"/>
      <c r="FDX90"/>
      <c r="FDY90"/>
      <c r="FDZ90"/>
      <c r="FEA90"/>
      <c r="FEB90"/>
      <c r="FEC90"/>
      <c r="FED90"/>
      <c r="FEE90"/>
      <c r="FEF90"/>
      <c r="FEG90"/>
      <c r="FEH90"/>
      <c r="FEI90"/>
      <c r="FEJ90"/>
      <c r="FEK90"/>
      <c r="FEL90"/>
      <c r="FEM90"/>
      <c r="FEN90"/>
      <c r="FEO90"/>
      <c r="FEP90"/>
      <c r="FEQ90"/>
      <c r="FER90"/>
      <c r="FES90"/>
      <c r="FET90"/>
      <c r="FEU90"/>
      <c r="FEV90"/>
      <c r="FEW90"/>
      <c r="FEX90"/>
      <c r="FEY90"/>
      <c r="FEZ90"/>
      <c r="FFA90"/>
      <c r="FFB90"/>
      <c r="FFC90"/>
      <c r="FFD90"/>
      <c r="FFE90"/>
      <c r="FFF90"/>
      <c r="FFG90"/>
      <c r="FFH90"/>
      <c r="FFI90"/>
      <c r="FFJ90"/>
      <c r="FFK90"/>
      <c r="FFL90"/>
      <c r="FFM90"/>
      <c r="FFN90"/>
      <c r="FFO90"/>
      <c r="FFP90"/>
      <c r="FFQ90"/>
      <c r="FFR90"/>
      <c r="FFS90"/>
      <c r="FFT90"/>
      <c r="FFU90"/>
      <c r="FFV90"/>
      <c r="FFW90"/>
      <c r="FFX90"/>
      <c r="FFY90"/>
      <c r="FFZ90"/>
      <c r="FGA90"/>
      <c r="FGB90"/>
      <c r="FGC90"/>
      <c r="FGD90"/>
      <c r="FGE90"/>
      <c r="FGF90"/>
      <c r="FGG90"/>
      <c r="FGH90"/>
      <c r="FGI90"/>
      <c r="FGJ90"/>
      <c r="FGK90"/>
      <c r="FGL90"/>
      <c r="FGM90"/>
      <c r="FGN90"/>
      <c r="FGO90"/>
      <c r="FGP90"/>
      <c r="FGQ90"/>
      <c r="FGR90"/>
      <c r="FGS90"/>
      <c r="FGT90"/>
      <c r="FGU90"/>
      <c r="FGV90"/>
      <c r="FGW90"/>
      <c r="FGX90"/>
      <c r="FGY90"/>
      <c r="FGZ90"/>
      <c r="FHA90"/>
      <c r="FHB90"/>
      <c r="FHC90"/>
      <c r="FHD90"/>
      <c r="FHE90"/>
      <c r="FHF90"/>
      <c r="FHG90"/>
      <c r="FHH90"/>
      <c r="FHI90"/>
      <c r="FHJ90"/>
      <c r="FHK90"/>
      <c r="FHL90"/>
      <c r="FHM90"/>
      <c r="FHN90"/>
      <c r="FHO90"/>
      <c r="FHP90"/>
      <c r="FHQ90"/>
      <c r="FHR90"/>
      <c r="FHS90"/>
      <c r="FHT90"/>
      <c r="FHU90"/>
      <c r="FHV90"/>
      <c r="FHW90"/>
      <c r="FHX90"/>
      <c r="FHY90"/>
      <c r="FHZ90"/>
      <c r="FIA90"/>
      <c r="FIB90"/>
      <c r="FIC90"/>
      <c r="FID90"/>
      <c r="FIE90"/>
      <c r="FIF90"/>
      <c r="FIG90"/>
      <c r="FIH90"/>
      <c r="FII90"/>
      <c r="FIJ90"/>
      <c r="FIK90"/>
      <c r="FIL90"/>
      <c r="FIM90"/>
      <c r="FIN90"/>
      <c r="FIO90"/>
      <c r="FIP90"/>
      <c r="FIQ90"/>
      <c r="FIR90"/>
      <c r="FIS90"/>
      <c r="FIT90"/>
      <c r="FIU90"/>
      <c r="FIV90"/>
      <c r="FIW90"/>
      <c r="FIX90"/>
      <c r="FIY90"/>
      <c r="FIZ90"/>
      <c r="FJA90"/>
      <c r="FJB90"/>
      <c r="FJC90"/>
      <c r="FJD90"/>
      <c r="FJE90"/>
      <c r="FJF90"/>
      <c r="FJG90"/>
      <c r="FJH90"/>
      <c r="FJI90"/>
      <c r="FJJ90"/>
      <c r="FJK90"/>
      <c r="FJL90"/>
      <c r="FJM90"/>
      <c r="FJN90"/>
      <c r="FJO90"/>
      <c r="FJP90"/>
      <c r="FJQ90"/>
      <c r="FJR90"/>
      <c r="FJS90"/>
      <c r="FJT90"/>
      <c r="FJU90"/>
      <c r="FJV90"/>
      <c r="FJW90"/>
      <c r="FJX90"/>
      <c r="FJY90"/>
      <c r="FJZ90"/>
      <c r="FKA90"/>
      <c r="FKB90"/>
      <c r="FKC90"/>
      <c r="FKD90"/>
      <c r="FKE90"/>
      <c r="FKF90"/>
      <c r="FKG90"/>
      <c r="FKH90"/>
      <c r="FKI90"/>
      <c r="FKJ90"/>
      <c r="FKK90"/>
      <c r="FKL90"/>
      <c r="FKM90"/>
      <c r="FKN90"/>
      <c r="FKO90"/>
      <c r="FKP90"/>
      <c r="FKQ90"/>
      <c r="FKR90"/>
      <c r="FKS90"/>
      <c r="FKT90"/>
      <c r="FKU90"/>
      <c r="FKV90"/>
      <c r="FKW90"/>
      <c r="FKX90"/>
      <c r="FKY90"/>
      <c r="FKZ90"/>
      <c r="FLA90"/>
      <c r="FLB90"/>
      <c r="FLC90"/>
      <c r="FLD90"/>
      <c r="FLE90"/>
      <c r="FLF90"/>
      <c r="FLG90"/>
      <c r="FLH90"/>
      <c r="FLI90"/>
      <c r="FLJ90"/>
      <c r="FLK90"/>
      <c r="FLL90"/>
      <c r="FLM90"/>
      <c r="FLN90"/>
      <c r="FLO90"/>
      <c r="FLP90"/>
      <c r="FLQ90"/>
      <c r="FLR90"/>
      <c r="FLS90"/>
      <c r="FLT90"/>
      <c r="FLU90"/>
      <c r="FLV90"/>
      <c r="FLW90"/>
      <c r="FLX90"/>
      <c r="FLY90"/>
      <c r="FLZ90"/>
      <c r="FMA90"/>
      <c r="FMB90"/>
      <c r="FMC90"/>
      <c r="FMD90"/>
      <c r="FME90"/>
      <c r="FMF90"/>
      <c r="FMG90"/>
      <c r="FMH90"/>
      <c r="FMI90"/>
      <c r="FMJ90"/>
      <c r="FMK90"/>
      <c r="FML90"/>
      <c r="FMM90"/>
      <c r="FMN90"/>
      <c r="FMO90"/>
      <c r="FMP90"/>
      <c r="FMQ90"/>
      <c r="FMR90"/>
      <c r="FMS90"/>
      <c r="FMT90"/>
      <c r="FMU90"/>
      <c r="FMV90"/>
      <c r="FMW90"/>
      <c r="FMX90"/>
      <c r="FMY90"/>
      <c r="FMZ90"/>
      <c r="FNA90"/>
      <c r="FNB90"/>
      <c r="FNC90"/>
      <c r="FND90"/>
      <c r="FNE90"/>
      <c r="FNF90"/>
      <c r="FNG90"/>
      <c r="FNH90"/>
      <c r="FNI90"/>
      <c r="FNJ90"/>
      <c r="FNK90"/>
      <c r="FNL90"/>
      <c r="FNM90"/>
      <c r="FNN90"/>
      <c r="FNO90"/>
      <c r="FNP90"/>
      <c r="FNQ90"/>
      <c r="FNR90"/>
      <c r="FNS90"/>
      <c r="FNT90"/>
      <c r="FNU90"/>
      <c r="FNV90"/>
      <c r="FNW90"/>
      <c r="FNX90"/>
      <c r="FNY90"/>
      <c r="FNZ90"/>
      <c r="FOA90"/>
      <c r="FOB90"/>
      <c r="FOC90"/>
      <c r="FOD90"/>
      <c r="FOE90"/>
      <c r="FOF90"/>
      <c r="FOG90"/>
      <c r="FOH90"/>
      <c r="FOI90"/>
      <c r="FOJ90"/>
      <c r="FOK90"/>
      <c r="FOL90"/>
      <c r="FOM90"/>
      <c r="FON90"/>
      <c r="FOO90"/>
      <c r="FOP90"/>
      <c r="FOQ90"/>
      <c r="FOR90"/>
      <c r="FOS90"/>
      <c r="FOT90"/>
      <c r="FOU90"/>
      <c r="FOV90"/>
      <c r="FOW90"/>
      <c r="FOX90"/>
      <c r="FOY90"/>
      <c r="FOZ90"/>
      <c r="FPA90"/>
      <c r="FPB90"/>
      <c r="FPC90"/>
      <c r="FPD90"/>
      <c r="FPE90"/>
      <c r="FPF90"/>
      <c r="FPG90"/>
      <c r="FPH90"/>
      <c r="FPI90"/>
      <c r="FPJ90"/>
      <c r="FPK90"/>
      <c r="FPL90"/>
      <c r="FPM90"/>
      <c r="FPN90"/>
      <c r="FPO90"/>
      <c r="FPP90"/>
      <c r="FPQ90"/>
      <c r="FPR90"/>
      <c r="FPS90"/>
      <c r="FPT90"/>
      <c r="FPU90"/>
      <c r="FPV90"/>
      <c r="FPW90"/>
      <c r="FPX90"/>
      <c r="FPY90"/>
      <c r="FPZ90"/>
      <c r="FQA90"/>
      <c r="FQB90"/>
      <c r="FQC90"/>
      <c r="FQD90"/>
      <c r="FQE90"/>
      <c r="FQF90"/>
      <c r="FQG90"/>
      <c r="FQH90"/>
      <c r="FQI90"/>
      <c r="FQJ90"/>
      <c r="FQK90"/>
      <c r="FQL90"/>
      <c r="FQM90"/>
      <c r="FQN90"/>
      <c r="FQO90"/>
      <c r="FQP90"/>
      <c r="FQQ90"/>
      <c r="FQR90"/>
      <c r="FQS90"/>
      <c r="FQT90"/>
      <c r="FQU90"/>
      <c r="FQV90"/>
      <c r="FQW90"/>
      <c r="FQX90"/>
      <c r="FQY90"/>
      <c r="FQZ90"/>
      <c r="FRA90"/>
      <c r="FRB90"/>
      <c r="FRC90"/>
      <c r="FRD90"/>
      <c r="FRE90"/>
      <c r="FRF90"/>
      <c r="FRG90"/>
      <c r="FRH90"/>
      <c r="FRI90"/>
      <c r="FRJ90"/>
      <c r="FRK90"/>
      <c r="FRL90"/>
      <c r="FRM90"/>
      <c r="FRN90"/>
      <c r="FRO90"/>
      <c r="FRP90"/>
      <c r="FRQ90"/>
      <c r="FRR90"/>
      <c r="FRS90"/>
      <c r="FRT90"/>
      <c r="FRU90"/>
      <c r="FRV90"/>
      <c r="FRW90"/>
      <c r="FRX90"/>
      <c r="FRY90"/>
      <c r="FRZ90"/>
      <c r="FSA90"/>
      <c r="FSB90"/>
      <c r="FSC90"/>
      <c r="FSD90"/>
      <c r="FSE90"/>
      <c r="FSF90"/>
      <c r="FSG90"/>
      <c r="FSH90"/>
      <c r="FSI90"/>
      <c r="FSJ90"/>
      <c r="FSK90"/>
      <c r="FSL90"/>
      <c r="FSM90"/>
      <c r="FSN90"/>
      <c r="FSO90"/>
      <c r="FSP90"/>
      <c r="FSQ90"/>
      <c r="FSR90"/>
      <c r="FSS90"/>
      <c r="FST90"/>
      <c r="FSU90"/>
      <c r="FSV90"/>
      <c r="FSW90"/>
      <c r="FSX90"/>
      <c r="FSY90"/>
      <c r="FSZ90"/>
      <c r="FTA90"/>
      <c r="FTB90"/>
      <c r="FTC90"/>
      <c r="FTD90"/>
      <c r="FTE90"/>
      <c r="FTF90"/>
      <c r="FTG90"/>
      <c r="FTH90"/>
      <c r="FTI90"/>
      <c r="FTJ90"/>
      <c r="FTK90"/>
      <c r="FTL90"/>
      <c r="FTM90"/>
      <c r="FTN90"/>
      <c r="FTO90"/>
      <c r="FTP90"/>
      <c r="FTQ90"/>
      <c r="FTR90"/>
      <c r="FTS90"/>
      <c r="FTT90"/>
      <c r="FTU90"/>
      <c r="FTV90"/>
      <c r="FTW90"/>
      <c r="FTX90"/>
      <c r="FTY90"/>
      <c r="FTZ90"/>
      <c r="FUA90"/>
      <c r="FUB90"/>
      <c r="FUC90"/>
      <c r="FUD90"/>
      <c r="FUE90"/>
      <c r="FUF90"/>
      <c r="FUG90"/>
      <c r="FUH90"/>
      <c r="FUI90"/>
      <c r="FUJ90"/>
      <c r="FUK90"/>
      <c r="FUL90"/>
      <c r="FUM90"/>
      <c r="FUN90"/>
      <c r="FUO90"/>
      <c r="FUP90"/>
      <c r="FUQ90"/>
      <c r="FUR90"/>
      <c r="FUS90"/>
      <c r="FUT90"/>
      <c r="FUU90"/>
      <c r="FUV90"/>
      <c r="FUW90"/>
      <c r="FUX90"/>
      <c r="FUY90"/>
      <c r="FUZ90"/>
      <c r="FVA90"/>
      <c r="FVB90"/>
      <c r="FVC90"/>
      <c r="FVD90"/>
      <c r="FVE90"/>
      <c r="FVF90"/>
      <c r="FVG90"/>
      <c r="FVH90"/>
      <c r="FVI90"/>
      <c r="FVJ90"/>
      <c r="FVK90"/>
      <c r="FVL90"/>
      <c r="FVM90"/>
      <c r="FVN90"/>
      <c r="FVO90"/>
      <c r="FVP90"/>
      <c r="FVQ90"/>
      <c r="FVR90"/>
      <c r="FVS90"/>
      <c r="FVT90"/>
      <c r="FVU90"/>
      <c r="FVV90"/>
      <c r="FVW90"/>
      <c r="FVX90"/>
      <c r="FVY90"/>
      <c r="FVZ90"/>
      <c r="FWA90"/>
      <c r="FWB90"/>
      <c r="FWC90"/>
      <c r="FWD90"/>
      <c r="FWE90"/>
      <c r="FWF90"/>
      <c r="FWG90"/>
      <c r="FWH90"/>
      <c r="FWI90"/>
      <c r="FWJ90"/>
      <c r="FWK90"/>
      <c r="FWL90"/>
      <c r="FWM90"/>
      <c r="FWN90"/>
      <c r="FWO90"/>
      <c r="FWP90"/>
      <c r="FWQ90"/>
      <c r="FWR90"/>
      <c r="FWS90"/>
      <c r="FWT90"/>
      <c r="FWU90"/>
      <c r="FWV90"/>
      <c r="FWW90"/>
      <c r="FWX90"/>
      <c r="FWY90"/>
      <c r="FWZ90"/>
      <c r="FXA90"/>
      <c r="FXB90"/>
      <c r="FXC90"/>
      <c r="FXD90"/>
      <c r="FXE90"/>
      <c r="FXF90"/>
      <c r="FXG90"/>
      <c r="FXH90"/>
      <c r="FXI90"/>
      <c r="FXJ90"/>
      <c r="FXK90"/>
      <c r="FXL90"/>
      <c r="FXM90"/>
      <c r="FXN90"/>
      <c r="FXO90"/>
      <c r="FXP90"/>
      <c r="FXQ90"/>
      <c r="FXR90"/>
      <c r="FXS90"/>
      <c r="FXT90"/>
      <c r="FXU90"/>
      <c r="FXV90"/>
      <c r="FXW90"/>
      <c r="FXX90"/>
      <c r="FXY90"/>
      <c r="FXZ90"/>
      <c r="FYA90"/>
      <c r="FYB90"/>
      <c r="FYC90"/>
      <c r="FYD90"/>
      <c r="FYE90"/>
      <c r="FYF90"/>
      <c r="FYG90"/>
      <c r="FYH90"/>
      <c r="FYI90"/>
      <c r="FYJ90"/>
      <c r="FYK90"/>
      <c r="FYL90"/>
      <c r="FYM90"/>
      <c r="FYN90"/>
      <c r="FYO90"/>
      <c r="FYP90"/>
      <c r="FYQ90"/>
      <c r="FYR90"/>
      <c r="FYS90"/>
      <c r="FYT90"/>
      <c r="FYU90"/>
      <c r="FYV90"/>
      <c r="FYW90"/>
      <c r="FYX90"/>
      <c r="FYY90"/>
      <c r="FYZ90"/>
      <c r="FZA90"/>
      <c r="FZB90"/>
      <c r="FZC90"/>
      <c r="FZD90"/>
      <c r="FZE90"/>
      <c r="FZF90"/>
      <c r="FZG90"/>
      <c r="FZH90"/>
      <c r="FZI90"/>
      <c r="FZJ90"/>
      <c r="FZK90"/>
      <c r="FZL90"/>
      <c r="FZM90"/>
      <c r="FZN90"/>
      <c r="FZO90"/>
      <c r="FZP90"/>
      <c r="FZQ90"/>
      <c r="FZR90"/>
      <c r="FZS90"/>
      <c r="FZT90"/>
      <c r="FZU90"/>
      <c r="FZV90"/>
      <c r="FZW90"/>
      <c r="FZX90"/>
      <c r="FZY90"/>
      <c r="FZZ90"/>
      <c r="GAA90"/>
      <c r="GAB90"/>
      <c r="GAC90"/>
      <c r="GAD90"/>
      <c r="GAE90"/>
      <c r="GAF90"/>
      <c r="GAG90"/>
      <c r="GAH90"/>
      <c r="GAI90"/>
      <c r="GAJ90"/>
      <c r="GAK90"/>
      <c r="GAL90"/>
      <c r="GAM90"/>
      <c r="GAN90"/>
      <c r="GAO90"/>
      <c r="GAP90"/>
      <c r="GAQ90"/>
      <c r="GAR90"/>
      <c r="GAS90"/>
      <c r="GAT90"/>
      <c r="GAU90"/>
      <c r="GAV90"/>
      <c r="GAW90"/>
      <c r="GAX90"/>
      <c r="GAY90"/>
      <c r="GAZ90"/>
      <c r="GBA90"/>
      <c r="GBB90"/>
      <c r="GBC90"/>
      <c r="GBD90"/>
      <c r="GBE90"/>
      <c r="GBF90"/>
      <c r="GBG90"/>
      <c r="GBH90"/>
      <c r="GBI90"/>
      <c r="GBJ90"/>
      <c r="GBK90"/>
      <c r="GBL90"/>
      <c r="GBM90"/>
      <c r="GBN90"/>
      <c r="GBO90"/>
      <c r="GBP90"/>
      <c r="GBQ90"/>
      <c r="GBR90"/>
      <c r="GBS90"/>
      <c r="GBT90"/>
      <c r="GBU90"/>
      <c r="GBV90"/>
      <c r="GBW90"/>
      <c r="GBX90"/>
      <c r="GBY90"/>
      <c r="GBZ90"/>
      <c r="GCA90"/>
      <c r="GCB90"/>
      <c r="GCC90"/>
      <c r="GCD90"/>
      <c r="GCE90"/>
      <c r="GCF90"/>
      <c r="GCG90"/>
      <c r="GCH90"/>
      <c r="GCI90"/>
      <c r="GCJ90"/>
      <c r="GCK90"/>
      <c r="GCL90"/>
      <c r="GCM90"/>
      <c r="GCN90"/>
      <c r="GCO90"/>
      <c r="GCP90"/>
      <c r="GCQ90"/>
      <c r="GCR90"/>
      <c r="GCS90"/>
      <c r="GCT90"/>
      <c r="GCU90"/>
      <c r="GCV90"/>
      <c r="GCW90"/>
      <c r="GCX90"/>
      <c r="GCY90"/>
      <c r="GCZ90"/>
      <c r="GDA90"/>
      <c r="GDB90"/>
      <c r="GDC90"/>
      <c r="GDD90"/>
      <c r="GDE90"/>
      <c r="GDF90"/>
      <c r="GDG90"/>
      <c r="GDH90"/>
      <c r="GDI90"/>
      <c r="GDJ90"/>
      <c r="GDK90"/>
      <c r="GDL90"/>
      <c r="GDM90"/>
      <c r="GDN90"/>
      <c r="GDO90"/>
      <c r="GDP90"/>
      <c r="GDQ90"/>
      <c r="GDR90"/>
      <c r="GDS90"/>
      <c r="GDT90"/>
      <c r="GDU90"/>
      <c r="GDV90"/>
      <c r="GDW90"/>
      <c r="GDX90"/>
      <c r="GDY90"/>
      <c r="GDZ90"/>
      <c r="GEA90"/>
      <c r="GEB90"/>
      <c r="GEC90"/>
      <c r="GED90"/>
      <c r="GEE90"/>
      <c r="GEF90"/>
      <c r="GEG90"/>
      <c r="GEH90"/>
      <c r="GEI90"/>
      <c r="GEJ90"/>
      <c r="GEK90"/>
      <c r="GEL90"/>
      <c r="GEM90"/>
      <c r="GEN90"/>
      <c r="GEO90"/>
      <c r="GEP90"/>
      <c r="GEQ90"/>
      <c r="GER90"/>
      <c r="GES90"/>
      <c r="GET90"/>
      <c r="GEU90"/>
      <c r="GEV90"/>
      <c r="GEW90"/>
      <c r="GEX90"/>
      <c r="GEY90"/>
      <c r="GEZ90"/>
      <c r="GFA90"/>
      <c r="GFB90"/>
      <c r="GFC90"/>
      <c r="GFD90"/>
      <c r="GFE90"/>
      <c r="GFF90"/>
      <c r="GFG90"/>
      <c r="GFH90"/>
      <c r="GFI90"/>
      <c r="GFJ90"/>
      <c r="GFK90"/>
      <c r="GFL90"/>
      <c r="GFM90"/>
      <c r="GFN90"/>
      <c r="GFO90"/>
      <c r="GFP90"/>
      <c r="GFQ90"/>
      <c r="GFR90"/>
      <c r="GFS90"/>
      <c r="GFT90"/>
      <c r="GFU90"/>
      <c r="GFV90"/>
      <c r="GFW90"/>
      <c r="GFX90"/>
      <c r="GFY90"/>
      <c r="GFZ90"/>
      <c r="GGA90"/>
      <c r="GGB90"/>
      <c r="GGC90"/>
      <c r="GGD90"/>
      <c r="GGE90"/>
      <c r="GGF90"/>
      <c r="GGG90"/>
      <c r="GGH90"/>
      <c r="GGI90"/>
      <c r="GGJ90"/>
      <c r="GGK90"/>
      <c r="GGL90"/>
      <c r="GGM90"/>
      <c r="GGN90"/>
      <c r="GGO90"/>
      <c r="GGP90"/>
      <c r="GGQ90"/>
      <c r="GGR90"/>
      <c r="GGS90"/>
      <c r="GGT90"/>
      <c r="GGU90"/>
      <c r="GGV90"/>
      <c r="GGW90"/>
      <c r="GGX90"/>
      <c r="GGY90"/>
      <c r="GGZ90"/>
      <c r="GHA90"/>
      <c r="GHB90"/>
      <c r="GHC90"/>
      <c r="GHD90"/>
      <c r="GHE90"/>
      <c r="GHF90"/>
      <c r="GHG90"/>
      <c r="GHH90"/>
      <c r="GHI90"/>
      <c r="GHJ90"/>
      <c r="GHK90"/>
      <c r="GHL90"/>
      <c r="GHM90"/>
      <c r="GHN90"/>
      <c r="GHO90"/>
      <c r="GHP90"/>
      <c r="GHQ90"/>
      <c r="GHR90"/>
      <c r="GHS90"/>
      <c r="GHT90"/>
      <c r="GHU90"/>
      <c r="GHV90"/>
      <c r="GHW90"/>
      <c r="GHX90"/>
      <c r="GHY90"/>
      <c r="GHZ90"/>
      <c r="GIA90"/>
      <c r="GIB90"/>
      <c r="GIC90"/>
      <c r="GID90"/>
      <c r="GIE90"/>
      <c r="GIF90"/>
      <c r="GIG90"/>
      <c r="GIH90"/>
      <c r="GII90"/>
      <c r="GIJ90"/>
      <c r="GIK90"/>
      <c r="GIL90"/>
      <c r="GIM90"/>
      <c r="GIN90"/>
      <c r="GIO90"/>
      <c r="GIP90"/>
      <c r="GIQ90"/>
      <c r="GIR90"/>
      <c r="GIS90"/>
      <c r="GIT90"/>
      <c r="GIU90"/>
      <c r="GIV90"/>
      <c r="GIW90"/>
      <c r="GIX90"/>
      <c r="GIY90"/>
      <c r="GIZ90"/>
      <c r="GJA90"/>
      <c r="GJB90"/>
      <c r="GJC90"/>
      <c r="GJD90"/>
      <c r="GJE90"/>
      <c r="GJF90"/>
      <c r="GJG90"/>
      <c r="GJH90"/>
      <c r="GJI90"/>
      <c r="GJJ90"/>
      <c r="GJK90"/>
      <c r="GJL90"/>
      <c r="GJM90"/>
      <c r="GJN90"/>
      <c r="GJO90"/>
      <c r="GJP90"/>
      <c r="GJQ90"/>
      <c r="GJR90"/>
      <c r="GJS90"/>
      <c r="GJT90"/>
      <c r="GJU90"/>
      <c r="GJV90"/>
      <c r="GJW90"/>
      <c r="GJX90"/>
      <c r="GJY90"/>
      <c r="GJZ90"/>
      <c r="GKA90"/>
      <c r="GKB90"/>
      <c r="GKC90"/>
      <c r="GKD90"/>
      <c r="GKE90"/>
      <c r="GKF90"/>
      <c r="GKG90"/>
      <c r="GKH90"/>
      <c r="GKI90"/>
      <c r="GKJ90"/>
      <c r="GKK90"/>
      <c r="GKL90"/>
      <c r="GKM90"/>
      <c r="GKN90"/>
      <c r="GKO90"/>
      <c r="GKP90"/>
      <c r="GKQ90"/>
      <c r="GKR90"/>
      <c r="GKS90"/>
      <c r="GKT90"/>
      <c r="GKU90"/>
      <c r="GKV90"/>
      <c r="GKW90"/>
      <c r="GKX90"/>
      <c r="GKY90"/>
      <c r="GKZ90"/>
      <c r="GLA90"/>
      <c r="GLB90"/>
      <c r="GLC90"/>
      <c r="GLD90"/>
      <c r="GLE90"/>
      <c r="GLF90"/>
      <c r="GLG90"/>
      <c r="GLH90"/>
      <c r="GLI90"/>
      <c r="GLJ90"/>
      <c r="GLK90"/>
      <c r="GLL90"/>
      <c r="GLM90"/>
      <c r="GLN90"/>
      <c r="GLO90"/>
      <c r="GLP90"/>
      <c r="GLQ90"/>
      <c r="GLR90"/>
      <c r="GLS90"/>
      <c r="GLT90"/>
      <c r="GLU90"/>
      <c r="GLV90"/>
      <c r="GLW90"/>
      <c r="GLX90"/>
      <c r="GLY90"/>
      <c r="GLZ90"/>
      <c r="GMA90"/>
      <c r="GMB90"/>
      <c r="GMC90"/>
      <c r="GMD90"/>
      <c r="GME90"/>
      <c r="GMF90"/>
      <c r="GMG90"/>
      <c r="GMH90"/>
      <c r="GMI90"/>
      <c r="GMJ90"/>
      <c r="GMK90"/>
      <c r="GML90"/>
      <c r="GMM90"/>
      <c r="GMN90"/>
      <c r="GMO90"/>
      <c r="GMP90"/>
      <c r="GMQ90"/>
      <c r="GMR90"/>
      <c r="GMS90"/>
      <c r="GMT90"/>
      <c r="GMU90"/>
      <c r="GMV90"/>
      <c r="GMW90"/>
      <c r="GMX90"/>
      <c r="GMY90"/>
      <c r="GMZ90"/>
      <c r="GNA90"/>
      <c r="GNB90"/>
      <c r="GNC90"/>
      <c r="GND90"/>
      <c r="GNE90"/>
      <c r="GNF90"/>
      <c r="GNG90"/>
      <c r="GNH90"/>
      <c r="GNI90"/>
      <c r="GNJ90"/>
      <c r="GNK90"/>
      <c r="GNL90"/>
      <c r="GNM90"/>
      <c r="GNN90"/>
      <c r="GNO90"/>
      <c r="GNP90"/>
      <c r="GNQ90"/>
      <c r="GNR90"/>
      <c r="GNS90"/>
      <c r="GNT90"/>
      <c r="GNU90"/>
      <c r="GNV90"/>
      <c r="GNW90"/>
      <c r="GNX90"/>
      <c r="GNY90"/>
      <c r="GNZ90"/>
      <c r="GOA90"/>
      <c r="GOB90"/>
      <c r="GOC90"/>
      <c r="GOD90"/>
      <c r="GOE90"/>
      <c r="GOF90"/>
      <c r="GOG90"/>
      <c r="GOH90"/>
      <c r="GOI90"/>
      <c r="GOJ90"/>
      <c r="GOK90"/>
      <c r="GOL90"/>
      <c r="GOM90"/>
      <c r="GON90"/>
      <c r="GOO90"/>
      <c r="GOP90"/>
      <c r="GOQ90"/>
      <c r="GOR90"/>
      <c r="GOS90"/>
      <c r="GOT90"/>
      <c r="GOU90"/>
      <c r="GOV90"/>
      <c r="GOW90"/>
      <c r="GOX90"/>
      <c r="GOY90"/>
      <c r="GOZ90"/>
      <c r="GPA90"/>
      <c r="GPB90"/>
      <c r="GPC90"/>
      <c r="GPD90"/>
      <c r="GPE90"/>
      <c r="GPF90"/>
      <c r="GPG90"/>
      <c r="GPH90"/>
      <c r="GPI90"/>
      <c r="GPJ90"/>
      <c r="GPK90"/>
      <c r="GPL90"/>
      <c r="GPM90"/>
      <c r="GPN90"/>
      <c r="GPO90"/>
      <c r="GPP90"/>
      <c r="GPQ90"/>
      <c r="GPR90"/>
      <c r="GPS90"/>
      <c r="GPT90"/>
      <c r="GPU90"/>
      <c r="GPV90"/>
      <c r="GPW90"/>
      <c r="GPX90"/>
      <c r="GPY90"/>
      <c r="GPZ90"/>
      <c r="GQA90"/>
      <c r="GQB90"/>
      <c r="GQC90"/>
      <c r="GQD90"/>
      <c r="GQE90"/>
      <c r="GQF90"/>
      <c r="GQG90"/>
      <c r="GQH90"/>
      <c r="GQI90"/>
      <c r="GQJ90"/>
      <c r="GQK90"/>
      <c r="GQL90"/>
      <c r="GQM90"/>
      <c r="GQN90"/>
      <c r="GQO90"/>
      <c r="GQP90"/>
      <c r="GQQ90"/>
      <c r="GQR90"/>
      <c r="GQS90"/>
      <c r="GQT90"/>
      <c r="GQU90"/>
      <c r="GQV90"/>
      <c r="GQW90"/>
      <c r="GQX90"/>
      <c r="GQY90"/>
      <c r="GQZ90"/>
      <c r="GRA90"/>
      <c r="GRB90"/>
      <c r="GRC90"/>
      <c r="GRD90"/>
      <c r="GRE90"/>
      <c r="GRF90"/>
      <c r="GRG90"/>
      <c r="GRH90"/>
      <c r="GRI90"/>
      <c r="GRJ90"/>
      <c r="GRK90"/>
      <c r="GRL90"/>
      <c r="GRM90"/>
      <c r="GRN90"/>
      <c r="GRO90"/>
      <c r="GRP90"/>
      <c r="GRQ90"/>
      <c r="GRR90"/>
      <c r="GRS90"/>
      <c r="GRT90"/>
      <c r="GRU90"/>
      <c r="GRV90"/>
      <c r="GRW90"/>
      <c r="GRX90"/>
      <c r="GRY90"/>
      <c r="GRZ90"/>
      <c r="GSA90"/>
      <c r="GSB90"/>
      <c r="GSC90"/>
      <c r="GSD90"/>
      <c r="GSE90"/>
      <c r="GSF90"/>
      <c r="GSG90"/>
      <c r="GSH90"/>
      <c r="GSI90"/>
      <c r="GSJ90"/>
      <c r="GSK90"/>
      <c r="GSL90"/>
      <c r="GSM90"/>
      <c r="GSN90"/>
      <c r="GSO90"/>
      <c r="GSP90"/>
      <c r="GSQ90"/>
      <c r="GSR90"/>
      <c r="GSS90"/>
      <c r="GST90"/>
      <c r="GSU90"/>
      <c r="GSV90"/>
      <c r="GSW90"/>
      <c r="GSX90"/>
      <c r="GSY90"/>
      <c r="GSZ90"/>
      <c r="GTA90"/>
      <c r="GTB90"/>
      <c r="GTC90"/>
      <c r="GTD90"/>
      <c r="GTE90"/>
      <c r="GTF90"/>
      <c r="GTG90"/>
      <c r="GTH90"/>
      <c r="GTI90"/>
      <c r="GTJ90"/>
      <c r="GTK90"/>
      <c r="GTL90"/>
      <c r="GTM90"/>
      <c r="GTN90"/>
      <c r="GTO90"/>
      <c r="GTP90"/>
      <c r="GTQ90"/>
      <c r="GTR90"/>
      <c r="GTS90"/>
      <c r="GTT90"/>
      <c r="GTU90"/>
      <c r="GTV90"/>
      <c r="GTW90"/>
      <c r="GTX90"/>
      <c r="GTY90"/>
      <c r="GTZ90"/>
      <c r="GUA90"/>
      <c r="GUB90"/>
      <c r="GUC90"/>
      <c r="GUD90"/>
      <c r="GUE90"/>
      <c r="GUF90"/>
      <c r="GUG90"/>
      <c r="GUH90"/>
      <c r="GUI90"/>
      <c r="GUJ90"/>
      <c r="GUK90"/>
      <c r="GUL90"/>
      <c r="GUM90"/>
      <c r="GUN90"/>
      <c r="GUO90"/>
      <c r="GUP90"/>
      <c r="GUQ90"/>
      <c r="GUR90"/>
      <c r="GUS90"/>
      <c r="GUT90"/>
      <c r="GUU90"/>
      <c r="GUV90"/>
      <c r="GUW90"/>
      <c r="GUX90"/>
      <c r="GUY90"/>
      <c r="GUZ90"/>
      <c r="GVA90"/>
      <c r="GVB90"/>
      <c r="GVC90"/>
      <c r="GVD90"/>
      <c r="GVE90"/>
      <c r="GVF90"/>
      <c r="GVG90"/>
      <c r="GVH90"/>
      <c r="GVI90"/>
      <c r="GVJ90"/>
      <c r="GVK90"/>
      <c r="GVL90"/>
      <c r="GVM90"/>
      <c r="GVN90"/>
      <c r="GVO90"/>
      <c r="GVP90"/>
      <c r="GVQ90"/>
      <c r="GVR90"/>
      <c r="GVS90"/>
      <c r="GVT90"/>
      <c r="GVU90"/>
      <c r="GVV90"/>
      <c r="GVW90"/>
      <c r="GVX90"/>
      <c r="GVY90"/>
      <c r="GVZ90"/>
      <c r="GWA90"/>
      <c r="GWB90"/>
      <c r="GWC90"/>
      <c r="GWD90"/>
      <c r="GWE90"/>
      <c r="GWF90"/>
      <c r="GWG90"/>
      <c r="GWH90"/>
      <c r="GWI90"/>
      <c r="GWJ90"/>
      <c r="GWK90"/>
      <c r="GWL90"/>
      <c r="GWM90"/>
      <c r="GWN90"/>
      <c r="GWO90"/>
      <c r="GWP90"/>
      <c r="GWQ90"/>
      <c r="GWR90"/>
      <c r="GWS90"/>
      <c r="GWT90"/>
      <c r="GWU90"/>
      <c r="GWV90"/>
      <c r="GWW90"/>
      <c r="GWX90"/>
      <c r="GWY90"/>
      <c r="GWZ90"/>
      <c r="GXA90"/>
      <c r="GXB90"/>
      <c r="GXC90"/>
      <c r="GXD90"/>
      <c r="GXE90"/>
      <c r="GXF90"/>
      <c r="GXG90"/>
      <c r="GXH90"/>
      <c r="GXI90"/>
      <c r="GXJ90"/>
      <c r="GXK90"/>
      <c r="GXL90"/>
      <c r="GXM90"/>
      <c r="GXN90"/>
      <c r="GXO90"/>
      <c r="GXP90"/>
      <c r="GXQ90"/>
      <c r="GXR90"/>
      <c r="GXS90"/>
      <c r="GXT90"/>
      <c r="GXU90"/>
      <c r="GXV90"/>
      <c r="GXW90"/>
      <c r="GXX90"/>
      <c r="GXY90"/>
      <c r="GXZ90"/>
      <c r="GYA90"/>
      <c r="GYB90"/>
      <c r="GYC90"/>
      <c r="GYD90"/>
      <c r="GYE90"/>
      <c r="GYF90"/>
      <c r="GYG90"/>
      <c r="GYH90"/>
      <c r="GYI90"/>
      <c r="GYJ90"/>
      <c r="GYK90"/>
      <c r="GYL90"/>
      <c r="GYM90"/>
      <c r="GYN90"/>
      <c r="GYO90"/>
      <c r="GYP90"/>
      <c r="GYQ90"/>
      <c r="GYR90"/>
      <c r="GYS90"/>
      <c r="GYT90"/>
      <c r="GYU90"/>
      <c r="GYV90"/>
      <c r="GYW90"/>
      <c r="GYX90"/>
      <c r="GYY90"/>
      <c r="GYZ90"/>
      <c r="GZA90"/>
      <c r="GZB90"/>
      <c r="GZC90"/>
      <c r="GZD90"/>
      <c r="GZE90"/>
      <c r="GZF90"/>
      <c r="GZG90"/>
      <c r="GZH90"/>
      <c r="GZI90"/>
      <c r="GZJ90"/>
      <c r="GZK90"/>
      <c r="GZL90"/>
      <c r="GZM90"/>
      <c r="GZN90"/>
      <c r="GZO90"/>
      <c r="GZP90"/>
      <c r="GZQ90"/>
      <c r="GZR90"/>
      <c r="GZS90"/>
      <c r="GZT90"/>
      <c r="GZU90"/>
      <c r="GZV90"/>
      <c r="GZW90"/>
      <c r="GZX90"/>
      <c r="GZY90"/>
      <c r="GZZ90"/>
      <c r="HAA90"/>
      <c r="HAB90"/>
      <c r="HAC90"/>
      <c r="HAD90"/>
      <c r="HAE90"/>
      <c r="HAF90"/>
      <c r="HAG90"/>
      <c r="HAH90"/>
      <c r="HAI90"/>
      <c r="HAJ90"/>
      <c r="HAK90"/>
      <c r="HAL90"/>
      <c r="HAM90"/>
      <c r="HAN90"/>
      <c r="HAO90"/>
      <c r="HAP90"/>
      <c r="HAQ90"/>
      <c r="HAR90"/>
      <c r="HAS90"/>
      <c r="HAT90"/>
      <c r="HAU90"/>
      <c r="HAV90"/>
      <c r="HAW90"/>
      <c r="HAX90"/>
      <c r="HAY90"/>
      <c r="HAZ90"/>
      <c r="HBA90"/>
      <c r="HBB90"/>
      <c r="HBC90"/>
      <c r="HBD90"/>
      <c r="HBE90"/>
      <c r="HBF90"/>
      <c r="HBG90"/>
      <c r="HBH90"/>
      <c r="HBI90"/>
      <c r="HBJ90"/>
      <c r="HBK90"/>
      <c r="HBL90"/>
      <c r="HBM90"/>
      <c r="HBN90"/>
      <c r="HBO90"/>
      <c r="HBP90"/>
      <c r="HBQ90"/>
      <c r="HBR90"/>
      <c r="HBS90"/>
      <c r="HBT90"/>
      <c r="HBU90"/>
      <c r="HBV90"/>
      <c r="HBW90"/>
      <c r="HBX90"/>
      <c r="HBY90"/>
      <c r="HBZ90"/>
      <c r="HCA90"/>
      <c r="HCB90"/>
      <c r="HCC90"/>
      <c r="HCD90"/>
      <c r="HCE90"/>
      <c r="HCF90"/>
      <c r="HCG90"/>
      <c r="HCH90"/>
      <c r="HCI90"/>
      <c r="HCJ90"/>
      <c r="HCK90"/>
      <c r="HCL90"/>
      <c r="HCM90"/>
      <c r="HCN90"/>
      <c r="HCO90"/>
      <c r="HCP90"/>
      <c r="HCQ90"/>
      <c r="HCR90"/>
      <c r="HCS90"/>
      <c r="HCT90"/>
      <c r="HCU90"/>
      <c r="HCV90"/>
      <c r="HCW90"/>
      <c r="HCX90"/>
      <c r="HCY90"/>
      <c r="HCZ90"/>
      <c r="HDA90"/>
      <c r="HDB90"/>
      <c r="HDC90"/>
      <c r="HDD90"/>
      <c r="HDE90"/>
      <c r="HDF90"/>
      <c r="HDG90"/>
      <c r="HDH90"/>
      <c r="HDI90"/>
      <c r="HDJ90"/>
      <c r="HDK90"/>
      <c r="HDL90"/>
      <c r="HDM90"/>
      <c r="HDN90"/>
      <c r="HDO90"/>
      <c r="HDP90"/>
      <c r="HDQ90"/>
      <c r="HDR90"/>
      <c r="HDS90"/>
      <c r="HDT90"/>
      <c r="HDU90"/>
      <c r="HDV90"/>
      <c r="HDW90"/>
      <c r="HDX90"/>
      <c r="HDY90"/>
      <c r="HDZ90"/>
      <c r="HEA90"/>
      <c r="HEB90"/>
      <c r="HEC90"/>
      <c r="HED90"/>
      <c r="HEE90"/>
      <c r="HEF90"/>
      <c r="HEG90"/>
      <c r="HEH90"/>
      <c r="HEI90"/>
      <c r="HEJ90"/>
      <c r="HEK90"/>
      <c r="HEL90"/>
      <c r="HEM90"/>
      <c r="HEN90"/>
      <c r="HEO90"/>
      <c r="HEP90"/>
      <c r="HEQ90"/>
      <c r="HER90"/>
      <c r="HES90"/>
      <c r="HET90"/>
      <c r="HEU90"/>
      <c r="HEV90"/>
      <c r="HEW90"/>
      <c r="HEX90"/>
      <c r="HEY90"/>
      <c r="HEZ90"/>
      <c r="HFA90"/>
      <c r="HFB90"/>
      <c r="HFC90"/>
      <c r="HFD90"/>
      <c r="HFE90"/>
      <c r="HFF90"/>
      <c r="HFG90"/>
      <c r="HFH90"/>
      <c r="HFI90"/>
      <c r="HFJ90"/>
      <c r="HFK90"/>
      <c r="HFL90"/>
      <c r="HFM90"/>
      <c r="HFN90"/>
      <c r="HFO90"/>
      <c r="HFP90"/>
      <c r="HFQ90"/>
      <c r="HFR90"/>
      <c r="HFS90"/>
      <c r="HFT90"/>
      <c r="HFU90"/>
      <c r="HFV90"/>
      <c r="HFW90"/>
      <c r="HFX90"/>
      <c r="HFY90"/>
      <c r="HFZ90"/>
      <c r="HGA90"/>
      <c r="HGB90"/>
      <c r="HGC90"/>
      <c r="HGD90"/>
      <c r="HGE90"/>
      <c r="HGF90"/>
      <c r="HGG90"/>
      <c r="HGH90"/>
      <c r="HGI90"/>
      <c r="HGJ90"/>
      <c r="HGK90"/>
      <c r="HGL90"/>
      <c r="HGM90"/>
      <c r="HGN90"/>
      <c r="HGO90"/>
      <c r="HGP90"/>
      <c r="HGQ90"/>
      <c r="HGR90"/>
      <c r="HGS90"/>
      <c r="HGT90"/>
      <c r="HGU90"/>
      <c r="HGV90"/>
      <c r="HGW90"/>
      <c r="HGX90"/>
      <c r="HGY90"/>
      <c r="HGZ90"/>
      <c r="HHA90"/>
      <c r="HHB90"/>
      <c r="HHC90"/>
      <c r="HHD90"/>
      <c r="HHE90"/>
      <c r="HHF90"/>
      <c r="HHG90"/>
      <c r="HHH90"/>
      <c r="HHI90"/>
      <c r="HHJ90"/>
      <c r="HHK90"/>
      <c r="HHL90"/>
      <c r="HHM90"/>
      <c r="HHN90"/>
      <c r="HHO90"/>
      <c r="HHP90"/>
      <c r="HHQ90"/>
      <c r="HHR90"/>
      <c r="HHS90"/>
      <c r="HHT90"/>
      <c r="HHU90"/>
      <c r="HHV90"/>
      <c r="HHW90"/>
      <c r="HHX90"/>
      <c r="HHY90"/>
      <c r="HHZ90"/>
      <c r="HIA90"/>
      <c r="HIB90"/>
      <c r="HIC90"/>
      <c r="HID90"/>
      <c r="HIE90"/>
      <c r="HIF90"/>
      <c r="HIG90"/>
      <c r="HIH90"/>
      <c r="HII90"/>
      <c r="HIJ90"/>
      <c r="HIK90"/>
      <c r="HIL90"/>
      <c r="HIM90"/>
      <c r="HIN90"/>
      <c r="HIO90"/>
      <c r="HIP90"/>
      <c r="HIQ90"/>
      <c r="HIR90"/>
      <c r="HIS90"/>
      <c r="HIT90"/>
      <c r="HIU90"/>
      <c r="HIV90"/>
      <c r="HIW90"/>
      <c r="HIX90"/>
      <c r="HIY90"/>
      <c r="HIZ90"/>
      <c r="HJA90"/>
      <c r="HJB90"/>
      <c r="HJC90"/>
      <c r="HJD90"/>
      <c r="HJE90"/>
      <c r="HJF90"/>
      <c r="HJG90"/>
      <c r="HJH90"/>
      <c r="HJI90"/>
      <c r="HJJ90"/>
      <c r="HJK90"/>
      <c r="HJL90"/>
      <c r="HJM90"/>
      <c r="HJN90"/>
      <c r="HJO90"/>
      <c r="HJP90"/>
      <c r="HJQ90"/>
      <c r="HJR90"/>
      <c r="HJS90"/>
      <c r="HJT90"/>
      <c r="HJU90"/>
      <c r="HJV90"/>
      <c r="HJW90"/>
      <c r="HJX90"/>
      <c r="HJY90"/>
      <c r="HJZ90"/>
      <c r="HKA90"/>
      <c r="HKB90"/>
      <c r="HKC90"/>
      <c r="HKD90"/>
      <c r="HKE90"/>
      <c r="HKF90"/>
      <c r="HKG90"/>
      <c r="HKH90"/>
      <c r="HKI90"/>
      <c r="HKJ90"/>
      <c r="HKK90"/>
      <c r="HKL90"/>
      <c r="HKM90"/>
      <c r="HKN90"/>
      <c r="HKO90"/>
      <c r="HKP90"/>
      <c r="HKQ90"/>
      <c r="HKR90"/>
      <c r="HKS90"/>
      <c r="HKT90"/>
      <c r="HKU90"/>
      <c r="HKV90"/>
      <c r="HKW90"/>
      <c r="HKX90"/>
      <c r="HKY90"/>
      <c r="HKZ90"/>
      <c r="HLA90"/>
      <c r="HLB90"/>
      <c r="HLC90"/>
      <c r="HLD90"/>
      <c r="HLE90"/>
      <c r="HLF90"/>
      <c r="HLG90"/>
      <c r="HLH90"/>
      <c r="HLI90"/>
      <c r="HLJ90"/>
      <c r="HLK90"/>
      <c r="HLL90"/>
      <c r="HLM90"/>
      <c r="HLN90"/>
      <c r="HLO90"/>
      <c r="HLP90"/>
      <c r="HLQ90"/>
      <c r="HLR90"/>
      <c r="HLS90"/>
      <c r="HLT90"/>
      <c r="HLU90"/>
      <c r="HLV90"/>
      <c r="HLW90"/>
      <c r="HLX90"/>
      <c r="HLY90"/>
      <c r="HLZ90"/>
      <c r="HMA90"/>
      <c r="HMB90"/>
      <c r="HMC90"/>
      <c r="HMD90"/>
      <c r="HME90"/>
      <c r="HMF90"/>
      <c r="HMG90"/>
      <c r="HMH90"/>
      <c r="HMI90"/>
      <c r="HMJ90"/>
      <c r="HMK90"/>
      <c r="HML90"/>
      <c r="HMM90"/>
      <c r="HMN90"/>
      <c r="HMO90"/>
      <c r="HMP90"/>
      <c r="HMQ90"/>
      <c r="HMR90"/>
      <c r="HMS90"/>
      <c r="HMT90"/>
      <c r="HMU90"/>
      <c r="HMV90"/>
      <c r="HMW90"/>
      <c r="HMX90"/>
      <c r="HMY90"/>
      <c r="HMZ90"/>
      <c r="HNA90"/>
      <c r="HNB90"/>
      <c r="HNC90"/>
      <c r="HND90"/>
      <c r="HNE90"/>
      <c r="HNF90"/>
      <c r="HNG90"/>
      <c r="HNH90"/>
      <c r="HNI90"/>
      <c r="HNJ90"/>
      <c r="HNK90"/>
      <c r="HNL90"/>
      <c r="HNM90"/>
      <c r="HNN90"/>
      <c r="HNO90"/>
      <c r="HNP90"/>
      <c r="HNQ90"/>
      <c r="HNR90"/>
      <c r="HNS90"/>
      <c r="HNT90"/>
      <c r="HNU90"/>
      <c r="HNV90"/>
      <c r="HNW90"/>
      <c r="HNX90"/>
      <c r="HNY90"/>
      <c r="HNZ90"/>
      <c r="HOA90"/>
      <c r="HOB90"/>
      <c r="HOC90"/>
      <c r="HOD90"/>
      <c r="HOE90"/>
      <c r="HOF90"/>
      <c r="HOG90"/>
      <c r="HOH90"/>
      <c r="HOI90"/>
      <c r="HOJ90"/>
      <c r="HOK90"/>
      <c r="HOL90"/>
      <c r="HOM90"/>
      <c r="HON90"/>
      <c r="HOO90"/>
      <c r="HOP90"/>
      <c r="HOQ90"/>
      <c r="HOR90"/>
      <c r="HOS90"/>
      <c r="HOT90"/>
      <c r="HOU90"/>
      <c r="HOV90"/>
      <c r="HOW90"/>
      <c r="HOX90"/>
      <c r="HOY90"/>
      <c r="HOZ90"/>
      <c r="HPA90"/>
      <c r="HPB90"/>
      <c r="HPC90"/>
      <c r="HPD90"/>
      <c r="HPE90"/>
      <c r="HPF90"/>
      <c r="HPG90"/>
      <c r="HPH90"/>
      <c r="HPI90"/>
      <c r="HPJ90"/>
      <c r="HPK90"/>
      <c r="HPL90"/>
      <c r="HPM90"/>
      <c r="HPN90"/>
      <c r="HPO90"/>
      <c r="HPP90"/>
      <c r="HPQ90"/>
      <c r="HPR90"/>
      <c r="HPS90"/>
      <c r="HPT90"/>
      <c r="HPU90"/>
      <c r="HPV90"/>
      <c r="HPW90"/>
      <c r="HPX90"/>
      <c r="HPY90"/>
      <c r="HPZ90"/>
      <c r="HQA90"/>
      <c r="HQB90"/>
      <c r="HQC90"/>
      <c r="HQD90"/>
      <c r="HQE90"/>
      <c r="HQF90"/>
      <c r="HQG90"/>
      <c r="HQH90"/>
      <c r="HQI90"/>
      <c r="HQJ90"/>
      <c r="HQK90"/>
      <c r="HQL90"/>
      <c r="HQM90"/>
      <c r="HQN90"/>
      <c r="HQO90"/>
      <c r="HQP90"/>
      <c r="HQQ90"/>
      <c r="HQR90"/>
      <c r="HQS90"/>
      <c r="HQT90"/>
      <c r="HQU90"/>
      <c r="HQV90"/>
      <c r="HQW90"/>
      <c r="HQX90"/>
      <c r="HQY90"/>
      <c r="HQZ90"/>
      <c r="HRA90"/>
      <c r="HRB90"/>
      <c r="HRC90"/>
      <c r="HRD90"/>
      <c r="HRE90"/>
      <c r="HRF90"/>
      <c r="HRG90"/>
      <c r="HRH90"/>
      <c r="HRI90"/>
      <c r="HRJ90"/>
      <c r="HRK90"/>
      <c r="HRL90"/>
      <c r="HRM90"/>
      <c r="HRN90"/>
      <c r="HRO90"/>
      <c r="HRP90"/>
      <c r="HRQ90"/>
      <c r="HRR90"/>
      <c r="HRS90"/>
      <c r="HRT90"/>
      <c r="HRU90"/>
      <c r="HRV90"/>
      <c r="HRW90"/>
      <c r="HRX90"/>
      <c r="HRY90"/>
      <c r="HRZ90"/>
      <c r="HSA90"/>
      <c r="HSB90"/>
      <c r="HSC90"/>
      <c r="HSD90"/>
      <c r="HSE90"/>
      <c r="HSF90"/>
      <c r="HSG90"/>
      <c r="HSH90"/>
      <c r="HSI90"/>
      <c r="HSJ90"/>
      <c r="HSK90"/>
      <c r="HSL90"/>
      <c r="HSM90"/>
      <c r="HSN90"/>
      <c r="HSO90"/>
      <c r="HSP90"/>
      <c r="HSQ90"/>
      <c r="HSR90"/>
      <c r="HSS90"/>
      <c r="HST90"/>
      <c r="HSU90"/>
      <c r="HSV90"/>
      <c r="HSW90"/>
      <c r="HSX90"/>
      <c r="HSY90"/>
      <c r="HSZ90"/>
      <c r="HTA90"/>
      <c r="HTB90"/>
      <c r="HTC90"/>
      <c r="HTD90"/>
      <c r="HTE90"/>
      <c r="HTF90"/>
      <c r="HTG90"/>
      <c r="HTH90"/>
      <c r="HTI90"/>
      <c r="HTJ90"/>
      <c r="HTK90"/>
      <c r="HTL90"/>
      <c r="HTM90"/>
      <c r="HTN90"/>
      <c r="HTO90"/>
      <c r="HTP90"/>
      <c r="HTQ90"/>
      <c r="HTR90"/>
      <c r="HTS90"/>
      <c r="HTT90"/>
      <c r="HTU90"/>
      <c r="HTV90"/>
      <c r="HTW90"/>
      <c r="HTX90"/>
      <c r="HTY90"/>
      <c r="HTZ90"/>
      <c r="HUA90"/>
      <c r="HUB90"/>
      <c r="HUC90"/>
      <c r="HUD90"/>
      <c r="HUE90"/>
      <c r="HUF90"/>
      <c r="HUG90"/>
      <c r="HUH90"/>
      <c r="HUI90"/>
      <c r="HUJ90"/>
      <c r="HUK90"/>
      <c r="HUL90"/>
      <c r="HUM90"/>
      <c r="HUN90"/>
      <c r="HUO90"/>
      <c r="HUP90"/>
      <c r="HUQ90"/>
      <c r="HUR90"/>
      <c r="HUS90"/>
      <c r="HUT90"/>
      <c r="HUU90"/>
      <c r="HUV90"/>
      <c r="HUW90"/>
      <c r="HUX90"/>
      <c r="HUY90"/>
      <c r="HUZ90"/>
      <c r="HVA90"/>
      <c r="HVB90"/>
      <c r="HVC90"/>
      <c r="HVD90"/>
      <c r="HVE90"/>
      <c r="HVF90"/>
      <c r="HVG90"/>
      <c r="HVH90"/>
      <c r="HVI90"/>
      <c r="HVJ90"/>
      <c r="HVK90"/>
      <c r="HVL90"/>
      <c r="HVM90"/>
      <c r="HVN90"/>
      <c r="HVO90"/>
      <c r="HVP90"/>
      <c r="HVQ90"/>
      <c r="HVR90"/>
      <c r="HVS90"/>
      <c r="HVT90"/>
      <c r="HVU90"/>
      <c r="HVV90"/>
      <c r="HVW90"/>
      <c r="HVX90"/>
      <c r="HVY90"/>
      <c r="HVZ90"/>
      <c r="HWA90"/>
      <c r="HWB90"/>
      <c r="HWC90"/>
      <c r="HWD90"/>
      <c r="HWE90"/>
      <c r="HWF90"/>
      <c r="HWG90"/>
      <c r="HWH90"/>
      <c r="HWI90"/>
      <c r="HWJ90"/>
      <c r="HWK90"/>
      <c r="HWL90"/>
      <c r="HWM90"/>
      <c r="HWN90"/>
      <c r="HWO90"/>
      <c r="HWP90"/>
      <c r="HWQ90"/>
      <c r="HWR90"/>
      <c r="HWS90"/>
      <c r="HWT90"/>
      <c r="HWU90"/>
      <c r="HWV90"/>
      <c r="HWW90"/>
      <c r="HWX90"/>
      <c r="HWY90"/>
      <c r="HWZ90"/>
      <c r="HXA90"/>
      <c r="HXB90"/>
      <c r="HXC90"/>
      <c r="HXD90"/>
      <c r="HXE90"/>
      <c r="HXF90"/>
      <c r="HXG90"/>
      <c r="HXH90"/>
      <c r="HXI90"/>
      <c r="HXJ90"/>
      <c r="HXK90"/>
      <c r="HXL90"/>
      <c r="HXM90"/>
      <c r="HXN90"/>
      <c r="HXO90"/>
      <c r="HXP90"/>
      <c r="HXQ90"/>
      <c r="HXR90"/>
      <c r="HXS90"/>
      <c r="HXT90"/>
      <c r="HXU90"/>
      <c r="HXV90"/>
      <c r="HXW90"/>
      <c r="HXX90"/>
      <c r="HXY90"/>
      <c r="HXZ90"/>
      <c r="HYA90"/>
      <c r="HYB90"/>
      <c r="HYC90"/>
      <c r="HYD90"/>
      <c r="HYE90"/>
      <c r="HYF90"/>
      <c r="HYG90"/>
      <c r="HYH90"/>
      <c r="HYI90"/>
      <c r="HYJ90"/>
      <c r="HYK90"/>
      <c r="HYL90"/>
      <c r="HYM90"/>
      <c r="HYN90"/>
      <c r="HYO90"/>
      <c r="HYP90"/>
      <c r="HYQ90"/>
      <c r="HYR90"/>
      <c r="HYS90"/>
      <c r="HYT90"/>
      <c r="HYU90"/>
      <c r="HYV90"/>
      <c r="HYW90"/>
      <c r="HYX90"/>
      <c r="HYY90"/>
      <c r="HYZ90"/>
      <c r="HZA90"/>
      <c r="HZB90"/>
      <c r="HZC90"/>
      <c r="HZD90"/>
      <c r="HZE90"/>
      <c r="HZF90"/>
      <c r="HZG90"/>
      <c r="HZH90"/>
      <c r="HZI90"/>
      <c r="HZJ90"/>
      <c r="HZK90"/>
      <c r="HZL90"/>
      <c r="HZM90"/>
      <c r="HZN90"/>
      <c r="HZO90"/>
      <c r="HZP90"/>
      <c r="HZQ90"/>
      <c r="HZR90"/>
      <c r="HZS90"/>
      <c r="HZT90"/>
      <c r="HZU90"/>
      <c r="HZV90"/>
      <c r="HZW90"/>
      <c r="HZX90"/>
      <c r="HZY90"/>
      <c r="HZZ90"/>
      <c r="IAA90"/>
      <c r="IAB90"/>
      <c r="IAC90"/>
      <c r="IAD90"/>
      <c r="IAE90"/>
      <c r="IAF90"/>
      <c r="IAG90"/>
      <c r="IAH90"/>
      <c r="IAI90"/>
      <c r="IAJ90"/>
      <c r="IAK90"/>
      <c r="IAL90"/>
      <c r="IAM90"/>
      <c r="IAN90"/>
      <c r="IAO90"/>
      <c r="IAP90"/>
      <c r="IAQ90"/>
      <c r="IAR90"/>
      <c r="IAS90"/>
      <c r="IAT90"/>
      <c r="IAU90"/>
      <c r="IAV90"/>
      <c r="IAW90"/>
      <c r="IAX90"/>
      <c r="IAY90"/>
      <c r="IAZ90"/>
      <c r="IBA90"/>
      <c r="IBB90"/>
      <c r="IBC90"/>
      <c r="IBD90"/>
      <c r="IBE90"/>
      <c r="IBF90"/>
      <c r="IBG90"/>
      <c r="IBH90"/>
      <c r="IBI90"/>
      <c r="IBJ90"/>
      <c r="IBK90"/>
      <c r="IBL90"/>
      <c r="IBM90"/>
      <c r="IBN90"/>
      <c r="IBO90"/>
      <c r="IBP90"/>
      <c r="IBQ90"/>
      <c r="IBR90"/>
      <c r="IBS90"/>
      <c r="IBT90"/>
      <c r="IBU90"/>
      <c r="IBV90"/>
      <c r="IBW90"/>
      <c r="IBX90"/>
      <c r="IBY90"/>
      <c r="IBZ90"/>
      <c r="ICA90"/>
      <c r="ICB90"/>
      <c r="ICC90"/>
      <c r="ICD90"/>
      <c r="ICE90"/>
      <c r="ICF90"/>
      <c r="ICG90"/>
      <c r="ICH90"/>
      <c r="ICI90"/>
      <c r="ICJ90"/>
      <c r="ICK90"/>
      <c r="ICL90"/>
      <c r="ICM90"/>
      <c r="ICN90"/>
      <c r="ICO90"/>
      <c r="ICP90"/>
      <c r="ICQ90"/>
      <c r="ICR90"/>
      <c r="ICS90"/>
      <c r="ICT90"/>
      <c r="ICU90"/>
      <c r="ICV90"/>
      <c r="ICW90"/>
      <c r="ICX90"/>
      <c r="ICY90"/>
      <c r="ICZ90"/>
      <c r="IDA90"/>
      <c r="IDB90"/>
      <c r="IDC90"/>
      <c r="IDD90"/>
      <c r="IDE90"/>
      <c r="IDF90"/>
      <c r="IDG90"/>
      <c r="IDH90"/>
      <c r="IDI90"/>
      <c r="IDJ90"/>
      <c r="IDK90"/>
      <c r="IDL90"/>
      <c r="IDM90"/>
      <c r="IDN90"/>
      <c r="IDO90"/>
      <c r="IDP90"/>
      <c r="IDQ90"/>
      <c r="IDR90"/>
      <c r="IDS90"/>
      <c r="IDT90"/>
      <c r="IDU90"/>
      <c r="IDV90"/>
      <c r="IDW90"/>
      <c r="IDX90"/>
      <c r="IDY90"/>
      <c r="IDZ90"/>
      <c r="IEA90"/>
      <c r="IEB90"/>
      <c r="IEC90"/>
      <c r="IED90"/>
      <c r="IEE90"/>
      <c r="IEF90"/>
      <c r="IEG90"/>
      <c r="IEH90"/>
      <c r="IEI90"/>
      <c r="IEJ90"/>
      <c r="IEK90"/>
      <c r="IEL90"/>
      <c r="IEM90"/>
      <c r="IEN90"/>
      <c r="IEO90"/>
      <c r="IEP90"/>
      <c r="IEQ90"/>
      <c r="IER90"/>
      <c r="IES90"/>
      <c r="IET90"/>
      <c r="IEU90"/>
      <c r="IEV90"/>
      <c r="IEW90"/>
      <c r="IEX90"/>
      <c r="IEY90"/>
      <c r="IEZ90"/>
      <c r="IFA90"/>
      <c r="IFB90"/>
      <c r="IFC90"/>
      <c r="IFD90"/>
      <c r="IFE90"/>
      <c r="IFF90"/>
      <c r="IFG90"/>
      <c r="IFH90"/>
      <c r="IFI90"/>
      <c r="IFJ90"/>
      <c r="IFK90"/>
      <c r="IFL90"/>
      <c r="IFM90"/>
      <c r="IFN90"/>
      <c r="IFO90"/>
      <c r="IFP90"/>
      <c r="IFQ90"/>
      <c r="IFR90"/>
      <c r="IFS90"/>
      <c r="IFT90"/>
      <c r="IFU90"/>
      <c r="IFV90"/>
      <c r="IFW90"/>
      <c r="IFX90"/>
      <c r="IFY90"/>
      <c r="IFZ90"/>
      <c r="IGA90"/>
      <c r="IGB90"/>
      <c r="IGC90"/>
      <c r="IGD90"/>
      <c r="IGE90"/>
      <c r="IGF90"/>
      <c r="IGG90"/>
      <c r="IGH90"/>
      <c r="IGI90"/>
      <c r="IGJ90"/>
      <c r="IGK90"/>
      <c r="IGL90"/>
      <c r="IGM90"/>
      <c r="IGN90"/>
      <c r="IGO90"/>
      <c r="IGP90"/>
      <c r="IGQ90"/>
      <c r="IGR90"/>
      <c r="IGS90"/>
      <c r="IGT90"/>
      <c r="IGU90"/>
      <c r="IGV90"/>
      <c r="IGW90"/>
      <c r="IGX90"/>
      <c r="IGY90"/>
      <c r="IGZ90"/>
      <c r="IHA90"/>
      <c r="IHB90"/>
      <c r="IHC90"/>
      <c r="IHD90"/>
      <c r="IHE90"/>
      <c r="IHF90"/>
      <c r="IHG90"/>
      <c r="IHH90"/>
      <c r="IHI90"/>
      <c r="IHJ90"/>
      <c r="IHK90"/>
      <c r="IHL90"/>
      <c r="IHM90"/>
      <c r="IHN90"/>
      <c r="IHO90"/>
      <c r="IHP90"/>
      <c r="IHQ90"/>
      <c r="IHR90"/>
      <c r="IHS90"/>
      <c r="IHT90"/>
      <c r="IHU90"/>
      <c r="IHV90"/>
      <c r="IHW90"/>
      <c r="IHX90"/>
      <c r="IHY90"/>
      <c r="IHZ90"/>
      <c r="IIA90"/>
      <c r="IIB90"/>
      <c r="IIC90"/>
      <c r="IID90"/>
      <c r="IIE90"/>
      <c r="IIF90"/>
      <c r="IIG90"/>
      <c r="IIH90"/>
      <c r="III90"/>
      <c r="IIJ90"/>
      <c r="IIK90"/>
      <c r="IIL90"/>
      <c r="IIM90"/>
      <c r="IIN90"/>
      <c r="IIO90"/>
      <c r="IIP90"/>
      <c r="IIQ90"/>
      <c r="IIR90"/>
      <c r="IIS90"/>
      <c r="IIT90"/>
      <c r="IIU90"/>
      <c r="IIV90"/>
      <c r="IIW90"/>
      <c r="IIX90"/>
      <c r="IIY90"/>
      <c r="IIZ90"/>
      <c r="IJA90"/>
      <c r="IJB90"/>
      <c r="IJC90"/>
      <c r="IJD90"/>
      <c r="IJE90"/>
      <c r="IJF90"/>
      <c r="IJG90"/>
      <c r="IJH90"/>
      <c r="IJI90"/>
      <c r="IJJ90"/>
      <c r="IJK90"/>
      <c r="IJL90"/>
      <c r="IJM90"/>
      <c r="IJN90"/>
      <c r="IJO90"/>
      <c r="IJP90"/>
      <c r="IJQ90"/>
      <c r="IJR90"/>
      <c r="IJS90"/>
      <c r="IJT90"/>
      <c r="IJU90"/>
      <c r="IJV90"/>
      <c r="IJW90"/>
      <c r="IJX90"/>
      <c r="IJY90"/>
      <c r="IJZ90"/>
      <c r="IKA90"/>
      <c r="IKB90"/>
      <c r="IKC90"/>
      <c r="IKD90"/>
      <c r="IKE90"/>
      <c r="IKF90"/>
      <c r="IKG90"/>
      <c r="IKH90"/>
      <c r="IKI90"/>
      <c r="IKJ90"/>
      <c r="IKK90"/>
      <c r="IKL90"/>
      <c r="IKM90"/>
      <c r="IKN90"/>
      <c r="IKO90"/>
      <c r="IKP90"/>
      <c r="IKQ90"/>
      <c r="IKR90"/>
      <c r="IKS90"/>
      <c r="IKT90"/>
      <c r="IKU90"/>
      <c r="IKV90"/>
      <c r="IKW90"/>
      <c r="IKX90"/>
      <c r="IKY90"/>
      <c r="IKZ90"/>
      <c r="ILA90"/>
      <c r="ILB90"/>
      <c r="ILC90"/>
      <c r="ILD90"/>
      <c r="ILE90"/>
      <c r="ILF90"/>
      <c r="ILG90"/>
      <c r="ILH90"/>
      <c r="ILI90"/>
      <c r="ILJ90"/>
      <c r="ILK90"/>
      <c r="ILL90"/>
      <c r="ILM90"/>
      <c r="ILN90"/>
      <c r="ILO90"/>
      <c r="ILP90"/>
      <c r="ILQ90"/>
      <c r="ILR90"/>
      <c r="ILS90"/>
      <c r="ILT90"/>
      <c r="ILU90"/>
      <c r="ILV90"/>
      <c r="ILW90"/>
      <c r="ILX90"/>
      <c r="ILY90"/>
      <c r="ILZ90"/>
      <c r="IMA90"/>
      <c r="IMB90"/>
      <c r="IMC90"/>
      <c r="IMD90"/>
      <c r="IME90"/>
      <c r="IMF90"/>
      <c r="IMG90"/>
      <c r="IMH90"/>
      <c r="IMI90"/>
      <c r="IMJ90"/>
      <c r="IMK90"/>
      <c r="IML90"/>
      <c r="IMM90"/>
      <c r="IMN90"/>
      <c r="IMO90"/>
      <c r="IMP90"/>
      <c r="IMQ90"/>
      <c r="IMR90"/>
      <c r="IMS90"/>
      <c r="IMT90"/>
      <c r="IMU90"/>
      <c r="IMV90"/>
      <c r="IMW90"/>
      <c r="IMX90"/>
      <c r="IMY90"/>
      <c r="IMZ90"/>
      <c r="INA90"/>
      <c r="INB90"/>
      <c r="INC90"/>
      <c r="IND90"/>
      <c r="INE90"/>
      <c r="INF90"/>
      <c r="ING90"/>
      <c r="INH90"/>
      <c r="INI90"/>
      <c r="INJ90"/>
      <c r="INK90"/>
      <c r="INL90"/>
      <c r="INM90"/>
      <c r="INN90"/>
      <c r="INO90"/>
      <c r="INP90"/>
      <c r="INQ90"/>
      <c r="INR90"/>
      <c r="INS90"/>
      <c r="INT90"/>
      <c r="INU90"/>
      <c r="INV90"/>
      <c r="INW90"/>
      <c r="INX90"/>
      <c r="INY90"/>
      <c r="INZ90"/>
      <c r="IOA90"/>
      <c r="IOB90"/>
      <c r="IOC90"/>
      <c r="IOD90"/>
      <c r="IOE90"/>
      <c r="IOF90"/>
      <c r="IOG90"/>
      <c r="IOH90"/>
      <c r="IOI90"/>
      <c r="IOJ90"/>
      <c r="IOK90"/>
      <c r="IOL90"/>
      <c r="IOM90"/>
      <c r="ION90"/>
      <c r="IOO90"/>
      <c r="IOP90"/>
      <c r="IOQ90"/>
      <c r="IOR90"/>
      <c r="IOS90"/>
      <c r="IOT90"/>
      <c r="IOU90"/>
      <c r="IOV90"/>
      <c r="IOW90"/>
      <c r="IOX90"/>
      <c r="IOY90"/>
      <c r="IOZ90"/>
      <c r="IPA90"/>
      <c r="IPB90"/>
      <c r="IPC90"/>
      <c r="IPD90"/>
      <c r="IPE90"/>
      <c r="IPF90"/>
      <c r="IPG90"/>
      <c r="IPH90"/>
      <c r="IPI90"/>
      <c r="IPJ90"/>
      <c r="IPK90"/>
      <c r="IPL90"/>
      <c r="IPM90"/>
      <c r="IPN90"/>
      <c r="IPO90"/>
      <c r="IPP90"/>
      <c r="IPQ90"/>
      <c r="IPR90"/>
      <c r="IPS90"/>
      <c r="IPT90"/>
      <c r="IPU90"/>
      <c r="IPV90"/>
      <c r="IPW90"/>
      <c r="IPX90"/>
      <c r="IPY90"/>
      <c r="IPZ90"/>
      <c r="IQA90"/>
      <c r="IQB90"/>
      <c r="IQC90"/>
      <c r="IQD90"/>
      <c r="IQE90"/>
      <c r="IQF90"/>
      <c r="IQG90"/>
      <c r="IQH90"/>
      <c r="IQI90"/>
      <c r="IQJ90"/>
      <c r="IQK90"/>
      <c r="IQL90"/>
      <c r="IQM90"/>
      <c r="IQN90"/>
      <c r="IQO90"/>
      <c r="IQP90"/>
      <c r="IQQ90"/>
      <c r="IQR90"/>
      <c r="IQS90"/>
      <c r="IQT90"/>
      <c r="IQU90"/>
      <c r="IQV90"/>
      <c r="IQW90"/>
      <c r="IQX90"/>
      <c r="IQY90"/>
      <c r="IQZ90"/>
      <c r="IRA90"/>
      <c r="IRB90"/>
      <c r="IRC90"/>
      <c r="IRD90"/>
      <c r="IRE90"/>
      <c r="IRF90"/>
      <c r="IRG90"/>
      <c r="IRH90"/>
      <c r="IRI90"/>
      <c r="IRJ90"/>
      <c r="IRK90"/>
      <c r="IRL90"/>
      <c r="IRM90"/>
      <c r="IRN90"/>
      <c r="IRO90"/>
      <c r="IRP90"/>
      <c r="IRQ90"/>
      <c r="IRR90"/>
      <c r="IRS90"/>
      <c r="IRT90"/>
      <c r="IRU90"/>
      <c r="IRV90"/>
      <c r="IRW90"/>
      <c r="IRX90"/>
      <c r="IRY90"/>
      <c r="IRZ90"/>
      <c r="ISA90"/>
      <c r="ISB90"/>
      <c r="ISC90"/>
      <c r="ISD90"/>
      <c r="ISE90"/>
      <c r="ISF90"/>
      <c r="ISG90"/>
      <c r="ISH90"/>
      <c r="ISI90"/>
      <c r="ISJ90"/>
      <c r="ISK90"/>
      <c r="ISL90"/>
      <c r="ISM90"/>
      <c r="ISN90"/>
      <c r="ISO90"/>
      <c r="ISP90"/>
      <c r="ISQ90"/>
      <c r="ISR90"/>
      <c r="ISS90"/>
      <c r="IST90"/>
      <c r="ISU90"/>
      <c r="ISV90"/>
      <c r="ISW90"/>
      <c r="ISX90"/>
      <c r="ISY90"/>
      <c r="ISZ90"/>
      <c r="ITA90"/>
      <c r="ITB90"/>
      <c r="ITC90"/>
      <c r="ITD90"/>
      <c r="ITE90"/>
      <c r="ITF90"/>
      <c r="ITG90"/>
      <c r="ITH90"/>
      <c r="ITI90"/>
      <c r="ITJ90"/>
      <c r="ITK90"/>
      <c r="ITL90"/>
      <c r="ITM90"/>
      <c r="ITN90"/>
      <c r="ITO90"/>
      <c r="ITP90"/>
      <c r="ITQ90"/>
      <c r="ITR90"/>
      <c r="ITS90"/>
      <c r="ITT90"/>
      <c r="ITU90"/>
      <c r="ITV90"/>
      <c r="ITW90"/>
      <c r="ITX90"/>
      <c r="ITY90"/>
      <c r="ITZ90"/>
      <c r="IUA90"/>
      <c r="IUB90"/>
      <c r="IUC90"/>
      <c r="IUD90"/>
      <c r="IUE90"/>
      <c r="IUF90"/>
      <c r="IUG90"/>
      <c r="IUH90"/>
      <c r="IUI90"/>
      <c r="IUJ90"/>
      <c r="IUK90"/>
      <c r="IUL90"/>
      <c r="IUM90"/>
      <c r="IUN90"/>
      <c r="IUO90"/>
      <c r="IUP90"/>
      <c r="IUQ90"/>
      <c r="IUR90"/>
      <c r="IUS90"/>
      <c r="IUT90"/>
      <c r="IUU90"/>
      <c r="IUV90"/>
      <c r="IUW90"/>
      <c r="IUX90"/>
      <c r="IUY90"/>
      <c r="IUZ90"/>
      <c r="IVA90"/>
      <c r="IVB90"/>
      <c r="IVC90"/>
      <c r="IVD90"/>
      <c r="IVE90"/>
      <c r="IVF90"/>
      <c r="IVG90"/>
      <c r="IVH90"/>
      <c r="IVI90"/>
      <c r="IVJ90"/>
      <c r="IVK90"/>
      <c r="IVL90"/>
      <c r="IVM90"/>
      <c r="IVN90"/>
      <c r="IVO90"/>
      <c r="IVP90"/>
      <c r="IVQ90"/>
      <c r="IVR90"/>
      <c r="IVS90"/>
      <c r="IVT90"/>
      <c r="IVU90"/>
      <c r="IVV90"/>
      <c r="IVW90"/>
      <c r="IVX90"/>
      <c r="IVY90"/>
      <c r="IVZ90"/>
      <c r="IWA90"/>
      <c r="IWB90"/>
      <c r="IWC90"/>
      <c r="IWD90"/>
      <c r="IWE90"/>
      <c r="IWF90"/>
      <c r="IWG90"/>
      <c r="IWH90"/>
      <c r="IWI90"/>
      <c r="IWJ90"/>
      <c r="IWK90"/>
      <c r="IWL90"/>
      <c r="IWM90"/>
      <c r="IWN90"/>
      <c r="IWO90"/>
      <c r="IWP90"/>
      <c r="IWQ90"/>
      <c r="IWR90"/>
      <c r="IWS90"/>
      <c r="IWT90"/>
      <c r="IWU90"/>
      <c r="IWV90"/>
      <c r="IWW90"/>
      <c r="IWX90"/>
      <c r="IWY90"/>
      <c r="IWZ90"/>
      <c r="IXA90"/>
      <c r="IXB90"/>
      <c r="IXC90"/>
      <c r="IXD90"/>
      <c r="IXE90"/>
      <c r="IXF90"/>
      <c r="IXG90"/>
      <c r="IXH90"/>
      <c r="IXI90"/>
      <c r="IXJ90"/>
      <c r="IXK90"/>
      <c r="IXL90"/>
      <c r="IXM90"/>
      <c r="IXN90"/>
      <c r="IXO90"/>
      <c r="IXP90"/>
      <c r="IXQ90"/>
      <c r="IXR90"/>
      <c r="IXS90"/>
      <c r="IXT90"/>
      <c r="IXU90"/>
      <c r="IXV90"/>
      <c r="IXW90"/>
      <c r="IXX90"/>
      <c r="IXY90"/>
      <c r="IXZ90"/>
      <c r="IYA90"/>
      <c r="IYB90"/>
      <c r="IYC90"/>
      <c r="IYD90"/>
      <c r="IYE90"/>
      <c r="IYF90"/>
      <c r="IYG90"/>
      <c r="IYH90"/>
      <c r="IYI90"/>
      <c r="IYJ90"/>
      <c r="IYK90"/>
      <c r="IYL90"/>
      <c r="IYM90"/>
      <c r="IYN90"/>
      <c r="IYO90"/>
      <c r="IYP90"/>
      <c r="IYQ90"/>
      <c r="IYR90"/>
      <c r="IYS90"/>
      <c r="IYT90"/>
      <c r="IYU90"/>
      <c r="IYV90"/>
      <c r="IYW90"/>
      <c r="IYX90"/>
      <c r="IYY90"/>
      <c r="IYZ90"/>
      <c r="IZA90"/>
      <c r="IZB90"/>
      <c r="IZC90"/>
      <c r="IZD90"/>
      <c r="IZE90"/>
      <c r="IZF90"/>
      <c r="IZG90"/>
      <c r="IZH90"/>
      <c r="IZI90"/>
      <c r="IZJ90"/>
      <c r="IZK90"/>
      <c r="IZL90"/>
      <c r="IZM90"/>
      <c r="IZN90"/>
      <c r="IZO90"/>
      <c r="IZP90"/>
      <c r="IZQ90"/>
      <c r="IZR90"/>
      <c r="IZS90"/>
      <c r="IZT90"/>
      <c r="IZU90"/>
      <c r="IZV90"/>
      <c r="IZW90"/>
      <c r="IZX90"/>
      <c r="IZY90"/>
      <c r="IZZ90"/>
      <c r="JAA90"/>
      <c r="JAB90"/>
      <c r="JAC90"/>
      <c r="JAD90"/>
      <c r="JAE90"/>
      <c r="JAF90"/>
      <c r="JAG90"/>
      <c r="JAH90"/>
      <c r="JAI90"/>
      <c r="JAJ90"/>
      <c r="JAK90"/>
      <c r="JAL90"/>
      <c r="JAM90"/>
      <c r="JAN90"/>
      <c r="JAO90"/>
      <c r="JAP90"/>
      <c r="JAQ90"/>
      <c r="JAR90"/>
      <c r="JAS90"/>
      <c r="JAT90"/>
      <c r="JAU90"/>
      <c r="JAV90"/>
      <c r="JAW90"/>
      <c r="JAX90"/>
      <c r="JAY90"/>
      <c r="JAZ90"/>
      <c r="JBA90"/>
      <c r="JBB90"/>
      <c r="JBC90"/>
      <c r="JBD90"/>
      <c r="JBE90"/>
      <c r="JBF90"/>
      <c r="JBG90"/>
      <c r="JBH90"/>
      <c r="JBI90"/>
      <c r="JBJ90"/>
      <c r="JBK90"/>
      <c r="JBL90"/>
      <c r="JBM90"/>
      <c r="JBN90"/>
      <c r="JBO90"/>
      <c r="JBP90"/>
      <c r="JBQ90"/>
      <c r="JBR90"/>
      <c r="JBS90"/>
      <c r="JBT90"/>
      <c r="JBU90"/>
      <c r="JBV90"/>
      <c r="JBW90"/>
      <c r="JBX90"/>
      <c r="JBY90"/>
      <c r="JBZ90"/>
      <c r="JCA90"/>
      <c r="JCB90"/>
      <c r="JCC90"/>
      <c r="JCD90"/>
      <c r="JCE90"/>
      <c r="JCF90"/>
      <c r="JCG90"/>
      <c r="JCH90"/>
      <c r="JCI90"/>
      <c r="JCJ90"/>
      <c r="JCK90"/>
      <c r="JCL90"/>
      <c r="JCM90"/>
      <c r="JCN90"/>
      <c r="JCO90"/>
      <c r="JCP90"/>
      <c r="JCQ90"/>
      <c r="JCR90"/>
      <c r="JCS90"/>
      <c r="JCT90"/>
      <c r="JCU90"/>
      <c r="JCV90"/>
      <c r="JCW90"/>
      <c r="JCX90"/>
      <c r="JCY90"/>
      <c r="JCZ90"/>
      <c r="JDA90"/>
      <c r="JDB90"/>
      <c r="JDC90"/>
      <c r="JDD90"/>
      <c r="JDE90"/>
      <c r="JDF90"/>
      <c r="JDG90"/>
      <c r="JDH90"/>
      <c r="JDI90"/>
      <c r="JDJ90"/>
      <c r="JDK90"/>
      <c r="JDL90"/>
      <c r="JDM90"/>
      <c r="JDN90"/>
      <c r="JDO90"/>
      <c r="JDP90"/>
      <c r="JDQ90"/>
      <c r="JDR90"/>
      <c r="JDS90"/>
      <c r="JDT90"/>
      <c r="JDU90"/>
      <c r="JDV90"/>
      <c r="JDW90"/>
      <c r="JDX90"/>
      <c r="JDY90"/>
      <c r="JDZ90"/>
      <c r="JEA90"/>
      <c r="JEB90"/>
      <c r="JEC90"/>
      <c r="JED90"/>
      <c r="JEE90"/>
      <c r="JEF90"/>
      <c r="JEG90"/>
      <c r="JEH90"/>
      <c r="JEI90"/>
      <c r="JEJ90"/>
      <c r="JEK90"/>
      <c r="JEL90"/>
      <c r="JEM90"/>
      <c r="JEN90"/>
      <c r="JEO90"/>
      <c r="JEP90"/>
      <c r="JEQ90"/>
      <c r="JER90"/>
      <c r="JES90"/>
      <c r="JET90"/>
      <c r="JEU90"/>
      <c r="JEV90"/>
      <c r="JEW90"/>
      <c r="JEX90"/>
      <c r="JEY90"/>
      <c r="JEZ90"/>
      <c r="JFA90"/>
      <c r="JFB90"/>
      <c r="JFC90"/>
      <c r="JFD90"/>
      <c r="JFE90"/>
      <c r="JFF90"/>
      <c r="JFG90"/>
      <c r="JFH90"/>
      <c r="JFI90"/>
      <c r="JFJ90"/>
      <c r="JFK90"/>
      <c r="JFL90"/>
      <c r="JFM90"/>
      <c r="JFN90"/>
      <c r="JFO90"/>
      <c r="JFP90"/>
      <c r="JFQ90"/>
      <c r="JFR90"/>
      <c r="JFS90"/>
      <c r="JFT90"/>
      <c r="JFU90"/>
      <c r="JFV90"/>
      <c r="JFW90"/>
      <c r="JFX90"/>
      <c r="JFY90"/>
      <c r="JFZ90"/>
      <c r="JGA90"/>
      <c r="JGB90"/>
      <c r="JGC90"/>
      <c r="JGD90"/>
      <c r="JGE90"/>
      <c r="JGF90"/>
      <c r="JGG90"/>
      <c r="JGH90"/>
      <c r="JGI90"/>
      <c r="JGJ90"/>
      <c r="JGK90"/>
      <c r="JGL90"/>
      <c r="JGM90"/>
      <c r="JGN90"/>
      <c r="JGO90"/>
      <c r="JGP90"/>
      <c r="JGQ90"/>
      <c r="JGR90"/>
      <c r="JGS90"/>
      <c r="JGT90"/>
      <c r="JGU90"/>
      <c r="JGV90"/>
      <c r="JGW90"/>
      <c r="JGX90"/>
      <c r="JGY90"/>
      <c r="JGZ90"/>
      <c r="JHA90"/>
      <c r="JHB90"/>
      <c r="JHC90"/>
      <c r="JHD90"/>
      <c r="JHE90"/>
      <c r="JHF90"/>
      <c r="JHG90"/>
      <c r="JHH90"/>
      <c r="JHI90"/>
      <c r="JHJ90"/>
      <c r="JHK90"/>
      <c r="JHL90"/>
      <c r="JHM90"/>
      <c r="JHN90"/>
      <c r="JHO90"/>
      <c r="JHP90"/>
      <c r="JHQ90"/>
      <c r="JHR90"/>
      <c r="JHS90"/>
      <c r="JHT90"/>
      <c r="JHU90"/>
      <c r="JHV90"/>
      <c r="JHW90"/>
      <c r="JHX90"/>
      <c r="JHY90"/>
      <c r="JHZ90"/>
      <c r="JIA90"/>
      <c r="JIB90"/>
      <c r="JIC90"/>
      <c r="JID90"/>
      <c r="JIE90"/>
      <c r="JIF90"/>
      <c r="JIG90"/>
      <c r="JIH90"/>
      <c r="JII90"/>
      <c r="JIJ90"/>
      <c r="JIK90"/>
      <c r="JIL90"/>
      <c r="JIM90"/>
      <c r="JIN90"/>
      <c r="JIO90"/>
      <c r="JIP90"/>
      <c r="JIQ90"/>
      <c r="JIR90"/>
      <c r="JIS90"/>
      <c r="JIT90"/>
      <c r="JIU90"/>
      <c r="JIV90"/>
      <c r="JIW90"/>
      <c r="JIX90"/>
      <c r="JIY90"/>
      <c r="JIZ90"/>
      <c r="JJA90"/>
      <c r="JJB90"/>
      <c r="JJC90"/>
      <c r="JJD90"/>
      <c r="JJE90"/>
      <c r="JJF90"/>
      <c r="JJG90"/>
      <c r="JJH90"/>
      <c r="JJI90"/>
      <c r="JJJ90"/>
      <c r="JJK90"/>
      <c r="JJL90"/>
      <c r="JJM90"/>
      <c r="JJN90"/>
      <c r="JJO90"/>
      <c r="JJP90"/>
      <c r="JJQ90"/>
      <c r="JJR90"/>
      <c r="JJS90"/>
      <c r="JJT90"/>
      <c r="JJU90"/>
      <c r="JJV90"/>
      <c r="JJW90"/>
      <c r="JJX90"/>
      <c r="JJY90"/>
      <c r="JJZ90"/>
      <c r="JKA90"/>
      <c r="JKB90"/>
      <c r="JKC90"/>
      <c r="JKD90"/>
      <c r="JKE90"/>
      <c r="JKF90"/>
      <c r="JKG90"/>
      <c r="JKH90"/>
      <c r="JKI90"/>
      <c r="JKJ90"/>
      <c r="JKK90"/>
      <c r="JKL90"/>
      <c r="JKM90"/>
      <c r="JKN90"/>
      <c r="JKO90"/>
      <c r="JKP90"/>
      <c r="JKQ90"/>
      <c r="JKR90"/>
      <c r="JKS90"/>
      <c r="JKT90"/>
      <c r="JKU90"/>
      <c r="JKV90"/>
      <c r="JKW90"/>
      <c r="JKX90"/>
      <c r="JKY90"/>
      <c r="JKZ90"/>
      <c r="JLA90"/>
      <c r="JLB90"/>
      <c r="JLC90"/>
      <c r="JLD90"/>
      <c r="JLE90"/>
      <c r="JLF90"/>
      <c r="JLG90"/>
      <c r="JLH90"/>
      <c r="JLI90"/>
      <c r="JLJ90"/>
      <c r="JLK90"/>
      <c r="JLL90"/>
      <c r="JLM90"/>
      <c r="JLN90"/>
      <c r="JLO90"/>
      <c r="JLP90"/>
      <c r="JLQ90"/>
      <c r="JLR90"/>
      <c r="JLS90"/>
      <c r="JLT90"/>
      <c r="JLU90"/>
      <c r="JLV90"/>
      <c r="JLW90"/>
      <c r="JLX90"/>
      <c r="JLY90"/>
      <c r="JLZ90"/>
      <c r="JMA90"/>
      <c r="JMB90"/>
      <c r="JMC90"/>
      <c r="JMD90"/>
      <c r="JME90"/>
      <c r="JMF90"/>
      <c r="JMG90"/>
      <c r="JMH90"/>
      <c r="JMI90"/>
      <c r="JMJ90"/>
      <c r="JMK90"/>
      <c r="JML90"/>
      <c r="JMM90"/>
      <c r="JMN90"/>
      <c r="JMO90"/>
      <c r="JMP90"/>
      <c r="JMQ90"/>
      <c r="JMR90"/>
      <c r="JMS90"/>
      <c r="JMT90"/>
      <c r="JMU90"/>
      <c r="JMV90"/>
      <c r="JMW90"/>
      <c r="JMX90"/>
      <c r="JMY90"/>
      <c r="JMZ90"/>
      <c r="JNA90"/>
      <c r="JNB90"/>
      <c r="JNC90"/>
      <c r="JND90"/>
      <c r="JNE90"/>
      <c r="JNF90"/>
      <c r="JNG90"/>
      <c r="JNH90"/>
      <c r="JNI90"/>
      <c r="JNJ90"/>
      <c r="JNK90"/>
      <c r="JNL90"/>
      <c r="JNM90"/>
      <c r="JNN90"/>
      <c r="JNO90"/>
      <c r="JNP90"/>
      <c r="JNQ90"/>
      <c r="JNR90"/>
      <c r="JNS90"/>
      <c r="JNT90"/>
      <c r="JNU90"/>
      <c r="JNV90"/>
      <c r="JNW90"/>
      <c r="JNX90"/>
      <c r="JNY90"/>
      <c r="JNZ90"/>
      <c r="JOA90"/>
      <c r="JOB90"/>
      <c r="JOC90"/>
      <c r="JOD90"/>
      <c r="JOE90"/>
      <c r="JOF90"/>
      <c r="JOG90"/>
      <c r="JOH90"/>
      <c r="JOI90"/>
      <c r="JOJ90"/>
      <c r="JOK90"/>
      <c r="JOL90"/>
      <c r="JOM90"/>
      <c r="JON90"/>
      <c r="JOO90"/>
      <c r="JOP90"/>
      <c r="JOQ90"/>
      <c r="JOR90"/>
      <c r="JOS90"/>
      <c r="JOT90"/>
      <c r="JOU90"/>
      <c r="JOV90"/>
      <c r="JOW90"/>
      <c r="JOX90"/>
      <c r="JOY90"/>
      <c r="JOZ90"/>
      <c r="JPA90"/>
      <c r="JPB90"/>
      <c r="JPC90"/>
      <c r="JPD90"/>
      <c r="JPE90"/>
      <c r="JPF90"/>
      <c r="JPG90"/>
      <c r="JPH90"/>
      <c r="JPI90"/>
      <c r="JPJ90"/>
      <c r="JPK90"/>
      <c r="JPL90"/>
      <c r="JPM90"/>
      <c r="JPN90"/>
      <c r="JPO90"/>
      <c r="JPP90"/>
      <c r="JPQ90"/>
      <c r="JPR90"/>
      <c r="JPS90"/>
      <c r="JPT90"/>
      <c r="JPU90"/>
      <c r="JPV90"/>
      <c r="JPW90"/>
      <c r="JPX90"/>
      <c r="JPY90"/>
      <c r="JPZ90"/>
      <c r="JQA90"/>
      <c r="JQB90"/>
      <c r="JQC90"/>
      <c r="JQD90"/>
      <c r="JQE90"/>
      <c r="JQF90"/>
      <c r="JQG90"/>
      <c r="JQH90"/>
      <c r="JQI90"/>
      <c r="JQJ90"/>
      <c r="JQK90"/>
      <c r="JQL90"/>
      <c r="JQM90"/>
      <c r="JQN90"/>
      <c r="JQO90"/>
      <c r="JQP90"/>
      <c r="JQQ90"/>
      <c r="JQR90"/>
      <c r="JQS90"/>
      <c r="JQT90"/>
      <c r="JQU90"/>
      <c r="JQV90"/>
      <c r="JQW90"/>
      <c r="JQX90"/>
      <c r="JQY90"/>
      <c r="JQZ90"/>
      <c r="JRA90"/>
      <c r="JRB90"/>
      <c r="JRC90"/>
      <c r="JRD90"/>
      <c r="JRE90"/>
      <c r="JRF90"/>
      <c r="JRG90"/>
      <c r="JRH90"/>
      <c r="JRI90"/>
      <c r="JRJ90"/>
      <c r="JRK90"/>
      <c r="JRL90"/>
      <c r="JRM90"/>
      <c r="JRN90"/>
      <c r="JRO90"/>
      <c r="JRP90"/>
      <c r="JRQ90"/>
      <c r="JRR90"/>
      <c r="JRS90"/>
      <c r="JRT90"/>
      <c r="JRU90"/>
      <c r="JRV90"/>
      <c r="JRW90"/>
      <c r="JRX90"/>
      <c r="JRY90"/>
      <c r="JRZ90"/>
      <c r="JSA90"/>
      <c r="JSB90"/>
      <c r="JSC90"/>
      <c r="JSD90"/>
      <c r="JSE90"/>
      <c r="JSF90"/>
      <c r="JSG90"/>
      <c r="JSH90"/>
      <c r="JSI90"/>
      <c r="JSJ90"/>
      <c r="JSK90"/>
      <c r="JSL90"/>
      <c r="JSM90"/>
      <c r="JSN90"/>
      <c r="JSO90"/>
      <c r="JSP90"/>
      <c r="JSQ90"/>
      <c r="JSR90"/>
      <c r="JSS90"/>
      <c r="JST90"/>
      <c r="JSU90"/>
      <c r="JSV90"/>
      <c r="JSW90"/>
      <c r="JSX90"/>
      <c r="JSY90"/>
      <c r="JSZ90"/>
      <c r="JTA90"/>
      <c r="JTB90"/>
      <c r="JTC90"/>
      <c r="JTD90"/>
      <c r="JTE90"/>
      <c r="JTF90"/>
      <c r="JTG90"/>
      <c r="JTH90"/>
      <c r="JTI90"/>
      <c r="JTJ90"/>
      <c r="JTK90"/>
      <c r="JTL90"/>
      <c r="JTM90"/>
      <c r="JTN90"/>
      <c r="JTO90"/>
      <c r="JTP90"/>
      <c r="JTQ90"/>
      <c r="JTR90"/>
      <c r="JTS90"/>
      <c r="JTT90"/>
      <c r="JTU90"/>
      <c r="JTV90"/>
      <c r="JTW90"/>
      <c r="JTX90"/>
      <c r="JTY90"/>
      <c r="JTZ90"/>
      <c r="JUA90"/>
      <c r="JUB90"/>
      <c r="JUC90"/>
      <c r="JUD90"/>
      <c r="JUE90"/>
      <c r="JUF90"/>
      <c r="JUG90"/>
      <c r="JUH90"/>
      <c r="JUI90"/>
      <c r="JUJ90"/>
      <c r="JUK90"/>
      <c r="JUL90"/>
      <c r="JUM90"/>
      <c r="JUN90"/>
      <c r="JUO90"/>
      <c r="JUP90"/>
      <c r="JUQ90"/>
      <c r="JUR90"/>
      <c r="JUS90"/>
      <c r="JUT90"/>
      <c r="JUU90"/>
      <c r="JUV90"/>
      <c r="JUW90"/>
      <c r="JUX90"/>
      <c r="JUY90"/>
      <c r="JUZ90"/>
      <c r="JVA90"/>
      <c r="JVB90"/>
      <c r="JVC90"/>
      <c r="JVD90"/>
      <c r="JVE90"/>
      <c r="JVF90"/>
      <c r="JVG90"/>
      <c r="JVH90"/>
      <c r="JVI90"/>
      <c r="JVJ90"/>
      <c r="JVK90"/>
      <c r="JVL90"/>
      <c r="JVM90"/>
      <c r="JVN90"/>
      <c r="JVO90"/>
      <c r="JVP90"/>
      <c r="JVQ90"/>
      <c r="JVR90"/>
      <c r="JVS90"/>
      <c r="JVT90"/>
      <c r="JVU90"/>
      <c r="JVV90"/>
      <c r="JVW90"/>
      <c r="JVX90"/>
      <c r="JVY90"/>
      <c r="JVZ90"/>
      <c r="JWA90"/>
      <c r="JWB90"/>
      <c r="JWC90"/>
      <c r="JWD90"/>
      <c r="JWE90"/>
      <c r="JWF90"/>
      <c r="JWG90"/>
      <c r="JWH90"/>
      <c r="JWI90"/>
      <c r="JWJ90"/>
      <c r="JWK90"/>
      <c r="JWL90"/>
      <c r="JWM90"/>
      <c r="JWN90"/>
      <c r="JWO90"/>
      <c r="JWP90"/>
      <c r="JWQ90"/>
      <c r="JWR90"/>
      <c r="JWS90"/>
      <c r="JWT90"/>
      <c r="JWU90"/>
      <c r="JWV90"/>
      <c r="JWW90"/>
      <c r="JWX90"/>
      <c r="JWY90"/>
      <c r="JWZ90"/>
      <c r="JXA90"/>
      <c r="JXB90"/>
      <c r="JXC90"/>
      <c r="JXD90"/>
      <c r="JXE90"/>
      <c r="JXF90"/>
      <c r="JXG90"/>
      <c r="JXH90"/>
      <c r="JXI90"/>
      <c r="JXJ90"/>
      <c r="JXK90"/>
      <c r="JXL90"/>
      <c r="JXM90"/>
      <c r="JXN90"/>
      <c r="JXO90"/>
      <c r="JXP90"/>
      <c r="JXQ90"/>
      <c r="JXR90"/>
      <c r="JXS90"/>
      <c r="JXT90"/>
      <c r="JXU90"/>
      <c r="JXV90"/>
      <c r="JXW90"/>
      <c r="JXX90"/>
      <c r="JXY90"/>
      <c r="JXZ90"/>
      <c r="JYA90"/>
      <c r="JYB90"/>
      <c r="JYC90"/>
      <c r="JYD90"/>
      <c r="JYE90"/>
      <c r="JYF90"/>
      <c r="JYG90"/>
      <c r="JYH90"/>
      <c r="JYI90"/>
      <c r="JYJ90"/>
      <c r="JYK90"/>
      <c r="JYL90"/>
      <c r="JYM90"/>
      <c r="JYN90"/>
      <c r="JYO90"/>
      <c r="JYP90"/>
      <c r="JYQ90"/>
      <c r="JYR90"/>
      <c r="JYS90"/>
      <c r="JYT90"/>
      <c r="JYU90"/>
      <c r="JYV90"/>
      <c r="JYW90"/>
      <c r="JYX90"/>
      <c r="JYY90"/>
      <c r="JYZ90"/>
      <c r="JZA90"/>
      <c r="JZB90"/>
      <c r="JZC90"/>
      <c r="JZD90"/>
      <c r="JZE90"/>
      <c r="JZF90"/>
      <c r="JZG90"/>
      <c r="JZH90"/>
      <c r="JZI90"/>
      <c r="JZJ90"/>
      <c r="JZK90"/>
      <c r="JZL90"/>
      <c r="JZM90"/>
      <c r="JZN90"/>
      <c r="JZO90"/>
      <c r="JZP90"/>
      <c r="JZQ90"/>
      <c r="JZR90"/>
      <c r="JZS90"/>
      <c r="JZT90"/>
      <c r="JZU90"/>
      <c r="JZV90"/>
      <c r="JZW90"/>
      <c r="JZX90"/>
      <c r="JZY90"/>
      <c r="JZZ90"/>
      <c r="KAA90"/>
      <c r="KAB90"/>
      <c r="KAC90"/>
      <c r="KAD90"/>
      <c r="KAE90"/>
      <c r="KAF90"/>
      <c r="KAG90"/>
      <c r="KAH90"/>
      <c r="KAI90"/>
      <c r="KAJ90"/>
      <c r="KAK90"/>
      <c r="KAL90"/>
      <c r="KAM90"/>
      <c r="KAN90"/>
      <c r="KAO90"/>
      <c r="KAP90"/>
      <c r="KAQ90"/>
      <c r="KAR90"/>
      <c r="KAS90"/>
      <c r="KAT90"/>
      <c r="KAU90"/>
      <c r="KAV90"/>
      <c r="KAW90"/>
      <c r="KAX90"/>
      <c r="KAY90"/>
      <c r="KAZ90"/>
      <c r="KBA90"/>
      <c r="KBB90"/>
      <c r="KBC90"/>
      <c r="KBD90"/>
      <c r="KBE90"/>
      <c r="KBF90"/>
      <c r="KBG90"/>
      <c r="KBH90"/>
      <c r="KBI90"/>
      <c r="KBJ90"/>
      <c r="KBK90"/>
      <c r="KBL90"/>
      <c r="KBM90"/>
      <c r="KBN90"/>
      <c r="KBO90"/>
      <c r="KBP90"/>
      <c r="KBQ90"/>
      <c r="KBR90"/>
      <c r="KBS90"/>
      <c r="KBT90"/>
      <c r="KBU90"/>
      <c r="KBV90"/>
      <c r="KBW90"/>
      <c r="KBX90"/>
      <c r="KBY90"/>
      <c r="KBZ90"/>
      <c r="KCA90"/>
      <c r="KCB90"/>
      <c r="KCC90"/>
      <c r="KCD90"/>
      <c r="KCE90"/>
      <c r="KCF90"/>
      <c r="KCG90"/>
      <c r="KCH90"/>
      <c r="KCI90"/>
      <c r="KCJ90"/>
      <c r="KCK90"/>
      <c r="KCL90"/>
      <c r="KCM90"/>
      <c r="KCN90"/>
      <c r="KCO90"/>
      <c r="KCP90"/>
      <c r="KCQ90"/>
      <c r="KCR90"/>
      <c r="KCS90"/>
      <c r="KCT90"/>
      <c r="KCU90"/>
      <c r="KCV90"/>
      <c r="KCW90"/>
      <c r="KCX90"/>
      <c r="KCY90"/>
      <c r="KCZ90"/>
      <c r="KDA90"/>
      <c r="KDB90"/>
      <c r="KDC90"/>
      <c r="KDD90"/>
      <c r="KDE90"/>
      <c r="KDF90"/>
      <c r="KDG90"/>
      <c r="KDH90"/>
      <c r="KDI90"/>
      <c r="KDJ90"/>
      <c r="KDK90"/>
      <c r="KDL90"/>
      <c r="KDM90"/>
      <c r="KDN90"/>
      <c r="KDO90"/>
      <c r="KDP90"/>
      <c r="KDQ90"/>
      <c r="KDR90"/>
      <c r="KDS90"/>
      <c r="KDT90"/>
      <c r="KDU90"/>
      <c r="KDV90"/>
      <c r="KDW90"/>
      <c r="KDX90"/>
      <c r="KDY90"/>
      <c r="KDZ90"/>
      <c r="KEA90"/>
      <c r="KEB90"/>
      <c r="KEC90"/>
      <c r="KED90"/>
      <c r="KEE90"/>
      <c r="KEF90"/>
      <c r="KEG90"/>
      <c r="KEH90"/>
      <c r="KEI90"/>
      <c r="KEJ90"/>
      <c r="KEK90"/>
      <c r="KEL90"/>
      <c r="KEM90"/>
      <c r="KEN90"/>
      <c r="KEO90"/>
      <c r="KEP90"/>
      <c r="KEQ90"/>
      <c r="KER90"/>
      <c r="KES90"/>
      <c r="KET90"/>
      <c r="KEU90"/>
      <c r="KEV90"/>
      <c r="KEW90"/>
      <c r="KEX90"/>
      <c r="KEY90"/>
      <c r="KEZ90"/>
      <c r="KFA90"/>
      <c r="KFB90"/>
      <c r="KFC90"/>
      <c r="KFD90"/>
      <c r="KFE90"/>
      <c r="KFF90"/>
      <c r="KFG90"/>
      <c r="KFH90"/>
      <c r="KFI90"/>
      <c r="KFJ90"/>
      <c r="KFK90"/>
      <c r="KFL90"/>
      <c r="KFM90"/>
      <c r="KFN90"/>
      <c r="KFO90"/>
      <c r="KFP90"/>
      <c r="KFQ90"/>
      <c r="KFR90"/>
      <c r="KFS90"/>
      <c r="KFT90"/>
      <c r="KFU90"/>
      <c r="KFV90"/>
      <c r="KFW90"/>
      <c r="KFX90"/>
      <c r="KFY90"/>
      <c r="KFZ90"/>
      <c r="KGA90"/>
      <c r="KGB90"/>
      <c r="KGC90"/>
      <c r="KGD90"/>
      <c r="KGE90"/>
      <c r="KGF90"/>
      <c r="KGG90"/>
      <c r="KGH90"/>
      <c r="KGI90"/>
      <c r="KGJ90"/>
      <c r="KGK90"/>
      <c r="KGL90"/>
      <c r="KGM90"/>
      <c r="KGN90"/>
      <c r="KGO90"/>
      <c r="KGP90"/>
      <c r="KGQ90"/>
      <c r="KGR90"/>
      <c r="KGS90"/>
      <c r="KGT90"/>
      <c r="KGU90"/>
      <c r="KGV90"/>
      <c r="KGW90"/>
      <c r="KGX90"/>
      <c r="KGY90"/>
      <c r="KGZ90"/>
      <c r="KHA90"/>
      <c r="KHB90"/>
      <c r="KHC90"/>
      <c r="KHD90"/>
      <c r="KHE90"/>
      <c r="KHF90"/>
      <c r="KHG90"/>
      <c r="KHH90"/>
      <c r="KHI90"/>
      <c r="KHJ90"/>
      <c r="KHK90"/>
      <c r="KHL90"/>
      <c r="KHM90"/>
      <c r="KHN90"/>
      <c r="KHO90"/>
      <c r="KHP90"/>
      <c r="KHQ90"/>
      <c r="KHR90"/>
      <c r="KHS90"/>
      <c r="KHT90"/>
      <c r="KHU90"/>
      <c r="KHV90"/>
      <c r="KHW90"/>
      <c r="KHX90"/>
      <c r="KHY90"/>
      <c r="KHZ90"/>
      <c r="KIA90"/>
      <c r="KIB90"/>
      <c r="KIC90"/>
      <c r="KID90"/>
      <c r="KIE90"/>
      <c r="KIF90"/>
      <c r="KIG90"/>
      <c r="KIH90"/>
      <c r="KII90"/>
      <c r="KIJ90"/>
      <c r="KIK90"/>
      <c r="KIL90"/>
      <c r="KIM90"/>
      <c r="KIN90"/>
      <c r="KIO90"/>
      <c r="KIP90"/>
      <c r="KIQ90"/>
      <c r="KIR90"/>
      <c r="KIS90"/>
      <c r="KIT90"/>
      <c r="KIU90"/>
      <c r="KIV90"/>
      <c r="KIW90"/>
      <c r="KIX90"/>
      <c r="KIY90"/>
      <c r="KIZ90"/>
      <c r="KJA90"/>
      <c r="KJB90"/>
      <c r="KJC90"/>
      <c r="KJD90"/>
      <c r="KJE90"/>
      <c r="KJF90"/>
      <c r="KJG90"/>
      <c r="KJH90"/>
      <c r="KJI90"/>
      <c r="KJJ90"/>
      <c r="KJK90"/>
      <c r="KJL90"/>
      <c r="KJM90"/>
      <c r="KJN90"/>
      <c r="KJO90"/>
      <c r="KJP90"/>
      <c r="KJQ90"/>
      <c r="KJR90"/>
      <c r="KJS90"/>
      <c r="KJT90"/>
      <c r="KJU90"/>
      <c r="KJV90"/>
      <c r="KJW90"/>
      <c r="KJX90"/>
      <c r="KJY90"/>
      <c r="KJZ90"/>
      <c r="KKA90"/>
      <c r="KKB90"/>
      <c r="KKC90"/>
      <c r="KKD90"/>
      <c r="KKE90"/>
      <c r="KKF90"/>
      <c r="KKG90"/>
      <c r="KKH90"/>
      <c r="KKI90"/>
      <c r="KKJ90"/>
      <c r="KKK90"/>
      <c r="KKL90"/>
      <c r="KKM90"/>
      <c r="KKN90"/>
      <c r="KKO90"/>
      <c r="KKP90"/>
      <c r="KKQ90"/>
      <c r="KKR90"/>
      <c r="KKS90"/>
      <c r="KKT90"/>
      <c r="KKU90"/>
      <c r="KKV90"/>
      <c r="KKW90"/>
      <c r="KKX90"/>
      <c r="KKY90"/>
      <c r="KKZ90"/>
      <c r="KLA90"/>
      <c r="KLB90"/>
      <c r="KLC90"/>
      <c r="KLD90"/>
      <c r="KLE90"/>
      <c r="KLF90"/>
      <c r="KLG90"/>
      <c r="KLH90"/>
      <c r="KLI90"/>
      <c r="KLJ90"/>
      <c r="KLK90"/>
      <c r="KLL90"/>
      <c r="KLM90"/>
      <c r="KLN90"/>
      <c r="KLO90"/>
      <c r="KLP90"/>
      <c r="KLQ90"/>
      <c r="KLR90"/>
      <c r="KLS90"/>
      <c r="KLT90"/>
      <c r="KLU90"/>
      <c r="KLV90"/>
      <c r="KLW90"/>
      <c r="KLX90"/>
      <c r="KLY90"/>
      <c r="KLZ90"/>
      <c r="KMA90"/>
      <c r="KMB90"/>
      <c r="KMC90"/>
      <c r="KMD90"/>
      <c r="KME90"/>
      <c r="KMF90"/>
      <c r="KMG90"/>
      <c r="KMH90"/>
      <c r="KMI90"/>
      <c r="KMJ90"/>
      <c r="KMK90"/>
      <c r="KML90"/>
      <c r="KMM90"/>
      <c r="KMN90"/>
      <c r="KMO90"/>
      <c r="KMP90"/>
      <c r="KMQ90"/>
      <c r="KMR90"/>
      <c r="KMS90"/>
      <c r="KMT90"/>
      <c r="KMU90"/>
      <c r="KMV90"/>
      <c r="KMW90"/>
      <c r="KMX90"/>
      <c r="KMY90"/>
      <c r="KMZ90"/>
      <c r="KNA90"/>
      <c r="KNB90"/>
      <c r="KNC90"/>
      <c r="KND90"/>
      <c r="KNE90"/>
      <c r="KNF90"/>
      <c r="KNG90"/>
      <c r="KNH90"/>
      <c r="KNI90"/>
      <c r="KNJ90"/>
      <c r="KNK90"/>
      <c r="KNL90"/>
      <c r="KNM90"/>
      <c r="KNN90"/>
      <c r="KNO90"/>
      <c r="KNP90"/>
      <c r="KNQ90"/>
      <c r="KNR90"/>
      <c r="KNS90"/>
      <c r="KNT90"/>
      <c r="KNU90"/>
      <c r="KNV90"/>
      <c r="KNW90"/>
      <c r="KNX90"/>
      <c r="KNY90"/>
      <c r="KNZ90"/>
      <c r="KOA90"/>
      <c r="KOB90"/>
      <c r="KOC90"/>
      <c r="KOD90"/>
      <c r="KOE90"/>
      <c r="KOF90"/>
      <c r="KOG90"/>
      <c r="KOH90"/>
      <c r="KOI90"/>
      <c r="KOJ90"/>
      <c r="KOK90"/>
      <c r="KOL90"/>
      <c r="KOM90"/>
      <c r="KON90"/>
      <c r="KOO90"/>
      <c r="KOP90"/>
      <c r="KOQ90"/>
      <c r="KOR90"/>
      <c r="KOS90"/>
      <c r="KOT90"/>
      <c r="KOU90"/>
      <c r="KOV90"/>
      <c r="KOW90"/>
      <c r="KOX90"/>
      <c r="KOY90"/>
      <c r="KOZ90"/>
      <c r="KPA90"/>
      <c r="KPB90"/>
      <c r="KPC90"/>
      <c r="KPD90"/>
      <c r="KPE90"/>
      <c r="KPF90"/>
      <c r="KPG90"/>
      <c r="KPH90"/>
      <c r="KPI90"/>
      <c r="KPJ90"/>
      <c r="KPK90"/>
      <c r="KPL90"/>
      <c r="KPM90"/>
      <c r="KPN90"/>
      <c r="KPO90"/>
      <c r="KPP90"/>
      <c r="KPQ90"/>
      <c r="KPR90"/>
      <c r="KPS90"/>
      <c r="KPT90"/>
      <c r="KPU90"/>
      <c r="KPV90"/>
      <c r="KPW90"/>
      <c r="KPX90"/>
      <c r="KPY90"/>
      <c r="KPZ90"/>
      <c r="KQA90"/>
      <c r="KQB90"/>
      <c r="KQC90"/>
      <c r="KQD90"/>
      <c r="KQE90"/>
      <c r="KQF90"/>
      <c r="KQG90"/>
      <c r="KQH90"/>
      <c r="KQI90"/>
      <c r="KQJ90"/>
      <c r="KQK90"/>
      <c r="KQL90"/>
      <c r="KQM90"/>
      <c r="KQN90"/>
      <c r="KQO90"/>
      <c r="KQP90"/>
      <c r="KQQ90"/>
      <c r="KQR90"/>
      <c r="KQS90"/>
      <c r="KQT90"/>
      <c r="KQU90"/>
      <c r="KQV90"/>
      <c r="KQW90"/>
      <c r="KQX90"/>
      <c r="KQY90"/>
      <c r="KQZ90"/>
      <c r="KRA90"/>
      <c r="KRB90"/>
      <c r="KRC90"/>
      <c r="KRD90"/>
      <c r="KRE90"/>
      <c r="KRF90"/>
      <c r="KRG90"/>
      <c r="KRH90"/>
      <c r="KRI90"/>
      <c r="KRJ90"/>
      <c r="KRK90"/>
      <c r="KRL90"/>
      <c r="KRM90"/>
      <c r="KRN90"/>
      <c r="KRO90"/>
      <c r="KRP90"/>
      <c r="KRQ90"/>
      <c r="KRR90"/>
      <c r="KRS90"/>
      <c r="KRT90"/>
      <c r="KRU90"/>
      <c r="KRV90"/>
      <c r="KRW90"/>
      <c r="KRX90"/>
      <c r="KRY90"/>
      <c r="KRZ90"/>
      <c r="KSA90"/>
      <c r="KSB90"/>
      <c r="KSC90"/>
      <c r="KSD90"/>
      <c r="KSE90"/>
      <c r="KSF90"/>
      <c r="KSG90"/>
      <c r="KSH90"/>
      <c r="KSI90"/>
      <c r="KSJ90"/>
      <c r="KSK90"/>
      <c r="KSL90"/>
      <c r="KSM90"/>
      <c r="KSN90"/>
      <c r="KSO90"/>
      <c r="KSP90"/>
      <c r="KSQ90"/>
      <c r="KSR90"/>
      <c r="KSS90"/>
      <c r="KST90"/>
      <c r="KSU90"/>
      <c r="KSV90"/>
      <c r="KSW90"/>
      <c r="KSX90"/>
      <c r="KSY90"/>
      <c r="KSZ90"/>
      <c r="KTA90"/>
      <c r="KTB90"/>
      <c r="KTC90"/>
      <c r="KTD90"/>
      <c r="KTE90"/>
      <c r="KTF90"/>
      <c r="KTG90"/>
      <c r="KTH90"/>
      <c r="KTI90"/>
      <c r="KTJ90"/>
      <c r="KTK90"/>
      <c r="KTL90"/>
      <c r="KTM90"/>
      <c r="KTN90"/>
      <c r="KTO90"/>
      <c r="KTP90"/>
      <c r="KTQ90"/>
      <c r="KTR90"/>
      <c r="KTS90"/>
      <c r="KTT90"/>
      <c r="KTU90"/>
      <c r="KTV90"/>
      <c r="KTW90"/>
      <c r="KTX90"/>
      <c r="KTY90"/>
      <c r="KTZ90"/>
      <c r="KUA90"/>
      <c r="KUB90"/>
      <c r="KUC90"/>
      <c r="KUD90"/>
      <c r="KUE90"/>
      <c r="KUF90"/>
      <c r="KUG90"/>
      <c r="KUH90"/>
      <c r="KUI90"/>
      <c r="KUJ90"/>
      <c r="KUK90"/>
      <c r="KUL90"/>
      <c r="KUM90"/>
      <c r="KUN90"/>
      <c r="KUO90"/>
      <c r="KUP90"/>
      <c r="KUQ90"/>
      <c r="KUR90"/>
      <c r="KUS90"/>
      <c r="KUT90"/>
      <c r="KUU90"/>
      <c r="KUV90"/>
      <c r="KUW90"/>
      <c r="KUX90"/>
      <c r="KUY90"/>
      <c r="KUZ90"/>
      <c r="KVA90"/>
      <c r="KVB90"/>
      <c r="KVC90"/>
      <c r="KVD90"/>
      <c r="KVE90"/>
      <c r="KVF90"/>
      <c r="KVG90"/>
      <c r="KVH90"/>
      <c r="KVI90"/>
      <c r="KVJ90"/>
      <c r="KVK90"/>
      <c r="KVL90"/>
      <c r="KVM90"/>
      <c r="KVN90"/>
      <c r="KVO90"/>
      <c r="KVP90"/>
      <c r="KVQ90"/>
      <c r="KVR90"/>
      <c r="KVS90"/>
      <c r="KVT90"/>
      <c r="KVU90"/>
      <c r="KVV90"/>
      <c r="KVW90"/>
      <c r="KVX90"/>
      <c r="KVY90"/>
      <c r="KVZ90"/>
      <c r="KWA90"/>
      <c r="KWB90"/>
      <c r="KWC90"/>
      <c r="KWD90"/>
      <c r="KWE90"/>
      <c r="KWF90"/>
      <c r="KWG90"/>
      <c r="KWH90"/>
      <c r="KWI90"/>
      <c r="KWJ90"/>
      <c r="KWK90"/>
      <c r="KWL90"/>
      <c r="KWM90"/>
      <c r="KWN90"/>
      <c r="KWO90"/>
      <c r="KWP90"/>
      <c r="KWQ90"/>
      <c r="KWR90"/>
      <c r="KWS90"/>
      <c r="KWT90"/>
      <c r="KWU90"/>
      <c r="KWV90"/>
      <c r="KWW90"/>
      <c r="KWX90"/>
      <c r="KWY90"/>
      <c r="KWZ90"/>
      <c r="KXA90"/>
      <c r="KXB90"/>
      <c r="KXC90"/>
      <c r="KXD90"/>
      <c r="KXE90"/>
      <c r="KXF90"/>
      <c r="KXG90"/>
      <c r="KXH90"/>
      <c r="KXI90"/>
      <c r="KXJ90"/>
      <c r="KXK90"/>
      <c r="KXL90"/>
      <c r="KXM90"/>
      <c r="KXN90"/>
      <c r="KXO90"/>
      <c r="KXP90"/>
      <c r="KXQ90"/>
      <c r="KXR90"/>
      <c r="KXS90"/>
      <c r="KXT90"/>
      <c r="KXU90"/>
      <c r="KXV90"/>
      <c r="KXW90"/>
      <c r="KXX90"/>
      <c r="KXY90"/>
      <c r="KXZ90"/>
      <c r="KYA90"/>
      <c r="KYB90"/>
      <c r="KYC90"/>
      <c r="KYD90"/>
      <c r="KYE90"/>
      <c r="KYF90"/>
      <c r="KYG90"/>
      <c r="KYH90"/>
      <c r="KYI90"/>
      <c r="KYJ90"/>
      <c r="KYK90"/>
      <c r="KYL90"/>
      <c r="KYM90"/>
      <c r="KYN90"/>
      <c r="KYO90"/>
      <c r="KYP90"/>
      <c r="KYQ90"/>
      <c r="KYR90"/>
      <c r="KYS90"/>
      <c r="KYT90"/>
      <c r="KYU90"/>
      <c r="KYV90"/>
      <c r="KYW90"/>
      <c r="KYX90"/>
      <c r="KYY90"/>
      <c r="KYZ90"/>
      <c r="KZA90"/>
      <c r="KZB90"/>
      <c r="KZC90"/>
      <c r="KZD90"/>
      <c r="KZE90"/>
      <c r="KZF90"/>
      <c r="KZG90"/>
      <c r="KZH90"/>
      <c r="KZI90"/>
      <c r="KZJ90"/>
      <c r="KZK90"/>
      <c r="KZL90"/>
      <c r="KZM90"/>
      <c r="KZN90"/>
      <c r="KZO90"/>
      <c r="KZP90"/>
      <c r="KZQ90"/>
      <c r="KZR90"/>
      <c r="KZS90"/>
      <c r="KZT90"/>
      <c r="KZU90"/>
      <c r="KZV90"/>
      <c r="KZW90"/>
      <c r="KZX90"/>
      <c r="KZY90"/>
      <c r="KZZ90"/>
      <c r="LAA90"/>
      <c r="LAB90"/>
      <c r="LAC90"/>
      <c r="LAD90"/>
      <c r="LAE90"/>
      <c r="LAF90"/>
      <c r="LAG90"/>
      <c r="LAH90"/>
      <c r="LAI90"/>
      <c r="LAJ90"/>
      <c r="LAK90"/>
      <c r="LAL90"/>
      <c r="LAM90"/>
      <c r="LAN90"/>
      <c r="LAO90"/>
      <c r="LAP90"/>
      <c r="LAQ90"/>
      <c r="LAR90"/>
      <c r="LAS90"/>
      <c r="LAT90"/>
      <c r="LAU90"/>
      <c r="LAV90"/>
      <c r="LAW90"/>
      <c r="LAX90"/>
      <c r="LAY90"/>
      <c r="LAZ90"/>
      <c r="LBA90"/>
      <c r="LBB90"/>
      <c r="LBC90"/>
      <c r="LBD90"/>
      <c r="LBE90"/>
      <c r="LBF90"/>
      <c r="LBG90"/>
      <c r="LBH90"/>
      <c r="LBI90"/>
      <c r="LBJ90"/>
      <c r="LBK90"/>
      <c r="LBL90"/>
      <c r="LBM90"/>
      <c r="LBN90"/>
      <c r="LBO90"/>
      <c r="LBP90"/>
      <c r="LBQ90"/>
      <c r="LBR90"/>
      <c r="LBS90"/>
      <c r="LBT90"/>
      <c r="LBU90"/>
      <c r="LBV90"/>
      <c r="LBW90"/>
      <c r="LBX90"/>
      <c r="LBY90"/>
      <c r="LBZ90"/>
      <c r="LCA90"/>
      <c r="LCB90"/>
      <c r="LCC90"/>
      <c r="LCD90"/>
      <c r="LCE90"/>
      <c r="LCF90"/>
      <c r="LCG90"/>
      <c r="LCH90"/>
      <c r="LCI90"/>
      <c r="LCJ90"/>
      <c r="LCK90"/>
      <c r="LCL90"/>
      <c r="LCM90"/>
      <c r="LCN90"/>
      <c r="LCO90"/>
      <c r="LCP90"/>
      <c r="LCQ90"/>
      <c r="LCR90"/>
      <c r="LCS90"/>
      <c r="LCT90"/>
      <c r="LCU90"/>
      <c r="LCV90"/>
      <c r="LCW90"/>
      <c r="LCX90"/>
      <c r="LCY90"/>
      <c r="LCZ90"/>
      <c r="LDA90"/>
      <c r="LDB90"/>
      <c r="LDC90"/>
      <c r="LDD90"/>
      <c r="LDE90"/>
      <c r="LDF90"/>
      <c r="LDG90"/>
      <c r="LDH90"/>
      <c r="LDI90"/>
      <c r="LDJ90"/>
      <c r="LDK90"/>
      <c r="LDL90"/>
      <c r="LDM90"/>
      <c r="LDN90"/>
      <c r="LDO90"/>
      <c r="LDP90"/>
      <c r="LDQ90"/>
      <c r="LDR90"/>
      <c r="LDS90"/>
      <c r="LDT90"/>
      <c r="LDU90"/>
      <c r="LDV90"/>
      <c r="LDW90"/>
      <c r="LDX90"/>
      <c r="LDY90"/>
      <c r="LDZ90"/>
      <c r="LEA90"/>
      <c r="LEB90"/>
      <c r="LEC90"/>
      <c r="LED90"/>
      <c r="LEE90"/>
      <c r="LEF90"/>
      <c r="LEG90"/>
      <c r="LEH90"/>
      <c r="LEI90"/>
      <c r="LEJ90"/>
      <c r="LEK90"/>
      <c r="LEL90"/>
      <c r="LEM90"/>
      <c r="LEN90"/>
      <c r="LEO90"/>
      <c r="LEP90"/>
      <c r="LEQ90"/>
      <c r="LER90"/>
      <c r="LES90"/>
      <c r="LET90"/>
      <c r="LEU90"/>
      <c r="LEV90"/>
      <c r="LEW90"/>
      <c r="LEX90"/>
      <c r="LEY90"/>
      <c r="LEZ90"/>
      <c r="LFA90"/>
      <c r="LFB90"/>
      <c r="LFC90"/>
      <c r="LFD90"/>
      <c r="LFE90"/>
      <c r="LFF90"/>
      <c r="LFG90"/>
      <c r="LFH90"/>
      <c r="LFI90"/>
      <c r="LFJ90"/>
      <c r="LFK90"/>
      <c r="LFL90"/>
      <c r="LFM90"/>
      <c r="LFN90"/>
      <c r="LFO90"/>
      <c r="LFP90"/>
      <c r="LFQ90"/>
      <c r="LFR90"/>
      <c r="LFS90"/>
      <c r="LFT90"/>
      <c r="LFU90"/>
      <c r="LFV90"/>
      <c r="LFW90"/>
      <c r="LFX90"/>
      <c r="LFY90"/>
      <c r="LFZ90"/>
      <c r="LGA90"/>
      <c r="LGB90"/>
      <c r="LGC90"/>
      <c r="LGD90"/>
      <c r="LGE90"/>
      <c r="LGF90"/>
      <c r="LGG90"/>
      <c r="LGH90"/>
      <c r="LGI90"/>
      <c r="LGJ90"/>
      <c r="LGK90"/>
      <c r="LGL90"/>
      <c r="LGM90"/>
      <c r="LGN90"/>
      <c r="LGO90"/>
      <c r="LGP90"/>
      <c r="LGQ90"/>
      <c r="LGR90"/>
      <c r="LGS90"/>
      <c r="LGT90"/>
      <c r="LGU90"/>
      <c r="LGV90"/>
      <c r="LGW90"/>
      <c r="LGX90"/>
      <c r="LGY90"/>
      <c r="LGZ90"/>
      <c r="LHA90"/>
      <c r="LHB90"/>
      <c r="LHC90"/>
      <c r="LHD90"/>
      <c r="LHE90"/>
      <c r="LHF90"/>
      <c r="LHG90"/>
      <c r="LHH90"/>
      <c r="LHI90"/>
      <c r="LHJ90"/>
      <c r="LHK90"/>
      <c r="LHL90"/>
      <c r="LHM90"/>
      <c r="LHN90"/>
      <c r="LHO90"/>
      <c r="LHP90"/>
      <c r="LHQ90"/>
      <c r="LHR90"/>
      <c r="LHS90"/>
      <c r="LHT90"/>
      <c r="LHU90"/>
      <c r="LHV90"/>
      <c r="LHW90"/>
      <c r="LHX90"/>
      <c r="LHY90"/>
      <c r="LHZ90"/>
      <c r="LIA90"/>
      <c r="LIB90"/>
      <c r="LIC90"/>
      <c r="LID90"/>
      <c r="LIE90"/>
      <c r="LIF90"/>
      <c r="LIG90"/>
      <c r="LIH90"/>
      <c r="LII90"/>
      <c r="LIJ90"/>
      <c r="LIK90"/>
      <c r="LIL90"/>
      <c r="LIM90"/>
      <c r="LIN90"/>
      <c r="LIO90"/>
      <c r="LIP90"/>
      <c r="LIQ90"/>
      <c r="LIR90"/>
      <c r="LIS90"/>
      <c r="LIT90"/>
      <c r="LIU90"/>
      <c r="LIV90"/>
      <c r="LIW90"/>
      <c r="LIX90"/>
      <c r="LIY90"/>
      <c r="LIZ90"/>
      <c r="LJA90"/>
      <c r="LJB90"/>
      <c r="LJC90"/>
      <c r="LJD90"/>
      <c r="LJE90"/>
      <c r="LJF90"/>
      <c r="LJG90"/>
      <c r="LJH90"/>
      <c r="LJI90"/>
      <c r="LJJ90"/>
      <c r="LJK90"/>
      <c r="LJL90"/>
      <c r="LJM90"/>
      <c r="LJN90"/>
      <c r="LJO90"/>
      <c r="LJP90"/>
      <c r="LJQ90"/>
      <c r="LJR90"/>
      <c r="LJS90"/>
      <c r="LJT90"/>
      <c r="LJU90"/>
      <c r="LJV90"/>
      <c r="LJW90"/>
      <c r="LJX90"/>
      <c r="LJY90"/>
      <c r="LJZ90"/>
      <c r="LKA90"/>
      <c r="LKB90"/>
      <c r="LKC90"/>
      <c r="LKD90"/>
      <c r="LKE90"/>
      <c r="LKF90"/>
      <c r="LKG90"/>
      <c r="LKH90"/>
      <c r="LKI90"/>
      <c r="LKJ90"/>
      <c r="LKK90"/>
      <c r="LKL90"/>
      <c r="LKM90"/>
      <c r="LKN90"/>
      <c r="LKO90"/>
      <c r="LKP90"/>
      <c r="LKQ90"/>
      <c r="LKR90"/>
      <c r="LKS90"/>
      <c r="LKT90"/>
      <c r="LKU90"/>
      <c r="LKV90"/>
      <c r="LKW90"/>
      <c r="LKX90"/>
      <c r="LKY90"/>
      <c r="LKZ90"/>
      <c r="LLA90"/>
      <c r="LLB90"/>
      <c r="LLC90"/>
      <c r="LLD90"/>
      <c r="LLE90"/>
      <c r="LLF90"/>
      <c r="LLG90"/>
      <c r="LLH90"/>
      <c r="LLI90"/>
      <c r="LLJ90"/>
      <c r="LLK90"/>
      <c r="LLL90"/>
      <c r="LLM90"/>
      <c r="LLN90"/>
      <c r="LLO90"/>
      <c r="LLP90"/>
      <c r="LLQ90"/>
      <c r="LLR90"/>
      <c r="LLS90"/>
      <c r="LLT90"/>
      <c r="LLU90"/>
      <c r="LLV90"/>
      <c r="LLW90"/>
      <c r="LLX90"/>
      <c r="LLY90"/>
      <c r="LLZ90"/>
      <c r="LMA90"/>
      <c r="LMB90"/>
      <c r="LMC90"/>
      <c r="LMD90"/>
      <c r="LME90"/>
      <c r="LMF90"/>
      <c r="LMG90"/>
      <c r="LMH90"/>
      <c r="LMI90"/>
      <c r="LMJ90"/>
      <c r="LMK90"/>
      <c r="LML90"/>
      <c r="LMM90"/>
      <c r="LMN90"/>
      <c r="LMO90"/>
      <c r="LMP90"/>
      <c r="LMQ90"/>
      <c r="LMR90"/>
      <c r="LMS90"/>
      <c r="LMT90"/>
      <c r="LMU90"/>
      <c r="LMV90"/>
      <c r="LMW90"/>
      <c r="LMX90"/>
      <c r="LMY90"/>
      <c r="LMZ90"/>
      <c r="LNA90"/>
      <c r="LNB90"/>
      <c r="LNC90"/>
      <c r="LND90"/>
      <c r="LNE90"/>
      <c r="LNF90"/>
      <c r="LNG90"/>
      <c r="LNH90"/>
      <c r="LNI90"/>
      <c r="LNJ90"/>
      <c r="LNK90"/>
      <c r="LNL90"/>
      <c r="LNM90"/>
      <c r="LNN90"/>
      <c r="LNO90"/>
      <c r="LNP90"/>
      <c r="LNQ90"/>
      <c r="LNR90"/>
      <c r="LNS90"/>
      <c r="LNT90"/>
      <c r="LNU90"/>
      <c r="LNV90"/>
      <c r="LNW90"/>
      <c r="LNX90"/>
      <c r="LNY90"/>
      <c r="LNZ90"/>
      <c r="LOA90"/>
      <c r="LOB90"/>
      <c r="LOC90"/>
      <c r="LOD90"/>
      <c r="LOE90"/>
      <c r="LOF90"/>
      <c r="LOG90"/>
      <c r="LOH90"/>
      <c r="LOI90"/>
      <c r="LOJ90"/>
      <c r="LOK90"/>
      <c r="LOL90"/>
      <c r="LOM90"/>
      <c r="LON90"/>
      <c r="LOO90"/>
      <c r="LOP90"/>
      <c r="LOQ90"/>
      <c r="LOR90"/>
      <c r="LOS90"/>
      <c r="LOT90"/>
      <c r="LOU90"/>
      <c r="LOV90"/>
      <c r="LOW90"/>
      <c r="LOX90"/>
      <c r="LOY90"/>
      <c r="LOZ90"/>
      <c r="LPA90"/>
      <c r="LPB90"/>
      <c r="LPC90"/>
      <c r="LPD90"/>
      <c r="LPE90"/>
      <c r="LPF90"/>
      <c r="LPG90"/>
      <c r="LPH90"/>
      <c r="LPI90"/>
      <c r="LPJ90"/>
      <c r="LPK90"/>
      <c r="LPL90"/>
      <c r="LPM90"/>
      <c r="LPN90"/>
      <c r="LPO90"/>
      <c r="LPP90"/>
      <c r="LPQ90"/>
      <c r="LPR90"/>
      <c r="LPS90"/>
      <c r="LPT90"/>
      <c r="LPU90"/>
      <c r="LPV90"/>
      <c r="LPW90"/>
      <c r="LPX90"/>
      <c r="LPY90"/>
      <c r="LPZ90"/>
      <c r="LQA90"/>
      <c r="LQB90"/>
      <c r="LQC90"/>
      <c r="LQD90"/>
      <c r="LQE90"/>
      <c r="LQF90"/>
      <c r="LQG90"/>
      <c r="LQH90"/>
      <c r="LQI90"/>
      <c r="LQJ90"/>
      <c r="LQK90"/>
      <c r="LQL90"/>
      <c r="LQM90"/>
      <c r="LQN90"/>
      <c r="LQO90"/>
      <c r="LQP90"/>
      <c r="LQQ90"/>
      <c r="LQR90"/>
      <c r="LQS90"/>
      <c r="LQT90"/>
      <c r="LQU90"/>
      <c r="LQV90"/>
      <c r="LQW90"/>
      <c r="LQX90"/>
      <c r="LQY90"/>
      <c r="LQZ90"/>
      <c r="LRA90"/>
      <c r="LRB90"/>
      <c r="LRC90"/>
      <c r="LRD90"/>
      <c r="LRE90"/>
      <c r="LRF90"/>
      <c r="LRG90"/>
      <c r="LRH90"/>
      <c r="LRI90"/>
      <c r="LRJ90"/>
      <c r="LRK90"/>
      <c r="LRL90"/>
      <c r="LRM90"/>
      <c r="LRN90"/>
      <c r="LRO90"/>
      <c r="LRP90"/>
      <c r="LRQ90"/>
      <c r="LRR90"/>
      <c r="LRS90"/>
      <c r="LRT90"/>
      <c r="LRU90"/>
      <c r="LRV90"/>
      <c r="LRW90"/>
      <c r="LRX90"/>
      <c r="LRY90"/>
      <c r="LRZ90"/>
      <c r="LSA90"/>
      <c r="LSB90"/>
      <c r="LSC90"/>
      <c r="LSD90"/>
      <c r="LSE90"/>
      <c r="LSF90"/>
      <c r="LSG90"/>
      <c r="LSH90"/>
      <c r="LSI90"/>
      <c r="LSJ90"/>
      <c r="LSK90"/>
      <c r="LSL90"/>
      <c r="LSM90"/>
      <c r="LSN90"/>
      <c r="LSO90"/>
      <c r="LSP90"/>
      <c r="LSQ90"/>
      <c r="LSR90"/>
      <c r="LSS90"/>
      <c r="LST90"/>
      <c r="LSU90"/>
      <c r="LSV90"/>
      <c r="LSW90"/>
      <c r="LSX90"/>
      <c r="LSY90"/>
      <c r="LSZ90"/>
      <c r="LTA90"/>
      <c r="LTB90"/>
      <c r="LTC90"/>
      <c r="LTD90"/>
      <c r="LTE90"/>
      <c r="LTF90"/>
      <c r="LTG90"/>
      <c r="LTH90"/>
      <c r="LTI90"/>
      <c r="LTJ90"/>
      <c r="LTK90"/>
      <c r="LTL90"/>
      <c r="LTM90"/>
      <c r="LTN90"/>
      <c r="LTO90"/>
      <c r="LTP90"/>
      <c r="LTQ90"/>
      <c r="LTR90"/>
      <c r="LTS90"/>
      <c r="LTT90"/>
      <c r="LTU90"/>
      <c r="LTV90"/>
      <c r="LTW90"/>
      <c r="LTX90"/>
      <c r="LTY90"/>
      <c r="LTZ90"/>
      <c r="LUA90"/>
      <c r="LUB90"/>
      <c r="LUC90"/>
      <c r="LUD90"/>
      <c r="LUE90"/>
      <c r="LUF90"/>
      <c r="LUG90"/>
      <c r="LUH90"/>
      <c r="LUI90"/>
      <c r="LUJ90"/>
      <c r="LUK90"/>
      <c r="LUL90"/>
      <c r="LUM90"/>
      <c r="LUN90"/>
      <c r="LUO90"/>
      <c r="LUP90"/>
      <c r="LUQ90"/>
      <c r="LUR90"/>
      <c r="LUS90"/>
      <c r="LUT90"/>
      <c r="LUU90"/>
      <c r="LUV90"/>
      <c r="LUW90"/>
      <c r="LUX90"/>
      <c r="LUY90"/>
      <c r="LUZ90"/>
      <c r="LVA90"/>
      <c r="LVB90"/>
      <c r="LVC90"/>
      <c r="LVD90"/>
      <c r="LVE90"/>
      <c r="LVF90"/>
      <c r="LVG90"/>
      <c r="LVH90"/>
      <c r="LVI90"/>
      <c r="LVJ90"/>
      <c r="LVK90"/>
      <c r="LVL90"/>
      <c r="LVM90"/>
      <c r="LVN90"/>
      <c r="LVO90"/>
      <c r="LVP90"/>
      <c r="LVQ90"/>
      <c r="LVR90"/>
      <c r="LVS90"/>
      <c r="LVT90"/>
      <c r="LVU90"/>
      <c r="LVV90"/>
      <c r="LVW90"/>
      <c r="LVX90"/>
      <c r="LVY90"/>
      <c r="LVZ90"/>
      <c r="LWA90"/>
      <c r="LWB90"/>
      <c r="LWC90"/>
      <c r="LWD90"/>
      <c r="LWE90"/>
      <c r="LWF90"/>
      <c r="LWG90"/>
      <c r="LWH90"/>
      <c r="LWI90"/>
      <c r="LWJ90"/>
      <c r="LWK90"/>
      <c r="LWL90"/>
      <c r="LWM90"/>
      <c r="LWN90"/>
      <c r="LWO90"/>
      <c r="LWP90"/>
      <c r="LWQ90"/>
      <c r="LWR90"/>
      <c r="LWS90"/>
      <c r="LWT90"/>
      <c r="LWU90"/>
      <c r="LWV90"/>
      <c r="LWW90"/>
      <c r="LWX90"/>
      <c r="LWY90"/>
      <c r="LWZ90"/>
      <c r="LXA90"/>
      <c r="LXB90"/>
      <c r="LXC90"/>
      <c r="LXD90"/>
      <c r="LXE90"/>
      <c r="LXF90"/>
      <c r="LXG90"/>
      <c r="LXH90"/>
      <c r="LXI90"/>
      <c r="LXJ90"/>
      <c r="LXK90"/>
      <c r="LXL90"/>
      <c r="LXM90"/>
      <c r="LXN90"/>
      <c r="LXO90"/>
      <c r="LXP90"/>
      <c r="LXQ90"/>
      <c r="LXR90"/>
      <c r="LXS90"/>
      <c r="LXT90"/>
      <c r="LXU90"/>
      <c r="LXV90"/>
      <c r="LXW90"/>
      <c r="LXX90"/>
      <c r="LXY90"/>
      <c r="LXZ90"/>
      <c r="LYA90"/>
      <c r="LYB90"/>
      <c r="LYC90"/>
      <c r="LYD90"/>
      <c r="LYE90"/>
      <c r="LYF90"/>
      <c r="LYG90"/>
      <c r="LYH90"/>
      <c r="LYI90"/>
      <c r="LYJ90"/>
      <c r="LYK90"/>
      <c r="LYL90"/>
      <c r="LYM90"/>
      <c r="LYN90"/>
      <c r="LYO90"/>
      <c r="LYP90"/>
      <c r="LYQ90"/>
      <c r="LYR90"/>
      <c r="LYS90"/>
      <c r="LYT90"/>
      <c r="LYU90"/>
      <c r="LYV90"/>
      <c r="LYW90"/>
      <c r="LYX90"/>
      <c r="LYY90"/>
      <c r="LYZ90"/>
      <c r="LZA90"/>
      <c r="LZB90"/>
      <c r="LZC90"/>
      <c r="LZD90"/>
      <c r="LZE90"/>
      <c r="LZF90"/>
      <c r="LZG90"/>
      <c r="LZH90"/>
      <c r="LZI90"/>
      <c r="LZJ90"/>
      <c r="LZK90"/>
      <c r="LZL90"/>
      <c r="LZM90"/>
      <c r="LZN90"/>
      <c r="LZO90"/>
      <c r="LZP90"/>
      <c r="LZQ90"/>
      <c r="LZR90"/>
      <c r="LZS90"/>
      <c r="LZT90"/>
      <c r="LZU90"/>
      <c r="LZV90"/>
      <c r="LZW90"/>
      <c r="LZX90"/>
      <c r="LZY90"/>
      <c r="LZZ90"/>
      <c r="MAA90"/>
      <c r="MAB90"/>
      <c r="MAC90"/>
      <c r="MAD90"/>
      <c r="MAE90"/>
      <c r="MAF90"/>
      <c r="MAG90"/>
      <c r="MAH90"/>
      <c r="MAI90"/>
      <c r="MAJ90"/>
      <c r="MAK90"/>
      <c r="MAL90"/>
      <c r="MAM90"/>
      <c r="MAN90"/>
      <c r="MAO90"/>
      <c r="MAP90"/>
      <c r="MAQ90"/>
      <c r="MAR90"/>
      <c r="MAS90"/>
      <c r="MAT90"/>
      <c r="MAU90"/>
      <c r="MAV90"/>
      <c r="MAW90"/>
      <c r="MAX90"/>
      <c r="MAY90"/>
      <c r="MAZ90"/>
      <c r="MBA90"/>
      <c r="MBB90"/>
      <c r="MBC90"/>
      <c r="MBD90"/>
      <c r="MBE90"/>
      <c r="MBF90"/>
      <c r="MBG90"/>
      <c r="MBH90"/>
      <c r="MBI90"/>
      <c r="MBJ90"/>
      <c r="MBK90"/>
      <c r="MBL90"/>
      <c r="MBM90"/>
      <c r="MBN90"/>
      <c r="MBO90"/>
      <c r="MBP90"/>
      <c r="MBQ90"/>
      <c r="MBR90"/>
      <c r="MBS90"/>
      <c r="MBT90"/>
      <c r="MBU90"/>
      <c r="MBV90"/>
      <c r="MBW90"/>
      <c r="MBX90"/>
      <c r="MBY90"/>
      <c r="MBZ90"/>
      <c r="MCA90"/>
      <c r="MCB90"/>
      <c r="MCC90"/>
      <c r="MCD90"/>
      <c r="MCE90"/>
      <c r="MCF90"/>
      <c r="MCG90"/>
      <c r="MCH90"/>
      <c r="MCI90"/>
      <c r="MCJ90"/>
      <c r="MCK90"/>
      <c r="MCL90"/>
      <c r="MCM90"/>
      <c r="MCN90"/>
      <c r="MCO90"/>
      <c r="MCP90"/>
      <c r="MCQ90"/>
      <c r="MCR90"/>
      <c r="MCS90"/>
      <c r="MCT90"/>
      <c r="MCU90"/>
      <c r="MCV90"/>
      <c r="MCW90"/>
      <c r="MCX90"/>
      <c r="MCY90"/>
      <c r="MCZ90"/>
      <c r="MDA90"/>
      <c r="MDB90"/>
      <c r="MDC90"/>
      <c r="MDD90"/>
      <c r="MDE90"/>
      <c r="MDF90"/>
      <c r="MDG90"/>
      <c r="MDH90"/>
      <c r="MDI90"/>
      <c r="MDJ90"/>
      <c r="MDK90"/>
      <c r="MDL90"/>
      <c r="MDM90"/>
      <c r="MDN90"/>
      <c r="MDO90"/>
      <c r="MDP90"/>
      <c r="MDQ90"/>
      <c r="MDR90"/>
      <c r="MDS90"/>
      <c r="MDT90"/>
      <c r="MDU90"/>
      <c r="MDV90"/>
      <c r="MDW90"/>
      <c r="MDX90"/>
      <c r="MDY90"/>
      <c r="MDZ90"/>
      <c r="MEA90"/>
      <c r="MEB90"/>
      <c r="MEC90"/>
      <c r="MED90"/>
      <c r="MEE90"/>
      <c r="MEF90"/>
      <c r="MEG90"/>
      <c r="MEH90"/>
      <c r="MEI90"/>
      <c r="MEJ90"/>
      <c r="MEK90"/>
      <c r="MEL90"/>
      <c r="MEM90"/>
      <c r="MEN90"/>
      <c r="MEO90"/>
      <c r="MEP90"/>
      <c r="MEQ90"/>
      <c r="MER90"/>
      <c r="MES90"/>
      <c r="MET90"/>
      <c r="MEU90"/>
      <c r="MEV90"/>
      <c r="MEW90"/>
      <c r="MEX90"/>
      <c r="MEY90"/>
      <c r="MEZ90"/>
      <c r="MFA90"/>
      <c r="MFB90"/>
      <c r="MFC90"/>
      <c r="MFD90"/>
      <c r="MFE90"/>
      <c r="MFF90"/>
      <c r="MFG90"/>
      <c r="MFH90"/>
      <c r="MFI90"/>
      <c r="MFJ90"/>
      <c r="MFK90"/>
      <c r="MFL90"/>
      <c r="MFM90"/>
      <c r="MFN90"/>
      <c r="MFO90"/>
      <c r="MFP90"/>
      <c r="MFQ90"/>
      <c r="MFR90"/>
      <c r="MFS90"/>
      <c r="MFT90"/>
      <c r="MFU90"/>
      <c r="MFV90"/>
      <c r="MFW90"/>
      <c r="MFX90"/>
      <c r="MFY90"/>
      <c r="MFZ90"/>
      <c r="MGA90"/>
      <c r="MGB90"/>
      <c r="MGC90"/>
      <c r="MGD90"/>
      <c r="MGE90"/>
      <c r="MGF90"/>
      <c r="MGG90"/>
      <c r="MGH90"/>
      <c r="MGI90"/>
      <c r="MGJ90"/>
      <c r="MGK90"/>
      <c r="MGL90"/>
      <c r="MGM90"/>
      <c r="MGN90"/>
      <c r="MGO90"/>
      <c r="MGP90"/>
      <c r="MGQ90"/>
      <c r="MGR90"/>
      <c r="MGS90"/>
      <c r="MGT90"/>
      <c r="MGU90"/>
      <c r="MGV90"/>
      <c r="MGW90"/>
      <c r="MGX90"/>
      <c r="MGY90"/>
      <c r="MGZ90"/>
      <c r="MHA90"/>
      <c r="MHB90"/>
      <c r="MHC90"/>
      <c r="MHD90"/>
      <c r="MHE90"/>
      <c r="MHF90"/>
      <c r="MHG90"/>
      <c r="MHH90"/>
      <c r="MHI90"/>
      <c r="MHJ90"/>
      <c r="MHK90"/>
      <c r="MHL90"/>
      <c r="MHM90"/>
      <c r="MHN90"/>
      <c r="MHO90"/>
      <c r="MHP90"/>
      <c r="MHQ90"/>
      <c r="MHR90"/>
      <c r="MHS90"/>
      <c r="MHT90"/>
      <c r="MHU90"/>
      <c r="MHV90"/>
      <c r="MHW90"/>
      <c r="MHX90"/>
      <c r="MHY90"/>
      <c r="MHZ90"/>
      <c r="MIA90"/>
      <c r="MIB90"/>
      <c r="MIC90"/>
      <c r="MID90"/>
      <c r="MIE90"/>
      <c r="MIF90"/>
      <c r="MIG90"/>
      <c r="MIH90"/>
      <c r="MII90"/>
      <c r="MIJ90"/>
      <c r="MIK90"/>
      <c r="MIL90"/>
      <c r="MIM90"/>
      <c r="MIN90"/>
      <c r="MIO90"/>
      <c r="MIP90"/>
      <c r="MIQ90"/>
      <c r="MIR90"/>
      <c r="MIS90"/>
      <c r="MIT90"/>
      <c r="MIU90"/>
      <c r="MIV90"/>
      <c r="MIW90"/>
      <c r="MIX90"/>
      <c r="MIY90"/>
      <c r="MIZ90"/>
      <c r="MJA90"/>
      <c r="MJB90"/>
      <c r="MJC90"/>
      <c r="MJD90"/>
      <c r="MJE90"/>
      <c r="MJF90"/>
      <c r="MJG90"/>
      <c r="MJH90"/>
      <c r="MJI90"/>
      <c r="MJJ90"/>
      <c r="MJK90"/>
      <c r="MJL90"/>
      <c r="MJM90"/>
      <c r="MJN90"/>
      <c r="MJO90"/>
      <c r="MJP90"/>
      <c r="MJQ90"/>
      <c r="MJR90"/>
      <c r="MJS90"/>
      <c r="MJT90"/>
      <c r="MJU90"/>
      <c r="MJV90"/>
      <c r="MJW90"/>
      <c r="MJX90"/>
      <c r="MJY90"/>
      <c r="MJZ90"/>
      <c r="MKA90"/>
      <c r="MKB90"/>
      <c r="MKC90"/>
      <c r="MKD90"/>
      <c r="MKE90"/>
      <c r="MKF90"/>
      <c r="MKG90"/>
      <c r="MKH90"/>
      <c r="MKI90"/>
      <c r="MKJ90"/>
      <c r="MKK90"/>
      <c r="MKL90"/>
      <c r="MKM90"/>
      <c r="MKN90"/>
      <c r="MKO90"/>
      <c r="MKP90"/>
      <c r="MKQ90"/>
      <c r="MKR90"/>
      <c r="MKS90"/>
      <c r="MKT90"/>
      <c r="MKU90"/>
      <c r="MKV90"/>
      <c r="MKW90"/>
      <c r="MKX90"/>
      <c r="MKY90"/>
      <c r="MKZ90"/>
      <c r="MLA90"/>
      <c r="MLB90"/>
      <c r="MLC90"/>
      <c r="MLD90"/>
      <c r="MLE90"/>
      <c r="MLF90"/>
      <c r="MLG90"/>
      <c r="MLH90"/>
      <c r="MLI90"/>
      <c r="MLJ90"/>
      <c r="MLK90"/>
      <c r="MLL90"/>
      <c r="MLM90"/>
      <c r="MLN90"/>
      <c r="MLO90"/>
      <c r="MLP90"/>
      <c r="MLQ90"/>
      <c r="MLR90"/>
      <c r="MLS90"/>
      <c r="MLT90"/>
      <c r="MLU90"/>
      <c r="MLV90"/>
      <c r="MLW90"/>
      <c r="MLX90"/>
      <c r="MLY90"/>
      <c r="MLZ90"/>
      <c r="MMA90"/>
      <c r="MMB90"/>
      <c r="MMC90"/>
      <c r="MMD90"/>
      <c r="MME90"/>
      <c r="MMF90"/>
      <c r="MMG90"/>
      <c r="MMH90"/>
      <c r="MMI90"/>
      <c r="MMJ90"/>
      <c r="MMK90"/>
      <c r="MML90"/>
      <c r="MMM90"/>
      <c r="MMN90"/>
      <c r="MMO90"/>
      <c r="MMP90"/>
      <c r="MMQ90"/>
      <c r="MMR90"/>
      <c r="MMS90"/>
      <c r="MMT90"/>
      <c r="MMU90"/>
      <c r="MMV90"/>
      <c r="MMW90"/>
      <c r="MMX90"/>
      <c r="MMY90"/>
      <c r="MMZ90"/>
      <c r="MNA90"/>
      <c r="MNB90"/>
      <c r="MNC90"/>
      <c r="MND90"/>
      <c r="MNE90"/>
      <c r="MNF90"/>
      <c r="MNG90"/>
      <c r="MNH90"/>
      <c r="MNI90"/>
      <c r="MNJ90"/>
      <c r="MNK90"/>
      <c r="MNL90"/>
      <c r="MNM90"/>
      <c r="MNN90"/>
      <c r="MNO90"/>
      <c r="MNP90"/>
      <c r="MNQ90"/>
      <c r="MNR90"/>
      <c r="MNS90"/>
      <c r="MNT90"/>
      <c r="MNU90"/>
      <c r="MNV90"/>
      <c r="MNW90"/>
      <c r="MNX90"/>
      <c r="MNY90"/>
      <c r="MNZ90"/>
      <c r="MOA90"/>
      <c r="MOB90"/>
      <c r="MOC90"/>
      <c r="MOD90"/>
      <c r="MOE90"/>
      <c r="MOF90"/>
      <c r="MOG90"/>
      <c r="MOH90"/>
      <c r="MOI90"/>
      <c r="MOJ90"/>
      <c r="MOK90"/>
      <c r="MOL90"/>
      <c r="MOM90"/>
      <c r="MON90"/>
      <c r="MOO90"/>
      <c r="MOP90"/>
      <c r="MOQ90"/>
      <c r="MOR90"/>
      <c r="MOS90"/>
      <c r="MOT90"/>
      <c r="MOU90"/>
      <c r="MOV90"/>
      <c r="MOW90"/>
      <c r="MOX90"/>
      <c r="MOY90"/>
      <c r="MOZ90"/>
      <c r="MPA90"/>
      <c r="MPB90"/>
      <c r="MPC90"/>
      <c r="MPD90"/>
      <c r="MPE90"/>
      <c r="MPF90"/>
      <c r="MPG90"/>
      <c r="MPH90"/>
      <c r="MPI90"/>
      <c r="MPJ90"/>
      <c r="MPK90"/>
      <c r="MPL90"/>
      <c r="MPM90"/>
      <c r="MPN90"/>
      <c r="MPO90"/>
      <c r="MPP90"/>
      <c r="MPQ90"/>
      <c r="MPR90"/>
      <c r="MPS90"/>
      <c r="MPT90"/>
      <c r="MPU90"/>
      <c r="MPV90"/>
      <c r="MPW90"/>
      <c r="MPX90"/>
      <c r="MPY90"/>
      <c r="MPZ90"/>
      <c r="MQA90"/>
      <c r="MQB90"/>
      <c r="MQC90"/>
      <c r="MQD90"/>
      <c r="MQE90"/>
      <c r="MQF90"/>
      <c r="MQG90"/>
      <c r="MQH90"/>
      <c r="MQI90"/>
      <c r="MQJ90"/>
      <c r="MQK90"/>
      <c r="MQL90"/>
      <c r="MQM90"/>
      <c r="MQN90"/>
      <c r="MQO90"/>
      <c r="MQP90"/>
      <c r="MQQ90"/>
      <c r="MQR90"/>
      <c r="MQS90"/>
      <c r="MQT90"/>
      <c r="MQU90"/>
      <c r="MQV90"/>
      <c r="MQW90"/>
      <c r="MQX90"/>
      <c r="MQY90"/>
      <c r="MQZ90"/>
      <c r="MRA90"/>
      <c r="MRB90"/>
      <c r="MRC90"/>
      <c r="MRD90"/>
      <c r="MRE90"/>
      <c r="MRF90"/>
      <c r="MRG90"/>
      <c r="MRH90"/>
      <c r="MRI90"/>
      <c r="MRJ90"/>
      <c r="MRK90"/>
      <c r="MRL90"/>
      <c r="MRM90"/>
      <c r="MRN90"/>
      <c r="MRO90"/>
      <c r="MRP90"/>
      <c r="MRQ90"/>
      <c r="MRR90"/>
      <c r="MRS90"/>
      <c r="MRT90"/>
      <c r="MRU90"/>
      <c r="MRV90"/>
      <c r="MRW90"/>
      <c r="MRX90"/>
      <c r="MRY90"/>
      <c r="MRZ90"/>
      <c r="MSA90"/>
      <c r="MSB90"/>
      <c r="MSC90"/>
      <c r="MSD90"/>
      <c r="MSE90"/>
      <c r="MSF90"/>
      <c r="MSG90"/>
      <c r="MSH90"/>
      <c r="MSI90"/>
      <c r="MSJ90"/>
      <c r="MSK90"/>
      <c r="MSL90"/>
      <c r="MSM90"/>
      <c r="MSN90"/>
      <c r="MSO90"/>
      <c r="MSP90"/>
      <c r="MSQ90"/>
      <c r="MSR90"/>
      <c r="MSS90"/>
      <c r="MST90"/>
      <c r="MSU90"/>
      <c r="MSV90"/>
      <c r="MSW90"/>
      <c r="MSX90"/>
      <c r="MSY90"/>
      <c r="MSZ90"/>
      <c r="MTA90"/>
      <c r="MTB90"/>
      <c r="MTC90"/>
      <c r="MTD90"/>
      <c r="MTE90"/>
      <c r="MTF90"/>
      <c r="MTG90"/>
      <c r="MTH90"/>
      <c r="MTI90"/>
      <c r="MTJ90"/>
      <c r="MTK90"/>
      <c r="MTL90"/>
      <c r="MTM90"/>
      <c r="MTN90"/>
      <c r="MTO90"/>
      <c r="MTP90"/>
      <c r="MTQ90"/>
      <c r="MTR90"/>
      <c r="MTS90"/>
      <c r="MTT90"/>
      <c r="MTU90"/>
      <c r="MTV90"/>
      <c r="MTW90"/>
      <c r="MTX90"/>
      <c r="MTY90"/>
      <c r="MTZ90"/>
      <c r="MUA90"/>
      <c r="MUB90"/>
      <c r="MUC90"/>
      <c r="MUD90"/>
      <c r="MUE90"/>
      <c r="MUF90"/>
      <c r="MUG90"/>
      <c r="MUH90"/>
      <c r="MUI90"/>
      <c r="MUJ90"/>
      <c r="MUK90"/>
      <c r="MUL90"/>
      <c r="MUM90"/>
      <c r="MUN90"/>
      <c r="MUO90"/>
      <c r="MUP90"/>
      <c r="MUQ90"/>
      <c r="MUR90"/>
      <c r="MUS90"/>
      <c r="MUT90"/>
      <c r="MUU90"/>
      <c r="MUV90"/>
      <c r="MUW90"/>
      <c r="MUX90"/>
      <c r="MUY90"/>
      <c r="MUZ90"/>
      <c r="MVA90"/>
      <c r="MVB90"/>
      <c r="MVC90"/>
      <c r="MVD90"/>
      <c r="MVE90"/>
      <c r="MVF90"/>
      <c r="MVG90"/>
      <c r="MVH90"/>
      <c r="MVI90"/>
      <c r="MVJ90"/>
      <c r="MVK90"/>
      <c r="MVL90"/>
      <c r="MVM90"/>
      <c r="MVN90"/>
      <c r="MVO90"/>
      <c r="MVP90"/>
      <c r="MVQ90"/>
      <c r="MVR90"/>
      <c r="MVS90"/>
      <c r="MVT90"/>
      <c r="MVU90"/>
      <c r="MVV90"/>
      <c r="MVW90"/>
      <c r="MVX90"/>
      <c r="MVY90"/>
      <c r="MVZ90"/>
      <c r="MWA90"/>
      <c r="MWB90"/>
      <c r="MWC90"/>
      <c r="MWD90"/>
      <c r="MWE90"/>
      <c r="MWF90"/>
      <c r="MWG90"/>
      <c r="MWH90"/>
      <c r="MWI90"/>
      <c r="MWJ90"/>
      <c r="MWK90"/>
      <c r="MWL90"/>
      <c r="MWM90"/>
      <c r="MWN90"/>
      <c r="MWO90"/>
      <c r="MWP90"/>
      <c r="MWQ90"/>
      <c r="MWR90"/>
      <c r="MWS90"/>
      <c r="MWT90"/>
      <c r="MWU90"/>
      <c r="MWV90"/>
      <c r="MWW90"/>
      <c r="MWX90"/>
      <c r="MWY90"/>
      <c r="MWZ90"/>
      <c r="MXA90"/>
      <c r="MXB90"/>
      <c r="MXC90"/>
      <c r="MXD90"/>
      <c r="MXE90"/>
      <c r="MXF90"/>
      <c r="MXG90"/>
      <c r="MXH90"/>
      <c r="MXI90"/>
      <c r="MXJ90"/>
      <c r="MXK90"/>
      <c r="MXL90"/>
      <c r="MXM90"/>
      <c r="MXN90"/>
      <c r="MXO90"/>
      <c r="MXP90"/>
      <c r="MXQ90"/>
      <c r="MXR90"/>
      <c r="MXS90"/>
      <c r="MXT90"/>
      <c r="MXU90"/>
      <c r="MXV90"/>
      <c r="MXW90"/>
      <c r="MXX90"/>
      <c r="MXY90"/>
      <c r="MXZ90"/>
      <c r="MYA90"/>
      <c r="MYB90"/>
      <c r="MYC90"/>
      <c r="MYD90"/>
      <c r="MYE90"/>
      <c r="MYF90"/>
      <c r="MYG90"/>
      <c r="MYH90"/>
      <c r="MYI90"/>
      <c r="MYJ90"/>
      <c r="MYK90"/>
      <c r="MYL90"/>
      <c r="MYM90"/>
      <c r="MYN90"/>
      <c r="MYO90"/>
      <c r="MYP90"/>
      <c r="MYQ90"/>
      <c r="MYR90"/>
      <c r="MYS90"/>
      <c r="MYT90"/>
      <c r="MYU90"/>
      <c r="MYV90"/>
      <c r="MYW90"/>
      <c r="MYX90"/>
      <c r="MYY90"/>
      <c r="MYZ90"/>
      <c r="MZA90"/>
      <c r="MZB90"/>
      <c r="MZC90"/>
      <c r="MZD90"/>
      <c r="MZE90"/>
      <c r="MZF90"/>
      <c r="MZG90"/>
      <c r="MZH90"/>
      <c r="MZI90"/>
      <c r="MZJ90"/>
      <c r="MZK90"/>
      <c r="MZL90"/>
      <c r="MZM90"/>
      <c r="MZN90"/>
      <c r="MZO90"/>
      <c r="MZP90"/>
      <c r="MZQ90"/>
      <c r="MZR90"/>
      <c r="MZS90"/>
      <c r="MZT90"/>
      <c r="MZU90"/>
      <c r="MZV90"/>
      <c r="MZW90"/>
      <c r="MZX90"/>
      <c r="MZY90"/>
      <c r="MZZ90"/>
      <c r="NAA90"/>
      <c r="NAB90"/>
      <c r="NAC90"/>
      <c r="NAD90"/>
      <c r="NAE90"/>
      <c r="NAF90"/>
      <c r="NAG90"/>
      <c r="NAH90"/>
      <c r="NAI90"/>
      <c r="NAJ90"/>
      <c r="NAK90"/>
      <c r="NAL90"/>
      <c r="NAM90"/>
      <c r="NAN90"/>
      <c r="NAO90"/>
      <c r="NAP90"/>
      <c r="NAQ90"/>
      <c r="NAR90"/>
      <c r="NAS90"/>
      <c r="NAT90"/>
      <c r="NAU90"/>
      <c r="NAV90"/>
      <c r="NAW90"/>
      <c r="NAX90"/>
      <c r="NAY90"/>
      <c r="NAZ90"/>
      <c r="NBA90"/>
      <c r="NBB90"/>
      <c r="NBC90"/>
      <c r="NBD90"/>
      <c r="NBE90"/>
      <c r="NBF90"/>
      <c r="NBG90"/>
      <c r="NBH90"/>
      <c r="NBI90"/>
      <c r="NBJ90"/>
      <c r="NBK90"/>
      <c r="NBL90"/>
      <c r="NBM90"/>
      <c r="NBN90"/>
      <c r="NBO90"/>
      <c r="NBP90"/>
      <c r="NBQ90"/>
      <c r="NBR90"/>
      <c r="NBS90"/>
      <c r="NBT90"/>
      <c r="NBU90"/>
      <c r="NBV90"/>
      <c r="NBW90"/>
      <c r="NBX90"/>
      <c r="NBY90"/>
      <c r="NBZ90"/>
      <c r="NCA90"/>
      <c r="NCB90"/>
      <c r="NCC90"/>
      <c r="NCD90"/>
      <c r="NCE90"/>
      <c r="NCF90"/>
      <c r="NCG90"/>
      <c r="NCH90"/>
      <c r="NCI90"/>
      <c r="NCJ90"/>
      <c r="NCK90"/>
      <c r="NCL90"/>
      <c r="NCM90"/>
      <c r="NCN90"/>
      <c r="NCO90"/>
      <c r="NCP90"/>
      <c r="NCQ90"/>
      <c r="NCR90"/>
      <c r="NCS90"/>
      <c r="NCT90"/>
      <c r="NCU90"/>
      <c r="NCV90"/>
      <c r="NCW90"/>
      <c r="NCX90"/>
      <c r="NCY90"/>
      <c r="NCZ90"/>
      <c r="NDA90"/>
      <c r="NDB90"/>
      <c r="NDC90"/>
      <c r="NDD90"/>
      <c r="NDE90"/>
      <c r="NDF90"/>
      <c r="NDG90"/>
      <c r="NDH90"/>
      <c r="NDI90"/>
      <c r="NDJ90"/>
      <c r="NDK90"/>
      <c r="NDL90"/>
      <c r="NDM90"/>
      <c r="NDN90"/>
      <c r="NDO90"/>
      <c r="NDP90"/>
      <c r="NDQ90"/>
      <c r="NDR90"/>
      <c r="NDS90"/>
      <c r="NDT90"/>
      <c r="NDU90"/>
      <c r="NDV90"/>
      <c r="NDW90"/>
      <c r="NDX90"/>
      <c r="NDY90"/>
      <c r="NDZ90"/>
      <c r="NEA90"/>
      <c r="NEB90"/>
      <c r="NEC90"/>
      <c r="NED90"/>
      <c r="NEE90"/>
      <c r="NEF90"/>
      <c r="NEG90"/>
      <c r="NEH90"/>
      <c r="NEI90"/>
      <c r="NEJ90"/>
      <c r="NEK90"/>
      <c r="NEL90"/>
      <c r="NEM90"/>
      <c r="NEN90"/>
      <c r="NEO90"/>
      <c r="NEP90"/>
      <c r="NEQ90"/>
      <c r="NER90"/>
      <c r="NES90"/>
      <c r="NET90"/>
      <c r="NEU90"/>
      <c r="NEV90"/>
      <c r="NEW90"/>
      <c r="NEX90"/>
      <c r="NEY90"/>
      <c r="NEZ90"/>
      <c r="NFA90"/>
      <c r="NFB90"/>
      <c r="NFC90"/>
      <c r="NFD90"/>
      <c r="NFE90"/>
      <c r="NFF90"/>
      <c r="NFG90"/>
      <c r="NFH90"/>
      <c r="NFI90"/>
      <c r="NFJ90"/>
      <c r="NFK90"/>
      <c r="NFL90"/>
      <c r="NFM90"/>
      <c r="NFN90"/>
      <c r="NFO90"/>
      <c r="NFP90"/>
      <c r="NFQ90"/>
      <c r="NFR90"/>
      <c r="NFS90"/>
      <c r="NFT90"/>
      <c r="NFU90"/>
      <c r="NFV90"/>
      <c r="NFW90"/>
      <c r="NFX90"/>
      <c r="NFY90"/>
      <c r="NFZ90"/>
      <c r="NGA90"/>
      <c r="NGB90"/>
      <c r="NGC90"/>
      <c r="NGD90"/>
      <c r="NGE90"/>
      <c r="NGF90"/>
      <c r="NGG90"/>
      <c r="NGH90"/>
      <c r="NGI90"/>
      <c r="NGJ90"/>
      <c r="NGK90"/>
      <c r="NGL90"/>
      <c r="NGM90"/>
      <c r="NGN90"/>
      <c r="NGO90"/>
      <c r="NGP90"/>
      <c r="NGQ90"/>
      <c r="NGR90"/>
      <c r="NGS90"/>
      <c r="NGT90"/>
      <c r="NGU90"/>
      <c r="NGV90"/>
      <c r="NGW90"/>
      <c r="NGX90"/>
      <c r="NGY90"/>
      <c r="NGZ90"/>
      <c r="NHA90"/>
      <c r="NHB90"/>
      <c r="NHC90"/>
      <c r="NHD90"/>
      <c r="NHE90"/>
      <c r="NHF90"/>
      <c r="NHG90"/>
      <c r="NHH90"/>
      <c r="NHI90"/>
      <c r="NHJ90"/>
      <c r="NHK90"/>
      <c r="NHL90"/>
      <c r="NHM90"/>
      <c r="NHN90"/>
      <c r="NHO90"/>
      <c r="NHP90"/>
      <c r="NHQ90"/>
      <c r="NHR90"/>
      <c r="NHS90"/>
      <c r="NHT90"/>
      <c r="NHU90"/>
      <c r="NHV90"/>
      <c r="NHW90"/>
      <c r="NHX90"/>
      <c r="NHY90"/>
      <c r="NHZ90"/>
      <c r="NIA90"/>
      <c r="NIB90"/>
      <c r="NIC90"/>
      <c r="NID90"/>
      <c r="NIE90"/>
      <c r="NIF90"/>
      <c r="NIG90"/>
      <c r="NIH90"/>
      <c r="NII90"/>
      <c r="NIJ90"/>
      <c r="NIK90"/>
      <c r="NIL90"/>
      <c r="NIM90"/>
      <c r="NIN90"/>
      <c r="NIO90"/>
      <c r="NIP90"/>
      <c r="NIQ90"/>
      <c r="NIR90"/>
      <c r="NIS90"/>
      <c r="NIT90"/>
      <c r="NIU90"/>
      <c r="NIV90"/>
      <c r="NIW90"/>
      <c r="NIX90"/>
      <c r="NIY90"/>
      <c r="NIZ90"/>
      <c r="NJA90"/>
      <c r="NJB90"/>
      <c r="NJC90"/>
      <c r="NJD90"/>
      <c r="NJE90"/>
      <c r="NJF90"/>
      <c r="NJG90"/>
      <c r="NJH90"/>
      <c r="NJI90"/>
      <c r="NJJ90"/>
      <c r="NJK90"/>
      <c r="NJL90"/>
      <c r="NJM90"/>
      <c r="NJN90"/>
      <c r="NJO90"/>
      <c r="NJP90"/>
      <c r="NJQ90"/>
      <c r="NJR90"/>
      <c r="NJS90"/>
      <c r="NJT90"/>
      <c r="NJU90"/>
      <c r="NJV90"/>
      <c r="NJW90"/>
      <c r="NJX90"/>
      <c r="NJY90"/>
      <c r="NJZ90"/>
      <c r="NKA90"/>
      <c r="NKB90"/>
      <c r="NKC90"/>
      <c r="NKD90"/>
      <c r="NKE90"/>
      <c r="NKF90"/>
      <c r="NKG90"/>
      <c r="NKH90"/>
      <c r="NKI90"/>
      <c r="NKJ90"/>
      <c r="NKK90"/>
      <c r="NKL90"/>
      <c r="NKM90"/>
      <c r="NKN90"/>
      <c r="NKO90"/>
      <c r="NKP90"/>
      <c r="NKQ90"/>
      <c r="NKR90"/>
      <c r="NKS90"/>
      <c r="NKT90"/>
      <c r="NKU90"/>
      <c r="NKV90"/>
      <c r="NKW90"/>
      <c r="NKX90"/>
      <c r="NKY90"/>
      <c r="NKZ90"/>
      <c r="NLA90"/>
      <c r="NLB90"/>
      <c r="NLC90"/>
      <c r="NLD90"/>
      <c r="NLE90"/>
      <c r="NLF90"/>
      <c r="NLG90"/>
      <c r="NLH90"/>
      <c r="NLI90"/>
      <c r="NLJ90"/>
      <c r="NLK90"/>
      <c r="NLL90"/>
      <c r="NLM90"/>
      <c r="NLN90"/>
      <c r="NLO90"/>
      <c r="NLP90"/>
      <c r="NLQ90"/>
      <c r="NLR90"/>
      <c r="NLS90"/>
      <c r="NLT90"/>
      <c r="NLU90"/>
      <c r="NLV90"/>
      <c r="NLW90"/>
      <c r="NLX90"/>
      <c r="NLY90"/>
      <c r="NLZ90"/>
      <c r="NMA90"/>
      <c r="NMB90"/>
      <c r="NMC90"/>
      <c r="NMD90"/>
      <c r="NME90"/>
      <c r="NMF90"/>
      <c r="NMG90"/>
      <c r="NMH90"/>
      <c r="NMI90"/>
      <c r="NMJ90"/>
      <c r="NMK90"/>
      <c r="NML90"/>
      <c r="NMM90"/>
      <c r="NMN90"/>
      <c r="NMO90"/>
      <c r="NMP90"/>
      <c r="NMQ90"/>
      <c r="NMR90"/>
      <c r="NMS90"/>
      <c r="NMT90"/>
      <c r="NMU90"/>
      <c r="NMV90"/>
      <c r="NMW90"/>
      <c r="NMX90"/>
      <c r="NMY90"/>
      <c r="NMZ90"/>
      <c r="NNA90"/>
      <c r="NNB90"/>
      <c r="NNC90"/>
      <c r="NND90"/>
      <c r="NNE90"/>
      <c r="NNF90"/>
      <c r="NNG90"/>
      <c r="NNH90"/>
      <c r="NNI90"/>
      <c r="NNJ90"/>
      <c r="NNK90"/>
      <c r="NNL90"/>
      <c r="NNM90"/>
      <c r="NNN90"/>
      <c r="NNO90"/>
      <c r="NNP90"/>
      <c r="NNQ90"/>
      <c r="NNR90"/>
      <c r="NNS90"/>
      <c r="NNT90"/>
      <c r="NNU90"/>
      <c r="NNV90"/>
      <c r="NNW90"/>
      <c r="NNX90"/>
      <c r="NNY90"/>
      <c r="NNZ90"/>
      <c r="NOA90"/>
      <c r="NOB90"/>
      <c r="NOC90"/>
      <c r="NOD90"/>
      <c r="NOE90"/>
      <c r="NOF90"/>
      <c r="NOG90"/>
      <c r="NOH90"/>
      <c r="NOI90"/>
      <c r="NOJ90"/>
      <c r="NOK90"/>
      <c r="NOL90"/>
      <c r="NOM90"/>
      <c r="NON90"/>
      <c r="NOO90"/>
      <c r="NOP90"/>
      <c r="NOQ90"/>
      <c r="NOR90"/>
      <c r="NOS90"/>
      <c r="NOT90"/>
      <c r="NOU90"/>
      <c r="NOV90"/>
      <c r="NOW90"/>
      <c r="NOX90"/>
      <c r="NOY90"/>
      <c r="NOZ90"/>
      <c r="NPA90"/>
      <c r="NPB90"/>
      <c r="NPC90"/>
      <c r="NPD90"/>
      <c r="NPE90"/>
      <c r="NPF90"/>
      <c r="NPG90"/>
      <c r="NPH90"/>
      <c r="NPI90"/>
      <c r="NPJ90"/>
      <c r="NPK90"/>
      <c r="NPL90"/>
      <c r="NPM90"/>
      <c r="NPN90"/>
      <c r="NPO90"/>
      <c r="NPP90"/>
      <c r="NPQ90"/>
      <c r="NPR90"/>
      <c r="NPS90"/>
      <c r="NPT90"/>
      <c r="NPU90"/>
      <c r="NPV90"/>
      <c r="NPW90"/>
      <c r="NPX90"/>
      <c r="NPY90"/>
      <c r="NPZ90"/>
      <c r="NQA90"/>
      <c r="NQB90"/>
      <c r="NQC90"/>
      <c r="NQD90"/>
      <c r="NQE90"/>
      <c r="NQF90"/>
      <c r="NQG90"/>
      <c r="NQH90"/>
      <c r="NQI90"/>
      <c r="NQJ90"/>
      <c r="NQK90"/>
      <c r="NQL90"/>
      <c r="NQM90"/>
      <c r="NQN90"/>
      <c r="NQO90"/>
      <c r="NQP90"/>
      <c r="NQQ90"/>
      <c r="NQR90"/>
      <c r="NQS90"/>
      <c r="NQT90"/>
      <c r="NQU90"/>
      <c r="NQV90"/>
      <c r="NQW90"/>
      <c r="NQX90"/>
      <c r="NQY90"/>
      <c r="NQZ90"/>
      <c r="NRA90"/>
      <c r="NRB90"/>
      <c r="NRC90"/>
      <c r="NRD90"/>
      <c r="NRE90"/>
      <c r="NRF90"/>
      <c r="NRG90"/>
      <c r="NRH90"/>
      <c r="NRI90"/>
      <c r="NRJ90"/>
      <c r="NRK90"/>
      <c r="NRL90"/>
      <c r="NRM90"/>
      <c r="NRN90"/>
      <c r="NRO90"/>
      <c r="NRP90"/>
      <c r="NRQ90"/>
      <c r="NRR90"/>
      <c r="NRS90"/>
      <c r="NRT90"/>
      <c r="NRU90"/>
      <c r="NRV90"/>
      <c r="NRW90"/>
      <c r="NRX90"/>
      <c r="NRY90"/>
      <c r="NRZ90"/>
      <c r="NSA90"/>
      <c r="NSB90"/>
      <c r="NSC90"/>
      <c r="NSD90"/>
      <c r="NSE90"/>
      <c r="NSF90"/>
      <c r="NSG90"/>
      <c r="NSH90"/>
      <c r="NSI90"/>
      <c r="NSJ90"/>
      <c r="NSK90"/>
      <c r="NSL90"/>
      <c r="NSM90"/>
      <c r="NSN90"/>
      <c r="NSO90"/>
      <c r="NSP90"/>
      <c r="NSQ90"/>
      <c r="NSR90"/>
      <c r="NSS90"/>
      <c r="NST90"/>
      <c r="NSU90"/>
      <c r="NSV90"/>
      <c r="NSW90"/>
      <c r="NSX90"/>
      <c r="NSY90"/>
      <c r="NSZ90"/>
      <c r="NTA90"/>
      <c r="NTB90"/>
      <c r="NTC90"/>
      <c r="NTD90"/>
      <c r="NTE90"/>
      <c r="NTF90"/>
      <c r="NTG90"/>
      <c r="NTH90"/>
      <c r="NTI90"/>
      <c r="NTJ90"/>
      <c r="NTK90"/>
      <c r="NTL90"/>
      <c r="NTM90"/>
      <c r="NTN90"/>
      <c r="NTO90"/>
      <c r="NTP90"/>
      <c r="NTQ90"/>
      <c r="NTR90"/>
      <c r="NTS90"/>
      <c r="NTT90"/>
      <c r="NTU90"/>
      <c r="NTV90"/>
      <c r="NTW90"/>
      <c r="NTX90"/>
      <c r="NTY90"/>
      <c r="NTZ90"/>
      <c r="NUA90"/>
      <c r="NUB90"/>
      <c r="NUC90"/>
      <c r="NUD90"/>
      <c r="NUE90"/>
      <c r="NUF90"/>
      <c r="NUG90"/>
      <c r="NUH90"/>
      <c r="NUI90"/>
      <c r="NUJ90"/>
      <c r="NUK90"/>
      <c r="NUL90"/>
      <c r="NUM90"/>
      <c r="NUN90"/>
      <c r="NUO90"/>
      <c r="NUP90"/>
      <c r="NUQ90"/>
      <c r="NUR90"/>
      <c r="NUS90"/>
      <c r="NUT90"/>
      <c r="NUU90"/>
      <c r="NUV90"/>
      <c r="NUW90"/>
      <c r="NUX90"/>
      <c r="NUY90"/>
      <c r="NUZ90"/>
      <c r="NVA90"/>
      <c r="NVB90"/>
      <c r="NVC90"/>
      <c r="NVD90"/>
      <c r="NVE90"/>
      <c r="NVF90"/>
      <c r="NVG90"/>
      <c r="NVH90"/>
      <c r="NVI90"/>
      <c r="NVJ90"/>
      <c r="NVK90"/>
      <c r="NVL90"/>
      <c r="NVM90"/>
      <c r="NVN90"/>
      <c r="NVO90"/>
      <c r="NVP90"/>
      <c r="NVQ90"/>
      <c r="NVR90"/>
      <c r="NVS90"/>
      <c r="NVT90"/>
      <c r="NVU90"/>
      <c r="NVV90"/>
      <c r="NVW90"/>
      <c r="NVX90"/>
      <c r="NVY90"/>
      <c r="NVZ90"/>
      <c r="NWA90"/>
      <c r="NWB90"/>
      <c r="NWC90"/>
      <c r="NWD90"/>
      <c r="NWE90"/>
      <c r="NWF90"/>
      <c r="NWG90"/>
      <c r="NWH90"/>
      <c r="NWI90"/>
      <c r="NWJ90"/>
      <c r="NWK90"/>
      <c r="NWL90"/>
      <c r="NWM90"/>
      <c r="NWN90"/>
      <c r="NWO90"/>
      <c r="NWP90"/>
      <c r="NWQ90"/>
      <c r="NWR90"/>
      <c r="NWS90"/>
      <c r="NWT90"/>
      <c r="NWU90"/>
      <c r="NWV90"/>
      <c r="NWW90"/>
      <c r="NWX90"/>
      <c r="NWY90"/>
      <c r="NWZ90"/>
      <c r="NXA90"/>
      <c r="NXB90"/>
      <c r="NXC90"/>
      <c r="NXD90"/>
      <c r="NXE90"/>
      <c r="NXF90"/>
      <c r="NXG90"/>
      <c r="NXH90"/>
      <c r="NXI90"/>
      <c r="NXJ90"/>
      <c r="NXK90"/>
      <c r="NXL90"/>
      <c r="NXM90"/>
      <c r="NXN90"/>
      <c r="NXO90"/>
      <c r="NXP90"/>
      <c r="NXQ90"/>
      <c r="NXR90"/>
      <c r="NXS90"/>
      <c r="NXT90"/>
      <c r="NXU90"/>
      <c r="NXV90"/>
      <c r="NXW90"/>
      <c r="NXX90"/>
      <c r="NXY90"/>
      <c r="NXZ90"/>
      <c r="NYA90"/>
      <c r="NYB90"/>
      <c r="NYC90"/>
      <c r="NYD90"/>
      <c r="NYE90"/>
      <c r="NYF90"/>
      <c r="NYG90"/>
      <c r="NYH90"/>
      <c r="NYI90"/>
      <c r="NYJ90"/>
      <c r="NYK90"/>
      <c r="NYL90"/>
      <c r="NYM90"/>
      <c r="NYN90"/>
      <c r="NYO90"/>
      <c r="NYP90"/>
      <c r="NYQ90"/>
      <c r="NYR90"/>
      <c r="NYS90"/>
      <c r="NYT90"/>
      <c r="NYU90"/>
      <c r="NYV90"/>
      <c r="NYW90"/>
      <c r="NYX90"/>
      <c r="NYY90"/>
      <c r="NYZ90"/>
      <c r="NZA90"/>
      <c r="NZB90"/>
      <c r="NZC90"/>
      <c r="NZD90"/>
      <c r="NZE90"/>
      <c r="NZF90"/>
      <c r="NZG90"/>
      <c r="NZH90"/>
      <c r="NZI90"/>
      <c r="NZJ90"/>
      <c r="NZK90"/>
      <c r="NZL90"/>
      <c r="NZM90"/>
      <c r="NZN90"/>
      <c r="NZO90"/>
      <c r="NZP90"/>
      <c r="NZQ90"/>
      <c r="NZR90"/>
      <c r="NZS90"/>
      <c r="NZT90"/>
      <c r="NZU90"/>
      <c r="NZV90"/>
      <c r="NZW90"/>
      <c r="NZX90"/>
      <c r="NZY90"/>
      <c r="NZZ90"/>
      <c r="OAA90"/>
      <c r="OAB90"/>
      <c r="OAC90"/>
      <c r="OAD90"/>
      <c r="OAE90"/>
      <c r="OAF90"/>
      <c r="OAG90"/>
      <c r="OAH90"/>
      <c r="OAI90"/>
      <c r="OAJ90"/>
      <c r="OAK90"/>
      <c r="OAL90"/>
      <c r="OAM90"/>
      <c r="OAN90"/>
      <c r="OAO90"/>
      <c r="OAP90"/>
      <c r="OAQ90"/>
      <c r="OAR90"/>
      <c r="OAS90"/>
      <c r="OAT90"/>
      <c r="OAU90"/>
      <c r="OAV90"/>
      <c r="OAW90"/>
      <c r="OAX90"/>
      <c r="OAY90"/>
      <c r="OAZ90"/>
      <c r="OBA90"/>
      <c r="OBB90"/>
      <c r="OBC90"/>
      <c r="OBD90"/>
      <c r="OBE90"/>
      <c r="OBF90"/>
      <c r="OBG90"/>
      <c r="OBH90"/>
      <c r="OBI90"/>
      <c r="OBJ90"/>
      <c r="OBK90"/>
      <c r="OBL90"/>
      <c r="OBM90"/>
      <c r="OBN90"/>
      <c r="OBO90"/>
      <c r="OBP90"/>
      <c r="OBQ90"/>
      <c r="OBR90"/>
      <c r="OBS90"/>
      <c r="OBT90"/>
      <c r="OBU90"/>
      <c r="OBV90"/>
      <c r="OBW90"/>
      <c r="OBX90"/>
      <c r="OBY90"/>
      <c r="OBZ90"/>
      <c r="OCA90"/>
      <c r="OCB90"/>
      <c r="OCC90"/>
      <c r="OCD90"/>
      <c r="OCE90"/>
      <c r="OCF90"/>
      <c r="OCG90"/>
      <c r="OCH90"/>
      <c r="OCI90"/>
      <c r="OCJ90"/>
      <c r="OCK90"/>
      <c r="OCL90"/>
      <c r="OCM90"/>
      <c r="OCN90"/>
      <c r="OCO90"/>
      <c r="OCP90"/>
      <c r="OCQ90"/>
      <c r="OCR90"/>
      <c r="OCS90"/>
      <c r="OCT90"/>
      <c r="OCU90"/>
      <c r="OCV90"/>
      <c r="OCW90"/>
      <c r="OCX90"/>
      <c r="OCY90"/>
      <c r="OCZ90"/>
      <c r="ODA90"/>
      <c r="ODB90"/>
      <c r="ODC90"/>
      <c r="ODD90"/>
      <c r="ODE90"/>
      <c r="ODF90"/>
      <c r="ODG90"/>
      <c r="ODH90"/>
      <c r="ODI90"/>
      <c r="ODJ90"/>
      <c r="ODK90"/>
      <c r="ODL90"/>
      <c r="ODM90"/>
      <c r="ODN90"/>
      <c r="ODO90"/>
      <c r="ODP90"/>
      <c r="ODQ90"/>
      <c r="ODR90"/>
      <c r="ODS90"/>
      <c r="ODT90"/>
      <c r="ODU90"/>
      <c r="ODV90"/>
      <c r="ODW90"/>
      <c r="ODX90"/>
      <c r="ODY90"/>
      <c r="ODZ90"/>
      <c r="OEA90"/>
      <c r="OEB90"/>
      <c r="OEC90"/>
      <c r="OED90"/>
      <c r="OEE90"/>
      <c r="OEF90"/>
      <c r="OEG90"/>
      <c r="OEH90"/>
      <c r="OEI90"/>
      <c r="OEJ90"/>
      <c r="OEK90"/>
      <c r="OEL90"/>
      <c r="OEM90"/>
      <c r="OEN90"/>
      <c r="OEO90"/>
      <c r="OEP90"/>
      <c r="OEQ90"/>
      <c r="OER90"/>
      <c r="OES90"/>
      <c r="OET90"/>
      <c r="OEU90"/>
      <c r="OEV90"/>
      <c r="OEW90"/>
      <c r="OEX90"/>
      <c r="OEY90"/>
      <c r="OEZ90"/>
      <c r="OFA90"/>
      <c r="OFB90"/>
      <c r="OFC90"/>
      <c r="OFD90"/>
      <c r="OFE90"/>
      <c r="OFF90"/>
      <c r="OFG90"/>
      <c r="OFH90"/>
      <c r="OFI90"/>
      <c r="OFJ90"/>
      <c r="OFK90"/>
      <c r="OFL90"/>
      <c r="OFM90"/>
      <c r="OFN90"/>
      <c r="OFO90"/>
      <c r="OFP90"/>
      <c r="OFQ90"/>
      <c r="OFR90"/>
      <c r="OFS90"/>
      <c r="OFT90"/>
      <c r="OFU90"/>
      <c r="OFV90"/>
      <c r="OFW90"/>
      <c r="OFX90"/>
      <c r="OFY90"/>
      <c r="OFZ90"/>
      <c r="OGA90"/>
      <c r="OGB90"/>
      <c r="OGC90"/>
      <c r="OGD90"/>
      <c r="OGE90"/>
      <c r="OGF90"/>
      <c r="OGG90"/>
      <c r="OGH90"/>
      <c r="OGI90"/>
      <c r="OGJ90"/>
      <c r="OGK90"/>
      <c r="OGL90"/>
      <c r="OGM90"/>
      <c r="OGN90"/>
      <c r="OGO90"/>
      <c r="OGP90"/>
      <c r="OGQ90"/>
      <c r="OGR90"/>
      <c r="OGS90"/>
      <c r="OGT90"/>
      <c r="OGU90"/>
      <c r="OGV90"/>
      <c r="OGW90"/>
      <c r="OGX90"/>
      <c r="OGY90"/>
      <c r="OGZ90"/>
      <c r="OHA90"/>
      <c r="OHB90"/>
      <c r="OHC90"/>
      <c r="OHD90"/>
      <c r="OHE90"/>
      <c r="OHF90"/>
      <c r="OHG90"/>
      <c r="OHH90"/>
      <c r="OHI90"/>
      <c r="OHJ90"/>
      <c r="OHK90"/>
      <c r="OHL90"/>
      <c r="OHM90"/>
      <c r="OHN90"/>
      <c r="OHO90"/>
      <c r="OHP90"/>
      <c r="OHQ90"/>
      <c r="OHR90"/>
      <c r="OHS90"/>
      <c r="OHT90"/>
      <c r="OHU90"/>
      <c r="OHV90"/>
      <c r="OHW90"/>
      <c r="OHX90"/>
      <c r="OHY90"/>
      <c r="OHZ90"/>
      <c r="OIA90"/>
      <c r="OIB90"/>
      <c r="OIC90"/>
      <c r="OID90"/>
      <c r="OIE90"/>
      <c r="OIF90"/>
      <c r="OIG90"/>
      <c r="OIH90"/>
      <c r="OII90"/>
      <c r="OIJ90"/>
      <c r="OIK90"/>
      <c r="OIL90"/>
      <c r="OIM90"/>
      <c r="OIN90"/>
      <c r="OIO90"/>
      <c r="OIP90"/>
      <c r="OIQ90"/>
      <c r="OIR90"/>
      <c r="OIS90"/>
      <c r="OIT90"/>
      <c r="OIU90"/>
      <c r="OIV90"/>
      <c r="OIW90"/>
      <c r="OIX90"/>
      <c r="OIY90"/>
      <c r="OIZ90"/>
      <c r="OJA90"/>
      <c r="OJB90"/>
      <c r="OJC90"/>
      <c r="OJD90"/>
      <c r="OJE90"/>
      <c r="OJF90"/>
      <c r="OJG90"/>
      <c r="OJH90"/>
      <c r="OJI90"/>
      <c r="OJJ90"/>
      <c r="OJK90"/>
      <c r="OJL90"/>
      <c r="OJM90"/>
      <c r="OJN90"/>
      <c r="OJO90"/>
      <c r="OJP90"/>
      <c r="OJQ90"/>
      <c r="OJR90"/>
      <c r="OJS90"/>
      <c r="OJT90"/>
      <c r="OJU90"/>
      <c r="OJV90"/>
      <c r="OJW90"/>
      <c r="OJX90"/>
      <c r="OJY90"/>
      <c r="OJZ90"/>
      <c r="OKA90"/>
      <c r="OKB90"/>
      <c r="OKC90"/>
      <c r="OKD90"/>
      <c r="OKE90"/>
      <c r="OKF90"/>
      <c r="OKG90"/>
      <c r="OKH90"/>
      <c r="OKI90"/>
      <c r="OKJ90"/>
      <c r="OKK90"/>
      <c r="OKL90"/>
      <c r="OKM90"/>
      <c r="OKN90"/>
      <c r="OKO90"/>
      <c r="OKP90"/>
      <c r="OKQ90"/>
      <c r="OKR90"/>
      <c r="OKS90"/>
      <c r="OKT90"/>
      <c r="OKU90"/>
      <c r="OKV90"/>
      <c r="OKW90"/>
      <c r="OKX90"/>
      <c r="OKY90"/>
      <c r="OKZ90"/>
      <c r="OLA90"/>
      <c r="OLB90"/>
      <c r="OLC90"/>
      <c r="OLD90"/>
      <c r="OLE90"/>
      <c r="OLF90"/>
      <c r="OLG90"/>
      <c r="OLH90"/>
      <c r="OLI90"/>
      <c r="OLJ90"/>
      <c r="OLK90"/>
      <c r="OLL90"/>
      <c r="OLM90"/>
      <c r="OLN90"/>
      <c r="OLO90"/>
      <c r="OLP90"/>
      <c r="OLQ90"/>
      <c r="OLR90"/>
      <c r="OLS90"/>
      <c r="OLT90"/>
      <c r="OLU90"/>
      <c r="OLV90"/>
      <c r="OLW90"/>
      <c r="OLX90"/>
      <c r="OLY90"/>
      <c r="OLZ90"/>
      <c r="OMA90"/>
      <c r="OMB90"/>
      <c r="OMC90"/>
      <c r="OMD90"/>
      <c r="OME90"/>
      <c r="OMF90"/>
      <c r="OMG90"/>
      <c r="OMH90"/>
      <c r="OMI90"/>
      <c r="OMJ90"/>
      <c r="OMK90"/>
      <c r="OML90"/>
      <c r="OMM90"/>
      <c r="OMN90"/>
      <c r="OMO90"/>
      <c r="OMP90"/>
      <c r="OMQ90"/>
      <c r="OMR90"/>
      <c r="OMS90"/>
      <c r="OMT90"/>
      <c r="OMU90"/>
      <c r="OMV90"/>
      <c r="OMW90"/>
      <c r="OMX90"/>
      <c r="OMY90"/>
      <c r="OMZ90"/>
      <c r="ONA90"/>
      <c r="ONB90"/>
      <c r="ONC90"/>
      <c r="OND90"/>
      <c r="ONE90"/>
      <c r="ONF90"/>
      <c r="ONG90"/>
      <c r="ONH90"/>
      <c r="ONI90"/>
      <c r="ONJ90"/>
      <c r="ONK90"/>
      <c r="ONL90"/>
      <c r="ONM90"/>
      <c r="ONN90"/>
      <c r="ONO90"/>
      <c r="ONP90"/>
      <c r="ONQ90"/>
      <c r="ONR90"/>
      <c r="ONS90"/>
      <c r="ONT90"/>
      <c r="ONU90"/>
      <c r="ONV90"/>
      <c r="ONW90"/>
      <c r="ONX90"/>
      <c r="ONY90"/>
      <c r="ONZ90"/>
      <c r="OOA90"/>
      <c r="OOB90"/>
      <c r="OOC90"/>
      <c r="OOD90"/>
      <c r="OOE90"/>
      <c r="OOF90"/>
      <c r="OOG90"/>
      <c r="OOH90"/>
      <c r="OOI90"/>
      <c r="OOJ90"/>
      <c r="OOK90"/>
      <c r="OOL90"/>
      <c r="OOM90"/>
      <c r="OON90"/>
      <c r="OOO90"/>
      <c r="OOP90"/>
      <c r="OOQ90"/>
      <c r="OOR90"/>
      <c r="OOS90"/>
      <c r="OOT90"/>
      <c r="OOU90"/>
      <c r="OOV90"/>
      <c r="OOW90"/>
      <c r="OOX90"/>
      <c r="OOY90"/>
      <c r="OOZ90"/>
      <c r="OPA90"/>
      <c r="OPB90"/>
      <c r="OPC90"/>
      <c r="OPD90"/>
      <c r="OPE90"/>
      <c r="OPF90"/>
      <c r="OPG90"/>
      <c r="OPH90"/>
      <c r="OPI90"/>
      <c r="OPJ90"/>
      <c r="OPK90"/>
      <c r="OPL90"/>
      <c r="OPM90"/>
      <c r="OPN90"/>
      <c r="OPO90"/>
      <c r="OPP90"/>
      <c r="OPQ90"/>
      <c r="OPR90"/>
      <c r="OPS90"/>
      <c r="OPT90"/>
      <c r="OPU90"/>
      <c r="OPV90"/>
      <c r="OPW90"/>
      <c r="OPX90"/>
      <c r="OPY90"/>
      <c r="OPZ90"/>
      <c r="OQA90"/>
      <c r="OQB90"/>
      <c r="OQC90"/>
      <c r="OQD90"/>
      <c r="OQE90"/>
      <c r="OQF90"/>
      <c r="OQG90"/>
      <c r="OQH90"/>
      <c r="OQI90"/>
      <c r="OQJ90"/>
      <c r="OQK90"/>
      <c r="OQL90"/>
      <c r="OQM90"/>
      <c r="OQN90"/>
      <c r="OQO90"/>
      <c r="OQP90"/>
      <c r="OQQ90"/>
      <c r="OQR90"/>
      <c r="OQS90"/>
      <c r="OQT90"/>
      <c r="OQU90"/>
      <c r="OQV90"/>
      <c r="OQW90"/>
      <c r="OQX90"/>
      <c r="OQY90"/>
      <c r="OQZ90"/>
      <c r="ORA90"/>
      <c r="ORB90"/>
      <c r="ORC90"/>
      <c r="ORD90"/>
      <c r="ORE90"/>
      <c r="ORF90"/>
      <c r="ORG90"/>
      <c r="ORH90"/>
      <c r="ORI90"/>
      <c r="ORJ90"/>
      <c r="ORK90"/>
      <c r="ORL90"/>
      <c r="ORM90"/>
      <c r="ORN90"/>
      <c r="ORO90"/>
      <c r="ORP90"/>
      <c r="ORQ90"/>
      <c r="ORR90"/>
      <c r="ORS90"/>
      <c r="ORT90"/>
      <c r="ORU90"/>
      <c r="ORV90"/>
      <c r="ORW90"/>
      <c r="ORX90"/>
      <c r="ORY90"/>
      <c r="ORZ90"/>
      <c r="OSA90"/>
      <c r="OSB90"/>
      <c r="OSC90"/>
      <c r="OSD90"/>
      <c r="OSE90"/>
      <c r="OSF90"/>
      <c r="OSG90"/>
      <c r="OSH90"/>
      <c r="OSI90"/>
      <c r="OSJ90"/>
      <c r="OSK90"/>
      <c r="OSL90"/>
      <c r="OSM90"/>
      <c r="OSN90"/>
      <c r="OSO90"/>
      <c r="OSP90"/>
      <c r="OSQ90"/>
      <c r="OSR90"/>
      <c r="OSS90"/>
      <c r="OST90"/>
      <c r="OSU90"/>
      <c r="OSV90"/>
      <c r="OSW90"/>
      <c r="OSX90"/>
      <c r="OSY90"/>
      <c r="OSZ90"/>
      <c r="OTA90"/>
      <c r="OTB90"/>
      <c r="OTC90"/>
      <c r="OTD90"/>
      <c r="OTE90"/>
      <c r="OTF90"/>
      <c r="OTG90"/>
      <c r="OTH90"/>
      <c r="OTI90"/>
      <c r="OTJ90"/>
      <c r="OTK90"/>
      <c r="OTL90"/>
      <c r="OTM90"/>
      <c r="OTN90"/>
      <c r="OTO90"/>
      <c r="OTP90"/>
      <c r="OTQ90"/>
      <c r="OTR90"/>
      <c r="OTS90"/>
      <c r="OTT90"/>
      <c r="OTU90"/>
      <c r="OTV90"/>
      <c r="OTW90"/>
      <c r="OTX90"/>
      <c r="OTY90"/>
      <c r="OTZ90"/>
      <c r="OUA90"/>
      <c r="OUB90"/>
      <c r="OUC90"/>
      <c r="OUD90"/>
      <c r="OUE90"/>
      <c r="OUF90"/>
      <c r="OUG90"/>
      <c r="OUH90"/>
      <c r="OUI90"/>
      <c r="OUJ90"/>
      <c r="OUK90"/>
      <c r="OUL90"/>
      <c r="OUM90"/>
      <c r="OUN90"/>
      <c r="OUO90"/>
      <c r="OUP90"/>
      <c r="OUQ90"/>
      <c r="OUR90"/>
      <c r="OUS90"/>
      <c r="OUT90"/>
      <c r="OUU90"/>
      <c r="OUV90"/>
      <c r="OUW90"/>
      <c r="OUX90"/>
      <c r="OUY90"/>
      <c r="OUZ90"/>
      <c r="OVA90"/>
      <c r="OVB90"/>
      <c r="OVC90"/>
      <c r="OVD90"/>
      <c r="OVE90"/>
      <c r="OVF90"/>
      <c r="OVG90"/>
      <c r="OVH90"/>
      <c r="OVI90"/>
      <c r="OVJ90"/>
      <c r="OVK90"/>
      <c r="OVL90"/>
      <c r="OVM90"/>
      <c r="OVN90"/>
      <c r="OVO90"/>
      <c r="OVP90"/>
      <c r="OVQ90"/>
      <c r="OVR90"/>
      <c r="OVS90"/>
      <c r="OVT90"/>
      <c r="OVU90"/>
      <c r="OVV90"/>
      <c r="OVW90"/>
      <c r="OVX90"/>
      <c r="OVY90"/>
      <c r="OVZ90"/>
      <c r="OWA90"/>
      <c r="OWB90"/>
      <c r="OWC90"/>
      <c r="OWD90"/>
      <c r="OWE90"/>
      <c r="OWF90"/>
      <c r="OWG90"/>
      <c r="OWH90"/>
      <c r="OWI90"/>
      <c r="OWJ90"/>
      <c r="OWK90"/>
      <c r="OWL90"/>
      <c r="OWM90"/>
      <c r="OWN90"/>
      <c r="OWO90"/>
      <c r="OWP90"/>
      <c r="OWQ90"/>
      <c r="OWR90"/>
      <c r="OWS90"/>
      <c r="OWT90"/>
      <c r="OWU90"/>
      <c r="OWV90"/>
      <c r="OWW90"/>
      <c r="OWX90"/>
      <c r="OWY90"/>
      <c r="OWZ90"/>
      <c r="OXA90"/>
      <c r="OXB90"/>
      <c r="OXC90"/>
      <c r="OXD90"/>
      <c r="OXE90"/>
      <c r="OXF90"/>
      <c r="OXG90"/>
      <c r="OXH90"/>
      <c r="OXI90"/>
      <c r="OXJ90"/>
      <c r="OXK90"/>
      <c r="OXL90"/>
      <c r="OXM90"/>
      <c r="OXN90"/>
      <c r="OXO90"/>
      <c r="OXP90"/>
      <c r="OXQ90"/>
      <c r="OXR90"/>
      <c r="OXS90"/>
      <c r="OXT90"/>
      <c r="OXU90"/>
      <c r="OXV90"/>
      <c r="OXW90"/>
      <c r="OXX90"/>
      <c r="OXY90"/>
      <c r="OXZ90"/>
      <c r="OYA90"/>
      <c r="OYB90"/>
      <c r="OYC90"/>
      <c r="OYD90"/>
      <c r="OYE90"/>
      <c r="OYF90"/>
      <c r="OYG90"/>
      <c r="OYH90"/>
      <c r="OYI90"/>
      <c r="OYJ90"/>
      <c r="OYK90"/>
      <c r="OYL90"/>
      <c r="OYM90"/>
      <c r="OYN90"/>
      <c r="OYO90"/>
      <c r="OYP90"/>
      <c r="OYQ90"/>
      <c r="OYR90"/>
      <c r="OYS90"/>
      <c r="OYT90"/>
      <c r="OYU90"/>
      <c r="OYV90"/>
      <c r="OYW90"/>
      <c r="OYX90"/>
      <c r="OYY90"/>
      <c r="OYZ90"/>
      <c r="OZA90"/>
      <c r="OZB90"/>
      <c r="OZC90"/>
      <c r="OZD90"/>
      <c r="OZE90"/>
      <c r="OZF90"/>
      <c r="OZG90"/>
      <c r="OZH90"/>
      <c r="OZI90"/>
      <c r="OZJ90"/>
      <c r="OZK90"/>
      <c r="OZL90"/>
      <c r="OZM90"/>
      <c r="OZN90"/>
      <c r="OZO90"/>
      <c r="OZP90"/>
      <c r="OZQ90"/>
      <c r="OZR90"/>
      <c r="OZS90"/>
      <c r="OZT90"/>
      <c r="OZU90"/>
      <c r="OZV90"/>
      <c r="OZW90"/>
      <c r="OZX90"/>
      <c r="OZY90"/>
      <c r="OZZ90"/>
      <c r="PAA90"/>
      <c r="PAB90"/>
      <c r="PAC90"/>
      <c r="PAD90"/>
      <c r="PAE90"/>
      <c r="PAF90"/>
      <c r="PAG90"/>
      <c r="PAH90"/>
      <c r="PAI90"/>
      <c r="PAJ90"/>
      <c r="PAK90"/>
      <c r="PAL90"/>
      <c r="PAM90"/>
      <c r="PAN90"/>
      <c r="PAO90"/>
      <c r="PAP90"/>
      <c r="PAQ90"/>
      <c r="PAR90"/>
      <c r="PAS90"/>
      <c r="PAT90"/>
      <c r="PAU90"/>
      <c r="PAV90"/>
      <c r="PAW90"/>
      <c r="PAX90"/>
      <c r="PAY90"/>
      <c r="PAZ90"/>
      <c r="PBA90"/>
      <c r="PBB90"/>
      <c r="PBC90"/>
      <c r="PBD90"/>
      <c r="PBE90"/>
      <c r="PBF90"/>
      <c r="PBG90"/>
      <c r="PBH90"/>
      <c r="PBI90"/>
      <c r="PBJ90"/>
      <c r="PBK90"/>
      <c r="PBL90"/>
      <c r="PBM90"/>
      <c r="PBN90"/>
      <c r="PBO90"/>
      <c r="PBP90"/>
      <c r="PBQ90"/>
      <c r="PBR90"/>
      <c r="PBS90"/>
      <c r="PBT90"/>
      <c r="PBU90"/>
      <c r="PBV90"/>
      <c r="PBW90"/>
      <c r="PBX90"/>
      <c r="PBY90"/>
      <c r="PBZ90"/>
      <c r="PCA90"/>
      <c r="PCB90"/>
      <c r="PCC90"/>
      <c r="PCD90"/>
      <c r="PCE90"/>
      <c r="PCF90"/>
      <c r="PCG90"/>
      <c r="PCH90"/>
      <c r="PCI90"/>
      <c r="PCJ90"/>
      <c r="PCK90"/>
      <c r="PCL90"/>
      <c r="PCM90"/>
      <c r="PCN90"/>
      <c r="PCO90"/>
      <c r="PCP90"/>
      <c r="PCQ90"/>
      <c r="PCR90"/>
      <c r="PCS90"/>
      <c r="PCT90"/>
      <c r="PCU90"/>
      <c r="PCV90"/>
      <c r="PCW90"/>
      <c r="PCX90"/>
      <c r="PCY90"/>
      <c r="PCZ90"/>
      <c r="PDA90"/>
      <c r="PDB90"/>
      <c r="PDC90"/>
      <c r="PDD90"/>
      <c r="PDE90"/>
      <c r="PDF90"/>
      <c r="PDG90"/>
      <c r="PDH90"/>
      <c r="PDI90"/>
      <c r="PDJ90"/>
      <c r="PDK90"/>
      <c r="PDL90"/>
      <c r="PDM90"/>
      <c r="PDN90"/>
      <c r="PDO90"/>
      <c r="PDP90"/>
      <c r="PDQ90"/>
      <c r="PDR90"/>
      <c r="PDS90"/>
      <c r="PDT90"/>
      <c r="PDU90"/>
      <c r="PDV90"/>
      <c r="PDW90"/>
      <c r="PDX90"/>
      <c r="PDY90"/>
      <c r="PDZ90"/>
      <c r="PEA90"/>
      <c r="PEB90"/>
      <c r="PEC90"/>
      <c r="PED90"/>
      <c r="PEE90"/>
      <c r="PEF90"/>
      <c r="PEG90"/>
      <c r="PEH90"/>
      <c r="PEI90"/>
      <c r="PEJ90"/>
      <c r="PEK90"/>
      <c r="PEL90"/>
      <c r="PEM90"/>
      <c r="PEN90"/>
      <c r="PEO90"/>
      <c r="PEP90"/>
      <c r="PEQ90"/>
      <c r="PER90"/>
      <c r="PES90"/>
      <c r="PET90"/>
      <c r="PEU90"/>
      <c r="PEV90"/>
      <c r="PEW90"/>
      <c r="PEX90"/>
      <c r="PEY90"/>
      <c r="PEZ90"/>
      <c r="PFA90"/>
      <c r="PFB90"/>
      <c r="PFC90"/>
      <c r="PFD90"/>
      <c r="PFE90"/>
      <c r="PFF90"/>
      <c r="PFG90"/>
      <c r="PFH90"/>
      <c r="PFI90"/>
      <c r="PFJ90"/>
      <c r="PFK90"/>
      <c r="PFL90"/>
      <c r="PFM90"/>
      <c r="PFN90"/>
      <c r="PFO90"/>
      <c r="PFP90"/>
      <c r="PFQ90"/>
      <c r="PFR90"/>
      <c r="PFS90"/>
      <c r="PFT90"/>
      <c r="PFU90"/>
      <c r="PFV90"/>
      <c r="PFW90"/>
      <c r="PFX90"/>
      <c r="PFY90"/>
      <c r="PFZ90"/>
      <c r="PGA90"/>
      <c r="PGB90"/>
      <c r="PGC90"/>
      <c r="PGD90"/>
      <c r="PGE90"/>
      <c r="PGF90"/>
      <c r="PGG90"/>
      <c r="PGH90"/>
      <c r="PGI90"/>
      <c r="PGJ90"/>
      <c r="PGK90"/>
      <c r="PGL90"/>
      <c r="PGM90"/>
      <c r="PGN90"/>
      <c r="PGO90"/>
      <c r="PGP90"/>
      <c r="PGQ90"/>
      <c r="PGR90"/>
      <c r="PGS90"/>
      <c r="PGT90"/>
      <c r="PGU90"/>
      <c r="PGV90"/>
      <c r="PGW90"/>
      <c r="PGX90"/>
      <c r="PGY90"/>
      <c r="PGZ90"/>
      <c r="PHA90"/>
      <c r="PHB90"/>
      <c r="PHC90"/>
      <c r="PHD90"/>
      <c r="PHE90"/>
      <c r="PHF90"/>
      <c r="PHG90"/>
      <c r="PHH90"/>
      <c r="PHI90"/>
      <c r="PHJ90"/>
      <c r="PHK90"/>
      <c r="PHL90"/>
      <c r="PHM90"/>
      <c r="PHN90"/>
      <c r="PHO90"/>
      <c r="PHP90"/>
      <c r="PHQ90"/>
      <c r="PHR90"/>
      <c r="PHS90"/>
      <c r="PHT90"/>
      <c r="PHU90"/>
      <c r="PHV90"/>
      <c r="PHW90"/>
      <c r="PHX90"/>
      <c r="PHY90"/>
      <c r="PHZ90"/>
      <c r="PIA90"/>
      <c r="PIB90"/>
      <c r="PIC90"/>
      <c r="PID90"/>
      <c r="PIE90"/>
      <c r="PIF90"/>
      <c r="PIG90"/>
      <c r="PIH90"/>
      <c r="PII90"/>
      <c r="PIJ90"/>
      <c r="PIK90"/>
      <c r="PIL90"/>
      <c r="PIM90"/>
      <c r="PIN90"/>
      <c r="PIO90"/>
      <c r="PIP90"/>
      <c r="PIQ90"/>
      <c r="PIR90"/>
      <c r="PIS90"/>
      <c r="PIT90"/>
      <c r="PIU90"/>
      <c r="PIV90"/>
      <c r="PIW90"/>
      <c r="PIX90"/>
      <c r="PIY90"/>
      <c r="PIZ90"/>
      <c r="PJA90"/>
      <c r="PJB90"/>
      <c r="PJC90"/>
      <c r="PJD90"/>
      <c r="PJE90"/>
      <c r="PJF90"/>
      <c r="PJG90"/>
      <c r="PJH90"/>
      <c r="PJI90"/>
      <c r="PJJ90"/>
      <c r="PJK90"/>
      <c r="PJL90"/>
      <c r="PJM90"/>
      <c r="PJN90"/>
      <c r="PJO90"/>
      <c r="PJP90"/>
      <c r="PJQ90"/>
      <c r="PJR90"/>
      <c r="PJS90"/>
      <c r="PJT90"/>
      <c r="PJU90"/>
      <c r="PJV90"/>
      <c r="PJW90"/>
      <c r="PJX90"/>
      <c r="PJY90"/>
      <c r="PJZ90"/>
      <c r="PKA90"/>
      <c r="PKB90"/>
      <c r="PKC90"/>
      <c r="PKD90"/>
      <c r="PKE90"/>
      <c r="PKF90"/>
      <c r="PKG90"/>
      <c r="PKH90"/>
      <c r="PKI90"/>
      <c r="PKJ90"/>
      <c r="PKK90"/>
      <c r="PKL90"/>
      <c r="PKM90"/>
      <c r="PKN90"/>
      <c r="PKO90"/>
      <c r="PKP90"/>
      <c r="PKQ90"/>
      <c r="PKR90"/>
      <c r="PKS90"/>
      <c r="PKT90"/>
      <c r="PKU90"/>
      <c r="PKV90"/>
      <c r="PKW90"/>
      <c r="PKX90"/>
      <c r="PKY90"/>
      <c r="PKZ90"/>
      <c r="PLA90"/>
      <c r="PLB90"/>
      <c r="PLC90"/>
      <c r="PLD90"/>
      <c r="PLE90"/>
      <c r="PLF90"/>
      <c r="PLG90"/>
      <c r="PLH90"/>
      <c r="PLI90"/>
      <c r="PLJ90"/>
      <c r="PLK90"/>
      <c r="PLL90"/>
      <c r="PLM90"/>
      <c r="PLN90"/>
      <c r="PLO90"/>
      <c r="PLP90"/>
      <c r="PLQ90"/>
      <c r="PLR90"/>
      <c r="PLS90"/>
      <c r="PLT90"/>
      <c r="PLU90"/>
      <c r="PLV90"/>
      <c r="PLW90"/>
      <c r="PLX90"/>
      <c r="PLY90"/>
      <c r="PLZ90"/>
      <c r="PMA90"/>
      <c r="PMB90"/>
      <c r="PMC90"/>
      <c r="PMD90"/>
      <c r="PME90"/>
      <c r="PMF90"/>
      <c r="PMG90"/>
      <c r="PMH90"/>
      <c r="PMI90"/>
      <c r="PMJ90"/>
      <c r="PMK90"/>
      <c r="PML90"/>
      <c r="PMM90"/>
      <c r="PMN90"/>
      <c r="PMO90"/>
      <c r="PMP90"/>
      <c r="PMQ90"/>
      <c r="PMR90"/>
      <c r="PMS90"/>
      <c r="PMT90"/>
      <c r="PMU90"/>
      <c r="PMV90"/>
      <c r="PMW90"/>
      <c r="PMX90"/>
      <c r="PMY90"/>
      <c r="PMZ90"/>
      <c r="PNA90"/>
      <c r="PNB90"/>
      <c r="PNC90"/>
      <c r="PND90"/>
      <c r="PNE90"/>
      <c r="PNF90"/>
      <c r="PNG90"/>
      <c r="PNH90"/>
      <c r="PNI90"/>
      <c r="PNJ90"/>
      <c r="PNK90"/>
      <c r="PNL90"/>
      <c r="PNM90"/>
      <c r="PNN90"/>
      <c r="PNO90"/>
      <c r="PNP90"/>
      <c r="PNQ90"/>
      <c r="PNR90"/>
      <c r="PNS90"/>
      <c r="PNT90"/>
      <c r="PNU90"/>
      <c r="PNV90"/>
      <c r="PNW90"/>
      <c r="PNX90"/>
      <c r="PNY90"/>
      <c r="PNZ90"/>
      <c r="POA90"/>
      <c r="POB90"/>
      <c r="POC90"/>
      <c r="POD90"/>
      <c r="POE90"/>
      <c r="POF90"/>
      <c r="POG90"/>
      <c r="POH90"/>
      <c r="POI90"/>
      <c r="POJ90"/>
      <c r="POK90"/>
      <c r="POL90"/>
      <c r="POM90"/>
      <c r="PON90"/>
      <c r="POO90"/>
      <c r="POP90"/>
      <c r="POQ90"/>
      <c r="POR90"/>
      <c r="POS90"/>
      <c r="POT90"/>
      <c r="POU90"/>
      <c r="POV90"/>
      <c r="POW90"/>
      <c r="POX90"/>
      <c r="POY90"/>
      <c r="POZ90"/>
      <c r="PPA90"/>
      <c r="PPB90"/>
      <c r="PPC90"/>
      <c r="PPD90"/>
      <c r="PPE90"/>
      <c r="PPF90"/>
      <c r="PPG90"/>
      <c r="PPH90"/>
      <c r="PPI90"/>
      <c r="PPJ90"/>
      <c r="PPK90"/>
      <c r="PPL90"/>
      <c r="PPM90"/>
      <c r="PPN90"/>
      <c r="PPO90"/>
      <c r="PPP90"/>
      <c r="PPQ90"/>
      <c r="PPR90"/>
      <c r="PPS90"/>
      <c r="PPT90"/>
      <c r="PPU90"/>
      <c r="PPV90"/>
      <c r="PPW90"/>
      <c r="PPX90"/>
      <c r="PPY90"/>
      <c r="PPZ90"/>
      <c r="PQA90"/>
      <c r="PQB90"/>
      <c r="PQC90"/>
      <c r="PQD90"/>
      <c r="PQE90"/>
      <c r="PQF90"/>
      <c r="PQG90"/>
      <c r="PQH90"/>
      <c r="PQI90"/>
      <c r="PQJ90"/>
      <c r="PQK90"/>
      <c r="PQL90"/>
      <c r="PQM90"/>
      <c r="PQN90"/>
      <c r="PQO90"/>
      <c r="PQP90"/>
      <c r="PQQ90"/>
      <c r="PQR90"/>
      <c r="PQS90"/>
      <c r="PQT90"/>
      <c r="PQU90"/>
      <c r="PQV90"/>
      <c r="PQW90"/>
      <c r="PQX90"/>
      <c r="PQY90"/>
      <c r="PQZ90"/>
      <c r="PRA90"/>
      <c r="PRB90"/>
      <c r="PRC90"/>
      <c r="PRD90"/>
      <c r="PRE90"/>
      <c r="PRF90"/>
      <c r="PRG90"/>
      <c r="PRH90"/>
      <c r="PRI90"/>
      <c r="PRJ90"/>
      <c r="PRK90"/>
      <c r="PRL90"/>
      <c r="PRM90"/>
      <c r="PRN90"/>
      <c r="PRO90"/>
      <c r="PRP90"/>
      <c r="PRQ90"/>
      <c r="PRR90"/>
      <c r="PRS90"/>
      <c r="PRT90"/>
      <c r="PRU90"/>
      <c r="PRV90"/>
      <c r="PRW90"/>
      <c r="PRX90"/>
      <c r="PRY90"/>
      <c r="PRZ90"/>
      <c r="PSA90"/>
      <c r="PSB90"/>
      <c r="PSC90"/>
      <c r="PSD90"/>
      <c r="PSE90"/>
      <c r="PSF90"/>
      <c r="PSG90"/>
      <c r="PSH90"/>
      <c r="PSI90"/>
      <c r="PSJ90"/>
      <c r="PSK90"/>
      <c r="PSL90"/>
      <c r="PSM90"/>
      <c r="PSN90"/>
      <c r="PSO90"/>
      <c r="PSP90"/>
      <c r="PSQ90"/>
      <c r="PSR90"/>
      <c r="PSS90"/>
      <c r="PST90"/>
      <c r="PSU90"/>
      <c r="PSV90"/>
      <c r="PSW90"/>
      <c r="PSX90"/>
      <c r="PSY90"/>
      <c r="PSZ90"/>
      <c r="PTA90"/>
      <c r="PTB90"/>
      <c r="PTC90"/>
      <c r="PTD90"/>
      <c r="PTE90"/>
      <c r="PTF90"/>
      <c r="PTG90"/>
      <c r="PTH90"/>
      <c r="PTI90"/>
      <c r="PTJ90"/>
      <c r="PTK90"/>
      <c r="PTL90"/>
      <c r="PTM90"/>
      <c r="PTN90"/>
      <c r="PTO90"/>
      <c r="PTP90"/>
      <c r="PTQ90"/>
      <c r="PTR90"/>
      <c r="PTS90"/>
      <c r="PTT90"/>
      <c r="PTU90"/>
      <c r="PTV90"/>
      <c r="PTW90"/>
      <c r="PTX90"/>
      <c r="PTY90"/>
      <c r="PTZ90"/>
      <c r="PUA90"/>
      <c r="PUB90"/>
      <c r="PUC90"/>
      <c r="PUD90"/>
      <c r="PUE90"/>
      <c r="PUF90"/>
      <c r="PUG90"/>
      <c r="PUH90"/>
      <c r="PUI90"/>
      <c r="PUJ90"/>
      <c r="PUK90"/>
      <c r="PUL90"/>
      <c r="PUM90"/>
      <c r="PUN90"/>
      <c r="PUO90"/>
      <c r="PUP90"/>
      <c r="PUQ90"/>
      <c r="PUR90"/>
      <c r="PUS90"/>
      <c r="PUT90"/>
      <c r="PUU90"/>
      <c r="PUV90"/>
      <c r="PUW90"/>
      <c r="PUX90"/>
      <c r="PUY90"/>
      <c r="PUZ90"/>
      <c r="PVA90"/>
      <c r="PVB90"/>
      <c r="PVC90"/>
      <c r="PVD90"/>
      <c r="PVE90"/>
      <c r="PVF90"/>
      <c r="PVG90"/>
      <c r="PVH90"/>
      <c r="PVI90"/>
      <c r="PVJ90"/>
      <c r="PVK90"/>
      <c r="PVL90"/>
      <c r="PVM90"/>
      <c r="PVN90"/>
      <c r="PVO90"/>
      <c r="PVP90"/>
      <c r="PVQ90"/>
      <c r="PVR90"/>
      <c r="PVS90"/>
      <c r="PVT90"/>
      <c r="PVU90"/>
      <c r="PVV90"/>
      <c r="PVW90"/>
      <c r="PVX90"/>
      <c r="PVY90"/>
      <c r="PVZ90"/>
      <c r="PWA90"/>
      <c r="PWB90"/>
      <c r="PWC90"/>
      <c r="PWD90"/>
      <c r="PWE90"/>
      <c r="PWF90"/>
      <c r="PWG90"/>
      <c r="PWH90"/>
      <c r="PWI90"/>
      <c r="PWJ90"/>
      <c r="PWK90"/>
      <c r="PWL90"/>
      <c r="PWM90"/>
      <c r="PWN90"/>
      <c r="PWO90"/>
      <c r="PWP90"/>
      <c r="PWQ90"/>
      <c r="PWR90"/>
      <c r="PWS90"/>
      <c r="PWT90"/>
      <c r="PWU90"/>
      <c r="PWV90"/>
      <c r="PWW90"/>
      <c r="PWX90"/>
      <c r="PWY90"/>
      <c r="PWZ90"/>
      <c r="PXA90"/>
      <c r="PXB90"/>
      <c r="PXC90"/>
      <c r="PXD90"/>
      <c r="PXE90"/>
      <c r="PXF90"/>
      <c r="PXG90"/>
      <c r="PXH90"/>
      <c r="PXI90"/>
      <c r="PXJ90"/>
      <c r="PXK90"/>
      <c r="PXL90"/>
      <c r="PXM90"/>
      <c r="PXN90"/>
      <c r="PXO90"/>
      <c r="PXP90"/>
      <c r="PXQ90"/>
      <c r="PXR90"/>
      <c r="PXS90"/>
      <c r="PXT90"/>
      <c r="PXU90"/>
      <c r="PXV90"/>
      <c r="PXW90"/>
      <c r="PXX90"/>
      <c r="PXY90"/>
      <c r="PXZ90"/>
      <c r="PYA90"/>
      <c r="PYB90"/>
      <c r="PYC90"/>
      <c r="PYD90"/>
      <c r="PYE90"/>
      <c r="PYF90"/>
      <c r="PYG90"/>
      <c r="PYH90"/>
      <c r="PYI90"/>
      <c r="PYJ90"/>
      <c r="PYK90"/>
      <c r="PYL90"/>
      <c r="PYM90"/>
      <c r="PYN90"/>
      <c r="PYO90"/>
      <c r="PYP90"/>
      <c r="PYQ90"/>
      <c r="PYR90"/>
      <c r="PYS90"/>
      <c r="PYT90"/>
      <c r="PYU90"/>
      <c r="PYV90"/>
      <c r="PYW90"/>
      <c r="PYX90"/>
      <c r="PYY90"/>
      <c r="PYZ90"/>
      <c r="PZA90"/>
      <c r="PZB90"/>
      <c r="PZC90"/>
      <c r="PZD90"/>
      <c r="PZE90"/>
      <c r="PZF90"/>
      <c r="PZG90"/>
      <c r="PZH90"/>
      <c r="PZI90"/>
      <c r="PZJ90"/>
      <c r="PZK90"/>
      <c r="PZL90"/>
      <c r="PZM90"/>
      <c r="PZN90"/>
      <c r="PZO90"/>
      <c r="PZP90"/>
      <c r="PZQ90"/>
      <c r="PZR90"/>
      <c r="PZS90"/>
      <c r="PZT90"/>
      <c r="PZU90"/>
      <c r="PZV90"/>
      <c r="PZW90"/>
      <c r="PZX90"/>
      <c r="PZY90"/>
      <c r="PZZ90"/>
      <c r="QAA90"/>
      <c r="QAB90"/>
      <c r="QAC90"/>
      <c r="QAD90"/>
      <c r="QAE90"/>
      <c r="QAF90"/>
      <c r="QAG90"/>
      <c r="QAH90"/>
      <c r="QAI90"/>
      <c r="QAJ90"/>
      <c r="QAK90"/>
      <c r="QAL90"/>
      <c r="QAM90"/>
      <c r="QAN90"/>
      <c r="QAO90"/>
      <c r="QAP90"/>
      <c r="QAQ90"/>
      <c r="QAR90"/>
      <c r="QAS90"/>
      <c r="QAT90"/>
      <c r="QAU90"/>
      <c r="QAV90"/>
      <c r="QAW90"/>
      <c r="QAX90"/>
      <c r="QAY90"/>
      <c r="QAZ90"/>
      <c r="QBA90"/>
      <c r="QBB90"/>
      <c r="QBC90"/>
      <c r="QBD90"/>
      <c r="QBE90"/>
      <c r="QBF90"/>
      <c r="QBG90"/>
      <c r="QBH90"/>
      <c r="QBI90"/>
      <c r="QBJ90"/>
      <c r="QBK90"/>
      <c r="QBL90"/>
      <c r="QBM90"/>
      <c r="QBN90"/>
      <c r="QBO90"/>
      <c r="QBP90"/>
      <c r="QBQ90"/>
      <c r="QBR90"/>
      <c r="QBS90"/>
      <c r="QBT90"/>
      <c r="QBU90"/>
      <c r="QBV90"/>
      <c r="QBW90"/>
      <c r="QBX90"/>
      <c r="QBY90"/>
      <c r="QBZ90"/>
      <c r="QCA90"/>
      <c r="QCB90"/>
      <c r="QCC90"/>
      <c r="QCD90"/>
      <c r="QCE90"/>
      <c r="QCF90"/>
      <c r="QCG90"/>
      <c r="QCH90"/>
      <c r="QCI90"/>
      <c r="QCJ90"/>
      <c r="QCK90"/>
      <c r="QCL90"/>
      <c r="QCM90"/>
      <c r="QCN90"/>
      <c r="QCO90"/>
      <c r="QCP90"/>
      <c r="QCQ90"/>
      <c r="QCR90"/>
      <c r="QCS90"/>
      <c r="QCT90"/>
      <c r="QCU90"/>
      <c r="QCV90"/>
      <c r="QCW90"/>
      <c r="QCX90"/>
      <c r="QCY90"/>
      <c r="QCZ90"/>
      <c r="QDA90"/>
      <c r="QDB90"/>
      <c r="QDC90"/>
      <c r="QDD90"/>
      <c r="QDE90"/>
      <c r="QDF90"/>
      <c r="QDG90"/>
      <c r="QDH90"/>
      <c r="QDI90"/>
      <c r="QDJ90"/>
      <c r="QDK90"/>
      <c r="QDL90"/>
      <c r="QDM90"/>
      <c r="QDN90"/>
      <c r="QDO90"/>
      <c r="QDP90"/>
      <c r="QDQ90"/>
      <c r="QDR90"/>
      <c r="QDS90"/>
      <c r="QDT90"/>
      <c r="QDU90"/>
      <c r="QDV90"/>
      <c r="QDW90"/>
      <c r="QDX90"/>
      <c r="QDY90"/>
      <c r="QDZ90"/>
      <c r="QEA90"/>
      <c r="QEB90"/>
      <c r="QEC90"/>
      <c r="QED90"/>
      <c r="QEE90"/>
      <c r="QEF90"/>
      <c r="QEG90"/>
      <c r="QEH90"/>
      <c r="QEI90"/>
      <c r="QEJ90"/>
      <c r="QEK90"/>
      <c r="QEL90"/>
      <c r="QEM90"/>
      <c r="QEN90"/>
      <c r="QEO90"/>
      <c r="QEP90"/>
      <c r="QEQ90"/>
      <c r="QER90"/>
      <c r="QES90"/>
      <c r="QET90"/>
      <c r="QEU90"/>
      <c r="QEV90"/>
      <c r="QEW90"/>
      <c r="QEX90"/>
      <c r="QEY90"/>
      <c r="QEZ90"/>
      <c r="QFA90"/>
      <c r="QFB90"/>
      <c r="QFC90"/>
      <c r="QFD90"/>
      <c r="QFE90"/>
      <c r="QFF90"/>
      <c r="QFG90"/>
      <c r="QFH90"/>
      <c r="QFI90"/>
      <c r="QFJ90"/>
      <c r="QFK90"/>
      <c r="QFL90"/>
      <c r="QFM90"/>
      <c r="QFN90"/>
      <c r="QFO90"/>
      <c r="QFP90"/>
      <c r="QFQ90"/>
      <c r="QFR90"/>
      <c r="QFS90"/>
      <c r="QFT90"/>
      <c r="QFU90"/>
      <c r="QFV90"/>
      <c r="QFW90"/>
      <c r="QFX90"/>
      <c r="QFY90"/>
      <c r="QFZ90"/>
      <c r="QGA90"/>
      <c r="QGB90"/>
      <c r="QGC90"/>
      <c r="QGD90"/>
      <c r="QGE90"/>
      <c r="QGF90"/>
      <c r="QGG90"/>
      <c r="QGH90"/>
      <c r="QGI90"/>
      <c r="QGJ90"/>
      <c r="QGK90"/>
      <c r="QGL90"/>
      <c r="QGM90"/>
      <c r="QGN90"/>
      <c r="QGO90"/>
      <c r="QGP90"/>
      <c r="QGQ90"/>
      <c r="QGR90"/>
      <c r="QGS90"/>
      <c r="QGT90"/>
      <c r="QGU90"/>
      <c r="QGV90"/>
      <c r="QGW90"/>
      <c r="QGX90"/>
      <c r="QGY90"/>
      <c r="QGZ90"/>
      <c r="QHA90"/>
      <c r="QHB90"/>
      <c r="QHC90"/>
      <c r="QHD90"/>
      <c r="QHE90"/>
      <c r="QHF90"/>
      <c r="QHG90"/>
      <c r="QHH90"/>
      <c r="QHI90"/>
      <c r="QHJ90"/>
      <c r="QHK90"/>
      <c r="QHL90"/>
      <c r="QHM90"/>
      <c r="QHN90"/>
      <c r="QHO90"/>
      <c r="QHP90"/>
      <c r="QHQ90"/>
      <c r="QHR90"/>
      <c r="QHS90"/>
      <c r="QHT90"/>
      <c r="QHU90"/>
      <c r="QHV90"/>
      <c r="QHW90"/>
      <c r="QHX90"/>
      <c r="QHY90"/>
      <c r="QHZ90"/>
      <c r="QIA90"/>
      <c r="QIB90"/>
      <c r="QIC90"/>
      <c r="QID90"/>
      <c r="QIE90"/>
      <c r="QIF90"/>
      <c r="QIG90"/>
      <c r="QIH90"/>
      <c r="QII90"/>
      <c r="QIJ90"/>
      <c r="QIK90"/>
      <c r="QIL90"/>
      <c r="QIM90"/>
      <c r="QIN90"/>
      <c r="QIO90"/>
      <c r="QIP90"/>
      <c r="QIQ90"/>
      <c r="QIR90"/>
      <c r="QIS90"/>
      <c r="QIT90"/>
      <c r="QIU90"/>
      <c r="QIV90"/>
      <c r="QIW90"/>
      <c r="QIX90"/>
      <c r="QIY90"/>
      <c r="QIZ90"/>
      <c r="QJA90"/>
      <c r="QJB90"/>
      <c r="QJC90"/>
      <c r="QJD90"/>
      <c r="QJE90"/>
      <c r="QJF90"/>
      <c r="QJG90"/>
      <c r="QJH90"/>
      <c r="QJI90"/>
      <c r="QJJ90"/>
      <c r="QJK90"/>
      <c r="QJL90"/>
      <c r="QJM90"/>
      <c r="QJN90"/>
      <c r="QJO90"/>
      <c r="QJP90"/>
      <c r="QJQ90"/>
      <c r="QJR90"/>
      <c r="QJS90"/>
      <c r="QJT90"/>
      <c r="QJU90"/>
      <c r="QJV90"/>
      <c r="QJW90"/>
      <c r="QJX90"/>
      <c r="QJY90"/>
      <c r="QJZ90"/>
      <c r="QKA90"/>
      <c r="QKB90"/>
      <c r="QKC90"/>
      <c r="QKD90"/>
      <c r="QKE90"/>
      <c r="QKF90"/>
      <c r="QKG90"/>
      <c r="QKH90"/>
      <c r="QKI90"/>
      <c r="QKJ90"/>
      <c r="QKK90"/>
      <c r="QKL90"/>
      <c r="QKM90"/>
      <c r="QKN90"/>
      <c r="QKO90"/>
      <c r="QKP90"/>
      <c r="QKQ90"/>
      <c r="QKR90"/>
      <c r="QKS90"/>
      <c r="QKT90"/>
      <c r="QKU90"/>
      <c r="QKV90"/>
      <c r="QKW90"/>
      <c r="QKX90"/>
      <c r="QKY90"/>
      <c r="QKZ90"/>
      <c r="QLA90"/>
      <c r="QLB90"/>
      <c r="QLC90"/>
      <c r="QLD90"/>
      <c r="QLE90"/>
      <c r="QLF90"/>
      <c r="QLG90"/>
      <c r="QLH90"/>
      <c r="QLI90"/>
      <c r="QLJ90"/>
      <c r="QLK90"/>
      <c r="QLL90"/>
      <c r="QLM90"/>
      <c r="QLN90"/>
      <c r="QLO90"/>
      <c r="QLP90"/>
      <c r="QLQ90"/>
      <c r="QLR90"/>
      <c r="QLS90"/>
      <c r="QLT90"/>
      <c r="QLU90"/>
      <c r="QLV90"/>
      <c r="QLW90"/>
      <c r="QLX90"/>
      <c r="QLY90"/>
      <c r="QLZ90"/>
      <c r="QMA90"/>
      <c r="QMB90"/>
      <c r="QMC90"/>
      <c r="QMD90"/>
      <c r="QME90"/>
      <c r="QMF90"/>
      <c r="QMG90"/>
      <c r="QMH90"/>
      <c r="QMI90"/>
      <c r="QMJ90"/>
      <c r="QMK90"/>
      <c r="QML90"/>
      <c r="QMM90"/>
      <c r="QMN90"/>
      <c r="QMO90"/>
      <c r="QMP90"/>
      <c r="QMQ90"/>
      <c r="QMR90"/>
      <c r="QMS90"/>
      <c r="QMT90"/>
      <c r="QMU90"/>
      <c r="QMV90"/>
      <c r="QMW90"/>
      <c r="QMX90"/>
      <c r="QMY90"/>
      <c r="QMZ90"/>
      <c r="QNA90"/>
      <c r="QNB90"/>
      <c r="QNC90"/>
      <c r="QND90"/>
      <c r="QNE90"/>
      <c r="QNF90"/>
      <c r="QNG90"/>
      <c r="QNH90"/>
      <c r="QNI90"/>
      <c r="QNJ90"/>
      <c r="QNK90"/>
      <c r="QNL90"/>
      <c r="QNM90"/>
      <c r="QNN90"/>
      <c r="QNO90"/>
      <c r="QNP90"/>
      <c r="QNQ90"/>
      <c r="QNR90"/>
      <c r="QNS90"/>
      <c r="QNT90"/>
      <c r="QNU90"/>
      <c r="QNV90"/>
      <c r="QNW90"/>
      <c r="QNX90"/>
      <c r="QNY90"/>
      <c r="QNZ90"/>
      <c r="QOA90"/>
      <c r="QOB90"/>
      <c r="QOC90"/>
      <c r="QOD90"/>
      <c r="QOE90"/>
      <c r="QOF90"/>
      <c r="QOG90"/>
      <c r="QOH90"/>
      <c r="QOI90"/>
      <c r="QOJ90"/>
      <c r="QOK90"/>
      <c r="QOL90"/>
      <c r="QOM90"/>
      <c r="QON90"/>
      <c r="QOO90"/>
      <c r="QOP90"/>
      <c r="QOQ90"/>
      <c r="QOR90"/>
      <c r="QOS90"/>
      <c r="QOT90"/>
      <c r="QOU90"/>
      <c r="QOV90"/>
      <c r="QOW90"/>
      <c r="QOX90"/>
      <c r="QOY90"/>
      <c r="QOZ90"/>
      <c r="QPA90"/>
      <c r="QPB90"/>
      <c r="QPC90"/>
      <c r="QPD90"/>
      <c r="QPE90"/>
      <c r="QPF90"/>
      <c r="QPG90"/>
      <c r="QPH90"/>
      <c r="QPI90"/>
      <c r="QPJ90"/>
      <c r="QPK90"/>
      <c r="QPL90"/>
      <c r="QPM90"/>
      <c r="QPN90"/>
      <c r="QPO90"/>
      <c r="QPP90"/>
      <c r="QPQ90"/>
      <c r="QPR90"/>
      <c r="QPS90"/>
      <c r="QPT90"/>
      <c r="QPU90"/>
      <c r="QPV90"/>
      <c r="QPW90"/>
      <c r="QPX90"/>
      <c r="QPY90"/>
      <c r="QPZ90"/>
      <c r="QQA90"/>
      <c r="QQB90"/>
      <c r="QQC90"/>
      <c r="QQD90"/>
      <c r="QQE90"/>
      <c r="QQF90"/>
      <c r="QQG90"/>
      <c r="QQH90"/>
      <c r="QQI90"/>
      <c r="QQJ90"/>
      <c r="QQK90"/>
      <c r="QQL90"/>
      <c r="QQM90"/>
      <c r="QQN90"/>
      <c r="QQO90"/>
      <c r="QQP90"/>
      <c r="QQQ90"/>
      <c r="QQR90"/>
      <c r="QQS90"/>
      <c r="QQT90"/>
      <c r="QQU90"/>
      <c r="QQV90"/>
      <c r="QQW90"/>
      <c r="QQX90"/>
      <c r="QQY90"/>
      <c r="QQZ90"/>
      <c r="QRA90"/>
      <c r="QRB90"/>
      <c r="QRC90"/>
      <c r="QRD90"/>
      <c r="QRE90"/>
      <c r="QRF90"/>
      <c r="QRG90"/>
      <c r="QRH90"/>
      <c r="QRI90"/>
      <c r="QRJ90"/>
      <c r="QRK90"/>
      <c r="QRL90"/>
      <c r="QRM90"/>
      <c r="QRN90"/>
      <c r="QRO90"/>
      <c r="QRP90"/>
      <c r="QRQ90"/>
      <c r="QRR90"/>
      <c r="QRS90"/>
      <c r="QRT90"/>
      <c r="QRU90"/>
      <c r="QRV90"/>
      <c r="QRW90"/>
      <c r="QRX90"/>
      <c r="QRY90"/>
      <c r="QRZ90"/>
      <c r="QSA90"/>
      <c r="QSB90"/>
      <c r="QSC90"/>
      <c r="QSD90"/>
      <c r="QSE90"/>
      <c r="QSF90"/>
      <c r="QSG90"/>
      <c r="QSH90"/>
      <c r="QSI90"/>
      <c r="QSJ90"/>
      <c r="QSK90"/>
      <c r="QSL90"/>
      <c r="QSM90"/>
      <c r="QSN90"/>
      <c r="QSO90"/>
      <c r="QSP90"/>
      <c r="QSQ90"/>
      <c r="QSR90"/>
      <c r="QSS90"/>
      <c r="QST90"/>
      <c r="QSU90"/>
      <c r="QSV90"/>
      <c r="QSW90"/>
      <c r="QSX90"/>
      <c r="QSY90"/>
      <c r="QSZ90"/>
      <c r="QTA90"/>
      <c r="QTB90"/>
      <c r="QTC90"/>
      <c r="QTD90"/>
      <c r="QTE90"/>
      <c r="QTF90"/>
      <c r="QTG90"/>
      <c r="QTH90"/>
      <c r="QTI90"/>
      <c r="QTJ90"/>
      <c r="QTK90"/>
      <c r="QTL90"/>
      <c r="QTM90"/>
      <c r="QTN90"/>
      <c r="QTO90"/>
      <c r="QTP90"/>
      <c r="QTQ90"/>
      <c r="QTR90"/>
      <c r="QTS90"/>
      <c r="QTT90"/>
      <c r="QTU90"/>
      <c r="QTV90"/>
      <c r="QTW90"/>
      <c r="QTX90"/>
      <c r="QTY90"/>
      <c r="QTZ90"/>
      <c r="QUA90"/>
      <c r="QUB90"/>
      <c r="QUC90"/>
      <c r="QUD90"/>
      <c r="QUE90"/>
      <c r="QUF90"/>
      <c r="QUG90"/>
      <c r="QUH90"/>
      <c r="QUI90"/>
      <c r="QUJ90"/>
      <c r="QUK90"/>
      <c r="QUL90"/>
      <c r="QUM90"/>
      <c r="QUN90"/>
      <c r="QUO90"/>
      <c r="QUP90"/>
      <c r="QUQ90"/>
      <c r="QUR90"/>
      <c r="QUS90"/>
      <c r="QUT90"/>
      <c r="QUU90"/>
      <c r="QUV90"/>
      <c r="QUW90"/>
      <c r="QUX90"/>
      <c r="QUY90"/>
      <c r="QUZ90"/>
      <c r="QVA90"/>
      <c r="QVB90"/>
      <c r="QVC90"/>
      <c r="QVD90"/>
      <c r="QVE90"/>
      <c r="QVF90"/>
      <c r="QVG90"/>
      <c r="QVH90"/>
      <c r="QVI90"/>
      <c r="QVJ90"/>
      <c r="QVK90"/>
      <c r="QVL90"/>
      <c r="QVM90"/>
      <c r="QVN90"/>
      <c r="QVO90"/>
      <c r="QVP90"/>
      <c r="QVQ90"/>
      <c r="QVR90"/>
      <c r="QVS90"/>
      <c r="QVT90"/>
      <c r="QVU90"/>
      <c r="QVV90"/>
      <c r="QVW90"/>
      <c r="QVX90"/>
      <c r="QVY90"/>
      <c r="QVZ90"/>
      <c r="QWA90"/>
      <c r="QWB90"/>
      <c r="QWC90"/>
      <c r="QWD90"/>
      <c r="QWE90"/>
      <c r="QWF90"/>
      <c r="QWG90"/>
      <c r="QWH90"/>
      <c r="QWI90"/>
      <c r="QWJ90"/>
      <c r="QWK90"/>
      <c r="QWL90"/>
      <c r="QWM90"/>
      <c r="QWN90"/>
      <c r="QWO90"/>
      <c r="QWP90"/>
      <c r="QWQ90"/>
      <c r="QWR90"/>
      <c r="QWS90"/>
      <c r="QWT90"/>
      <c r="QWU90"/>
      <c r="QWV90"/>
      <c r="QWW90"/>
      <c r="QWX90"/>
      <c r="QWY90"/>
      <c r="QWZ90"/>
      <c r="QXA90"/>
      <c r="QXB90"/>
      <c r="QXC90"/>
      <c r="QXD90"/>
      <c r="QXE90"/>
      <c r="QXF90"/>
      <c r="QXG90"/>
      <c r="QXH90"/>
      <c r="QXI90"/>
      <c r="QXJ90"/>
      <c r="QXK90"/>
      <c r="QXL90"/>
      <c r="QXM90"/>
      <c r="QXN90"/>
      <c r="QXO90"/>
      <c r="QXP90"/>
      <c r="QXQ90"/>
      <c r="QXR90"/>
      <c r="QXS90"/>
      <c r="QXT90"/>
      <c r="QXU90"/>
      <c r="QXV90"/>
      <c r="QXW90"/>
      <c r="QXX90"/>
      <c r="QXY90"/>
      <c r="QXZ90"/>
      <c r="QYA90"/>
      <c r="QYB90"/>
      <c r="QYC90"/>
      <c r="QYD90"/>
      <c r="QYE90"/>
      <c r="QYF90"/>
      <c r="QYG90"/>
      <c r="QYH90"/>
      <c r="QYI90"/>
      <c r="QYJ90"/>
      <c r="QYK90"/>
      <c r="QYL90"/>
      <c r="QYM90"/>
      <c r="QYN90"/>
      <c r="QYO90"/>
      <c r="QYP90"/>
      <c r="QYQ90"/>
      <c r="QYR90"/>
      <c r="QYS90"/>
      <c r="QYT90"/>
      <c r="QYU90"/>
      <c r="QYV90"/>
      <c r="QYW90"/>
      <c r="QYX90"/>
      <c r="QYY90"/>
      <c r="QYZ90"/>
      <c r="QZA90"/>
      <c r="QZB90"/>
      <c r="QZC90"/>
      <c r="QZD90"/>
      <c r="QZE90"/>
      <c r="QZF90"/>
      <c r="QZG90"/>
      <c r="QZH90"/>
      <c r="QZI90"/>
      <c r="QZJ90"/>
      <c r="QZK90"/>
      <c r="QZL90"/>
      <c r="QZM90"/>
      <c r="QZN90"/>
      <c r="QZO90"/>
      <c r="QZP90"/>
      <c r="QZQ90"/>
      <c r="QZR90"/>
      <c r="QZS90"/>
      <c r="QZT90"/>
      <c r="QZU90"/>
      <c r="QZV90"/>
      <c r="QZW90"/>
      <c r="QZX90"/>
      <c r="QZY90"/>
      <c r="QZZ90"/>
      <c r="RAA90"/>
      <c r="RAB90"/>
      <c r="RAC90"/>
      <c r="RAD90"/>
      <c r="RAE90"/>
      <c r="RAF90"/>
      <c r="RAG90"/>
      <c r="RAH90"/>
      <c r="RAI90"/>
      <c r="RAJ90"/>
      <c r="RAK90"/>
      <c r="RAL90"/>
      <c r="RAM90"/>
      <c r="RAN90"/>
      <c r="RAO90"/>
      <c r="RAP90"/>
      <c r="RAQ90"/>
      <c r="RAR90"/>
      <c r="RAS90"/>
      <c r="RAT90"/>
      <c r="RAU90"/>
      <c r="RAV90"/>
      <c r="RAW90"/>
      <c r="RAX90"/>
      <c r="RAY90"/>
      <c r="RAZ90"/>
      <c r="RBA90"/>
      <c r="RBB90"/>
      <c r="RBC90"/>
      <c r="RBD90"/>
      <c r="RBE90"/>
      <c r="RBF90"/>
      <c r="RBG90"/>
      <c r="RBH90"/>
      <c r="RBI90"/>
      <c r="RBJ90"/>
      <c r="RBK90"/>
      <c r="RBL90"/>
      <c r="RBM90"/>
      <c r="RBN90"/>
      <c r="RBO90"/>
      <c r="RBP90"/>
      <c r="RBQ90"/>
      <c r="RBR90"/>
      <c r="RBS90"/>
      <c r="RBT90"/>
      <c r="RBU90"/>
      <c r="RBV90"/>
      <c r="RBW90"/>
      <c r="RBX90"/>
      <c r="RBY90"/>
      <c r="RBZ90"/>
      <c r="RCA90"/>
      <c r="RCB90"/>
      <c r="RCC90"/>
      <c r="RCD90"/>
      <c r="RCE90"/>
      <c r="RCF90"/>
      <c r="RCG90"/>
      <c r="RCH90"/>
      <c r="RCI90"/>
      <c r="RCJ90"/>
      <c r="RCK90"/>
      <c r="RCL90"/>
      <c r="RCM90"/>
      <c r="RCN90"/>
      <c r="RCO90"/>
      <c r="RCP90"/>
      <c r="RCQ90"/>
      <c r="RCR90"/>
      <c r="RCS90"/>
      <c r="RCT90"/>
      <c r="RCU90"/>
      <c r="RCV90"/>
      <c r="RCW90"/>
      <c r="RCX90"/>
      <c r="RCY90"/>
      <c r="RCZ90"/>
      <c r="RDA90"/>
      <c r="RDB90"/>
      <c r="RDC90"/>
      <c r="RDD90"/>
      <c r="RDE90"/>
      <c r="RDF90"/>
      <c r="RDG90"/>
      <c r="RDH90"/>
      <c r="RDI90"/>
      <c r="RDJ90"/>
      <c r="RDK90"/>
      <c r="RDL90"/>
      <c r="RDM90"/>
      <c r="RDN90"/>
      <c r="RDO90"/>
      <c r="RDP90"/>
      <c r="RDQ90"/>
      <c r="RDR90"/>
      <c r="RDS90"/>
      <c r="RDT90"/>
      <c r="RDU90"/>
      <c r="RDV90"/>
      <c r="RDW90"/>
      <c r="RDX90"/>
      <c r="RDY90"/>
      <c r="RDZ90"/>
      <c r="REA90"/>
      <c r="REB90"/>
      <c r="REC90"/>
      <c r="RED90"/>
      <c r="REE90"/>
      <c r="REF90"/>
      <c r="REG90"/>
      <c r="REH90"/>
      <c r="REI90"/>
      <c r="REJ90"/>
      <c r="REK90"/>
      <c r="REL90"/>
      <c r="REM90"/>
      <c r="REN90"/>
      <c r="REO90"/>
      <c r="REP90"/>
      <c r="REQ90"/>
      <c r="RER90"/>
      <c r="RES90"/>
      <c r="RET90"/>
      <c r="REU90"/>
      <c r="REV90"/>
      <c r="REW90"/>
      <c r="REX90"/>
      <c r="REY90"/>
      <c r="REZ90"/>
      <c r="RFA90"/>
      <c r="RFB90"/>
      <c r="RFC90"/>
      <c r="RFD90"/>
      <c r="RFE90"/>
      <c r="RFF90"/>
      <c r="RFG90"/>
      <c r="RFH90"/>
      <c r="RFI90"/>
      <c r="RFJ90"/>
      <c r="RFK90"/>
      <c r="RFL90"/>
      <c r="RFM90"/>
      <c r="RFN90"/>
      <c r="RFO90"/>
      <c r="RFP90"/>
      <c r="RFQ90"/>
      <c r="RFR90"/>
      <c r="RFS90"/>
      <c r="RFT90"/>
      <c r="RFU90"/>
      <c r="RFV90"/>
      <c r="RFW90"/>
      <c r="RFX90"/>
      <c r="RFY90"/>
      <c r="RFZ90"/>
      <c r="RGA90"/>
      <c r="RGB90"/>
      <c r="RGC90"/>
      <c r="RGD90"/>
      <c r="RGE90"/>
      <c r="RGF90"/>
      <c r="RGG90"/>
      <c r="RGH90"/>
      <c r="RGI90"/>
      <c r="RGJ90"/>
      <c r="RGK90"/>
      <c r="RGL90"/>
      <c r="RGM90"/>
      <c r="RGN90"/>
      <c r="RGO90"/>
      <c r="RGP90"/>
      <c r="RGQ90"/>
      <c r="RGR90"/>
      <c r="RGS90"/>
      <c r="RGT90"/>
      <c r="RGU90"/>
      <c r="RGV90"/>
      <c r="RGW90"/>
      <c r="RGX90"/>
      <c r="RGY90"/>
      <c r="RGZ90"/>
      <c r="RHA90"/>
      <c r="RHB90"/>
      <c r="RHC90"/>
      <c r="RHD90"/>
      <c r="RHE90"/>
      <c r="RHF90"/>
      <c r="RHG90"/>
      <c r="RHH90"/>
      <c r="RHI90"/>
      <c r="RHJ90"/>
      <c r="RHK90"/>
      <c r="RHL90"/>
      <c r="RHM90"/>
      <c r="RHN90"/>
      <c r="RHO90"/>
      <c r="RHP90"/>
      <c r="RHQ90"/>
      <c r="RHR90"/>
      <c r="RHS90"/>
      <c r="RHT90"/>
      <c r="RHU90"/>
      <c r="RHV90"/>
      <c r="RHW90"/>
      <c r="RHX90"/>
      <c r="RHY90"/>
      <c r="RHZ90"/>
      <c r="RIA90"/>
      <c r="RIB90"/>
      <c r="RIC90"/>
      <c r="RID90"/>
      <c r="RIE90"/>
      <c r="RIF90"/>
      <c r="RIG90"/>
      <c r="RIH90"/>
      <c r="RII90"/>
      <c r="RIJ90"/>
      <c r="RIK90"/>
      <c r="RIL90"/>
      <c r="RIM90"/>
      <c r="RIN90"/>
      <c r="RIO90"/>
      <c r="RIP90"/>
      <c r="RIQ90"/>
      <c r="RIR90"/>
      <c r="RIS90"/>
      <c r="RIT90"/>
      <c r="RIU90"/>
      <c r="RIV90"/>
      <c r="RIW90"/>
      <c r="RIX90"/>
      <c r="RIY90"/>
      <c r="RIZ90"/>
      <c r="RJA90"/>
      <c r="RJB90"/>
      <c r="RJC90"/>
      <c r="RJD90"/>
      <c r="RJE90"/>
      <c r="RJF90"/>
      <c r="RJG90"/>
      <c r="RJH90"/>
      <c r="RJI90"/>
      <c r="RJJ90"/>
      <c r="RJK90"/>
      <c r="RJL90"/>
      <c r="RJM90"/>
      <c r="RJN90"/>
      <c r="RJO90"/>
      <c r="RJP90"/>
      <c r="RJQ90"/>
      <c r="RJR90"/>
      <c r="RJS90"/>
      <c r="RJT90"/>
      <c r="RJU90"/>
      <c r="RJV90"/>
      <c r="RJW90"/>
      <c r="RJX90"/>
      <c r="RJY90"/>
      <c r="RJZ90"/>
      <c r="RKA90"/>
      <c r="RKB90"/>
      <c r="RKC90"/>
      <c r="RKD90"/>
      <c r="RKE90"/>
      <c r="RKF90"/>
      <c r="RKG90"/>
      <c r="RKH90"/>
      <c r="RKI90"/>
      <c r="RKJ90"/>
      <c r="RKK90"/>
      <c r="RKL90"/>
      <c r="RKM90"/>
      <c r="RKN90"/>
      <c r="RKO90"/>
      <c r="RKP90"/>
      <c r="RKQ90"/>
      <c r="RKR90"/>
      <c r="RKS90"/>
      <c r="RKT90"/>
      <c r="RKU90"/>
      <c r="RKV90"/>
      <c r="RKW90"/>
      <c r="RKX90"/>
      <c r="RKY90"/>
      <c r="RKZ90"/>
      <c r="RLA90"/>
      <c r="RLB90"/>
      <c r="RLC90"/>
      <c r="RLD90"/>
      <c r="RLE90"/>
      <c r="RLF90"/>
      <c r="RLG90"/>
      <c r="RLH90"/>
      <c r="RLI90"/>
      <c r="RLJ90"/>
      <c r="RLK90"/>
      <c r="RLL90"/>
      <c r="RLM90"/>
      <c r="RLN90"/>
      <c r="RLO90"/>
      <c r="RLP90"/>
      <c r="RLQ90"/>
      <c r="RLR90"/>
      <c r="RLS90"/>
      <c r="RLT90"/>
      <c r="RLU90"/>
      <c r="RLV90"/>
      <c r="RLW90"/>
      <c r="RLX90"/>
      <c r="RLY90"/>
      <c r="RLZ90"/>
      <c r="RMA90"/>
      <c r="RMB90"/>
      <c r="RMC90"/>
      <c r="RMD90"/>
      <c r="RME90"/>
      <c r="RMF90"/>
      <c r="RMG90"/>
      <c r="RMH90"/>
      <c r="RMI90"/>
      <c r="RMJ90"/>
      <c r="RMK90"/>
      <c r="RML90"/>
      <c r="RMM90"/>
      <c r="RMN90"/>
      <c r="RMO90"/>
      <c r="RMP90"/>
      <c r="RMQ90"/>
      <c r="RMR90"/>
      <c r="RMS90"/>
      <c r="RMT90"/>
      <c r="RMU90"/>
      <c r="RMV90"/>
      <c r="RMW90"/>
      <c r="RMX90"/>
      <c r="RMY90"/>
      <c r="RMZ90"/>
      <c r="RNA90"/>
      <c r="RNB90"/>
      <c r="RNC90"/>
      <c r="RND90"/>
      <c r="RNE90"/>
      <c r="RNF90"/>
      <c r="RNG90"/>
      <c r="RNH90"/>
      <c r="RNI90"/>
      <c r="RNJ90"/>
      <c r="RNK90"/>
      <c r="RNL90"/>
      <c r="RNM90"/>
      <c r="RNN90"/>
      <c r="RNO90"/>
      <c r="RNP90"/>
      <c r="RNQ90"/>
      <c r="RNR90"/>
      <c r="RNS90"/>
      <c r="RNT90"/>
      <c r="RNU90"/>
      <c r="RNV90"/>
      <c r="RNW90"/>
      <c r="RNX90"/>
      <c r="RNY90"/>
      <c r="RNZ90"/>
      <c r="ROA90"/>
      <c r="ROB90"/>
      <c r="ROC90"/>
      <c r="ROD90"/>
      <c r="ROE90"/>
      <c r="ROF90"/>
      <c r="ROG90"/>
      <c r="ROH90"/>
      <c r="ROI90"/>
      <c r="ROJ90"/>
      <c r="ROK90"/>
      <c r="ROL90"/>
      <c r="ROM90"/>
      <c r="RON90"/>
      <c r="ROO90"/>
      <c r="ROP90"/>
      <c r="ROQ90"/>
      <c r="ROR90"/>
      <c r="ROS90"/>
      <c r="ROT90"/>
      <c r="ROU90"/>
      <c r="ROV90"/>
      <c r="ROW90"/>
      <c r="ROX90"/>
      <c r="ROY90"/>
      <c r="ROZ90"/>
      <c r="RPA90"/>
      <c r="RPB90"/>
      <c r="RPC90"/>
      <c r="RPD90"/>
      <c r="RPE90"/>
      <c r="RPF90"/>
      <c r="RPG90"/>
      <c r="RPH90"/>
      <c r="RPI90"/>
      <c r="RPJ90"/>
      <c r="RPK90"/>
      <c r="RPL90"/>
      <c r="RPM90"/>
      <c r="RPN90"/>
      <c r="RPO90"/>
      <c r="RPP90"/>
      <c r="RPQ90"/>
      <c r="RPR90"/>
      <c r="RPS90"/>
      <c r="RPT90"/>
      <c r="RPU90"/>
      <c r="RPV90"/>
      <c r="RPW90"/>
      <c r="RPX90"/>
      <c r="RPY90"/>
      <c r="RPZ90"/>
      <c r="RQA90"/>
      <c r="RQB90"/>
      <c r="RQC90"/>
      <c r="RQD90"/>
      <c r="RQE90"/>
      <c r="RQF90"/>
      <c r="RQG90"/>
      <c r="RQH90"/>
      <c r="RQI90"/>
      <c r="RQJ90"/>
      <c r="RQK90"/>
      <c r="RQL90"/>
      <c r="RQM90"/>
      <c r="RQN90"/>
      <c r="RQO90"/>
      <c r="RQP90"/>
      <c r="RQQ90"/>
      <c r="RQR90"/>
      <c r="RQS90"/>
      <c r="RQT90"/>
      <c r="RQU90"/>
      <c r="RQV90"/>
      <c r="RQW90"/>
      <c r="RQX90"/>
      <c r="RQY90"/>
      <c r="RQZ90"/>
      <c r="RRA90"/>
      <c r="RRB90"/>
      <c r="RRC90"/>
      <c r="RRD90"/>
      <c r="RRE90"/>
      <c r="RRF90"/>
      <c r="RRG90"/>
      <c r="RRH90"/>
      <c r="RRI90"/>
      <c r="RRJ90"/>
      <c r="RRK90"/>
      <c r="RRL90"/>
      <c r="RRM90"/>
      <c r="RRN90"/>
      <c r="RRO90"/>
      <c r="RRP90"/>
      <c r="RRQ90"/>
      <c r="RRR90"/>
      <c r="RRS90"/>
      <c r="RRT90"/>
      <c r="RRU90"/>
      <c r="RRV90"/>
      <c r="RRW90"/>
      <c r="RRX90"/>
      <c r="RRY90"/>
      <c r="RRZ90"/>
      <c r="RSA90"/>
      <c r="RSB90"/>
      <c r="RSC90"/>
      <c r="RSD90"/>
      <c r="RSE90"/>
      <c r="RSF90"/>
      <c r="RSG90"/>
      <c r="RSH90"/>
      <c r="RSI90"/>
      <c r="RSJ90"/>
      <c r="RSK90"/>
      <c r="RSL90"/>
      <c r="RSM90"/>
      <c r="RSN90"/>
      <c r="RSO90"/>
      <c r="RSP90"/>
      <c r="RSQ90"/>
      <c r="RSR90"/>
      <c r="RSS90"/>
      <c r="RST90"/>
      <c r="RSU90"/>
      <c r="RSV90"/>
      <c r="RSW90"/>
      <c r="RSX90"/>
      <c r="RSY90"/>
      <c r="RSZ90"/>
      <c r="RTA90"/>
      <c r="RTB90"/>
      <c r="RTC90"/>
      <c r="RTD90"/>
      <c r="RTE90"/>
      <c r="RTF90"/>
      <c r="RTG90"/>
      <c r="RTH90"/>
      <c r="RTI90"/>
      <c r="RTJ90"/>
      <c r="RTK90"/>
      <c r="RTL90"/>
      <c r="RTM90"/>
      <c r="RTN90"/>
      <c r="RTO90"/>
      <c r="RTP90"/>
      <c r="RTQ90"/>
      <c r="RTR90"/>
      <c r="RTS90"/>
      <c r="RTT90"/>
      <c r="RTU90"/>
      <c r="RTV90"/>
      <c r="RTW90"/>
      <c r="RTX90"/>
      <c r="RTY90"/>
      <c r="RTZ90"/>
      <c r="RUA90"/>
      <c r="RUB90"/>
      <c r="RUC90"/>
      <c r="RUD90"/>
      <c r="RUE90"/>
      <c r="RUF90"/>
      <c r="RUG90"/>
      <c r="RUH90"/>
      <c r="RUI90"/>
      <c r="RUJ90"/>
      <c r="RUK90"/>
      <c r="RUL90"/>
      <c r="RUM90"/>
      <c r="RUN90"/>
      <c r="RUO90"/>
      <c r="RUP90"/>
      <c r="RUQ90"/>
      <c r="RUR90"/>
      <c r="RUS90"/>
      <c r="RUT90"/>
      <c r="RUU90"/>
      <c r="RUV90"/>
      <c r="RUW90"/>
      <c r="RUX90"/>
      <c r="RUY90"/>
      <c r="RUZ90"/>
      <c r="RVA90"/>
      <c r="RVB90"/>
      <c r="RVC90"/>
      <c r="RVD90"/>
      <c r="RVE90"/>
      <c r="RVF90"/>
      <c r="RVG90"/>
      <c r="RVH90"/>
      <c r="RVI90"/>
      <c r="RVJ90"/>
      <c r="RVK90"/>
      <c r="RVL90"/>
      <c r="RVM90"/>
      <c r="RVN90"/>
      <c r="RVO90"/>
      <c r="RVP90"/>
      <c r="RVQ90"/>
      <c r="RVR90"/>
      <c r="RVS90"/>
      <c r="RVT90"/>
      <c r="RVU90"/>
      <c r="RVV90"/>
      <c r="RVW90"/>
      <c r="RVX90"/>
      <c r="RVY90"/>
      <c r="RVZ90"/>
      <c r="RWA90"/>
      <c r="RWB90"/>
      <c r="RWC90"/>
      <c r="RWD90"/>
      <c r="RWE90"/>
      <c r="RWF90"/>
      <c r="RWG90"/>
      <c r="RWH90"/>
      <c r="RWI90"/>
      <c r="RWJ90"/>
      <c r="RWK90"/>
      <c r="RWL90"/>
      <c r="RWM90"/>
      <c r="RWN90"/>
      <c r="RWO90"/>
      <c r="RWP90"/>
      <c r="RWQ90"/>
      <c r="RWR90"/>
      <c r="RWS90"/>
      <c r="RWT90"/>
      <c r="RWU90"/>
      <c r="RWV90"/>
      <c r="RWW90"/>
      <c r="RWX90"/>
      <c r="RWY90"/>
      <c r="RWZ90"/>
      <c r="RXA90"/>
      <c r="RXB90"/>
      <c r="RXC90"/>
      <c r="RXD90"/>
      <c r="RXE90"/>
      <c r="RXF90"/>
      <c r="RXG90"/>
      <c r="RXH90"/>
      <c r="RXI90"/>
      <c r="RXJ90"/>
      <c r="RXK90"/>
      <c r="RXL90"/>
      <c r="RXM90"/>
      <c r="RXN90"/>
      <c r="RXO90"/>
      <c r="RXP90"/>
      <c r="RXQ90"/>
      <c r="RXR90"/>
      <c r="RXS90"/>
      <c r="RXT90"/>
      <c r="RXU90"/>
      <c r="RXV90"/>
      <c r="RXW90"/>
      <c r="RXX90"/>
      <c r="RXY90"/>
      <c r="RXZ90"/>
      <c r="RYA90"/>
      <c r="RYB90"/>
      <c r="RYC90"/>
      <c r="RYD90"/>
      <c r="RYE90"/>
      <c r="RYF90"/>
      <c r="RYG90"/>
      <c r="RYH90"/>
      <c r="RYI90"/>
      <c r="RYJ90"/>
      <c r="RYK90"/>
      <c r="RYL90"/>
      <c r="RYM90"/>
      <c r="RYN90"/>
      <c r="RYO90"/>
      <c r="RYP90"/>
      <c r="RYQ90"/>
      <c r="RYR90"/>
      <c r="RYS90"/>
      <c r="RYT90"/>
      <c r="RYU90"/>
      <c r="RYV90"/>
      <c r="RYW90"/>
      <c r="RYX90"/>
      <c r="RYY90"/>
      <c r="RYZ90"/>
      <c r="RZA90"/>
      <c r="RZB90"/>
      <c r="RZC90"/>
      <c r="RZD90"/>
      <c r="RZE90"/>
      <c r="RZF90"/>
      <c r="RZG90"/>
      <c r="RZH90"/>
      <c r="RZI90"/>
      <c r="RZJ90"/>
      <c r="RZK90"/>
      <c r="RZL90"/>
      <c r="RZM90"/>
      <c r="RZN90"/>
      <c r="RZO90"/>
      <c r="RZP90"/>
      <c r="RZQ90"/>
      <c r="RZR90"/>
      <c r="RZS90"/>
      <c r="RZT90"/>
      <c r="RZU90"/>
      <c r="RZV90"/>
      <c r="RZW90"/>
      <c r="RZX90"/>
      <c r="RZY90"/>
      <c r="RZZ90"/>
      <c r="SAA90"/>
      <c r="SAB90"/>
      <c r="SAC90"/>
      <c r="SAD90"/>
      <c r="SAE90"/>
      <c r="SAF90"/>
      <c r="SAG90"/>
      <c r="SAH90"/>
      <c r="SAI90"/>
      <c r="SAJ90"/>
      <c r="SAK90"/>
      <c r="SAL90"/>
      <c r="SAM90"/>
      <c r="SAN90"/>
      <c r="SAO90"/>
      <c r="SAP90"/>
      <c r="SAQ90"/>
      <c r="SAR90"/>
      <c r="SAS90"/>
      <c r="SAT90"/>
      <c r="SAU90"/>
      <c r="SAV90"/>
      <c r="SAW90"/>
      <c r="SAX90"/>
      <c r="SAY90"/>
      <c r="SAZ90"/>
      <c r="SBA90"/>
      <c r="SBB90"/>
      <c r="SBC90"/>
      <c r="SBD90"/>
      <c r="SBE90"/>
      <c r="SBF90"/>
      <c r="SBG90"/>
      <c r="SBH90"/>
      <c r="SBI90"/>
      <c r="SBJ90"/>
      <c r="SBK90"/>
      <c r="SBL90"/>
      <c r="SBM90"/>
      <c r="SBN90"/>
      <c r="SBO90"/>
      <c r="SBP90"/>
      <c r="SBQ90"/>
      <c r="SBR90"/>
      <c r="SBS90"/>
      <c r="SBT90"/>
      <c r="SBU90"/>
      <c r="SBV90"/>
      <c r="SBW90"/>
      <c r="SBX90"/>
      <c r="SBY90"/>
      <c r="SBZ90"/>
      <c r="SCA90"/>
      <c r="SCB90"/>
      <c r="SCC90"/>
      <c r="SCD90"/>
      <c r="SCE90"/>
      <c r="SCF90"/>
      <c r="SCG90"/>
      <c r="SCH90"/>
      <c r="SCI90"/>
      <c r="SCJ90"/>
      <c r="SCK90"/>
      <c r="SCL90"/>
      <c r="SCM90"/>
      <c r="SCN90"/>
      <c r="SCO90"/>
      <c r="SCP90"/>
      <c r="SCQ90"/>
      <c r="SCR90"/>
      <c r="SCS90"/>
      <c r="SCT90"/>
      <c r="SCU90"/>
      <c r="SCV90"/>
      <c r="SCW90"/>
      <c r="SCX90"/>
      <c r="SCY90"/>
      <c r="SCZ90"/>
      <c r="SDA90"/>
      <c r="SDB90"/>
      <c r="SDC90"/>
      <c r="SDD90"/>
      <c r="SDE90"/>
      <c r="SDF90"/>
      <c r="SDG90"/>
      <c r="SDH90"/>
      <c r="SDI90"/>
      <c r="SDJ90"/>
      <c r="SDK90"/>
      <c r="SDL90"/>
      <c r="SDM90"/>
      <c r="SDN90"/>
      <c r="SDO90"/>
      <c r="SDP90"/>
      <c r="SDQ90"/>
      <c r="SDR90"/>
      <c r="SDS90"/>
      <c r="SDT90"/>
      <c r="SDU90"/>
      <c r="SDV90"/>
      <c r="SDW90"/>
      <c r="SDX90"/>
      <c r="SDY90"/>
      <c r="SDZ90"/>
      <c r="SEA90"/>
      <c r="SEB90"/>
      <c r="SEC90"/>
      <c r="SED90"/>
      <c r="SEE90"/>
      <c r="SEF90"/>
      <c r="SEG90"/>
      <c r="SEH90"/>
      <c r="SEI90"/>
      <c r="SEJ90"/>
      <c r="SEK90"/>
      <c r="SEL90"/>
      <c r="SEM90"/>
      <c r="SEN90"/>
      <c r="SEO90"/>
      <c r="SEP90"/>
      <c r="SEQ90"/>
      <c r="SER90"/>
      <c r="SES90"/>
      <c r="SET90"/>
      <c r="SEU90"/>
      <c r="SEV90"/>
      <c r="SEW90"/>
      <c r="SEX90"/>
      <c r="SEY90"/>
      <c r="SEZ90"/>
      <c r="SFA90"/>
      <c r="SFB90"/>
      <c r="SFC90"/>
      <c r="SFD90"/>
      <c r="SFE90"/>
      <c r="SFF90"/>
      <c r="SFG90"/>
      <c r="SFH90"/>
      <c r="SFI90"/>
      <c r="SFJ90"/>
      <c r="SFK90"/>
      <c r="SFL90"/>
      <c r="SFM90"/>
      <c r="SFN90"/>
      <c r="SFO90"/>
      <c r="SFP90"/>
      <c r="SFQ90"/>
      <c r="SFR90"/>
      <c r="SFS90"/>
      <c r="SFT90"/>
      <c r="SFU90"/>
      <c r="SFV90"/>
      <c r="SFW90"/>
      <c r="SFX90"/>
      <c r="SFY90"/>
      <c r="SFZ90"/>
      <c r="SGA90"/>
      <c r="SGB90"/>
      <c r="SGC90"/>
      <c r="SGD90"/>
      <c r="SGE90"/>
      <c r="SGF90"/>
      <c r="SGG90"/>
      <c r="SGH90"/>
      <c r="SGI90"/>
      <c r="SGJ90"/>
      <c r="SGK90"/>
      <c r="SGL90"/>
      <c r="SGM90"/>
      <c r="SGN90"/>
      <c r="SGO90"/>
      <c r="SGP90"/>
      <c r="SGQ90"/>
      <c r="SGR90"/>
      <c r="SGS90"/>
      <c r="SGT90"/>
      <c r="SGU90"/>
      <c r="SGV90"/>
      <c r="SGW90"/>
      <c r="SGX90"/>
      <c r="SGY90"/>
      <c r="SGZ90"/>
      <c r="SHA90"/>
      <c r="SHB90"/>
      <c r="SHC90"/>
      <c r="SHD90"/>
      <c r="SHE90"/>
      <c r="SHF90"/>
      <c r="SHG90"/>
      <c r="SHH90"/>
      <c r="SHI90"/>
      <c r="SHJ90"/>
      <c r="SHK90"/>
      <c r="SHL90"/>
      <c r="SHM90"/>
      <c r="SHN90"/>
      <c r="SHO90"/>
      <c r="SHP90"/>
      <c r="SHQ90"/>
      <c r="SHR90"/>
      <c r="SHS90"/>
      <c r="SHT90"/>
      <c r="SHU90"/>
      <c r="SHV90"/>
      <c r="SHW90"/>
      <c r="SHX90"/>
      <c r="SHY90"/>
      <c r="SHZ90"/>
      <c r="SIA90"/>
      <c r="SIB90"/>
      <c r="SIC90"/>
      <c r="SID90"/>
      <c r="SIE90"/>
      <c r="SIF90"/>
      <c r="SIG90"/>
      <c r="SIH90"/>
      <c r="SII90"/>
      <c r="SIJ90"/>
      <c r="SIK90"/>
      <c r="SIL90"/>
      <c r="SIM90"/>
      <c r="SIN90"/>
      <c r="SIO90"/>
      <c r="SIP90"/>
      <c r="SIQ90"/>
      <c r="SIR90"/>
      <c r="SIS90"/>
      <c r="SIT90"/>
      <c r="SIU90"/>
      <c r="SIV90"/>
      <c r="SIW90"/>
      <c r="SIX90"/>
      <c r="SIY90"/>
      <c r="SIZ90"/>
      <c r="SJA90"/>
      <c r="SJB90"/>
      <c r="SJC90"/>
      <c r="SJD90"/>
      <c r="SJE90"/>
      <c r="SJF90"/>
      <c r="SJG90"/>
      <c r="SJH90"/>
      <c r="SJI90"/>
      <c r="SJJ90"/>
      <c r="SJK90"/>
      <c r="SJL90"/>
      <c r="SJM90"/>
      <c r="SJN90"/>
      <c r="SJO90"/>
      <c r="SJP90"/>
      <c r="SJQ90"/>
      <c r="SJR90"/>
      <c r="SJS90"/>
      <c r="SJT90"/>
      <c r="SJU90"/>
      <c r="SJV90"/>
      <c r="SJW90"/>
      <c r="SJX90"/>
      <c r="SJY90"/>
      <c r="SJZ90"/>
      <c r="SKA90"/>
      <c r="SKB90"/>
      <c r="SKC90"/>
      <c r="SKD90"/>
      <c r="SKE90"/>
      <c r="SKF90"/>
      <c r="SKG90"/>
      <c r="SKH90"/>
      <c r="SKI90"/>
      <c r="SKJ90"/>
      <c r="SKK90"/>
      <c r="SKL90"/>
      <c r="SKM90"/>
      <c r="SKN90"/>
      <c r="SKO90"/>
      <c r="SKP90"/>
      <c r="SKQ90"/>
      <c r="SKR90"/>
      <c r="SKS90"/>
      <c r="SKT90"/>
      <c r="SKU90"/>
      <c r="SKV90"/>
      <c r="SKW90"/>
      <c r="SKX90"/>
      <c r="SKY90"/>
      <c r="SKZ90"/>
      <c r="SLA90"/>
      <c r="SLB90"/>
      <c r="SLC90"/>
      <c r="SLD90"/>
      <c r="SLE90"/>
      <c r="SLF90"/>
      <c r="SLG90"/>
      <c r="SLH90"/>
      <c r="SLI90"/>
      <c r="SLJ90"/>
      <c r="SLK90"/>
      <c r="SLL90"/>
      <c r="SLM90"/>
      <c r="SLN90"/>
      <c r="SLO90"/>
      <c r="SLP90"/>
      <c r="SLQ90"/>
      <c r="SLR90"/>
      <c r="SLS90"/>
      <c r="SLT90"/>
      <c r="SLU90"/>
      <c r="SLV90"/>
      <c r="SLW90"/>
      <c r="SLX90"/>
      <c r="SLY90"/>
      <c r="SLZ90"/>
      <c r="SMA90"/>
      <c r="SMB90"/>
      <c r="SMC90"/>
      <c r="SMD90"/>
      <c r="SME90"/>
      <c r="SMF90"/>
      <c r="SMG90"/>
      <c r="SMH90"/>
      <c r="SMI90"/>
      <c r="SMJ90"/>
      <c r="SMK90"/>
      <c r="SML90"/>
      <c r="SMM90"/>
      <c r="SMN90"/>
      <c r="SMO90"/>
      <c r="SMP90"/>
      <c r="SMQ90"/>
      <c r="SMR90"/>
      <c r="SMS90"/>
      <c r="SMT90"/>
      <c r="SMU90"/>
      <c r="SMV90"/>
      <c r="SMW90"/>
      <c r="SMX90"/>
      <c r="SMY90"/>
      <c r="SMZ90"/>
      <c r="SNA90"/>
      <c r="SNB90"/>
      <c r="SNC90"/>
      <c r="SND90"/>
      <c r="SNE90"/>
      <c r="SNF90"/>
      <c r="SNG90"/>
      <c r="SNH90"/>
      <c r="SNI90"/>
      <c r="SNJ90"/>
      <c r="SNK90"/>
      <c r="SNL90"/>
      <c r="SNM90"/>
      <c r="SNN90"/>
      <c r="SNO90"/>
      <c r="SNP90"/>
      <c r="SNQ90"/>
      <c r="SNR90"/>
      <c r="SNS90"/>
      <c r="SNT90"/>
      <c r="SNU90"/>
      <c r="SNV90"/>
      <c r="SNW90"/>
      <c r="SNX90"/>
      <c r="SNY90"/>
      <c r="SNZ90"/>
      <c r="SOA90"/>
      <c r="SOB90"/>
      <c r="SOC90"/>
      <c r="SOD90"/>
      <c r="SOE90"/>
      <c r="SOF90"/>
      <c r="SOG90"/>
      <c r="SOH90"/>
      <c r="SOI90"/>
      <c r="SOJ90"/>
      <c r="SOK90"/>
      <c r="SOL90"/>
      <c r="SOM90"/>
      <c r="SON90"/>
      <c r="SOO90"/>
      <c r="SOP90"/>
      <c r="SOQ90"/>
      <c r="SOR90"/>
      <c r="SOS90"/>
      <c r="SOT90"/>
      <c r="SOU90"/>
      <c r="SOV90"/>
      <c r="SOW90"/>
      <c r="SOX90"/>
      <c r="SOY90"/>
      <c r="SOZ90"/>
      <c r="SPA90"/>
      <c r="SPB90"/>
      <c r="SPC90"/>
      <c r="SPD90"/>
      <c r="SPE90"/>
      <c r="SPF90"/>
      <c r="SPG90"/>
      <c r="SPH90"/>
      <c r="SPI90"/>
      <c r="SPJ90"/>
      <c r="SPK90"/>
      <c r="SPL90"/>
      <c r="SPM90"/>
      <c r="SPN90"/>
      <c r="SPO90"/>
      <c r="SPP90"/>
      <c r="SPQ90"/>
      <c r="SPR90"/>
      <c r="SPS90"/>
      <c r="SPT90"/>
      <c r="SPU90"/>
      <c r="SPV90"/>
      <c r="SPW90"/>
      <c r="SPX90"/>
      <c r="SPY90"/>
      <c r="SPZ90"/>
      <c r="SQA90"/>
      <c r="SQB90"/>
      <c r="SQC90"/>
      <c r="SQD90"/>
      <c r="SQE90"/>
      <c r="SQF90"/>
      <c r="SQG90"/>
      <c r="SQH90"/>
      <c r="SQI90"/>
      <c r="SQJ90"/>
      <c r="SQK90"/>
      <c r="SQL90"/>
      <c r="SQM90"/>
      <c r="SQN90"/>
      <c r="SQO90"/>
      <c r="SQP90"/>
      <c r="SQQ90"/>
      <c r="SQR90"/>
      <c r="SQS90"/>
      <c r="SQT90"/>
      <c r="SQU90"/>
      <c r="SQV90"/>
      <c r="SQW90"/>
      <c r="SQX90"/>
      <c r="SQY90"/>
      <c r="SQZ90"/>
      <c r="SRA90"/>
      <c r="SRB90"/>
      <c r="SRC90"/>
      <c r="SRD90"/>
      <c r="SRE90"/>
      <c r="SRF90"/>
      <c r="SRG90"/>
      <c r="SRH90"/>
      <c r="SRI90"/>
      <c r="SRJ90"/>
      <c r="SRK90"/>
      <c r="SRL90"/>
      <c r="SRM90"/>
      <c r="SRN90"/>
      <c r="SRO90"/>
      <c r="SRP90"/>
      <c r="SRQ90"/>
      <c r="SRR90"/>
      <c r="SRS90"/>
      <c r="SRT90"/>
      <c r="SRU90"/>
      <c r="SRV90"/>
      <c r="SRW90"/>
      <c r="SRX90"/>
      <c r="SRY90"/>
      <c r="SRZ90"/>
      <c r="SSA90"/>
      <c r="SSB90"/>
      <c r="SSC90"/>
      <c r="SSD90"/>
      <c r="SSE90"/>
      <c r="SSF90"/>
      <c r="SSG90"/>
      <c r="SSH90"/>
      <c r="SSI90"/>
      <c r="SSJ90"/>
      <c r="SSK90"/>
      <c r="SSL90"/>
      <c r="SSM90"/>
      <c r="SSN90"/>
      <c r="SSO90"/>
      <c r="SSP90"/>
      <c r="SSQ90"/>
      <c r="SSR90"/>
      <c r="SSS90"/>
      <c r="SST90"/>
      <c r="SSU90"/>
      <c r="SSV90"/>
      <c r="SSW90"/>
      <c r="SSX90"/>
      <c r="SSY90"/>
      <c r="SSZ90"/>
      <c r="STA90"/>
      <c r="STB90"/>
      <c r="STC90"/>
      <c r="STD90"/>
      <c r="STE90"/>
      <c r="STF90"/>
      <c r="STG90"/>
      <c r="STH90"/>
      <c r="STI90"/>
      <c r="STJ90"/>
      <c r="STK90"/>
      <c r="STL90"/>
      <c r="STM90"/>
      <c r="STN90"/>
      <c r="STO90"/>
      <c r="STP90"/>
      <c r="STQ90"/>
      <c r="STR90"/>
      <c r="STS90"/>
      <c r="STT90"/>
      <c r="STU90"/>
      <c r="STV90"/>
      <c r="STW90"/>
      <c r="STX90"/>
      <c r="STY90"/>
      <c r="STZ90"/>
      <c r="SUA90"/>
      <c r="SUB90"/>
      <c r="SUC90"/>
      <c r="SUD90"/>
      <c r="SUE90"/>
      <c r="SUF90"/>
      <c r="SUG90"/>
      <c r="SUH90"/>
      <c r="SUI90"/>
      <c r="SUJ90"/>
      <c r="SUK90"/>
      <c r="SUL90"/>
      <c r="SUM90"/>
      <c r="SUN90"/>
      <c r="SUO90"/>
      <c r="SUP90"/>
      <c r="SUQ90"/>
      <c r="SUR90"/>
      <c r="SUS90"/>
      <c r="SUT90"/>
      <c r="SUU90"/>
      <c r="SUV90"/>
      <c r="SUW90"/>
      <c r="SUX90"/>
      <c r="SUY90"/>
      <c r="SUZ90"/>
      <c r="SVA90"/>
      <c r="SVB90"/>
      <c r="SVC90"/>
      <c r="SVD90"/>
      <c r="SVE90"/>
      <c r="SVF90"/>
      <c r="SVG90"/>
      <c r="SVH90"/>
      <c r="SVI90"/>
      <c r="SVJ90"/>
      <c r="SVK90"/>
      <c r="SVL90"/>
      <c r="SVM90"/>
      <c r="SVN90"/>
      <c r="SVO90"/>
      <c r="SVP90"/>
      <c r="SVQ90"/>
      <c r="SVR90"/>
      <c r="SVS90"/>
      <c r="SVT90"/>
      <c r="SVU90"/>
      <c r="SVV90"/>
      <c r="SVW90"/>
      <c r="SVX90"/>
      <c r="SVY90"/>
      <c r="SVZ90"/>
      <c r="SWA90"/>
      <c r="SWB90"/>
      <c r="SWC90"/>
      <c r="SWD90"/>
      <c r="SWE90"/>
      <c r="SWF90"/>
      <c r="SWG90"/>
      <c r="SWH90"/>
      <c r="SWI90"/>
      <c r="SWJ90"/>
      <c r="SWK90"/>
      <c r="SWL90"/>
      <c r="SWM90"/>
      <c r="SWN90"/>
      <c r="SWO90"/>
      <c r="SWP90"/>
      <c r="SWQ90"/>
      <c r="SWR90"/>
      <c r="SWS90"/>
      <c r="SWT90"/>
      <c r="SWU90"/>
      <c r="SWV90"/>
      <c r="SWW90"/>
      <c r="SWX90"/>
      <c r="SWY90"/>
      <c r="SWZ90"/>
      <c r="SXA90"/>
      <c r="SXB90"/>
      <c r="SXC90"/>
      <c r="SXD90"/>
      <c r="SXE90"/>
      <c r="SXF90"/>
      <c r="SXG90"/>
      <c r="SXH90"/>
      <c r="SXI90"/>
      <c r="SXJ90"/>
      <c r="SXK90"/>
      <c r="SXL90"/>
      <c r="SXM90"/>
      <c r="SXN90"/>
      <c r="SXO90"/>
      <c r="SXP90"/>
      <c r="SXQ90"/>
      <c r="SXR90"/>
      <c r="SXS90"/>
      <c r="SXT90"/>
      <c r="SXU90"/>
      <c r="SXV90"/>
      <c r="SXW90"/>
      <c r="SXX90"/>
      <c r="SXY90"/>
      <c r="SXZ90"/>
      <c r="SYA90"/>
      <c r="SYB90"/>
      <c r="SYC90"/>
      <c r="SYD90"/>
      <c r="SYE90"/>
      <c r="SYF90"/>
      <c r="SYG90"/>
      <c r="SYH90"/>
      <c r="SYI90"/>
      <c r="SYJ90"/>
      <c r="SYK90"/>
      <c r="SYL90"/>
      <c r="SYM90"/>
      <c r="SYN90"/>
      <c r="SYO90"/>
      <c r="SYP90"/>
      <c r="SYQ90"/>
      <c r="SYR90"/>
      <c r="SYS90"/>
      <c r="SYT90"/>
      <c r="SYU90"/>
      <c r="SYV90"/>
      <c r="SYW90"/>
      <c r="SYX90"/>
      <c r="SYY90"/>
      <c r="SYZ90"/>
      <c r="SZA90"/>
      <c r="SZB90"/>
      <c r="SZC90"/>
      <c r="SZD90"/>
      <c r="SZE90"/>
      <c r="SZF90"/>
      <c r="SZG90"/>
      <c r="SZH90"/>
      <c r="SZI90"/>
      <c r="SZJ90"/>
      <c r="SZK90"/>
      <c r="SZL90"/>
      <c r="SZM90"/>
      <c r="SZN90"/>
      <c r="SZO90"/>
      <c r="SZP90"/>
      <c r="SZQ90"/>
      <c r="SZR90"/>
      <c r="SZS90"/>
      <c r="SZT90"/>
      <c r="SZU90"/>
      <c r="SZV90"/>
      <c r="SZW90"/>
      <c r="SZX90"/>
      <c r="SZY90"/>
      <c r="SZZ90"/>
      <c r="TAA90"/>
      <c r="TAB90"/>
      <c r="TAC90"/>
      <c r="TAD90"/>
      <c r="TAE90"/>
      <c r="TAF90"/>
      <c r="TAG90"/>
      <c r="TAH90"/>
      <c r="TAI90"/>
      <c r="TAJ90"/>
      <c r="TAK90"/>
      <c r="TAL90"/>
      <c r="TAM90"/>
      <c r="TAN90"/>
      <c r="TAO90"/>
      <c r="TAP90"/>
      <c r="TAQ90"/>
      <c r="TAR90"/>
      <c r="TAS90"/>
      <c r="TAT90"/>
      <c r="TAU90"/>
      <c r="TAV90"/>
      <c r="TAW90"/>
      <c r="TAX90"/>
      <c r="TAY90"/>
      <c r="TAZ90"/>
      <c r="TBA90"/>
      <c r="TBB90"/>
      <c r="TBC90"/>
      <c r="TBD90"/>
      <c r="TBE90"/>
      <c r="TBF90"/>
      <c r="TBG90"/>
      <c r="TBH90"/>
      <c r="TBI90"/>
      <c r="TBJ90"/>
      <c r="TBK90"/>
      <c r="TBL90"/>
      <c r="TBM90"/>
      <c r="TBN90"/>
      <c r="TBO90"/>
      <c r="TBP90"/>
      <c r="TBQ90"/>
      <c r="TBR90"/>
      <c r="TBS90"/>
      <c r="TBT90"/>
      <c r="TBU90"/>
      <c r="TBV90"/>
      <c r="TBW90"/>
      <c r="TBX90"/>
      <c r="TBY90"/>
      <c r="TBZ90"/>
      <c r="TCA90"/>
      <c r="TCB90"/>
      <c r="TCC90"/>
      <c r="TCD90"/>
      <c r="TCE90"/>
      <c r="TCF90"/>
      <c r="TCG90"/>
      <c r="TCH90"/>
      <c r="TCI90"/>
      <c r="TCJ90"/>
      <c r="TCK90"/>
      <c r="TCL90"/>
      <c r="TCM90"/>
      <c r="TCN90"/>
      <c r="TCO90"/>
      <c r="TCP90"/>
      <c r="TCQ90"/>
      <c r="TCR90"/>
      <c r="TCS90"/>
      <c r="TCT90"/>
      <c r="TCU90"/>
      <c r="TCV90"/>
      <c r="TCW90"/>
      <c r="TCX90"/>
      <c r="TCY90"/>
      <c r="TCZ90"/>
      <c r="TDA90"/>
      <c r="TDB90"/>
      <c r="TDC90"/>
      <c r="TDD90"/>
      <c r="TDE90"/>
      <c r="TDF90"/>
      <c r="TDG90"/>
      <c r="TDH90"/>
      <c r="TDI90"/>
      <c r="TDJ90"/>
      <c r="TDK90"/>
      <c r="TDL90"/>
      <c r="TDM90"/>
      <c r="TDN90"/>
      <c r="TDO90"/>
      <c r="TDP90"/>
      <c r="TDQ90"/>
      <c r="TDR90"/>
      <c r="TDS90"/>
      <c r="TDT90"/>
      <c r="TDU90"/>
      <c r="TDV90"/>
      <c r="TDW90"/>
      <c r="TDX90"/>
      <c r="TDY90"/>
      <c r="TDZ90"/>
      <c r="TEA90"/>
      <c r="TEB90"/>
      <c r="TEC90"/>
      <c r="TED90"/>
      <c r="TEE90"/>
      <c r="TEF90"/>
      <c r="TEG90"/>
      <c r="TEH90"/>
      <c r="TEI90"/>
      <c r="TEJ90"/>
      <c r="TEK90"/>
      <c r="TEL90"/>
      <c r="TEM90"/>
      <c r="TEN90"/>
      <c r="TEO90"/>
      <c r="TEP90"/>
      <c r="TEQ90"/>
      <c r="TER90"/>
      <c r="TES90"/>
      <c r="TET90"/>
      <c r="TEU90"/>
      <c r="TEV90"/>
      <c r="TEW90"/>
      <c r="TEX90"/>
      <c r="TEY90"/>
      <c r="TEZ90"/>
      <c r="TFA90"/>
      <c r="TFB90"/>
      <c r="TFC90"/>
      <c r="TFD90"/>
      <c r="TFE90"/>
      <c r="TFF90"/>
      <c r="TFG90"/>
      <c r="TFH90"/>
      <c r="TFI90"/>
      <c r="TFJ90"/>
      <c r="TFK90"/>
      <c r="TFL90"/>
      <c r="TFM90"/>
      <c r="TFN90"/>
      <c r="TFO90"/>
      <c r="TFP90"/>
      <c r="TFQ90"/>
      <c r="TFR90"/>
      <c r="TFS90"/>
      <c r="TFT90"/>
      <c r="TFU90"/>
      <c r="TFV90"/>
      <c r="TFW90"/>
      <c r="TFX90"/>
      <c r="TFY90"/>
      <c r="TFZ90"/>
      <c r="TGA90"/>
      <c r="TGB90"/>
      <c r="TGC90"/>
      <c r="TGD90"/>
      <c r="TGE90"/>
      <c r="TGF90"/>
      <c r="TGG90"/>
      <c r="TGH90"/>
      <c r="TGI90"/>
      <c r="TGJ90"/>
      <c r="TGK90"/>
      <c r="TGL90"/>
      <c r="TGM90"/>
      <c r="TGN90"/>
      <c r="TGO90"/>
      <c r="TGP90"/>
      <c r="TGQ90"/>
      <c r="TGR90"/>
      <c r="TGS90"/>
      <c r="TGT90"/>
      <c r="TGU90"/>
      <c r="TGV90"/>
      <c r="TGW90"/>
      <c r="TGX90"/>
      <c r="TGY90"/>
      <c r="TGZ90"/>
      <c r="THA90"/>
      <c r="THB90"/>
      <c r="THC90"/>
      <c r="THD90"/>
      <c r="THE90"/>
      <c r="THF90"/>
      <c r="THG90"/>
      <c r="THH90"/>
      <c r="THI90"/>
      <c r="THJ90"/>
      <c r="THK90"/>
      <c r="THL90"/>
      <c r="THM90"/>
      <c r="THN90"/>
      <c r="THO90"/>
      <c r="THP90"/>
      <c r="THQ90"/>
      <c r="THR90"/>
      <c r="THS90"/>
      <c r="THT90"/>
      <c r="THU90"/>
      <c r="THV90"/>
      <c r="THW90"/>
      <c r="THX90"/>
      <c r="THY90"/>
      <c r="THZ90"/>
      <c r="TIA90"/>
      <c r="TIB90"/>
      <c r="TIC90"/>
      <c r="TID90"/>
      <c r="TIE90"/>
      <c r="TIF90"/>
      <c r="TIG90"/>
      <c r="TIH90"/>
      <c r="TII90"/>
      <c r="TIJ90"/>
      <c r="TIK90"/>
      <c r="TIL90"/>
      <c r="TIM90"/>
      <c r="TIN90"/>
      <c r="TIO90"/>
      <c r="TIP90"/>
      <c r="TIQ90"/>
      <c r="TIR90"/>
      <c r="TIS90"/>
      <c r="TIT90"/>
      <c r="TIU90"/>
      <c r="TIV90"/>
      <c r="TIW90"/>
      <c r="TIX90"/>
      <c r="TIY90"/>
      <c r="TIZ90"/>
      <c r="TJA90"/>
      <c r="TJB90"/>
      <c r="TJC90"/>
      <c r="TJD90"/>
      <c r="TJE90"/>
      <c r="TJF90"/>
      <c r="TJG90"/>
      <c r="TJH90"/>
      <c r="TJI90"/>
      <c r="TJJ90"/>
      <c r="TJK90"/>
      <c r="TJL90"/>
      <c r="TJM90"/>
      <c r="TJN90"/>
      <c r="TJO90"/>
      <c r="TJP90"/>
      <c r="TJQ90"/>
      <c r="TJR90"/>
      <c r="TJS90"/>
      <c r="TJT90"/>
      <c r="TJU90"/>
      <c r="TJV90"/>
      <c r="TJW90"/>
      <c r="TJX90"/>
      <c r="TJY90"/>
      <c r="TJZ90"/>
      <c r="TKA90"/>
      <c r="TKB90"/>
      <c r="TKC90"/>
      <c r="TKD90"/>
      <c r="TKE90"/>
      <c r="TKF90"/>
      <c r="TKG90"/>
      <c r="TKH90"/>
      <c r="TKI90"/>
      <c r="TKJ90"/>
      <c r="TKK90"/>
      <c r="TKL90"/>
      <c r="TKM90"/>
      <c r="TKN90"/>
      <c r="TKO90"/>
      <c r="TKP90"/>
      <c r="TKQ90"/>
      <c r="TKR90"/>
      <c r="TKS90"/>
      <c r="TKT90"/>
      <c r="TKU90"/>
      <c r="TKV90"/>
      <c r="TKW90"/>
      <c r="TKX90"/>
      <c r="TKY90"/>
      <c r="TKZ90"/>
      <c r="TLA90"/>
      <c r="TLB90"/>
      <c r="TLC90"/>
      <c r="TLD90"/>
      <c r="TLE90"/>
      <c r="TLF90"/>
      <c r="TLG90"/>
      <c r="TLH90"/>
      <c r="TLI90"/>
      <c r="TLJ90"/>
      <c r="TLK90"/>
      <c r="TLL90"/>
      <c r="TLM90"/>
      <c r="TLN90"/>
      <c r="TLO90"/>
      <c r="TLP90"/>
      <c r="TLQ90"/>
      <c r="TLR90"/>
      <c r="TLS90"/>
      <c r="TLT90"/>
      <c r="TLU90"/>
      <c r="TLV90"/>
      <c r="TLW90"/>
      <c r="TLX90"/>
      <c r="TLY90"/>
      <c r="TLZ90"/>
      <c r="TMA90"/>
      <c r="TMB90"/>
      <c r="TMC90"/>
      <c r="TMD90"/>
      <c r="TME90"/>
      <c r="TMF90"/>
      <c r="TMG90"/>
      <c r="TMH90"/>
      <c r="TMI90"/>
      <c r="TMJ90"/>
      <c r="TMK90"/>
      <c r="TML90"/>
      <c r="TMM90"/>
      <c r="TMN90"/>
      <c r="TMO90"/>
      <c r="TMP90"/>
      <c r="TMQ90"/>
      <c r="TMR90"/>
      <c r="TMS90"/>
      <c r="TMT90"/>
      <c r="TMU90"/>
      <c r="TMV90"/>
      <c r="TMW90"/>
      <c r="TMX90"/>
      <c r="TMY90"/>
      <c r="TMZ90"/>
      <c r="TNA90"/>
      <c r="TNB90"/>
      <c r="TNC90"/>
      <c r="TND90"/>
      <c r="TNE90"/>
      <c r="TNF90"/>
      <c r="TNG90"/>
      <c r="TNH90"/>
      <c r="TNI90"/>
      <c r="TNJ90"/>
      <c r="TNK90"/>
      <c r="TNL90"/>
      <c r="TNM90"/>
      <c r="TNN90"/>
      <c r="TNO90"/>
      <c r="TNP90"/>
      <c r="TNQ90"/>
      <c r="TNR90"/>
      <c r="TNS90"/>
      <c r="TNT90"/>
      <c r="TNU90"/>
      <c r="TNV90"/>
      <c r="TNW90"/>
      <c r="TNX90"/>
      <c r="TNY90"/>
      <c r="TNZ90"/>
      <c r="TOA90"/>
      <c r="TOB90"/>
      <c r="TOC90"/>
      <c r="TOD90"/>
      <c r="TOE90"/>
      <c r="TOF90"/>
      <c r="TOG90"/>
      <c r="TOH90"/>
      <c r="TOI90"/>
      <c r="TOJ90"/>
      <c r="TOK90"/>
      <c r="TOL90"/>
      <c r="TOM90"/>
      <c r="TON90"/>
      <c r="TOO90"/>
      <c r="TOP90"/>
      <c r="TOQ90"/>
      <c r="TOR90"/>
      <c r="TOS90"/>
      <c r="TOT90"/>
      <c r="TOU90"/>
      <c r="TOV90"/>
      <c r="TOW90"/>
      <c r="TOX90"/>
      <c r="TOY90"/>
      <c r="TOZ90"/>
      <c r="TPA90"/>
      <c r="TPB90"/>
      <c r="TPC90"/>
      <c r="TPD90"/>
      <c r="TPE90"/>
      <c r="TPF90"/>
      <c r="TPG90"/>
      <c r="TPH90"/>
      <c r="TPI90"/>
      <c r="TPJ90"/>
      <c r="TPK90"/>
      <c r="TPL90"/>
      <c r="TPM90"/>
      <c r="TPN90"/>
      <c r="TPO90"/>
      <c r="TPP90"/>
      <c r="TPQ90"/>
      <c r="TPR90"/>
      <c r="TPS90"/>
      <c r="TPT90"/>
      <c r="TPU90"/>
      <c r="TPV90"/>
      <c r="TPW90"/>
      <c r="TPX90"/>
      <c r="TPY90"/>
      <c r="TPZ90"/>
      <c r="TQA90"/>
      <c r="TQB90"/>
      <c r="TQC90"/>
      <c r="TQD90"/>
      <c r="TQE90"/>
      <c r="TQF90"/>
      <c r="TQG90"/>
      <c r="TQH90"/>
      <c r="TQI90"/>
      <c r="TQJ90"/>
      <c r="TQK90"/>
      <c r="TQL90"/>
      <c r="TQM90"/>
      <c r="TQN90"/>
      <c r="TQO90"/>
      <c r="TQP90"/>
      <c r="TQQ90"/>
      <c r="TQR90"/>
      <c r="TQS90"/>
      <c r="TQT90"/>
      <c r="TQU90"/>
      <c r="TQV90"/>
      <c r="TQW90"/>
      <c r="TQX90"/>
      <c r="TQY90"/>
      <c r="TQZ90"/>
      <c r="TRA90"/>
      <c r="TRB90"/>
      <c r="TRC90"/>
      <c r="TRD90"/>
      <c r="TRE90"/>
      <c r="TRF90"/>
      <c r="TRG90"/>
      <c r="TRH90"/>
      <c r="TRI90"/>
      <c r="TRJ90"/>
      <c r="TRK90"/>
      <c r="TRL90"/>
      <c r="TRM90"/>
      <c r="TRN90"/>
      <c r="TRO90"/>
      <c r="TRP90"/>
      <c r="TRQ90"/>
      <c r="TRR90"/>
      <c r="TRS90"/>
      <c r="TRT90"/>
      <c r="TRU90"/>
      <c r="TRV90"/>
      <c r="TRW90"/>
      <c r="TRX90"/>
      <c r="TRY90"/>
      <c r="TRZ90"/>
      <c r="TSA90"/>
      <c r="TSB90"/>
      <c r="TSC90"/>
      <c r="TSD90"/>
      <c r="TSE90"/>
      <c r="TSF90"/>
      <c r="TSG90"/>
      <c r="TSH90"/>
      <c r="TSI90"/>
      <c r="TSJ90"/>
      <c r="TSK90"/>
      <c r="TSL90"/>
      <c r="TSM90"/>
      <c r="TSN90"/>
      <c r="TSO90"/>
      <c r="TSP90"/>
      <c r="TSQ90"/>
      <c r="TSR90"/>
      <c r="TSS90"/>
      <c r="TST90"/>
      <c r="TSU90"/>
      <c r="TSV90"/>
      <c r="TSW90"/>
      <c r="TSX90"/>
      <c r="TSY90"/>
      <c r="TSZ90"/>
      <c r="TTA90"/>
      <c r="TTB90"/>
      <c r="TTC90"/>
      <c r="TTD90"/>
      <c r="TTE90"/>
      <c r="TTF90"/>
      <c r="TTG90"/>
      <c r="TTH90"/>
      <c r="TTI90"/>
      <c r="TTJ90"/>
      <c r="TTK90"/>
      <c r="TTL90"/>
      <c r="TTM90"/>
      <c r="TTN90"/>
      <c r="TTO90"/>
      <c r="TTP90"/>
      <c r="TTQ90"/>
      <c r="TTR90"/>
      <c r="TTS90"/>
      <c r="TTT90"/>
      <c r="TTU90"/>
      <c r="TTV90"/>
      <c r="TTW90"/>
      <c r="TTX90"/>
      <c r="TTY90"/>
      <c r="TTZ90"/>
      <c r="TUA90"/>
      <c r="TUB90"/>
      <c r="TUC90"/>
      <c r="TUD90"/>
      <c r="TUE90"/>
      <c r="TUF90"/>
      <c r="TUG90"/>
      <c r="TUH90"/>
      <c r="TUI90"/>
      <c r="TUJ90"/>
      <c r="TUK90"/>
      <c r="TUL90"/>
      <c r="TUM90"/>
      <c r="TUN90"/>
      <c r="TUO90"/>
      <c r="TUP90"/>
      <c r="TUQ90"/>
      <c r="TUR90"/>
      <c r="TUS90"/>
      <c r="TUT90"/>
      <c r="TUU90"/>
      <c r="TUV90"/>
      <c r="TUW90"/>
      <c r="TUX90"/>
      <c r="TUY90"/>
      <c r="TUZ90"/>
      <c r="TVA90"/>
      <c r="TVB90"/>
      <c r="TVC90"/>
      <c r="TVD90"/>
      <c r="TVE90"/>
      <c r="TVF90"/>
      <c r="TVG90"/>
      <c r="TVH90"/>
      <c r="TVI90"/>
      <c r="TVJ90"/>
      <c r="TVK90"/>
      <c r="TVL90"/>
      <c r="TVM90"/>
      <c r="TVN90"/>
      <c r="TVO90"/>
      <c r="TVP90"/>
      <c r="TVQ90"/>
      <c r="TVR90"/>
      <c r="TVS90"/>
      <c r="TVT90"/>
      <c r="TVU90"/>
      <c r="TVV90"/>
      <c r="TVW90"/>
      <c r="TVX90"/>
      <c r="TVY90"/>
      <c r="TVZ90"/>
      <c r="TWA90"/>
      <c r="TWB90"/>
      <c r="TWC90"/>
      <c r="TWD90"/>
      <c r="TWE90"/>
      <c r="TWF90"/>
      <c r="TWG90"/>
      <c r="TWH90"/>
      <c r="TWI90"/>
      <c r="TWJ90"/>
      <c r="TWK90"/>
      <c r="TWL90"/>
      <c r="TWM90"/>
      <c r="TWN90"/>
      <c r="TWO90"/>
      <c r="TWP90"/>
      <c r="TWQ90"/>
      <c r="TWR90"/>
      <c r="TWS90"/>
      <c r="TWT90"/>
      <c r="TWU90"/>
      <c r="TWV90"/>
      <c r="TWW90"/>
      <c r="TWX90"/>
      <c r="TWY90"/>
      <c r="TWZ90"/>
      <c r="TXA90"/>
      <c r="TXB90"/>
      <c r="TXC90"/>
      <c r="TXD90"/>
      <c r="TXE90"/>
      <c r="TXF90"/>
      <c r="TXG90"/>
      <c r="TXH90"/>
      <c r="TXI90"/>
      <c r="TXJ90"/>
      <c r="TXK90"/>
      <c r="TXL90"/>
      <c r="TXM90"/>
      <c r="TXN90"/>
      <c r="TXO90"/>
      <c r="TXP90"/>
      <c r="TXQ90"/>
      <c r="TXR90"/>
      <c r="TXS90"/>
      <c r="TXT90"/>
      <c r="TXU90"/>
      <c r="TXV90"/>
      <c r="TXW90"/>
      <c r="TXX90"/>
      <c r="TXY90"/>
      <c r="TXZ90"/>
      <c r="TYA90"/>
      <c r="TYB90"/>
      <c r="TYC90"/>
      <c r="TYD90"/>
      <c r="TYE90"/>
      <c r="TYF90"/>
      <c r="TYG90"/>
      <c r="TYH90"/>
      <c r="TYI90"/>
      <c r="TYJ90"/>
      <c r="TYK90"/>
      <c r="TYL90"/>
      <c r="TYM90"/>
      <c r="TYN90"/>
      <c r="TYO90"/>
      <c r="TYP90"/>
      <c r="TYQ90"/>
      <c r="TYR90"/>
      <c r="TYS90"/>
      <c r="TYT90"/>
      <c r="TYU90"/>
      <c r="TYV90"/>
      <c r="TYW90"/>
      <c r="TYX90"/>
      <c r="TYY90"/>
      <c r="TYZ90"/>
      <c r="TZA90"/>
      <c r="TZB90"/>
      <c r="TZC90"/>
      <c r="TZD90"/>
      <c r="TZE90"/>
      <c r="TZF90"/>
      <c r="TZG90"/>
      <c r="TZH90"/>
      <c r="TZI90"/>
      <c r="TZJ90"/>
      <c r="TZK90"/>
      <c r="TZL90"/>
      <c r="TZM90"/>
      <c r="TZN90"/>
      <c r="TZO90"/>
      <c r="TZP90"/>
      <c r="TZQ90"/>
      <c r="TZR90"/>
      <c r="TZS90"/>
      <c r="TZT90"/>
      <c r="TZU90"/>
      <c r="TZV90"/>
      <c r="TZW90"/>
      <c r="TZX90"/>
      <c r="TZY90"/>
      <c r="TZZ90"/>
      <c r="UAA90"/>
      <c r="UAB90"/>
      <c r="UAC90"/>
      <c r="UAD90"/>
      <c r="UAE90"/>
      <c r="UAF90"/>
      <c r="UAG90"/>
      <c r="UAH90"/>
      <c r="UAI90"/>
      <c r="UAJ90"/>
      <c r="UAK90"/>
      <c r="UAL90"/>
      <c r="UAM90"/>
      <c r="UAN90"/>
      <c r="UAO90"/>
      <c r="UAP90"/>
      <c r="UAQ90"/>
      <c r="UAR90"/>
      <c r="UAS90"/>
      <c r="UAT90"/>
      <c r="UAU90"/>
      <c r="UAV90"/>
      <c r="UAW90"/>
      <c r="UAX90"/>
      <c r="UAY90"/>
      <c r="UAZ90"/>
      <c r="UBA90"/>
      <c r="UBB90"/>
      <c r="UBC90"/>
      <c r="UBD90"/>
      <c r="UBE90"/>
      <c r="UBF90"/>
      <c r="UBG90"/>
      <c r="UBH90"/>
      <c r="UBI90"/>
      <c r="UBJ90"/>
      <c r="UBK90"/>
      <c r="UBL90"/>
      <c r="UBM90"/>
      <c r="UBN90"/>
      <c r="UBO90"/>
      <c r="UBP90"/>
      <c r="UBQ90"/>
      <c r="UBR90"/>
      <c r="UBS90"/>
      <c r="UBT90"/>
      <c r="UBU90"/>
      <c r="UBV90"/>
      <c r="UBW90"/>
      <c r="UBX90"/>
      <c r="UBY90"/>
      <c r="UBZ90"/>
      <c r="UCA90"/>
      <c r="UCB90"/>
      <c r="UCC90"/>
      <c r="UCD90"/>
      <c r="UCE90"/>
      <c r="UCF90"/>
      <c r="UCG90"/>
      <c r="UCH90"/>
      <c r="UCI90"/>
      <c r="UCJ90"/>
      <c r="UCK90"/>
      <c r="UCL90"/>
      <c r="UCM90"/>
      <c r="UCN90"/>
      <c r="UCO90"/>
      <c r="UCP90"/>
      <c r="UCQ90"/>
      <c r="UCR90"/>
      <c r="UCS90"/>
      <c r="UCT90"/>
      <c r="UCU90"/>
      <c r="UCV90"/>
      <c r="UCW90"/>
      <c r="UCX90"/>
      <c r="UCY90"/>
      <c r="UCZ90"/>
      <c r="UDA90"/>
      <c r="UDB90"/>
      <c r="UDC90"/>
      <c r="UDD90"/>
      <c r="UDE90"/>
      <c r="UDF90"/>
      <c r="UDG90"/>
      <c r="UDH90"/>
      <c r="UDI90"/>
      <c r="UDJ90"/>
      <c r="UDK90"/>
      <c r="UDL90"/>
      <c r="UDM90"/>
      <c r="UDN90"/>
      <c r="UDO90"/>
      <c r="UDP90"/>
      <c r="UDQ90"/>
      <c r="UDR90"/>
      <c r="UDS90"/>
      <c r="UDT90"/>
      <c r="UDU90"/>
      <c r="UDV90"/>
      <c r="UDW90"/>
      <c r="UDX90"/>
      <c r="UDY90"/>
      <c r="UDZ90"/>
      <c r="UEA90"/>
      <c r="UEB90"/>
      <c r="UEC90"/>
      <c r="UED90"/>
      <c r="UEE90"/>
      <c r="UEF90"/>
      <c r="UEG90"/>
      <c r="UEH90"/>
      <c r="UEI90"/>
      <c r="UEJ90"/>
      <c r="UEK90"/>
      <c r="UEL90"/>
      <c r="UEM90"/>
      <c r="UEN90"/>
      <c r="UEO90"/>
      <c r="UEP90"/>
      <c r="UEQ90"/>
      <c r="UER90"/>
      <c r="UES90"/>
      <c r="UET90"/>
      <c r="UEU90"/>
      <c r="UEV90"/>
      <c r="UEW90"/>
      <c r="UEX90"/>
      <c r="UEY90"/>
      <c r="UEZ90"/>
      <c r="UFA90"/>
      <c r="UFB90"/>
      <c r="UFC90"/>
      <c r="UFD90"/>
      <c r="UFE90"/>
      <c r="UFF90"/>
      <c r="UFG90"/>
      <c r="UFH90"/>
      <c r="UFI90"/>
      <c r="UFJ90"/>
      <c r="UFK90"/>
      <c r="UFL90"/>
      <c r="UFM90"/>
      <c r="UFN90"/>
      <c r="UFO90"/>
      <c r="UFP90"/>
      <c r="UFQ90"/>
      <c r="UFR90"/>
      <c r="UFS90"/>
      <c r="UFT90"/>
      <c r="UFU90"/>
      <c r="UFV90"/>
      <c r="UFW90"/>
      <c r="UFX90"/>
      <c r="UFY90"/>
      <c r="UFZ90"/>
      <c r="UGA90"/>
      <c r="UGB90"/>
      <c r="UGC90"/>
      <c r="UGD90"/>
      <c r="UGE90"/>
      <c r="UGF90"/>
      <c r="UGG90"/>
      <c r="UGH90"/>
      <c r="UGI90"/>
      <c r="UGJ90"/>
      <c r="UGK90"/>
      <c r="UGL90"/>
      <c r="UGM90"/>
      <c r="UGN90"/>
      <c r="UGO90"/>
      <c r="UGP90"/>
      <c r="UGQ90"/>
      <c r="UGR90"/>
      <c r="UGS90"/>
      <c r="UGT90"/>
      <c r="UGU90"/>
      <c r="UGV90"/>
      <c r="UGW90"/>
      <c r="UGX90"/>
      <c r="UGY90"/>
      <c r="UGZ90"/>
      <c r="UHA90"/>
      <c r="UHB90"/>
      <c r="UHC90"/>
      <c r="UHD90"/>
      <c r="UHE90"/>
      <c r="UHF90"/>
      <c r="UHG90"/>
      <c r="UHH90"/>
      <c r="UHI90"/>
      <c r="UHJ90"/>
      <c r="UHK90"/>
      <c r="UHL90"/>
      <c r="UHM90"/>
      <c r="UHN90"/>
      <c r="UHO90"/>
      <c r="UHP90"/>
      <c r="UHQ90"/>
      <c r="UHR90"/>
      <c r="UHS90"/>
      <c r="UHT90"/>
      <c r="UHU90"/>
      <c r="UHV90"/>
      <c r="UHW90"/>
      <c r="UHX90"/>
      <c r="UHY90"/>
      <c r="UHZ90"/>
      <c r="UIA90"/>
      <c r="UIB90"/>
      <c r="UIC90"/>
      <c r="UID90"/>
      <c r="UIE90"/>
      <c r="UIF90"/>
      <c r="UIG90"/>
      <c r="UIH90"/>
      <c r="UII90"/>
      <c r="UIJ90"/>
      <c r="UIK90"/>
      <c r="UIL90"/>
      <c r="UIM90"/>
      <c r="UIN90"/>
      <c r="UIO90"/>
      <c r="UIP90"/>
      <c r="UIQ90"/>
      <c r="UIR90"/>
      <c r="UIS90"/>
      <c r="UIT90"/>
      <c r="UIU90"/>
      <c r="UIV90"/>
      <c r="UIW90"/>
      <c r="UIX90"/>
      <c r="UIY90"/>
      <c r="UIZ90"/>
      <c r="UJA90"/>
      <c r="UJB90"/>
      <c r="UJC90"/>
      <c r="UJD90"/>
      <c r="UJE90"/>
      <c r="UJF90"/>
      <c r="UJG90"/>
      <c r="UJH90"/>
      <c r="UJI90"/>
      <c r="UJJ90"/>
      <c r="UJK90"/>
      <c r="UJL90"/>
      <c r="UJM90"/>
      <c r="UJN90"/>
      <c r="UJO90"/>
      <c r="UJP90"/>
      <c r="UJQ90"/>
      <c r="UJR90"/>
      <c r="UJS90"/>
      <c r="UJT90"/>
      <c r="UJU90"/>
      <c r="UJV90"/>
      <c r="UJW90"/>
      <c r="UJX90"/>
      <c r="UJY90"/>
      <c r="UJZ90"/>
      <c r="UKA90"/>
      <c r="UKB90"/>
      <c r="UKC90"/>
      <c r="UKD90"/>
      <c r="UKE90"/>
      <c r="UKF90"/>
      <c r="UKG90"/>
      <c r="UKH90"/>
      <c r="UKI90"/>
      <c r="UKJ90"/>
      <c r="UKK90"/>
      <c r="UKL90"/>
      <c r="UKM90"/>
      <c r="UKN90"/>
      <c r="UKO90"/>
      <c r="UKP90"/>
      <c r="UKQ90"/>
      <c r="UKR90"/>
      <c r="UKS90"/>
      <c r="UKT90"/>
      <c r="UKU90"/>
      <c r="UKV90"/>
      <c r="UKW90"/>
      <c r="UKX90"/>
      <c r="UKY90"/>
      <c r="UKZ90"/>
      <c r="ULA90"/>
      <c r="ULB90"/>
      <c r="ULC90"/>
      <c r="ULD90"/>
      <c r="ULE90"/>
      <c r="ULF90"/>
      <c r="ULG90"/>
      <c r="ULH90"/>
      <c r="ULI90"/>
      <c r="ULJ90"/>
      <c r="ULK90"/>
      <c r="ULL90"/>
      <c r="ULM90"/>
      <c r="ULN90"/>
      <c r="ULO90"/>
      <c r="ULP90"/>
      <c r="ULQ90"/>
      <c r="ULR90"/>
      <c r="ULS90"/>
      <c r="ULT90"/>
      <c r="ULU90"/>
      <c r="ULV90"/>
      <c r="ULW90"/>
      <c r="ULX90"/>
      <c r="ULY90"/>
      <c r="ULZ90"/>
      <c r="UMA90"/>
      <c r="UMB90"/>
      <c r="UMC90"/>
      <c r="UMD90"/>
      <c r="UME90"/>
      <c r="UMF90"/>
      <c r="UMG90"/>
      <c r="UMH90"/>
      <c r="UMI90"/>
      <c r="UMJ90"/>
      <c r="UMK90"/>
      <c r="UML90"/>
      <c r="UMM90"/>
      <c r="UMN90"/>
      <c r="UMO90"/>
      <c r="UMP90"/>
      <c r="UMQ90"/>
      <c r="UMR90"/>
      <c r="UMS90"/>
      <c r="UMT90"/>
      <c r="UMU90"/>
      <c r="UMV90"/>
      <c r="UMW90"/>
      <c r="UMX90"/>
      <c r="UMY90"/>
      <c r="UMZ90"/>
      <c r="UNA90"/>
      <c r="UNB90"/>
      <c r="UNC90"/>
      <c r="UND90"/>
      <c r="UNE90"/>
      <c r="UNF90"/>
      <c r="UNG90"/>
      <c r="UNH90"/>
      <c r="UNI90"/>
      <c r="UNJ90"/>
      <c r="UNK90"/>
      <c r="UNL90"/>
      <c r="UNM90"/>
      <c r="UNN90"/>
      <c r="UNO90"/>
      <c r="UNP90"/>
      <c r="UNQ90"/>
      <c r="UNR90"/>
      <c r="UNS90"/>
      <c r="UNT90"/>
      <c r="UNU90"/>
      <c r="UNV90"/>
      <c r="UNW90"/>
      <c r="UNX90"/>
      <c r="UNY90"/>
      <c r="UNZ90"/>
      <c r="UOA90"/>
      <c r="UOB90"/>
      <c r="UOC90"/>
      <c r="UOD90"/>
      <c r="UOE90"/>
      <c r="UOF90"/>
      <c r="UOG90"/>
      <c r="UOH90"/>
      <c r="UOI90"/>
      <c r="UOJ90"/>
      <c r="UOK90"/>
      <c r="UOL90"/>
      <c r="UOM90"/>
      <c r="UON90"/>
      <c r="UOO90"/>
      <c r="UOP90"/>
      <c r="UOQ90"/>
      <c r="UOR90"/>
      <c r="UOS90"/>
      <c r="UOT90"/>
      <c r="UOU90"/>
      <c r="UOV90"/>
      <c r="UOW90"/>
      <c r="UOX90"/>
      <c r="UOY90"/>
      <c r="UOZ90"/>
      <c r="UPA90"/>
      <c r="UPB90"/>
      <c r="UPC90"/>
      <c r="UPD90"/>
      <c r="UPE90"/>
      <c r="UPF90"/>
      <c r="UPG90"/>
      <c r="UPH90"/>
      <c r="UPI90"/>
      <c r="UPJ90"/>
      <c r="UPK90"/>
      <c r="UPL90"/>
      <c r="UPM90"/>
      <c r="UPN90"/>
      <c r="UPO90"/>
      <c r="UPP90"/>
      <c r="UPQ90"/>
      <c r="UPR90"/>
      <c r="UPS90"/>
      <c r="UPT90"/>
      <c r="UPU90"/>
      <c r="UPV90"/>
      <c r="UPW90"/>
      <c r="UPX90"/>
      <c r="UPY90"/>
      <c r="UPZ90"/>
      <c r="UQA90"/>
      <c r="UQB90"/>
      <c r="UQC90"/>
      <c r="UQD90"/>
      <c r="UQE90"/>
      <c r="UQF90"/>
      <c r="UQG90"/>
      <c r="UQH90"/>
      <c r="UQI90"/>
      <c r="UQJ90"/>
      <c r="UQK90"/>
      <c r="UQL90"/>
      <c r="UQM90"/>
      <c r="UQN90"/>
      <c r="UQO90"/>
      <c r="UQP90"/>
      <c r="UQQ90"/>
      <c r="UQR90"/>
      <c r="UQS90"/>
      <c r="UQT90"/>
      <c r="UQU90"/>
      <c r="UQV90"/>
      <c r="UQW90"/>
      <c r="UQX90"/>
      <c r="UQY90"/>
      <c r="UQZ90"/>
      <c r="URA90"/>
      <c r="URB90"/>
      <c r="URC90"/>
      <c r="URD90"/>
      <c r="URE90"/>
      <c r="URF90"/>
      <c r="URG90"/>
      <c r="URH90"/>
      <c r="URI90"/>
      <c r="URJ90"/>
      <c r="URK90"/>
      <c r="URL90"/>
      <c r="URM90"/>
      <c r="URN90"/>
      <c r="URO90"/>
      <c r="URP90"/>
      <c r="URQ90"/>
      <c r="URR90"/>
      <c r="URS90"/>
      <c r="URT90"/>
      <c r="URU90"/>
      <c r="URV90"/>
      <c r="URW90"/>
      <c r="URX90"/>
      <c r="URY90"/>
      <c r="URZ90"/>
      <c r="USA90"/>
      <c r="USB90"/>
      <c r="USC90"/>
      <c r="USD90"/>
      <c r="USE90"/>
      <c r="USF90"/>
      <c r="USG90"/>
      <c r="USH90"/>
      <c r="USI90"/>
      <c r="USJ90"/>
      <c r="USK90"/>
      <c r="USL90"/>
      <c r="USM90"/>
      <c r="USN90"/>
      <c r="USO90"/>
      <c r="USP90"/>
      <c r="USQ90"/>
      <c r="USR90"/>
      <c r="USS90"/>
      <c r="UST90"/>
      <c r="USU90"/>
      <c r="USV90"/>
      <c r="USW90"/>
      <c r="USX90"/>
      <c r="USY90"/>
      <c r="USZ90"/>
      <c r="UTA90"/>
      <c r="UTB90"/>
      <c r="UTC90"/>
      <c r="UTD90"/>
      <c r="UTE90"/>
      <c r="UTF90"/>
      <c r="UTG90"/>
      <c r="UTH90"/>
      <c r="UTI90"/>
      <c r="UTJ90"/>
      <c r="UTK90"/>
      <c r="UTL90"/>
      <c r="UTM90"/>
      <c r="UTN90"/>
      <c r="UTO90"/>
      <c r="UTP90"/>
      <c r="UTQ90"/>
      <c r="UTR90"/>
      <c r="UTS90"/>
      <c r="UTT90"/>
      <c r="UTU90"/>
      <c r="UTV90"/>
      <c r="UTW90"/>
      <c r="UTX90"/>
      <c r="UTY90"/>
      <c r="UTZ90"/>
      <c r="UUA90"/>
      <c r="UUB90"/>
      <c r="UUC90"/>
      <c r="UUD90"/>
      <c r="UUE90"/>
      <c r="UUF90"/>
      <c r="UUG90"/>
      <c r="UUH90"/>
      <c r="UUI90"/>
      <c r="UUJ90"/>
      <c r="UUK90"/>
      <c r="UUL90"/>
      <c r="UUM90"/>
      <c r="UUN90"/>
      <c r="UUO90"/>
      <c r="UUP90"/>
      <c r="UUQ90"/>
      <c r="UUR90"/>
      <c r="UUS90"/>
      <c r="UUT90"/>
      <c r="UUU90"/>
      <c r="UUV90"/>
      <c r="UUW90"/>
      <c r="UUX90"/>
      <c r="UUY90"/>
      <c r="UUZ90"/>
      <c r="UVA90"/>
      <c r="UVB90"/>
      <c r="UVC90"/>
      <c r="UVD90"/>
      <c r="UVE90"/>
      <c r="UVF90"/>
      <c r="UVG90"/>
      <c r="UVH90"/>
      <c r="UVI90"/>
      <c r="UVJ90"/>
      <c r="UVK90"/>
      <c r="UVL90"/>
      <c r="UVM90"/>
      <c r="UVN90"/>
      <c r="UVO90"/>
      <c r="UVP90"/>
      <c r="UVQ90"/>
      <c r="UVR90"/>
      <c r="UVS90"/>
      <c r="UVT90"/>
      <c r="UVU90"/>
      <c r="UVV90"/>
      <c r="UVW90"/>
      <c r="UVX90"/>
      <c r="UVY90"/>
      <c r="UVZ90"/>
      <c r="UWA90"/>
      <c r="UWB90"/>
      <c r="UWC90"/>
      <c r="UWD90"/>
      <c r="UWE90"/>
      <c r="UWF90"/>
      <c r="UWG90"/>
      <c r="UWH90"/>
      <c r="UWI90"/>
      <c r="UWJ90"/>
      <c r="UWK90"/>
      <c r="UWL90"/>
      <c r="UWM90"/>
      <c r="UWN90"/>
      <c r="UWO90"/>
      <c r="UWP90"/>
      <c r="UWQ90"/>
      <c r="UWR90"/>
      <c r="UWS90"/>
      <c r="UWT90"/>
      <c r="UWU90"/>
      <c r="UWV90"/>
      <c r="UWW90"/>
      <c r="UWX90"/>
      <c r="UWY90"/>
      <c r="UWZ90"/>
      <c r="UXA90"/>
      <c r="UXB90"/>
      <c r="UXC90"/>
      <c r="UXD90"/>
      <c r="UXE90"/>
      <c r="UXF90"/>
      <c r="UXG90"/>
      <c r="UXH90"/>
      <c r="UXI90"/>
      <c r="UXJ90"/>
      <c r="UXK90"/>
      <c r="UXL90"/>
      <c r="UXM90"/>
      <c r="UXN90"/>
      <c r="UXO90"/>
      <c r="UXP90"/>
      <c r="UXQ90"/>
      <c r="UXR90"/>
      <c r="UXS90"/>
      <c r="UXT90"/>
      <c r="UXU90"/>
      <c r="UXV90"/>
      <c r="UXW90"/>
      <c r="UXX90"/>
      <c r="UXY90"/>
      <c r="UXZ90"/>
      <c r="UYA90"/>
      <c r="UYB90"/>
      <c r="UYC90"/>
      <c r="UYD90"/>
      <c r="UYE90"/>
      <c r="UYF90"/>
      <c r="UYG90"/>
      <c r="UYH90"/>
      <c r="UYI90"/>
      <c r="UYJ90"/>
      <c r="UYK90"/>
      <c r="UYL90"/>
      <c r="UYM90"/>
      <c r="UYN90"/>
      <c r="UYO90"/>
      <c r="UYP90"/>
      <c r="UYQ90"/>
      <c r="UYR90"/>
      <c r="UYS90"/>
      <c r="UYT90"/>
      <c r="UYU90"/>
      <c r="UYV90"/>
      <c r="UYW90"/>
      <c r="UYX90"/>
      <c r="UYY90"/>
      <c r="UYZ90"/>
      <c r="UZA90"/>
      <c r="UZB90"/>
      <c r="UZC90"/>
      <c r="UZD90"/>
      <c r="UZE90"/>
      <c r="UZF90"/>
      <c r="UZG90"/>
      <c r="UZH90"/>
      <c r="UZI90"/>
      <c r="UZJ90"/>
      <c r="UZK90"/>
      <c r="UZL90"/>
      <c r="UZM90"/>
      <c r="UZN90"/>
      <c r="UZO90"/>
      <c r="UZP90"/>
      <c r="UZQ90"/>
      <c r="UZR90"/>
      <c r="UZS90"/>
      <c r="UZT90"/>
      <c r="UZU90"/>
      <c r="UZV90"/>
      <c r="UZW90"/>
      <c r="UZX90"/>
      <c r="UZY90"/>
      <c r="UZZ90"/>
      <c r="VAA90"/>
      <c r="VAB90"/>
      <c r="VAC90"/>
      <c r="VAD90"/>
      <c r="VAE90"/>
      <c r="VAF90"/>
      <c r="VAG90"/>
      <c r="VAH90"/>
      <c r="VAI90"/>
      <c r="VAJ90"/>
      <c r="VAK90"/>
      <c r="VAL90"/>
      <c r="VAM90"/>
      <c r="VAN90"/>
      <c r="VAO90"/>
      <c r="VAP90"/>
      <c r="VAQ90"/>
      <c r="VAR90"/>
      <c r="VAS90"/>
      <c r="VAT90"/>
      <c r="VAU90"/>
      <c r="VAV90"/>
      <c r="VAW90"/>
      <c r="VAX90"/>
      <c r="VAY90"/>
      <c r="VAZ90"/>
      <c r="VBA90"/>
      <c r="VBB90"/>
      <c r="VBC90"/>
      <c r="VBD90"/>
      <c r="VBE90"/>
      <c r="VBF90"/>
      <c r="VBG90"/>
      <c r="VBH90"/>
      <c r="VBI90"/>
      <c r="VBJ90"/>
      <c r="VBK90"/>
      <c r="VBL90"/>
      <c r="VBM90"/>
      <c r="VBN90"/>
      <c r="VBO90"/>
      <c r="VBP90"/>
      <c r="VBQ90"/>
      <c r="VBR90"/>
      <c r="VBS90"/>
      <c r="VBT90"/>
      <c r="VBU90"/>
      <c r="VBV90"/>
      <c r="VBW90"/>
      <c r="VBX90"/>
      <c r="VBY90"/>
      <c r="VBZ90"/>
      <c r="VCA90"/>
      <c r="VCB90"/>
      <c r="VCC90"/>
      <c r="VCD90"/>
      <c r="VCE90"/>
      <c r="VCF90"/>
      <c r="VCG90"/>
      <c r="VCH90"/>
      <c r="VCI90"/>
      <c r="VCJ90"/>
      <c r="VCK90"/>
      <c r="VCL90"/>
      <c r="VCM90"/>
      <c r="VCN90"/>
      <c r="VCO90"/>
      <c r="VCP90"/>
      <c r="VCQ90"/>
      <c r="VCR90"/>
      <c r="VCS90"/>
      <c r="VCT90"/>
      <c r="VCU90"/>
      <c r="VCV90"/>
      <c r="VCW90"/>
      <c r="VCX90"/>
      <c r="VCY90"/>
      <c r="VCZ90"/>
      <c r="VDA90"/>
      <c r="VDB90"/>
      <c r="VDC90"/>
      <c r="VDD90"/>
      <c r="VDE90"/>
      <c r="VDF90"/>
      <c r="VDG90"/>
      <c r="VDH90"/>
      <c r="VDI90"/>
      <c r="VDJ90"/>
      <c r="VDK90"/>
      <c r="VDL90"/>
      <c r="VDM90"/>
      <c r="VDN90"/>
      <c r="VDO90"/>
      <c r="VDP90"/>
      <c r="VDQ90"/>
      <c r="VDR90"/>
      <c r="VDS90"/>
      <c r="VDT90"/>
      <c r="VDU90"/>
      <c r="VDV90"/>
      <c r="VDW90"/>
      <c r="VDX90"/>
      <c r="VDY90"/>
      <c r="VDZ90"/>
      <c r="VEA90"/>
      <c r="VEB90"/>
      <c r="VEC90"/>
      <c r="VED90"/>
      <c r="VEE90"/>
      <c r="VEF90"/>
      <c r="VEG90"/>
      <c r="VEH90"/>
      <c r="VEI90"/>
      <c r="VEJ90"/>
      <c r="VEK90"/>
      <c r="VEL90"/>
      <c r="VEM90"/>
      <c r="VEN90"/>
      <c r="VEO90"/>
      <c r="VEP90"/>
      <c r="VEQ90"/>
      <c r="VER90"/>
      <c r="VES90"/>
      <c r="VET90"/>
      <c r="VEU90"/>
      <c r="VEV90"/>
      <c r="VEW90"/>
      <c r="VEX90"/>
      <c r="VEY90"/>
      <c r="VEZ90"/>
      <c r="VFA90"/>
      <c r="VFB90"/>
      <c r="VFC90"/>
      <c r="VFD90"/>
      <c r="VFE90"/>
      <c r="VFF90"/>
      <c r="VFG90"/>
      <c r="VFH90"/>
      <c r="VFI90"/>
      <c r="VFJ90"/>
      <c r="VFK90"/>
      <c r="VFL90"/>
      <c r="VFM90"/>
      <c r="VFN90"/>
      <c r="VFO90"/>
      <c r="VFP90"/>
      <c r="VFQ90"/>
      <c r="VFR90"/>
      <c r="VFS90"/>
      <c r="VFT90"/>
      <c r="VFU90"/>
      <c r="VFV90"/>
      <c r="VFW90"/>
      <c r="VFX90"/>
      <c r="VFY90"/>
      <c r="VFZ90"/>
      <c r="VGA90"/>
      <c r="VGB90"/>
      <c r="VGC90"/>
      <c r="VGD90"/>
      <c r="VGE90"/>
      <c r="VGF90"/>
      <c r="VGG90"/>
      <c r="VGH90"/>
      <c r="VGI90"/>
      <c r="VGJ90"/>
      <c r="VGK90"/>
      <c r="VGL90"/>
      <c r="VGM90"/>
      <c r="VGN90"/>
      <c r="VGO90"/>
      <c r="VGP90"/>
      <c r="VGQ90"/>
      <c r="VGR90"/>
      <c r="VGS90"/>
      <c r="VGT90"/>
      <c r="VGU90"/>
      <c r="VGV90"/>
      <c r="VGW90"/>
      <c r="VGX90"/>
      <c r="VGY90"/>
      <c r="VGZ90"/>
      <c r="VHA90"/>
      <c r="VHB90"/>
      <c r="VHC90"/>
      <c r="VHD90"/>
      <c r="VHE90"/>
      <c r="VHF90"/>
      <c r="VHG90"/>
      <c r="VHH90"/>
      <c r="VHI90"/>
      <c r="VHJ90"/>
      <c r="VHK90"/>
      <c r="VHL90"/>
      <c r="VHM90"/>
      <c r="VHN90"/>
      <c r="VHO90"/>
      <c r="VHP90"/>
      <c r="VHQ90"/>
      <c r="VHR90"/>
      <c r="VHS90"/>
      <c r="VHT90"/>
      <c r="VHU90"/>
      <c r="VHV90"/>
      <c r="VHW90"/>
      <c r="VHX90"/>
      <c r="VHY90"/>
      <c r="VHZ90"/>
      <c r="VIA90"/>
      <c r="VIB90"/>
      <c r="VIC90"/>
      <c r="VID90"/>
      <c r="VIE90"/>
      <c r="VIF90"/>
      <c r="VIG90"/>
      <c r="VIH90"/>
      <c r="VII90"/>
      <c r="VIJ90"/>
      <c r="VIK90"/>
      <c r="VIL90"/>
      <c r="VIM90"/>
      <c r="VIN90"/>
      <c r="VIO90"/>
      <c r="VIP90"/>
      <c r="VIQ90"/>
      <c r="VIR90"/>
      <c r="VIS90"/>
      <c r="VIT90"/>
      <c r="VIU90"/>
      <c r="VIV90"/>
      <c r="VIW90"/>
      <c r="VIX90"/>
      <c r="VIY90"/>
      <c r="VIZ90"/>
      <c r="VJA90"/>
      <c r="VJB90"/>
      <c r="VJC90"/>
      <c r="VJD90"/>
      <c r="VJE90"/>
      <c r="VJF90"/>
      <c r="VJG90"/>
      <c r="VJH90"/>
      <c r="VJI90"/>
      <c r="VJJ90"/>
      <c r="VJK90"/>
      <c r="VJL90"/>
      <c r="VJM90"/>
      <c r="VJN90"/>
      <c r="VJO90"/>
      <c r="VJP90"/>
      <c r="VJQ90"/>
      <c r="VJR90"/>
      <c r="VJS90"/>
      <c r="VJT90"/>
      <c r="VJU90"/>
      <c r="VJV90"/>
      <c r="VJW90"/>
      <c r="VJX90"/>
      <c r="VJY90"/>
      <c r="VJZ90"/>
      <c r="VKA90"/>
      <c r="VKB90"/>
      <c r="VKC90"/>
      <c r="VKD90"/>
      <c r="VKE90"/>
      <c r="VKF90"/>
      <c r="VKG90"/>
      <c r="VKH90"/>
      <c r="VKI90"/>
      <c r="VKJ90"/>
      <c r="VKK90"/>
      <c r="VKL90"/>
      <c r="VKM90"/>
      <c r="VKN90"/>
      <c r="VKO90"/>
      <c r="VKP90"/>
      <c r="VKQ90"/>
      <c r="VKR90"/>
      <c r="VKS90"/>
      <c r="VKT90"/>
      <c r="VKU90"/>
      <c r="VKV90"/>
      <c r="VKW90"/>
      <c r="VKX90"/>
      <c r="VKY90"/>
      <c r="VKZ90"/>
      <c r="VLA90"/>
      <c r="VLB90"/>
      <c r="VLC90"/>
      <c r="VLD90"/>
      <c r="VLE90"/>
      <c r="VLF90"/>
      <c r="VLG90"/>
      <c r="VLH90"/>
      <c r="VLI90"/>
      <c r="VLJ90"/>
      <c r="VLK90"/>
      <c r="VLL90"/>
      <c r="VLM90"/>
      <c r="VLN90"/>
      <c r="VLO90"/>
      <c r="VLP90"/>
      <c r="VLQ90"/>
      <c r="VLR90"/>
      <c r="VLS90"/>
      <c r="VLT90"/>
      <c r="VLU90"/>
      <c r="VLV90"/>
      <c r="VLW90"/>
      <c r="VLX90"/>
      <c r="VLY90"/>
      <c r="VLZ90"/>
      <c r="VMA90"/>
      <c r="VMB90"/>
      <c r="VMC90"/>
      <c r="VMD90"/>
      <c r="VME90"/>
      <c r="VMF90"/>
      <c r="VMG90"/>
      <c r="VMH90"/>
      <c r="VMI90"/>
      <c r="VMJ90"/>
      <c r="VMK90"/>
      <c r="VML90"/>
      <c r="VMM90"/>
      <c r="VMN90"/>
      <c r="VMO90"/>
      <c r="VMP90"/>
      <c r="VMQ90"/>
      <c r="VMR90"/>
      <c r="VMS90"/>
      <c r="VMT90"/>
      <c r="VMU90"/>
      <c r="VMV90"/>
      <c r="VMW90"/>
      <c r="VMX90"/>
      <c r="VMY90"/>
      <c r="VMZ90"/>
      <c r="VNA90"/>
      <c r="VNB90"/>
      <c r="VNC90"/>
      <c r="VND90"/>
      <c r="VNE90"/>
      <c r="VNF90"/>
      <c r="VNG90"/>
      <c r="VNH90"/>
      <c r="VNI90"/>
      <c r="VNJ90"/>
      <c r="VNK90"/>
      <c r="VNL90"/>
      <c r="VNM90"/>
      <c r="VNN90"/>
      <c r="VNO90"/>
      <c r="VNP90"/>
      <c r="VNQ90"/>
      <c r="VNR90"/>
      <c r="VNS90"/>
      <c r="VNT90"/>
      <c r="VNU90"/>
      <c r="VNV90"/>
      <c r="VNW90"/>
      <c r="VNX90"/>
      <c r="VNY90"/>
      <c r="VNZ90"/>
      <c r="VOA90"/>
      <c r="VOB90"/>
      <c r="VOC90"/>
      <c r="VOD90"/>
      <c r="VOE90"/>
      <c r="VOF90"/>
      <c r="VOG90"/>
      <c r="VOH90"/>
      <c r="VOI90"/>
      <c r="VOJ90"/>
      <c r="VOK90"/>
      <c r="VOL90"/>
      <c r="VOM90"/>
      <c r="VON90"/>
      <c r="VOO90"/>
      <c r="VOP90"/>
      <c r="VOQ90"/>
      <c r="VOR90"/>
      <c r="VOS90"/>
      <c r="VOT90"/>
      <c r="VOU90"/>
      <c r="VOV90"/>
      <c r="VOW90"/>
      <c r="VOX90"/>
      <c r="VOY90"/>
      <c r="VOZ90"/>
      <c r="VPA90"/>
      <c r="VPB90"/>
      <c r="VPC90"/>
      <c r="VPD90"/>
      <c r="VPE90"/>
      <c r="VPF90"/>
      <c r="VPG90"/>
      <c r="VPH90"/>
      <c r="VPI90"/>
      <c r="VPJ90"/>
      <c r="VPK90"/>
      <c r="VPL90"/>
      <c r="VPM90"/>
      <c r="VPN90"/>
      <c r="VPO90"/>
      <c r="VPP90"/>
      <c r="VPQ90"/>
      <c r="VPR90"/>
      <c r="VPS90"/>
      <c r="VPT90"/>
      <c r="VPU90"/>
      <c r="VPV90"/>
      <c r="VPW90"/>
      <c r="VPX90"/>
      <c r="VPY90"/>
      <c r="VPZ90"/>
      <c r="VQA90"/>
      <c r="VQB90"/>
      <c r="VQC90"/>
      <c r="VQD90"/>
      <c r="VQE90"/>
      <c r="VQF90"/>
      <c r="VQG90"/>
      <c r="VQH90"/>
      <c r="VQI90"/>
      <c r="VQJ90"/>
      <c r="VQK90"/>
      <c r="VQL90"/>
      <c r="VQM90"/>
      <c r="VQN90"/>
      <c r="VQO90"/>
      <c r="VQP90"/>
      <c r="VQQ90"/>
      <c r="VQR90"/>
      <c r="VQS90"/>
      <c r="VQT90"/>
      <c r="VQU90"/>
      <c r="VQV90"/>
      <c r="VQW90"/>
      <c r="VQX90"/>
      <c r="VQY90"/>
      <c r="VQZ90"/>
      <c r="VRA90"/>
      <c r="VRB90"/>
      <c r="VRC90"/>
      <c r="VRD90"/>
      <c r="VRE90"/>
      <c r="VRF90"/>
      <c r="VRG90"/>
      <c r="VRH90"/>
      <c r="VRI90"/>
      <c r="VRJ90"/>
      <c r="VRK90"/>
      <c r="VRL90"/>
      <c r="VRM90"/>
      <c r="VRN90"/>
      <c r="VRO90"/>
      <c r="VRP90"/>
      <c r="VRQ90"/>
      <c r="VRR90"/>
      <c r="VRS90"/>
      <c r="VRT90"/>
      <c r="VRU90"/>
      <c r="VRV90"/>
      <c r="VRW90"/>
      <c r="VRX90"/>
      <c r="VRY90"/>
      <c r="VRZ90"/>
      <c r="VSA90"/>
      <c r="VSB90"/>
      <c r="VSC90"/>
      <c r="VSD90"/>
      <c r="VSE90"/>
      <c r="VSF90"/>
      <c r="VSG90"/>
      <c r="VSH90"/>
      <c r="VSI90"/>
      <c r="VSJ90"/>
      <c r="VSK90"/>
      <c r="VSL90"/>
      <c r="VSM90"/>
      <c r="VSN90"/>
      <c r="VSO90"/>
      <c r="VSP90"/>
      <c r="VSQ90"/>
      <c r="VSR90"/>
      <c r="VSS90"/>
      <c r="VST90"/>
      <c r="VSU90"/>
      <c r="VSV90"/>
      <c r="VSW90"/>
      <c r="VSX90"/>
      <c r="VSY90"/>
      <c r="VSZ90"/>
      <c r="VTA90"/>
      <c r="VTB90"/>
      <c r="VTC90"/>
      <c r="VTD90"/>
      <c r="VTE90"/>
      <c r="VTF90"/>
      <c r="VTG90"/>
      <c r="VTH90"/>
      <c r="VTI90"/>
      <c r="VTJ90"/>
      <c r="VTK90"/>
      <c r="VTL90"/>
      <c r="VTM90"/>
      <c r="VTN90"/>
      <c r="VTO90"/>
      <c r="VTP90"/>
      <c r="VTQ90"/>
      <c r="VTR90"/>
      <c r="VTS90"/>
      <c r="VTT90"/>
      <c r="VTU90"/>
      <c r="VTV90"/>
      <c r="VTW90"/>
      <c r="VTX90"/>
      <c r="VTY90"/>
      <c r="VTZ90"/>
      <c r="VUA90"/>
      <c r="VUB90"/>
      <c r="VUC90"/>
      <c r="VUD90"/>
      <c r="VUE90"/>
      <c r="VUF90"/>
      <c r="VUG90"/>
      <c r="VUH90"/>
      <c r="VUI90"/>
      <c r="VUJ90"/>
      <c r="VUK90"/>
      <c r="VUL90"/>
      <c r="VUM90"/>
      <c r="VUN90"/>
      <c r="VUO90"/>
      <c r="VUP90"/>
      <c r="VUQ90"/>
      <c r="VUR90"/>
      <c r="VUS90"/>
      <c r="VUT90"/>
      <c r="VUU90"/>
      <c r="VUV90"/>
      <c r="VUW90"/>
      <c r="VUX90"/>
      <c r="VUY90"/>
      <c r="VUZ90"/>
      <c r="VVA90"/>
      <c r="VVB90"/>
      <c r="VVC90"/>
      <c r="VVD90"/>
      <c r="VVE90"/>
      <c r="VVF90"/>
      <c r="VVG90"/>
      <c r="VVH90"/>
      <c r="VVI90"/>
      <c r="VVJ90"/>
      <c r="VVK90"/>
      <c r="VVL90"/>
      <c r="VVM90"/>
      <c r="VVN90"/>
      <c r="VVO90"/>
      <c r="VVP90"/>
      <c r="VVQ90"/>
      <c r="VVR90"/>
      <c r="VVS90"/>
      <c r="VVT90"/>
      <c r="VVU90"/>
      <c r="VVV90"/>
      <c r="VVW90"/>
      <c r="VVX90"/>
      <c r="VVY90"/>
      <c r="VVZ90"/>
      <c r="VWA90"/>
      <c r="VWB90"/>
      <c r="VWC90"/>
      <c r="VWD90"/>
      <c r="VWE90"/>
      <c r="VWF90"/>
      <c r="VWG90"/>
      <c r="VWH90"/>
      <c r="VWI90"/>
      <c r="VWJ90"/>
      <c r="VWK90"/>
      <c r="VWL90"/>
      <c r="VWM90"/>
      <c r="VWN90"/>
      <c r="VWO90"/>
      <c r="VWP90"/>
      <c r="VWQ90"/>
      <c r="VWR90"/>
      <c r="VWS90"/>
      <c r="VWT90"/>
      <c r="VWU90"/>
      <c r="VWV90"/>
      <c r="VWW90"/>
      <c r="VWX90"/>
      <c r="VWY90"/>
      <c r="VWZ90"/>
      <c r="VXA90"/>
      <c r="VXB90"/>
      <c r="VXC90"/>
      <c r="VXD90"/>
      <c r="VXE90"/>
      <c r="VXF90"/>
      <c r="VXG90"/>
      <c r="VXH90"/>
      <c r="VXI90"/>
      <c r="VXJ90"/>
      <c r="VXK90"/>
      <c r="VXL90"/>
      <c r="VXM90"/>
      <c r="VXN90"/>
      <c r="VXO90"/>
      <c r="VXP90"/>
      <c r="VXQ90"/>
      <c r="VXR90"/>
      <c r="VXS90"/>
      <c r="VXT90"/>
      <c r="VXU90"/>
      <c r="VXV90"/>
      <c r="VXW90"/>
      <c r="VXX90"/>
      <c r="VXY90"/>
      <c r="VXZ90"/>
      <c r="VYA90"/>
      <c r="VYB90"/>
      <c r="VYC90"/>
      <c r="VYD90"/>
      <c r="VYE90"/>
      <c r="VYF90"/>
      <c r="VYG90"/>
      <c r="VYH90"/>
      <c r="VYI90"/>
      <c r="VYJ90"/>
      <c r="VYK90"/>
      <c r="VYL90"/>
      <c r="VYM90"/>
      <c r="VYN90"/>
      <c r="VYO90"/>
      <c r="VYP90"/>
      <c r="VYQ90"/>
      <c r="VYR90"/>
      <c r="VYS90"/>
      <c r="VYT90"/>
      <c r="VYU90"/>
      <c r="VYV90"/>
      <c r="VYW90"/>
      <c r="VYX90"/>
      <c r="VYY90"/>
      <c r="VYZ90"/>
      <c r="VZA90"/>
      <c r="VZB90"/>
      <c r="VZC90"/>
      <c r="VZD90"/>
      <c r="VZE90"/>
      <c r="VZF90"/>
      <c r="VZG90"/>
      <c r="VZH90"/>
      <c r="VZI90"/>
      <c r="VZJ90"/>
      <c r="VZK90"/>
      <c r="VZL90"/>
      <c r="VZM90"/>
      <c r="VZN90"/>
      <c r="VZO90"/>
      <c r="VZP90"/>
      <c r="VZQ90"/>
      <c r="VZR90"/>
      <c r="VZS90"/>
      <c r="VZT90"/>
      <c r="VZU90"/>
      <c r="VZV90"/>
      <c r="VZW90"/>
      <c r="VZX90"/>
      <c r="VZY90"/>
      <c r="VZZ90"/>
      <c r="WAA90"/>
      <c r="WAB90"/>
      <c r="WAC90"/>
      <c r="WAD90"/>
      <c r="WAE90"/>
      <c r="WAF90"/>
      <c r="WAG90"/>
      <c r="WAH90"/>
      <c r="WAI90"/>
      <c r="WAJ90"/>
      <c r="WAK90"/>
      <c r="WAL90"/>
      <c r="WAM90"/>
      <c r="WAN90"/>
      <c r="WAO90"/>
      <c r="WAP90"/>
      <c r="WAQ90"/>
      <c r="WAR90"/>
      <c r="WAS90"/>
      <c r="WAT90"/>
      <c r="WAU90"/>
      <c r="WAV90"/>
      <c r="WAW90"/>
      <c r="WAX90"/>
      <c r="WAY90"/>
      <c r="WAZ90"/>
      <c r="WBA90"/>
      <c r="WBB90"/>
      <c r="WBC90"/>
      <c r="WBD90"/>
      <c r="WBE90"/>
      <c r="WBF90"/>
      <c r="WBG90"/>
      <c r="WBH90"/>
      <c r="WBI90"/>
      <c r="WBJ90"/>
      <c r="WBK90"/>
      <c r="WBL90"/>
      <c r="WBM90"/>
      <c r="WBN90"/>
      <c r="WBO90"/>
      <c r="WBP90"/>
      <c r="WBQ90"/>
      <c r="WBR90"/>
      <c r="WBS90"/>
      <c r="WBT90"/>
      <c r="WBU90"/>
      <c r="WBV90"/>
      <c r="WBW90"/>
      <c r="WBX90"/>
      <c r="WBY90"/>
      <c r="WBZ90"/>
      <c r="WCA90"/>
      <c r="WCB90"/>
      <c r="WCC90"/>
      <c r="WCD90"/>
      <c r="WCE90"/>
      <c r="WCF90"/>
      <c r="WCG90"/>
      <c r="WCH90"/>
      <c r="WCI90"/>
      <c r="WCJ90"/>
      <c r="WCK90"/>
      <c r="WCL90"/>
      <c r="WCM90"/>
      <c r="WCN90"/>
      <c r="WCO90"/>
      <c r="WCP90"/>
      <c r="WCQ90"/>
      <c r="WCR90"/>
      <c r="WCS90"/>
      <c r="WCT90"/>
      <c r="WCU90"/>
      <c r="WCV90"/>
      <c r="WCW90"/>
      <c r="WCX90"/>
      <c r="WCY90"/>
      <c r="WCZ90"/>
      <c r="WDA90"/>
      <c r="WDB90"/>
      <c r="WDC90"/>
      <c r="WDD90"/>
      <c r="WDE90"/>
      <c r="WDF90"/>
      <c r="WDG90"/>
      <c r="WDH90"/>
      <c r="WDI90"/>
      <c r="WDJ90"/>
      <c r="WDK90"/>
      <c r="WDL90"/>
      <c r="WDM90"/>
      <c r="WDN90"/>
      <c r="WDO90"/>
      <c r="WDP90"/>
      <c r="WDQ90"/>
      <c r="WDR90"/>
      <c r="WDS90"/>
      <c r="WDT90"/>
      <c r="WDU90"/>
      <c r="WDV90"/>
      <c r="WDW90"/>
      <c r="WDX90"/>
      <c r="WDY90"/>
      <c r="WDZ90"/>
      <c r="WEA90"/>
      <c r="WEB90"/>
      <c r="WEC90"/>
      <c r="WED90"/>
      <c r="WEE90"/>
      <c r="WEF90"/>
      <c r="WEG90"/>
      <c r="WEH90"/>
      <c r="WEI90"/>
      <c r="WEJ90"/>
      <c r="WEK90"/>
      <c r="WEL90"/>
      <c r="WEM90"/>
      <c r="WEN90"/>
      <c r="WEO90"/>
      <c r="WEP90"/>
      <c r="WEQ90"/>
      <c r="WER90"/>
      <c r="WES90"/>
      <c r="WET90"/>
      <c r="WEU90"/>
      <c r="WEV90"/>
      <c r="WEW90"/>
      <c r="WEX90"/>
      <c r="WEY90"/>
      <c r="WEZ90"/>
      <c r="WFA90"/>
      <c r="WFB90"/>
      <c r="WFC90"/>
      <c r="WFD90"/>
      <c r="WFE90"/>
      <c r="WFF90"/>
      <c r="WFG90"/>
      <c r="WFH90"/>
      <c r="WFI90"/>
      <c r="WFJ90"/>
      <c r="WFK90"/>
      <c r="WFL90"/>
      <c r="WFM90"/>
      <c r="WFN90"/>
      <c r="WFO90"/>
      <c r="WFP90"/>
      <c r="WFQ90"/>
      <c r="WFR90"/>
      <c r="WFS90"/>
      <c r="WFT90"/>
      <c r="WFU90"/>
      <c r="WFV90"/>
      <c r="WFW90"/>
      <c r="WFX90"/>
      <c r="WFY90"/>
      <c r="WFZ90"/>
      <c r="WGA90"/>
      <c r="WGB90"/>
      <c r="WGC90"/>
      <c r="WGD90"/>
      <c r="WGE90"/>
      <c r="WGF90"/>
      <c r="WGG90"/>
      <c r="WGH90"/>
      <c r="WGI90"/>
      <c r="WGJ90"/>
      <c r="WGK90"/>
      <c r="WGL90"/>
      <c r="WGM90"/>
      <c r="WGN90"/>
      <c r="WGO90"/>
      <c r="WGP90"/>
      <c r="WGQ90"/>
      <c r="WGR90"/>
      <c r="WGS90"/>
      <c r="WGT90"/>
      <c r="WGU90"/>
      <c r="WGV90"/>
      <c r="WGW90"/>
      <c r="WGX90"/>
      <c r="WGY90"/>
      <c r="WGZ90"/>
      <c r="WHA90"/>
      <c r="WHB90"/>
      <c r="WHC90"/>
      <c r="WHD90"/>
      <c r="WHE90"/>
      <c r="WHF90"/>
      <c r="WHG90"/>
      <c r="WHH90"/>
      <c r="WHI90"/>
      <c r="WHJ90"/>
      <c r="WHK90"/>
      <c r="WHL90"/>
      <c r="WHM90"/>
      <c r="WHN90"/>
      <c r="WHO90"/>
      <c r="WHP90"/>
      <c r="WHQ90"/>
      <c r="WHR90"/>
      <c r="WHS90"/>
      <c r="WHT90"/>
      <c r="WHU90"/>
      <c r="WHV90"/>
      <c r="WHW90"/>
      <c r="WHX90"/>
      <c r="WHY90"/>
      <c r="WHZ90"/>
      <c r="WIA90"/>
      <c r="WIB90"/>
      <c r="WIC90"/>
      <c r="WID90"/>
      <c r="WIE90"/>
      <c r="WIF90"/>
      <c r="WIG90"/>
      <c r="WIH90"/>
      <c r="WII90"/>
      <c r="WIJ90"/>
      <c r="WIK90"/>
      <c r="WIL90"/>
      <c r="WIM90"/>
      <c r="WIN90"/>
      <c r="WIO90"/>
      <c r="WIP90"/>
      <c r="WIQ90"/>
      <c r="WIR90"/>
      <c r="WIS90"/>
      <c r="WIT90"/>
      <c r="WIU90"/>
      <c r="WIV90"/>
      <c r="WIW90"/>
      <c r="WIX90"/>
      <c r="WIY90"/>
      <c r="WIZ90"/>
      <c r="WJA90"/>
      <c r="WJB90"/>
      <c r="WJC90"/>
      <c r="WJD90"/>
      <c r="WJE90"/>
      <c r="WJF90"/>
      <c r="WJG90"/>
      <c r="WJH90"/>
      <c r="WJI90"/>
      <c r="WJJ90"/>
      <c r="WJK90"/>
      <c r="WJL90"/>
      <c r="WJM90"/>
      <c r="WJN90"/>
      <c r="WJO90"/>
      <c r="WJP90"/>
      <c r="WJQ90"/>
      <c r="WJR90"/>
      <c r="WJS90"/>
      <c r="WJT90"/>
      <c r="WJU90"/>
      <c r="WJV90"/>
      <c r="WJW90"/>
      <c r="WJX90"/>
      <c r="WJY90"/>
      <c r="WJZ90"/>
      <c r="WKA90"/>
      <c r="WKB90"/>
      <c r="WKC90"/>
      <c r="WKD90"/>
      <c r="WKE90"/>
      <c r="WKF90"/>
      <c r="WKG90"/>
      <c r="WKH90"/>
      <c r="WKI90"/>
      <c r="WKJ90"/>
      <c r="WKK90"/>
      <c r="WKL90"/>
      <c r="WKM90"/>
      <c r="WKN90"/>
      <c r="WKO90"/>
      <c r="WKP90"/>
      <c r="WKQ90"/>
      <c r="WKR90"/>
      <c r="WKS90"/>
      <c r="WKT90"/>
      <c r="WKU90"/>
      <c r="WKV90"/>
      <c r="WKW90"/>
      <c r="WKX90"/>
      <c r="WKY90"/>
      <c r="WKZ90"/>
      <c r="WLA90"/>
      <c r="WLB90"/>
      <c r="WLC90"/>
      <c r="WLD90"/>
      <c r="WLE90"/>
      <c r="WLF90"/>
      <c r="WLG90"/>
      <c r="WLH90"/>
      <c r="WLI90"/>
      <c r="WLJ90"/>
      <c r="WLK90"/>
      <c r="WLL90"/>
      <c r="WLM90"/>
      <c r="WLN90"/>
      <c r="WLO90"/>
      <c r="WLP90"/>
      <c r="WLQ90"/>
      <c r="WLR90"/>
      <c r="WLS90"/>
      <c r="WLT90"/>
      <c r="WLU90"/>
      <c r="WLV90"/>
      <c r="WLW90"/>
      <c r="WLX90"/>
      <c r="WLY90"/>
      <c r="WLZ90"/>
      <c r="WMA90"/>
      <c r="WMB90"/>
      <c r="WMC90"/>
      <c r="WMD90"/>
      <c r="WME90"/>
      <c r="WMF90"/>
      <c r="WMG90"/>
      <c r="WMH90"/>
      <c r="WMI90"/>
      <c r="WMJ90"/>
      <c r="WMK90"/>
      <c r="WML90"/>
      <c r="WMM90"/>
      <c r="WMN90"/>
      <c r="WMO90"/>
      <c r="WMP90"/>
      <c r="WMQ90"/>
      <c r="WMR90"/>
      <c r="WMS90"/>
      <c r="WMT90"/>
      <c r="WMU90"/>
      <c r="WMV90"/>
      <c r="WMW90"/>
      <c r="WMX90"/>
      <c r="WMY90"/>
      <c r="WMZ90"/>
      <c r="WNA90"/>
      <c r="WNB90"/>
      <c r="WNC90"/>
      <c r="WND90"/>
      <c r="WNE90"/>
      <c r="WNF90"/>
      <c r="WNG90"/>
      <c r="WNH90"/>
      <c r="WNI90"/>
      <c r="WNJ90"/>
      <c r="WNK90"/>
      <c r="WNL90"/>
      <c r="WNM90"/>
      <c r="WNN90"/>
      <c r="WNO90"/>
      <c r="WNP90"/>
      <c r="WNQ90"/>
      <c r="WNR90"/>
      <c r="WNS90"/>
      <c r="WNT90"/>
      <c r="WNU90"/>
      <c r="WNV90"/>
      <c r="WNW90"/>
      <c r="WNX90"/>
      <c r="WNY90"/>
      <c r="WNZ90"/>
      <c r="WOA90"/>
      <c r="WOB90"/>
      <c r="WOC90"/>
      <c r="WOD90"/>
      <c r="WOE90"/>
      <c r="WOF90"/>
      <c r="WOG90"/>
      <c r="WOH90"/>
      <c r="WOI90"/>
      <c r="WOJ90"/>
      <c r="WOK90"/>
      <c r="WOL90"/>
      <c r="WOM90"/>
      <c r="WON90"/>
      <c r="WOO90"/>
      <c r="WOP90"/>
      <c r="WOQ90"/>
      <c r="WOR90"/>
      <c r="WOS90"/>
      <c r="WOT90"/>
      <c r="WOU90"/>
      <c r="WOV90"/>
      <c r="WOW90"/>
      <c r="WOX90"/>
      <c r="WOY90"/>
      <c r="WOZ90"/>
      <c r="WPA90"/>
      <c r="WPB90"/>
      <c r="WPC90"/>
      <c r="WPD90"/>
      <c r="WPE90"/>
      <c r="WPF90"/>
      <c r="WPG90"/>
      <c r="WPH90"/>
      <c r="WPI90"/>
      <c r="WPJ90"/>
      <c r="WPK90"/>
      <c r="WPL90"/>
      <c r="WPM90"/>
      <c r="WPN90"/>
      <c r="WPO90"/>
      <c r="WPP90"/>
      <c r="WPQ90"/>
      <c r="WPR90"/>
      <c r="WPS90"/>
      <c r="WPT90"/>
      <c r="WPU90"/>
      <c r="WPV90"/>
      <c r="WPW90"/>
      <c r="WPX90"/>
      <c r="WPY90"/>
      <c r="WPZ90"/>
      <c r="WQA90"/>
      <c r="WQB90"/>
      <c r="WQC90"/>
      <c r="WQD90"/>
      <c r="WQE90"/>
      <c r="WQF90"/>
      <c r="WQG90"/>
      <c r="WQH90"/>
      <c r="WQI90"/>
      <c r="WQJ90"/>
      <c r="WQK90"/>
      <c r="WQL90"/>
      <c r="WQM90"/>
      <c r="WQN90"/>
      <c r="WQO90"/>
      <c r="WQP90"/>
      <c r="WQQ90"/>
      <c r="WQR90"/>
      <c r="WQS90"/>
      <c r="WQT90"/>
      <c r="WQU90"/>
      <c r="WQV90"/>
      <c r="WQW90"/>
      <c r="WQX90"/>
      <c r="WQY90"/>
      <c r="WQZ90"/>
      <c r="WRA90"/>
      <c r="WRB90"/>
      <c r="WRC90"/>
      <c r="WRD90"/>
      <c r="WRE90"/>
      <c r="WRF90"/>
      <c r="WRG90"/>
      <c r="WRH90"/>
      <c r="WRI90"/>
      <c r="WRJ90"/>
      <c r="WRK90"/>
      <c r="WRL90"/>
      <c r="WRM90"/>
      <c r="WRN90"/>
      <c r="WRO90"/>
      <c r="WRP90"/>
      <c r="WRQ90"/>
      <c r="WRR90"/>
      <c r="WRS90"/>
      <c r="WRT90"/>
      <c r="WRU90"/>
      <c r="WRV90"/>
      <c r="WRW90"/>
      <c r="WRX90"/>
      <c r="WRY90"/>
      <c r="WRZ90"/>
      <c r="WSA90"/>
      <c r="WSB90"/>
      <c r="WSC90"/>
      <c r="WSD90"/>
      <c r="WSE90"/>
      <c r="WSF90"/>
      <c r="WSG90"/>
      <c r="WSH90"/>
      <c r="WSI90"/>
      <c r="WSJ90"/>
      <c r="WSK90"/>
      <c r="WSL90"/>
      <c r="WSM90"/>
      <c r="WSN90"/>
      <c r="WSO90"/>
      <c r="WSP90"/>
      <c r="WSQ90"/>
      <c r="WSR90"/>
      <c r="WSS90"/>
      <c r="WST90"/>
      <c r="WSU90"/>
      <c r="WSV90"/>
      <c r="WSW90"/>
      <c r="WSX90"/>
      <c r="WSY90"/>
      <c r="WSZ90"/>
      <c r="WTA90"/>
      <c r="WTB90"/>
      <c r="WTC90"/>
      <c r="WTD90"/>
      <c r="WTE90"/>
      <c r="WTF90"/>
      <c r="WTG90"/>
      <c r="WTH90"/>
      <c r="WTI90"/>
      <c r="WTJ90"/>
      <c r="WTK90"/>
      <c r="WTL90"/>
      <c r="WTM90"/>
      <c r="WTN90"/>
      <c r="WTO90"/>
      <c r="WTP90"/>
      <c r="WTQ90"/>
      <c r="WTR90"/>
      <c r="WTS90"/>
      <c r="WTT90"/>
      <c r="WTU90"/>
      <c r="WTV90"/>
      <c r="WTW90"/>
      <c r="WTX90"/>
      <c r="WTY90"/>
      <c r="WTZ90"/>
      <c r="WUA90"/>
      <c r="WUB90"/>
      <c r="WUC90"/>
      <c r="WUD90"/>
      <c r="WUE90"/>
      <c r="WUF90"/>
      <c r="WUG90"/>
      <c r="WUH90"/>
      <c r="WUI90"/>
      <c r="WUJ90"/>
      <c r="WUK90"/>
      <c r="WUL90"/>
      <c r="WUM90"/>
      <c r="WUN90"/>
      <c r="WUO90"/>
      <c r="WUP90"/>
      <c r="WUQ90"/>
      <c r="WUR90"/>
      <c r="WUS90"/>
      <c r="WUT90"/>
      <c r="WUU90"/>
      <c r="WUV90"/>
      <c r="WUW90"/>
      <c r="WUX90"/>
      <c r="WUY90"/>
      <c r="WUZ90"/>
      <c r="WVA90"/>
      <c r="WVB90"/>
      <c r="WVC90"/>
      <c r="WVD90"/>
      <c r="WVE90"/>
      <c r="WVF90"/>
      <c r="WVG90"/>
      <c r="WVH90"/>
      <c r="WVI90"/>
      <c r="WVJ90"/>
      <c r="WVK90"/>
      <c r="WVL90"/>
      <c r="WVM90"/>
      <c r="WVN90"/>
      <c r="WVO90"/>
      <c r="WVP90"/>
      <c r="WVQ90"/>
      <c r="WVR90"/>
      <c r="WVS90"/>
      <c r="WVT90"/>
      <c r="WVU90"/>
      <c r="WVV90"/>
      <c r="WVW90"/>
      <c r="WVX90"/>
      <c r="WVY90"/>
      <c r="WVZ90"/>
      <c r="WWA90"/>
      <c r="WWB90"/>
      <c r="WWC90"/>
      <c r="WWD90"/>
      <c r="WWE90"/>
      <c r="WWF90"/>
      <c r="WWG90"/>
      <c r="WWH90"/>
      <c r="WWI90"/>
      <c r="WWJ90"/>
      <c r="WWK90"/>
      <c r="WWL90"/>
      <c r="WWM90"/>
      <c r="WWN90"/>
      <c r="WWO90"/>
      <c r="WWP90"/>
      <c r="WWQ90"/>
      <c r="WWR90"/>
      <c r="WWS90"/>
      <c r="WWT90"/>
      <c r="WWU90"/>
      <c r="WWV90"/>
      <c r="WWW90"/>
      <c r="WWX90"/>
      <c r="WWY90"/>
      <c r="WWZ90"/>
      <c r="WXA90"/>
      <c r="WXB90"/>
      <c r="WXC90"/>
      <c r="WXD90"/>
      <c r="WXE90"/>
      <c r="WXF90"/>
      <c r="WXG90"/>
      <c r="WXH90"/>
      <c r="WXI90"/>
      <c r="WXJ90"/>
      <c r="WXK90"/>
      <c r="WXL90"/>
      <c r="WXM90"/>
      <c r="WXN90"/>
      <c r="WXO90"/>
      <c r="WXP90"/>
      <c r="WXQ90"/>
      <c r="WXR90"/>
      <c r="WXS90"/>
      <c r="WXT90"/>
      <c r="WXU90"/>
      <c r="WXV90"/>
      <c r="WXW90"/>
      <c r="WXX90"/>
      <c r="WXY90"/>
      <c r="WXZ90"/>
      <c r="WYA90"/>
      <c r="WYB90"/>
      <c r="WYC90"/>
      <c r="WYD90"/>
      <c r="WYE90"/>
      <c r="WYF90"/>
      <c r="WYG90"/>
      <c r="WYH90"/>
      <c r="WYI90"/>
      <c r="WYJ90"/>
      <c r="WYK90"/>
      <c r="WYL90"/>
      <c r="WYM90"/>
      <c r="WYN90"/>
      <c r="WYO90"/>
      <c r="WYP90"/>
      <c r="WYQ90"/>
      <c r="WYR90"/>
      <c r="WYS90"/>
      <c r="WYT90"/>
      <c r="WYU90"/>
      <c r="WYV90"/>
      <c r="WYW90"/>
      <c r="WYX90"/>
      <c r="WYY90"/>
      <c r="WYZ90"/>
      <c r="WZA90"/>
      <c r="WZB90"/>
      <c r="WZC90"/>
      <c r="WZD90"/>
      <c r="WZE90"/>
      <c r="WZF90"/>
      <c r="WZG90"/>
      <c r="WZH90"/>
      <c r="WZI90"/>
      <c r="WZJ90"/>
      <c r="WZK90"/>
      <c r="WZL90"/>
      <c r="WZM90"/>
      <c r="WZN90"/>
      <c r="WZO90"/>
      <c r="WZP90"/>
      <c r="WZQ90"/>
      <c r="WZR90"/>
      <c r="WZS90"/>
      <c r="WZT90"/>
      <c r="WZU90"/>
      <c r="WZV90"/>
      <c r="WZW90"/>
      <c r="WZX90"/>
      <c r="WZY90"/>
      <c r="WZZ90"/>
      <c r="XAA90"/>
      <c r="XAB90"/>
      <c r="XAC90"/>
      <c r="XAD90"/>
      <c r="XAE90"/>
      <c r="XAF90"/>
      <c r="XAG90"/>
      <c r="XAH90"/>
      <c r="XAI90"/>
      <c r="XAJ90"/>
      <c r="XAK90"/>
      <c r="XAL90"/>
      <c r="XAM90"/>
      <c r="XAN90"/>
      <c r="XAO90"/>
      <c r="XAP90"/>
      <c r="XAQ90"/>
      <c r="XAR90"/>
      <c r="XAS90"/>
      <c r="XAT90"/>
      <c r="XAU90"/>
      <c r="XAV90"/>
      <c r="XAW90"/>
      <c r="XAX90"/>
      <c r="XAY90"/>
      <c r="XAZ90"/>
      <c r="XBA90"/>
      <c r="XBB90"/>
      <c r="XBC90"/>
      <c r="XBD90"/>
      <c r="XBE90"/>
      <c r="XBF90"/>
      <c r="XBG90"/>
      <c r="XBH90"/>
      <c r="XBI90"/>
      <c r="XBJ90"/>
      <c r="XBK90"/>
      <c r="XBL90"/>
      <c r="XBM90"/>
      <c r="XBN90"/>
      <c r="XBO90"/>
      <c r="XBP90"/>
      <c r="XBQ90"/>
      <c r="XBR90"/>
      <c r="XBS90"/>
      <c r="XBT90"/>
      <c r="XBU90"/>
      <c r="XBV90"/>
      <c r="XBW90"/>
      <c r="XBX90"/>
      <c r="XBY90"/>
      <c r="XBZ90"/>
      <c r="XCA90"/>
      <c r="XCB90"/>
      <c r="XCC90"/>
      <c r="XCD90"/>
      <c r="XCE90"/>
      <c r="XCF90"/>
      <c r="XCG90"/>
      <c r="XCH90"/>
      <c r="XCI90"/>
      <c r="XCJ90"/>
      <c r="XCK90"/>
      <c r="XCL90"/>
      <c r="XCM90"/>
      <c r="XCN90"/>
      <c r="XCO90"/>
      <c r="XCP90"/>
      <c r="XCQ90"/>
      <c r="XCR90"/>
      <c r="XCS90"/>
      <c r="XCT90"/>
      <c r="XCU90"/>
      <c r="XCV90"/>
      <c r="XCW90"/>
      <c r="XCX90"/>
      <c r="XCY90"/>
      <c r="XCZ90"/>
      <c r="XDA90"/>
      <c r="XDB90"/>
      <c r="XDC90"/>
      <c r="XDD90"/>
      <c r="XDE90"/>
      <c r="XDF90"/>
      <c r="XDG90"/>
      <c r="XDH90"/>
      <c r="XDI90"/>
      <c r="XDJ90"/>
      <c r="XDK90"/>
      <c r="XDL90"/>
      <c r="XDM90"/>
      <c r="XDN90"/>
      <c r="XDO90"/>
      <c r="XDP90"/>
      <c r="XDQ90"/>
      <c r="XDR90"/>
      <c r="XDS90"/>
      <c r="XDT90"/>
      <c r="XDU90"/>
      <c r="XDV90"/>
      <c r="XDW90"/>
      <c r="XDX90"/>
      <c r="XDY90"/>
      <c r="XDZ90"/>
      <c r="XEA90"/>
      <c r="XEB90"/>
      <c r="XEC90"/>
      <c r="XED90"/>
      <c r="XEE90"/>
      <c r="XEF90"/>
      <c r="XEG90"/>
      <c r="XEH90"/>
      <c r="XEI90"/>
      <c r="XEJ90"/>
      <c r="XEK90"/>
      <c r="XEL90"/>
      <c r="XEM90"/>
      <c r="XEN90"/>
      <c r="XEO90"/>
      <c r="XEP90"/>
      <c r="XEQ90"/>
      <c r="XER90"/>
      <c r="XES90"/>
      <c r="XET90"/>
      <c r="XEU90"/>
      <c r="XEV90"/>
      <c r="XEW90"/>
      <c r="XEX90"/>
      <c r="XEY90"/>
      <c r="XEZ90"/>
      <c r="XFA90"/>
      <c r="XFB90"/>
      <c r="XFC90"/>
      <c r="XFD90"/>
    </row>
    <row r="91" spans="1:16384" s="93" customFormat="1" x14ac:dyDescent="0.25">
      <c r="A91" s="23" t="str">
        <f>$A87&amp;" "&amp;'Total opex'!$E$2</f>
        <v>Trend in non-network opex series (nominal) 2020</v>
      </c>
      <c r="B91" s="31">
        <f>INDEX('Total opex'!$C$3:$K$35,MATCH($A$87,'Total opex'!$A$3:$A$35,0),MATCH(VALUE(RIGHT($A91,4)),'Total opex'!$C$2:$K$2,0))</f>
        <v>8400.4154796613748</v>
      </c>
      <c r="C91" s="31">
        <v>13182.529311421495</v>
      </c>
      <c r="D91" s="31">
        <v>26891.87943056539</v>
      </c>
      <c r="E91" s="31">
        <v>2451.1418762574572</v>
      </c>
      <c r="F91" s="31">
        <v>8400.4154796613748</v>
      </c>
      <c r="G91" s="31">
        <v>4808.2227862967957</v>
      </c>
      <c r="H91" s="31">
        <v>3409.8727787355128</v>
      </c>
      <c r="I91" s="31">
        <v>6456.345810112598</v>
      </c>
      <c r="J91" s="31">
        <v>1419.2424421369633</v>
      </c>
      <c r="K91" s="31">
        <v>4645.3658935656431</v>
      </c>
      <c r="L91" s="31">
        <v>33284.052104725175</v>
      </c>
      <c r="M91" s="31">
        <v>3213.81893487151</v>
      </c>
      <c r="N91" s="31">
        <v>48164.388805287548</v>
      </c>
      <c r="O91" s="31">
        <v>10614.50955563917</v>
      </c>
      <c r="P91" s="31">
        <v>10376.739738958791</v>
      </c>
      <c r="Q91" s="31">
        <v>28793.129111574082</v>
      </c>
      <c r="R91" s="31">
        <v>78819.421376058221</v>
      </c>
      <c r="S91" s="31">
        <v>18246.339231265032</v>
      </c>
      <c r="U91" s="73">
        <f t="shared" si="19"/>
        <v>303177.41466713278</v>
      </c>
      <c r="V91" s="73">
        <f t="shared" si="20"/>
        <v>236766.6866305802</v>
      </c>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c r="AMK91"/>
      <c r="AML91"/>
      <c r="AMM91"/>
      <c r="AMN91"/>
      <c r="AMO91"/>
      <c r="AMP91"/>
      <c r="AMQ91"/>
      <c r="AMR91"/>
      <c r="AMS91"/>
      <c r="AMT91"/>
      <c r="AMU91"/>
      <c r="AMV91"/>
      <c r="AMW91"/>
      <c r="AMX91"/>
      <c r="AMY91"/>
      <c r="AMZ91"/>
      <c r="ANA91"/>
      <c r="ANB91"/>
      <c r="ANC91"/>
      <c r="AND91"/>
      <c r="ANE91"/>
      <c r="ANF91"/>
      <c r="ANG91"/>
      <c r="ANH91"/>
      <c r="ANI91"/>
      <c r="ANJ91"/>
      <c r="ANK91"/>
      <c r="ANL91"/>
      <c r="ANM91"/>
      <c r="ANN91"/>
      <c r="ANO91"/>
      <c r="ANP91"/>
      <c r="ANQ91"/>
      <c r="ANR91"/>
      <c r="ANS91"/>
      <c r="ANT91"/>
      <c r="ANU91"/>
      <c r="ANV91"/>
      <c r="ANW91"/>
      <c r="ANX91"/>
      <c r="ANY91"/>
      <c r="ANZ91"/>
      <c r="AOA91"/>
      <c r="AOB91"/>
      <c r="AOC91"/>
      <c r="AOD91"/>
      <c r="AOE91"/>
      <c r="AOF91"/>
      <c r="AOG91"/>
      <c r="AOH91"/>
      <c r="AOI91"/>
      <c r="AOJ91"/>
      <c r="AOK91"/>
      <c r="AOL91"/>
      <c r="AOM91"/>
      <c r="AON91"/>
      <c r="AOO91"/>
      <c r="AOP91"/>
      <c r="AOQ91"/>
      <c r="AOR91"/>
      <c r="AOS91"/>
      <c r="AOT91"/>
      <c r="AOU91"/>
      <c r="AOV91"/>
      <c r="AOW91"/>
      <c r="AOX91"/>
      <c r="AOY91"/>
      <c r="AOZ91"/>
      <c r="APA91"/>
      <c r="APB91"/>
      <c r="APC91"/>
      <c r="APD91"/>
      <c r="APE91"/>
      <c r="APF91"/>
      <c r="APG91"/>
      <c r="APH91"/>
      <c r="API91"/>
      <c r="APJ91"/>
      <c r="APK91"/>
      <c r="APL91"/>
      <c r="APM91"/>
      <c r="APN91"/>
      <c r="APO91"/>
      <c r="APP91"/>
      <c r="APQ91"/>
      <c r="APR91"/>
      <c r="APS91"/>
      <c r="APT91"/>
      <c r="APU91"/>
      <c r="APV91"/>
      <c r="APW91"/>
      <c r="APX91"/>
      <c r="APY91"/>
      <c r="APZ91"/>
      <c r="AQA91"/>
      <c r="AQB91"/>
      <c r="AQC91"/>
      <c r="AQD91"/>
      <c r="AQE91"/>
      <c r="AQF91"/>
      <c r="AQG91"/>
      <c r="AQH91"/>
      <c r="AQI91"/>
      <c r="AQJ91"/>
      <c r="AQK91"/>
      <c r="AQL91"/>
      <c r="AQM91"/>
      <c r="AQN91"/>
      <c r="AQO91"/>
      <c r="AQP91"/>
      <c r="AQQ91"/>
      <c r="AQR91"/>
      <c r="AQS91"/>
      <c r="AQT91"/>
      <c r="AQU91"/>
      <c r="AQV91"/>
      <c r="AQW91"/>
      <c r="AQX91"/>
      <c r="AQY91"/>
      <c r="AQZ91"/>
      <c r="ARA91"/>
      <c r="ARB91"/>
      <c r="ARC91"/>
      <c r="ARD91"/>
      <c r="ARE91"/>
      <c r="ARF91"/>
      <c r="ARG91"/>
      <c r="ARH91"/>
      <c r="ARI91"/>
      <c r="ARJ91"/>
      <c r="ARK91"/>
      <c r="ARL91"/>
      <c r="ARM91"/>
      <c r="ARN91"/>
      <c r="ARO91"/>
      <c r="ARP91"/>
      <c r="ARQ91"/>
      <c r="ARR91"/>
      <c r="ARS91"/>
      <c r="ART91"/>
      <c r="ARU91"/>
      <c r="ARV91"/>
      <c r="ARW91"/>
      <c r="ARX91"/>
      <c r="ARY91"/>
      <c r="ARZ91"/>
      <c r="ASA91"/>
      <c r="ASB91"/>
      <c r="ASC91"/>
      <c r="ASD91"/>
      <c r="ASE91"/>
      <c r="ASF91"/>
      <c r="ASG91"/>
      <c r="ASH91"/>
      <c r="ASI91"/>
      <c r="ASJ91"/>
      <c r="ASK91"/>
      <c r="ASL91"/>
      <c r="ASM91"/>
      <c r="ASN91"/>
      <c r="ASO91"/>
      <c r="ASP91"/>
      <c r="ASQ91"/>
      <c r="ASR91"/>
      <c r="ASS91"/>
      <c r="AST91"/>
      <c r="ASU91"/>
      <c r="ASV91"/>
      <c r="ASW91"/>
      <c r="ASX91"/>
      <c r="ASY91"/>
      <c r="ASZ91"/>
      <c r="ATA91"/>
      <c r="ATB91"/>
      <c r="ATC91"/>
      <c r="ATD91"/>
      <c r="ATE91"/>
      <c r="ATF91"/>
      <c r="ATG91"/>
      <c r="ATH91"/>
      <c r="ATI91"/>
      <c r="ATJ91"/>
      <c r="ATK91"/>
      <c r="ATL91"/>
      <c r="ATM91"/>
      <c r="ATN91"/>
      <c r="ATO91"/>
      <c r="ATP91"/>
      <c r="ATQ91"/>
      <c r="ATR91"/>
      <c r="ATS91"/>
      <c r="ATT91"/>
      <c r="ATU91"/>
      <c r="ATV91"/>
      <c r="ATW91"/>
      <c r="ATX91"/>
      <c r="ATY91"/>
      <c r="ATZ91"/>
      <c r="AUA91"/>
      <c r="AUB91"/>
      <c r="AUC91"/>
      <c r="AUD91"/>
      <c r="AUE91"/>
      <c r="AUF91"/>
      <c r="AUG91"/>
      <c r="AUH91"/>
      <c r="AUI91"/>
      <c r="AUJ91"/>
      <c r="AUK91"/>
      <c r="AUL91"/>
      <c r="AUM91"/>
      <c r="AUN91"/>
      <c r="AUO91"/>
      <c r="AUP91"/>
      <c r="AUQ91"/>
      <c r="AUR91"/>
      <c r="AUS91"/>
      <c r="AUT91"/>
      <c r="AUU91"/>
      <c r="AUV91"/>
      <c r="AUW91"/>
      <c r="AUX91"/>
      <c r="AUY91"/>
      <c r="AUZ91"/>
      <c r="AVA91"/>
      <c r="AVB91"/>
      <c r="AVC91"/>
      <c r="AVD91"/>
      <c r="AVE91"/>
      <c r="AVF91"/>
      <c r="AVG91"/>
      <c r="AVH91"/>
      <c r="AVI91"/>
      <c r="AVJ91"/>
      <c r="AVK91"/>
      <c r="AVL91"/>
      <c r="AVM91"/>
      <c r="AVN91"/>
      <c r="AVO91"/>
      <c r="AVP91"/>
      <c r="AVQ91"/>
      <c r="AVR91"/>
      <c r="AVS91"/>
      <c r="AVT91"/>
      <c r="AVU91"/>
      <c r="AVV91"/>
      <c r="AVW91"/>
      <c r="AVX91"/>
      <c r="AVY91"/>
      <c r="AVZ91"/>
      <c r="AWA91"/>
      <c r="AWB91"/>
      <c r="AWC91"/>
      <c r="AWD91"/>
      <c r="AWE91"/>
      <c r="AWF91"/>
      <c r="AWG91"/>
      <c r="AWH91"/>
      <c r="AWI91"/>
      <c r="AWJ91"/>
      <c r="AWK91"/>
      <c r="AWL91"/>
      <c r="AWM91"/>
      <c r="AWN91"/>
      <c r="AWO91"/>
      <c r="AWP91"/>
      <c r="AWQ91"/>
      <c r="AWR91"/>
      <c r="AWS91"/>
      <c r="AWT91"/>
      <c r="AWU91"/>
      <c r="AWV91"/>
      <c r="AWW91"/>
      <c r="AWX91"/>
      <c r="AWY91"/>
      <c r="AWZ91"/>
      <c r="AXA91"/>
      <c r="AXB91"/>
      <c r="AXC91"/>
      <c r="AXD91"/>
      <c r="AXE91"/>
      <c r="AXF91"/>
      <c r="AXG91"/>
      <c r="AXH91"/>
      <c r="AXI91"/>
      <c r="AXJ91"/>
      <c r="AXK91"/>
      <c r="AXL91"/>
      <c r="AXM91"/>
      <c r="AXN91"/>
      <c r="AXO91"/>
      <c r="AXP91"/>
      <c r="AXQ91"/>
      <c r="AXR91"/>
      <c r="AXS91"/>
      <c r="AXT91"/>
      <c r="AXU91"/>
      <c r="AXV91"/>
      <c r="AXW91"/>
      <c r="AXX91"/>
      <c r="AXY91"/>
      <c r="AXZ91"/>
      <c r="AYA91"/>
      <c r="AYB91"/>
      <c r="AYC91"/>
      <c r="AYD91"/>
      <c r="AYE91"/>
      <c r="AYF91"/>
      <c r="AYG91"/>
      <c r="AYH91"/>
      <c r="AYI91"/>
      <c r="AYJ91"/>
      <c r="AYK91"/>
      <c r="AYL91"/>
      <c r="AYM91"/>
      <c r="AYN91"/>
      <c r="AYO91"/>
      <c r="AYP91"/>
      <c r="AYQ91"/>
      <c r="AYR91"/>
      <c r="AYS91"/>
      <c r="AYT91"/>
      <c r="AYU91"/>
      <c r="AYV91"/>
      <c r="AYW91"/>
      <c r="AYX91"/>
      <c r="AYY91"/>
      <c r="AYZ91"/>
      <c r="AZA91"/>
      <c r="AZB91"/>
      <c r="AZC91"/>
      <c r="AZD91"/>
      <c r="AZE91"/>
      <c r="AZF91"/>
      <c r="AZG91"/>
      <c r="AZH91"/>
      <c r="AZI91"/>
      <c r="AZJ91"/>
      <c r="AZK91"/>
      <c r="AZL91"/>
      <c r="AZM91"/>
      <c r="AZN91"/>
      <c r="AZO91"/>
      <c r="AZP91"/>
      <c r="AZQ91"/>
      <c r="AZR91"/>
      <c r="AZS91"/>
      <c r="AZT91"/>
      <c r="AZU91"/>
      <c r="AZV91"/>
      <c r="AZW91"/>
      <c r="AZX91"/>
      <c r="AZY91"/>
      <c r="AZZ91"/>
      <c r="BAA91"/>
      <c r="BAB91"/>
      <c r="BAC91"/>
      <c r="BAD91"/>
      <c r="BAE91"/>
      <c r="BAF91"/>
      <c r="BAG91"/>
      <c r="BAH91"/>
      <c r="BAI91"/>
      <c r="BAJ91"/>
      <c r="BAK91"/>
      <c r="BAL91"/>
      <c r="BAM91"/>
      <c r="BAN91"/>
      <c r="BAO91"/>
      <c r="BAP91"/>
      <c r="BAQ91"/>
      <c r="BAR91"/>
      <c r="BAS91"/>
      <c r="BAT91"/>
      <c r="BAU91"/>
      <c r="BAV91"/>
      <c r="BAW91"/>
      <c r="BAX91"/>
      <c r="BAY91"/>
      <c r="BAZ91"/>
      <c r="BBA91"/>
      <c r="BBB91"/>
      <c r="BBC91"/>
      <c r="BBD91"/>
      <c r="BBE91"/>
      <c r="BBF91"/>
      <c r="BBG91"/>
      <c r="BBH91"/>
      <c r="BBI91"/>
      <c r="BBJ91"/>
      <c r="BBK91"/>
      <c r="BBL91"/>
      <c r="BBM91"/>
      <c r="BBN91"/>
      <c r="BBO91"/>
      <c r="BBP91"/>
      <c r="BBQ91"/>
      <c r="BBR91"/>
      <c r="BBS91"/>
      <c r="BBT91"/>
      <c r="BBU91"/>
      <c r="BBV91"/>
      <c r="BBW91"/>
      <c r="BBX91"/>
      <c r="BBY91"/>
      <c r="BBZ91"/>
      <c r="BCA91"/>
      <c r="BCB91"/>
      <c r="BCC91"/>
      <c r="BCD91"/>
      <c r="BCE91"/>
      <c r="BCF91"/>
      <c r="BCG91"/>
      <c r="BCH91"/>
      <c r="BCI91"/>
      <c r="BCJ91"/>
      <c r="BCK91"/>
      <c r="BCL91"/>
      <c r="BCM91"/>
      <c r="BCN91"/>
      <c r="BCO91"/>
      <c r="BCP91"/>
      <c r="BCQ91"/>
      <c r="BCR91"/>
      <c r="BCS91"/>
      <c r="BCT91"/>
      <c r="BCU91"/>
      <c r="BCV91"/>
      <c r="BCW91"/>
      <c r="BCX91"/>
      <c r="BCY91"/>
      <c r="BCZ91"/>
      <c r="BDA91"/>
      <c r="BDB91"/>
      <c r="BDC91"/>
      <c r="BDD91"/>
      <c r="BDE91"/>
      <c r="BDF91"/>
      <c r="BDG91"/>
      <c r="BDH91"/>
      <c r="BDI91"/>
      <c r="BDJ91"/>
      <c r="BDK91"/>
      <c r="BDL91"/>
      <c r="BDM91"/>
      <c r="BDN91"/>
      <c r="BDO91"/>
      <c r="BDP91"/>
      <c r="BDQ91"/>
      <c r="BDR91"/>
      <c r="BDS91"/>
      <c r="BDT91"/>
      <c r="BDU91"/>
      <c r="BDV91"/>
      <c r="BDW91"/>
      <c r="BDX91"/>
      <c r="BDY91"/>
      <c r="BDZ91"/>
      <c r="BEA91"/>
      <c r="BEB91"/>
      <c r="BEC91"/>
      <c r="BED91"/>
      <c r="BEE91"/>
      <c r="BEF91"/>
      <c r="BEG91"/>
      <c r="BEH91"/>
      <c r="BEI91"/>
      <c r="BEJ91"/>
      <c r="BEK91"/>
      <c r="BEL91"/>
      <c r="BEM91"/>
      <c r="BEN91"/>
      <c r="BEO91"/>
      <c r="BEP91"/>
      <c r="BEQ91"/>
      <c r="BER91"/>
      <c r="BES91"/>
      <c r="BET91"/>
      <c r="BEU91"/>
      <c r="BEV91"/>
      <c r="BEW91"/>
      <c r="BEX91"/>
      <c r="BEY91"/>
      <c r="BEZ91"/>
      <c r="BFA91"/>
      <c r="BFB91"/>
      <c r="BFC91"/>
      <c r="BFD91"/>
      <c r="BFE91"/>
      <c r="BFF91"/>
      <c r="BFG91"/>
      <c r="BFH91"/>
      <c r="BFI91"/>
      <c r="BFJ91"/>
      <c r="BFK91"/>
      <c r="BFL91"/>
      <c r="BFM91"/>
      <c r="BFN91"/>
      <c r="BFO91"/>
      <c r="BFP91"/>
      <c r="BFQ91"/>
      <c r="BFR91"/>
      <c r="BFS91"/>
      <c r="BFT91"/>
      <c r="BFU91"/>
      <c r="BFV91"/>
      <c r="BFW91"/>
      <c r="BFX91"/>
      <c r="BFY91"/>
      <c r="BFZ91"/>
      <c r="BGA91"/>
      <c r="BGB91"/>
      <c r="BGC91"/>
      <c r="BGD91"/>
      <c r="BGE91"/>
      <c r="BGF91"/>
      <c r="BGG91"/>
      <c r="BGH91"/>
      <c r="BGI91"/>
      <c r="BGJ91"/>
      <c r="BGK91"/>
      <c r="BGL91"/>
      <c r="BGM91"/>
      <c r="BGN91"/>
      <c r="BGO91"/>
      <c r="BGP91"/>
      <c r="BGQ91"/>
      <c r="BGR91"/>
      <c r="BGS91"/>
      <c r="BGT91"/>
      <c r="BGU91"/>
      <c r="BGV91"/>
      <c r="BGW91"/>
      <c r="BGX91"/>
      <c r="BGY91"/>
      <c r="BGZ91"/>
      <c r="BHA91"/>
      <c r="BHB91"/>
      <c r="BHC91"/>
      <c r="BHD91"/>
      <c r="BHE91"/>
      <c r="BHF91"/>
      <c r="BHG91"/>
      <c r="BHH91"/>
      <c r="BHI91"/>
      <c r="BHJ91"/>
      <c r="BHK91"/>
      <c r="BHL91"/>
      <c r="BHM91"/>
      <c r="BHN91"/>
      <c r="BHO91"/>
      <c r="BHP91"/>
      <c r="BHQ91"/>
      <c r="BHR91"/>
      <c r="BHS91"/>
      <c r="BHT91"/>
      <c r="BHU91"/>
      <c r="BHV91"/>
      <c r="BHW91"/>
      <c r="BHX91"/>
      <c r="BHY91"/>
      <c r="BHZ91"/>
      <c r="BIA91"/>
      <c r="BIB91"/>
      <c r="BIC91"/>
      <c r="BID91"/>
      <c r="BIE91"/>
      <c r="BIF91"/>
      <c r="BIG91"/>
      <c r="BIH91"/>
      <c r="BII91"/>
      <c r="BIJ91"/>
      <c r="BIK91"/>
      <c r="BIL91"/>
      <c r="BIM91"/>
      <c r="BIN91"/>
      <c r="BIO91"/>
      <c r="BIP91"/>
      <c r="BIQ91"/>
      <c r="BIR91"/>
      <c r="BIS91"/>
      <c r="BIT91"/>
      <c r="BIU91"/>
      <c r="BIV91"/>
      <c r="BIW91"/>
      <c r="BIX91"/>
      <c r="BIY91"/>
      <c r="BIZ91"/>
      <c r="BJA91"/>
      <c r="BJB91"/>
      <c r="BJC91"/>
      <c r="BJD91"/>
      <c r="BJE91"/>
      <c r="BJF91"/>
      <c r="BJG91"/>
      <c r="BJH91"/>
      <c r="BJI91"/>
      <c r="BJJ91"/>
      <c r="BJK91"/>
      <c r="BJL91"/>
      <c r="BJM91"/>
      <c r="BJN91"/>
      <c r="BJO91"/>
      <c r="BJP91"/>
      <c r="BJQ91"/>
      <c r="BJR91"/>
      <c r="BJS91"/>
      <c r="BJT91"/>
      <c r="BJU91"/>
      <c r="BJV91"/>
      <c r="BJW91"/>
      <c r="BJX91"/>
      <c r="BJY91"/>
      <c r="BJZ91"/>
      <c r="BKA91"/>
      <c r="BKB91"/>
      <c r="BKC91"/>
      <c r="BKD91"/>
      <c r="BKE91"/>
      <c r="BKF91"/>
      <c r="BKG91"/>
      <c r="BKH91"/>
      <c r="BKI91"/>
      <c r="BKJ91"/>
      <c r="BKK91"/>
      <c r="BKL91"/>
      <c r="BKM91"/>
      <c r="BKN91"/>
      <c r="BKO91"/>
      <c r="BKP91"/>
      <c r="BKQ91"/>
      <c r="BKR91"/>
      <c r="BKS91"/>
      <c r="BKT91"/>
      <c r="BKU91"/>
      <c r="BKV91"/>
      <c r="BKW91"/>
      <c r="BKX91"/>
      <c r="BKY91"/>
      <c r="BKZ91"/>
      <c r="BLA91"/>
      <c r="BLB91"/>
      <c r="BLC91"/>
      <c r="BLD91"/>
      <c r="BLE91"/>
      <c r="BLF91"/>
      <c r="BLG91"/>
      <c r="BLH91"/>
      <c r="BLI91"/>
      <c r="BLJ91"/>
      <c r="BLK91"/>
      <c r="BLL91"/>
      <c r="BLM91"/>
      <c r="BLN91"/>
      <c r="BLO91"/>
      <c r="BLP91"/>
      <c r="BLQ91"/>
      <c r="BLR91"/>
      <c r="BLS91"/>
      <c r="BLT91"/>
      <c r="BLU91"/>
      <c r="BLV91"/>
      <c r="BLW91"/>
      <c r="BLX91"/>
      <c r="BLY91"/>
      <c r="BLZ91"/>
      <c r="BMA91"/>
      <c r="BMB91"/>
      <c r="BMC91"/>
      <c r="BMD91"/>
      <c r="BME91"/>
      <c r="BMF91"/>
      <c r="BMG91"/>
      <c r="BMH91"/>
      <c r="BMI91"/>
      <c r="BMJ91"/>
      <c r="BMK91"/>
      <c r="BML91"/>
      <c r="BMM91"/>
      <c r="BMN91"/>
      <c r="BMO91"/>
      <c r="BMP91"/>
      <c r="BMQ91"/>
      <c r="BMR91"/>
      <c r="BMS91"/>
      <c r="BMT91"/>
      <c r="BMU91"/>
      <c r="BMV91"/>
      <c r="BMW91"/>
      <c r="BMX91"/>
      <c r="BMY91"/>
      <c r="BMZ91"/>
      <c r="BNA91"/>
      <c r="BNB91"/>
      <c r="BNC91"/>
      <c r="BND91"/>
      <c r="BNE91"/>
      <c r="BNF91"/>
      <c r="BNG91"/>
      <c r="BNH91"/>
      <c r="BNI91"/>
      <c r="BNJ91"/>
      <c r="BNK91"/>
      <c r="BNL91"/>
      <c r="BNM91"/>
      <c r="BNN91"/>
      <c r="BNO91"/>
      <c r="BNP91"/>
      <c r="BNQ91"/>
      <c r="BNR91"/>
      <c r="BNS91"/>
      <c r="BNT91"/>
      <c r="BNU91"/>
      <c r="BNV91"/>
      <c r="BNW91"/>
      <c r="BNX91"/>
      <c r="BNY91"/>
      <c r="BNZ91"/>
      <c r="BOA91"/>
      <c r="BOB91"/>
      <c r="BOC91"/>
      <c r="BOD91"/>
      <c r="BOE91"/>
      <c r="BOF91"/>
      <c r="BOG91"/>
      <c r="BOH91"/>
      <c r="BOI91"/>
      <c r="BOJ91"/>
      <c r="BOK91"/>
      <c r="BOL91"/>
      <c r="BOM91"/>
      <c r="BON91"/>
      <c r="BOO91"/>
      <c r="BOP91"/>
      <c r="BOQ91"/>
      <c r="BOR91"/>
      <c r="BOS91"/>
      <c r="BOT91"/>
      <c r="BOU91"/>
      <c r="BOV91"/>
      <c r="BOW91"/>
      <c r="BOX91"/>
      <c r="BOY91"/>
      <c r="BOZ91"/>
      <c r="BPA91"/>
      <c r="BPB91"/>
      <c r="BPC91"/>
      <c r="BPD91"/>
      <c r="BPE91"/>
      <c r="BPF91"/>
      <c r="BPG91"/>
      <c r="BPH91"/>
      <c r="BPI91"/>
      <c r="BPJ91"/>
      <c r="BPK91"/>
      <c r="BPL91"/>
      <c r="BPM91"/>
      <c r="BPN91"/>
      <c r="BPO91"/>
      <c r="BPP91"/>
      <c r="BPQ91"/>
      <c r="BPR91"/>
      <c r="BPS91"/>
      <c r="BPT91"/>
      <c r="BPU91"/>
      <c r="BPV91"/>
      <c r="BPW91"/>
      <c r="BPX91"/>
      <c r="BPY91"/>
      <c r="BPZ91"/>
      <c r="BQA91"/>
      <c r="BQB91"/>
      <c r="BQC91"/>
      <c r="BQD91"/>
      <c r="BQE91"/>
      <c r="BQF91"/>
      <c r="BQG91"/>
      <c r="BQH91"/>
      <c r="BQI91"/>
      <c r="BQJ91"/>
      <c r="BQK91"/>
      <c r="BQL91"/>
      <c r="BQM91"/>
      <c r="BQN91"/>
      <c r="BQO91"/>
      <c r="BQP91"/>
      <c r="BQQ91"/>
      <c r="BQR91"/>
      <c r="BQS91"/>
      <c r="BQT91"/>
      <c r="BQU91"/>
      <c r="BQV91"/>
      <c r="BQW91"/>
      <c r="BQX91"/>
      <c r="BQY91"/>
      <c r="BQZ91"/>
      <c r="BRA91"/>
      <c r="BRB91"/>
      <c r="BRC91"/>
      <c r="BRD91"/>
      <c r="BRE91"/>
      <c r="BRF91"/>
      <c r="BRG91"/>
      <c r="BRH91"/>
      <c r="BRI91"/>
      <c r="BRJ91"/>
      <c r="BRK91"/>
      <c r="BRL91"/>
      <c r="BRM91"/>
      <c r="BRN91"/>
      <c r="BRO91"/>
      <c r="BRP91"/>
      <c r="BRQ91"/>
      <c r="BRR91"/>
      <c r="BRS91"/>
      <c r="BRT91"/>
      <c r="BRU91"/>
      <c r="BRV91"/>
      <c r="BRW91"/>
      <c r="BRX91"/>
      <c r="BRY91"/>
      <c r="BRZ91"/>
      <c r="BSA91"/>
      <c r="BSB91"/>
      <c r="BSC91"/>
      <c r="BSD91"/>
      <c r="BSE91"/>
      <c r="BSF91"/>
      <c r="BSG91"/>
      <c r="BSH91"/>
      <c r="BSI91"/>
      <c r="BSJ91"/>
      <c r="BSK91"/>
      <c r="BSL91"/>
      <c r="BSM91"/>
      <c r="BSN91"/>
      <c r="BSO91"/>
      <c r="BSP91"/>
      <c r="BSQ91"/>
      <c r="BSR91"/>
      <c r="BSS91"/>
      <c r="BST91"/>
      <c r="BSU91"/>
      <c r="BSV91"/>
      <c r="BSW91"/>
      <c r="BSX91"/>
      <c r="BSY91"/>
      <c r="BSZ91"/>
      <c r="BTA91"/>
      <c r="BTB91"/>
      <c r="BTC91"/>
      <c r="BTD91"/>
      <c r="BTE91"/>
      <c r="BTF91"/>
      <c r="BTG91"/>
      <c r="BTH91"/>
      <c r="BTI91"/>
      <c r="BTJ91"/>
      <c r="BTK91"/>
      <c r="BTL91"/>
      <c r="BTM91"/>
      <c r="BTN91"/>
      <c r="BTO91"/>
      <c r="BTP91"/>
      <c r="BTQ91"/>
      <c r="BTR91"/>
      <c r="BTS91"/>
      <c r="BTT91"/>
      <c r="BTU91"/>
      <c r="BTV91"/>
      <c r="BTW91"/>
      <c r="BTX91"/>
      <c r="BTY91"/>
      <c r="BTZ91"/>
      <c r="BUA91"/>
      <c r="BUB91"/>
      <c r="BUC91"/>
      <c r="BUD91"/>
      <c r="BUE91"/>
      <c r="BUF91"/>
      <c r="BUG91"/>
      <c r="BUH91"/>
      <c r="BUI91"/>
      <c r="BUJ91"/>
      <c r="BUK91"/>
      <c r="BUL91"/>
      <c r="BUM91"/>
      <c r="BUN91"/>
      <c r="BUO91"/>
      <c r="BUP91"/>
      <c r="BUQ91"/>
      <c r="BUR91"/>
      <c r="BUS91"/>
      <c r="BUT91"/>
      <c r="BUU91"/>
      <c r="BUV91"/>
      <c r="BUW91"/>
      <c r="BUX91"/>
      <c r="BUY91"/>
      <c r="BUZ91"/>
      <c r="BVA91"/>
      <c r="BVB91"/>
      <c r="BVC91"/>
      <c r="BVD91"/>
      <c r="BVE91"/>
      <c r="BVF91"/>
      <c r="BVG91"/>
      <c r="BVH91"/>
      <c r="BVI91"/>
      <c r="BVJ91"/>
      <c r="BVK91"/>
      <c r="BVL91"/>
      <c r="BVM91"/>
      <c r="BVN91"/>
      <c r="BVO91"/>
      <c r="BVP91"/>
      <c r="BVQ91"/>
      <c r="BVR91"/>
      <c r="BVS91"/>
      <c r="BVT91"/>
      <c r="BVU91"/>
      <c r="BVV91"/>
      <c r="BVW91"/>
      <c r="BVX91"/>
      <c r="BVY91"/>
      <c r="BVZ91"/>
      <c r="BWA91"/>
      <c r="BWB91"/>
      <c r="BWC91"/>
      <c r="BWD91"/>
      <c r="BWE91"/>
      <c r="BWF91"/>
      <c r="BWG91"/>
      <c r="BWH91"/>
      <c r="BWI91"/>
      <c r="BWJ91"/>
      <c r="BWK91"/>
      <c r="BWL91"/>
      <c r="BWM91"/>
      <c r="BWN91"/>
      <c r="BWO91"/>
      <c r="BWP91"/>
      <c r="BWQ91"/>
      <c r="BWR91"/>
      <c r="BWS91"/>
      <c r="BWT91"/>
      <c r="BWU91"/>
      <c r="BWV91"/>
      <c r="BWW91"/>
      <c r="BWX91"/>
      <c r="BWY91"/>
      <c r="BWZ91"/>
      <c r="BXA91"/>
      <c r="BXB91"/>
      <c r="BXC91"/>
      <c r="BXD91"/>
      <c r="BXE91"/>
      <c r="BXF91"/>
      <c r="BXG91"/>
      <c r="BXH91"/>
      <c r="BXI91"/>
      <c r="BXJ91"/>
      <c r="BXK91"/>
      <c r="BXL91"/>
      <c r="BXM91"/>
      <c r="BXN91"/>
      <c r="BXO91"/>
      <c r="BXP91"/>
      <c r="BXQ91"/>
      <c r="BXR91"/>
      <c r="BXS91"/>
      <c r="BXT91"/>
      <c r="BXU91"/>
      <c r="BXV91"/>
      <c r="BXW91"/>
      <c r="BXX91"/>
      <c r="BXY91"/>
      <c r="BXZ91"/>
      <c r="BYA91"/>
      <c r="BYB91"/>
      <c r="BYC91"/>
      <c r="BYD91"/>
      <c r="BYE91"/>
      <c r="BYF91"/>
      <c r="BYG91"/>
      <c r="BYH91"/>
      <c r="BYI91"/>
      <c r="BYJ91"/>
      <c r="BYK91"/>
      <c r="BYL91"/>
      <c r="BYM91"/>
      <c r="BYN91"/>
      <c r="BYO91"/>
      <c r="BYP91"/>
      <c r="BYQ91"/>
      <c r="BYR91"/>
      <c r="BYS91"/>
      <c r="BYT91"/>
      <c r="BYU91"/>
      <c r="BYV91"/>
      <c r="BYW91"/>
      <c r="BYX91"/>
      <c r="BYY91"/>
      <c r="BYZ91"/>
      <c r="BZA91"/>
      <c r="BZB91"/>
      <c r="BZC91"/>
      <c r="BZD91"/>
      <c r="BZE91"/>
      <c r="BZF91"/>
      <c r="BZG91"/>
      <c r="BZH91"/>
      <c r="BZI91"/>
      <c r="BZJ91"/>
      <c r="BZK91"/>
      <c r="BZL91"/>
      <c r="BZM91"/>
      <c r="BZN91"/>
      <c r="BZO91"/>
      <c r="BZP91"/>
      <c r="BZQ91"/>
      <c r="BZR91"/>
      <c r="BZS91"/>
      <c r="BZT91"/>
      <c r="BZU91"/>
      <c r="BZV91"/>
      <c r="BZW91"/>
      <c r="BZX91"/>
      <c r="BZY91"/>
      <c r="BZZ91"/>
      <c r="CAA91"/>
      <c r="CAB91"/>
      <c r="CAC91"/>
      <c r="CAD91"/>
      <c r="CAE91"/>
      <c r="CAF91"/>
      <c r="CAG91"/>
      <c r="CAH91"/>
      <c r="CAI91"/>
      <c r="CAJ91"/>
      <c r="CAK91"/>
      <c r="CAL91"/>
      <c r="CAM91"/>
      <c r="CAN91"/>
      <c r="CAO91"/>
      <c r="CAP91"/>
      <c r="CAQ91"/>
      <c r="CAR91"/>
      <c r="CAS91"/>
      <c r="CAT91"/>
      <c r="CAU91"/>
      <c r="CAV91"/>
      <c r="CAW91"/>
      <c r="CAX91"/>
      <c r="CAY91"/>
      <c r="CAZ91"/>
      <c r="CBA91"/>
      <c r="CBB91"/>
      <c r="CBC91"/>
      <c r="CBD91"/>
      <c r="CBE91"/>
      <c r="CBF91"/>
      <c r="CBG91"/>
      <c r="CBH91"/>
      <c r="CBI91"/>
      <c r="CBJ91"/>
      <c r="CBK91"/>
      <c r="CBL91"/>
      <c r="CBM91"/>
      <c r="CBN91"/>
      <c r="CBO91"/>
      <c r="CBP91"/>
      <c r="CBQ91"/>
      <c r="CBR91"/>
      <c r="CBS91"/>
      <c r="CBT91"/>
      <c r="CBU91"/>
      <c r="CBV91"/>
      <c r="CBW91"/>
      <c r="CBX91"/>
      <c r="CBY91"/>
      <c r="CBZ91"/>
      <c r="CCA91"/>
      <c r="CCB91"/>
      <c r="CCC91"/>
      <c r="CCD91"/>
      <c r="CCE91"/>
      <c r="CCF91"/>
      <c r="CCG91"/>
      <c r="CCH91"/>
      <c r="CCI91"/>
      <c r="CCJ91"/>
      <c r="CCK91"/>
      <c r="CCL91"/>
      <c r="CCM91"/>
      <c r="CCN91"/>
      <c r="CCO91"/>
      <c r="CCP91"/>
      <c r="CCQ91"/>
      <c r="CCR91"/>
      <c r="CCS91"/>
      <c r="CCT91"/>
      <c r="CCU91"/>
      <c r="CCV91"/>
      <c r="CCW91"/>
      <c r="CCX91"/>
      <c r="CCY91"/>
      <c r="CCZ91"/>
      <c r="CDA91"/>
      <c r="CDB91"/>
      <c r="CDC91"/>
      <c r="CDD91"/>
      <c r="CDE91"/>
      <c r="CDF91"/>
      <c r="CDG91"/>
      <c r="CDH91"/>
      <c r="CDI91"/>
      <c r="CDJ91"/>
      <c r="CDK91"/>
      <c r="CDL91"/>
      <c r="CDM91"/>
      <c r="CDN91"/>
      <c r="CDO91"/>
      <c r="CDP91"/>
      <c r="CDQ91"/>
      <c r="CDR91"/>
      <c r="CDS91"/>
      <c r="CDT91"/>
      <c r="CDU91"/>
      <c r="CDV91"/>
      <c r="CDW91"/>
      <c r="CDX91"/>
      <c r="CDY91"/>
      <c r="CDZ91"/>
      <c r="CEA91"/>
      <c r="CEB91"/>
      <c r="CEC91"/>
      <c r="CED91"/>
      <c r="CEE91"/>
      <c r="CEF91"/>
      <c r="CEG91"/>
      <c r="CEH91"/>
      <c r="CEI91"/>
      <c r="CEJ91"/>
      <c r="CEK91"/>
      <c r="CEL91"/>
      <c r="CEM91"/>
      <c r="CEN91"/>
      <c r="CEO91"/>
      <c r="CEP91"/>
      <c r="CEQ91"/>
      <c r="CER91"/>
      <c r="CES91"/>
      <c r="CET91"/>
      <c r="CEU91"/>
      <c r="CEV91"/>
      <c r="CEW91"/>
      <c r="CEX91"/>
      <c r="CEY91"/>
      <c r="CEZ91"/>
      <c r="CFA91"/>
      <c r="CFB91"/>
      <c r="CFC91"/>
      <c r="CFD91"/>
      <c r="CFE91"/>
      <c r="CFF91"/>
      <c r="CFG91"/>
      <c r="CFH91"/>
      <c r="CFI91"/>
      <c r="CFJ91"/>
      <c r="CFK91"/>
      <c r="CFL91"/>
      <c r="CFM91"/>
      <c r="CFN91"/>
      <c r="CFO91"/>
      <c r="CFP91"/>
      <c r="CFQ91"/>
      <c r="CFR91"/>
      <c r="CFS91"/>
      <c r="CFT91"/>
      <c r="CFU91"/>
      <c r="CFV91"/>
      <c r="CFW91"/>
      <c r="CFX91"/>
      <c r="CFY91"/>
      <c r="CFZ91"/>
      <c r="CGA91"/>
      <c r="CGB91"/>
      <c r="CGC91"/>
      <c r="CGD91"/>
      <c r="CGE91"/>
      <c r="CGF91"/>
      <c r="CGG91"/>
      <c r="CGH91"/>
      <c r="CGI91"/>
      <c r="CGJ91"/>
      <c r="CGK91"/>
      <c r="CGL91"/>
      <c r="CGM91"/>
      <c r="CGN91"/>
      <c r="CGO91"/>
      <c r="CGP91"/>
      <c r="CGQ91"/>
      <c r="CGR91"/>
      <c r="CGS91"/>
      <c r="CGT91"/>
      <c r="CGU91"/>
      <c r="CGV91"/>
      <c r="CGW91"/>
      <c r="CGX91"/>
      <c r="CGY91"/>
      <c r="CGZ91"/>
      <c r="CHA91"/>
      <c r="CHB91"/>
      <c r="CHC91"/>
      <c r="CHD91"/>
      <c r="CHE91"/>
      <c r="CHF91"/>
      <c r="CHG91"/>
      <c r="CHH91"/>
      <c r="CHI91"/>
      <c r="CHJ91"/>
      <c r="CHK91"/>
      <c r="CHL91"/>
      <c r="CHM91"/>
      <c r="CHN91"/>
      <c r="CHO91"/>
      <c r="CHP91"/>
      <c r="CHQ91"/>
      <c r="CHR91"/>
      <c r="CHS91"/>
      <c r="CHT91"/>
      <c r="CHU91"/>
      <c r="CHV91"/>
      <c r="CHW91"/>
      <c r="CHX91"/>
      <c r="CHY91"/>
      <c r="CHZ91"/>
      <c r="CIA91"/>
      <c r="CIB91"/>
      <c r="CIC91"/>
      <c r="CID91"/>
      <c r="CIE91"/>
      <c r="CIF91"/>
      <c r="CIG91"/>
      <c r="CIH91"/>
      <c r="CII91"/>
      <c r="CIJ91"/>
      <c r="CIK91"/>
      <c r="CIL91"/>
      <c r="CIM91"/>
      <c r="CIN91"/>
      <c r="CIO91"/>
      <c r="CIP91"/>
      <c r="CIQ91"/>
      <c r="CIR91"/>
      <c r="CIS91"/>
      <c r="CIT91"/>
      <c r="CIU91"/>
      <c r="CIV91"/>
      <c r="CIW91"/>
      <c r="CIX91"/>
      <c r="CIY91"/>
      <c r="CIZ91"/>
      <c r="CJA91"/>
      <c r="CJB91"/>
      <c r="CJC91"/>
      <c r="CJD91"/>
      <c r="CJE91"/>
      <c r="CJF91"/>
      <c r="CJG91"/>
      <c r="CJH91"/>
      <c r="CJI91"/>
      <c r="CJJ91"/>
      <c r="CJK91"/>
      <c r="CJL91"/>
      <c r="CJM91"/>
      <c r="CJN91"/>
      <c r="CJO91"/>
      <c r="CJP91"/>
      <c r="CJQ91"/>
      <c r="CJR91"/>
      <c r="CJS91"/>
      <c r="CJT91"/>
      <c r="CJU91"/>
      <c r="CJV91"/>
      <c r="CJW91"/>
      <c r="CJX91"/>
      <c r="CJY91"/>
      <c r="CJZ91"/>
      <c r="CKA91"/>
      <c r="CKB91"/>
      <c r="CKC91"/>
      <c r="CKD91"/>
      <c r="CKE91"/>
      <c r="CKF91"/>
      <c r="CKG91"/>
      <c r="CKH91"/>
      <c r="CKI91"/>
      <c r="CKJ91"/>
      <c r="CKK91"/>
      <c r="CKL91"/>
      <c r="CKM91"/>
      <c r="CKN91"/>
      <c r="CKO91"/>
      <c r="CKP91"/>
      <c r="CKQ91"/>
      <c r="CKR91"/>
      <c r="CKS91"/>
      <c r="CKT91"/>
      <c r="CKU91"/>
      <c r="CKV91"/>
      <c r="CKW91"/>
      <c r="CKX91"/>
      <c r="CKY91"/>
      <c r="CKZ91"/>
      <c r="CLA91"/>
      <c r="CLB91"/>
      <c r="CLC91"/>
      <c r="CLD91"/>
      <c r="CLE91"/>
      <c r="CLF91"/>
      <c r="CLG91"/>
      <c r="CLH91"/>
      <c r="CLI91"/>
      <c r="CLJ91"/>
      <c r="CLK91"/>
      <c r="CLL91"/>
      <c r="CLM91"/>
      <c r="CLN91"/>
      <c r="CLO91"/>
      <c r="CLP91"/>
      <c r="CLQ91"/>
      <c r="CLR91"/>
      <c r="CLS91"/>
      <c r="CLT91"/>
      <c r="CLU91"/>
      <c r="CLV91"/>
      <c r="CLW91"/>
      <c r="CLX91"/>
      <c r="CLY91"/>
      <c r="CLZ91"/>
      <c r="CMA91"/>
      <c r="CMB91"/>
      <c r="CMC91"/>
      <c r="CMD91"/>
      <c r="CME91"/>
      <c r="CMF91"/>
      <c r="CMG91"/>
      <c r="CMH91"/>
      <c r="CMI91"/>
      <c r="CMJ91"/>
      <c r="CMK91"/>
      <c r="CML91"/>
      <c r="CMM91"/>
      <c r="CMN91"/>
      <c r="CMO91"/>
      <c r="CMP91"/>
      <c r="CMQ91"/>
      <c r="CMR91"/>
      <c r="CMS91"/>
      <c r="CMT91"/>
      <c r="CMU91"/>
      <c r="CMV91"/>
      <c r="CMW91"/>
      <c r="CMX91"/>
      <c r="CMY91"/>
      <c r="CMZ91"/>
      <c r="CNA91"/>
      <c r="CNB91"/>
      <c r="CNC91"/>
      <c r="CND91"/>
      <c r="CNE91"/>
      <c r="CNF91"/>
      <c r="CNG91"/>
      <c r="CNH91"/>
      <c r="CNI91"/>
      <c r="CNJ91"/>
      <c r="CNK91"/>
      <c r="CNL91"/>
      <c r="CNM91"/>
      <c r="CNN91"/>
      <c r="CNO91"/>
      <c r="CNP91"/>
      <c r="CNQ91"/>
      <c r="CNR91"/>
      <c r="CNS91"/>
      <c r="CNT91"/>
      <c r="CNU91"/>
      <c r="CNV91"/>
      <c r="CNW91"/>
      <c r="CNX91"/>
      <c r="CNY91"/>
      <c r="CNZ91"/>
      <c r="COA91"/>
      <c r="COB91"/>
      <c r="COC91"/>
      <c r="COD91"/>
      <c r="COE91"/>
      <c r="COF91"/>
      <c r="COG91"/>
      <c r="COH91"/>
      <c r="COI91"/>
      <c r="COJ91"/>
      <c r="COK91"/>
      <c r="COL91"/>
      <c r="COM91"/>
      <c r="CON91"/>
      <c r="COO91"/>
      <c r="COP91"/>
      <c r="COQ91"/>
      <c r="COR91"/>
      <c r="COS91"/>
      <c r="COT91"/>
      <c r="COU91"/>
      <c r="COV91"/>
      <c r="COW91"/>
      <c r="COX91"/>
      <c r="COY91"/>
      <c r="COZ91"/>
      <c r="CPA91"/>
      <c r="CPB91"/>
      <c r="CPC91"/>
      <c r="CPD91"/>
      <c r="CPE91"/>
      <c r="CPF91"/>
      <c r="CPG91"/>
      <c r="CPH91"/>
      <c r="CPI91"/>
      <c r="CPJ91"/>
      <c r="CPK91"/>
      <c r="CPL91"/>
      <c r="CPM91"/>
      <c r="CPN91"/>
      <c r="CPO91"/>
      <c r="CPP91"/>
      <c r="CPQ91"/>
      <c r="CPR91"/>
      <c r="CPS91"/>
      <c r="CPT91"/>
      <c r="CPU91"/>
      <c r="CPV91"/>
      <c r="CPW91"/>
      <c r="CPX91"/>
      <c r="CPY91"/>
      <c r="CPZ91"/>
      <c r="CQA91"/>
      <c r="CQB91"/>
      <c r="CQC91"/>
      <c r="CQD91"/>
      <c r="CQE91"/>
      <c r="CQF91"/>
      <c r="CQG91"/>
      <c r="CQH91"/>
      <c r="CQI91"/>
      <c r="CQJ91"/>
      <c r="CQK91"/>
      <c r="CQL91"/>
      <c r="CQM91"/>
      <c r="CQN91"/>
      <c r="CQO91"/>
      <c r="CQP91"/>
      <c r="CQQ91"/>
      <c r="CQR91"/>
      <c r="CQS91"/>
      <c r="CQT91"/>
      <c r="CQU91"/>
      <c r="CQV91"/>
      <c r="CQW91"/>
      <c r="CQX91"/>
      <c r="CQY91"/>
      <c r="CQZ91"/>
      <c r="CRA91"/>
      <c r="CRB91"/>
      <c r="CRC91"/>
      <c r="CRD91"/>
      <c r="CRE91"/>
      <c r="CRF91"/>
      <c r="CRG91"/>
      <c r="CRH91"/>
      <c r="CRI91"/>
      <c r="CRJ91"/>
      <c r="CRK91"/>
      <c r="CRL91"/>
      <c r="CRM91"/>
      <c r="CRN91"/>
      <c r="CRO91"/>
      <c r="CRP91"/>
      <c r="CRQ91"/>
      <c r="CRR91"/>
      <c r="CRS91"/>
      <c r="CRT91"/>
      <c r="CRU91"/>
      <c r="CRV91"/>
      <c r="CRW91"/>
      <c r="CRX91"/>
      <c r="CRY91"/>
      <c r="CRZ91"/>
      <c r="CSA91"/>
      <c r="CSB91"/>
      <c r="CSC91"/>
      <c r="CSD91"/>
      <c r="CSE91"/>
      <c r="CSF91"/>
      <c r="CSG91"/>
      <c r="CSH91"/>
      <c r="CSI91"/>
      <c r="CSJ91"/>
      <c r="CSK91"/>
      <c r="CSL91"/>
      <c r="CSM91"/>
      <c r="CSN91"/>
      <c r="CSO91"/>
      <c r="CSP91"/>
      <c r="CSQ91"/>
      <c r="CSR91"/>
      <c r="CSS91"/>
      <c r="CST91"/>
      <c r="CSU91"/>
      <c r="CSV91"/>
      <c r="CSW91"/>
      <c r="CSX91"/>
      <c r="CSY91"/>
      <c r="CSZ91"/>
      <c r="CTA91"/>
      <c r="CTB91"/>
      <c r="CTC91"/>
      <c r="CTD91"/>
      <c r="CTE91"/>
      <c r="CTF91"/>
      <c r="CTG91"/>
      <c r="CTH91"/>
      <c r="CTI91"/>
      <c r="CTJ91"/>
      <c r="CTK91"/>
      <c r="CTL91"/>
      <c r="CTM91"/>
      <c r="CTN91"/>
      <c r="CTO91"/>
      <c r="CTP91"/>
      <c r="CTQ91"/>
      <c r="CTR91"/>
      <c r="CTS91"/>
      <c r="CTT91"/>
      <c r="CTU91"/>
      <c r="CTV91"/>
      <c r="CTW91"/>
      <c r="CTX91"/>
      <c r="CTY91"/>
      <c r="CTZ91"/>
      <c r="CUA91"/>
      <c r="CUB91"/>
      <c r="CUC91"/>
      <c r="CUD91"/>
      <c r="CUE91"/>
      <c r="CUF91"/>
      <c r="CUG91"/>
      <c r="CUH91"/>
      <c r="CUI91"/>
      <c r="CUJ91"/>
      <c r="CUK91"/>
      <c r="CUL91"/>
      <c r="CUM91"/>
      <c r="CUN91"/>
      <c r="CUO91"/>
      <c r="CUP91"/>
      <c r="CUQ91"/>
      <c r="CUR91"/>
      <c r="CUS91"/>
      <c r="CUT91"/>
      <c r="CUU91"/>
      <c r="CUV91"/>
      <c r="CUW91"/>
      <c r="CUX91"/>
      <c r="CUY91"/>
      <c r="CUZ91"/>
      <c r="CVA91"/>
      <c r="CVB91"/>
      <c r="CVC91"/>
      <c r="CVD91"/>
      <c r="CVE91"/>
      <c r="CVF91"/>
      <c r="CVG91"/>
      <c r="CVH91"/>
      <c r="CVI91"/>
      <c r="CVJ91"/>
      <c r="CVK91"/>
      <c r="CVL91"/>
      <c r="CVM91"/>
      <c r="CVN91"/>
      <c r="CVO91"/>
      <c r="CVP91"/>
      <c r="CVQ91"/>
      <c r="CVR91"/>
      <c r="CVS91"/>
      <c r="CVT91"/>
      <c r="CVU91"/>
      <c r="CVV91"/>
      <c r="CVW91"/>
      <c r="CVX91"/>
      <c r="CVY91"/>
      <c r="CVZ91"/>
      <c r="CWA91"/>
      <c r="CWB91"/>
      <c r="CWC91"/>
      <c r="CWD91"/>
      <c r="CWE91"/>
      <c r="CWF91"/>
      <c r="CWG91"/>
      <c r="CWH91"/>
      <c r="CWI91"/>
      <c r="CWJ91"/>
      <c r="CWK91"/>
      <c r="CWL91"/>
      <c r="CWM91"/>
      <c r="CWN91"/>
      <c r="CWO91"/>
      <c r="CWP91"/>
      <c r="CWQ91"/>
      <c r="CWR91"/>
      <c r="CWS91"/>
      <c r="CWT91"/>
      <c r="CWU91"/>
      <c r="CWV91"/>
      <c r="CWW91"/>
      <c r="CWX91"/>
      <c r="CWY91"/>
      <c r="CWZ91"/>
      <c r="CXA91"/>
      <c r="CXB91"/>
      <c r="CXC91"/>
      <c r="CXD91"/>
      <c r="CXE91"/>
      <c r="CXF91"/>
      <c r="CXG91"/>
      <c r="CXH91"/>
      <c r="CXI91"/>
      <c r="CXJ91"/>
      <c r="CXK91"/>
      <c r="CXL91"/>
      <c r="CXM91"/>
      <c r="CXN91"/>
      <c r="CXO91"/>
      <c r="CXP91"/>
      <c r="CXQ91"/>
      <c r="CXR91"/>
      <c r="CXS91"/>
      <c r="CXT91"/>
      <c r="CXU91"/>
      <c r="CXV91"/>
      <c r="CXW91"/>
      <c r="CXX91"/>
      <c r="CXY91"/>
      <c r="CXZ91"/>
      <c r="CYA91"/>
      <c r="CYB91"/>
      <c r="CYC91"/>
      <c r="CYD91"/>
      <c r="CYE91"/>
      <c r="CYF91"/>
      <c r="CYG91"/>
      <c r="CYH91"/>
      <c r="CYI91"/>
      <c r="CYJ91"/>
      <c r="CYK91"/>
      <c r="CYL91"/>
      <c r="CYM91"/>
      <c r="CYN91"/>
      <c r="CYO91"/>
      <c r="CYP91"/>
      <c r="CYQ91"/>
      <c r="CYR91"/>
      <c r="CYS91"/>
      <c r="CYT91"/>
      <c r="CYU91"/>
      <c r="CYV91"/>
      <c r="CYW91"/>
      <c r="CYX91"/>
      <c r="CYY91"/>
      <c r="CYZ91"/>
      <c r="CZA91"/>
      <c r="CZB91"/>
      <c r="CZC91"/>
      <c r="CZD91"/>
      <c r="CZE91"/>
      <c r="CZF91"/>
      <c r="CZG91"/>
      <c r="CZH91"/>
      <c r="CZI91"/>
      <c r="CZJ91"/>
      <c r="CZK91"/>
      <c r="CZL91"/>
      <c r="CZM91"/>
      <c r="CZN91"/>
      <c r="CZO91"/>
      <c r="CZP91"/>
      <c r="CZQ91"/>
      <c r="CZR91"/>
      <c r="CZS91"/>
      <c r="CZT91"/>
      <c r="CZU91"/>
      <c r="CZV91"/>
      <c r="CZW91"/>
      <c r="CZX91"/>
      <c r="CZY91"/>
      <c r="CZZ91"/>
      <c r="DAA91"/>
      <c r="DAB91"/>
      <c r="DAC91"/>
      <c r="DAD91"/>
      <c r="DAE91"/>
      <c r="DAF91"/>
      <c r="DAG91"/>
      <c r="DAH91"/>
      <c r="DAI91"/>
      <c r="DAJ91"/>
      <c r="DAK91"/>
      <c r="DAL91"/>
      <c r="DAM91"/>
      <c r="DAN91"/>
      <c r="DAO91"/>
      <c r="DAP91"/>
      <c r="DAQ91"/>
      <c r="DAR91"/>
      <c r="DAS91"/>
      <c r="DAT91"/>
      <c r="DAU91"/>
      <c r="DAV91"/>
      <c r="DAW91"/>
      <c r="DAX91"/>
      <c r="DAY91"/>
      <c r="DAZ91"/>
      <c r="DBA91"/>
      <c r="DBB91"/>
      <c r="DBC91"/>
      <c r="DBD91"/>
      <c r="DBE91"/>
      <c r="DBF91"/>
      <c r="DBG91"/>
      <c r="DBH91"/>
      <c r="DBI91"/>
      <c r="DBJ91"/>
      <c r="DBK91"/>
      <c r="DBL91"/>
      <c r="DBM91"/>
      <c r="DBN91"/>
      <c r="DBO91"/>
      <c r="DBP91"/>
      <c r="DBQ91"/>
      <c r="DBR91"/>
      <c r="DBS91"/>
      <c r="DBT91"/>
      <c r="DBU91"/>
      <c r="DBV91"/>
      <c r="DBW91"/>
      <c r="DBX91"/>
      <c r="DBY91"/>
      <c r="DBZ91"/>
      <c r="DCA91"/>
      <c r="DCB91"/>
      <c r="DCC91"/>
      <c r="DCD91"/>
      <c r="DCE91"/>
      <c r="DCF91"/>
      <c r="DCG91"/>
      <c r="DCH91"/>
      <c r="DCI91"/>
      <c r="DCJ91"/>
      <c r="DCK91"/>
      <c r="DCL91"/>
      <c r="DCM91"/>
      <c r="DCN91"/>
      <c r="DCO91"/>
      <c r="DCP91"/>
      <c r="DCQ91"/>
      <c r="DCR91"/>
      <c r="DCS91"/>
      <c r="DCT91"/>
      <c r="DCU91"/>
      <c r="DCV91"/>
      <c r="DCW91"/>
      <c r="DCX91"/>
      <c r="DCY91"/>
      <c r="DCZ91"/>
      <c r="DDA91"/>
      <c r="DDB91"/>
      <c r="DDC91"/>
      <c r="DDD91"/>
      <c r="DDE91"/>
      <c r="DDF91"/>
      <c r="DDG91"/>
      <c r="DDH91"/>
      <c r="DDI91"/>
      <c r="DDJ91"/>
      <c r="DDK91"/>
      <c r="DDL91"/>
      <c r="DDM91"/>
      <c r="DDN91"/>
      <c r="DDO91"/>
      <c r="DDP91"/>
      <c r="DDQ91"/>
      <c r="DDR91"/>
      <c r="DDS91"/>
      <c r="DDT91"/>
      <c r="DDU91"/>
      <c r="DDV91"/>
      <c r="DDW91"/>
      <c r="DDX91"/>
      <c r="DDY91"/>
      <c r="DDZ91"/>
      <c r="DEA91"/>
      <c r="DEB91"/>
      <c r="DEC91"/>
      <c r="DED91"/>
      <c r="DEE91"/>
      <c r="DEF91"/>
      <c r="DEG91"/>
      <c r="DEH91"/>
      <c r="DEI91"/>
      <c r="DEJ91"/>
      <c r="DEK91"/>
      <c r="DEL91"/>
      <c r="DEM91"/>
      <c r="DEN91"/>
      <c r="DEO91"/>
      <c r="DEP91"/>
      <c r="DEQ91"/>
      <c r="DER91"/>
      <c r="DES91"/>
      <c r="DET91"/>
      <c r="DEU91"/>
      <c r="DEV91"/>
      <c r="DEW91"/>
      <c r="DEX91"/>
      <c r="DEY91"/>
      <c r="DEZ91"/>
      <c r="DFA91"/>
      <c r="DFB91"/>
      <c r="DFC91"/>
      <c r="DFD91"/>
      <c r="DFE91"/>
      <c r="DFF91"/>
      <c r="DFG91"/>
      <c r="DFH91"/>
      <c r="DFI91"/>
      <c r="DFJ91"/>
      <c r="DFK91"/>
      <c r="DFL91"/>
      <c r="DFM91"/>
      <c r="DFN91"/>
      <c r="DFO91"/>
      <c r="DFP91"/>
      <c r="DFQ91"/>
      <c r="DFR91"/>
      <c r="DFS91"/>
      <c r="DFT91"/>
      <c r="DFU91"/>
      <c r="DFV91"/>
      <c r="DFW91"/>
      <c r="DFX91"/>
      <c r="DFY91"/>
      <c r="DFZ91"/>
      <c r="DGA91"/>
      <c r="DGB91"/>
      <c r="DGC91"/>
      <c r="DGD91"/>
      <c r="DGE91"/>
      <c r="DGF91"/>
      <c r="DGG91"/>
      <c r="DGH91"/>
      <c r="DGI91"/>
      <c r="DGJ91"/>
      <c r="DGK91"/>
      <c r="DGL91"/>
      <c r="DGM91"/>
      <c r="DGN91"/>
      <c r="DGO91"/>
      <c r="DGP91"/>
      <c r="DGQ91"/>
      <c r="DGR91"/>
      <c r="DGS91"/>
      <c r="DGT91"/>
      <c r="DGU91"/>
      <c r="DGV91"/>
      <c r="DGW91"/>
      <c r="DGX91"/>
      <c r="DGY91"/>
      <c r="DGZ91"/>
      <c r="DHA91"/>
      <c r="DHB91"/>
      <c r="DHC91"/>
      <c r="DHD91"/>
      <c r="DHE91"/>
      <c r="DHF91"/>
      <c r="DHG91"/>
      <c r="DHH91"/>
      <c r="DHI91"/>
      <c r="DHJ91"/>
      <c r="DHK91"/>
      <c r="DHL91"/>
      <c r="DHM91"/>
      <c r="DHN91"/>
      <c r="DHO91"/>
      <c r="DHP91"/>
      <c r="DHQ91"/>
      <c r="DHR91"/>
      <c r="DHS91"/>
      <c r="DHT91"/>
      <c r="DHU91"/>
      <c r="DHV91"/>
      <c r="DHW91"/>
      <c r="DHX91"/>
      <c r="DHY91"/>
      <c r="DHZ91"/>
      <c r="DIA91"/>
      <c r="DIB91"/>
      <c r="DIC91"/>
      <c r="DID91"/>
      <c r="DIE91"/>
      <c r="DIF91"/>
      <c r="DIG91"/>
      <c r="DIH91"/>
      <c r="DII91"/>
      <c r="DIJ91"/>
      <c r="DIK91"/>
      <c r="DIL91"/>
      <c r="DIM91"/>
      <c r="DIN91"/>
      <c r="DIO91"/>
      <c r="DIP91"/>
      <c r="DIQ91"/>
      <c r="DIR91"/>
      <c r="DIS91"/>
      <c r="DIT91"/>
      <c r="DIU91"/>
      <c r="DIV91"/>
      <c r="DIW91"/>
      <c r="DIX91"/>
      <c r="DIY91"/>
      <c r="DIZ91"/>
      <c r="DJA91"/>
      <c r="DJB91"/>
      <c r="DJC91"/>
      <c r="DJD91"/>
      <c r="DJE91"/>
      <c r="DJF91"/>
      <c r="DJG91"/>
      <c r="DJH91"/>
      <c r="DJI91"/>
      <c r="DJJ91"/>
      <c r="DJK91"/>
      <c r="DJL91"/>
      <c r="DJM91"/>
      <c r="DJN91"/>
      <c r="DJO91"/>
      <c r="DJP91"/>
      <c r="DJQ91"/>
      <c r="DJR91"/>
      <c r="DJS91"/>
      <c r="DJT91"/>
      <c r="DJU91"/>
      <c r="DJV91"/>
      <c r="DJW91"/>
      <c r="DJX91"/>
      <c r="DJY91"/>
      <c r="DJZ91"/>
      <c r="DKA91"/>
      <c r="DKB91"/>
      <c r="DKC91"/>
      <c r="DKD91"/>
      <c r="DKE91"/>
      <c r="DKF91"/>
      <c r="DKG91"/>
      <c r="DKH91"/>
      <c r="DKI91"/>
      <c r="DKJ91"/>
      <c r="DKK91"/>
      <c r="DKL91"/>
      <c r="DKM91"/>
      <c r="DKN91"/>
      <c r="DKO91"/>
      <c r="DKP91"/>
      <c r="DKQ91"/>
      <c r="DKR91"/>
      <c r="DKS91"/>
      <c r="DKT91"/>
      <c r="DKU91"/>
      <c r="DKV91"/>
      <c r="DKW91"/>
      <c r="DKX91"/>
      <c r="DKY91"/>
      <c r="DKZ91"/>
      <c r="DLA91"/>
      <c r="DLB91"/>
      <c r="DLC91"/>
      <c r="DLD91"/>
      <c r="DLE91"/>
      <c r="DLF91"/>
      <c r="DLG91"/>
      <c r="DLH91"/>
      <c r="DLI91"/>
      <c r="DLJ91"/>
      <c r="DLK91"/>
      <c r="DLL91"/>
      <c r="DLM91"/>
      <c r="DLN91"/>
      <c r="DLO91"/>
      <c r="DLP91"/>
      <c r="DLQ91"/>
      <c r="DLR91"/>
      <c r="DLS91"/>
      <c r="DLT91"/>
      <c r="DLU91"/>
      <c r="DLV91"/>
      <c r="DLW91"/>
      <c r="DLX91"/>
      <c r="DLY91"/>
      <c r="DLZ91"/>
      <c r="DMA91"/>
      <c r="DMB91"/>
      <c r="DMC91"/>
      <c r="DMD91"/>
      <c r="DME91"/>
      <c r="DMF91"/>
      <c r="DMG91"/>
      <c r="DMH91"/>
      <c r="DMI91"/>
      <c r="DMJ91"/>
      <c r="DMK91"/>
      <c r="DML91"/>
      <c r="DMM91"/>
      <c r="DMN91"/>
      <c r="DMO91"/>
      <c r="DMP91"/>
      <c r="DMQ91"/>
      <c r="DMR91"/>
      <c r="DMS91"/>
      <c r="DMT91"/>
      <c r="DMU91"/>
      <c r="DMV91"/>
      <c r="DMW91"/>
      <c r="DMX91"/>
      <c r="DMY91"/>
      <c r="DMZ91"/>
      <c r="DNA91"/>
      <c r="DNB91"/>
      <c r="DNC91"/>
      <c r="DND91"/>
      <c r="DNE91"/>
      <c r="DNF91"/>
      <c r="DNG91"/>
      <c r="DNH91"/>
      <c r="DNI91"/>
      <c r="DNJ91"/>
      <c r="DNK91"/>
      <c r="DNL91"/>
      <c r="DNM91"/>
      <c r="DNN91"/>
      <c r="DNO91"/>
      <c r="DNP91"/>
      <c r="DNQ91"/>
      <c r="DNR91"/>
      <c r="DNS91"/>
      <c r="DNT91"/>
      <c r="DNU91"/>
      <c r="DNV91"/>
      <c r="DNW91"/>
      <c r="DNX91"/>
      <c r="DNY91"/>
      <c r="DNZ91"/>
      <c r="DOA91"/>
      <c r="DOB91"/>
      <c r="DOC91"/>
      <c r="DOD91"/>
      <c r="DOE91"/>
      <c r="DOF91"/>
      <c r="DOG91"/>
      <c r="DOH91"/>
      <c r="DOI91"/>
      <c r="DOJ91"/>
      <c r="DOK91"/>
      <c r="DOL91"/>
      <c r="DOM91"/>
      <c r="DON91"/>
      <c r="DOO91"/>
      <c r="DOP91"/>
      <c r="DOQ91"/>
      <c r="DOR91"/>
      <c r="DOS91"/>
      <c r="DOT91"/>
      <c r="DOU91"/>
      <c r="DOV91"/>
      <c r="DOW91"/>
      <c r="DOX91"/>
      <c r="DOY91"/>
      <c r="DOZ91"/>
      <c r="DPA91"/>
      <c r="DPB91"/>
      <c r="DPC91"/>
      <c r="DPD91"/>
      <c r="DPE91"/>
      <c r="DPF91"/>
      <c r="DPG91"/>
      <c r="DPH91"/>
      <c r="DPI91"/>
      <c r="DPJ91"/>
      <c r="DPK91"/>
      <c r="DPL91"/>
      <c r="DPM91"/>
      <c r="DPN91"/>
      <c r="DPO91"/>
      <c r="DPP91"/>
      <c r="DPQ91"/>
      <c r="DPR91"/>
      <c r="DPS91"/>
      <c r="DPT91"/>
      <c r="DPU91"/>
      <c r="DPV91"/>
      <c r="DPW91"/>
      <c r="DPX91"/>
      <c r="DPY91"/>
      <c r="DPZ91"/>
      <c r="DQA91"/>
      <c r="DQB91"/>
      <c r="DQC91"/>
      <c r="DQD91"/>
      <c r="DQE91"/>
      <c r="DQF91"/>
      <c r="DQG91"/>
      <c r="DQH91"/>
      <c r="DQI91"/>
      <c r="DQJ91"/>
      <c r="DQK91"/>
      <c r="DQL91"/>
      <c r="DQM91"/>
      <c r="DQN91"/>
      <c r="DQO91"/>
      <c r="DQP91"/>
      <c r="DQQ91"/>
      <c r="DQR91"/>
      <c r="DQS91"/>
      <c r="DQT91"/>
      <c r="DQU91"/>
      <c r="DQV91"/>
      <c r="DQW91"/>
      <c r="DQX91"/>
      <c r="DQY91"/>
      <c r="DQZ91"/>
      <c r="DRA91"/>
      <c r="DRB91"/>
      <c r="DRC91"/>
      <c r="DRD91"/>
      <c r="DRE91"/>
      <c r="DRF91"/>
      <c r="DRG91"/>
      <c r="DRH91"/>
      <c r="DRI91"/>
      <c r="DRJ91"/>
      <c r="DRK91"/>
      <c r="DRL91"/>
      <c r="DRM91"/>
      <c r="DRN91"/>
      <c r="DRO91"/>
      <c r="DRP91"/>
      <c r="DRQ91"/>
      <c r="DRR91"/>
      <c r="DRS91"/>
      <c r="DRT91"/>
      <c r="DRU91"/>
      <c r="DRV91"/>
      <c r="DRW91"/>
      <c r="DRX91"/>
      <c r="DRY91"/>
      <c r="DRZ91"/>
      <c r="DSA91"/>
      <c r="DSB91"/>
      <c r="DSC91"/>
      <c r="DSD91"/>
      <c r="DSE91"/>
      <c r="DSF91"/>
      <c r="DSG91"/>
      <c r="DSH91"/>
      <c r="DSI91"/>
      <c r="DSJ91"/>
      <c r="DSK91"/>
      <c r="DSL91"/>
      <c r="DSM91"/>
      <c r="DSN91"/>
      <c r="DSO91"/>
      <c r="DSP91"/>
      <c r="DSQ91"/>
      <c r="DSR91"/>
      <c r="DSS91"/>
      <c r="DST91"/>
      <c r="DSU91"/>
      <c r="DSV91"/>
      <c r="DSW91"/>
      <c r="DSX91"/>
      <c r="DSY91"/>
      <c r="DSZ91"/>
      <c r="DTA91"/>
      <c r="DTB91"/>
      <c r="DTC91"/>
      <c r="DTD91"/>
      <c r="DTE91"/>
      <c r="DTF91"/>
      <c r="DTG91"/>
      <c r="DTH91"/>
      <c r="DTI91"/>
      <c r="DTJ91"/>
      <c r="DTK91"/>
      <c r="DTL91"/>
      <c r="DTM91"/>
      <c r="DTN91"/>
      <c r="DTO91"/>
      <c r="DTP91"/>
      <c r="DTQ91"/>
      <c r="DTR91"/>
      <c r="DTS91"/>
      <c r="DTT91"/>
      <c r="DTU91"/>
      <c r="DTV91"/>
      <c r="DTW91"/>
      <c r="DTX91"/>
      <c r="DTY91"/>
      <c r="DTZ91"/>
      <c r="DUA91"/>
      <c r="DUB91"/>
      <c r="DUC91"/>
      <c r="DUD91"/>
      <c r="DUE91"/>
      <c r="DUF91"/>
      <c r="DUG91"/>
      <c r="DUH91"/>
      <c r="DUI91"/>
      <c r="DUJ91"/>
      <c r="DUK91"/>
      <c r="DUL91"/>
      <c r="DUM91"/>
      <c r="DUN91"/>
      <c r="DUO91"/>
      <c r="DUP91"/>
      <c r="DUQ91"/>
      <c r="DUR91"/>
      <c r="DUS91"/>
      <c r="DUT91"/>
      <c r="DUU91"/>
      <c r="DUV91"/>
      <c r="DUW91"/>
      <c r="DUX91"/>
      <c r="DUY91"/>
      <c r="DUZ91"/>
      <c r="DVA91"/>
      <c r="DVB91"/>
      <c r="DVC91"/>
      <c r="DVD91"/>
      <c r="DVE91"/>
      <c r="DVF91"/>
      <c r="DVG91"/>
      <c r="DVH91"/>
      <c r="DVI91"/>
      <c r="DVJ91"/>
      <c r="DVK91"/>
      <c r="DVL91"/>
      <c r="DVM91"/>
      <c r="DVN91"/>
      <c r="DVO91"/>
      <c r="DVP91"/>
      <c r="DVQ91"/>
      <c r="DVR91"/>
      <c r="DVS91"/>
      <c r="DVT91"/>
      <c r="DVU91"/>
      <c r="DVV91"/>
      <c r="DVW91"/>
      <c r="DVX91"/>
      <c r="DVY91"/>
      <c r="DVZ91"/>
      <c r="DWA91"/>
      <c r="DWB91"/>
      <c r="DWC91"/>
      <c r="DWD91"/>
      <c r="DWE91"/>
      <c r="DWF91"/>
      <c r="DWG91"/>
      <c r="DWH91"/>
      <c r="DWI91"/>
      <c r="DWJ91"/>
      <c r="DWK91"/>
      <c r="DWL91"/>
      <c r="DWM91"/>
      <c r="DWN91"/>
      <c r="DWO91"/>
      <c r="DWP91"/>
      <c r="DWQ91"/>
      <c r="DWR91"/>
      <c r="DWS91"/>
      <c r="DWT91"/>
      <c r="DWU91"/>
      <c r="DWV91"/>
      <c r="DWW91"/>
      <c r="DWX91"/>
      <c r="DWY91"/>
      <c r="DWZ91"/>
      <c r="DXA91"/>
      <c r="DXB91"/>
      <c r="DXC91"/>
      <c r="DXD91"/>
      <c r="DXE91"/>
      <c r="DXF91"/>
      <c r="DXG91"/>
      <c r="DXH91"/>
      <c r="DXI91"/>
      <c r="DXJ91"/>
      <c r="DXK91"/>
      <c r="DXL91"/>
      <c r="DXM91"/>
      <c r="DXN91"/>
      <c r="DXO91"/>
      <c r="DXP91"/>
      <c r="DXQ91"/>
      <c r="DXR91"/>
      <c r="DXS91"/>
      <c r="DXT91"/>
      <c r="DXU91"/>
      <c r="DXV91"/>
      <c r="DXW91"/>
      <c r="DXX91"/>
      <c r="DXY91"/>
      <c r="DXZ91"/>
      <c r="DYA91"/>
      <c r="DYB91"/>
      <c r="DYC91"/>
      <c r="DYD91"/>
      <c r="DYE91"/>
      <c r="DYF91"/>
      <c r="DYG91"/>
      <c r="DYH91"/>
      <c r="DYI91"/>
      <c r="DYJ91"/>
      <c r="DYK91"/>
      <c r="DYL91"/>
      <c r="DYM91"/>
      <c r="DYN91"/>
      <c r="DYO91"/>
      <c r="DYP91"/>
      <c r="DYQ91"/>
      <c r="DYR91"/>
      <c r="DYS91"/>
      <c r="DYT91"/>
      <c r="DYU91"/>
      <c r="DYV91"/>
      <c r="DYW91"/>
      <c r="DYX91"/>
      <c r="DYY91"/>
      <c r="DYZ91"/>
      <c r="DZA91"/>
      <c r="DZB91"/>
      <c r="DZC91"/>
      <c r="DZD91"/>
      <c r="DZE91"/>
      <c r="DZF91"/>
      <c r="DZG91"/>
      <c r="DZH91"/>
      <c r="DZI91"/>
      <c r="DZJ91"/>
      <c r="DZK91"/>
      <c r="DZL91"/>
      <c r="DZM91"/>
      <c r="DZN91"/>
      <c r="DZO91"/>
      <c r="DZP91"/>
      <c r="DZQ91"/>
      <c r="DZR91"/>
      <c r="DZS91"/>
      <c r="DZT91"/>
      <c r="DZU91"/>
      <c r="DZV91"/>
      <c r="DZW91"/>
      <c r="DZX91"/>
      <c r="DZY91"/>
      <c r="DZZ91"/>
      <c r="EAA91"/>
      <c r="EAB91"/>
      <c r="EAC91"/>
      <c r="EAD91"/>
      <c r="EAE91"/>
      <c r="EAF91"/>
      <c r="EAG91"/>
      <c r="EAH91"/>
      <c r="EAI91"/>
      <c r="EAJ91"/>
      <c r="EAK91"/>
      <c r="EAL91"/>
      <c r="EAM91"/>
      <c r="EAN91"/>
      <c r="EAO91"/>
      <c r="EAP91"/>
      <c r="EAQ91"/>
      <c r="EAR91"/>
      <c r="EAS91"/>
      <c r="EAT91"/>
      <c r="EAU91"/>
      <c r="EAV91"/>
      <c r="EAW91"/>
      <c r="EAX91"/>
      <c r="EAY91"/>
      <c r="EAZ91"/>
      <c r="EBA91"/>
      <c r="EBB91"/>
      <c r="EBC91"/>
      <c r="EBD91"/>
      <c r="EBE91"/>
      <c r="EBF91"/>
      <c r="EBG91"/>
      <c r="EBH91"/>
      <c r="EBI91"/>
      <c r="EBJ91"/>
      <c r="EBK91"/>
      <c r="EBL91"/>
      <c r="EBM91"/>
      <c r="EBN91"/>
      <c r="EBO91"/>
      <c r="EBP91"/>
      <c r="EBQ91"/>
      <c r="EBR91"/>
      <c r="EBS91"/>
      <c r="EBT91"/>
      <c r="EBU91"/>
      <c r="EBV91"/>
      <c r="EBW91"/>
      <c r="EBX91"/>
      <c r="EBY91"/>
      <c r="EBZ91"/>
      <c r="ECA91"/>
      <c r="ECB91"/>
      <c r="ECC91"/>
      <c r="ECD91"/>
      <c r="ECE91"/>
      <c r="ECF91"/>
      <c r="ECG91"/>
      <c r="ECH91"/>
      <c r="ECI91"/>
      <c r="ECJ91"/>
      <c r="ECK91"/>
      <c r="ECL91"/>
      <c r="ECM91"/>
      <c r="ECN91"/>
      <c r="ECO91"/>
      <c r="ECP91"/>
      <c r="ECQ91"/>
      <c r="ECR91"/>
      <c r="ECS91"/>
      <c r="ECT91"/>
      <c r="ECU91"/>
      <c r="ECV91"/>
      <c r="ECW91"/>
      <c r="ECX91"/>
      <c r="ECY91"/>
      <c r="ECZ91"/>
      <c r="EDA91"/>
      <c r="EDB91"/>
      <c r="EDC91"/>
      <c r="EDD91"/>
      <c r="EDE91"/>
      <c r="EDF91"/>
      <c r="EDG91"/>
      <c r="EDH91"/>
      <c r="EDI91"/>
      <c r="EDJ91"/>
      <c r="EDK91"/>
      <c r="EDL91"/>
      <c r="EDM91"/>
      <c r="EDN91"/>
      <c r="EDO91"/>
      <c r="EDP91"/>
      <c r="EDQ91"/>
      <c r="EDR91"/>
      <c r="EDS91"/>
      <c r="EDT91"/>
      <c r="EDU91"/>
      <c r="EDV91"/>
      <c r="EDW91"/>
      <c r="EDX91"/>
      <c r="EDY91"/>
      <c r="EDZ91"/>
      <c r="EEA91"/>
      <c r="EEB91"/>
      <c r="EEC91"/>
      <c r="EED91"/>
      <c r="EEE91"/>
      <c r="EEF91"/>
      <c r="EEG91"/>
      <c r="EEH91"/>
      <c r="EEI91"/>
      <c r="EEJ91"/>
      <c r="EEK91"/>
      <c r="EEL91"/>
      <c r="EEM91"/>
      <c r="EEN91"/>
      <c r="EEO91"/>
      <c r="EEP91"/>
      <c r="EEQ91"/>
      <c r="EER91"/>
      <c r="EES91"/>
      <c r="EET91"/>
      <c r="EEU91"/>
      <c r="EEV91"/>
      <c r="EEW91"/>
      <c r="EEX91"/>
      <c r="EEY91"/>
      <c r="EEZ91"/>
      <c r="EFA91"/>
      <c r="EFB91"/>
      <c r="EFC91"/>
      <c r="EFD91"/>
      <c r="EFE91"/>
      <c r="EFF91"/>
      <c r="EFG91"/>
      <c r="EFH91"/>
      <c r="EFI91"/>
      <c r="EFJ91"/>
      <c r="EFK91"/>
      <c r="EFL91"/>
      <c r="EFM91"/>
      <c r="EFN91"/>
      <c r="EFO91"/>
      <c r="EFP91"/>
      <c r="EFQ91"/>
      <c r="EFR91"/>
      <c r="EFS91"/>
      <c r="EFT91"/>
      <c r="EFU91"/>
      <c r="EFV91"/>
      <c r="EFW91"/>
      <c r="EFX91"/>
      <c r="EFY91"/>
      <c r="EFZ91"/>
      <c r="EGA91"/>
      <c r="EGB91"/>
      <c r="EGC91"/>
      <c r="EGD91"/>
      <c r="EGE91"/>
      <c r="EGF91"/>
      <c r="EGG91"/>
      <c r="EGH91"/>
      <c r="EGI91"/>
      <c r="EGJ91"/>
      <c r="EGK91"/>
      <c r="EGL91"/>
      <c r="EGM91"/>
      <c r="EGN91"/>
      <c r="EGO91"/>
      <c r="EGP91"/>
      <c r="EGQ91"/>
      <c r="EGR91"/>
      <c r="EGS91"/>
      <c r="EGT91"/>
      <c r="EGU91"/>
      <c r="EGV91"/>
      <c r="EGW91"/>
      <c r="EGX91"/>
      <c r="EGY91"/>
      <c r="EGZ91"/>
      <c r="EHA91"/>
      <c r="EHB91"/>
      <c r="EHC91"/>
      <c r="EHD91"/>
      <c r="EHE91"/>
      <c r="EHF91"/>
      <c r="EHG91"/>
      <c r="EHH91"/>
      <c r="EHI91"/>
      <c r="EHJ91"/>
      <c r="EHK91"/>
      <c r="EHL91"/>
      <c r="EHM91"/>
      <c r="EHN91"/>
      <c r="EHO91"/>
      <c r="EHP91"/>
      <c r="EHQ91"/>
      <c r="EHR91"/>
      <c r="EHS91"/>
      <c r="EHT91"/>
      <c r="EHU91"/>
      <c r="EHV91"/>
      <c r="EHW91"/>
      <c r="EHX91"/>
      <c r="EHY91"/>
      <c r="EHZ91"/>
      <c r="EIA91"/>
      <c r="EIB91"/>
      <c r="EIC91"/>
      <c r="EID91"/>
      <c r="EIE91"/>
      <c r="EIF91"/>
      <c r="EIG91"/>
      <c r="EIH91"/>
      <c r="EII91"/>
      <c r="EIJ91"/>
      <c r="EIK91"/>
      <c r="EIL91"/>
      <c r="EIM91"/>
      <c r="EIN91"/>
      <c r="EIO91"/>
      <c r="EIP91"/>
      <c r="EIQ91"/>
      <c r="EIR91"/>
      <c r="EIS91"/>
      <c r="EIT91"/>
      <c r="EIU91"/>
      <c r="EIV91"/>
      <c r="EIW91"/>
      <c r="EIX91"/>
      <c r="EIY91"/>
      <c r="EIZ91"/>
      <c r="EJA91"/>
      <c r="EJB91"/>
      <c r="EJC91"/>
      <c r="EJD91"/>
      <c r="EJE91"/>
      <c r="EJF91"/>
      <c r="EJG91"/>
      <c r="EJH91"/>
      <c r="EJI91"/>
      <c r="EJJ91"/>
      <c r="EJK91"/>
      <c r="EJL91"/>
      <c r="EJM91"/>
      <c r="EJN91"/>
      <c r="EJO91"/>
      <c r="EJP91"/>
      <c r="EJQ91"/>
      <c r="EJR91"/>
      <c r="EJS91"/>
      <c r="EJT91"/>
      <c r="EJU91"/>
      <c r="EJV91"/>
      <c r="EJW91"/>
      <c r="EJX91"/>
      <c r="EJY91"/>
      <c r="EJZ91"/>
      <c r="EKA91"/>
      <c r="EKB91"/>
      <c r="EKC91"/>
      <c r="EKD91"/>
      <c r="EKE91"/>
      <c r="EKF91"/>
      <c r="EKG91"/>
      <c r="EKH91"/>
      <c r="EKI91"/>
      <c r="EKJ91"/>
      <c r="EKK91"/>
      <c r="EKL91"/>
      <c r="EKM91"/>
      <c r="EKN91"/>
      <c r="EKO91"/>
      <c r="EKP91"/>
      <c r="EKQ91"/>
      <c r="EKR91"/>
      <c r="EKS91"/>
      <c r="EKT91"/>
      <c r="EKU91"/>
      <c r="EKV91"/>
      <c r="EKW91"/>
      <c r="EKX91"/>
      <c r="EKY91"/>
      <c r="EKZ91"/>
      <c r="ELA91"/>
      <c r="ELB91"/>
      <c r="ELC91"/>
      <c r="ELD91"/>
      <c r="ELE91"/>
      <c r="ELF91"/>
      <c r="ELG91"/>
      <c r="ELH91"/>
      <c r="ELI91"/>
      <c r="ELJ91"/>
      <c r="ELK91"/>
      <c r="ELL91"/>
      <c r="ELM91"/>
      <c r="ELN91"/>
      <c r="ELO91"/>
      <c r="ELP91"/>
      <c r="ELQ91"/>
      <c r="ELR91"/>
      <c r="ELS91"/>
      <c r="ELT91"/>
      <c r="ELU91"/>
      <c r="ELV91"/>
      <c r="ELW91"/>
      <c r="ELX91"/>
      <c r="ELY91"/>
      <c r="ELZ91"/>
      <c r="EMA91"/>
      <c r="EMB91"/>
      <c r="EMC91"/>
      <c r="EMD91"/>
      <c r="EME91"/>
      <c r="EMF91"/>
      <c r="EMG91"/>
      <c r="EMH91"/>
      <c r="EMI91"/>
      <c r="EMJ91"/>
      <c r="EMK91"/>
      <c r="EML91"/>
      <c r="EMM91"/>
      <c r="EMN91"/>
      <c r="EMO91"/>
      <c r="EMP91"/>
      <c r="EMQ91"/>
      <c r="EMR91"/>
      <c r="EMS91"/>
      <c r="EMT91"/>
      <c r="EMU91"/>
      <c r="EMV91"/>
      <c r="EMW91"/>
      <c r="EMX91"/>
      <c r="EMY91"/>
      <c r="EMZ91"/>
      <c r="ENA91"/>
      <c r="ENB91"/>
      <c r="ENC91"/>
      <c r="END91"/>
      <c r="ENE91"/>
      <c r="ENF91"/>
      <c r="ENG91"/>
      <c r="ENH91"/>
      <c r="ENI91"/>
      <c r="ENJ91"/>
      <c r="ENK91"/>
      <c r="ENL91"/>
      <c r="ENM91"/>
      <c r="ENN91"/>
      <c r="ENO91"/>
      <c r="ENP91"/>
      <c r="ENQ91"/>
      <c r="ENR91"/>
      <c r="ENS91"/>
      <c r="ENT91"/>
      <c r="ENU91"/>
      <c r="ENV91"/>
      <c r="ENW91"/>
      <c r="ENX91"/>
      <c r="ENY91"/>
      <c r="ENZ91"/>
      <c r="EOA91"/>
      <c r="EOB91"/>
      <c r="EOC91"/>
      <c r="EOD91"/>
      <c r="EOE91"/>
      <c r="EOF91"/>
      <c r="EOG91"/>
      <c r="EOH91"/>
      <c r="EOI91"/>
      <c r="EOJ91"/>
      <c r="EOK91"/>
      <c r="EOL91"/>
      <c r="EOM91"/>
      <c r="EON91"/>
      <c r="EOO91"/>
      <c r="EOP91"/>
      <c r="EOQ91"/>
      <c r="EOR91"/>
      <c r="EOS91"/>
      <c r="EOT91"/>
      <c r="EOU91"/>
      <c r="EOV91"/>
      <c r="EOW91"/>
      <c r="EOX91"/>
      <c r="EOY91"/>
      <c r="EOZ91"/>
      <c r="EPA91"/>
      <c r="EPB91"/>
      <c r="EPC91"/>
      <c r="EPD91"/>
      <c r="EPE91"/>
      <c r="EPF91"/>
      <c r="EPG91"/>
      <c r="EPH91"/>
      <c r="EPI91"/>
      <c r="EPJ91"/>
      <c r="EPK91"/>
      <c r="EPL91"/>
      <c r="EPM91"/>
      <c r="EPN91"/>
      <c r="EPO91"/>
      <c r="EPP91"/>
      <c r="EPQ91"/>
      <c r="EPR91"/>
      <c r="EPS91"/>
      <c r="EPT91"/>
      <c r="EPU91"/>
      <c r="EPV91"/>
      <c r="EPW91"/>
      <c r="EPX91"/>
      <c r="EPY91"/>
      <c r="EPZ91"/>
      <c r="EQA91"/>
      <c r="EQB91"/>
      <c r="EQC91"/>
      <c r="EQD91"/>
      <c r="EQE91"/>
      <c r="EQF91"/>
      <c r="EQG91"/>
      <c r="EQH91"/>
      <c r="EQI91"/>
      <c r="EQJ91"/>
      <c r="EQK91"/>
      <c r="EQL91"/>
      <c r="EQM91"/>
      <c r="EQN91"/>
      <c r="EQO91"/>
      <c r="EQP91"/>
      <c r="EQQ91"/>
      <c r="EQR91"/>
      <c r="EQS91"/>
      <c r="EQT91"/>
      <c r="EQU91"/>
      <c r="EQV91"/>
      <c r="EQW91"/>
      <c r="EQX91"/>
      <c r="EQY91"/>
      <c r="EQZ91"/>
      <c r="ERA91"/>
      <c r="ERB91"/>
      <c r="ERC91"/>
      <c r="ERD91"/>
      <c r="ERE91"/>
      <c r="ERF91"/>
      <c r="ERG91"/>
      <c r="ERH91"/>
      <c r="ERI91"/>
      <c r="ERJ91"/>
      <c r="ERK91"/>
      <c r="ERL91"/>
      <c r="ERM91"/>
      <c r="ERN91"/>
      <c r="ERO91"/>
      <c r="ERP91"/>
      <c r="ERQ91"/>
      <c r="ERR91"/>
      <c r="ERS91"/>
      <c r="ERT91"/>
      <c r="ERU91"/>
      <c r="ERV91"/>
      <c r="ERW91"/>
      <c r="ERX91"/>
      <c r="ERY91"/>
      <c r="ERZ91"/>
      <c r="ESA91"/>
      <c r="ESB91"/>
      <c r="ESC91"/>
      <c r="ESD91"/>
      <c r="ESE91"/>
      <c r="ESF91"/>
      <c r="ESG91"/>
      <c r="ESH91"/>
      <c r="ESI91"/>
      <c r="ESJ91"/>
      <c r="ESK91"/>
      <c r="ESL91"/>
      <c r="ESM91"/>
      <c r="ESN91"/>
      <c r="ESO91"/>
      <c r="ESP91"/>
      <c r="ESQ91"/>
      <c r="ESR91"/>
      <c r="ESS91"/>
      <c r="EST91"/>
      <c r="ESU91"/>
      <c r="ESV91"/>
      <c r="ESW91"/>
      <c r="ESX91"/>
      <c r="ESY91"/>
      <c r="ESZ91"/>
      <c r="ETA91"/>
      <c r="ETB91"/>
      <c r="ETC91"/>
      <c r="ETD91"/>
      <c r="ETE91"/>
      <c r="ETF91"/>
      <c r="ETG91"/>
      <c r="ETH91"/>
      <c r="ETI91"/>
      <c r="ETJ91"/>
      <c r="ETK91"/>
      <c r="ETL91"/>
      <c r="ETM91"/>
      <c r="ETN91"/>
      <c r="ETO91"/>
      <c r="ETP91"/>
      <c r="ETQ91"/>
      <c r="ETR91"/>
      <c r="ETS91"/>
      <c r="ETT91"/>
      <c r="ETU91"/>
      <c r="ETV91"/>
      <c r="ETW91"/>
      <c r="ETX91"/>
      <c r="ETY91"/>
      <c r="ETZ91"/>
      <c r="EUA91"/>
      <c r="EUB91"/>
      <c r="EUC91"/>
      <c r="EUD91"/>
      <c r="EUE91"/>
      <c r="EUF91"/>
      <c r="EUG91"/>
      <c r="EUH91"/>
      <c r="EUI91"/>
      <c r="EUJ91"/>
      <c r="EUK91"/>
      <c r="EUL91"/>
      <c r="EUM91"/>
      <c r="EUN91"/>
      <c r="EUO91"/>
      <c r="EUP91"/>
      <c r="EUQ91"/>
      <c r="EUR91"/>
      <c r="EUS91"/>
      <c r="EUT91"/>
      <c r="EUU91"/>
      <c r="EUV91"/>
      <c r="EUW91"/>
      <c r="EUX91"/>
      <c r="EUY91"/>
      <c r="EUZ91"/>
      <c r="EVA91"/>
      <c r="EVB91"/>
      <c r="EVC91"/>
      <c r="EVD91"/>
      <c r="EVE91"/>
      <c r="EVF91"/>
      <c r="EVG91"/>
      <c r="EVH91"/>
      <c r="EVI91"/>
      <c r="EVJ91"/>
      <c r="EVK91"/>
      <c r="EVL91"/>
      <c r="EVM91"/>
      <c r="EVN91"/>
      <c r="EVO91"/>
      <c r="EVP91"/>
      <c r="EVQ91"/>
      <c r="EVR91"/>
      <c r="EVS91"/>
      <c r="EVT91"/>
      <c r="EVU91"/>
      <c r="EVV91"/>
      <c r="EVW91"/>
      <c r="EVX91"/>
      <c r="EVY91"/>
      <c r="EVZ91"/>
      <c r="EWA91"/>
      <c r="EWB91"/>
      <c r="EWC91"/>
      <c r="EWD91"/>
      <c r="EWE91"/>
      <c r="EWF91"/>
      <c r="EWG91"/>
      <c r="EWH91"/>
      <c r="EWI91"/>
      <c r="EWJ91"/>
      <c r="EWK91"/>
      <c r="EWL91"/>
      <c r="EWM91"/>
      <c r="EWN91"/>
      <c r="EWO91"/>
      <c r="EWP91"/>
      <c r="EWQ91"/>
      <c r="EWR91"/>
      <c r="EWS91"/>
      <c r="EWT91"/>
      <c r="EWU91"/>
      <c r="EWV91"/>
      <c r="EWW91"/>
      <c r="EWX91"/>
      <c r="EWY91"/>
      <c r="EWZ91"/>
      <c r="EXA91"/>
      <c r="EXB91"/>
      <c r="EXC91"/>
      <c r="EXD91"/>
      <c r="EXE91"/>
      <c r="EXF91"/>
      <c r="EXG91"/>
      <c r="EXH91"/>
      <c r="EXI91"/>
      <c r="EXJ91"/>
      <c r="EXK91"/>
      <c r="EXL91"/>
      <c r="EXM91"/>
      <c r="EXN91"/>
      <c r="EXO91"/>
      <c r="EXP91"/>
      <c r="EXQ91"/>
      <c r="EXR91"/>
      <c r="EXS91"/>
      <c r="EXT91"/>
      <c r="EXU91"/>
      <c r="EXV91"/>
      <c r="EXW91"/>
      <c r="EXX91"/>
      <c r="EXY91"/>
      <c r="EXZ91"/>
      <c r="EYA91"/>
      <c r="EYB91"/>
      <c r="EYC91"/>
      <c r="EYD91"/>
      <c r="EYE91"/>
      <c r="EYF91"/>
      <c r="EYG91"/>
      <c r="EYH91"/>
      <c r="EYI91"/>
      <c r="EYJ91"/>
      <c r="EYK91"/>
      <c r="EYL91"/>
      <c r="EYM91"/>
      <c r="EYN91"/>
      <c r="EYO91"/>
      <c r="EYP91"/>
      <c r="EYQ91"/>
      <c r="EYR91"/>
      <c r="EYS91"/>
      <c r="EYT91"/>
      <c r="EYU91"/>
      <c r="EYV91"/>
      <c r="EYW91"/>
      <c r="EYX91"/>
      <c r="EYY91"/>
      <c r="EYZ91"/>
      <c r="EZA91"/>
      <c r="EZB91"/>
      <c r="EZC91"/>
      <c r="EZD91"/>
      <c r="EZE91"/>
      <c r="EZF91"/>
      <c r="EZG91"/>
      <c r="EZH91"/>
      <c r="EZI91"/>
      <c r="EZJ91"/>
      <c r="EZK91"/>
      <c r="EZL91"/>
      <c r="EZM91"/>
      <c r="EZN91"/>
      <c r="EZO91"/>
      <c r="EZP91"/>
      <c r="EZQ91"/>
      <c r="EZR91"/>
      <c r="EZS91"/>
      <c r="EZT91"/>
      <c r="EZU91"/>
      <c r="EZV91"/>
      <c r="EZW91"/>
      <c r="EZX91"/>
      <c r="EZY91"/>
      <c r="EZZ91"/>
      <c r="FAA91"/>
      <c r="FAB91"/>
      <c r="FAC91"/>
      <c r="FAD91"/>
      <c r="FAE91"/>
      <c r="FAF91"/>
      <c r="FAG91"/>
      <c r="FAH91"/>
      <c r="FAI91"/>
      <c r="FAJ91"/>
      <c r="FAK91"/>
      <c r="FAL91"/>
      <c r="FAM91"/>
      <c r="FAN91"/>
      <c r="FAO91"/>
      <c r="FAP91"/>
      <c r="FAQ91"/>
      <c r="FAR91"/>
      <c r="FAS91"/>
      <c r="FAT91"/>
      <c r="FAU91"/>
      <c r="FAV91"/>
      <c r="FAW91"/>
      <c r="FAX91"/>
      <c r="FAY91"/>
      <c r="FAZ91"/>
      <c r="FBA91"/>
      <c r="FBB91"/>
      <c r="FBC91"/>
      <c r="FBD91"/>
      <c r="FBE91"/>
      <c r="FBF91"/>
      <c r="FBG91"/>
      <c r="FBH91"/>
      <c r="FBI91"/>
      <c r="FBJ91"/>
      <c r="FBK91"/>
      <c r="FBL91"/>
      <c r="FBM91"/>
      <c r="FBN91"/>
      <c r="FBO91"/>
      <c r="FBP91"/>
      <c r="FBQ91"/>
      <c r="FBR91"/>
      <c r="FBS91"/>
      <c r="FBT91"/>
      <c r="FBU91"/>
      <c r="FBV91"/>
      <c r="FBW91"/>
      <c r="FBX91"/>
      <c r="FBY91"/>
      <c r="FBZ91"/>
      <c r="FCA91"/>
      <c r="FCB91"/>
      <c r="FCC91"/>
      <c r="FCD91"/>
      <c r="FCE91"/>
      <c r="FCF91"/>
      <c r="FCG91"/>
      <c r="FCH91"/>
      <c r="FCI91"/>
      <c r="FCJ91"/>
      <c r="FCK91"/>
      <c r="FCL91"/>
      <c r="FCM91"/>
      <c r="FCN91"/>
      <c r="FCO91"/>
      <c r="FCP91"/>
      <c r="FCQ91"/>
      <c r="FCR91"/>
      <c r="FCS91"/>
      <c r="FCT91"/>
      <c r="FCU91"/>
      <c r="FCV91"/>
      <c r="FCW91"/>
      <c r="FCX91"/>
      <c r="FCY91"/>
      <c r="FCZ91"/>
      <c r="FDA91"/>
      <c r="FDB91"/>
      <c r="FDC91"/>
      <c r="FDD91"/>
      <c r="FDE91"/>
      <c r="FDF91"/>
      <c r="FDG91"/>
      <c r="FDH91"/>
      <c r="FDI91"/>
      <c r="FDJ91"/>
      <c r="FDK91"/>
      <c r="FDL91"/>
      <c r="FDM91"/>
      <c r="FDN91"/>
      <c r="FDO91"/>
      <c r="FDP91"/>
      <c r="FDQ91"/>
      <c r="FDR91"/>
      <c r="FDS91"/>
      <c r="FDT91"/>
      <c r="FDU91"/>
      <c r="FDV91"/>
      <c r="FDW91"/>
      <c r="FDX91"/>
      <c r="FDY91"/>
      <c r="FDZ91"/>
      <c r="FEA91"/>
      <c r="FEB91"/>
      <c r="FEC91"/>
      <c r="FED91"/>
      <c r="FEE91"/>
      <c r="FEF91"/>
      <c r="FEG91"/>
      <c r="FEH91"/>
      <c r="FEI91"/>
      <c r="FEJ91"/>
      <c r="FEK91"/>
      <c r="FEL91"/>
      <c r="FEM91"/>
      <c r="FEN91"/>
      <c r="FEO91"/>
      <c r="FEP91"/>
      <c r="FEQ91"/>
      <c r="FER91"/>
      <c r="FES91"/>
      <c r="FET91"/>
      <c r="FEU91"/>
      <c r="FEV91"/>
      <c r="FEW91"/>
      <c r="FEX91"/>
      <c r="FEY91"/>
      <c r="FEZ91"/>
      <c r="FFA91"/>
      <c r="FFB91"/>
      <c r="FFC91"/>
      <c r="FFD91"/>
      <c r="FFE91"/>
      <c r="FFF91"/>
      <c r="FFG91"/>
      <c r="FFH91"/>
      <c r="FFI91"/>
      <c r="FFJ91"/>
      <c r="FFK91"/>
      <c r="FFL91"/>
      <c r="FFM91"/>
      <c r="FFN91"/>
      <c r="FFO91"/>
      <c r="FFP91"/>
      <c r="FFQ91"/>
      <c r="FFR91"/>
      <c r="FFS91"/>
      <c r="FFT91"/>
      <c r="FFU91"/>
      <c r="FFV91"/>
      <c r="FFW91"/>
      <c r="FFX91"/>
      <c r="FFY91"/>
      <c r="FFZ91"/>
      <c r="FGA91"/>
      <c r="FGB91"/>
      <c r="FGC91"/>
      <c r="FGD91"/>
      <c r="FGE91"/>
      <c r="FGF91"/>
      <c r="FGG91"/>
      <c r="FGH91"/>
      <c r="FGI91"/>
      <c r="FGJ91"/>
      <c r="FGK91"/>
      <c r="FGL91"/>
      <c r="FGM91"/>
      <c r="FGN91"/>
      <c r="FGO91"/>
      <c r="FGP91"/>
      <c r="FGQ91"/>
      <c r="FGR91"/>
      <c r="FGS91"/>
      <c r="FGT91"/>
      <c r="FGU91"/>
      <c r="FGV91"/>
      <c r="FGW91"/>
      <c r="FGX91"/>
      <c r="FGY91"/>
      <c r="FGZ91"/>
      <c r="FHA91"/>
      <c r="FHB91"/>
      <c r="FHC91"/>
      <c r="FHD91"/>
      <c r="FHE91"/>
      <c r="FHF91"/>
      <c r="FHG91"/>
      <c r="FHH91"/>
      <c r="FHI91"/>
      <c r="FHJ91"/>
      <c r="FHK91"/>
      <c r="FHL91"/>
      <c r="FHM91"/>
      <c r="FHN91"/>
      <c r="FHO91"/>
      <c r="FHP91"/>
      <c r="FHQ91"/>
      <c r="FHR91"/>
      <c r="FHS91"/>
      <c r="FHT91"/>
      <c r="FHU91"/>
      <c r="FHV91"/>
      <c r="FHW91"/>
      <c r="FHX91"/>
      <c r="FHY91"/>
      <c r="FHZ91"/>
      <c r="FIA91"/>
      <c r="FIB91"/>
      <c r="FIC91"/>
      <c r="FID91"/>
      <c r="FIE91"/>
      <c r="FIF91"/>
      <c r="FIG91"/>
      <c r="FIH91"/>
      <c r="FII91"/>
      <c r="FIJ91"/>
      <c r="FIK91"/>
      <c r="FIL91"/>
      <c r="FIM91"/>
      <c r="FIN91"/>
      <c r="FIO91"/>
      <c r="FIP91"/>
      <c r="FIQ91"/>
      <c r="FIR91"/>
      <c r="FIS91"/>
      <c r="FIT91"/>
      <c r="FIU91"/>
      <c r="FIV91"/>
      <c r="FIW91"/>
      <c r="FIX91"/>
      <c r="FIY91"/>
      <c r="FIZ91"/>
      <c r="FJA91"/>
      <c r="FJB91"/>
      <c r="FJC91"/>
      <c r="FJD91"/>
      <c r="FJE91"/>
      <c r="FJF91"/>
      <c r="FJG91"/>
      <c r="FJH91"/>
      <c r="FJI91"/>
      <c r="FJJ91"/>
      <c r="FJK91"/>
      <c r="FJL91"/>
      <c r="FJM91"/>
      <c r="FJN91"/>
      <c r="FJO91"/>
      <c r="FJP91"/>
      <c r="FJQ91"/>
      <c r="FJR91"/>
      <c r="FJS91"/>
      <c r="FJT91"/>
      <c r="FJU91"/>
      <c r="FJV91"/>
      <c r="FJW91"/>
      <c r="FJX91"/>
      <c r="FJY91"/>
      <c r="FJZ91"/>
      <c r="FKA91"/>
      <c r="FKB91"/>
      <c r="FKC91"/>
      <c r="FKD91"/>
      <c r="FKE91"/>
      <c r="FKF91"/>
      <c r="FKG91"/>
      <c r="FKH91"/>
      <c r="FKI91"/>
      <c r="FKJ91"/>
      <c r="FKK91"/>
      <c r="FKL91"/>
      <c r="FKM91"/>
      <c r="FKN91"/>
      <c r="FKO91"/>
      <c r="FKP91"/>
      <c r="FKQ91"/>
      <c r="FKR91"/>
      <c r="FKS91"/>
      <c r="FKT91"/>
      <c r="FKU91"/>
      <c r="FKV91"/>
      <c r="FKW91"/>
      <c r="FKX91"/>
      <c r="FKY91"/>
      <c r="FKZ91"/>
      <c r="FLA91"/>
      <c r="FLB91"/>
      <c r="FLC91"/>
      <c r="FLD91"/>
      <c r="FLE91"/>
      <c r="FLF91"/>
      <c r="FLG91"/>
      <c r="FLH91"/>
      <c r="FLI91"/>
      <c r="FLJ91"/>
      <c r="FLK91"/>
      <c r="FLL91"/>
      <c r="FLM91"/>
      <c r="FLN91"/>
      <c r="FLO91"/>
      <c r="FLP91"/>
      <c r="FLQ91"/>
      <c r="FLR91"/>
      <c r="FLS91"/>
      <c r="FLT91"/>
      <c r="FLU91"/>
      <c r="FLV91"/>
      <c r="FLW91"/>
      <c r="FLX91"/>
      <c r="FLY91"/>
      <c r="FLZ91"/>
      <c r="FMA91"/>
      <c r="FMB91"/>
      <c r="FMC91"/>
      <c r="FMD91"/>
      <c r="FME91"/>
      <c r="FMF91"/>
      <c r="FMG91"/>
      <c r="FMH91"/>
      <c r="FMI91"/>
      <c r="FMJ91"/>
      <c r="FMK91"/>
      <c r="FML91"/>
      <c r="FMM91"/>
      <c r="FMN91"/>
      <c r="FMO91"/>
      <c r="FMP91"/>
      <c r="FMQ91"/>
      <c r="FMR91"/>
      <c r="FMS91"/>
      <c r="FMT91"/>
      <c r="FMU91"/>
      <c r="FMV91"/>
      <c r="FMW91"/>
      <c r="FMX91"/>
      <c r="FMY91"/>
      <c r="FMZ91"/>
      <c r="FNA91"/>
      <c r="FNB91"/>
      <c r="FNC91"/>
      <c r="FND91"/>
      <c r="FNE91"/>
      <c r="FNF91"/>
      <c r="FNG91"/>
      <c r="FNH91"/>
      <c r="FNI91"/>
      <c r="FNJ91"/>
      <c r="FNK91"/>
      <c r="FNL91"/>
      <c r="FNM91"/>
      <c r="FNN91"/>
      <c r="FNO91"/>
      <c r="FNP91"/>
      <c r="FNQ91"/>
      <c r="FNR91"/>
      <c r="FNS91"/>
      <c r="FNT91"/>
      <c r="FNU91"/>
      <c r="FNV91"/>
      <c r="FNW91"/>
      <c r="FNX91"/>
      <c r="FNY91"/>
      <c r="FNZ91"/>
      <c r="FOA91"/>
      <c r="FOB91"/>
      <c r="FOC91"/>
      <c r="FOD91"/>
      <c r="FOE91"/>
      <c r="FOF91"/>
      <c r="FOG91"/>
      <c r="FOH91"/>
      <c r="FOI91"/>
      <c r="FOJ91"/>
      <c r="FOK91"/>
      <c r="FOL91"/>
      <c r="FOM91"/>
      <c r="FON91"/>
      <c r="FOO91"/>
      <c r="FOP91"/>
      <c r="FOQ91"/>
      <c r="FOR91"/>
      <c r="FOS91"/>
      <c r="FOT91"/>
      <c r="FOU91"/>
      <c r="FOV91"/>
      <c r="FOW91"/>
      <c r="FOX91"/>
      <c r="FOY91"/>
      <c r="FOZ91"/>
      <c r="FPA91"/>
      <c r="FPB91"/>
      <c r="FPC91"/>
      <c r="FPD91"/>
      <c r="FPE91"/>
      <c r="FPF91"/>
      <c r="FPG91"/>
      <c r="FPH91"/>
      <c r="FPI91"/>
      <c r="FPJ91"/>
      <c r="FPK91"/>
      <c r="FPL91"/>
      <c r="FPM91"/>
      <c r="FPN91"/>
      <c r="FPO91"/>
      <c r="FPP91"/>
      <c r="FPQ91"/>
      <c r="FPR91"/>
      <c r="FPS91"/>
      <c r="FPT91"/>
      <c r="FPU91"/>
      <c r="FPV91"/>
      <c r="FPW91"/>
      <c r="FPX91"/>
      <c r="FPY91"/>
      <c r="FPZ91"/>
      <c r="FQA91"/>
      <c r="FQB91"/>
      <c r="FQC91"/>
      <c r="FQD91"/>
      <c r="FQE91"/>
      <c r="FQF91"/>
      <c r="FQG91"/>
      <c r="FQH91"/>
      <c r="FQI91"/>
      <c r="FQJ91"/>
      <c r="FQK91"/>
      <c r="FQL91"/>
      <c r="FQM91"/>
      <c r="FQN91"/>
      <c r="FQO91"/>
      <c r="FQP91"/>
      <c r="FQQ91"/>
      <c r="FQR91"/>
      <c r="FQS91"/>
      <c r="FQT91"/>
      <c r="FQU91"/>
      <c r="FQV91"/>
      <c r="FQW91"/>
      <c r="FQX91"/>
      <c r="FQY91"/>
      <c r="FQZ91"/>
      <c r="FRA91"/>
      <c r="FRB91"/>
      <c r="FRC91"/>
      <c r="FRD91"/>
      <c r="FRE91"/>
      <c r="FRF91"/>
      <c r="FRG91"/>
      <c r="FRH91"/>
      <c r="FRI91"/>
      <c r="FRJ91"/>
      <c r="FRK91"/>
      <c r="FRL91"/>
      <c r="FRM91"/>
      <c r="FRN91"/>
      <c r="FRO91"/>
      <c r="FRP91"/>
      <c r="FRQ91"/>
      <c r="FRR91"/>
      <c r="FRS91"/>
      <c r="FRT91"/>
      <c r="FRU91"/>
      <c r="FRV91"/>
      <c r="FRW91"/>
      <c r="FRX91"/>
      <c r="FRY91"/>
      <c r="FRZ91"/>
      <c r="FSA91"/>
      <c r="FSB91"/>
      <c r="FSC91"/>
      <c r="FSD91"/>
      <c r="FSE91"/>
      <c r="FSF91"/>
      <c r="FSG91"/>
      <c r="FSH91"/>
      <c r="FSI91"/>
      <c r="FSJ91"/>
      <c r="FSK91"/>
      <c r="FSL91"/>
      <c r="FSM91"/>
      <c r="FSN91"/>
      <c r="FSO91"/>
      <c r="FSP91"/>
      <c r="FSQ91"/>
      <c r="FSR91"/>
      <c r="FSS91"/>
      <c r="FST91"/>
      <c r="FSU91"/>
      <c r="FSV91"/>
      <c r="FSW91"/>
      <c r="FSX91"/>
      <c r="FSY91"/>
      <c r="FSZ91"/>
      <c r="FTA91"/>
      <c r="FTB91"/>
      <c r="FTC91"/>
      <c r="FTD91"/>
      <c r="FTE91"/>
      <c r="FTF91"/>
      <c r="FTG91"/>
      <c r="FTH91"/>
      <c r="FTI91"/>
      <c r="FTJ91"/>
      <c r="FTK91"/>
      <c r="FTL91"/>
      <c r="FTM91"/>
      <c r="FTN91"/>
      <c r="FTO91"/>
      <c r="FTP91"/>
      <c r="FTQ91"/>
      <c r="FTR91"/>
      <c r="FTS91"/>
      <c r="FTT91"/>
      <c r="FTU91"/>
      <c r="FTV91"/>
      <c r="FTW91"/>
      <c r="FTX91"/>
      <c r="FTY91"/>
      <c r="FTZ91"/>
      <c r="FUA91"/>
      <c r="FUB91"/>
      <c r="FUC91"/>
      <c r="FUD91"/>
      <c r="FUE91"/>
      <c r="FUF91"/>
      <c r="FUG91"/>
      <c r="FUH91"/>
      <c r="FUI91"/>
      <c r="FUJ91"/>
      <c r="FUK91"/>
      <c r="FUL91"/>
      <c r="FUM91"/>
      <c r="FUN91"/>
      <c r="FUO91"/>
      <c r="FUP91"/>
      <c r="FUQ91"/>
      <c r="FUR91"/>
      <c r="FUS91"/>
      <c r="FUT91"/>
      <c r="FUU91"/>
      <c r="FUV91"/>
      <c r="FUW91"/>
      <c r="FUX91"/>
      <c r="FUY91"/>
      <c r="FUZ91"/>
      <c r="FVA91"/>
      <c r="FVB91"/>
      <c r="FVC91"/>
      <c r="FVD91"/>
      <c r="FVE91"/>
      <c r="FVF91"/>
      <c r="FVG91"/>
      <c r="FVH91"/>
      <c r="FVI91"/>
      <c r="FVJ91"/>
      <c r="FVK91"/>
      <c r="FVL91"/>
      <c r="FVM91"/>
      <c r="FVN91"/>
      <c r="FVO91"/>
      <c r="FVP91"/>
      <c r="FVQ91"/>
      <c r="FVR91"/>
      <c r="FVS91"/>
      <c r="FVT91"/>
      <c r="FVU91"/>
      <c r="FVV91"/>
      <c r="FVW91"/>
      <c r="FVX91"/>
      <c r="FVY91"/>
      <c r="FVZ91"/>
      <c r="FWA91"/>
      <c r="FWB91"/>
      <c r="FWC91"/>
      <c r="FWD91"/>
      <c r="FWE91"/>
      <c r="FWF91"/>
      <c r="FWG91"/>
      <c r="FWH91"/>
      <c r="FWI91"/>
      <c r="FWJ91"/>
      <c r="FWK91"/>
      <c r="FWL91"/>
      <c r="FWM91"/>
      <c r="FWN91"/>
      <c r="FWO91"/>
      <c r="FWP91"/>
      <c r="FWQ91"/>
      <c r="FWR91"/>
      <c r="FWS91"/>
      <c r="FWT91"/>
      <c r="FWU91"/>
      <c r="FWV91"/>
      <c r="FWW91"/>
      <c r="FWX91"/>
      <c r="FWY91"/>
      <c r="FWZ91"/>
      <c r="FXA91"/>
      <c r="FXB91"/>
      <c r="FXC91"/>
      <c r="FXD91"/>
      <c r="FXE91"/>
      <c r="FXF91"/>
      <c r="FXG91"/>
      <c r="FXH91"/>
      <c r="FXI91"/>
      <c r="FXJ91"/>
      <c r="FXK91"/>
      <c r="FXL91"/>
      <c r="FXM91"/>
      <c r="FXN91"/>
      <c r="FXO91"/>
      <c r="FXP91"/>
      <c r="FXQ91"/>
      <c r="FXR91"/>
      <c r="FXS91"/>
      <c r="FXT91"/>
      <c r="FXU91"/>
      <c r="FXV91"/>
      <c r="FXW91"/>
      <c r="FXX91"/>
      <c r="FXY91"/>
      <c r="FXZ91"/>
      <c r="FYA91"/>
      <c r="FYB91"/>
      <c r="FYC91"/>
      <c r="FYD91"/>
      <c r="FYE91"/>
      <c r="FYF91"/>
      <c r="FYG91"/>
      <c r="FYH91"/>
      <c r="FYI91"/>
      <c r="FYJ91"/>
      <c r="FYK91"/>
      <c r="FYL91"/>
      <c r="FYM91"/>
      <c r="FYN91"/>
      <c r="FYO91"/>
      <c r="FYP91"/>
      <c r="FYQ91"/>
      <c r="FYR91"/>
      <c r="FYS91"/>
      <c r="FYT91"/>
      <c r="FYU91"/>
      <c r="FYV91"/>
      <c r="FYW91"/>
      <c r="FYX91"/>
      <c r="FYY91"/>
      <c r="FYZ91"/>
      <c r="FZA91"/>
      <c r="FZB91"/>
      <c r="FZC91"/>
      <c r="FZD91"/>
      <c r="FZE91"/>
      <c r="FZF91"/>
      <c r="FZG91"/>
      <c r="FZH91"/>
      <c r="FZI91"/>
      <c r="FZJ91"/>
      <c r="FZK91"/>
      <c r="FZL91"/>
      <c r="FZM91"/>
      <c r="FZN91"/>
      <c r="FZO91"/>
      <c r="FZP91"/>
      <c r="FZQ91"/>
      <c r="FZR91"/>
      <c r="FZS91"/>
      <c r="FZT91"/>
      <c r="FZU91"/>
      <c r="FZV91"/>
      <c r="FZW91"/>
      <c r="FZX91"/>
      <c r="FZY91"/>
      <c r="FZZ91"/>
      <c r="GAA91"/>
      <c r="GAB91"/>
      <c r="GAC91"/>
      <c r="GAD91"/>
      <c r="GAE91"/>
      <c r="GAF91"/>
      <c r="GAG91"/>
      <c r="GAH91"/>
      <c r="GAI91"/>
      <c r="GAJ91"/>
      <c r="GAK91"/>
      <c r="GAL91"/>
      <c r="GAM91"/>
      <c r="GAN91"/>
      <c r="GAO91"/>
      <c r="GAP91"/>
      <c r="GAQ91"/>
      <c r="GAR91"/>
      <c r="GAS91"/>
      <c r="GAT91"/>
      <c r="GAU91"/>
      <c r="GAV91"/>
      <c r="GAW91"/>
      <c r="GAX91"/>
      <c r="GAY91"/>
      <c r="GAZ91"/>
      <c r="GBA91"/>
      <c r="GBB91"/>
      <c r="GBC91"/>
      <c r="GBD91"/>
      <c r="GBE91"/>
      <c r="GBF91"/>
      <c r="GBG91"/>
      <c r="GBH91"/>
      <c r="GBI91"/>
      <c r="GBJ91"/>
      <c r="GBK91"/>
      <c r="GBL91"/>
      <c r="GBM91"/>
      <c r="GBN91"/>
      <c r="GBO91"/>
      <c r="GBP91"/>
      <c r="GBQ91"/>
      <c r="GBR91"/>
      <c r="GBS91"/>
      <c r="GBT91"/>
      <c r="GBU91"/>
      <c r="GBV91"/>
      <c r="GBW91"/>
      <c r="GBX91"/>
      <c r="GBY91"/>
      <c r="GBZ91"/>
      <c r="GCA91"/>
      <c r="GCB91"/>
      <c r="GCC91"/>
      <c r="GCD91"/>
      <c r="GCE91"/>
      <c r="GCF91"/>
      <c r="GCG91"/>
      <c r="GCH91"/>
      <c r="GCI91"/>
      <c r="GCJ91"/>
      <c r="GCK91"/>
      <c r="GCL91"/>
      <c r="GCM91"/>
      <c r="GCN91"/>
      <c r="GCO91"/>
      <c r="GCP91"/>
      <c r="GCQ91"/>
      <c r="GCR91"/>
      <c r="GCS91"/>
      <c r="GCT91"/>
      <c r="GCU91"/>
      <c r="GCV91"/>
      <c r="GCW91"/>
      <c r="GCX91"/>
      <c r="GCY91"/>
      <c r="GCZ91"/>
      <c r="GDA91"/>
      <c r="GDB91"/>
      <c r="GDC91"/>
      <c r="GDD91"/>
      <c r="GDE91"/>
      <c r="GDF91"/>
      <c r="GDG91"/>
      <c r="GDH91"/>
      <c r="GDI91"/>
      <c r="GDJ91"/>
      <c r="GDK91"/>
      <c r="GDL91"/>
      <c r="GDM91"/>
      <c r="GDN91"/>
      <c r="GDO91"/>
      <c r="GDP91"/>
      <c r="GDQ91"/>
      <c r="GDR91"/>
      <c r="GDS91"/>
      <c r="GDT91"/>
      <c r="GDU91"/>
      <c r="GDV91"/>
      <c r="GDW91"/>
      <c r="GDX91"/>
      <c r="GDY91"/>
      <c r="GDZ91"/>
      <c r="GEA91"/>
      <c r="GEB91"/>
      <c r="GEC91"/>
      <c r="GED91"/>
      <c r="GEE91"/>
      <c r="GEF91"/>
      <c r="GEG91"/>
      <c r="GEH91"/>
      <c r="GEI91"/>
      <c r="GEJ91"/>
      <c r="GEK91"/>
      <c r="GEL91"/>
      <c r="GEM91"/>
      <c r="GEN91"/>
      <c r="GEO91"/>
      <c r="GEP91"/>
      <c r="GEQ91"/>
      <c r="GER91"/>
      <c r="GES91"/>
      <c r="GET91"/>
      <c r="GEU91"/>
      <c r="GEV91"/>
      <c r="GEW91"/>
      <c r="GEX91"/>
      <c r="GEY91"/>
      <c r="GEZ91"/>
      <c r="GFA91"/>
      <c r="GFB91"/>
      <c r="GFC91"/>
      <c r="GFD91"/>
      <c r="GFE91"/>
      <c r="GFF91"/>
      <c r="GFG91"/>
      <c r="GFH91"/>
      <c r="GFI91"/>
      <c r="GFJ91"/>
      <c r="GFK91"/>
      <c r="GFL91"/>
      <c r="GFM91"/>
      <c r="GFN91"/>
      <c r="GFO91"/>
      <c r="GFP91"/>
      <c r="GFQ91"/>
      <c r="GFR91"/>
      <c r="GFS91"/>
      <c r="GFT91"/>
      <c r="GFU91"/>
      <c r="GFV91"/>
      <c r="GFW91"/>
      <c r="GFX91"/>
      <c r="GFY91"/>
      <c r="GFZ91"/>
      <c r="GGA91"/>
      <c r="GGB91"/>
      <c r="GGC91"/>
      <c r="GGD91"/>
      <c r="GGE91"/>
      <c r="GGF91"/>
      <c r="GGG91"/>
      <c r="GGH91"/>
      <c r="GGI91"/>
      <c r="GGJ91"/>
      <c r="GGK91"/>
      <c r="GGL91"/>
      <c r="GGM91"/>
      <c r="GGN91"/>
      <c r="GGO91"/>
      <c r="GGP91"/>
      <c r="GGQ91"/>
      <c r="GGR91"/>
      <c r="GGS91"/>
      <c r="GGT91"/>
      <c r="GGU91"/>
      <c r="GGV91"/>
      <c r="GGW91"/>
      <c r="GGX91"/>
      <c r="GGY91"/>
      <c r="GGZ91"/>
      <c r="GHA91"/>
      <c r="GHB91"/>
      <c r="GHC91"/>
      <c r="GHD91"/>
      <c r="GHE91"/>
      <c r="GHF91"/>
      <c r="GHG91"/>
      <c r="GHH91"/>
      <c r="GHI91"/>
      <c r="GHJ91"/>
      <c r="GHK91"/>
      <c r="GHL91"/>
      <c r="GHM91"/>
      <c r="GHN91"/>
      <c r="GHO91"/>
      <c r="GHP91"/>
      <c r="GHQ91"/>
      <c r="GHR91"/>
      <c r="GHS91"/>
      <c r="GHT91"/>
      <c r="GHU91"/>
      <c r="GHV91"/>
      <c r="GHW91"/>
      <c r="GHX91"/>
      <c r="GHY91"/>
      <c r="GHZ91"/>
      <c r="GIA91"/>
      <c r="GIB91"/>
      <c r="GIC91"/>
      <c r="GID91"/>
      <c r="GIE91"/>
      <c r="GIF91"/>
      <c r="GIG91"/>
      <c r="GIH91"/>
      <c r="GII91"/>
      <c r="GIJ91"/>
      <c r="GIK91"/>
      <c r="GIL91"/>
      <c r="GIM91"/>
      <c r="GIN91"/>
      <c r="GIO91"/>
      <c r="GIP91"/>
      <c r="GIQ91"/>
      <c r="GIR91"/>
      <c r="GIS91"/>
      <c r="GIT91"/>
      <c r="GIU91"/>
      <c r="GIV91"/>
      <c r="GIW91"/>
      <c r="GIX91"/>
      <c r="GIY91"/>
      <c r="GIZ91"/>
      <c r="GJA91"/>
      <c r="GJB91"/>
      <c r="GJC91"/>
      <c r="GJD91"/>
      <c r="GJE91"/>
      <c r="GJF91"/>
      <c r="GJG91"/>
      <c r="GJH91"/>
      <c r="GJI91"/>
      <c r="GJJ91"/>
      <c r="GJK91"/>
      <c r="GJL91"/>
      <c r="GJM91"/>
      <c r="GJN91"/>
      <c r="GJO91"/>
      <c r="GJP91"/>
      <c r="GJQ91"/>
      <c r="GJR91"/>
      <c r="GJS91"/>
      <c r="GJT91"/>
      <c r="GJU91"/>
      <c r="GJV91"/>
      <c r="GJW91"/>
      <c r="GJX91"/>
      <c r="GJY91"/>
      <c r="GJZ91"/>
      <c r="GKA91"/>
      <c r="GKB91"/>
      <c r="GKC91"/>
      <c r="GKD91"/>
      <c r="GKE91"/>
      <c r="GKF91"/>
      <c r="GKG91"/>
      <c r="GKH91"/>
      <c r="GKI91"/>
      <c r="GKJ91"/>
      <c r="GKK91"/>
      <c r="GKL91"/>
      <c r="GKM91"/>
      <c r="GKN91"/>
      <c r="GKO91"/>
      <c r="GKP91"/>
      <c r="GKQ91"/>
      <c r="GKR91"/>
      <c r="GKS91"/>
      <c r="GKT91"/>
      <c r="GKU91"/>
      <c r="GKV91"/>
      <c r="GKW91"/>
      <c r="GKX91"/>
      <c r="GKY91"/>
      <c r="GKZ91"/>
      <c r="GLA91"/>
      <c r="GLB91"/>
      <c r="GLC91"/>
      <c r="GLD91"/>
      <c r="GLE91"/>
      <c r="GLF91"/>
      <c r="GLG91"/>
      <c r="GLH91"/>
      <c r="GLI91"/>
      <c r="GLJ91"/>
      <c r="GLK91"/>
      <c r="GLL91"/>
      <c r="GLM91"/>
      <c r="GLN91"/>
      <c r="GLO91"/>
      <c r="GLP91"/>
      <c r="GLQ91"/>
      <c r="GLR91"/>
      <c r="GLS91"/>
      <c r="GLT91"/>
      <c r="GLU91"/>
      <c r="GLV91"/>
      <c r="GLW91"/>
      <c r="GLX91"/>
      <c r="GLY91"/>
      <c r="GLZ91"/>
      <c r="GMA91"/>
      <c r="GMB91"/>
      <c r="GMC91"/>
      <c r="GMD91"/>
      <c r="GME91"/>
      <c r="GMF91"/>
      <c r="GMG91"/>
      <c r="GMH91"/>
      <c r="GMI91"/>
      <c r="GMJ91"/>
      <c r="GMK91"/>
      <c r="GML91"/>
      <c r="GMM91"/>
      <c r="GMN91"/>
      <c r="GMO91"/>
      <c r="GMP91"/>
      <c r="GMQ91"/>
      <c r="GMR91"/>
      <c r="GMS91"/>
      <c r="GMT91"/>
      <c r="GMU91"/>
      <c r="GMV91"/>
      <c r="GMW91"/>
      <c r="GMX91"/>
      <c r="GMY91"/>
      <c r="GMZ91"/>
      <c r="GNA91"/>
      <c r="GNB91"/>
      <c r="GNC91"/>
      <c r="GND91"/>
      <c r="GNE91"/>
      <c r="GNF91"/>
      <c r="GNG91"/>
      <c r="GNH91"/>
      <c r="GNI91"/>
      <c r="GNJ91"/>
      <c r="GNK91"/>
      <c r="GNL91"/>
      <c r="GNM91"/>
      <c r="GNN91"/>
      <c r="GNO91"/>
      <c r="GNP91"/>
      <c r="GNQ91"/>
      <c r="GNR91"/>
      <c r="GNS91"/>
      <c r="GNT91"/>
      <c r="GNU91"/>
      <c r="GNV91"/>
      <c r="GNW91"/>
      <c r="GNX91"/>
      <c r="GNY91"/>
      <c r="GNZ91"/>
      <c r="GOA91"/>
      <c r="GOB91"/>
      <c r="GOC91"/>
      <c r="GOD91"/>
      <c r="GOE91"/>
      <c r="GOF91"/>
      <c r="GOG91"/>
      <c r="GOH91"/>
      <c r="GOI91"/>
      <c r="GOJ91"/>
      <c r="GOK91"/>
      <c r="GOL91"/>
      <c r="GOM91"/>
      <c r="GON91"/>
      <c r="GOO91"/>
      <c r="GOP91"/>
      <c r="GOQ91"/>
      <c r="GOR91"/>
      <c r="GOS91"/>
      <c r="GOT91"/>
      <c r="GOU91"/>
      <c r="GOV91"/>
      <c r="GOW91"/>
      <c r="GOX91"/>
      <c r="GOY91"/>
      <c r="GOZ91"/>
      <c r="GPA91"/>
      <c r="GPB91"/>
      <c r="GPC91"/>
      <c r="GPD91"/>
      <c r="GPE91"/>
      <c r="GPF91"/>
      <c r="GPG91"/>
      <c r="GPH91"/>
      <c r="GPI91"/>
      <c r="GPJ91"/>
      <c r="GPK91"/>
      <c r="GPL91"/>
      <c r="GPM91"/>
      <c r="GPN91"/>
      <c r="GPO91"/>
      <c r="GPP91"/>
      <c r="GPQ91"/>
      <c r="GPR91"/>
      <c r="GPS91"/>
      <c r="GPT91"/>
      <c r="GPU91"/>
      <c r="GPV91"/>
      <c r="GPW91"/>
      <c r="GPX91"/>
      <c r="GPY91"/>
      <c r="GPZ91"/>
      <c r="GQA91"/>
      <c r="GQB91"/>
      <c r="GQC91"/>
      <c r="GQD91"/>
      <c r="GQE91"/>
      <c r="GQF91"/>
      <c r="GQG91"/>
      <c r="GQH91"/>
      <c r="GQI91"/>
      <c r="GQJ91"/>
      <c r="GQK91"/>
      <c r="GQL91"/>
      <c r="GQM91"/>
      <c r="GQN91"/>
      <c r="GQO91"/>
      <c r="GQP91"/>
      <c r="GQQ91"/>
      <c r="GQR91"/>
      <c r="GQS91"/>
      <c r="GQT91"/>
      <c r="GQU91"/>
      <c r="GQV91"/>
      <c r="GQW91"/>
      <c r="GQX91"/>
      <c r="GQY91"/>
      <c r="GQZ91"/>
      <c r="GRA91"/>
      <c r="GRB91"/>
      <c r="GRC91"/>
      <c r="GRD91"/>
      <c r="GRE91"/>
      <c r="GRF91"/>
      <c r="GRG91"/>
      <c r="GRH91"/>
      <c r="GRI91"/>
      <c r="GRJ91"/>
      <c r="GRK91"/>
      <c r="GRL91"/>
      <c r="GRM91"/>
      <c r="GRN91"/>
      <c r="GRO91"/>
      <c r="GRP91"/>
      <c r="GRQ91"/>
      <c r="GRR91"/>
      <c r="GRS91"/>
      <c r="GRT91"/>
      <c r="GRU91"/>
      <c r="GRV91"/>
      <c r="GRW91"/>
      <c r="GRX91"/>
      <c r="GRY91"/>
      <c r="GRZ91"/>
      <c r="GSA91"/>
      <c r="GSB91"/>
      <c r="GSC91"/>
      <c r="GSD91"/>
      <c r="GSE91"/>
      <c r="GSF91"/>
      <c r="GSG91"/>
      <c r="GSH91"/>
      <c r="GSI91"/>
      <c r="GSJ91"/>
      <c r="GSK91"/>
      <c r="GSL91"/>
      <c r="GSM91"/>
      <c r="GSN91"/>
      <c r="GSO91"/>
      <c r="GSP91"/>
      <c r="GSQ91"/>
      <c r="GSR91"/>
      <c r="GSS91"/>
      <c r="GST91"/>
      <c r="GSU91"/>
      <c r="GSV91"/>
      <c r="GSW91"/>
      <c r="GSX91"/>
      <c r="GSY91"/>
      <c r="GSZ91"/>
      <c r="GTA91"/>
      <c r="GTB91"/>
      <c r="GTC91"/>
      <c r="GTD91"/>
      <c r="GTE91"/>
      <c r="GTF91"/>
      <c r="GTG91"/>
      <c r="GTH91"/>
      <c r="GTI91"/>
      <c r="GTJ91"/>
      <c r="GTK91"/>
      <c r="GTL91"/>
      <c r="GTM91"/>
      <c r="GTN91"/>
      <c r="GTO91"/>
      <c r="GTP91"/>
      <c r="GTQ91"/>
      <c r="GTR91"/>
      <c r="GTS91"/>
      <c r="GTT91"/>
      <c r="GTU91"/>
      <c r="GTV91"/>
      <c r="GTW91"/>
      <c r="GTX91"/>
      <c r="GTY91"/>
      <c r="GTZ91"/>
      <c r="GUA91"/>
      <c r="GUB91"/>
      <c r="GUC91"/>
      <c r="GUD91"/>
      <c r="GUE91"/>
      <c r="GUF91"/>
      <c r="GUG91"/>
      <c r="GUH91"/>
      <c r="GUI91"/>
      <c r="GUJ91"/>
      <c r="GUK91"/>
      <c r="GUL91"/>
      <c r="GUM91"/>
      <c r="GUN91"/>
      <c r="GUO91"/>
      <c r="GUP91"/>
      <c r="GUQ91"/>
      <c r="GUR91"/>
      <c r="GUS91"/>
      <c r="GUT91"/>
      <c r="GUU91"/>
      <c r="GUV91"/>
      <c r="GUW91"/>
      <c r="GUX91"/>
      <c r="GUY91"/>
      <c r="GUZ91"/>
      <c r="GVA91"/>
      <c r="GVB91"/>
      <c r="GVC91"/>
      <c r="GVD91"/>
      <c r="GVE91"/>
      <c r="GVF91"/>
      <c r="GVG91"/>
      <c r="GVH91"/>
      <c r="GVI91"/>
      <c r="GVJ91"/>
      <c r="GVK91"/>
      <c r="GVL91"/>
      <c r="GVM91"/>
      <c r="GVN91"/>
      <c r="GVO91"/>
      <c r="GVP91"/>
      <c r="GVQ91"/>
      <c r="GVR91"/>
      <c r="GVS91"/>
      <c r="GVT91"/>
      <c r="GVU91"/>
      <c r="GVV91"/>
      <c r="GVW91"/>
      <c r="GVX91"/>
      <c r="GVY91"/>
      <c r="GVZ91"/>
      <c r="GWA91"/>
      <c r="GWB91"/>
      <c r="GWC91"/>
      <c r="GWD91"/>
      <c r="GWE91"/>
      <c r="GWF91"/>
      <c r="GWG91"/>
      <c r="GWH91"/>
      <c r="GWI91"/>
      <c r="GWJ91"/>
      <c r="GWK91"/>
      <c r="GWL91"/>
      <c r="GWM91"/>
      <c r="GWN91"/>
      <c r="GWO91"/>
      <c r="GWP91"/>
      <c r="GWQ91"/>
      <c r="GWR91"/>
      <c r="GWS91"/>
      <c r="GWT91"/>
      <c r="GWU91"/>
      <c r="GWV91"/>
      <c r="GWW91"/>
      <c r="GWX91"/>
      <c r="GWY91"/>
      <c r="GWZ91"/>
      <c r="GXA91"/>
      <c r="GXB91"/>
      <c r="GXC91"/>
      <c r="GXD91"/>
      <c r="GXE91"/>
      <c r="GXF91"/>
      <c r="GXG91"/>
      <c r="GXH91"/>
      <c r="GXI91"/>
      <c r="GXJ91"/>
      <c r="GXK91"/>
      <c r="GXL91"/>
      <c r="GXM91"/>
      <c r="GXN91"/>
      <c r="GXO91"/>
      <c r="GXP91"/>
      <c r="GXQ91"/>
      <c r="GXR91"/>
      <c r="GXS91"/>
      <c r="GXT91"/>
      <c r="GXU91"/>
      <c r="GXV91"/>
      <c r="GXW91"/>
      <c r="GXX91"/>
      <c r="GXY91"/>
      <c r="GXZ91"/>
      <c r="GYA91"/>
      <c r="GYB91"/>
      <c r="GYC91"/>
      <c r="GYD91"/>
      <c r="GYE91"/>
      <c r="GYF91"/>
      <c r="GYG91"/>
      <c r="GYH91"/>
      <c r="GYI91"/>
      <c r="GYJ91"/>
      <c r="GYK91"/>
      <c r="GYL91"/>
      <c r="GYM91"/>
      <c r="GYN91"/>
      <c r="GYO91"/>
      <c r="GYP91"/>
      <c r="GYQ91"/>
      <c r="GYR91"/>
      <c r="GYS91"/>
      <c r="GYT91"/>
      <c r="GYU91"/>
      <c r="GYV91"/>
      <c r="GYW91"/>
      <c r="GYX91"/>
      <c r="GYY91"/>
      <c r="GYZ91"/>
      <c r="GZA91"/>
      <c r="GZB91"/>
      <c r="GZC91"/>
      <c r="GZD91"/>
      <c r="GZE91"/>
      <c r="GZF91"/>
      <c r="GZG91"/>
      <c r="GZH91"/>
      <c r="GZI91"/>
      <c r="GZJ91"/>
      <c r="GZK91"/>
      <c r="GZL91"/>
      <c r="GZM91"/>
      <c r="GZN91"/>
      <c r="GZO91"/>
      <c r="GZP91"/>
      <c r="GZQ91"/>
      <c r="GZR91"/>
      <c r="GZS91"/>
      <c r="GZT91"/>
      <c r="GZU91"/>
      <c r="GZV91"/>
      <c r="GZW91"/>
      <c r="GZX91"/>
      <c r="GZY91"/>
      <c r="GZZ91"/>
      <c r="HAA91"/>
      <c r="HAB91"/>
      <c r="HAC91"/>
      <c r="HAD91"/>
      <c r="HAE91"/>
      <c r="HAF91"/>
      <c r="HAG91"/>
      <c r="HAH91"/>
      <c r="HAI91"/>
      <c r="HAJ91"/>
      <c r="HAK91"/>
      <c r="HAL91"/>
      <c r="HAM91"/>
      <c r="HAN91"/>
      <c r="HAO91"/>
      <c r="HAP91"/>
      <c r="HAQ91"/>
      <c r="HAR91"/>
      <c r="HAS91"/>
      <c r="HAT91"/>
      <c r="HAU91"/>
      <c r="HAV91"/>
      <c r="HAW91"/>
      <c r="HAX91"/>
      <c r="HAY91"/>
      <c r="HAZ91"/>
      <c r="HBA91"/>
      <c r="HBB91"/>
      <c r="HBC91"/>
      <c r="HBD91"/>
      <c r="HBE91"/>
      <c r="HBF91"/>
      <c r="HBG91"/>
      <c r="HBH91"/>
      <c r="HBI91"/>
      <c r="HBJ91"/>
      <c r="HBK91"/>
      <c r="HBL91"/>
      <c r="HBM91"/>
      <c r="HBN91"/>
      <c r="HBO91"/>
      <c r="HBP91"/>
      <c r="HBQ91"/>
      <c r="HBR91"/>
      <c r="HBS91"/>
      <c r="HBT91"/>
      <c r="HBU91"/>
      <c r="HBV91"/>
      <c r="HBW91"/>
      <c r="HBX91"/>
      <c r="HBY91"/>
      <c r="HBZ91"/>
      <c r="HCA91"/>
      <c r="HCB91"/>
      <c r="HCC91"/>
      <c r="HCD91"/>
      <c r="HCE91"/>
      <c r="HCF91"/>
      <c r="HCG91"/>
      <c r="HCH91"/>
      <c r="HCI91"/>
      <c r="HCJ91"/>
      <c r="HCK91"/>
      <c r="HCL91"/>
      <c r="HCM91"/>
      <c r="HCN91"/>
      <c r="HCO91"/>
      <c r="HCP91"/>
      <c r="HCQ91"/>
      <c r="HCR91"/>
      <c r="HCS91"/>
      <c r="HCT91"/>
      <c r="HCU91"/>
      <c r="HCV91"/>
      <c r="HCW91"/>
      <c r="HCX91"/>
      <c r="HCY91"/>
      <c r="HCZ91"/>
      <c r="HDA91"/>
      <c r="HDB91"/>
      <c r="HDC91"/>
      <c r="HDD91"/>
      <c r="HDE91"/>
      <c r="HDF91"/>
      <c r="HDG91"/>
      <c r="HDH91"/>
      <c r="HDI91"/>
      <c r="HDJ91"/>
      <c r="HDK91"/>
      <c r="HDL91"/>
      <c r="HDM91"/>
      <c r="HDN91"/>
      <c r="HDO91"/>
      <c r="HDP91"/>
      <c r="HDQ91"/>
      <c r="HDR91"/>
      <c r="HDS91"/>
      <c r="HDT91"/>
      <c r="HDU91"/>
      <c r="HDV91"/>
      <c r="HDW91"/>
      <c r="HDX91"/>
      <c r="HDY91"/>
      <c r="HDZ91"/>
      <c r="HEA91"/>
      <c r="HEB91"/>
      <c r="HEC91"/>
      <c r="HED91"/>
      <c r="HEE91"/>
      <c r="HEF91"/>
      <c r="HEG91"/>
      <c r="HEH91"/>
      <c r="HEI91"/>
      <c r="HEJ91"/>
      <c r="HEK91"/>
      <c r="HEL91"/>
      <c r="HEM91"/>
      <c r="HEN91"/>
      <c r="HEO91"/>
      <c r="HEP91"/>
      <c r="HEQ91"/>
      <c r="HER91"/>
      <c r="HES91"/>
      <c r="HET91"/>
      <c r="HEU91"/>
      <c r="HEV91"/>
      <c r="HEW91"/>
      <c r="HEX91"/>
      <c r="HEY91"/>
      <c r="HEZ91"/>
      <c r="HFA91"/>
      <c r="HFB91"/>
      <c r="HFC91"/>
      <c r="HFD91"/>
      <c r="HFE91"/>
      <c r="HFF91"/>
      <c r="HFG91"/>
      <c r="HFH91"/>
      <c r="HFI91"/>
      <c r="HFJ91"/>
      <c r="HFK91"/>
      <c r="HFL91"/>
      <c r="HFM91"/>
      <c r="HFN91"/>
      <c r="HFO91"/>
      <c r="HFP91"/>
      <c r="HFQ91"/>
      <c r="HFR91"/>
      <c r="HFS91"/>
      <c r="HFT91"/>
      <c r="HFU91"/>
      <c r="HFV91"/>
      <c r="HFW91"/>
      <c r="HFX91"/>
      <c r="HFY91"/>
      <c r="HFZ91"/>
      <c r="HGA91"/>
      <c r="HGB91"/>
      <c r="HGC91"/>
      <c r="HGD91"/>
      <c r="HGE91"/>
      <c r="HGF91"/>
      <c r="HGG91"/>
      <c r="HGH91"/>
      <c r="HGI91"/>
      <c r="HGJ91"/>
      <c r="HGK91"/>
      <c r="HGL91"/>
      <c r="HGM91"/>
      <c r="HGN91"/>
      <c r="HGO91"/>
      <c r="HGP91"/>
      <c r="HGQ91"/>
      <c r="HGR91"/>
      <c r="HGS91"/>
      <c r="HGT91"/>
      <c r="HGU91"/>
      <c r="HGV91"/>
      <c r="HGW91"/>
      <c r="HGX91"/>
      <c r="HGY91"/>
      <c r="HGZ91"/>
      <c r="HHA91"/>
      <c r="HHB91"/>
      <c r="HHC91"/>
      <c r="HHD91"/>
      <c r="HHE91"/>
      <c r="HHF91"/>
      <c r="HHG91"/>
      <c r="HHH91"/>
      <c r="HHI91"/>
      <c r="HHJ91"/>
      <c r="HHK91"/>
      <c r="HHL91"/>
      <c r="HHM91"/>
      <c r="HHN91"/>
      <c r="HHO91"/>
      <c r="HHP91"/>
      <c r="HHQ91"/>
      <c r="HHR91"/>
      <c r="HHS91"/>
      <c r="HHT91"/>
      <c r="HHU91"/>
      <c r="HHV91"/>
      <c r="HHW91"/>
      <c r="HHX91"/>
      <c r="HHY91"/>
      <c r="HHZ91"/>
      <c r="HIA91"/>
      <c r="HIB91"/>
      <c r="HIC91"/>
      <c r="HID91"/>
      <c r="HIE91"/>
      <c r="HIF91"/>
      <c r="HIG91"/>
      <c r="HIH91"/>
      <c r="HII91"/>
      <c r="HIJ91"/>
      <c r="HIK91"/>
      <c r="HIL91"/>
      <c r="HIM91"/>
      <c r="HIN91"/>
      <c r="HIO91"/>
      <c r="HIP91"/>
      <c r="HIQ91"/>
      <c r="HIR91"/>
      <c r="HIS91"/>
      <c r="HIT91"/>
      <c r="HIU91"/>
      <c r="HIV91"/>
      <c r="HIW91"/>
      <c r="HIX91"/>
      <c r="HIY91"/>
      <c r="HIZ91"/>
      <c r="HJA91"/>
      <c r="HJB91"/>
      <c r="HJC91"/>
      <c r="HJD91"/>
      <c r="HJE91"/>
      <c r="HJF91"/>
      <c r="HJG91"/>
      <c r="HJH91"/>
      <c r="HJI91"/>
      <c r="HJJ91"/>
      <c r="HJK91"/>
      <c r="HJL91"/>
      <c r="HJM91"/>
      <c r="HJN91"/>
      <c r="HJO91"/>
      <c r="HJP91"/>
      <c r="HJQ91"/>
      <c r="HJR91"/>
      <c r="HJS91"/>
      <c r="HJT91"/>
      <c r="HJU91"/>
      <c r="HJV91"/>
      <c r="HJW91"/>
      <c r="HJX91"/>
      <c r="HJY91"/>
      <c r="HJZ91"/>
      <c r="HKA91"/>
      <c r="HKB91"/>
      <c r="HKC91"/>
      <c r="HKD91"/>
      <c r="HKE91"/>
      <c r="HKF91"/>
      <c r="HKG91"/>
      <c r="HKH91"/>
      <c r="HKI91"/>
      <c r="HKJ91"/>
      <c r="HKK91"/>
      <c r="HKL91"/>
      <c r="HKM91"/>
      <c r="HKN91"/>
      <c r="HKO91"/>
      <c r="HKP91"/>
      <c r="HKQ91"/>
      <c r="HKR91"/>
      <c r="HKS91"/>
      <c r="HKT91"/>
      <c r="HKU91"/>
      <c r="HKV91"/>
      <c r="HKW91"/>
      <c r="HKX91"/>
      <c r="HKY91"/>
      <c r="HKZ91"/>
      <c r="HLA91"/>
      <c r="HLB91"/>
      <c r="HLC91"/>
      <c r="HLD91"/>
      <c r="HLE91"/>
      <c r="HLF91"/>
      <c r="HLG91"/>
      <c r="HLH91"/>
      <c r="HLI91"/>
      <c r="HLJ91"/>
      <c r="HLK91"/>
      <c r="HLL91"/>
      <c r="HLM91"/>
      <c r="HLN91"/>
      <c r="HLO91"/>
      <c r="HLP91"/>
      <c r="HLQ91"/>
      <c r="HLR91"/>
      <c r="HLS91"/>
      <c r="HLT91"/>
      <c r="HLU91"/>
      <c r="HLV91"/>
      <c r="HLW91"/>
      <c r="HLX91"/>
      <c r="HLY91"/>
      <c r="HLZ91"/>
      <c r="HMA91"/>
      <c r="HMB91"/>
      <c r="HMC91"/>
      <c r="HMD91"/>
      <c r="HME91"/>
      <c r="HMF91"/>
      <c r="HMG91"/>
      <c r="HMH91"/>
      <c r="HMI91"/>
      <c r="HMJ91"/>
      <c r="HMK91"/>
      <c r="HML91"/>
      <c r="HMM91"/>
      <c r="HMN91"/>
      <c r="HMO91"/>
      <c r="HMP91"/>
      <c r="HMQ91"/>
      <c r="HMR91"/>
      <c r="HMS91"/>
      <c r="HMT91"/>
      <c r="HMU91"/>
      <c r="HMV91"/>
      <c r="HMW91"/>
      <c r="HMX91"/>
      <c r="HMY91"/>
      <c r="HMZ91"/>
      <c r="HNA91"/>
      <c r="HNB91"/>
      <c r="HNC91"/>
      <c r="HND91"/>
      <c r="HNE91"/>
      <c r="HNF91"/>
      <c r="HNG91"/>
      <c r="HNH91"/>
      <c r="HNI91"/>
      <c r="HNJ91"/>
      <c r="HNK91"/>
      <c r="HNL91"/>
      <c r="HNM91"/>
      <c r="HNN91"/>
      <c r="HNO91"/>
      <c r="HNP91"/>
      <c r="HNQ91"/>
      <c r="HNR91"/>
      <c r="HNS91"/>
      <c r="HNT91"/>
      <c r="HNU91"/>
      <c r="HNV91"/>
      <c r="HNW91"/>
      <c r="HNX91"/>
      <c r="HNY91"/>
      <c r="HNZ91"/>
      <c r="HOA91"/>
      <c r="HOB91"/>
      <c r="HOC91"/>
      <c r="HOD91"/>
      <c r="HOE91"/>
      <c r="HOF91"/>
      <c r="HOG91"/>
      <c r="HOH91"/>
      <c r="HOI91"/>
      <c r="HOJ91"/>
      <c r="HOK91"/>
      <c r="HOL91"/>
      <c r="HOM91"/>
      <c r="HON91"/>
      <c r="HOO91"/>
      <c r="HOP91"/>
      <c r="HOQ91"/>
      <c r="HOR91"/>
      <c r="HOS91"/>
      <c r="HOT91"/>
      <c r="HOU91"/>
      <c r="HOV91"/>
      <c r="HOW91"/>
      <c r="HOX91"/>
      <c r="HOY91"/>
      <c r="HOZ91"/>
      <c r="HPA91"/>
      <c r="HPB91"/>
      <c r="HPC91"/>
      <c r="HPD91"/>
      <c r="HPE91"/>
      <c r="HPF91"/>
      <c r="HPG91"/>
      <c r="HPH91"/>
      <c r="HPI91"/>
      <c r="HPJ91"/>
      <c r="HPK91"/>
      <c r="HPL91"/>
      <c r="HPM91"/>
      <c r="HPN91"/>
      <c r="HPO91"/>
      <c r="HPP91"/>
      <c r="HPQ91"/>
      <c r="HPR91"/>
      <c r="HPS91"/>
      <c r="HPT91"/>
      <c r="HPU91"/>
      <c r="HPV91"/>
      <c r="HPW91"/>
      <c r="HPX91"/>
      <c r="HPY91"/>
      <c r="HPZ91"/>
      <c r="HQA91"/>
      <c r="HQB91"/>
      <c r="HQC91"/>
      <c r="HQD91"/>
      <c r="HQE91"/>
      <c r="HQF91"/>
      <c r="HQG91"/>
      <c r="HQH91"/>
      <c r="HQI91"/>
      <c r="HQJ91"/>
      <c r="HQK91"/>
      <c r="HQL91"/>
      <c r="HQM91"/>
      <c r="HQN91"/>
      <c r="HQO91"/>
      <c r="HQP91"/>
      <c r="HQQ91"/>
      <c r="HQR91"/>
      <c r="HQS91"/>
      <c r="HQT91"/>
      <c r="HQU91"/>
      <c r="HQV91"/>
      <c r="HQW91"/>
      <c r="HQX91"/>
      <c r="HQY91"/>
      <c r="HQZ91"/>
      <c r="HRA91"/>
      <c r="HRB91"/>
      <c r="HRC91"/>
      <c r="HRD91"/>
      <c r="HRE91"/>
      <c r="HRF91"/>
      <c r="HRG91"/>
      <c r="HRH91"/>
      <c r="HRI91"/>
      <c r="HRJ91"/>
      <c r="HRK91"/>
      <c r="HRL91"/>
      <c r="HRM91"/>
      <c r="HRN91"/>
      <c r="HRO91"/>
      <c r="HRP91"/>
      <c r="HRQ91"/>
      <c r="HRR91"/>
      <c r="HRS91"/>
      <c r="HRT91"/>
      <c r="HRU91"/>
      <c r="HRV91"/>
      <c r="HRW91"/>
      <c r="HRX91"/>
      <c r="HRY91"/>
      <c r="HRZ91"/>
      <c r="HSA91"/>
      <c r="HSB91"/>
      <c r="HSC91"/>
      <c r="HSD91"/>
      <c r="HSE91"/>
      <c r="HSF91"/>
      <c r="HSG91"/>
      <c r="HSH91"/>
      <c r="HSI91"/>
      <c r="HSJ91"/>
      <c r="HSK91"/>
      <c r="HSL91"/>
      <c r="HSM91"/>
      <c r="HSN91"/>
      <c r="HSO91"/>
      <c r="HSP91"/>
      <c r="HSQ91"/>
      <c r="HSR91"/>
      <c r="HSS91"/>
      <c r="HST91"/>
      <c r="HSU91"/>
      <c r="HSV91"/>
      <c r="HSW91"/>
      <c r="HSX91"/>
      <c r="HSY91"/>
      <c r="HSZ91"/>
      <c r="HTA91"/>
      <c r="HTB91"/>
      <c r="HTC91"/>
      <c r="HTD91"/>
      <c r="HTE91"/>
      <c r="HTF91"/>
      <c r="HTG91"/>
      <c r="HTH91"/>
      <c r="HTI91"/>
      <c r="HTJ91"/>
      <c r="HTK91"/>
      <c r="HTL91"/>
      <c r="HTM91"/>
      <c r="HTN91"/>
      <c r="HTO91"/>
      <c r="HTP91"/>
      <c r="HTQ91"/>
      <c r="HTR91"/>
      <c r="HTS91"/>
      <c r="HTT91"/>
      <c r="HTU91"/>
      <c r="HTV91"/>
      <c r="HTW91"/>
      <c r="HTX91"/>
      <c r="HTY91"/>
      <c r="HTZ91"/>
      <c r="HUA91"/>
      <c r="HUB91"/>
      <c r="HUC91"/>
      <c r="HUD91"/>
      <c r="HUE91"/>
      <c r="HUF91"/>
      <c r="HUG91"/>
      <c r="HUH91"/>
      <c r="HUI91"/>
      <c r="HUJ91"/>
      <c r="HUK91"/>
      <c r="HUL91"/>
      <c r="HUM91"/>
      <c r="HUN91"/>
      <c r="HUO91"/>
      <c r="HUP91"/>
      <c r="HUQ91"/>
      <c r="HUR91"/>
      <c r="HUS91"/>
      <c r="HUT91"/>
      <c r="HUU91"/>
      <c r="HUV91"/>
      <c r="HUW91"/>
      <c r="HUX91"/>
      <c r="HUY91"/>
      <c r="HUZ91"/>
      <c r="HVA91"/>
      <c r="HVB91"/>
      <c r="HVC91"/>
      <c r="HVD91"/>
      <c r="HVE91"/>
      <c r="HVF91"/>
      <c r="HVG91"/>
      <c r="HVH91"/>
      <c r="HVI91"/>
      <c r="HVJ91"/>
      <c r="HVK91"/>
      <c r="HVL91"/>
      <c r="HVM91"/>
      <c r="HVN91"/>
      <c r="HVO91"/>
      <c r="HVP91"/>
      <c r="HVQ91"/>
      <c r="HVR91"/>
      <c r="HVS91"/>
      <c r="HVT91"/>
      <c r="HVU91"/>
      <c r="HVV91"/>
      <c r="HVW91"/>
      <c r="HVX91"/>
      <c r="HVY91"/>
      <c r="HVZ91"/>
      <c r="HWA91"/>
      <c r="HWB91"/>
      <c r="HWC91"/>
      <c r="HWD91"/>
      <c r="HWE91"/>
      <c r="HWF91"/>
      <c r="HWG91"/>
      <c r="HWH91"/>
      <c r="HWI91"/>
      <c r="HWJ91"/>
      <c r="HWK91"/>
      <c r="HWL91"/>
      <c r="HWM91"/>
      <c r="HWN91"/>
      <c r="HWO91"/>
      <c r="HWP91"/>
      <c r="HWQ91"/>
      <c r="HWR91"/>
      <c r="HWS91"/>
      <c r="HWT91"/>
      <c r="HWU91"/>
      <c r="HWV91"/>
      <c r="HWW91"/>
      <c r="HWX91"/>
      <c r="HWY91"/>
      <c r="HWZ91"/>
      <c r="HXA91"/>
      <c r="HXB91"/>
      <c r="HXC91"/>
      <c r="HXD91"/>
      <c r="HXE91"/>
      <c r="HXF91"/>
      <c r="HXG91"/>
      <c r="HXH91"/>
      <c r="HXI91"/>
      <c r="HXJ91"/>
      <c r="HXK91"/>
      <c r="HXL91"/>
      <c r="HXM91"/>
      <c r="HXN91"/>
      <c r="HXO91"/>
      <c r="HXP91"/>
      <c r="HXQ91"/>
      <c r="HXR91"/>
      <c r="HXS91"/>
      <c r="HXT91"/>
      <c r="HXU91"/>
      <c r="HXV91"/>
      <c r="HXW91"/>
      <c r="HXX91"/>
      <c r="HXY91"/>
      <c r="HXZ91"/>
      <c r="HYA91"/>
      <c r="HYB91"/>
      <c r="HYC91"/>
      <c r="HYD91"/>
      <c r="HYE91"/>
      <c r="HYF91"/>
      <c r="HYG91"/>
      <c r="HYH91"/>
      <c r="HYI91"/>
      <c r="HYJ91"/>
      <c r="HYK91"/>
      <c r="HYL91"/>
      <c r="HYM91"/>
      <c r="HYN91"/>
      <c r="HYO91"/>
      <c r="HYP91"/>
      <c r="HYQ91"/>
      <c r="HYR91"/>
      <c r="HYS91"/>
      <c r="HYT91"/>
      <c r="HYU91"/>
      <c r="HYV91"/>
      <c r="HYW91"/>
      <c r="HYX91"/>
      <c r="HYY91"/>
      <c r="HYZ91"/>
      <c r="HZA91"/>
      <c r="HZB91"/>
      <c r="HZC91"/>
      <c r="HZD91"/>
      <c r="HZE91"/>
      <c r="HZF91"/>
      <c r="HZG91"/>
      <c r="HZH91"/>
      <c r="HZI91"/>
      <c r="HZJ91"/>
      <c r="HZK91"/>
      <c r="HZL91"/>
      <c r="HZM91"/>
      <c r="HZN91"/>
      <c r="HZO91"/>
      <c r="HZP91"/>
      <c r="HZQ91"/>
      <c r="HZR91"/>
      <c r="HZS91"/>
      <c r="HZT91"/>
      <c r="HZU91"/>
      <c r="HZV91"/>
      <c r="HZW91"/>
      <c r="HZX91"/>
      <c r="HZY91"/>
      <c r="HZZ91"/>
      <c r="IAA91"/>
      <c r="IAB91"/>
      <c r="IAC91"/>
      <c r="IAD91"/>
      <c r="IAE91"/>
      <c r="IAF91"/>
      <c r="IAG91"/>
      <c r="IAH91"/>
      <c r="IAI91"/>
      <c r="IAJ91"/>
      <c r="IAK91"/>
      <c r="IAL91"/>
      <c r="IAM91"/>
      <c r="IAN91"/>
      <c r="IAO91"/>
      <c r="IAP91"/>
      <c r="IAQ91"/>
      <c r="IAR91"/>
      <c r="IAS91"/>
      <c r="IAT91"/>
      <c r="IAU91"/>
      <c r="IAV91"/>
      <c r="IAW91"/>
      <c r="IAX91"/>
      <c r="IAY91"/>
      <c r="IAZ91"/>
      <c r="IBA91"/>
      <c r="IBB91"/>
      <c r="IBC91"/>
      <c r="IBD91"/>
      <c r="IBE91"/>
      <c r="IBF91"/>
      <c r="IBG91"/>
      <c r="IBH91"/>
      <c r="IBI91"/>
      <c r="IBJ91"/>
      <c r="IBK91"/>
      <c r="IBL91"/>
      <c r="IBM91"/>
      <c r="IBN91"/>
      <c r="IBO91"/>
      <c r="IBP91"/>
      <c r="IBQ91"/>
      <c r="IBR91"/>
      <c r="IBS91"/>
      <c r="IBT91"/>
      <c r="IBU91"/>
      <c r="IBV91"/>
      <c r="IBW91"/>
      <c r="IBX91"/>
      <c r="IBY91"/>
      <c r="IBZ91"/>
      <c r="ICA91"/>
      <c r="ICB91"/>
      <c r="ICC91"/>
      <c r="ICD91"/>
      <c r="ICE91"/>
      <c r="ICF91"/>
      <c r="ICG91"/>
      <c r="ICH91"/>
      <c r="ICI91"/>
      <c r="ICJ91"/>
      <c r="ICK91"/>
      <c r="ICL91"/>
      <c r="ICM91"/>
      <c r="ICN91"/>
      <c r="ICO91"/>
      <c r="ICP91"/>
      <c r="ICQ91"/>
      <c r="ICR91"/>
      <c r="ICS91"/>
      <c r="ICT91"/>
      <c r="ICU91"/>
      <c r="ICV91"/>
      <c r="ICW91"/>
      <c r="ICX91"/>
      <c r="ICY91"/>
      <c r="ICZ91"/>
      <c r="IDA91"/>
      <c r="IDB91"/>
      <c r="IDC91"/>
      <c r="IDD91"/>
      <c r="IDE91"/>
      <c r="IDF91"/>
      <c r="IDG91"/>
      <c r="IDH91"/>
      <c r="IDI91"/>
      <c r="IDJ91"/>
      <c r="IDK91"/>
      <c r="IDL91"/>
      <c r="IDM91"/>
      <c r="IDN91"/>
      <c r="IDO91"/>
      <c r="IDP91"/>
      <c r="IDQ91"/>
      <c r="IDR91"/>
      <c r="IDS91"/>
      <c r="IDT91"/>
      <c r="IDU91"/>
      <c r="IDV91"/>
      <c r="IDW91"/>
      <c r="IDX91"/>
      <c r="IDY91"/>
      <c r="IDZ91"/>
      <c r="IEA91"/>
      <c r="IEB91"/>
      <c r="IEC91"/>
      <c r="IED91"/>
      <c r="IEE91"/>
      <c r="IEF91"/>
      <c r="IEG91"/>
      <c r="IEH91"/>
      <c r="IEI91"/>
      <c r="IEJ91"/>
      <c r="IEK91"/>
      <c r="IEL91"/>
      <c r="IEM91"/>
      <c r="IEN91"/>
      <c r="IEO91"/>
      <c r="IEP91"/>
      <c r="IEQ91"/>
      <c r="IER91"/>
      <c r="IES91"/>
      <c r="IET91"/>
      <c r="IEU91"/>
      <c r="IEV91"/>
      <c r="IEW91"/>
      <c r="IEX91"/>
      <c r="IEY91"/>
      <c r="IEZ91"/>
      <c r="IFA91"/>
      <c r="IFB91"/>
      <c r="IFC91"/>
      <c r="IFD91"/>
      <c r="IFE91"/>
      <c r="IFF91"/>
      <c r="IFG91"/>
      <c r="IFH91"/>
      <c r="IFI91"/>
      <c r="IFJ91"/>
      <c r="IFK91"/>
      <c r="IFL91"/>
      <c r="IFM91"/>
      <c r="IFN91"/>
      <c r="IFO91"/>
      <c r="IFP91"/>
      <c r="IFQ91"/>
      <c r="IFR91"/>
      <c r="IFS91"/>
      <c r="IFT91"/>
      <c r="IFU91"/>
      <c r="IFV91"/>
      <c r="IFW91"/>
      <c r="IFX91"/>
      <c r="IFY91"/>
      <c r="IFZ91"/>
      <c r="IGA91"/>
      <c r="IGB91"/>
      <c r="IGC91"/>
      <c r="IGD91"/>
      <c r="IGE91"/>
      <c r="IGF91"/>
      <c r="IGG91"/>
      <c r="IGH91"/>
      <c r="IGI91"/>
      <c r="IGJ91"/>
      <c r="IGK91"/>
      <c r="IGL91"/>
      <c r="IGM91"/>
      <c r="IGN91"/>
      <c r="IGO91"/>
      <c r="IGP91"/>
      <c r="IGQ91"/>
      <c r="IGR91"/>
      <c r="IGS91"/>
      <c r="IGT91"/>
      <c r="IGU91"/>
      <c r="IGV91"/>
      <c r="IGW91"/>
      <c r="IGX91"/>
      <c r="IGY91"/>
      <c r="IGZ91"/>
      <c r="IHA91"/>
      <c r="IHB91"/>
      <c r="IHC91"/>
      <c r="IHD91"/>
      <c r="IHE91"/>
      <c r="IHF91"/>
      <c r="IHG91"/>
      <c r="IHH91"/>
      <c r="IHI91"/>
      <c r="IHJ91"/>
      <c r="IHK91"/>
      <c r="IHL91"/>
      <c r="IHM91"/>
      <c r="IHN91"/>
      <c r="IHO91"/>
      <c r="IHP91"/>
      <c r="IHQ91"/>
      <c r="IHR91"/>
      <c r="IHS91"/>
      <c r="IHT91"/>
      <c r="IHU91"/>
      <c r="IHV91"/>
      <c r="IHW91"/>
      <c r="IHX91"/>
      <c r="IHY91"/>
      <c r="IHZ91"/>
      <c r="IIA91"/>
      <c r="IIB91"/>
      <c r="IIC91"/>
      <c r="IID91"/>
      <c r="IIE91"/>
      <c r="IIF91"/>
      <c r="IIG91"/>
      <c r="IIH91"/>
      <c r="III91"/>
      <c r="IIJ91"/>
      <c r="IIK91"/>
      <c r="IIL91"/>
      <c r="IIM91"/>
      <c r="IIN91"/>
      <c r="IIO91"/>
      <c r="IIP91"/>
      <c r="IIQ91"/>
      <c r="IIR91"/>
      <c r="IIS91"/>
      <c r="IIT91"/>
      <c r="IIU91"/>
      <c r="IIV91"/>
      <c r="IIW91"/>
      <c r="IIX91"/>
      <c r="IIY91"/>
      <c r="IIZ91"/>
      <c r="IJA91"/>
      <c r="IJB91"/>
      <c r="IJC91"/>
      <c r="IJD91"/>
      <c r="IJE91"/>
      <c r="IJF91"/>
      <c r="IJG91"/>
      <c r="IJH91"/>
      <c r="IJI91"/>
      <c r="IJJ91"/>
      <c r="IJK91"/>
      <c r="IJL91"/>
      <c r="IJM91"/>
      <c r="IJN91"/>
      <c r="IJO91"/>
      <c r="IJP91"/>
      <c r="IJQ91"/>
      <c r="IJR91"/>
      <c r="IJS91"/>
      <c r="IJT91"/>
      <c r="IJU91"/>
      <c r="IJV91"/>
      <c r="IJW91"/>
      <c r="IJX91"/>
      <c r="IJY91"/>
      <c r="IJZ91"/>
      <c r="IKA91"/>
      <c r="IKB91"/>
      <c r="IKC91"/>
      <c r="IKD91"/>
      <c r="IKE91"/>
      <c r="IKF91"/>
      <c r="IKG91"/>
      <c r="IKH91"/>
      <c r="IKI91"/>
      <c r="IKJ91"/>
      <c r="IKK91"/>
      <c r="IKL91"/>
      <c r="IKM91"/>
      <c r="IKN91"/>
      <c r="IKO91"/>
      <c r="IKP91"/>
      <c r="IKQ91"/>
      <c r="IKR91"/>
      <c r="IKS91"/>
      <c r="IKT91"/>
      <c r="IKU91"/>
      <c r="IKV91"/>
      <c r="IKW91"/>
      <c r="IKX91"/>
      <c r="IKY91"/>
      <c r="IKZ91"/>
      <c r="ILA91"/>
      <c r="ILB91"/>
      <c r="ILC91"/>
      <c r="ILD91"/>
      <c r="ILE91"/>
      <c r="ILF91"/>
      <c r="ILG91"/>
      <c r="ILH91"/>
      <c r="ILI91"/>
      <c r="ILJ91"/>
      <c r="ILK91"/>
      <c r="ILL91"/>
      <c r="ILM91"/>
      <c r="ILN91"/>
      <c r="ILO91"/>
      <c r="ILP91"/>
      <c r="ILQ91"/>
      <c r="ILR91"/>
      <c r="ILS91"/>
      <c r="ILT91"/>
      <c r="ILU91"/>
      <c r="ILV91"/>
      <c r="ILW91"/>
      <c r="ILX91"/>
      <c r="ILY91"/>
      <c r="ILZ91"/>
      <c r="IMA91"/>
      <c r="IMB91"/>
      <c r="IMC91"/>
      <c r="IMD91"/>
      <c r="IME91"/>
      <c r="IMF91"/>
      <c r="IMG91"/>
      <c r="IMH91"/>
      <c r="IMI91"/>
      <c r="IMJ91"/>
      <c r="IMK91"/>
      <c r="IML91"/>
      <c r="IMM91"/>
      <c r="IMN91"/>
      <c r="IMO91"/>
      <c r="IMP91"/>
      <c r="IMQ91"/>
      <c r="IMR91"/>
      <c r="IMS91"/>
      <c r="IMT91"/>
      <c r="IMU91"/>
      <c r="IMV91"/>
      <c r="IMW91"/>
      <c r="IMX91"/>
      <c r="IMY91"/>
      <c r="IMZ91"/>
      <c r="INA91"/>
      <c r="INB91"/>
      <c r="INC91"/>
      <c r="IND91"/>
      <c r="INE91"/>
      <c r="INF91"/>
      <c r="ING91"/>
      <c r="INH91"/>
      <c r="INI91"/>
      <c r="INJ91"/>
      <c r="INK91"/>
      <c r="INL91"/>
      <c r="INM91"/>
      <c r="INN91"/>
      <c r="INO91"/>
      <c r="INP91"/>
      <c r="INQ91"/>
      <c r="INR91"/>
      <c r="INS91"/>
      <c r="INT91"/>
      <c r="INU91"/>
      <c r="INV91"/>
      <c r="INW91"/>
      <c r="INX91"/>
      <c r="INY91"/>
      <c r="INZ91"/>
      <c r="IOA91"/>
      <c r="IOB91"/>
      <c r="IOC91"/>
      <c r="IOD91"/>
      <c r="IOE91"/>
      <c r="IOF91"/>
      <c r="IOG91"/>
      <c r="IOH91"/>
      <c r="IOI91"/>
      <c r="IOJ91"/>
      <c r="IOK91"/>
      <c r="IOL91"/>
      <c r="IOM91"/>
      <c r="ION91"/>
      <c r="IOO91"/>
      <c r="IOP91"/>
      <c r="IOQ91"/>
      <c r="IOR91"/>
      <c r="IOS91"/>
      <c r="IOT91"/>
      <c r="IOU91"/>
      <c r="IOV91"/>
      <c r="IOW91"/>
      <c r="IOX91"/>
      <c r="IOY91"/>
      <c r="IOZ91"/>
      <c r="IPA91"/>
      <c r="IPB91"/>
      <c r="IPC91"/>
      <c r="IPD91"/>
      <c r="IPE91"/>
      <c r="IPF91"/>
      <c r="IPG91"/>
      <c r="IPH91"/>
      <c r="IPI91"/>
      <c r="IPJ91"/>
      <c r="IPK91"/>
      <c r="IPL91"/>
      <c r="IPM91"/>
      <c r="IPN91"/>
      <c r="IPO91"/>
      <c r="IPP91"/>
      <c r="IPQ91"/>
      <c r="IPR91"/>
      <c r="IPS91"/>
      <c r="IPT91"/>
      <c r="IPU91"/>
      <c r="IPV91"/>
      <c r="IPW91"/>
      <c r="IPX91"/>
      <c r="IPY91"/>
      <c r="IPZ91"/>
      <c r="IQA91"/>
      <c r="IQB91"/>
      <c r="IQC91"/>
      <c r="IQD91"/>
      <c r="IQE91"/>
      <c r="IQF91"/>
      <c r="IQG91"/>
      <c r="IQH91"/>
      <c r="IQI91"/>
      <c r="IQJ91"/>
      <c r="IQK91"/>
      <c r="IQL91"/>
      <c r="IQM91"/>
      <c r="IQN91"/>
      <c r="IQO91"/>
      <c r="IQP91"/>
      <c r="IQQ91"/>
      <c r="IQR91"/>
      <c r="IQS91"/>
      <c r="IQT91"/>
      <c r="IQU91"/>
      <c r="IQV91"/>
      <c r="IQW91"/>
      <c r="IQX91"/>
      <c r="IQY91"/>
      <c r="IQZ91"/>
      <c r="IRA91"/>
      <c r="IRB91"/>
      <c r="IRC91"/>
      <c r="IRD91"/>
      <c r="IRE91"/>
      <c r="IRF91"/>
      <c r="IRG91"/>
      <c r="IRH91"/>
      <c r="IRI91"/>
      <c r="IRJ91"/>
      <c r="IRK91"/>
      <c r="IRL91"/>
      <c r="IRM91"/>
      <c r="IRN91"/>
      <c r="IRO91"/>
      <c r="IRP91"/>
      <c r="IRQ91"/>
      <c r="IRR91"/>
      <c r="IRS91"/>
      <c r="IRT91"/>
      <c r="IRU91"/>
      <c r="IRV91"/>
      <c r="IRW91"/>
      <c r="IRX91"/>
      <c r="IRY91"/>
      <c r="IRZ91"/>
      <c r="ISA91"/>
      <c r="ISB91"/>
      <c r="ISC91"/>
      <c r="ISD91"/>
      <c r="ISE91"/>
      <c r="ISF91"/>
      <c r="ISG91"/>
      <c r="ISH91"/>
      <c r="ISI91"/>
      <c r="ISJ91"/>
      <c r="ISK91"/>
      <c r="ISL91"/>
      <c r="ISM91"/>
      <c r="ISN91"/>
      <c r="ISO91"/>
      <c r="ISP91"/>
      <c r="ISQ91"/>
      <c r="ISR91"/>
      <c r="ISS91"/>
      <c r="IST91"/>
      <c r="ISU91"/>
      <c r="ISV91"/>
      <c r="ISW91"/>
      <c r="ISX91"/>
      <c r="ISY91"/>
      <c r="ISZ91"/>
      <c r="ITA91"/>
      <c r="ITB91"/>
      <c r="ITC91"/>
      <c r="ITD91"/>
      <c r="ITE91"/>
      <c r="ITF91"/>
      <c r="ITG91"/>
      <c r="ITH91"/>
      <c r="ITI91"/>
      <c r="ITJ91"/>
      <c r="ITK91"/>
      <c r="ITL91"/>
      <c r="ITM91"/>
      <c r="ITN91"/>
      <c r="ITO91"/>
      <c r="ITP91"/>
      <c r="ITQ91"/>
      <c r="ITR91"/>
      <c r="ITS91"/>
      <c r="ITT91"/>
      <c r="ITU91"/>
      <c r="ITV91"/>
      <c r="ITW91"/>
      <c r="ITX91"/>
      <c r="ITY91"/>
      <c r="ITZ91"/>
      <c r="IUA91"/>
      <c r="IUB91"/>
      <c r="IUC91"/>
      <c r="IUD91"/>
      <c r="IUE91"/>
      <c r="IUF91"/>
      <c r="IUG91"/>
      <c r="IUH91"/>
      <c r="IUI91"/>
      <c r="IUJ91"/>
      <c r="IUK91"/>
      <c r="IUL91"/>
      <c r="IUM91"/>
      <c r="IUN91"/>
      <c r="IUO91"/>
      <c r="IUP91"/>
      <c r="IUQ91"/>
      <c r="IUR91"/>
      <c r="IUS91"/>
      <c r="IUT91"/>
      <c r="IUU91"/>
      <c r="IUV91"/>
      <c r="IUW91"/>
      <c r="IUX91"/>
      <c r="IUY91"/>
      <c r="IUZ91"/>
      <c r="IVA91"/>
      <c r="IVB91"/>
      <c r="IVC91"/>
      <c r="IVD91"/>
      <c r="IVE91"/>
      <c r="IVF91"/>
      <c r="IVG91"/>
      <c r="IVH91"/>
      <c r="IVI91"/>
      <c r="IVJ91"/>
      <c r="IVK91"/>
      <c r="IVL91"/>
      <c r="IVM91"/>
      <c r="IVN91"/>
      <c r="IVO91"/>
      <c r="IVP91"/>
      <c r="IVQ91"/>
      <c r="IVR91"/>
      <c r="IVS91"/>
      <c r="IVT91"/>
      <c r="IVU91"/>
      <c r="IVV91"/>
      <c r="IVW91"/>
      <c r="IVX91"/>
      <c r="IVY91"/>
      <c r="IVZ91"/>
      <c r="IWA91"/>
      <c r="IWB91"/>
      <c r="IWC91"/>
      <c r="IWD91"/>
      <c r="IWE91"/>
      <c r="IWF91"/>
      <c r="IWG91"/>
      <c r="IWH91"/>
      <c r="IWI91"/>
      <c r="IWJ91"/>
      <c r="IWK91"/>
      <c r="IWL91"/>
      <c r="IWM91"/>
      <c r="IWN91"/>
      <c r="IWO91"/>
      <c r="IWP91"/>
      <c r="IWQ91"/>
      <c r="IWR91"/>
      <c r="IWS91"/>
      <c r="IWT91"/>
      <c r="IWU91"/>
      <c r="IWV91"/>
      <c r="IWW91"/>
      <c r="IWX91"/>
      <c r="IWY91"/>
      <c r="IWZ91"/>
      <c r="IXA91"/>
      <c r="IXB91"/>
      <c r="IXC91"/>
      <c r="IXD91"/>
      <c r="IXE91"/>
      <c r="IXF91"/>
      <c r="IXG91"/>
      <c r="IXH91"/>
      <c r="IXI91"/>
      <c r="IXJ91"/>
      <c r="IXK91"/>
      <c r="IXL91"/>
      <c r="IXM91"/>
      <c r="IXN91"/>
      <c r="IXO91"/>
      <c r="IXP91"/>
      <c r="IXQ91"/>
      <c r="IXR91"/>
      <c r="IXS91"/>
      <c r="IXT91"/>
      <c r="IXU91"/>
      <c r="IXV91"/>
      <c r="IXW91"/>
      <c r="IXX91"/>
      <c r="IXY91"/>
      <c r="IXZ91"/>
      <c r="IYA91"/>
      <c r="IYB91"/>
      <c r="IYC91"/>
      <c r="IYD91"/>
      <c r="IYE91"/>
      <c r="IYF91"/>
      <c r="IYG91"/>
      <c r="IYH91"/>
      <c r="IYI91"/>
      <c r="IYJ91"/>
      <c r="IYK91"/>
      <c r="IYL91"/>
      <c r="IYM91"/>
      <c r="IYN91"/>
      <c r="IYO91"/>
      <c r="IYP91"/>
      <c r="IYQ91"/>
      <c r="IYR91"/>
      <c r="IYS91"/>
      <c r="IYT91"/>
      <c r="IYU91"/>
      <c r="IYV91"/>
      <c r="IYW91"/>
      <c r="IYX91"/>
      <c r="IYY91"/>
      <c r="IYZ91"/>
      <c r="IZA91"/>
      <c r="IZB91"/>
      <c r="IZC91"/>
      <c r="IZD91"/>
      <c r="IZE91"/>
      <c r="IZF91"/>
      <c r="IZG91"/>
      <c r="IZH91"/>
      <c r="IZI91"/>
      <c r="IZJ91"/>
      <c r="IZK91"/>
      <c r="IZL91"/>
      <c r="IZM91"/>
      <c r="IZN91"/>
      <c r="IZO91"/>
      <c r="IZP91"/>
      <c r="IZQ91"/>
      <c r="IZR91"/>
      <c r="IZS91"/>
      <c r="IZT91"/>
      <c r="IZU91"/>
      <c r="IZV91"/>
      <c r="IZW91"/>
      <c r="IZX91"/>
      <c r="IZY91"/>
      <c r="IZZ91"/>
      <c r="JAA91"/>
      <c r="JAB91"/>
      <c r="JAC91"/>
      <c r="JAD91"/>
      <c r="JAE91"/>
      <c r="JAF91"/>
      <c r="JAG91"/>
      <c r="JAH91"/>
      <c r="JAI91"/>
      <c r="JAJ91"/>
      <c r="JAK91"/>
      <c r="JAL91"/>
      <c r="JAM91"/>
      <c r="JAN91"/>
      <c r="JAO91"/>
      <c r="JAP91"/>
      <c r="JAQ91"/>
      <c r="JAR91"/>
      <c r="JAS91"/>
      <c r="JAT91"/>
      <c r="JAU91"/>
      <c r="JAV91"/>
      <c r="JAW91"/>
      <c r="JAX91"/>
      <c r="JAY91"/>
      <c r="JAZ91"/>
      <c r="JBA91"/>
      <c r="JBB91"/>
      <c r="JBC91"/>
      <c r="JBD91"/>
      <c r="JBE91"/>
      <c r="JBF91"/>
      <c r="JBG91"/>
      <c r="JBH91"/>
      <c r="JBI91"/>
      <c r="JBJ91"/>
      <c r="JBK91"/>
      <c r="JBL91"/>
      <c r="JBM91"/>
      <c r="JBN91"/>
      <c r="JBO91"/>
      <c r="JBP91"/>
      <c r="JBQ91"/>
      <c r="JBR91"/>
      <c r="JBS91"/>
      <c r="JBT91"/>
      <c r="JBU91"/>
      <c r="JBV91"/>
      <c r="JBW91"/>
      <c r="JBX91"/>
      <c r="JBY91"/>
      <c r="JBZ91"/>
      <c r="JCA91"/>
      <c r="JCB91"/>
      <c r="JCC91"/>
      <c r="JCD91"/>
      <c r="JCE91"/>
      <c r="JCF91"/>
      <c r="JCG91"/>
      <c r="JCH91"/>
      <c r="JCI91"/>
      <c r="JCJ91"/>
      <c r="JCK91"/>
      <c r="JCL91"/>
      <c r="JCM91"/>
      <c r="JCN91"/>
      <c r="JCO91"/>
      <c r="JCP91"/>
      <c r="JCQ91"/>
      <c r="JCR91"/>
      <c r="JCS91"/>
      <c r="JCT91"/>
      <c r="JCU91"/>
      <c r="JCV91"/>
      <c r="JCW91"/>
      <c r="JCX91"/>
      <c r="JCY91"/>
      <c r="JCZ91"/>
      <c r="JDA91"/>
      <c r="JDB91"/>
      <c r="JDC91"/>
      <c r="JDD91"/>
      <c r="JDE91"/>
      <c r="JDF91"/>
      <c r="JDG91"/>
      <c r="JDH91"/>
      <c r="JDI91"/>
      <c r="JDJ91"/>
      <c r="JDK91"/>
      <c r="JDL91"/>
      <c r="JDM91"/>
      <c r="JDN91"/>
      <c r="JDO91"/>
      <c r="JDP91"/>
      <c r="JDQ91"/>
      <c r="JDR91"/>
      <c r="JDS91"/>
      <c r="JDT91"/>
      <c r="JDU91"/>
      <c r="JDV91"/>
      <c r="JDW91"/>
      <c r="JDX91"/>
      <c r="JDY91"/>
      <c r="JDZ91"/>
      <c r="JEA91"/>
      <c r="JEB91"/>
      <c r="JEC91"/>
      <c r="JED91"/>
      <c r="JEE91"/>
      <c r="JEF91"/>
      <c r="JEG91"/>
      <c r="JEH91"/>
      <c r="JEI91"/>
      <c r="JEJ91"/>
      <c r="JEK91"/>
      <c r="JEL91"/>
      <c r="JEM91"/>
      <c r="JEN91"/>
      <c r="JEO91"/>
      <c r="JEP91"/>
      <c r="JEQ91"/>
      <c r="JER91"/>
      <c r="JES91"/>
      <c r="JET91"/>
      <c r="JEU91"/>
      <c r="JEV91"/>
      <c r="JEW91"/>
      <c r="JEX91"/>
      <c r="JEY91"/>
      <c r="JEZ91"/>
      <c r="JFA91"/>
      <c r="JFB91"/>
      <c r="JFC91"/>
      <c r="JFD91"/>
      <c r="JFE91"/>
      <c r="JFF91"/>
      <c r="JFG91"/>
      <c r="JFH91"/>
      <c r="JFI91"/>
      <c r="JFJ91"/>
      <c r="JFK91"/>
      <c r="JFL91"/>
      <c r="JFM91"/>
      <c r="JFN91"/>
      <c r="JFO91"/>
      <c r="JFP91"/>
      <c r="JFQ91"/>
      <c r="JFR91"/>
      <c r="JFS91"/>
      <c r="JFT91"/>
      <c r="JFU91"/>
      <c r="JFV91"/>
      <c r="JFW91"/>
      <c r="JFX91"/>
      <c r="JFY91"/>
      <c r="JFZ91"/>
      <c r="JGA91"/>
      <c r="JGB91"/>
      <c r="JGC91"/>
      <c r="JGD91"/>
      <c r="JGE91"/>
      <c r="JGF91"/>
      <c r="JGG91"/>
      <c r="JGH91"/>
      <c r="JGI91"/>
      <c r="JGJ91"/>
      <c r="JGK91"/>
      <c r="JGL91"/>
      <c r="JGM91"/>
      <c r="JGN91"/>
      <c r="JGO91"/>
      <c r="JGP91"/>
      <c r="JGQ91"/>
      <c r="JGR91"/>
      <c r="JGS91"/>
      <c r="JGT91"/>
      <c r="JGU91"/>
      <c r="JGV91"/>
      <c r="JGW91"/>
      <c r="JGX91"/>
      <c r="JGY91"/>
      <c r="JGZ91"/>
      <c r="JHA91"/>
      <c r="JHB91"/>
      <c r="JHC91"/>
      <c r="JHD91"/>
      <c r="JHE91"/>
      <c r="JHF91"/>
      <c r="JHG91"/>
      <c r="JHH91"/>
      <c r="JHI91"/>
      <c r="JHJ91"/>
      <c r="JHK91"/>
      <c r="JHL91"/>
      <c r="JHM91"/>
      <c r="JHN91"/>
      <c r="JHO91"/>
      <c r="JHP91"/>
      <c r="JHQ91"/>
      <c r="JHR91"/>
      <c r="JHS91"/>
      <c r="JHT91"/>
      <c r="JHU91"/>
      <c r="JHV91"/>
      <c r="JHW91"/>
      <c r="JHX91"/>
      <c r="JHY91"/>
      <c r="JHZ91"/>
      <c r="JIA91"/>
      <c r="JIB91"/>
      <c r="JIC91"/>
      <c r="JID91"/>
      <c r="JIE91"/>
      <c r="JIF91"/>
      <c r="JIG91"/>
      <c r="JIH91"/>
      <c r="JII91"/>
      <c r="JIJ91"/>
      <c r="JIK91"/>
      <c r="JIL91"/>
      <c r="JIM91"/>
      <c r="JIN91"/>
      <c r="JIO91"/>
      <c r="JIP91"/>
      <c r="JIQ91"/>
      <c r="JIR91"/>
      <c r="JIS91"/>
      <c r="JIT91"/>
      <c r="JIU91"/>
      <c r="JIV91"/>
      <c r="JIW91"/>
      <c r="JIX91"/>
      <c r="JIY91"/>
      <c r="JIZ91"/>
      <c r="JJA91"/>
      <c r="JJB91"/>
      <c r="JJC91"/>
      <c r="JJD91"/>
      <c r="JJE91"/>
      <c r="JJF91"/>
      <c r="JJG91"/>
      <c r="JJH91"/>
      <c r="JJI91"/>
      <c r="JJJ91"/>
      <c r="JJK91"/>
      <c r="JJL91"/>
      <c r="JJM91"/>
      <c r="JJN91"/>
      <c r="JJO91"/>
      <c r="JJP91"/>
      <c r="JJQ91"/>
      <c r="JJR91"/>
      <c r="JJS91"/>
      <c r="JJT91"/>
      <c r="JJU91"/>
      <c r="JJV91"/>
      <c r="JJW91"/>
      <c r="JJX91"/>
      <c r="JJY91"/>
      <c r="JJZ91"/>
      <c r="JKA91"/>
      <c r="JKB91"/>
      <c r="JKC91"/>
      <c r="JKD91"/>
      <c r="JKE91"/>
      <c r="JKF91"/>
      <c r="JKG91"/>
      <c r="JKH91"/>
      <c r="JKI91"/>
      <c r="JKJ91"/>
      <c r="JKK91"/>
      <c r="JKL91"/>
      <c r="JKM91"/>
      <c r="JKN91"/>
      <c r="JKO91"/>
      <c r="JKP91"/>
      <c r="JKQ91"/>
      <c r="JKR91"/>
      <c r="JKS91"/>
      <c r="JKT91"/>
      <c r="JKU91"/>
      <c r="JKV91"/>
      <c r="JKW91"/>
      <c r="JKX91"/>
      <c r="JKY91"/>
      <c r="JKZ91"/>
      <c r="JLA91"/>
      <c r="JLB91"/>
      <c r="JLC91"/>
      <c r="JLD91"/>
      <c r="JLE91"/>
      <c r="JLF91"/>
      <c r="JLG91"/>
      <c r="JLH91"/>
      <c r="JLI91"/>
      <c r="JLJ91"/>
      <c r="JLK91"/>
      <c r="JLL91"/>
      <c r="JLM91"/>
      <c r="JLN91"/>
      <c r="JLO91"/>
      <c r="JLP91"/>
      <c r="JLQ91"/>
      <c r="JLR91"/>
      <c r="JLS91"/>
      <c r="JLT91"/>
      <c r="JLU91"/>
      <c r="JLV91"/>
      <c r="JLW91"/>
      <c r="JLX91"/>
      <c r="JLY91"/>
      <c r="JLZ91"/>
      <c r="JMA91"/>
      <c r="JMB91"/>
      <c r="JMC91"/>
      <c r="JMD91"/>
      <c r="JME91"/>
      <c r="JMF91"/>
      <c r="JMG91"/>
      <c r="JMH91"/>
      <c r="JMI91"/>
      <c r="JMJ91"/>
      <c r="JMK91"/>
      <c r="JML91"/>
      <c r="JMM91"/>
      <c r="JMN91"/>
      <c r="JMO91"/>
      <c r="JMP91"/>
      <c r="JMQ91"/>
      <c r="JMR91"/>
      <c r="JMS91"/>
      <c r="JMT91"/>
      <c r="JMU91"/>
      <c r="JMV91"/>
      <c r="JMW91"/>
      <c r="JMX91"/>
      <c r="JMY91"/>
      <c r="JMZ91"/>
      <c r="JNA91"/>
      <c r="JNB91"/>
      <c r="JNC91"/>
      <c r="JND91"/>
      <c r="JNE91"/>
      <c r="JNF91"/>
      <c r="JNG91"/>
      <c r="JNH91"/>
      <c r="JNI91"/>
      <c r="JNJ91"/>
      <c r="JNK91"/>
      <c r="JNL91"/>
      <c r="JNM91"/>
      <c r="JNN91"/>
      <c r="JNO91"/>
      <c r="JNP91"/>
      <c r="JNQ91"/>
      <c r="JNR91"/>
      <c r="JNS91"/>
      <c r="JNT91"/>
      <c r="JNU91"/>
      <c r="JNV91"/>
      <c r="JNW91"/>
      <c r="JNX91"/>
      <c r="JNY91"/>
      <c r="JNZ91"/>
      <c r="JOA91"/>
      <c r="JOB91"/>
      <c r="JOC91"/>
      <c r="JOD91"/>
      <c r="JOE91"/>
      <c r="JOF91"/>
      <c r="JOG91"/>
      <c r="JOH91"/>
      <c r="JOI91"/>
      <c r="JOJ91"/>
      <c r="JOK91"/>
      <c r="JOL91"/>
      <c r="JOM91"/>
      <c r="JON91"/>
      <c r="JOO91"/>
      <c r="JOP91"/>
      <c r="JOQ91"/>
      <c r="JOR91"/>
      <c r="JOS91"/>
      <c r="JOT91"/>
      <c r="JOU91"/>
      <c r="JOV91"/>
      <c r="JOW91"/>
      <c r="JOX91"/>
      <c r="JOY91"/>
      <c r="JOZ91"/>
      <c r="JPA91"/>
      <c r="JPB91"/>
      <c r="JPC91"/>
      <c r="JPD91"/>
      <c r="JPE91"/>
      <c r="JPF91"/>
      <c r="JPG91"/>
      <c r="JPH91"/>
      <c r="JPI91"/>
      <c r="JPJ91"/>
      <c r="JPK91"/>
      <c r="JPL91"/>
      <c r="JPM91"/>
      <c r="JPN91"/>
      <c r="JPO91"/>
      <c r="JPP91"/>
      <c r="JPQ91"/>
      <c r="JPR91"/>
      <c r="JPS91"/>
      <c r="JPT91"/>
      <c r="JPU91"/>
      <c r="JPV91"/>
      <c r="JPW91"/>
      <c r="JPX91"/>
      <c r="JPY91"/>
      <c r="JPZ91"/>
      <c r="JQA91"/>
      <c r="JQB91"/>
      <c r="JQC91"/>
      <c r="JQD91"/>
      <c r="JQE91"/>
      <c r="JQF91"/>
      <c r="JQG91"/>
      <c r="JQH91"/>
      <c r="JQI91"/>
      <c r="JQJ91"/>
      <c r="JQK91"/>
      <c r="JQL91"/>
      <c r="JQM91"/>
      <c r="JQN91"/>
      <c r="JQO91"/>
      <c r="JQP91"/>
      <c r="JQQ91"/>
      <c r="JQR91"/>
      <c r="JQS91"/>
      <c r="JQT91"/>
      <c r="JQU91"/>
      <c r="JQV91"/>
      <c r="JQW91"/>
      <c r="JQX91"/>
      <c r="JQY91"/>
      <c r="JQZ91"/>
      <c r="JRA91"/>
      <c r="JRB91"/>
      <c r="JRC91"/>
      <c r="JRD91"/>
      <c r="JRE91"/>
      <c r="JRF91"/>
      <c r="JRG91"/>
      <c r="JRH91"/>
      <c r="JRI91"/>
      <c r="JRJ91"/>
      <c r="JRK91"/>
      <c r="JRL91"/>
      <c r="JRM91"/>
      <c r="JRN91"/>
      <c r="JRO91"/>
      <c r="JRP91"/>
      <c r="JRQ91"/>
      <c r="JRR91"/>
      <c r="JRS91"/>
      <c r="JRT91"/>
      <c r="JRU91"/>
      <c r="JRV91"/>
      <c r="JRW91"/>
      <c r="JRX91"/>
      <c r="JRY91"/>
      <c r="JRZ91"/>
      <c r="JSA91"/>
      <c r="JSB91"/>
      <c r="JSC91"/>
      <c r="JSD91"/>
      <c r="JSE91"/>
      <c r="JSF91"/>
      <c r="JSG91"/>
      <c r="JSH91"/>
      <c r="JSI91"/>
      <c r="JSJ91"/>
      <c r="JSK91"/>
      <c r="JSL91"/>
      <c r="JSM91"/>
      <c r="JSN91"/>
      <c r="JSO91"/>
      <c r="JSP91"/>
      <c r="JSQ91"/>
      <c r="JSR91"/>
      <c r="JSS91"/>
      <c r="JST91"/>
      <c r="JSU91"/>
      <c r="JSV91"/>
      <c r="JSW91"/>
      <c r="JSX91"/>
      <c r="JSY91"/>
      <c r="JSZ91"/>
      <c r="JTA91"/>
      <c r="JTB91"/>
      <c r="JTC91"/>
      <c r="JTD91"/>
      <c r="JTE91"/>
      <c r="JTF91"/>
      <c r="JTG91"/>
      <c r="JTH91"/>
      <c r="JTI91"/>
      <c r="JTJ91"/>
      <c r="JTK91"/>
      <c r="JTL91"/>
      <c r="JTM91"/>
      <c r="JTN91"/>
      <c r="JTO91"/>
      <c r="JTP91"/>
      <c r="JTQ91"/>
      <c r="JTR91"/>
      <c r="JTS91"/>
      <c r="JTT91"/>
      <c r="JTU91"/>
      <c r="JTV91"/>
      <c r="JTW91"/>
      <c r="JTX91"/>
      <c r="JTY91"/>
      <c r="JTZ91"/>
      <c r="JUA91"/>
      <c r="JUB91"/>
      <c r="JUC91"/>
      <c r="JUD91"/>
      <c r="JUE91"/>
      <c r="JUF91"/>
      <c r="JUG91"/>
      <c r="JUH91"/>
      <c r="JUI91"/>
      <c r="JUJ91"/>
      <c r="JUK91"/>
      <c r="JUL91"/>
      <c r="JUM91"/>
      <c r="JUN91"/>
      <c r="JUO91"/>
      <c r="JUP91"/>
      <c r="JUQ91"/>
      <c r="JUR91"/>
      <c r="JUS91"/>
      <c r="JUT91"/>
      <c r="JUU91"/>
      <c r="JUV91"/>
      <c r="JUW91"/>
      <c r="JUX91"/>
      <c r="JUY91"/>
      <c r="JUZ91"/>
      <c r="JVA91"/>
      <c r="JVB91"/>
      <c r="JVC91"/>
      <c r="JVD91"/>
      <c r="JVE91"/>
      <c r="JVF91"/>
      <c r="JVG91"/>
      <c r="JVH91"/>
      <c r="JVI91"/>
      <c r="JVJ91"/>
      <c r="JVK91"/>
      <c r="JVL91"/>
      <c r="JVM91"/>
      <c r="JVN91"/>
      <c r="JVO91"/>
      <c r="JVP91"/>
      <c r="JVQ91"/>
      <c r="JVR91"/>
      <c r="JVS91"/>
      <c r="JVT91"/>
      <c r="JVU91"/>
      <c r="JVV91"/>
      <c r="JVW91"/>
      <c r="JVX91"/>
      <c r="JVY91"/>
      <c r="JVZ91"/>
      <c r="JWA91"/>
      <c r="JWB91"/>
      <c r="JWC91"/>
      <c r="JWD91"/>
      <c r="JWE91"/>
      <c r="JWF91"/>
      <c r="JWG91"/>
      <c r="JWH91"/>
      <c r="JWI91"/>
      <c r="JWJ91"/>
      <c r="JWK91"/>
      <c r="JWL91"/>
      <c r="JWM91"/>
      <c r="JWN91"/>
      <c r="JWO91"/>
      <c r="JWP91"/>
      <c r="JWQ91"/>
      <c r="JWR91"/>
      <c r="JWS91"/>
      <c r="JWT91"/>
      <c r="JWU91"/>
      <c r="JWV91"/>
      <c r="JWW91"/>
      <c r="JWX91"/>
      <c r="JWY91"/>
      <c r="JWZ91"/>
      <c r="JXA91"/>
      <c r="JXB91"/>
      <c r="JXC91"/>
      <c r="JXD91"/>
      <c r="JXE91"/>
      <c r="JXF91"/>
      <c r="JXG91"/>
      <c r="JXH91"/>
      <c r="JXI91"/>
      <c r="JXJ91"/>
      <c r="JXK91"/>
      <c r="JXL91"/>
      <c r="JXM91"/>
      <c r="JXN91"/>
      <c r="JXO91"/>
      <c r="JXP91"/>
      <c r="JXQ91"/>
      <c r="JXR91"/>
      <c r="JXS91"/>
      <c r="JXT91"/>
      <c r="JXU91"/>
      <c r="JXV91"/>
      <c r="JXW91"/>
      <c r="JXX91"/>
      <c r="JXY91"/>
      <c r="JXZ91"/>
      <c r="JYA91"/>
      <c r="JYB91"/>
      <c r="JYC91"/>
      <c r="JYD91"/>
      <c r="JYE91"/>
      <c r="JYF91"/>
      <c r="JYG91"/>
      <c r="JYH91"/>
      <c r="JYI91"/>
      <c r="JYJ91"/>
      <c r="JYK91"/>
      <c r="JYL91"/>
      <c r="JYM91"/>
      <c r="JYN91"/>
      <c r="JYO91"/>
      <c r="JYP91"/>
      <c r="JYQ91"/>
      <c r="JYR91"/>
      <c r="JYS91"/>
      <c r="JYT91"/>
      <c r="JYU91"/>
      <c r="JYV91"/>
      <c r="JYW91"/>
      <c r="JYX91"/>
      <c r="JYY91"/>
      <c r="JYZ91"/>
      <c r="JZA91"/>
      <c r="JZB91"/>
      <c r="JZC91"/>
      <c r="JZD91"/>
      <c r="JZE91"/>
      <c r="JZF91"/>
      <c r="JZG91"/>
      <c r="JZH91"/>
      <c r="JZI91"/>
      <c r="JZJ91"/>
      <c r="JZK91"/>
      <c r="JZL91"/>
      <c r="JZM91"/>
      <c r="JZN91"/>
      <c r="JZO91"/>
      <c r="JZP91"/>
      <c r="JZQ91"/>
      <c r="JZR91"/>
      <c r="JZS91"/>
      <c r="JZT91"/>
      <c r="JZU91"/>
      <c r="JZV91"/>
      <c r="JZW91"/>
      <c r="JZX91"/>
      <c r="JZY91"/>
      <c r="JZZ91"/>
      <c r="KAA91"/>
      <c r="KAB91"/>
      <c r="KAC91"/>
      <c r="KAD91"/>
      <c r="KAE91"/>
      <c r="KAF91"/>
      <c r="KAG91"/>
      <c r="KAH91"/>
      <c r="KAI91"/>
      <c r="KAJ91"/>
      <c r="KAK91"/>
      <c r="KAL91"/>
      <c r="KAM91"/>
      <c r="KAN91"/>
      <c r="KAO91"/>
      <c r="KAP91"/>
      <c r="KAQ91"/>
      <c r="KAR91"/>
      <c r="KAS91"/>
      <c r="KAT91"/>
      <c r="KAU91"/>
      <c r="KAV91"/>
      <c r="KAW91"/>
      <c r="KAX91"/>
      <c r="KAY91"/>
      <c r="KAZ91"/>
      <c r="KBA91"/>
      <c r="KBB91"/>
      <c r="KBC91"/>
      <c r="KBD91"/>
      <c r="KBE91"/>
      <c r="KBF91"/>
      <c r="KBG91"/>
      <c r="KBH91"/>
      <c r="KBI91"/>
      <c r="KBJ91"/>
      <c r="KBK91"/>
      <c r="KBL91"/>
      <c r="KBM91"/>
      <c r="KBN91"/>
      <c r="KBO91"/>
      <c r="KBP91"/>
      <c r="KBQ91"/>
      <c r="KBR91"/>
      <c r="KBS91"/>
      <c r="KBT91"/>
      <c r="KBU91"/>
      <c r="KBV91"/>
      <c r="KBW91"/>
      <c r="KBX91"/>
      <c r="KBY91"/>
      <c r="KBZ91"/>
      <c r="KCA91"/>
      <c r="KCB91"/>
      <c r="KCC91"/>
      <c r="KCD91"/>
      <c r="KCE91"/>
      <c r="KCF91"/>
      <c r="KCG91"/>
      <c r="KCH91"/>
      <c r="KCI91"/>
      <c r="KCJ91"/>
      <c r="KCK91"/>
      <c r="KCL91"/>
      <c r="KCM91"/>
      <c r="KCN91"/>
      <c r="KCO91"/>
      <c r="KCP91"/>
      <c r="KCQ91"/>
      <c r="KCR91"/>
      <c r="KCS91"/>
      <c r="KCT91"/>
      <c r="KCU91"/>
      <c r="KCV91"/>
      <c r="KCW91"/>
      <c r="KCX91"/>
      <c r="KCY91"/>
      <c r="KCZ91"/>
      <c r="KDA91"/>
      <c r="KDB91"/>
      <c r="KDC91"/>
      <c r="KDD91"/>
      <c r="KDE91"/>
      <c r="KDF91"/>
      <c r="KDG91"/>
      <c r="KDH91"/>
      <c r="KDI91"/>
      <c r="KDJ91"/>
      <c r="KDK91"/>
      <c r="KDL91"/>
      <c r="KDM91"/>
      <c r="KDN91"/>
      <c r="KDO91"/>
      <c r="KDP91"/>
      <c r="KDQ91"/>
      <c r="KDR91"/>
      <c r="KDS91"/>
      <c r="KDT91"/>
      <c r="KDU91"/>
      <c r="KDV91"/>
      <c r="KDW91"/>
      <c r="KDX91"/>
      <c r="KDY91"/>
      <c r="KDZ91"/>
      <c r="KEA91"/>
      <c r="KEB91"/>
      <c r="KEC91"/>
      <c r="KED91"/>
      <c r="KEE91"/>
      <c r="KEF91"/>
      <c r="KEG91"/>
      <c r="KEH91"/>
      <c r="KEI91"/>
      <c r="KEJ91"/>
      <c r="KEK91"/>
      <c r="KEL91"/>
      <c r="KEM91"/>
      <c r="KEN91"/>
      <c r="KEO91"/>
      <c r="KEP91"/>
      <c r="KEQ91"/>
      <c r="KER91"/>
      <c r="KES91"/>
      <c r="KET91"/>
      <c r="KEU91"/>
      <c r="KEV91"/>
      <c r="KEW91"/>
      <c r="KEX91"/>
      <c r="KEY91"/>
      <c r="KEZ91"/>
      <c r="KFA91"/>
      <c r="KFB91"/>
      <c r="KFC91"/>
      <c r="KFD91"/>
      <c r="KFE91"/>
      <c r="KFF91"/>
      <c r="KFG91"/>
      <c r="KFH91"/>
      <c r="KFI91"/>
      <c r="KFJ91"/>
      <c r="KFK91"/>
      <c r="KFL91"/>
      <c r="KFM91"/>
      <c r="KFN91"/>
      <c r="KFO91"/>
      <c r="KFP91"/>
      <c r="KFQ91"/>
      <c r="KFR91"/>
      <c r="KFS91"/>
      <c r="KFT91"/>
      <c r="KFU91"/>
      <c r="KFV91"/>
      <c r="KFW91"/>
      <c r="KFX91"/>
      <c r="KFY91"/>
      <c r="KFZ91"/>
      <c r="KGA91"/>
      <c r="KGB91"/>
      <c r="KGC91"/>
      <c r="KGD91"/>
      <c r="KGE91"/>
      <c r="KGF91"/>
      <c r="KGG91"/>
      <c r="KGH91"/>
      <c r="KGI91"/>
      <c r="KGJ91"/>
      <c r="KGK91"/>
      <c r="KGL91"/>
      <c r="KGM91"/>
      <c r="KGN91"/>
      <c r="KGO91"/>
      <c r="KGP91"/>
      <c r="KGQ91"/>
      <c r="KGR91"/>
      <c r="KGS91"/>
      <c r="KGT91"/>
      <c r="KGU91"/>
      <c r="KGV91"/>
      <c r="KGW91"/>
      <c r="KGX91"/>
      <c r="KGY91"/>
      <c r="KGZ91"/>
      <c r="KHA91"/>
      <c r="KHB91"/>
      <c r="KHC91"/>
      <c r="KHD91"/>
      <c r="KHE91"/>
      <c r="KHF91"/>
      <c r="KHG91"/>
      <c r="KHH91"/>
      <c r="KHI91"/>
      <c r="KHJ91"/>
      <c r="KHK91"/>
      <c r="KHL91"/>
      <c r="KHM91"/>
      <c r="KHN91"/>
      <c r="KHO91"/>
      <c r="KHP91"/>
      <c r="KHQ91"/>
      <c r="KHR91"/>
      <c r="KHS91"/>
      <c r="KHT91"/>
      <c r="KHU91"/>
      <c r="KHV91"/>
      <c r="KHW91"/>
      <c r="KHX91"/>
      <c r="KHY91"/>
      <c r="KHZ91"/>
      <c r="KIA91"/>
      <c r="KIB91"/>
      <c r="KIC91"/>
      <c r="KID91"/>
      <c r="KIE91"/>
      <c r="KIF91"/>
      <c r="KIG91"/>
      <c r="KIH91"/>
      <c r="KII91"/>
      <c r="KIJ91"/>
      <c r="KIK91"/>
      <c r="KIL91"/>
      <c r="KIM91"/>
      <c r="KIN91"/>
      <c r="KIO91"/>
      <c r="KIP91"/>
      <c r="KIQ91"/>
      <c r="KIR91"/>
      <c r="KIS91"/>
      <c r="KIT91"/>
      <c r="KIU91"/>
      <c r="KIV91"/>
      <c r="KIW91"/>
      <c r="KIX91"/>
      <c r="KIY91"/>
      <c r="KIZ91"/>
      <c r="KJA91"/>
      <c r="KJB91"/>
      <c r="KJC91"/>
      <c r="KJD91"/>
      <c r="KJE91"/>
      <c r="KJF91"/>
      <c r="KJG91"/>
      <c r="KJH91"/>
      <c r="KJI91"/>
      <c r="KJJ91"/>
      <c r="KJK91"/>
      <c r="KJL91"/>
      <c r="KJM91"/>
      <c r="KJN91"/>
      <c r="KJO91"/>
      <c r="KJP91"/>
      <c r="KJQ91"/>
      <c r="KJR91"/>
      <c r="KJS91"/>
      <c r="KJT91"/>
      <c r="KJU91"/>
      <c r="KJV91"/>
      <c r="KJW91"/>
      <c r="KJX91"/>
      <c r="KJY91"/>
      <c r="KJZ91"/>
      <c r="KKA91"/>
      <c r="KKB91"/>
      <c r="KKC91"/>
      <c r="KKD91"/>
      <c r="KKE91"/>
      <c r="KKF91"/>
      <c r="KKG91"/>
      <c r="KKH91"/>
      <c r="KKI91"/>
      <c r="KKJ91"/>
      <c r="KKK91"/>
      <c r="KKL91"/>
      <c r="KKM91"/>
      <c r="KKN91"/>
      <c r="KKO91"/>
      <c r="KKP91"/>
      <c r="KKQ91"/>
      <c r="KKR91"/>
      <c r="KKS91"/>
      <c r="KKT91"/>
      <c r="KKU91"/>
      <c r="KKV91"/>
      <c r="KKW91"/>
      <c r="KKX91"/>
      <c r="KKY91"/>
      <c r="KKZ91"/>
      <c r="KLA91"/>
      <c r="KLB91"/>
      <c r="KLC91"/>
      <c r="KLD91"/>
      <c r="KLE91"/>
      <c r="KLF91"/>
      <c r="KLG91"/>
      <c r="KLH91"/>
      <c r="KLI91"/>
      <c r="KLJ91"/>
      <c r="KLK91"/>
      <c r="KLL91"/>
      <c r="KLM91"/>
      <c r="KLN91"/>
      <c r="KLO91"/>
      <c r="KLP91"/>
      <c r="KLQ91"/>
      <c r="KLR91"/>
      <c r="KLS91"/>
      <c r="KLT91"/>
      <c r="KLU91"/>
      <c r="KLV91"/>
      <c r="KLW91"/>
      <c r="KLX91"/>
      <c r="KLY91"/>
      <c r="KLZ91"/>
      <c r="KMA91"/>
      <c r="KMB91"/>
      <c r="KMC91"/>
      <c r="KMD91"/>
      <c r="KME91"/>
      <c r="KMF91"/>
      <c r="KMG91"/>
      <c r="KMH91"/>
      <c r="KMI91"/>
      <c r="KMJ91"/>
      <c r="KMK91"/>
      <c r="KML91"/>
      <c r="KMM91"/>
      <c r="KMN91"/>
      <c r="KMO91"/>
      <c r="KMP91"/>
      <c r="KMQ91"/>
      <c r="KMR91"/>
      <c r="KMS91"/>
      <c r="KMT91"/>
      <c r="KMU91"/>
      <c r="KMV91"/>
      <c r="KMW91"/>
      <c r="KMX91"/>
      <c r="KMY91"/>
      <c r="KMZ91"/>
      <c r="KNA91"/>
      <c r="KNB91"/>
      <c r="KNC91"/>
      <c r="KND91"/>
      <c r="KNE91"/>
      <c r="KNF91"/>
      <c r="KNG91"/>
      <c r="KNH91"/>
      <c r="KNI91"/>
      <c r="KNJ91"/>
      <c r="KNK91"/>
      <c r="KNL91"/>
      <c r="KNM91"/>
      <c r="KNN91"/>
      <c r="KNO91"/>
      <c r="KNP91"/>
      <c r="KNQ91"/>
      <c r="KNR91"/>
      <c r="KNS91"/>
      <c r="KNT91"/>
      <c r="KNU91"/>
      <c r="KNV91"/>
      <c r="KNW91"/>
      <c r="KNX91"/>
      <c r="KNY91"/>
      <c r="KNZ91"/>
      <c r="KOA91"/>
      <c r="KOB91"/>
      <c r="KOC91"/>
      <c r="KOD91"/>
      <c r="KOE91"/>
      <c r="KOF91"/>
      <c r="KOG91"/>
      <c r="KOH91"/>
      <c r="KOI91"/>
      <c r="KOJ91"/>
      <c r="KOK91"/>
      <c r="KOL91"/>
      <c r="KOM91"/>
      <c r="KON91"/>
      <c r="KOO91"/>
      <c r="KOP91"/>
      <c r="KOQ91"/>
      <c r="KOR91"/>
      <c r="KOS91"/>
      <c r="KOT91"/>
      <c r="KOU91"/>
      <c r="KOV91"/>
      <c r="KOW91"/>
      <c r="KOX91"/>
      <c r="KOY91"/>
      <c r="KOZ91"/>
      <c r="KPA91"/>
      <c r="KPB91"/>
      <c r="KPC91"/>
      <c r="KPD91"/>
      <c r="KPE91"/>
      <c r="KPF91"/>
      <c r="KPG91"/>
      <c r="KPH91"/>
      <c r="KPI91"/>
      <c r="KPJ91"/>
      <c r="KPK91"/>
      <c r="KPL91"/>
      <c r="KPM91"/>
      <c r="KPN91"/>
      <c r="KPO91"/>
      <c r="KPP91"/>
      <c r="KPQ91"/>
      <c r="KPR91"/>
      <c r="KPS91"/>
      <c r="KPT91"/>
      <c r="KPU91"/>
      <c r="KPV91"/>
      <c r="KPW91"/>
      <c r="KPX91"/>
      <c r="KPY91"/>
      <c r="KPZ91"/>
      <c r="KQA91"/>
      <c r="KQB91"/>
      <c r="KQC91"/>
      <c r="KQD91"/>
      <c r="KQE91"/>
      <c r="KQF91"/>
      <c r="KQG91"/>
      <c r="KQH91"/>
      <c r="KQI91"/>
      <c r="KQJ91"/>
      <c r="KQK91"/>
      <c r="KQL91"/>
      <c r="KQM91"/>
      <c r="KQN91"/>
      <c r="KQO91"/>
      <c r="KQP91"/>
      <c r="KQQ91"/>
      <c r="KQR91"/>
      <c r="KQS91"/>
      <c r="KQT91"/>
      <c r="KQU91"/>
      <c r="KQV91"/>
      <c r="KQW91"/>
      <c r="KQX91"/>
      <c r="KQY91"/>
      <c r="KQZ91"/>
      <c r="KRA91"/>
      <c r="KRB91"/>
      <c r="KRC91"/>
      <c r="KRD91"/>
      <c r="KRE91"/>
      <c r="KRF91"/>
      <c r="KRG91"/>
      <c r="KRH91"/>
      <c r="KRI91"/>
      <c r="KRJ91"/>
      <c r="KRK91"/>
      <c r="KRL91"/>
      <c r="KRM91"/>
      <c r="KRN91"/>
      <c r="KRO91"/>
      <c r="KRP91"/>
      <c r="KRQ91"/>
      <c r="KRR91"/>
      <c r="KRS91"/>
      <c r="KRT91"/>
      <c r="KRU91"/>
      <c r="KRV91"/>
      <c r="KRW91"/>
      <c r="KRX91"/>
      <c r="KRY91"/>
      <c r="KRZ91"/>
      <c r="KSA91"/>
      <c r="KSB91"/>
      <c r="KSC91"/>
      <c r="KSD91"/>
      <c r="KSE91"/>
      <c r="KSF91"/>
      <c r="KSG91"/>
      <c r="KSH91"/>
      <c r="KSI91"/>
      <c r="KSJ91"/>
      <c r="KSK91"/>
      <c r="KSL91"/>
      <c r="KSM91"/>
      <c r="KSN91"/>
      <c r="KSO91"/>
      <c r="KSP91"/>
      <c r="KSQ91"/>
      <c r="KSR91"/>
      <c r="KSS91"/>
      <c r="KST91"/>
      <c r="KSU91"/>
      <c r="KSV91"/>
      <c r="KSW91"/>
      <c r="KSX91"/>
      <c r="KSY91"/>
      <c r="KSZ91"/>
      <c r="KTA91"/>
      <c r="KTB91"/>
      <c r="KTC91"/>
      <c r="KTD91"/>
      <c r="KTE91"/>
      <c r="KTF91"/>
      <c r="KTG91"/>
      <c r="KTH91"/>
      <c r="KTI91"/>
      <c r="KTJ91"/>
      <c r="KTK91"/>
      <c r="KTL91"/>
      <c r="KTM91"/>
      <c r="KTN91"/>
      <c r="KTO91"/>
      <c r="KTP91"/>
      <c r="KTQ91"/>
      <c r="KTR91"/>
      <c r="KTS91"/>
      <c r="KTT91"/>
      <c r="KTU91"/>
      <c r="KTV91"/>
      <c r="KTW91"/>
      <c r="KTX91"/>
      <c r="KTY91"/>
      <c r="KTZ91"/>
      <c r="KUA91"/>
      <c r="KUB91"/>
      <c r="KUC91"/>
      <c r="KUD91"/>
      <c r="KUE91"/>
      <c r="KUF91"/>
      <c r="KUG91"/>
      <c r="KUH91"/>
      <c r="KUI91"/>
      <c r="KUJ91"/>
      <c r="KUK91"/>
      <c r="KUL91"/>
      <c r="KUM91"/>
      <c r="KUN91"/>
      <c r="KUO91"/>
      <c r="KUP91"/>
      <c r="KUQ91"/>
      <c r="KUR91"/>
      <c r="KUS91"/>
      <c r="KUT91"/>
      <c r="KUU91"/>
      <c r="KUV91"/>
      <c r="KUW91"/>
      <c r="KUX91"/>
      <c r="KUY91"/>
      <c r="KUZ91"/>
      <c r="KVA91"/>
      <c r="KVB91"/>
      <c r="KVC91"/>
      <c r="KVD91"/>
      <c r="KVE91"/>
      <c r="KVF91"/>
      <c r="KVG91"/>
      <c r="KVH91"/>
      <c r="KVI91"/>
      <c r="KVJ91"/>
      <c r="KVK91"/>
      <c r="KVL91"/>
      <c r="KVM91"/>
      <c r="KVN91"/>
      <c r="KVO91"/>
      <c r="KVP91"/>
      <c r="KVQ91"/>
      <c r="KVR91"/>
      <c r="KVS91"/>
      <c r="KVT91"/>
      <c r="KVU91"/>
      <c r="KVV91"/>
      <c r="KVW91"/>
      <c r="KVX91"/>
      <c r="KVY91"/>
      <c r="KVZ91"/>
      <c r="KWA91"/>
      <c r="KWB91"/>
      <c r="KWC91"/>
      <c r="KWD91"/>
      <c r="KWE91"/>
      <c r="KWF91"/>
      <c r="KWG91"/>
      <c r="KWH91"/>
      <c r="KWI91"/>
      <c r="KWJ91"/>
      <c r="KWK91"/>
      <c r="KWL91"/>
      <c r="KWM91"/>
      <c r="KWN91"/>
      <c r="KWO91"/>
      <c r="KWP91"/>
      <c r="KWQ91"/>
      <c r="KWR91"/>
      <c r="KWS91"/>
      <c r="KWT91"/>
      <c r="KWU91"/>
      <c r="KWV91"/>
      <c r="KWW91"/>
      <c r="KWX91"/>
      <c r="KWY91"/>
      <c r="KWZ91"/>
      <c r="KXA91"/>
      <c r="KXB91"/>
      <c r="KXC91"/>
      <c r="KXD91"/>
      <c r="KXE91"/>
      <c r="KXF91"/>
      <c r="KXG91"/>
      <c r="KXH91"/>
      <c r="KXI91"/>
      <c r="KXJ91"/>
      <c r="KXK91"/>
      <c r="KXL91"/>
      <c r="KXM91"/>
      <c r="KXN91"/>
      <c r="KXO91"/>
      <c r="KXP91"/>
      <c r="KXQ91"/>
      <c r="KXR91"/>
      <c r="KXS91"/>
      <c r="KXT91"/>
      <c r="KXU91"/>
      <c r="KXV91"/>
      <c r="KXW91"/>
      <c r="KXX91"/>
      <c r="KXY91"/>
      <c r="KXZ91"/>
      <c r="KYA91"/>
      <c r="KYB91"/>
      <c r="KYC91"/>
      <c r="KYD91"/>
      <c r="KYE91"/>
      <c r="KYF91"/>
      <c r="KYG91"/>
      <c r="KYH91"/>
      <c r="KYI91"/>
      <c r="KYJ91"/>
      <c r="KYK91"/>
      <c r="KYL91"/>
      <c r="KYM91"/>
      <c r="KYN91"/>
      <c r="KYO91"/>
      <c r="KYP91"/>
      <c r="KYQ91"/>
      <c r="KYR91"/>
      <c r="KYS91"/>
      <c r="KYT91"/>
      <c r="KYU91"/>
      <c r="KYV91"/>
      <c r="KYW91"/>
      <c r="KYX91"/>
      <c r="KYY91"/>
      <c r="KYZ91"/>
      <c r="KZA91"/>
      <c r="KZB91"/>
      <c r="KZC91"/>
      <c r="KZD91"/>
      <c r="KZE91"/>
      <c r="KZF91"/>
      <c r="KZG91"/>
      <c r="KZH91"/>
      <c r="KZI91"/>
      <c r="KZJ91"/>
      <c r="KZK91"/>
      <c r="KZL91"/>
      <c r="KZM91"/>
      <c r="KZN91"/>
      <c r="KZO91"/>
      <c r="KZP91"/>
      <c r="KZQ91"/>
      <c r="KZR91"/>
      <c r="KZS91"/>
      <c r="KZT91"/>
      <c r="KZU91"/>
      <c r="KZV91"/>
      <c r="KZW91"/>
      <c r="KZX91"/>
      <c r="KZY91"/>
      <c r="KZZ91"/>
      <c r="LAA91"/>
      <c r="LAB91"/>
      <c r="LAC91"/>
      <c r="LAD91"/>
      <c r="LAE91"/>
      <c r="LAF91"/>
      <c r="LAG91"/>
      <c r="LAH91"/>
      <c r="LAI91"/>
      <c r="LAJ91"/>
      <c r="LAK91"/>
      <c r="LAL91"/>
      <c r="LAM91"/>
      <c r="LAN91"/>
      <c r="LAO91"/>
      <c r="LAP91"/>
      <c r="LAQ91"/>
      <c r="LAR91"/>
      <c r="LAS91"/>
      <c r="LAT91"/>
      <c r="LAU91"/>
      <c r="LAV91"/>
      <c r="LAW91"/>
      <c r="LAX91"/>
      <c r="LAY91"/>
      <c r="LAZ91"/>
      <c r="LBA91"/>
      <c r="LBB91"/>
      <c r="LBC91"/>
      <c r="LBD91"/>
      <c r="LBE91"/>
      <c r="LBF91"/>
      <c r="LBG91"/>
      <c r="LBH91"/>
      <c r="LBI91"/>
      <c r="LBJ91"/>
      <c r="LBK91"/>
      <c r="LBL91"/>
      <c r="LBM91"/>
      <c r="LBN91"/>
      <c r="LBO91"/>
      <c r="LBP91"/>
      <c r="LBQ91"/>
      <c r="LBR91"/>
      <c r="LBS91"/>
      <c r="LBT91"/>
      <c r="LBU91"/>
      <c r="LBV91"/>
      <c r="LBW91"/>
      <c r="LBX91"/>
      <c r="LBY91"/>
      <c r="LBZ91"/>
      <c r="LCA91"/>
      <c r="LCB91"/>
      <c r="LCC91"/>
      <c r="LCD91"/>
      <c r="LCE91"/>
      <c r="LCF91"/>
      <c r="LCG91"/>
      <c r="LCH91"/>
      <c r="LCI91"/>
      <c r="LCJ91"/>
      <c r="LCK91"/>
      <c r="LCL91"/>
      <c r="LCM91"/>
      <c r="LCN91"/>
      <c r="LCO91"/>
      <c r="LCP91"/>
      <c r="LCQ91"/>
      <c r="LCR91"/>
      <c r="LCS91"/>
      <c r="LCT91"/>
      <c r="LCU91"/>
      <c r="LCV91"/>
      <c r="LCW91"/>
      <c r="LCX91"/>
      <c r="LCY91"/>
      <c r="LCZ91"/>
      <c r="LDA91"/>
      <c r="LDB91"/>
      <c r="LDC91"/>
      <c r="LDD91"/>
      <c r="LDE91"/>
      <c r="LDF91"/>
      <c r="LDG91"/>
      <c r="LDH91"/>
      <c r="LDI91"/>
      <c r="LDJ91"/>
      <c r="LDK91"/>
      <c r="LDL91"/>
      <c r="LDM91"/>
      <c r="LDN91"/>
      <c r="LDO91"/>
      <c r="LDP91"/>
      <c r="LDQ91"/>
      <c r="LDR91"/>
      <c r="LDS91"/>
      <c r="LDT91"/>
      <c r="LDU91"/>
      <c r="LDV91"/>
      <c r="LDW91"/>
      <c r="LDX91"/>
      <c r="LDY91"/>
      <c r="LDZ91"/>
      <c r="LEA91"/>
      <c r="LEB91"/>
      <c r="LEC91"/>
      <c r="LED91"/>
      <c r="LEE91"/>
      <c r="LEF91"/>
      <c r="LEG91"/>
      <c r="LEH91"/>
      <c r="LEI91"/>
      <c r="LEJ91"/>
      <c r="LEK91"/>
      <c r="LEL91"/>
      <c r="LEM91"/>
      <c r="LEN91"/>
      <c r="LEO91"/>
      <c r="LEP91"/>
      <c r="LEQ91"/>
      <c r="LER91"/>
      <c r="LES91"/>
      <c r="LET91"/>
      <c r="LEU91"/>
      <c r="LEV91"/>
      <c r="LEW91"/>
      <c r="LEX91"/>
      <c r="LEY91"/>
      <c r="LEZ91"/>
      <c r="LFA91"/>
      <c r="LFB91"/>
      <c r="LFC91"/>
      <c r="LFD91"/>
      <c r="LFE91"/>
      <c r="LFF91"/>
      <c r="LFG91"/>
      <c r="LFH91"/>
      <c r="LFI91"/>
      <c r="LFJ91"/>
      <c r="LFK91"/>
      <c r="LFL91"/>
      <c r="LFM91"/>
      <c r="LFN91"/>
      <c r="LFO91"/>
      <c r="LFP91"/>
      <c r="LFQ91"/>
      <c r="LFR91"/>
      <c r="LFS91"/>
      <c r="LFT91"/>
      <c r="LFU91"/>
      <c r="LFV91"/>
      <c r="LFW91"/>
      <c r="LFX91"/>
      <c r="LFY91"/>
      <c r="LFZ91"/>
      <c r="LGA91"/>
      <c r="LGB91"/>
      <c r="LGC91"/>
      <c r="LGD91"/>
      <c r="LGE91"/>
      <c r="LGF91"/>
      <c r="LGG91"/>
      <c r="LGH91"/>
      <c r="LGI91"/>
      <c r="LGJ91"/>
      <c r="LGK91"/>
      <c r="LGL91"/>
      <c r="LGM91"/>
      <c r="LGN91"/>
      <c r="LGO91"/>
      <c r="LGP91"/>
      <c r="LGQ91"/>
      <c r="LGR91"/>
      <c r="LGS91"/>
      <c r="LGT91"/>
      <c r="LGU91"/>
      <c r="LGV91"/>
      <c r="LGW91"/>
      <c r="LGX91"/>
      <c r="LGY91"/>
      <c r="LGZ91"/>
      <c r="LHA91"/>
      <c r="LHB91"/>
      <c r="LHC91"/>
      <c r="LHD91"/>
      <c r="LHE91"/>
      <c r="LHF91"/>
      <c r="LHG91"/>
      <c r="LHH91"/>
      <c r="LHI91"/>
      <c r="LHJ91"/>
      <c r="LHK91"/>
      <c r="LHL91"/>
      <c r="LHM91"/>
      <c r="LHN91"/>
      <c r="LHO91"/>
      <c r="LHP91"/>
      <c r="LHQ91"/>
      <c r="LHR91"/>
      <c r="LHS91"/>
      <c r="LHT91"/>
      <c r="LHU91"/>
      <c r="LHV91"/>
      <c r="LHW91"/>
      <c r="LHX91"/>
      <c r="LHY91"/>
      <c r="LHZ91"/>
      <c r="LIA91"/>
      <c r="LIB91"/>
      <c r="LIC91"/>
      <c r="LID91"/>
      <c r="LIE91"/>
      <c r="LIF91"/>
      <c r="LIG91"/>
      <c r="LIH91"/>
      <c r="LII91"/>
      <c r="LIJ91"/>
      <c r="LIK91"/>
      <c r="LIL91"/>
      <c r="LIM91"/>
      <c r="LIN91"/>
      <c r="LIO91"/>
      <c r="LIP91"/>
      <c r="LIQ91"/>
      <c r="LIR91"/>
      <c r="LIS91"/>
      <c r="LIT91"/>
      <c r="LIU91"/>
      <c r="LIV91"/>
      <c r="LIW91"/>
      <c r="LIX91"/>
      <c r="LIY91"/>
      <c r="LIZ91"/>
      <c r="LJA91"/>
      <c r="LJB91"/>
      <c r="LJC91"/>
      <c r="LJD91"/>
      <c r="LJE91"/>
      <c r="LJF91"/>
      <c r="LJG91"/>
      <c r="LJH91"/>
      <c r="LJI91"/>
      <c r="LJJ91"/>
      <c r="LJK91"/>
      <c r="LJL91"/>
      <c r="LJM91"/>
      <c r="LJN91"/>
      <c r="LJO91"/>
      <c r="LJP91"/>
      <c r="LJQ91"/>
      <c r="LJR91"/>
      <c r="LJS91"/>
      <c r="LJT91"/>
      <c r="LJU91"/>
      <c r="LJV91"/>
      <c r="LJW91"/>
      <c r="LJX91"/>
      <c r="LJY91"/>
      <c r="LJZ91"/>
      <c r="LKA91"/>
      <c r="LKB91"/>
      <c r="LKC91"/>
      <c r="LKD91"/>
      <c r="LKE91"/>
      <c r="LKF91"/>
      <c r="LKG91"/>
      <c r="LKH91"/>
      <c r="LKI91"/>
      <c r="LKJ91"/>
      <c r="LKK91"/>
      <c r="LKL91"/>
      <c r="LKM91"/>
      <c r="LKN91"/>
      <c r="LKO91"/>
      <c r="LKP91"/>
      <c r="LKQ91"/>
      <c r="LKR91"/>
      <c r="LKS91"/>
      <c r="LKT91"/>
      <c r="LKU91"/>
      <c r="LKV91"/>
      <c r="LKW91"/>
      <c r="LKX91"/>
      <c r="LKY91"/>
      <c r="LKZ91"/>
      <c r="LLA91"/>
      <c r="LLB91"/>
      <c r="LLC91"/>
      <c r="LLD91"/>
      <c r="LLE91"/>
      <c r="LLF91"/>
      <c r="LLG91"/>
      <c r="LLH91"/>
      <c r="LLI91"/>
      <c r="LLJ91"/>
      <c r="LLK91"/>
      <c r="LLL91"/>
      <c r="LLM91"/>
      <c r="LLN91"/>
      <c r="LLO91"/>
      <c r="LLP91"/>
      <c r="LLQ91"/>
      <c r="LLR91"/>
      <c r="LLS91"/>
      <c r="LLT91"/>
      <c r="LLU91"/>
      <c r="LLV91"/>
      <c r="LLW91"/>
      <c r="LLX91"/>
      <c r="LLY91"/>
      <c r="LLZ91"/>
      <c r="LMA91"/>
      <c r="LMB91"/>
      <c r="LMC91"/>
      <c r="LMD91"/>
      <c r="LME91"/>
      <c r="LMF91"/>
      <c r="LMG91"/>
      <c r="LMH91"/>
      <c r="LMI91"/>
      <c r="LMJ91"/>
      <c r="LMK91"/>
      <c r="LML91"/>
      <c r="LMM91"/>
      <c r="LMN91"/>
      <c r="LMO91"/>
      <c r="LMP91"/>
      <c r="LMQ91"/>
      <c r="LMR91"/>
      <c r="LMS91"/>
      <c r="LMT91"/>
      <c r="LMU91"/>
      <c r="LMV91"/>
      <c r="LMW91"/>
      <c r="LMX91"/>
      <c r="LMY91"/>
      <c r="LMZ91"/>
      <c r="LNA91"/>
      <c r="LNB91"/>
      <c r="LNC91"/>
      <c r="LND91"/>
      <c r="LNE91"/>
      <c r="LNF91"/>
      <c r="LNG91"/>
      <c r="LNH91"/>
      <c r="LNI91"/>
      <c r="LNJ91"/>
      <c r="LNK91"/>
      <c r="LNL91"/>
      <c r="LNM91"/>
      <c r="LNN91"/>
      <c r="LNO91"/>
      <c r="LNP91"/>
      <c r="LNQ91"/>
      <c r="LNR91"/>
      <c r="LNS91"/>
      <c r="LNT91"/>
      <c r="LNU91"/>
      <c r="LNV91"/>
      <c r="LNW91"/>
      <c r="LNX91"/>
      <c r="LNY91"/>
      <c r="LNZ91"/>
      <c r="LOA91"/>
      <c r="LOB91"/>
      <c r="LOC91"/>
      <c r="LOD91"/>
      <c r="LOE91"/>
      <c r="LOF91"/>
      <c r="LOG91"/>
      <c r="LOH91"/>
      <c r="LOI91"/>
      <c r="LOJ91"/>
      <c r="LOK91"/>
      <c r="LOL91"/>
      <c r="LOM91"/>
      <c r="LON91"/>
      <c r="LOO91"/>
      <c r="LOP91"/>
      <c r="LOQ91"/>
      <c r="LOR91"/>
      <c r="LOS91"/>
      <c r="LOT91"/>
      <c r="LOU91"/>
      <c r="LOV91"/>
      <c r="LOW91"/>
      <c r="LOX91"/>
      <c r="LOY91"/>
      <c r="LOZ91"/>
      <c r="LPA91"/>
      <c r="LPB91"/>
      <c r="LPC91"/>
      <c r="LPD91"/>
      <c r="LPE91"/>
      <c r="LPF91"/>
      <c r="LPG91"/>
      <c r="LPH91"/>
      <c r="LPI91"/>
      <c r="LPJ91"/>
      <c r="LPK91"/>
      <c r="LPL91"/>
      <c r="LPM91"/>
      <c r="LPN91"/>
      <c r="LPO91"/>
      <c r="LPP91"/>
      <c r="LPQ91"/>
      <c r="LPR91"/>
      <c r="LPS91"/>
      <c r="LPT91"/>
      <c r="LPU91"/>
      <c r="LPV91"/>
      <c r="LPW91"/>
      <c r="LPX91"/>
      <c r="LPY91"/>
      <c r="LPZ91"/>
      <c r="LQA91"/>
      <c r="LQB91"/>
      <c r="LQC91"/>
      <c r="LQD91"/>
      <c r="LQE91"/>
      <c r="LQF91"/>
      <c r="LQG91"/>
      <c r="LQH91"/>
      <c r="LQI91"/>
      <c r="LQJ91"/>
      <c r="LQK91"/>
      <c r="LQL91"/>
      <c r="LQM91"/>
      <c r="LQN91"/>
      <c r="LQO91"/>
      <c r="LQP91"/>
      <c r="LQQ91"/>
      <c r="LQR91"/>
      <c r="LQS91"/>
      <c r="LQT91"/>
      <c r="LQU91"/>
      <c r="LQV91"/>
      <c r="LQW91"/>
      <c r="LQX91"/>
      <c r="LQY91"/>
      <c r="LQZ91"/>
      <c r="LRA91"/>
      <c r="LRB91"/>
      <c r="LRC91"/>
      <c r="LRD91"/>
      <c r="LRE91"/>
      <c r="LRF91"/>
      <c r="LRG91"/>
      <c r="LRH91"/>
      <c r="LRI91"/>
      <c r="LRJ91"/>
      <c r="LRK91"/>
      <c r="LRL91"/>
      <c r="LRM91"/>
      <c r="LRN91"/>
      <c r="LRO91"/>
      <c r="LRP91"/>
      <c r="LRQ91"/>
      <c r="LRR91"/>
      <c r="LRS91"/>
      <c r="LRT91"/>
      <c r="LRU91"/>
      <c r="LRV91"/>
      <c r="LRW91"/>
      <c r="LRX91"/>
      <c r="LRY91"/>
      <c r="LRZ91"/>
      <c r="LSA91"/>
      <c r="LSB91"/>
      <c r="LSC91"/>
      <c r="LSD91"/>
      <c r="LSE91"/>
      <c r="LSF91"/>
      <c r="LSG91"/>
      <c r="LSH91"/>
      <c r="LSI91"/>
      <c r="LSJ91"/>
      <c r="LSK91"/>
      <c r="LSL91"/>
      <c r="LSM91"/>
      <c r="LSN91"/>
      <c r="LSO91"/>
      <c r="LSP91"/>
      <c r="LSQ91"/>
      <c r="LSR91"/>
      <c r="LSS91"/>
      <c r="LST91"/>
      <c r="LSU91"/>
      <c r="LSV91"/>
      <c r="LSW91"/>
      <c r="LSX91"/>
      <c r="LSY91"/>
      <c r="LSZ91"/>
      <c r="LTA91"/>
      <c r="LTB91"/>
      <c r="LTC91"/>
      <c r="LTD91"/>
      <c r="LTE91"/>
      <c r="LTF91"/>
      <c r="LTG91"/>
      <c r="LTH91"/>
      <c r="LTI91"/>
      <c r="LTJ91"/>
      <c r="LTK91"/>
      <c r="LTL91"/>
      <c r="LTM91"/>
      <c r="LTN91"/>
      <c r="LTO91"/>
      <c r="LTP91"/>
      <c r="LTQ91"/>
      <c r="LTR91"/>
      <c r="LTS91"/>
      <c r="LTT91"/>
      <c r="LTU91"/>
      <c r="LTV91"/>
      <c r="LTW91"/>
      <c r="LTX91"/>
      <c r="LTY91"/>
      <c r="LTZ91"/>
      <c r="LUA91"/>
      <c r="LUB91"/>
      <c r="LUC91"/>
      <c r="LUD91"/>
      <c r="LUE91"/>
      <c r="LUF91"/>
      <c r="LUG91"/>
      <c r="LUH91"/>
      <c r="LUI91"/>
      <c r="LUJ91"/>
      <c r="LUK91"/>
      <c r="LUL91"/>
      <c r="LUM91"/>
      <c r="LUN91"/>
      <c r="LUO91"/>
      <c r="LUP91"/>
      <c r="LUQ91"/>
      <c r="LUR91"/>
      <c r="LUS91"/>
      <c r="LUT91"/>
      <c r="LUU91"/>
      <c r="LUV91"/>
      <c r="LUW91"/>
      <c r="LUX91"/>
      <c r="LUY91"/>
      <c r="LUZ91"/>
      <c r="LVA91"/>
      <c r="LVB91"/>
      <c r="LVC91"/>
      <c r="LVD91"/>
      <c r="LVE91"/>
      <c r="LVF91"/>
      <c r="LVG91"/>
      <c r="LVH91"/>
      <c r="LVI91"/>
      <c r="LVJ91"/>
      <c r="LVK91"/>
      <c r="LVL91"/>
      <c r="LVM91"/>
      <c r="LVN91"/>
      <c r="LVO91"/>
      <c r="LVP91"/>
      <c r="LVQ91"/>
      <c r="LVR91"/>
      <c r="LVS91"/>
      <c r="LVT91"/>
      <c r="LVU91"/>
      <c r="LVV91"/>
      <c r="LVW91"/>
      <c r="LVX91"/>
      <c r="LVY91"/>
      <c r="LVZ91"/>
      <c r="LWA91"/>
      <c r="LWB91"/>
      <c r="LWC91"/>
      <c r="LWD91"/>
      <c r="LWE91"/>
      <c r="LWF91"/>
      <c r="LWG91"/>
      <c r="LWH91"/>
      <c r="LWI91"/>
      <c r="LWJ91"/>
      <c r="LWK91"/>
      <c r="LWL91"/>
      <c r="LWM91"/>
      <c r="LWN91"/>
      <c r="LWO91"/>
      <c r="LWP91"/>
      <c r="LWQ91"/>
      <c r="LWR91"/>
      <c r="LWS91"/>
      <c r="LWT91"/>
      <c r="LWU91"/>
      <c r="LWV91"/>
      <c r="LWW91"/>
      <c r="LWX91"/>
      <c r="LWY91"/>
      <c r="LWZ91"/>
      <c r="LXA91"/>
      <c r="LXB91"/>
      <c r="LXC91"/>
      <c r="LXD91"/>
      <c r="LXE91"/>
      <c r="LXF91"/>
      <c r="LXG91"/>
      <c r="LXH91"/>
      <c r="LXI91"/>
      <c r="LXJ91"/>
      <c r="LXK91"/>
      <c r="LXL91"/>
      <c r="LXM91"/>
      <c r="LXN91"/>
      <c r="LXO91"/>
      <c r="LXP91"/>
      <c r="LXQ91"/>
      <c r="LXR91"/>
      <c r="LXS91"/>
      <c r="LXT91"/>
      <c r="LXU91"/>
      <c r="LXV91"/>
      <c r="LXW91"/>
      <c r="LXX91"/>
      <c r="LXY91"/>
      <c r="LXZ91"/>
      <c r="LYA91"/>
      <c r="LYB91"/>
      <c r="LYC91"/>
      <c r="LYD91"/>
      <c r="LYE91"/>
      <c r="LYF91"/>
      <c r="LYG91"/>
      <c r="LYH91"/>
      <c r="LYI91"/>
      <c r="LYJ91"/>
      <c r="LYK91"/>
      <c r="LYL91"/>
      <c r="LYM91"/>
      <c r="LYN91"/>
      <c r="LYO91"/>
      <c r="LYP91"/>
      <c r="LYQ91"/>
      <c r="LYR91"/>
      <c r="LYS91"/>
      <c r="LYT91"/>
      <c r="LYU91"/>
      <c r="LYV91"/>
      <c r="LYW91"/>
      <c r="LYX91"/>
      <c r="LYY91"/>
      <c r="LYZ91"/>
      <c r="LZA91"/>
      <c r="LZB91"/>
      <c r="LZC91"/>
      <c r="LZD91"/>
      <c r="LZE91"/>
      <c r="LZF91"/>
      <c r="LZG91"/>
      <c r="LZH91"/>
      <c r="LZI91"/>
      <c r="LZJ91"/>
      <c r="LZK91"/>
      <c r="LZL91"/>
      <c r="LZM91"/>
      <c r="LZN91"/>
      <c r="LZO91"/>
      <c r="LZP91"/>
      <c r="LZQ91"/>
      <c r="LZR91"/>
      <c r="LZS91"/>
      <c r="LZT91"/>
      <c r="LZU91"/>
      <c r="LZV91"/>
      <c r="LZW91"/>
      <c r="LZX91"/>
      <c r="LZY91"/>
      <c r="LZZ91"/>
      <c r="MAA91"/>
      <c r="MAB91"/>
      <c r="MAC91"/>
      <c r="MAD91"/>
      <c r="MAE91"/>
      <c r="MAF91"/>
      <c r="MAG91"/>
      <c r="MAH91"/>
      <c r="MAI91"/>
      <c r="MAJ91"/>
      <c r="MAK91"/>
      <c r="MAL91"/>
      <c r="MAM91"/>
      <c r="MAN91"/>
      <c r="MAO91"/>
      <c r="MAP91"/>
      <c r="MAQ91"/>
      <c r="MAR91"/>
      <c r="MAS91"/>
      <c r="MAT91"/>
      <c r="MAU91"/>
      <c r="MAV91"/>
      <c r="MAW91"/>
      <c r="MAX91"/>
      <c r="MAY91"/>
      <c r="MAZ91"/>
      <c r="MBA91"/>
      <c r="MBB91"/>
      <c r="MBC91"/>
      <c r="MBD91"/>
      <c r="MBE91"/>
      <c r="MBF91"/>
      <c r="MBG91"/>
      <c r="MBH91"/>
      <c r="MBI91"/>
      <c r="MBJ91"/>
      <c r="MBK91"/>
      <c r="MBL91"/>
      <c r="MBM91"/>
      <c r="MBN91"/>
      <c r="MBO91"/>
      <c r="MBP91"/>
      <c r="MBQ91"/>
      <c r="MBR91"/>
      <c r="MBS91"/>
      <c r="MBT91"/>
      <c r="MBU91"/>
      <c r="MBV91"/>
      <c r="MBW91"/>
      <c r="MBX91"/>
      <c r="MBY91"/>
      <c r="MBZ91"/>
      <c r="MCA91"/>
      <c r="MCB91"/>
      <c r="MCC91"/>
      <c r="MCD91"/>
      <c r="MCE91"/>
      <c r="MCF91"/>
      <c r="MCG91"/>
      <c r="MCH91"/>
      <c r="MCI91"/>
      <c r="MCJ91"/>
      <c r="MCK91"/>
      <c r="MCL91"/>
      <c r="MCM91"/>
      <c r="MCN91"/>
      <c r="MCO91"/>
      <c r="MCP91"/>
      <c r="MCQ91"/>
      <c r="MCR91"/>
      <c r="MCS91"/>
      <c r="MCT91"/>
      <c r="MCU91"/>
      <c r="MCV91"/>
      <c r="MCW91"/>
      <c r="MCX91"/>
      <c r="MCY91"/>
      <c r="MCZ91"/>
      <c r="MDA91"/>
      <c r="MDB91"/>
      <c r="MDC91"/>
      <c r="MDD91"/>
      <c r="MDE91"/>
      <c r="MDF91"/>
      <c r="MDG91"/>
      <c r="MDH91"/>
      <c r="MDI91"/>
      <c r="MDJ91"/>
      <c r="MDK91"/>
      <c r="MDL91"/>
      <c r="MDM91"/>
      <c r="MDN91"/>
      <c r="MDO91"/>
      <c r="MDP91"/>
      <c r="MDQ91"/>
      <c r="MDR91"/>
      <c r="MDS91"/>
      <c r="MDT91"/>
      <c r="MDU91"/>
      <c r="MDV91"/>
      <c r="MDW91"/>
      <c r="MDX91"/>
      <c r="MDY91"/>
      <c r="MDZ91"/>
      <c r="MEA91"/>
      <c r="MEB91"/>
      <c r="MEC91"/>
      <c r="MED91"/>
      <c r="MEE91"/>
      <c r="MEF91"/>
      <c r="MEG91"/>
      <c r="MEH91"/>
      <c r="MEI91"/>
      <c r="MEJ91"/>
      <c r="MEK91"/>
      <c r="MEL91"/>
      <c r="MEM91"/>
      <c r="MEN91"/>
      <c r="MEO91"/>
      <c r="MEP91"/>
      <c r="MEQ91"/>
      <c r="MER91"/>
      <c r="MES91"/>
      <c r="MET91"/>
      <c r="MEU91"/>
      <c r="MEV91"/>
      <c r="MEW91"/>
      <c r="MEX91"/>
      <c r="MEY91"/>
      <c r="MEZ91"/>
      <c r="MFA91"/>
      <c r="MFB91"/>
      <c r="MFC91"/>
      <c r="MFD91"/>
      <c r="MFE91"/>
      <c r="MFF91"/>
      <c r="MFG91"/>
      <c r="MFH91"/>
      <c r="MFI91"/>
      <c r="MFJ91"/>
      <c r="MFK91"/>
      <c r="MFL91"/>
      <c r="MFM91"/>
      <c r="MFN91"/>
      <c r="MFO91"/>
      <c r="MFP91"/>
      <c r="MFQ91"/>
      <c r="MFR91"/>
      <c r="MFS91"/>
      <c r="MFT91"/>
      <c r="MFU91"/>
      <c r="MFV91"/>
      <c r="MFW91"/>
      <c r="MFX91"/>
      <c r="MFY91"/>
      <c r="MFZ91"/>
      <c r="MGA91"/>
      <c r="MGB91"/>
      <c r="MGC91"/>
      <c r="MGD91"/>
      <c r="MGE91"/>
      <c r="MGF91"/>
      <c r="MGG91"/>
      <c r="MGH91"/>
      <c r="MGI91"/>
      <c r="MGJ91"/>
      <c r="MGK91"/>
      <c r="MGL91"/>
      <c r="MGM91"/>
      <c r="MGN91"/>
      <c r="MGO91"/>
      <c r="MGP91"/>
      <c r="MGQ91"/>
      <c r="MGR91"/>
      <c r="MGS91"/>
      <c r="MGT91"/>
      <c r="MGU91"/>
      <c r="MGV91"/>
      <c r="MGW91"/>
      <c r="MGX91"/>
      <c r="MGY91"/>
      <c r="MGZ91"/>
      <c r="MHA91"/>
      <c r="MHB91"/>
      <c r="MHC91"/>
      <c r="MHD91"/>
      <c r="MHE91"/>
      <c r="MHF91"/>
      <c r="MHG91"/>
      <c r="MHH91"/>
      <c r="MHI91"/>
      <c r="MHJ91"/>
      <c r="MHK91"/>
      <c r="MHL91"/>
      <c r="MHM91"/>
      <c r="MHN91"/>
      <c r="MHO91"/>
      <c r="MHP91"/>
      <c r="MHQ91"/>
      <c r="MHR91"/>
      <c r="MHS91"/>
      <c r="MHT91"/>
      <c r="MHU91"/>
      <c r="MHV91"/>
      <c r="MHW91"/>
      <c r="MHX91"/>
      <c r="MHY91"/>
      <c r="MHZ91"/>
      <c r="MIA91"/>
      <c r="MIB91"/>
      <c r="MIC91"/>
      <c r="MID91"/>
      <c r="MIE91"/>
      <c r="MIF91"/>
      <c r="MIG91"/>
      <c r="MIH91"/>
      <c r="MII91"/>
      <c r="MIJ91"/>
      <c r="MIK91"/>
      <c r="MIL91"/>
      <c r="MIM91"/>
      <c r="MIN91"/>
      <c r="MIO91"/>
      <c r="MIP91"/>
      <c r="MIQ91"/>
      <c r="MIR91"/>
      <c r="MIS91"/>
      <c r="MIT91"/>
      <c r="MIU91"/>
      <c r="MIV91"/>
      <c r="MIW91"/>
      <c r="MIX91"/>
      <c r="MIY91"/>
      <c r="MIZ91"/>
      <c r="MJA91"/>
      <c r="MJB91"/>
      <c r="MJC91"/>
      <c r="MJD91"/>
      <c r="MJE91"/>
      <c r="MJF91"/>
      <c r="MJG91"/>
      <c r="MJH91"/>
      <c r="MJI91"/>
      <c r="MJJ91"/>
      <c r="MJK91"/>
      <c r="MJL91"/>
      <c r="MJM91"/>
      <c r="MJN91"/>
      <c r="MJO91"/>
      <c r="MJP91"/>
      <c r="MJQ91"/>
      <c r="MJR91"/>
      <c r="MJS91"/>
      <c r="MJT91"/>
      <c r="MJU91"/>
      <c r="MJV91"/>
      <c r="MJW91"/>
      <c r="MJX91"/>
      <c r="MJY91"/>
      <c r="MJZ91"/>
      <c r="MKA91"/>
      <c r="MKB91"/>
      <c r="MKC91"/>
      <c r="MKD91"/>
      <c r="MKE91"/>
      <c r="MKF91"/>
      <c r="MKG91"/>
      <c r="MKH91"/>
      <c r="MKI91"/>
      <c r="MKJ91"/>
      <c r="MKK91"/>
      <c r="MKL91"/>
      <c r="MKM91"/>
      <c r="MKN91"/>
      <c r="MKO91"/>
      <c r="MKP91"/>
      <c r="MKQ91"/>
      <c r="MKR91"/>
      <c r="MKS91"/>
      <c r="MKT91"/>
      <c r="MKU91"/>
      <c r="MKV91"/>
      <c r="MKW91"/>
      <c r="MKX91"/>
      <c r="MKY91"/>
      <c r="MKZ91"/>
      <c r="MLA91"/>
      <c r="MLB91"/>
      <c r="MLC91"/>
      <c r="MLD91"/>
      <c r="MLE91"/>
      <c r="MLF91"/>
      <c r="MLG91"/>
      <c r="MLH91"/>
      <c r="MLI91"/>
      <c r="MLJ91"/>
      <c r="MLK91"/>
      <c r="MLL91"/>
      <c r="MLM91"/>
      <c r="MLN91"/>
      <c r="MLO91"/>
      <c r="MLP91"/>
      <c r="MLQ91"/>
      <c r="MLR91"/>
      <c r="MLS91"/>
      <c r="MLT91"/>
      <c r="MLU91"/>
      <c r="MLV91"/>
      <c r="MLW91"/>
      <c r="MLX91"/>
      <c r="MLY91"/>
      <c r="MLZ91"/>
      <c r="MMA91"/>
      <c r="MMB91"/>
      <c r="MMC91"/>
      <c r="MMD91"/>
      <c r="MME91"/>
      <c r="MMF91"/>
      <c r="MMG91"/>
      <c r="MMH91"/>
      <c r="MMI91"/>
      <c r="MMJ91"/>
      <c r="MMK91"/>
      <c r="MML91"/>
      <c r="MMM91"/>
      <c r="MMN91"/>
      <c r="MMO91"/>
      <c r="MMP91"/>
      <c r="MMQ91"/>
      <c r="MMR91"/>
      <c r="MMS91"/>
      <c r="MMT91"/>
      <c r="MMU91"/>
      <c r="MMV91"/>
      <c r="MMW91"/>
      <c r="MMX91"/>
      <c r="MMY91"/>
      <c r="MMZ91"/>
      <c r="MNA91"/>
      <c r="MNB91"/>
      <c r="MNC91"/>
      <c r="MND91"/>
      <c r="MNE91"/>
      <c r="MNF91"/>
      <c r="MNG91"/>
      <c r="MNH91"/>
      <c r="MNI91"/>
      <c r="MNJ91"/>
      <c r="MNK91"/>
      <c r="MNL91"/>
      <c r="MNM91"/>
      <c r="MNN91"/>
      <c r="MNO91"/>
      <c r="MNP91"/>
      <c r="MNQ91"/>
      <c r="MNR91"/>
      <c r="MNS91"/>
      <c r="MNT91"/>
      <c r="MNU91"/>
      <c r="MNV91"/>
      <c r="MNW91"/>
      <c r="MNX91"/>
      <c r="MNY91"/>
      <c r="MNZ91"/>
      <c r="MOA91"/>
      <c r="MOB91"/>
      <c r="MOC91"/>
      <c r="MOD91"/>
      <c r="MOE91"/>
      <c r="MOF91"/>
      <c r="MOG91"/>
      <c r="MOH91"/>
      <c r="MOI91"/>
      <c r="MOJ91"/>
      <c r="MOK91"/>
      <c r="MOL91"/>
      <c r="MOM91"/>
      <c r="MON91"/>
      <c r="MOO91"/>
      <c r="MOP91"/>
      <c r="MOQ91"/>
      <c r="MOR91"/>
      <c r="MOS91"/>
      <c r="MOT91"/>
      <c r="MOU91"/>
      <c r="MOV91"/>
      <c r="MOW91"/>
      <c r="MOX91"/>
      <c r="MOY91"/>
      <c r="MOZ91"/>
      <c r="MPA91"/>
      <c r="MPB91"/>
      <c r="MPC91"/>
      <c r="MPD91"/>
      <c r="MPE91"/>
      <c r="MPF91"/>
      <c r="MPG91"/>
      <c r="MPH91"/>
      <c r="MPI91"/>
      <c r="MPJ91"/>
      <c r="MPK91"/>
      <c r="MPL91"/>
      <c r="MPM91"/>
      <c r="MPN91"/>
      <c r="MPO91"/>
      <c r="MPP91"/>
      <c r="MPQ91"/>
      <c r="MPR91"/>
      <c r="MPS91"/>
      <c r="MPT91"/>
      <c r="MPU91"/>
      <c r="MPV91"/>
      <c r="MPW91"/>
      <c r="MPX91"/>
      <c r="MPY91"/>
      <c r="MPZ91"/>
      <c r="MQA91"/>
      <c r="MQB91"/>
      <c r="MQC91"/>
      <c r="MQD91"/>
      <c r="MQE91"/>
      <c r="MQF91"/>
      <c r="MQG91"/>
      <c r="MQH91"/>
      <c r="MQI91"/>
      <c r="MQJ91"/>
      <c r="MQK91"/>
      <c r="MQL91"/>
      <c r="MQM91"/>
      <c r="MQN91"/>
      <c r="MQO91"/>
      <c r="MQP91"/>
      <c r="MQQ91"/>
      <c r="MQR91"/>
      <c r="MQS91"/>
      <c r="MQT91"/>
      <c r="MQU91"/>
      <c r="MQV91"/>
      <c r="MQW91"/>
      <c r="MQX91"/>
      <c r="MQY91"/>
      <c r="MQZ91"/>
      <c r="MRA91"/>
      <c r="MRB91"/>
      <c r="MRC91"/>
      <c r="MRD91"/>
      <c r="MRE91"/>
      <c r="MRF91"/>
      <c r="MRG91"/>
      <c r="MRH91"/>
      <c r="MRI91"/>
      <c r="MRJ91"/>
      <c r="MRK91"/>
      <c r="MRL91"/>
      <c r="MRM91"/>
      <c r="MRN91"/>
      <c r="MRO91"/>
      <c r="MRP91"/>
      <c r="MRQ91"/>
      <c r="MRR91"/>
      <c r="MRS91"/>
      <c r="MRT91"/>
      <c r="MRU91"/>
      <c r="MRV91"/>
      <c r="MRW91"/>
      <c r="MRX91"/>
      <c r="MRY91"/>
      <c r="MRZ91"/>
      <c r="MSA91"/>
      <c r="MSB91"/>
      <c r="MSC91"/>
      <c r="MSD91"/>
      <c r="MSE91"/>
      <c r="MSF91"/>
      <c r="MSG91"/>
      <c r="MSH91"/>
      <c r="MSI91"/>
      <c r="MSJ91"/>
      <c r="MSK91"/>
      <c r="MSL91"/>
      <c r="MSM91"/>
      <c r="MSN91"/>
      <c r="MSO91"/>
      <c r="MSP91"/>
      <c r="MSQ91"/>
      <c r="MSR91"/>
      <c r="MSS91"/>
      <c r="MST91"/>
      <c r="MSU91"/>
      <c r="MSV91"/>
      <c r="MSW91"/>
      <c r="MSX91"/>
      <c r="MSY91"/>
      <c r="MSZ91"/>
      <c r="MTA91"/>
      <c r="MTB91"/>
      <c r="MTC91"/>
      <c r="MTD91"/>
      <c r="MTE91"/>
      <c r="MTF91"/>
      <c r="MTG91"/>
      <c r="MTH91"/>
      <c r="MTI91"/>
      <c r="MTJ91"/>
      <c r="MTK91"/>
      <c r="MTL91"/>
      <c r="MTM91"/>
      <c r="MTN91"/>
      <c r="MTO91"/>
      <c r="MTP91"/>
      <c r="MTQ91"/>
      <c r="MTR91"/>
      <c r="MTS91"/>
      <c r="MTT91"/>
      <c r="MTU91"/>
      <c r="MTV91"/>
      <c r="MTW91"/>
      <c r="MTX91"/>
      <c r="MTY91"/>
      <c r="MTZ91"/>
      <c r="MUA91"/>
      <c r="MUB91"/>
      <c r="MUC91"/>
      <c r="MUD91"/>
      <c r="MUE91"/>
      <c r="MUF91"/>
      <c r="MUG91"/>
      <c r="MUH91"/>
      <c r="MUI91"/>
      <c r="MUJ91"/>
      <c r="MUK91"/>
      <c r="MUL91"/>
      <c r="MUM91"/>
      <c r="MUN91"/>
      <c r="MUO91"/>
      <c r="MUP91"/>
      <c r="MUQ91"/>
      <c r="MUR91"/>
      <c r="MUS91"/>
      <c r="MUT91"/>
      <c r="MUU91"/>
      <c r="MUV91"/>
      <c r="MUW91"/>
      <c r="MUX91"/>
      <c r="MUY91"/>
      <c r="MUZ91"/>
      <c r="MVA91"/>
      <c r="MVB91"/>
      <c r="MVC91"/>
      <c r="MVD91"/>
      <c r="MVE91"/>
      <c r="MVF91"/>
      <c r="MVG91"/>
      <c r="MVH91"/>
      <c r="MVI91"/>
      <c r="MVJ91"/>
      <c r="MVK91"/>
      <c r="MVL91"/>
      <c r="MVM91"/>
      <c r="MVN91"/>
      <c r="MVO91"/>
      <c r="MVP91"/>
      <c r="MVQ91"/>
      <c r="MVR91"/>
      <c r="MVS91"/>
      <c r="MVT91"/>
      <c r="MVU91"/>
      <c r="MVV91"/>
      <c r="MVW91"/>
      <c r="MVX91"/>
      <c r="MVY91"/>
      <c r="MVZ91"/>
      <c r="MWA91"/>
      <c r="MWB91"/>
      <c r="MWC91"/>
      <c r="MWD91"/>
      <c r="MWE91"/>
      <c r="MWF91"/>
      <c r="MWG91"/>
      <c r="MWH91"/>
      <c r="MWI91"/>
      <c r="MWJ91"/>
      <c r="MWK91"/>
      <c r="MWL91"/>
      <c r="MWM91"/>
      <c r="MWN91"/>
      <c r="MWO91"/>
      <c r="MWP91"/>
      <c r="MWQ91"/>
      <c r="MWR91"/>
      <c r="MWS91"/>
      <c r="MWT91"/>
      <c r="MWU91"/>
      <c r="MWV91"/>
      <c r="MWW91"/>
      <c r="MWX91"/>
      <c r="MWY91"/>
      <c r="MWZ91"/>
      <c r="MXA91"/>
      <c r="MXB91"/>
      <c r="MXC91"/>
      <c r="MXD91"/>
      <c r="MXE91"/>
      <c r="MXF91"/>
      <c r="MXG91"/>
      <c r="MXH91"/>
      <c r="MXI91"/>
      <c r="MXJ91"/>
      <c r="MXK91"/>
      <c r="MXL91"/>
      <c r="MXM91"/>
      <c r="MXN91"/>
      <c r="MXO91"/>
      <c r="MXP91"/>
      <c r="MXQ91"/>
      <c r="MXR91"/>
      <c r="MXS91"/>
      <c r="MXT91"/>
      <c r="MXU91"/>
      <c r="MXV91"/>
      <c r="MXW91"/>
      <c r="MXX91"/>
      <c r="MXY91"/>
      <c r="MXZ91"/>
      <c r="MYA91"/>
      <c r="MYB91"/>
      <c r="MYC91"/>
      <c r="MYD91"/>
      <c r="MYE91"/>
      <c r="MYF91"/>
      <c r="MYG91"/>
      <c r="MYH91"/>
      <c r="MYI91"/>
      <c r="MYJ91"/>
      <c r="MYK91"/>
      <c r="MYL91"/>
      <c r="MYM91"/>
      <c r="MYN91"/>
      <c r="MYO91"/>
      <c r="MYP91"/>
      <c r="MYQ91"/>
      <c r="MYR91"/>
      <c r="MYS91"/>
      <c r="MYT91"/>
      <c r="MYU91"/>
      <c r="MYV91"/>
      <c r="MYW91"/>
      <c r="MYX91"/>
      <c r="MYY91"/>
      <c r="MYZ91"/>
      <c r="MZA91"/>
      <c r="MZB91"/>
      <c r="MZC91"/>
      <c r="MZD91"/>
      <c r="MZE91"/>
      <c r="MZF91"/>
      <c r="MZG91"/>
      <c r="MZH91"/>
      <c r="MZI91"/>
      <c r="MZJ91"/>
      <c r="MZK91"/>
      <c r="MZL91"/>
      <c r="MZM91"/>
      <c r="MZN91"/>
      <c r="MZO91"/>
      <c r="MZP91"/>
      <c r="MZQ91"/>
      <c r="MZR91"/>
      <c r="MZS91"/>
      <c r="MZT91"/>
      <c r="MZU91"/>
      <c r="MZV91"/>
      <c r="MZW91"/>
      <c r="MZX91"/>
      <c r="MZY91"/>
      <c r="MZZ91"/>
      <c r="NAA91"/>
      <c r="NAB91"/>
      <c r="NAC91"/>
      <c r="NAD91"/>
      <c r="NAE91"/>
      <c r="NAF91"/>
      <c r="NAG91"/>
      <c r="NAH91"/>
      <c r="NAI91"/>
      <c r="NAJ91"/>
      <c r="NAK91"/>
      <c r="NAL91"/>
      <c r="NAM91"/>
      <c r="NAN91"/>
      <c r="NAO91"/>
      <c r="NAP91"/>
      <c r="NAQ91"/>
      <c r="NAR91"/>
      <c r="NAS91"/>
      <c r="NAT91"/>
      <c r="NAU91"/>
      <c r="NAV91"/>
      <c r="NAW91"/>
      <c r="NAX91"/>
      <c r="NAY91"/>
      <c r="NAZ91"/>
      <c r="NBA91"/>
      <c r="NBB91"/>
      <c r="NBC91"/>
      <c r="NBD91"/>
      <c r="NBE91"/>
      <c r="NBF91"/>
      <c r="NBG91"/>
      <c r="NBH91"/>
      <c r="NBI91"/>
      <c r="NBJ91"/>
      <c r="NBK91"/>
      <c r="NBL91"/>
      <c r="NBM91"/>
      <c r="NBN91"/>
      <c r="NBO91"/>
      <c r="NBP91"/>
      <c r="NBQ91"/>
      <c r="NBR91"/>
      <c r="NBS91"/>
      <c r="NBT91"/>
      <c r="NBU91"/>
      <c r="NBV91"/>
      <c r="NBW91"/>
      <c r="NBX91"/>
      <c r="NBY91"/>
      <c r="NBZ91"/>
      <c r="NCA91"/>
      <c r="NCB91"/>
      <c r="NCC91"/>
      <c r="NCD91"/>
      <c r="NCE91"/>
      <c r="NCF91"/>
      <c r="NCG91"/>
      <c r="NCH91"/>
      <c r="NCI91"/>
      <c r="NCJ91"/>
      <c r="NCK91"/>
      <c r="NCL91"/>
      <c r="NCM91"/>
      <c r="NCN91"/>
      <c r="NCO91"/>
      <c r="NCP91"/>
      <c r="NCQ91"/>
      <c r="NCR91"/>
      <c r="NCS91"/>
      <c r="NCT91"/>
      <c r="NCU91"/>
      <c r="NCV91"/>
      <c r="NCW91"/>
      <c r="NCX91"/>
      <c r="NCY91"/>
      <c r="NCZ91"/>
      <c r="NDA91"/>
      <c r="NDB91"/>
      <c r="NDC91"/>
      <c r="NDD91"/>
      <c r="NDE91"/>
      <c r="NDF91"/>
      <c r="NDG91"/>
      <c r="NDH91"/>
      <c r="NDI91"/>
      <c r="NDJ91"/>
      <c r="NDK91"/>
      <c r="NDL91"/>
      <c r="NDM91"/>
      <c r="NDN91"/>
      <c r="NDO91"/>
      <c r="NDP91"/>
      <c r="NDQ91"/>
      <c r="NDR91"/>
      <c r="NDS91"/>
      <c r="NDT91"/>
      <c r="NDU91"/>
      <c r="NDV91"/>
      <c r="NDW91"/>
      <c r="NDX91"/>
      <c r="NDY91"/>
      <c r="NDZ91"/>
      <c r="NEA91"/>
      <c r="NEB91"/>
      <c r="NEC91"/>
      <c r="NED91"/>
      <c r="NEE91"/>
      <c r="NEF91"/>
      <c r="NEG91"/>
      <c r="NEH91"/>
      <c r="NEI91"/>
      <c r="NEJ91"/>
      <c r="NEK91"/>
      <c r="NEL91"/>
      <c r="NEM91"/>
      <c r="NEN91"/>
      <c r="NEO91"/>
      <c r="NEP91"/>
      <c r="NEQ91"/>
      <c r="NER91"/>
      <c r="NES91"/>
      <c r="NET91"/>
      <c r="NEU91"/>
      <c r="NEV91"/>
      <c r="NEW91"/>
      <c r="NEX91"/>
      <c r="NEY91"/>
      <c r="NEZ91"/>
      <c r="NFA91"/>
      <c r="NFB91"/>
      <c r="NFC91"/>
      <c r="NFD91"/>
      <c r="NFE91"/>
      <c r="NFF91"/>
      <c r="NFG91"/>
      <c r="NFH91"/>
      <c r="NFI91"/>
      <c r="NFJ91"/>
      <c r="NFK91"/>
      <c r="NFL91"/>
      <c r="NFM91"/>
      <c r="NFN91"/>
      <c r="NFO91"/>
      <c r="NFP91"/>
      <c r="NFQ91"/>
      <c r="NFR91"/>
      <c r="NFS91"/>
      <c r="NFT91"/>
      <c r="NFU91"/>
      <c r="NFV91"/>
      <c r="NFW91"/>
      <c r="NFX91"/>
      <c r="NFY91"/>
      <c r="NFZ91"/>
      <c r="NGA91"/>
      <c r="NGB91"/>
      <c r="NGC91"/>
      <c r="NGD91"/>
      <c r="NGE91"/>
      <c r="NGF91"/>
      <c r="NGG91"/>
      <c r="NGH91"/>
      <c r="NGI91"/>
      <c r="NGJ91"/>
      <c r="NGK91"/>
      <c r="NGL91"/>
      <c r="NGM91"/>
      <c r="NGN91"/>
      <c r="NGO91"/>
      <c r="NGP91"/>
      <c r="NGQ91"/>
      <c r="NGR91"/>
      <c r="NGS91"/>
      <c r="NGT91"/>
      <c r="NGU91"/>
      <c r="NGV91"/>
      <c r="NGW91"/>
      <c r="NGX91"/>
      <c r="NGY91"/>
      <c r="NGZ91"/>
      <c r="NHA91"/>
      <c r="NHB91"/>
      <c r="NHC91"/>
      <c r="NHD91"/>
      <c r="NHE91"/>
      <c r="NHF91"/>
      <c r="NHG91"/>
      <c r="NHH91"/>
      <c r="NHI91"/>
      <c r="NHJ91"/>
      <c r="NHK91"/>
      <c r="NHL91"/>
      <c r="NHM91"/>
      <c r="NHN91"/>
      <c r="NHO91"/>
      <c r="NHP91"/>
      <c r="NHQ91"/>
      <c r="NHR91"/>
      <c r="NHS91"/>
      <c r="NHT91"/>
      <c r="NHU91"/>
      <c r="NHV91"/>
      <c r="NHW91"/>
      <c r="NHX91"/>
      <c r="NHY91"/>
      <c r="NHZ91"/>
      <c r="NIA91"/>
      <c r="NIB91"/>
      <c r="NIC91"/>
      <c r="NID91"/>
      <c r="NIE91"/>
      <c r="NIF91"/>
      <c r="NIG91"/>
      <c r="NIH91"/>
      <c r="NII91"/>
      <c r="NIJ91"/>
      <c r="NIK91"/>
      <c r="NIL91"/>
      <c r="NIM91"/>
      <c r="NIN91"/>
      <c r="NIO91"/>
      <c r="NIP91"/>
      <c r="NIQ91"/>
      <c r="NIR91"/>
      <c r="NIS91"/>
      <c r="NIT91"/>
      <c r="NIU91"/>
      <c r="NIV91"/>
      <c r="NIW91"/>
      <c r="NIX91"/>
      <c r="NIY91"/>
      <c r="NIZ91"/>
      <c r="NJA91"/>
      <c r="NJB91"/>
      <c r="NJC91"/>
      <c r="NJD91"/>
      <c r="NJE91"/>
      <c r="NJF91"/>
      <c r="NJG91"/>
      <c r="NJH91"/>
      <c r="NJI91"/>
      <c r="NJJ91"/>
      <c r="NJK91"/>
      <c r="NJL91"/>
      <c r="NJM91"/>
      <c r="NJN91"/>
      <c r="NJO91"/>
      <c r="NJP91"/>
      <c r="NJQ91"/>
      <c r="NJR91"/>
      <c r="NJS91"/>
      <c r="NJT91"/>
      <c r="NJU91"/>
      <c r="NJV91"/>
      <c r="NJW91"/>
      <c r="NJX91"/>
      <c r="NJY91"/>
      <c r="NJZ91"/>
      <c r="NKA91"/>
      <c r="NKB91"/>
      <c r="NKC91"/>
      <c r="NKD91"/>
      <c r="NKE91"/>
      <c r="NKF91"/>
      <c r="NKG91"/>
      <c r="NKH91"/>
      <c r="NKI91"/>
      <c r="NKJ91"/>
      <c r="NKK91"/>
      <c r="NKL91"/>
      <c r="NKM91"/>
      <c r="NKN91"/>
      <c r="NKO91"/>
      <c r="NKP91"/>
      <c r="NKQ91"/>
      <c r="NKR91"/>
      <c r="NKS91"/>
      <c r="NKT91"/>
      <c r="NKU91"/>
      <c r="NKV91"/>
      <c r="NKW91"/>
      <c r="NKX91"/>
      <c r="NKY91"/>
      <c r="NKZ91"/>
      <c r="NLA91"/>
      <c r="NLB91"/>
      <c r="NLC91"/>
      <c r="NLD91"/>
      <c r="NLE91"/>
      <c r="NLF91"/>
      <c r="NLG91"/>
      <c r="NLH91"/>
      <c r="NLI91"/>
      <c r="NLJ91"/>
      <c r="NLK91"/>
      <c r="NLL91"/>
      <c r="NLM91"/>
      <c r="NLN91"/>
      <c r="NLO91"/>
      <c r="NLP91"/>
      <c r="NLQ91"/>
      <c r="NLR91"/>
      <c r="NLS91"/>
      <c r="NLT91"/>
      <c r="NLU91"/>
      <c r="NLV91"/>
      <c r="NLW91"/>
      <c r="NLX91"/>
      <c r="NLY91"/>
      <c r="NLZ91"/>
      <c r="NMA91"/>
      <c r="NMB91"/>
      <c r="NMC91"/>
      <c r="NMD91"/>
      <c r="NME91"/>
      <c r="NMF91"/>
      <c r="NMG91"/>
      <c r="NMH91"/>
      <c r="NMI91"/>
      <c r="NMJ91"/>
      <c r="NMK91"/>
      <c r="NML91"/>
      <c r="NMM91"/>
      <c r="NMN91"/>
      <c r="NMO91"/>
      <c r="NMP91"/>
      <c r="NMQ91"/>
      <c r="NMR91"/>
      <c r="NMS91"/>
      <c r="NMT91"/>
      <c r="NMU91"/>
      <c r="NMV91"/>
      <c r="NMW91"/>
      <c r="NMX91"/>
      <c r="NMY91"/>
      <c r="NMZ91"/>
      <c r="NNA91"/>
      <c r="NNB91"/>
      <c r="NNC91"/>
      <c r="NND91"/>
      <c r="NNE91"/>
      <c r="NNF91"/>
      <c r="NNG91"/>
      <c r="NNH91"/>
      <c r="NNI91"/>
      <c r="NNJ91"/>
      <c r="NNK91"/>
      <c r="NNL91"/>
      <c r="NNM91"/>
      <c r="NNN91"/>
      <c r="NNO91"/>
      <c r="NNP91"/>
      <c r="NNQ91"/>
      <c r="NNR91"/>
      <c r="NNS91"/>
      <c r="NNT91"/>
      <c r="NNU91"/>
      <c r="NNV91"/>
      <c r="NNW91"/>
      <c r="NNX91"/>
      <c r="NNY91"/>
      <c r="NNZ91"/>
      <c r="NOA91"/>
      <c r="NOB91"/>
      <c r="NOC91"/>
      <c r="NOD91"/>
      <c r="NOE91"/>
      <c r="NOF91"/>
      <c r="NOG91"/>
      <c r="NOH91"/>
      <c r="NOI91"/>
      <c r="NOJ91"/>
      <c r="NOK91"/>
      <c r="NOL91"/>
      <c r="NOM91"/>
      <c r="NON91"/>
      <c r="NOO91"/>
      <c r="NOP91"/>
      <c r="NOQ91"/>
      <c r="NOR91"/>
      <c r="NOS91"/>
      <c r="NOT91"/>
      <c r="NOU91"/>
      <c r="NOV91"/>
      <c r="NOW91"/>
      <c r="NOX91"/>
      <c r="NOY91"/>
      <c r="NOZ91"/>
      <c r="NPA91"/>
      <c r="NPB91"/>
      <c r="NPC91"/>
      <c r="NPD91"/>
      <c r="NPE91"/>
      <c r="NPF91"/>
      <c r="NPG91"/>
      <c r="NPH91"/>
      <c r="NPI91"/>
      <c r="NPJ91"/>
      <c r="NPK91"/>
      <c r="NPL91"/>
      <c r="NPM91"/>
      <c r="NPN91"/>
      <c r="NPO91"/>
      <c r="NPP91"/>
      <c r="NPQ91"/>
      <c r="NPR91"/>
      <c r="NPS91"/>
      <c r="NPT91"/>
      <c r="NPU91"/>
      <c r="NPV91"/>
      <c r="NPW91"/>
      <c r="NPX91"/>
      <c r="NPY91"/>
      <c r="NPZ91"/>
      <c r="NQA91"/>
      <c r="NQB91"/>
      <c r="NQC91"/>
      <c r="NQD91"/>
      <c r="NQE91"/>
      <c r="NQF91"/>
      <c r="NQG91"/>
      <c r="NQH91"/>
      <c r="NQI91"/>
      <c r="NQJ91"/>
      <c r="NQK91"/>
      <c r="NQL91"/>
      <c r="NQM91"/>
      <c r="NQN91"/>
      <c r="NQO91"/>
      <c r="NQP91"/>
      <c r="NQQ91"/>
      <c r="NQR91"/>
      <c r="NQS91"/>
      <c r="NQT91"/>
      <c r="NQU91"/>
      <c r="NQV91"/>
      <c r="NQW91"/>
      <c r="NQX91"/>
      <c r="NQY91"/>
      <c r="NQZ91"/>
      <c r="NRA91"/>
      <c r="NRB91"/>
      <c r="NRC91"/>
      <c r="NRD91"/>
      <c r="NRE91"/>
      <c r="NRF91"/>
      <c r="NRG91"/>
      <c r="NRH91"/>
      <c r="NRI91"/>
      <c r="NRJ91"/>
      <c r="NRK91"/>
      <c r="NRL91"/>
      <c r="NRM91"/>
      <c r="NRN91"/>
      <c r="NRO91"/>
      <c r="NRP91"/>
      <c r="NRQ91"/>
      <c r="NRR91"/>
      <c r="NRS91"/>
      <c r="NRT91"/>
      <c r="NRU91"/>
      <c r="NRV91"/>
      <c r="NRW91"/>
      <c r="NRX91"/>
      <c r="NRY91"/>
      <c r="NRZ91"/>
      <c r="NSA91"/>
      <c r="NSB91"/>
      <c r="NSC91"/>
      <c r="NSD91"/>
      <c r="NSE91"/>
      <c r="NSF91"/>
      <c r="NSG91"/>
      <c r="NSH91"/>
      <c r="NSI91"/>
      <c r="NSJ91"/>
      <c r="NSK91"/>
      <c r="NSL91"/>
      <c r="NSM91"/>
      <c r="NSN91"/>
      <c r="NSO91"/>
      <c r="NSP91"/>
      <c r="NSQ91"/>
      <c r="NSR91"/>
      <c r="NSS91"/>
      <c r="NST91"/>
      <c r="NSU91"/>
      <c r="NSV91"/>
      <c r="NSW91"/>
      <c r="NSX91"/>
      <c r="NSY91"/>
      <c r="NSZ91"/>
      <c r="NTA91"/>
      <c r="NTB91"/>
      <c r="NTC91"/>
      <c r="NTD91"/>
      <c r="NTE91"/>
      <c r="NTF91"/>
      <c r="NTG91"/>
      <c r="NTH91"/>
      <c r="NTI91"/>
      <c r="NTJ91"/>
      <c r="NTK91"/>
      <c r="NTL91"/>
      <c r="NTM91"/>
      <c r="NTN91"/>
      <c r="NTO91"/>
      <c r="NTP91"/>
      <c r="NTQ91"/>
      <c r="NTR91"/>
      <c r="NTS91"/>
      <c r="NTT91"/>
      <c r="NTU91"/>
      <c r="NTV91"/>
      <c r="NTW91"/>
      <c r="NTX91"/>
      <c r="NTY91"/>
      <c r="NTZ91"/>
      <c r="NUA91"/>
      <c r="NUB91"/>
      <c r="NUC91"/>
      <c r="NUD91"/>
      <c r="NUE91"/>
      <c r="NUF91"/>
      <c r="NUG91"/>
      <c r="NUH91"/>
      <c r="NUI91"/>
      <c r="NUJ91"/>
      <c r="NUK91"/>
      <c r="NUL91"/>
      <c r="NUM91"/>
      <c r="NUN91"/>
      <c r="NUO91"/>
      <c r="NUP91"/>
      <c r="NUQ91"/>
      <c r="NUR91"/>
      <c r="NUS91"/>
      <c r="NUT91"/>
      <c r="NUU91"/>
      <c r="NUV91"/>
      <c r="NUW91"/>
      <c r="NUX91"/>
      <c r="NUY91"/>
      <c r="NUZ91"/>
      <c r="NVA91"/>
      <c r="NVB91"/>
      <c r="NVC91"/>
      <c r="NVD91"/>
      <c r="NVE91"/>
      <c r="NVF91"/>
      <c r="NVG91"/>
      <c r="NVH91"/>
      <c r="NVI91"/>
      <c r="NVJ91"/>
      <c r="NVK91"/>
      <c r="NVL91"/>
      <c r="NVM91"/>
      <c r="NVN91"/>
      <c r="NVO91"/>
      <c r="NVP91"/>
      <c r="NVQ91"/>
      <c r="NVR91"/>
      <c r="NVS91"/>
      <c r="NVT91"/>
      <c r="NVU91"/>
      <c r="NVV91"/>
      <c r="NVW91"/>
      <c r="NVX91"/>
      <c r="NVY91"/>
      <c r="NVZ91"/>
      <c r="NWA91"/>
      <c r="NWB91"/>
      <c r="NWC91"/>
      <c r="NWD91"/>
      <c r="NWE91"/>
      <c r="NWF91"/>
      <c r="NWG91"/>
      <c r="NWH91"/>
      <c r="NWI91"/>
      <c r="NWJ91"/>
      <c r="NWK91"/>
      <c r="NWL91"/>
      <c r="NWM91"/>
      <c r="NWN91"/>
      <c r="NWO91"/>
      <c r="NWP91"/>
      <c r="NWQ91"/>
      <c r="NWR91"/>
      <c r="NWS91"/>
      <c r="NWT91"/>
      <c r="NWU91"/>
      <c r="NWV91"/>
      <c r="NWW91"/>
      <c r="NWX91"/>
      <c r="NWY91"/>
      <c r="NWZ91"/>
      <c r="NXA91"/>
      <c r="NXB91"/>
      <c r="NXC91"/>
      <c r="NXD91"/>
      <c r="NXE91"/>
      <c r="NXF91"/>
      <c r="NXG91"/>
      <c r="NXH91"/>
      <c r="NXI91"/>
      <c r="NXJ91"/>
      <c r="NXK91"/>
      <c r="NXL91"/>
      <c r="NXM91"/>
      <c r="NXN91"/>
      <c r="NXO91"/>
      <c r="NXP91"/>
      <c r="NXQ91"/>
      <c r="NXR91"/>
      <c r="NXS91"/>
      <c r="NXT91"/>
      <c r="NXU91"/>
      <c r="NXV91"/>
      <c r="NXW91"/>
      <c r="NXX91"/>
      <c r="NXY91"/>
      <c r="NXZ91"/>
      <c r="NYA91"/>
      <c r="NYB91"/>
      <c r="NYC91"/>
      <c r="NYD91"/>
      <c r="NYE91"/>
      <c r="NYF91"/>
      <c r="NYG91"/>
      <c r="NYH91"/>
      <c r="NYI91"/>
      <c r="NYJ91"/>
      <c r="NYK91"/>
      <c r="NYL91"/>
      <c r="NYM91"/>
      <c r="NYN91"/>
      <c r="NYO91"/>
      <c r="NYP91"/>
      <c r="NYQ91"/>
      <c r="NYR91"/>
      <c r="NYS91"/>
      <c r="NYT91"/>
      <c r="NYU91"/>
      <c r="NYV91"/>
      <c r="NYW91"/>
      <c r="NYX91"/>
      <c r="NYY91"/>
      <c r="NYZ91"/>
      <c r="NZA91"/>
      <c r="NZB91"/>
      <c r="NZC91"/>
      <c r="NZD91"/>
      <c r="NZE91"/>
      <c r="NZF91"/>
      <c r="NZG91"/>
      <c r="NZH91"/>
      <c r="NZI91"/>
      <c r="NZJ91"/>
      <c r="NZK91"/>
      <c r="NZL91"/>
      <c r="NZM91"/>
      <c r="NZN91"/>
      <c r="NZO91"/>
      <c r="NZP91"/>
      <c r="NZQ91"/>
      <c r="NZR91"/>
      <c r="NZS91"/>
      <c r="NZT91"/>
      <c r="NZU91"/>
      <c r="NZV91"/>
      <c r="NZW91"/>
      <c r="NZX91"/>
      <c r="NZY91"/>
      <c r="NZZ91"/>
      <c r="OAA91"/>
      <c r="OAB91"/>
      <c r="OAC91"/>
      <c r="OAD91"/>
      <c r="OAE91"/>
      <c r="OAF91"/>
      <c r="OAG91"/>
      <c r="OAH91"/>
      <c r="OAI91"/>
      <c r="OAJ91"/>
      <c r="OAK91"/>
      <c r="OAL91"/>
      <c r="OAM91"/>
      <c r="OAN91"/>
      <c r="OAO91"/>
      <c r="OAP91"/>
      <c r="OAQ91"/>
      <c r="OAR91"/>
      <c r="OAS91"/>
      <c r="OAT91"/>
      <c r="OAU91"/>
      <c r="OAV91"/>
      <c r="OAW91"/>
      <c r="OAX91"/>
      <c r="OAY91"/>
      <c r="OAZ91"/>
      <c r="OBA91"/>
      <c r="OBB91"/>
      <c r="OBC91"/>
      <c r="OBD91"/>
      <c r="OBE91"/>
      <c r="OBF91"/>
      <c r="OBG91"/>
      <c r="OBH91"/>
      <c r="OBI91"/>
      <c r="OBJ91"/>
      <c r="OBK91"/>
      <c r="OBL91"/>
      <c r="OBM91"/>
      <c r="OBN91"/>
      <c r="OBO91"/>
      <c r="OBP91"/>
      <c r="OBQ91"/>
      <c r="OBR91"/>
      <c r="OBS91"/>
      <c r="OBT91"/>
      <c r="OBU91"/>
      <c r="OBV91"/>
      <c r="OBW91"/>
      <c r="OBX91"/>
      <c r="OBY91"/>
      <c r="OBZ91"/>
      <c r="OCA91"/>
      <c r="OCB91"/>
      <c r="OCC91"/>
      <c r="OCD91"/>
      <c r="OCE91"/>
      <c r="OCF91"/>
      <c r="OCG91"/>
      <c r="OCH91"/>
      <c r="OCI91"/>
      <c r="OCJ91"/>
      <c r="OCK91"/>
      <c r="OCL91"/>
      <c r="OCM91"/>
      <c r="OCN91"/>
      <c r="OCO91"/>
      <c r="OCP91"/>
      <c r="OCQ91"/>
      <c r="OCR91"/>
      <c r="OCS91"/>
      <c r="OCT91"/>
      <c r="OCU91"/>
      <c r="OCV91"/>
      <c r="OCW91"/>
      <c r="OCX91"/>
      <c r="OCY91"/>
      <c r="OCZ91"/>
      <c r="ODA91"/>
      <c r="ODB91"/>
      <c r="ODC91"/>
      <c r="ODD91"/>
      <c r="ODE91"/>
      <c r="ODF91"/>
      <c r="ODG91"/>
      <c r="ODH91"/>
      <c r="ODI91"/>
      <c r="ODJ91"/>
      <c r="ODK91"/>
      <c r="ODL91"/>
      <c r="ODM91"/>
      <c r="ODN91"/>
      <c r="ODO91"/>
      <c r="ODP91"/>
      <c r="ODQ91"/>
      <c r="ODR91"/>
      <c r="ODS91"/>
      <c r="ODT91"/>
      <c r="ODU91"/>
      <c r="ODV91"/>
      <c r="ODW91"/>
      <c r="ODX91"/>
      <c r="ODY91"/>
      <c r="ODZ91"/>
      <c r="OEA91"/>
      <c r="OEB91"/>
      <c r="OEC91"/>
      <c r="OED91"/>
      <c r="OEE91"/>
      <c r="OEF91"/>
      <c r="OEG91"/>
      <c r="OEH91"/>
      <c r="OEI91"/>
      <c r="OEJ91"/>
      <c r="OEK91"/>
      <c r="OEL91"/>
      <c r="OEM91"/>
      <c r="OEN91"/>
      <c r="OEO91"/>
      <c r="OEP91"/>
      <c r="OEQ91"/>
      <c r="OER91"/>
      <c r="OES91"/>
      <c r="OET91"/>
      <c r="OEU91"/>
      <c r="OEV91"/>
      <c r="OEW91"/>
      <c r="OEX91"/>
      <c r="OEY91"/>
      <c r="OEZ91"/>
      <c r="OFA91"/>
      <c r="OFB91"/>
      <c r="OFC91"/>
      <c r="OFD91"/>
      <c r="OFE91"/>
      <c r="OFF91"/>
      <c r="OFG91"/>
      <c r="OFH91"/>
      <c r="OFI91"/>
      <c r="OFJ91"/>
      <c r="OFK91"/>
      <c r="OFL91"/>
      <c r="OFM91"/>
      <c r="OFN91"/>
      <c r="OFO91"/>
      <c r="OFP91"/>
      <c r="OFQ91"/>
      <c r="OFR91"/>
      <c r="OFS91"/>
      <c r="OFT91"/>
      <c r="OFU91"/>
      <c r="OFV91"/>
      <c r="OFW91"/>
      <c r="OFX91"/>
      <c r="OFY91"/>
      <c r="OFZ91"/>
      <c r="OGA91"/>
      <c r="OGB91"/>
      <c r="OGC91"/>
      <c r="OGD91"/>
      <c r="OGE91"/>
      <c r="OGF91"/>
      <c r="OGG91"/>
      <c r="OGH91"/>
      <c r="OGI91"/>
      <c r="OGJ91"/>
      <c r="OGK91"/>
      <c r="OGL91"/>
      <c r="OGM91"/>
      <c r="OGN91"/>
      <c r="OGO91"/>
      <c r="OGP91"/>
      <c r="OGQ91"/>
      <c r="OGR91"/>
      <c r="OGS91"/>
      <c r="OGT91"/>
      <c r="OGU91"/>
      <c r="OGV91"/>
      <c r="OGW91"/>
      <c r="OGX91"/>
      <c r="OGY91"/>
      <c r="OGZ91"/>
      <c r="OHA91"/>
      <c r="OHB91"/>
      <c r="OHC91"/>
      <c r="OHD91"/>
      <c r="OHE91"/>
      <c r="OHF91"/>
      <c r="OHG91"/>
      <c r="OHH91"/>
      <c r="OHI91"/>
      <c r="OHJ91"/>
      <c r="OHK91"/>
      <c r="OHL91"/>
      <c r="OHM91"/>
      <c r="OHN91"/>
      <c r="OHO91"/>
      <c r="OHP91"/>
      <c r="OHQ91"/>
      <c r="OHR91"/>
      <c r="OHS91"/>
      <c r="OHT91"/>
      <c r="OHU91"/>
      <c r="OHV91"/>
      <c r="OHW91"/>
      <c r="OHX91"/>
      <c r="OHY91"/>
      <c r="OHZ91"/>
      <c r="OIA91"/>
      <c r="OIB91"/>
      <c r="OIC91"/>
      <c r="OID91"/>
      <c r="OIE91"/>
      <c r="OIF91"/>
      <c r="OIG91"/>
      <c r="OIH91"/>
      <c r="OII91"/>
      <c r="OIJ91"/>
      <c r="OIK91"/>
      <c r="OIL91"/>
      <c r="OIM91"/>
      <c r="OIN91"/>
      <c r="OIO91"/>
      <c r="OIP91"/>
      <c r="OIQ91"/>
      <c r="OIR91"/>
      <c r="OIS91"/>
      <c r="OIT91"/>
      <c r="OIU91"/>
      <c r="OIV91"/>
      <c r="OIW91"/>
      <c r="OIX91"/>
      <c r="OIY91"/>
      <c r="OIZ91"/>
      <c r="OJA91"/>
      <c r="OJB91"/>
      <c r="OJC91"/>
      <c r="OJD91"/>
      <c r="OJE91"/>
      <c r="OJF91"/>
      <c r="OJG91"/>
      <c r="OJH91"/>
      <c r="OJI91"/>
      <c r="OJJ91"/>
      <c r="OJK91"/>
      <c r="OJL91"/>
      <c r="OJM91"/>
      <c r="OJN91"/>
      <c r="OJO91"/>
      <c r="OJP91"/>
      <c r="OJQ91"/>
      <c r="OJR91"/>
      <c r="OJS91"/>
      <c r="OJT91"/>
      <c r="OJU91"/>
      <c r="OJV91"/>
      <c r="OJW91"/>
      <c r="OJX91"/>
      <c r="OJY91"/>
      <c r="OJZ91"/>
      <c r="OKA91"/>
      <c r="OKB91"/>
      <c r="OKC91"/>
      <c r="OKD91"/>
      <c r="OKE91"/>
      <c r="OKF91"/>
      <c r="OKG91"/>
      <c r="OKH91"/>
      <c r="OKI91"/>
      <c r="OKJ91"/>
      <c r="OKK91"/>
      <c r="OKL91"/>
      <c r="OKM91"/>
      <c r="OKN91"/>
      <c r="OKO91"/>
      <c r="OKP91"/>
      <c r="OKQ91"/>
      <c r="OKR91"/>
      <c r="OKS91"/>
      <c r="OKT91"/>
      <c r="OKU91"/>
      <c r="OKV91"/>
      <c r="OKW91"/>
      <c r="OKX91"/>
      <c r="OKY91"/>
      <c r="OKZ91"/>
      <c r="OLA91"/>
      <c r="OLB91"/>
      <c r="OLC91"/>
      <c r="OLD91"/>
      <c r="OLE91"/>
      <c r="OLF91"/>
      <c r="OLG91"/>
      <c r="OLH91"/>
      <c r="OLI91"/>
      <c r="OLJ91"/>
      <c r="OLK91"/>
      <c r="OLL91"/>
      <c r="OLM91"/>
      <c r="OLN91"/>
      <c r="OLO91"/>
      <c r="OLP91"/>
      <c r="OLQ91"/>
      <c r="OLR91"/>
      <c r="OLS91"/>
      <c r="OLT91"/>
      <c r="OLU91"/>
      <c r="OLV91"/>
      <c r="OLW91"/>
      <c r="OLX91"/>
      <c r="OLY91"/>
      <c r="OLZ91"/>
      <c r="OMA91"/>
      <c r="OMB91"/>
      <c r="OMC91"/>
      <c r="OMD91"/>
      <c r="OME91"/>
      <c r="OMF91"/>
      <c r="OMG91"/>
      <c r="OMH91"/>
      <c r="OMI91"/>
      <c r="OMJ91"/>
      <c r="OMK91"/>
      <c r="OML91"/>
      <c r="OMM91"/>
      <c r="OMN91"/>
      <c r="OMO91"/>
      <c r="OMP91"/>
      <c r="OMQ91"/>
      <c r="OMR91"/>
      <c r="OMS91"/>
      <c r="OMT91"/>
      <c r="OMU91"/>
      <c r="OMV91"/>
      <c r="OMW91"/>
      <c r="OMX91"/>
      <c r="OMY91"/>
      <c r="OMZ91"/>
      <c r="ONA91"/>
      <c r="ONB91"/>
      <c r="ONC91"/>
      <c r="OND91"/>
      <c r="ONE91"/>
      <c r="ONF91"/>
      <c r="ONG91"/>
      <c r="ONH91"/>
      <c r="ONI91"/>
      <c r="ONJ91"/>
      <c r="ONK91"/>
      <c r="ONL91"/>
      <c r="ONM91"/>
      <c r="ONN91"/>
      <c r="ONO91"/>
      <c r="ONP91"/>
      <c r="ONQ91"/>
      <c r="ONR91"/>
      <c r="ONS91"/>
      <c r="ONT91"/>
      <c r="ONU91"/>
      <c r="ONV91"/>
      <c r="ONW91"/>
      <c r="ONX91"/>
      <c r="ONY91"/>
      <c r="ONZ91"/>
      <c r="OOA91"/>
      <c r="OOB91"/>
      <c r="OOC91"/>
      <c r="OOD91"/>
      <c r="OOE91"/>
      <c r="OOF91"/>
      <c r="OOG91"/>
      <c r="OOH91"/>
      <c r="OOI91"/>
      <c r="OOJ91"/>
      <c r="OOK91"/>
      <c r="OOL91"/>
      <c r="OOM91"/>
      <c r="OON91"/>
      <c r="OOO91"/>
      <c r="OOP91"/>
      <c r="OOQ91"/>
      <c r="OOR91"/>
      <c r="OOS91"/>
      <c r="OOT91"/>
      <c r="OOU91"/>
      <c r="OOV91"/>
      <c r="OOW91"/>
      <c r="OOX91"/>
      <c r="OOY91"/>
      <c r="OOZ91"/>
      <c r="OPA91"/>
      <c r="OPB91"/>
      <c r="OPC91"/>
      <c r="OPD91"/>
      <c r="OPE91"/>
      <c r="OPF91"/>
      <c r="OPG91"/>
      <c r="OPH91"/>
      <c r="OPI91"/>
      <c r="OPJ91"/>
      <c r="OPK91"/>
      <c r="OPL91"/>
      <c r="OPM91"/>
      <c r="OPN91"/>
      <c r="OPO91"/>
      <c r="OPP91"/>
      <c r="OPQ91"/>
      <c r="OPR91"/>
      <c r="OPS91"/>
      <c r="OPT91"/>
      <c r="OPU91"/>
      <c r="OPV91"/>
      <c r="OPW91"/>
      <c r="OPX91"/>
      <c r="OPY91"/>
      <c r="OPZ91"/>
      <c r="OQA91"/>
      <c r="OQB91"/>
      <c r="OQC91"/>
      <c r="OQD91"/>
      <c r="OQE91"/>
      <c r="OQF91"/>
      <c r="OQG91"/>
      <c r="OQH91"/>
      <c r="OQI91"/>
      <c r="OQJ91"/>
      <c r="OQK91"/>
      <c r="OQL91"/>
      <c r="OQM91"/>
      <c r="OQN91"/>
      <c r="OQO91"/>
      <c r="OQP91"/>
      <c r="OQQ91"/>
      <c r="OQR91"/>
      <c r="OQS91"/>
      <c r="OQT91"/>
      <c r="OQU91"/>
      <c r="OQV91"/>
      <c r="OQW91"/>
      <c r="OQX91"/>
      <c r="OQY91"/>
      <c r="OQZ91"/>
      <c r="ORA91"/>
      <c r="ORB91"/>
      <c r="ORC91"/>
      <c r="ORD91"/>
      <c r="ORE91"/>
      <c r="ORF91"/>
      <c r="ORG91"/>
      <c r="ORH91"/>
      <c r="ORI91"/>
      <c r="ORJ91"/>
      <c r="ORK91"/>
      <c r="ORL91"/>
      <c r="ORM91"/>
      <c r="ORN91"/>
      <c r="ORO91"/>
      <c r="ORP91"/>
      <c r="ORQ91"/>
      <c r="ORR91"/>
      <c r="ORS91"/>
      <c r="ORT91"/>
      <c r="ORU91"/>
      <c r="ORV91"/>
      <c r="ORW91"/>
      <c r="ORX91"/>
      <c r="ORY91"/>
      <c r="ORZ91"/>
      <c r="OSA91"/>
      <c r="OSB91"/>
      <c r="OSC91"/>
      <c r="OSD91"/>
      <c r="OSE91"/>
      <c r="OSF91"/>
      <c r="OSG91"/>
      <c r="OSH91"/>
      <c r="OSI91"/>
      <c r="OSJ91"/>
      <c r="OSK91"/>
      <c r="OSL91"/>
      <c r="OSM91"/>
      <c r="OSN91"/>
      <c r="OSO91"/>
      <c r="OSP91"/>
      <c r="OSQ91"/>
      <c r="OSR91"/>
      <c r="OSS91"/>
      <c r="OST91"/>
      <c r="OSU91"/>
      <c r="OSV91"/>
      <c r="OSW91"/>
      <c r="OSX91"/>
      <c r="OSY91"/>
      <c r="OSZ91"/>
      <c r="OTA91"/>
      <c r="OTB91"/>
      <c r="OTC91"/>
      <c r="OTD91"/>
      <c r="OTE91"/>
      <c r="OTF91"/>
      <c r="OTG91"/>
      <c r="OTH91"/>
      <c r="OTI91"/>
      <c r="OTJ91"/>
      <c r="OTK91"/>
      <c r="OTL91"/>
      <c r="OTM91"/>
      <c r="OTN91"/>
      <c r="OTO91"/>
      <c r="OTP91"/>
      <c r="OTQ91"/>
      <c r="OTR91"/>
      <c r="OTS91"/>
      <c r="OTT91"/>
      <c r="OTU91"/>
      <c r="OTV91"/>
      <c r="OTW91"/>
      <c r="OTX91"/>
      <c r="OTY91"/>
      <c r="OTZ91"/>
      <c r="OUA91"/>
      <c r="OUB91"/>
      <c r="OUC91"/>
      <c r="OUD91"/>
      <c r="OUE91"/>
      <c r="OUF91"/>
      <c r="OUG91"/>
      <c r="OUH91"/>
      <c r="OUI91"/>
      <c r="OUJ91"/>
      <c r="OUK91"/>
      <c r="OUL91"/>
      <c r="OUM91"/>
      <c r="OUN91"/>
      <c r="OUO91"/>
      <c r="OUP91"/>
      <c r="OUQ91"/>
      <c r="OUR91"/>
      <c r="OUS91"/>
      <c r="OUT91"/>
      <c r="OUU91"/>
      <c r="OUV91"/>
      <c r="OUW91"/>
      <c r="OUX91"/>
      <c r="OUY91"/>
      <c r="OUZ91"/>
      <c r="OVA91"/>
      <c r="OVB91"/>
      <c r="OVC91"/>
      <c r="OVD91"/>
      <c r="OVE91"/>
      <c r="OVF91"/>
      <c r="OVG91"/>
      <c r="OVH91"/>
      <c r="OVI91"/>
      <c r="OVJ91"/>
      <c r="OVK91"/>
      <c r="OVL91"/>
      <c r="OVM91"/>
      <c r="OVN91"/>
      <c r="OVO91"/>
      <c r="OVP91"/>
      <c r="OVQ91"/>
      <c r="OVR91"/>
      <c r="OVS91"/>
      <c r="OVT91"/>
      <c r="OVU91"/>
      <c r="OVV91"/>
      <c r="OVW91"/>
      <c r="OVX91"/>
      <c r="OVY91"/>
      <c r="OVZ91"/>
      <c r="OWA91"/>
      <c r="OWB91"/>
      <c r="OWC91"/>
      <c r="OWD91"/>
      <c r="OWE91"/>
      <c r="OWF91"/>
      <c r="OWG91"/>
      <c r="OWH91"/>
      <c r="OWI91"/>
      <c r="OWJ91"/>
      <c r="OWK91"/>
      <c r="OWL91"/>
      <c r="OWM91"/>
      <c r="OWN91"/>
      <c r="OWO91"/>
      <c r="OWP91"/>
      <c r="OWQ91"/>
      <c r="OWR91"/>
      <c r="OWS91"/>
      <c r="OWT91"/>
      <c r="OWU91"/>
      <c r="OWV91"/>
      <c r="OWW91"/>
      <c r="OWX91"/>
      <c r="OWY91"/>
      <c r="OWZ91"/>
      <c r="OXA91"/>
      <c r="OXB91"/>
      <c r="OXC91"/>
      <c r="OXD91"/>
      <c r="OXE91"/>
      <c r="OXF91"/>
      <c r="OXG91"/>
      <c r="OXH91"/>
      <c r="OXI91"/>
      <c r="OXJ91"/>
      <c r="OXK91"/>
      <c r="OXL91"/>
      <c r="OXM91"/>
      <c r="OXN91"/>
      <c r="OXO91"/>
      <c r="OXP91"/>
      <c r="OXQ91"/>
      <c r="OXR91"/>
      <c r="OXS91"/>
      <c r="OXT91"/>
      <c r="OXU91"/>
      <c r="OXV91"/>
      <c r="OXW91"/>
      <c r="OXX91"/>
      <c r="OXY91"/>
      <c r="OXZ91"/>
      <c r="OYA91"/>
      <c r="OYB91"/>
      <c r="OYC91"/>
      <c r="OYD91"/>
      <c r="OYE91"/>
      <c r="OYF91"/>
      <c r="OYG91"/>
      <c r="OYH91"/>
      <c r="OYI91"/>
      <c r="OYJ91"/>
      <c r="OYK91"/>
      <c r="OYL91"/>
      <c r="OYM91"/>
      <c r="OYN91"/>
      <c r="OYO91"/>
      <c r="OYP91"/>
      <c r="OYQ91"/>
      <c r="OYR91"/>
      <c r="OYS91"/>
      <c r="OYT91"/>
      <c r="OYU91"/>
      <c r="OYV91"/>
      <c r="OYW91"/>
      <c r="OYX91"/>
      <c r="OYY91"/>
      <c r="OYZ91"/>
      <c r="OZA91"/>
      <c r="OZB91"/>
      <c r="OZC91"/>
      <c r="OZD91"/>
      <c r="OZE91"/>
      <c r="OZF91"/>
      <c r="OZG91"/>
      <c r="OZH91"/>
      <c r="OZI91"/>
      <c r="OZJ91"/>
      <c r="OZK91"/>
      <c r="OZL91"/>
      <c r="OZM91"/>
      <c r="OZN91"/>
      <c r="OZO91"/>
      <c r="OZP91"/>
      <c r="OZQ91"/>
      <c r="OZR91"/>
      <c r="OZS91"/>
      <c r="OZT91"/>
      <c r="OZU91"/>
      <c r="OZV91"/>
      <c r="OZW91"/>
      <c r="OZX91"/>
      <c r="OZY91"/>
      <c r="OZZ91"/>
      <c r="PAA91"/>
      <c r="PAB91"/>
      <c r="PAC91"/>
      <c r="PAD91"/>
      <c r="PAE91"/>
      <c r="PAF91"/>
      <c r="PAG91"/>
      <c r="PAH91"/>
      <c r="PAI91"/>
      <c r="PAJ91"/>
      <c r="PAK91"/>
      <c r="PAL91"/>
      <c r="PAM91"/>
      <c r="PAN91"/>
      <c r="PAO91"/>
      <c r="PAP91"/>
      <c r="PAQ91"/>
      <c r="PAR91"/>
      <c r="PAS91"/>
      <c r="PAT91"/>
      <c r="PAU91"/>
      <c r="PAV91"/>
      <c r="PAW91"/>
      <c r="PAX91"/>
      <c r="PAY91"/>
      <c r="PAZ91"/>
      <c r="PBA91"/>
      <c r="PBB91"/>
      <c r="PBC91"/>
      <c r="PBD91"/>
      <c r="PBE91"/>
      <c r="PBF91"/>
      <c r="PBG91"/>
      <c r="PBH91"/>
      <c r="PBI91"/>
      <c r="PBJ91"/>
      <c r="PBK91"/>
      <c r="PBL91"/>
      <c r="PBM91"/>
      <c r="PBN91"/>
      <c r="PBO91"/>
      <c r="PBP91"/>
      <c r="PBQ91"/>
      <c r="PBR91"/>
      <c r="PBS91"/>
      <c r="PBT91"/>
      <c r="PBU91"/>
      <c r="PBV91"/>
      <c r="PBW91"/>
      <c r="PBX91"/>
      <c r="PBY91"/>
      <c r="PBZ91"/>
      <c r="PCA91"/>
      <c r="PCB91"/>
      <c r="PCC91"/>
      <c r="PCD91"/>
      <c r="PCE91"/>
      <c r="PCF91"/>
      <c r="PCG91"/>
      <c r="PCH91"/>
      <c r="PCI91"/>
      <c r="PCJ91"/>
      <c r="PCK91"/>
      <c r="PCL91"/>
      <c r="PCM91"/>
      <c r="PCN91"/>
      <c r="PCO91"/>
      <c r="PCP91"/>
      <c r="PCQ91"/>
      <c r="PCR91"/>
      <c r="PCS91"/>
      <c r="PCT91"/>
      <c r="PCU91"/>
      <c r="PCV91"/>
      <c r="PCW91"/>
      <c r="PCX91"/>
      <c r="PCY91"/>
      <c r="PCZ91"/>
      <c r="PDA91"/>
      <c r="PDB91"/>
      <c r="PDC91"/>
      <c r="PDD91"/>
      <c r="PDE91"/>
      <c r="PDF91"/>
      <c r="PDG91"/>
      <c r="PDH91"/>
      <c r="PDI91"/>
      <c r="PDJ91"/>
      <c r="PDK91"/>
      <c r="PDL91"/>
      <c r="PDM91"/>
      <c r="PDN91"/>
      <c r="PDO91"/>
      <c r="PDP91"/>
      <c r="PDQ91"/>
      <c r="PDR91"/>
      <c r="PDS91"/>
      <c r="PDT91"/>
      <c r="PDU91"/>
      <c r="PDV91"/>
      <c r="PDW91"/>
      <c r="PDX91"/>
      <c r="PDY91"/>
      <c r="PDZ91"/>
      <c r="PEA91"/>
      <c r="PEB91"/>
      <c r="PEC91"/>
      <c r="PED91"/>
      <c r="PEE91"/>
      <c r="PEF91"/>
      <c r="PEG91"/>
      <c r="PEH91"/>
      <c r="PEI91"/>
      <c r="PEJ91"/>
      <c r="PEK91"/>
      <c r="PEL91"/>
      <c r="PEM91"/>
      <c r="PEN91"/>
      <c r="PEO91"/>
      <c r="PEP91"/>
      <c r="PEQ91"/>
      <c r="PER91"/>
      <c r="PES91"/>
      <c r="PET91"/>
      <c r="PEU91"/>
      <c r="PEV91"/>
      <c r="PEW91"/>
      <c r="PEX91"/>
      <c r="PEY91"/>
      <c r="PEZ91"/>
      <c r="PFA91"/>
      <c r="PFB91"/>
      <c r="PFC91"/>
      <c r="PFD91"/>
      <c r="PFE91"/>
      <c r="PFF91"/>
      <c r="PFG91"/>
      <c r="PFH91"/>
      <c r="PFI91"/>
      <c r="PFJ91"/>
      <c r="PFK91"/>
      <c r="PFL91"/>
      <c r="PFM91"/>
      <c r="PFN91"/>
      <c r="PFO91"/>
      <c r="PFP91"/>
      <c r="PFQ91"/>
      <c r="PFR91"/>
      <c r="PFS91"/>
      <c r="PFT91"/>
      <c r="PFU91"/>
      <c r="PFV91"/>
      <c r="PFW91"/>
      <c r="PFX91"/>
      <c r="PFY91"/>
      <c r="PFZ91"/>
      <c r="PGA91"/>
      <c r="PGB91"/>
      <c r="PGC91"/>
      <c r="PGD91"/>
      <c r="PGE91"/>
      <c r="PGF91"/>
      <c r="PGG91"/>
      <c r="PGH91"/>
      <c r="PGI91"/>
      <c r="PGJ91"/>
      <c r="PGK91"/>
      <c r="PGL91"/>
      <c r="PGM91"/>
      <c r="PGN91"/>
      <c r="PGO91"/>
      <c r="PGP91"/>
      <c r="PGQ91"/>
      <c r="PGR91"/>
      <c r="PGS91"/>
      <c r="PGT91"/>
      <c r="PGU91"/>
      <c r="PGV91"/>
      <c r="PGW91"/>
      <c r="PGX91"/>
      <c r="PGY91"/>
      <c r="PGZ91"/>
      <c r="PHA91"/>
      <c r="PHB91"/>
      <c r="PHC91"/>
      <c r="PHD91"/>
      <c r="PHE91"/>
      <c r="PHF91"/>
      <c r="PHG91"/>
      <c r="PHH91"/>
      <c r="PHI91"/>
      <c r="PHJ91"/>
      <c r="PHK91"/>
      <c r="PHL91"/>
      <c r="PHM91"/>
      <c r="PHN91"/>
      <c r="PHO91"/>
      <c r="PHP91"/>
      <c r="PHQ91"/>
      <c r="PHR91"/>
      <c r="PHS91"/>
      <c r="PHT91"/>
      <c r="PHU91"/>
      <c r="PHV91"/>
      <c r="PHW91"/>
      <c r="PHX91"/>
      <c r="PHY91"/>
      <c r="PHZ91"/>
      <c r="PIA91"/>
      <c r="PIB91"/>
      <c r="PIC91"/>
      <c r="PID91"/>
      <c r="PIE91"/>
      <c r="PIF91"/>
      <c r="PIG91"/>
      <c r="PIH91"/>
      <c r="PII91"/>
      <c r="PIJ91"/>
      <c r="PIK91"/>
      <c r="PIL91"/>
      <c r="PIM91"/>
      <c r="PIN91"/>
      <c r="PIO91"/>
      <c r="PIP91"/>
      <c r="PIQ91"/>
      <c r="PIR91"/>
      <c r="PIS91"/>
      <c r="PIT91"/>
      <c r="PIU91"/>
      <c r="PIV91"/>
      <c r="PIW91"/>
      <c r="PIX91"/>
      <c r="PIY91"/>
      <c r="PIZ91"/>
      <c r="PJA91"/>
      <c r="PJB91"/>
      <c r="PJC91"/>
      <c r="PJD91"/>
      <c r="PJE91"/>
      <c r="PJF91"/>
      <c r="PJG91"/>
      <c r="PJH91"/>
      <c r="PJI91"/>
      <c r="PJJ91"/>
      <c r="PJK91"/>
      <c r="PJL91"/>
      <c r="PJM91"/>
      <c r="PJN91"/>
      <c r="PJO91"/>
      <c r="PJP91"/>
      <c r="PJQ91"/>
      <c r="PJR91"/>
      <c r="PJS91"/>
      <c r="PJT91"/>
      <c r="PJU91"/>
      <c r="PJV91"/>
      <c r="PJW91"/>
      <c r="PJX91"/>
      <c r="PJY91"/>
      <c r="PJZ91"/>
      <c r="PKA91"/>
      <c r="PKB91"/>
      <c r="PKC91"/>
      <c r="PKD91"/>
      <c r="PKE91"/>
      <c r="PKF91"/>
      <c r="PKG91"/>
      <c r="PKH91"/>
      <c r="PKI91"/>
      <c r="PKJ91"/>
      <c r="PKK91"/>
      <c r="PKL91"/>
      <c r="PKM91"/>
      <c r="PKN91"/>
      <c r="PKO91"/>
      <c r="PKP91"/>
      <c r="PKQ91"/>
      <c r="PKR91"/>
      <c r="PKS91"/>
      <c r="PKT91"/>
      <c r="PKU91"/>
      <c r="PKV91"/>
      <c r="PKW91"/>
      <c r="PKX91"/>
      <c r="PKY91"/>
      <c r="PKZ91"/>
      <c r="PLA91"/>
      <c r="PLB91"/>
      <c r="PLC91"/>
      <c r="PLD91"/>
      <c r="PLE91"/>
      <c r="PLF91"/>
      <c r="PLG91"/>
      <c r="PLH91"/>
      <c r="PLI91"/>
      <c r="PLJ91"/>
      <c r="PLK91"/>
      <c r="PLL91"/>
      <c r="PLM91"/>
      <c r="PLN91"/>
      <c r="PLO91"/>
      <c r="PLP91"/>
      <c r="PLQ91"/>
      <c r="PLR91"/>
      <c r="PLS91"/>
      <c r="PLT91"/>
      <c r="PLU91"/>
      <c r="PLV91"/>
      <c r="PLW91"/>
      <c r="PLX91"/>
      <c r="PLY91"/>
      <c r="PLZ91"/>
      <c r="PMA91"/>
      <c r="PMB91"/>
      <c r="PMC91"/>
      <c r="PMD91"/>
      <c r="PME91"/>
      <c r="PMF91"/>
      <c r="PMG91"/>
      <c r="PMH91"/>
      <c r="PMI91"/>
      <c r="PMJ91"/>
      <c r="PMK91"/>
      <c r="PML91"/>
      <c r="PMM91"/>
      <c r="PMN91"/>
      <c r="PMO91"/>
      <c r="PMP91"/>
      <c r="PMQ91"/>
      <c r="PMR91"/>
      <c r="PMS91"/>
      <c r="PMT91"/>
      <c r="PMU91"/>
      <c r="PMV91"/>
      <c r="PMW91"/>
      <c r="PMX91"/>
      <c r="PMY91"/>
      <c r="PMZ91"/>
      <c r="PNA91"/>
      <c r="PNB91"/>
      <c r="PNC91"/>
      <c r="PND91"/>
      <c r="PNE91"/>
      <c r="PNF91"/>
      <c r="PNG91"/>
      <c r="PNH91"/>
      <c r="PNI91"/>
      <c r="PNJ91"/>
      <c r="PNK91"/>
      <c r="PNL91"/>
      <c r="PNM91"/>
      <c r="PNN91"/>
      <c r="PNO91"/>
      <c r="PNP91"/>
      <c r="PNQ91"/>
      <c r="PNR91"/>
      <c r="PNS91"/>
      <c r="PNT91"/>
      <c r="PNU91"/>
      <c r="PNV91"/>
      <c r="PNW91"/>
      <c r="PNX91"/>
      <c r="PNY91"/>
      <c r="PNZ91"/>
      <c r="POA91"/>
      <c r="POB91"/>
      <c r="POC91"/>
      <c r="POD91"/>
      <c r="POE91"/>
      <c r="POF91"/>
      <c r="POG91"/>
      <c r="POH91"/>
      <c r="POI91"/>
      <c r="POJ91"/>
      <c r="POK91"/>
      <c r="POL91"/>
      <c r="POM91"/>
      <c r="PON91"/>
      <c r="POO91"/>
      <c r="POP91"/>
      <c r="POQ91"/>
      <c r="POR91"/>
      <c r="POS91"/>
      <c r="POT91"/>
      <c r="POU91"/>
      <c r="POV91"/>
      <c r="POW91"/>
      <c r="POX91"/>
      <c r="POY91"/>
      <c r="POZ91"/>
      <c r="PPA91"/>
      <c r="PPB91"/>
      <c r="PPC91"/>
      <c r="PPD91"/>
      <c r="PPE91"/>
      <c r="PPF91"/>
      <c r="PPG91"/>
      <c r="PPH91"/>
      <c r="PPI91"/>
      <c r="PPJ91"/>
      <c r="PPK91"/>
      <c r="PPL91"/>
      <c r="PPM91"/>
      <c r="PPN91"/>
      <c r="PPO91"/>
      <c r="PPP91"/>
      <c r="PPQ91"/>
      <c r="PPR91"/>
      <c r="PPS91"/>
      <c r="PPT91"/>
      <c r="PPU91"/>
      <c r="PPV91"/>
      <c r="PPW91"/>
      <c r="PPX91"/>
      <c r="PPY91"/>
      <c r="PPZ91"/>
      <c r="PQA91"/>
      <c r="PQB91"/>
      <c r="PQC91"/>
      <c r="PQD91"/>
      <c r="PQE91"/>
      <c r="PQF91"/>
      <c r="PQG91"/>
      <c r="PQH91"/>
      <c r="PQI91"/>
      <c r="PQJ91"/>
      <c r="PQK91"/>
      <c r="PQL91"/>
      <c r="PQM91"/>
      <c r="PQN91"/>
      <c r="PQO91"/>
      <c r="PQP91"/>
      <c r="PQQ91"/>
      <c r="PQR91"/>
      <c r="PQS91"/>
      <c r="PQT91"/>
      <c r="PQU91"/>
      <c r="PQV91"/>
      <c r="PQW91"/>
      <c r="PQX91"/>
      <c r="PQY91"/>
      <c r="PQZ91"/>
      <c r="PRA91"/>
      <c r="PRB91"/>
      <c r="PRC91"/>
      <c r="PRD91"/>
      <c r="PRE91"/>
      <c r="PRF91"/>
      <c r="PRG91"/>
      <c r="PRH91"/>
      <c r="PRI91"/>
      <c r="PRJ91"/>
      <c r="PRK91"/>
      <c r="PRL91"/>
      <c r="PRM91"/>
      <c r="PRN91"/>
      <c r="PRO91"/>
      <c r="PRP91"/>
      <c r="PRQ91"/>
      <c r="PRR91"/>
      <c r="PRS91"/>
      <c r="PRT91"/>
      <c r="PRU91"/>
      <c r="PRV91"/>
      <c r="PRW91"/>
      <c r="PRX91"/>
      <c r="PRY91"/>
      <c r="PRZ91"/>
      <c r="PSA91"/>
      <c r="PSB91"/>
      <c r="PSC91"/>
      <c r="PSD91"/>
      <c r="PSE91"/>
      <c r="PSF91"/>
      <c r="PSG91"/>
      <c r="PSH91"/>
      <c r="PSI91"/>
      <c r="PSJ91"/>
      <c r="PSK91"/>
      <c r="PSL91"/>
      <c r="PSM91"/>
      <c r="PSN91"/>
      <c r="PSO91"/>
      <c r="PSP91"/>
      <c r="PSQ91"/>
      <c r="PSR91"/>
      <c r="PSS91"/>
      <c r="PST91"/>
      <c r="PSU91"/>
      <c r="PSV91"/>
      <c r="PSW91"/>
      <c r="PSX91"/>
      <c r="PSY91"/>
      <c r="PSZ91"/>
      <c r="PTA91"/>
      <c r="PTB91"/>
      <c r="PTC91"/>
      <c r="PTD91"/>
      <c r="PTE91"/>
      <c r="PTF91"/>
      <c r="PTG91"/>
      <c r="PTH91"/>
      <c r="PTI91"/>
      <c r="PTJ91"/>
      <c r="PTK91"/>
      <c r="PTL91"/>
      <c r="PTM91"/>
      <c r="PTN91"/>
      <c r="PTO91"/>
      <c r="PTP91"/>
      <c r="PTQ91"/>
      <c r="PTR91"/>
      <c r="PTS91"/>
      <c r="PTT91"/>
      <c r="PTU91"/>
      <c r="PTV91"/>
      <c r="PTW91"/>
      <c r="PTX91"/>
      <c r="PTY91"/>
      <c r="PTZ91"/>
      <c r="PUA91"/>
      <c r="PUB91"/>
      <c r="PUC91"/>
      <c r="PUD91"/>
      <c r="PUE91"/>
      <c r="PUF91"/>
      <c r="PUG91"/>
      <c r="PUH91"/>
      <c r="PUI91"/>
      <c r="PUJ91"/>
      <c r="PUK91"/>
      <c r="PUL91"/>
      <c r="PUM91"/>
      <c r="PUN91"/>
      <c r="PUO91"/>
      <c r="PUP91"/>
      <c r="PUQ91"/>
      <c r="PUR91"/>
      <c r="PUS91"/>
      <c r="PUT91"/>
      <c r="PUU91"/>
      <c r="PUV91"/>
      <c r="PUW91"/>
      <c r="PUX91"/>
      <c r="PUY91"/>
      <c r="PUZ91"/>
      <c r="PVA91"/>
      <c r="PVB91"/>
      <c r="PVC91"/>
      <c r="PVD91"/>
      <c r="PVE91"/>
      <c r="PVF91"/>
      <c r="PVG91"/>
      <c r="PVH91"/>
      <c r="PVI91"/>
      <c r="PVJ91"/>
      <c r="PVK91"/>
      <c r="PVL91"/>
      <c r="PVM91"/>
      <c r="PVN91"/>
      <c r="PVO91"/>
      <c r="PVP91"/>
      <c r="PVQ91"/>
      <c r="PVR91"/>
      <c r="PVS91"/>
      <c r="PVT91"/>
      <c r="PVU91"/>
      <c r="PVV91"/>
      <c r="PVW91"/>
      <c r="PVX91"/>
      <c r="PVY91"/>
      <c r="PVZ91"/>
      <c r="PWA91"/>
      <c r="PWB91"/>
      <c r="PWC91"/>
      <c r="PWD91"/>
      <c r="PWE91"/>
      <c r="PWF91"/>
      <c r="PWG91"/>
      <c r="PWH91"/>
      <c r="PWI91"/>
      <c r="PWJ91"/>
      <c r="PWK91"/>
      <c r="PWL91"/>
      <c r="PWM91"/>
      <c r="PWN91"/>
      <c r="PWO91"/>
      <c r="PWP91"/>
      <c r="PWQ91"/>
      <c r="PWR91"/>
      <c r="PWS91"/>
      <c r="PWT91"/>
      <c r="PWU91"/>
      <c r="PWV91"/>
      <c r="PWW91"/>
      <c r="PWX91"/>
      <c r="PWY91"/>
      <c r="PWZ91"/>
      <c r="PXA91"/>
      <c r="PXB91"/>
      <c r="PXC91"/>
      <c r="PXD91"/>
      <c r="PXE91"/>
      <c r="PXF91"/>
      <c r="PXG91"/>
      <c r="PXH91"/>
      <c r="PXI91"/>
      <c r="PXJ91"/>
      <c r="PXK91"/>
      <c r="PXL91"/>
      <c r="PXM91"/>
      <c r="PXN91"/>
      <c r="PXO91"/>
      <c r="PXP91"/>
      <c r="PXQ91"/>
      <c r="PXR91"/>
      <c r="PXS91"/>
      <c r="PXT91"/>
      <c r="PXU91"/>
      <c r="PXV91"/>
      <c r="PXW91"/>
      <c r="PXX91"/>
      <c r="PXY91"/>
      <c r="PXZ91"/>
      <c r="PYA91"/>
      <c r="PYB91"/>
      <c r="PYC91"/>
      <c r="PYD91"/>
      <c r="PYE91"/>
      <c r="PYF91"/>
      <c r="PYG91"/>
      <c r="PYH91"/>
      <c r="PYI91"/>
      <c r="PYJ91"/>
      <c r="PYK91"/>
      <c r="PYL91"/>
      <c r="PYM91"/>
      <c r="PYN91"/>
      <c r="PYO91"/>
      <c r="PYP91"/>
      <c r="PYQ91"/>
      <c r="PYR91"/>
      <c r="PYS91"/>
      <c r="PYT91"/>
      <c r="PYU91"/>
      <c r="PYV91"/>
      <c r="PYW91"/>
      <c r="PYX91"/>
      <c r="PYY91"/>
      <c r="PYZ91"/>
      <c r="PZA91"/>
      <c r="PZB91"/>
      <c r="PZC91"/>
      <c r="PZD91"/>
      <c r="PZE91"/>
      <c r="PZF91"/>
      <c r="PZG91"/>
      <c r="PZH91"/>
      <c r="PZI91"/>
      <c r="PZJ91"/>
      <c r="PZK91"/>
      <c r="PZL91"/>
      <c r="PZM91"/>
      <c r="PZN91"/>
      <c r="PZO91"/>
      <c r="PZP91"/>
      <c r="PZQ91"/>
      <c r="PZR91"/>
      <c r="PZS91"/>
      <c r="PZT91"/>
      <c r="PZU91"/>
      <c r="PZV91"/>
      <c r="PZW91"/>
      <c r="PZX91"/>
      <c r="PZY91"/>
      <c r="PZZ91"/>
      <c r="QAA91"/>
      <c r="QAB91"/>
      <c r="QAC91"/>
      <c r="QAD91"/>
      <c r="QAE91"/>
      <c r="QAF91"/>
      <c r="QAG91"/>
      <c r="QAH91"/>
      <c r="QAI91"/>
      <c r="QAJ91"/>
      <c r="QAK91"/>
      <c r="QAL91"/>
      <c r="QAM91"/>
      <c r="QAN91"/>
      <c r="QAO91"/>
      <c r="QAP91"/>
      <c r="QAQ91"/>
      <c r="QAR91"/>
      <c r="QAS91"/>
      <c r="QAT91"/>
      <c r="QAU91"/>
      <c r="QAV91"/>
      <c r="QAW91"/>
      <c r="QAX91"/>
      <c r="QAY91"/>
      <c r="QAZ91"/>
      <c r="QBA91"/>
      <c r="QBB91"/>
      <c r="QBC91"/>
      <c r="QBD91"/>
      <c r="QBE91"/>
      <c r="QBF91"/>
      <c r="QBG91"/>
      <c r="QBH91"/>
      <c r="QBI91"/>
      <c r="QBJ91"/>
      <c r="QBK91"/>
      <c r="QBL91"/>
      <c r="QBM91"/>
      <c r="QBN91"/>
      <c r="QBO91"/>
      <c r="QBP91"/>
      <c r="QBQ91"/>
      <c r="QBR91"/>
      <c r="QBS91"/>
      <c r="QBT91"/>
      <c r="QBU91"/>
      <c r="QBV91"/>
      <c r="QBW91"/>
      <c r="QBX91"/>
      <c r="QBY91"/>
      <c r="QBZ91"/>
      <c r="QCA91"/>
      <c r="QCB91"/>
      <c r="QCC91"/>
      <c r="QCD91"/>
      <c r="QCE91"/>
      <c r="QCF91"/>
      <c r="QCG91"/>
      <c r="QCH91"/>
      <c r="QCI91"/>
      <c r="QCJ91"/>
      <c r="QCK91"/>
      <c r="QCL91"/>
      <c r="QCM91"/>
      <c r="QCN91"/>
      <c r="QCO91"/>
      <c r="QCP91"/>
      <c r="QCQ91"/>
      <c r="QCR91"/>
      <c r="QCS91"/>
      <c r="QCT91"/>
      <c r="QCU91"/>
      <c r="QCV91"/>
      <c r="QCW91"/>
      <c r="QCX91"/>
      <c r="QCY91"/>
      <c r="QCZ91"/>
      <c r="QDA91"/>
      <c r="QDB91"/>
      <c r="QDC91"/>
      <c r="QDD91"/>
      <c r="QDE91"/>
      <c r="QDF91"/>
      <c r="QDG91"/>
      <c r="QDH91"/>
      <c r="QDI91"/>
      <c r="QDJ91"/>
      <c r="QDK91"/>
      <c r="QDL91"/>
      <c r="QDM91"/>
      <c r="QDN91"/>
      <c r="QDO91"/>
      <c r="QDP91"/>
      <c r="QDQ91"/>
      <c r="QDR91"/>
      <c r="QDS91"/>
      <c r="QDT91"/>
      <c r="QDU91"/>
      <c r="QDV91"/>
      <c r="QDW91"/>
      <c r="QDX91"/>
      <c r="QDY91"/>
      <c r="QDZ91"/>
      <c r="QEA91"/>
      <c r="QEB91"/>
      <c r="QEC91"/>
      <c r="QED91"/>
      <c r="QEE91"/>
      <c r="QEF91"/>
      <c r="QEG91"/>
      <c r="QEH91"/>
      <c r="QEI91"/>
      <c r="QEJ91"/>
      <c r="QEK91"/>
      <c r="QEL91"/>
      <c r="QEM91"/>
      <c r="QEN91"/>
      <c r="QEO91"/>
      <c r="QEP91"/>
      <c r="QEQ91"/>
      <c r="QER91"/>
      <c r="QES91"/>
      <c r="QET91"/>
      <c r="QEU91"/>
      <c r="QEV91"/>
      <c r="QEW91"/>
      <c r="QEX91"/>
      <c r="QEY91"/>
      <c r="QEZ91"/>
      <c r="QFA91"/>
      <c r="QFB91"/>
      <c r="QFC91"/>
      <c r="QFD91"/>
      <c r="QFE91"/>
      <c r="QFF91"/>
      <c r="QFG91"/>
      <c r="QFH91"/>
      <c r="QFI91"/>
      <c r="QFJ91"/>
      <c r="QFK91"/>
      <c r="QFL91"/>
      <c r="QFM91"/>
      <c r="QFN91"/>
      <c r="QFO91"/>
      <c r="QFP91"/>
      <c r="QFQ91"/>
      <c r="QFR91"/>
      <c r="QFS91"/>
      <c r="QFT91"/>
      <c r="QFU91"/>
      <c r="QFV91"/>
      <c r="QFW91"/>
      <c r="QFX91"/>
      <c r="QFY91"/>
      <c r="QFZ91"/>
      <c r="QGA91"/>
      <c r="QGB91"/>
      <c r="QGC91"/>
      <c r="QGD91"/>
      <c r="QGE91"/>
      <c r="QGF91"/>
      <c r="QGG91"/>
      <c r="QGH91"/>
      <c r="QGI91"/>
      <c r="QGJ91"/>
      <c r="QGK91"/>
      <c r="QGL91"/>
      <c r="QGM91"/>
      <c r="QGN91"/>
      <c r="QGO91"/>
      <c r="QGP91"/>
      <c r="QGQ91"/>
      <c r="QGR91"/>
      <c r="QGS91"/>
      <c r="QGT91"/>
      <c r="QGU91"/>
      <c r="QGV91"/>
      <c r="QGW91"/>
      <c r="QGX91"/>
      <c r="QGY91"/>
      <c r="QGZ91"/>
      <c r="QHA91"/>
      <c r="QHB91"/>
      <c r="QHC91"/>
      <c r="QHD91"/>
      <c r="QHE91"/>
      <c r="QHF91"/>
      <c r="QHG91"/>
      <c r="QHH91"/>
      <c r="QHI91"/>
      <c r="QHJ91"/>
      <c r="QHK91"/>
      <c r="QHL91"/>
      <c r="QHM91"/>
      <c r="QHN91"/>
      <c r="QHO91"/>
      <c r="QHP91"/>
      <c r="QHQ91"/>
      <c r="QHR91"/>
      <c r="QHS91"/>
      <c r="QHT91"/>
      <c r="QHU91"/>
      <c r="QHV91"/>
      <c r="QHW91"/>
      <c r="QHX91"/>
      <c r="QHY91"/>
      <c r="QHZ91"/>
      <c r="QIA91"/>
      <c r="QIB91"/>
      <c r="QIC91"/>
      <c r="QID91"/>
      <c r="QIE91"/>
      <c r="QIF91"/>
      <c r="QIG91"/>
      <c r="QIH91"/>
      <c r="QII91"/>
      <c r="QIJ91"/>
      <c r="QIK91"/>
      <c r="QIL91"/>
      <c r="QIM91"/>
      <c r="QIN91"/>
      <c r="QIO91"/>
      <c r="QIP91"/>
      <c r="QIQ91"/>
      <c r="QIR91"/>
      <c r="QIS91"/>
      <c r="QIT91"/>
      <c r="QIU91"/>
      <c r="QIV91"/>
      <c r="QIW91"/>
      <c r="QIX91"/>
      <c r="QIY91"/>
      <c r="QIZ91"/>
      <c r="QJA91"/>
      <c r="QJB91"/>
      <c r="QJC91"/>
      <c r="QJD91"/>
      <c r="QJE91"/>
      <c r="QJF91"/>
      <c r="QJG91"/>
      <c r="QJH91"/>
      <c r="QJI91"/>
      <c r="QJJ91"/>
      <c r="QJK91"/>
      <c r="QJL91"/>
      <c r="QJM91"/>
      <c r="QJN91"/>
      <c r="QJO91"/>
      <c r="QJP91"/>
      <c r="QJQ91"/>
      <c r="QJR91"/>
      <c r="QJS91"/>
      <c r="QJT91"/>
      <c r="QJU91"/>
      <c r="QJV91"/>
      <c r="QJW91"/>
      <c r="QJX91"/>
      <c r="QJY91"/>
      <c r="QJZ91"/>
      <c r="QKA91"/>
      <c r="QKB91"/>
      <c r="QKC91"/>
      <c r="QKD91"/>
      <c r="QKE91"/>
      <c r="QKF91"/>
      <c r="QKG91"/>
      <c r="QKH91"/>
      <c r="QKI91"/>
      <c r="QKJ91"/>
      <c r="QKK91"/>
      <c r="QKL91"/>
      <c r="QKM91"/>
      <c r="QKN91"/>
      <c r="QKO91"/>
      <c r="QKP91"/>
      <c r="QKQ91"/>
      <c r="QKR91"/>
      <c r="QKS91"/>
      <c r="QKT91"/>
      <c r="QKU91"/>
      <c r="QKV91"/>
      <c r="QKW91"/>
      <c r="QKX91"/>
      <c r="QKY91"/>
      <c r="QKZ91"/>
      <c r="QLA91"/>
      <c r="QLB91"/>
      <c r="QLC91"/>
      <c r="QLD91"/>
      <c r="QLE91"/>
      <c r="QLF91"/>
      <c r="QLG91"/>
      <c r="QLH91"/>
      <c r="QLI91"/>
      <c r="QLJ91"/>
      <c r="QLK91"/>
      <c r="QLL91"/>
      <c r="QLM91"/>
      <c r="QLN91"/>
      <c r="QLO91"/>
      <c r="QLP91"/>
      <c r="QLQ91"/>
      <c r="QLR91"/>
      <c r="QLS91"/>
      <c r="QLT91"/>
      <c r="QLU91"/>
      <c r="QLV91"/>
      <c r="QLW91"/>
      <c r="QLX91"/>
      <c r="QLY91"/>
      <c r="QLZ91"/>
      <c r="QMA91"/>
      <c r="QMB91"/>
      <c r="QMC91"/>
      <c r="QMD91"/>
      <c r="QME91"/>
      <c r="QMF91"/>
      <c r="QMG91"/>
      <c r="QMH91"/>
      <c r="QMI91"/>
      <c r="QMJ91"/>
      <c r="QMK91"/>
      <c r="QML91"/>
      <c r="QMM91"/>
      <c r="QMN91"/>
      <c r="QMO91"/>
      <c r="QMP91"/>
      <c r="QMQ91"/>
      <c r="QMR91"/>
      <c r="QMS91"/>
      <c r="QMT91"/>
      <c r="QMU91"/>
      <c r="QMV91"/>
      <c r="QMW91"/>
      <c r="QMX91"/>
      <c r="QMY91"/>
      <c r="QMZ91"/>
      <c r="QNA91"/>
      <c r="QNB91"/>
      <c r="QNC91"/>
      <c r="QND91"/>
      <c r="QNE91"/>
      <c r="QNF91"/>
      <c r="QNG91"/>
      <c r="QNH91"/>
      <c r="QNI91"/>
      <c r="QNJ91"/>
      <c r="QNK91"/>
      <c r="QNL91"/>
      <c r="QNM91"/>
      <c r="QNN91"/>
      <c r="QNO91"/>
      <c r="QNP91"/>
      <c r="QNQ91"/>
      <c r="QNR91"/>
      <c r="QNS91"/>
      <c r="QNT91"/>
      <c r="QNU91"/>
      <c r="QNV91"/>
      <c r="QNW91"/>
      <c r="QNX91"/>
      <c r="QNY91"/>
      <c r="QNZ91"/>
      <c r="QOA91"/>
      <c r="QOB91"/>
      <c r="QOC91"/>
      <c r="QOD91"/>
      <c r="QOE91"/>
      <c r="QOF91"/>
      <c r="QOG91"/>
      <c r="QOH91"/>
      <c r="QOI91"/>
      <c r="QOJ91"/>
      <c r="QOK91"/>
      <c r="QOL91"/>
      <c r="QOM91"/>
      <c r="QON91"/>
      <c r="QOO91"/>
      <c r="QOP91"/>
      <c r="QOQ91"/>
      <c r="QOR91"/>
      <c r="QOS91"/>
      <c r="QOT91"/>
      <c r="QOU91"/>
      <c r="QOV91"/>
      <c r="QOW91"/>
      <c r="QOX91"/>
      <c r="QOY91"/>
      <c r="QOZ91"/>
      <c r="QPA91"/>
      <c r="QPB91"/>
      <c r="QPC91"/>
      <c r="QPD91"/>
      <c r="QPE91"/>
      <c r="QPF91"/>
      <c r="QPG91"/>
      <c r="QPH91"/>
      <c r="QPI91"/>
      <c r="QPJ91"/>
      <c r="QPK91"/>
      <c r="QPL91"/>
      <c r="QPM91"/>
      <c r="QPN91"/>
      <c r="QPO91"/>
      <c r="QPP91"/>
      <c r="QPQ91"/>
      <c r="QPR91"/>
      <c r="QPS91"/>
      <c r="QPT91"/>
      <c r="QPU91"/>
      <c r="QPV91"/>
      <c r="QPW91"/>
      <c r="QPX91"/>
      <c r="QPY91"/>
      <c r="QPZ91"/>
      <c r="QQA91"/>
      <c r="QQB91"/>
      <c r="QQC91"/>
      <c r="QQD91"/>
      <c r="QQE91"/>
      <c r="QQF91"/>
      <c r="QQG91"/>
      <c r="QQH91"/>
      <c r="QQI91"/>
      <c r="QQJ91"/>
      <c r="QQK91"/>
      <c r="QQL91"/>
      <c r="QQM91"/>
      <c r="QQN91"/>
      <c r="QQO91"/>
      <c r="QQP91"/>
      <c r="QQQ91"/>
      <c r="QQR91"/>
      <c r="QQS91"/>
      <c r="QQT91"/>
      <c r="QQU91"/>
      <c r="QQV91"/>
      <c r="QQW91"/>
      <c r="QQX91"/>
      <c r="QQY91"/>
      <c r="QQZ91"/>
      <c r="QRA91"/>
      <c r="QRB91"/>
      <c r="QRC91"/>
      <c r="QRD91"/>
      <c r="QRE91"/>
      <c r="QRF91"/>
      <c r="QRG91"/>
      <c r="QRH91"/>
      <c r="QRI91"/>
      <c r="QRJ91"/>
      <c r="QRK91"/>
      <c r="QRL91"/>
      <c r="QRM91"/>
      <c r="QRN91"/>
      <c r="QRO91"/>
      <c r="QRP91"/>
      <c r="QRQ91"/>
      <c r="QRR91"/>
      <c r="QRS91"/>
      <c r="QRT91"/>
      <c r="QRU91"/>
      <c r="QRV91"/>
      <c r="QRW91"/>
      <c r="QRX91"/>
      <c r="QRY91"/>
      <c r="QRZ91"/>
      <c r="QSA91"/>
      <c r="QSB91"/>
      <c r="QSC91"/>
      <c r="QSD91"/>
      <c r="QSE91"/>
      <c r="QSF91"/>
      <c r="QSG91"/>
      <c r="QSH91"/>
      <c r="QSI91"/>
      <c r="QSJ91"/>
      <c r="QSK91"/>
      <c r="QSL91"/>
      <c r="QSM91"/>
      <c r="QSN91"/>
      <c r="QSO91"/>
      <c r="QSP91"/>
      <c r="QSQ91"/>
      <c r="QSR91"/>
      <c r="QSS91"/>
      <c r="QST91"/>
      <c r="QSU91"/>
      <c r="QSV91"/>
      <c r="QSW91"/>
      <c r="QSX91"/>
      <c r="QSY91"/>
      <c r="QSZ91"/>
      <c r="QTA91"/>
      <c r="QTB91"/>
      <c r="QTC91"/>
      <c r="QTD91"/>
      <c r="QTE91"/>
      <c r="QTF91"/>
      <c r="QTG91"/>
      <c r="QTH91"/>
      <c r="QTI91"/>
      <c r="QTJ91"/>
      <c r="QTK91"/>
      <c r="QTL91"/>
      <c r="QTM91"/>
      <c r="QTN91"/>
      <c r="QTO91"/>
      <c r="QTP91"/>
      <c r="QTQ91"/>
      <c r="QTR91"/>
      <c r="QTS91"/>
      <c r="QTT91"/>
      <c r="QTU91"/>
      <c r="QTV91"/>
      <c r="QTW91"/>
      <c r="QTX91"/>
      <c r="QTY91"/>
      <c r="QTZ91"/>
      <c r="QUA91"/>
      <c r="QUB91"/>
      <c r="QUC91"/>
      <c r="QUD91"/>
      <c r="QUE91"/>
      <c r="QUF91"/>
      <c r="QUG91"/>
      <c r="QUH91"/>
      <c r="QUI91"/>
      <c r="QUJ91"/>
      <c r="QUK91"/>
      <c r="QUL91"/>
      <c r="QUM91"/>
      <c r="QUN91"/>
      <c r="QUO91"/>
      <c r="QUP91"/>
      <c r="QUQ91"/>
      <c r="QUR91"/>
      <c r="QUS91"/>
      <c r="QUT91"/>
      <c r="QUU91"/>
      <c r="QUV91"/>
      <c r="QUW91"/>
      <c r="QUX91"/>
      <c r="QUY91"/>
      <c r="QUZ91"/>
      <c r="QVA91"/>
      <c r="QVB91"/>
      <c r="QVC91"/>
      <c r="QVD91"/>
      <c r="QVE91"/>
      <c r="QVF91"/>
      <c r="QVG91"/>
      <c r="QVH91"/>
      <c r="QVI91"/>
      <c r="QVJ91"/>
      <c r="QVK91"/>
      <c r="QVL91"/>
      <c r="QVM91"/>
      <c r="QVN91"/>
      <c r="QVO91"/>
      <c r="QVP91"/>
      <c r="QVQ91"/>
      <c r="QVR91"/>
      <c r="QVS91"/>
      <c r="QVT91"/>
      <c r="QVU91"/>
      <c r="QVV91"/>
      <c r="QVW91"/>
      <c r="QVX91"/>
      <c r="QVY91"/>
      <c r="QVZ91"/>
      <c r="QWA91"/>
      <c r="QWB91"/>
      <c r="QWC91"/>
      <c r="QWD91"/>
      <c r="QWE91"/>
      <c r="QWF91"/>
      <c r="QWG91"/>
      <c r="QWH91"/>
      <c r="QWI91"/>
      <c r="QWJ91"/>
      <c r="QWK91"/>
      <c r="QWL91"/>
      <c r="QWM91"/>
      <c r="QWN91"/>
      <c r="QWO91"/>
      <c r="QWP91"/>
      <c r="QWQ91"/>
      <c r="QWR91"/>
      <c r="QWS91"/>
      <c r="QWT91"/>
      <c r="QWU91"/>
      <c r="QWV91"/>
      <c r="QWW91"/>
      <c r="QWX91"/>
      <c r="QWY91"/>
      <c r="QWZ91"/>
      <c r="QXA91"/>
      <c r="QXB91"/>
      <c r="QXC91"/>
      <c r="QXD91"/>
      <c r="QXE91"/>
      <c r="QXF91"/>
      <c r="QXG91"/>
      <c r="QXH91"/>
      <c r="QXI91"/>
      <c r="QXJ91"/>
      <c r="QXK91"/>
      <c r="QXL91"/>
      <c r="QXM91"/>
      <c r="QXN91"/>
      <c r="QXO91"/>
      <c r="QXP91"/>
      <c r="QXQ91"/>
      <c r="QXR91"/>
      <c r="QXS91"/>
      <c r="QXT91"/>
      <c r="QXU91"/>
      <c r="QXV91"/>
      <c r="QXW91"/>
      <c r="QXX91"/>
      <c r="QXY91"/>
      <c r="QXZ91"/>
      <c r="QYA91"/>
      <c r="QYB91"/>
      <c r="QYC91"/>
      <c r="QYD91"/>
      <c r="QYE91"/>
      <c r="QYF91"/>
      <c r="QYG91"/>
      <c r="QYH91"/>
      <c r="QYI91"/>
      <c r="QYJ91"/>
      <c r="QYK91"/>
      <c r="QYL91"/>
      <c r="QYM91"/>
      <c r="QYN91"/>
      <c r="QYO91"/>
      <c r="QYP91"/>
      <c r="QYQ91"/>
      <c r="QYR91"/>
      <c r="QYS91"/>
      <c r="QYT91"/>
      <c r="QYU91"/>
      <c r="QYV91"/>
      <c r="QYW91"/>
      <c r="QYX91"/>
      <c r="QYY91"/>
      <c r="QYZ91"/>
      <c r="QZA91"/>
      <c r="QZB91"/>
      <c r="QZC91"/>
      <c r="QZD91"/>
      <c r="QZE91"/>
      <c r="QZF91"/>
      <c r="QZG91"/>
      <c r="QZH91"/>
      <c r="QZI91"/>
      <c r="QZJ91"/>
      <c r="QZK91"/>
      <c r="QZL91"/>
      <c r="QZM91"/>
      <c r="QZN91"/>
      <c r="QZO91"/>
      <c r="QZP91"/>
      <c r="QZQ91"/>
      <c r="QZR91"/>
      <c r="QZS91"/>
      <c r="QZT91"/>
      <c r="QZU91"/>
      <c r="QZV91"/>
      <c r="QZW91"/>
      <c r="QZX91"/>
      <c r="QZY91"/>
      <c r="QZZ91"/>
      <c r="RAA91"/>
      <c r="RAB91"/>
      <c r="RAC91"/>
      <c r="RAD91"/>
      <c r="RAE91"/>
      <c r="RAF91"/>
      <c r="RAG91"/>
      <c r="RAH91"/>
      <c r="RAI91"/>
      <c r="RAJ91"/>
      <c r="RAK91"/>
      <c r="RAL91"/>
      <c r="RAM91"/>
      <c r="RAN91"/>
      <c r="RAO91"/>
      <c r="RAP91"/>
      <c r="RAQ91"/>
      <c r="RAR91"/>
      <c r="RAS91"/>
      <c r="RAT91"/>
      <c r="RAU91"/>
      <c r="RAV91"/>
      <c r="RAW91"/>
      <c r="RAX91"/>
      <c r="RAY91"/>
      <c r="RAZ91"/>
      <c r="RBA91"/>
      <c r="RBB91"/>
      <c r="RBC91"/>
      <c r="RBD91"/>
      <c r="RBE91"/>
      <c r="RBF91"/>
      <c r="RBG91"/>
      <c r="RBH91"/>
      <c r="RBI91"/>
      <c r="RBJ91"/>
      <c r="RBK91"/>
      <c r="RBL91"/>
      <c r="RBM91"/>
      <c r="RBN91"/>
      <c r="RBO91"/>
      <c r="RBP91"/>
      <c r="RBQ91"/>
      <c r="RBR91"/>
      <c r="RBS91"/>
      <c r="RBT91"/>
      <c r="RBU91"/>
      <c r="RBV91"/>
      <c r="RBW91"/>
      <c r="RBX91"/>
      <c r="RBY91"/>
      <c r="RBZ91"/>
      <c r="RCA91"/>
      <c r="RCB91"/>
      <c r="RCC91"/>
      <c r="RCD91"/>
      <c r="RCE91"/>
      <c r="RCF91"/>
      <c r="RCG91"/>
      <c r="RCH91"/>
      <c r="RCI91"/>
      <c r="RCJ91"/>
      <c r="RCK91"/>
      <c r="RCL91"/>
      <c r="RCM91"/>
      <c r="RCN91"/>
      <c r="RCO91"/>
      <c r="RCP91"/>
      <c r="RCQ91"/>
      <c r="RCR91"/>
      <c r="RCS91"/>
      <c r="RCT91"/>
      <c r="RCU91"/>
      <c r="RCV91"/>
      <c r="RCW91"/>
      <c r="RCX91"/>
      <c r="RCY91"/>
      <c r="RCZ91"/>
      <c r="RDA91"/>
      <c r="RDB91"/>
      <c r="RDC91"/>
      <c r="RDD91"/>
      <c r="RDE91"/>
      <c r="RDF91"/>
      <c r="RDG91"/>
      <c r="RDH91"/>
      <c r="RDI91"/>
      <c r="RDJ91"/>
      <c r="RDK91"/>
      <c r="RDL91"/>
      <c r="RDM91"/>
      <c r="RDN91"/>
      <c r="RDO91"/>
      <c r="RDP91"/>
      <c r="RDQ91"/>
      <c r="RDR91"/>
      <c r="RDS91"/>
      <c r="RDT91"/>
      <c r="RDU91"/>
      <c r="RDV91"/>
      <c r="RDW91"/>
      <c r="RDX91"/>
      <c r="RDY91"/>
      <c r="RDZ91"/>
      <c r="REA91"/>
      <c r="REB91"/>
      <c r="REC91"/>
      <c r="RED91"/>
      <c r="REE91"/>
      <c r="REF91"/>
      <c r="REG91"/>
      <c r="REH91"/>
      <c r="REI91"/>
      <c r="REJ91"/>
      <c r="REK91"/>
      <c r="REL91"/>
      <c r="REM91"/>
      <c r="REN91"/>
      <c r="REO91"/>
      <c r="REP91"/>
      <c r="REQ91"/>
      <c r="RER91"/>
      <c r="RES91"/>
      <c r="RET91"/>
      <c r="REU91"/>
      <c r="REV91"/>
      <c r="REW91"/>
      <c r="REX91"/>
      <c r="REY91"/>
      <c r="REZ91"/>
      <c r="RFA91"/>
      <c r="RFB91"/>
      <c r="RFC91"/>
      <c r="RFD91"/>
      <c r="RFE91"/>
      <c r="RFF91"/>
      <c r="RFG91"/>
      <c r="RFH91"/>
      <c r="RFI91"/>
      <c r="RFJ91"/>
      <c r="RFK91"/>
      <c r="RFL91"/>
      <c r="RFM91"/>
      <c r="RFN91"/>
      <c r="RFO91"/>
      <c r="RFP91"/>
      <c r="RFQ91"/>
      <c r="RFR91"/>
      <c r="RFS91"/>
      <c r="RFT91"/>
      <c r="RFU91"/>
      <c r="RFV91"/>
      <c r="RFW91"/>
      <c r="RFX91"/>
      <c r="RFY91"/>
      <c r="RFZ91"/>
      <c r="RGA91"/>
      <c r="RGB91"/>
      <c r="RGC91"/>
      <c r="RGD91"/>
      <c r="RGE91"/>
      <c r="RGF91"/>
      <c r="RGG91"/>
      <c r="RGH91"/>
      <c r="RGI91"/>
      <c r="RGJ91"/>
      <c r="RGK91"/>
      <c r="RGL91"/>
      <c r="RGM91"/>
      <c r="RGN91"/>
      <c r="RGO91"/>
      <c r="RGP91"/>
      <c r="RGQ91"/>
      <c r="RGR91"/>
      <c r="RGS91"/>
      <c r="RGT91"/>
      <c r="RGU91"/>
      <c r="RGV91"/>
      <c r="RGW91"/>
      <c r="RGX91"/>
      <c r="RGY91"/>
      <c r="RGZ91"/>
      <c r="RHA91"/>
      <c r="RHB91"/>
      <c r="RHC91"/>
      <c r="RHD91"/>
      <c r="RHE91"/>
      <c r="RHF91"/>
      <c r="RHG91"/>
      <c r="RHH91"/>
      <c r="RHI91"/>
      <c r="RHJ91"/>
      <c r="RHK91"/>
      <c r="RHL91"/>
      <c r="RHM91"/>
      <c r="RHN91"/>
      <c r="RHO91"/>
      <c r="RHP91"/>
      <c r="RHQ91"/>
      <c r="RHR91"/>
      <c r="RHS91"/>
      <c r="RHT91"/>
      <c r="RHU91"/>
      <c r="RHV91"/>
      <c r="RHW91"/>
      <c r="RHX91"/>
      <c r="RHY91"/>
      <c r="RHZ91"/>
      <c r="RIA91"/>
      <c r="RIB91"/>
      <c r="RIC91"/>
      <c r="RID91"/>
      <c r="RIE91"/>
      <c r="RIF91"/>
      <c r="RIG91"/>
      <c r="RIH91"/>
      <c r="RII91"/>
      <c r="RIJ91"/>
      <c r="RIK91"/>
      <c r="RIL91"/>
      <c r="RIM91"/>
      <c r="RIN91"/>
      <c r="RIO91"/>
      <c r="RIP91"/>
      <c r="RIQ91"/>
      <c r="RIR91"/>
      <c r="RIS91"/>
      <c r="RIT91"/>
      <c r="RIU91"/>
      <c r="RIV91"/>
      <c r="RIW91"/>
      <c r="RIX91"/>
      <c r="RIY91"/>
      <c r="RIZ91"/>
      <c r="RJA91"/>
      <c r="RJB91"/>
      <c r="RJC91"/>
      <c r="RJD91"/>
      <c r="RJE91"/>
      <c r="RJF91"/>
      <c r="RJG91"/>
      <c r="RJH91"/>
      <c r="RJI91"/>
      <c r="RJJ91"/>
      <c r="RJK91"/>
      <c r="RJL91"/>
      <c r="RJM91"/>
      <c r="RJN91"/>
      <c r="RJO91"/>
      <c r="RJP91"/>
      <c r="RJQ91"/>
      <c r="RJR91"/>
      <c r="RJS91"/>
      <c r="RJT91"/>
      <c r="RJU91"/>
      <c r="RJV91"/>
      <c r="RJW91"/>
      <c r="RJX91"/>
      <c r="RJY91"/>
      <c r="RJZ91"/>
      <c r="RKA91"/>
      <c r="RKB91"/>
      <c r="RKC91"/>
      <c r="RKD91"/>
      <c r="RKE91"/>
      <c r="RKF91"/>
      <c r="RKG91"/>
      <c r="RKH91"/>
      <c r="RKI91"/>
      <c r="RKJ91"/>
      <c r="RKK91"/>
      <c r="RKL91"/>
      <c r="RKM91"/>
      <c r="RKN91"/>
      <c r="RKO91"/>
      <c r="RKP91"/>
      <c r="RKQ91"/>
      <c r="RKR91"/>
      <c r="RKS91"/>
      <c r="RKT91"/>
      <c r="RKU91"/>
      <c r="RKV91"/>
      <c r="RKW91"/>
      <c r="RKX91"/>
      <c r="RKY91"/>
      <c r="RKZ91"/>
      <c r="RLA91"/>
      <c r="RLB91"/>
      <c r="RLC91"/>
      <c r="RLD91"/>
      <c r="RLE91"/>
      <c r="RLF91"/>
      <c r="RLG91"/>
      <c r="RLH91"/>
      <c r="RLI91"/>
      <c r="RLJ91"/>
      <c r="RLK91"/>
      <c r="RLL91"/>
      <c r="RLM91"/>
      <c r="RLN91"/>
      <c r="RLO91"/>
      <c r="RLP91"/>
      <c r="RLQ91"/>
      <c r="RLR91"/>
      <c r="RLS91"/>
      <c r="RLT91"/>
      <c r="RLU91"/>
      <c r="RLV91"/>
      <c r="RLW91"/>
      <c r="RLX91"/>
      <c r="RLY91"/>
      <c r="RLZ91"/>
      <c r="RMA91"/>
      <c r="RMB91"/>
      <c r="RMC91"/>
      <c r="RMD91"/>
      <c r="RME91"/>
      <c r="RMF91"/>
      <c r="RMG91"/>
      <c r="RMH91"/>
      <c r="RMI91"/>
      <c r="RMJ91"/>
      <c r="RMK91"/>
      <c r="RML91"/>
      <c r="RMM91"/>
      <c r="RMN91"/>
      <c r="RMO91"/>
      <c r="RMP91"/>
      <c r="RMQ91"/>
      <c r="RMR91"/>
      <c r="RMS91"/>
      <c r="RMT91"/>
      <c r="RMU91"/>
      <c r="RMV91"/>
      <c r="RMW91"/>
      <c r="RMX91"/>
      <c r="RMY91"/>
      <c r="RMZ91"/>
      <c r="RNA91"/>
      <c r="RNB91"/>
      <c r="RNC91"/>
      <c r="RND91"/>
      <c r="RNE91"/>
      <c r="RNF91"/>
      <c r="RNG91"/>
      <c r="RNH91"/>
      <c r="RNI91"/>
      <c r="RNJ91"/>
      <c r="RNK91"/>
      <c r="RNL91"/>
      <c r="RNM91"/>
      <c r="RNN91"/>
      <c r="RNO91"/>
      <c r="RNP91"/>
      <c r="RNQ91"/>
      <c r="RNR91"/>
      <c r="RNS91"/>
      <c r="RNT91"/>
      <c r="RNU91"/>
      <c r="RNV91"/>
      <c r="RNW91"/>
      <c r="RNX91"/>
      <c r="RNY91"/>
      <c r="RNZ91"/>
      <c r="ROA91"/>
      <c r="ROB91"/>
      <c r="ROC91"/>
      <c r="ROD91"/>
      <c r="ROE91"/>
      <c r="ROF91"/>
      <c r="ROG91"/>
      <c r="ROH91"/>
      <c r="ROI91"/>
      <c r="ROJ91"/>
      <c r="ROK91"/>
      <c r="ROL91"/>
      <c r="ROM91"/>
      <c r="RON91"/>
      <c r="ROO91"/>
      <c r="ROP91"/>
      <c r="ROQ91"/>
      <c r="ROR91"/>
      <c r="ROS91"/>
      <c r="ROT91"/>
      <c r="ROU91"/>
      <c r="ROV91"/>
      <c r="ROW91"/>
      <c r="ROX91"/>
      <c r="ROY91"/>
      <c r="ROZ91"/>
      <c r="RPA91"/>
      <c r="RPB91"/>
      <c r="RPC91"/>
      <c r="RPD91"/>
      <c r="RPE91"/>
      <c r="RPF91"/>
      <c r="RPG91"/>
      <c r="RPH91"/>
      <c r="RPI91"/>
      <c r="RPJ91"/>
      <c r="RPK91"/>
      <c r="RPL91"/>
      <c r="RPM91"/>
      <c r="RPN91"/>
      <c r="RPO91"/>
      <c r="RPP91"/>
      <c r="RPQ91"/>
      <c r="RPR91"/>
      <c r="RPS91"/>
      <c r="RPT91"/>
      <c r="RPU91"/>
      <c r="RPV91"/>
      <c r="RPW91"/>
      <c r="RPX91"/>
      <c r="RPY91"/>
      <c r="RPZ91"/>
      <c r="RQA91"/>
      <c r="RQB91"/>
      <c r="RQC91"/>
      <c r="RQD91"/>
      <c r="RQE91"/>
      <c r="RQF91"/>
      <c r="RQG91"/>
      <c r="RQH91"/>
      <c r="RQI91"/>
      <c r="RQJ91"/>
      <c r="RQK91"/>
      <c r="RQL91"/>
      <c r="RQM91"/>
      <c r="RQN91"/>
      <c r="RQO91"/>
      <c r="RQP91"/>
      <c r="RQQ91"/>
      <c r="RQR91"/>
      <c r="RQS91"/>
      <c r="RQT91"/>
      <c r="RQU91"/>
      <c r="RQV91"/>
      <c r="RQW91"/>
      <c r="RQX91"/>
      <c r="RQY91"/>
      <c r="RQZ91"/>
      <c r="RRA91"/>
      <c r="RRB91"/>
      <c r="RRC91"/>
      <c r="RRD91"/>
      <c r="RRE91"/>
      <c r="RRF91"/>
      <c r="RRG91"/>
      <c r="RRH91"/>
      <c r="RRI91"/>
      <c r="RRJ91"/>
      <c r="RRK91"/>
      <c r="RRL91"/>
      <c r="RRM91"/>
      <c r="RRN91"/>
      <c r="RRO91"/>
      <c r="RRP91"/>
      <c r="RRQ91"/>
      <c r="RRR91"/>
      <c r="RRS91"/>
      <c r="RRT91"/>
      <c r="RRU91"/>
      <c r="RRV91"/>
      <c r="RRW91"/>
      <c r="RRX91"/>
      <c r="RRY91"/>
      <c r="RRZ91"/>
      <c r="RSA91"/>
      <c r="RSB91"/>
      <c r="RSC91"/>
      <c r="RSD91"/>
      <c r="RSE91"/>
      <c r="RSF91"/>
      <c r="RSG91"/>
      <c r="RSH91"/>
      <c r="RSI91"/>
      <c r="RSJ91"/>
      <c r="RSK91"/>
      <c r="RSL91"/>
      <c r="RSM91"/>
      <c r="RSN91"/>
      <c r="RSO91"/>
      <c r="RSP91"/>
      <c r="RSQ91"/>
      <c r="RSR91"/>
      <c r="RSS91"/>
      <c r="RST91"/>
      <c r="RSU91"/>
      <c r="RSV91"/>
      <c r="RSW91"/>
      <c r="RSX91"/>
      <c r="RSY91"/>
      <c r="RSZ91"/>
      <c r="RTA91"/>
      <c r="RTB91"/>
      <c r="RTC91"/>
      <c r="RTD91"/>
      <c r="RTE91"/>
      <c r="RTF91"/>
      <c r="RTG91"/>
      <c r="RTH91"/>
      <c r="RTI91"/>
      <c r="RTJ91"/>
      <c r="RTK91"/>
      <c r="RTL91"/>
      <c r="RTM91"/>
      <c r="RTN91"/>
      <c r="RTO91"/>
      <c r="RTP91"/>
      <c r="RTQ91"/>
      <c r="RTR91"/>
      <c r="RTS91"/>
      <c r="RTT91"/>
      <c r="RTU91"/>
      <c r="RTV91"/>
      <c r="RTW91"/>
      <c r="RTX91"/>
      <c r="RTY91"/>
      <c r="RTZ91"/>
      <c r="RUA91"/>
      <c r="RUB91"/>
      <c r="RUC91"/>
      <c r="RUD91"/>
      <c r="RUE91"/>
      <c r="RUF91"/>
      <c r="RUG91"/>
      <c r="RUH91"/>
      <c r="RUI91"/>
      <c r="RUJ91"/>
      <c r="RUK91"/>
      <c r="RUL91"/>
      <c r="RUM91"/>
      <c r="RUN91"/>
      <c r="RUO91"/>
      <c r="RUP91"/>
      <c r="RUQ91"/>
      <c r="RUR91"/>
      <c r="RUS91"/>
      <c r="RUT91"/>
      <c r="RUU91"/>
      <c r="RUV91"/>
      <c r="RUW91"/>
      <c r="RUX91"/>
      <c r="RUY91"/>
      <c r="RUZ91"/>
      <c r="RVA91"/>
      <c r="RVB91"/>
      <c r="RVC91"/>
      <c r="RVD91"/>
      <c r="RVE91"/>
      <c r="RVF91"/>
      <c r="RVG91"/>
      <c r="RVH91"/>
      <c r="RVI91"/>
      <c r="RVJ91"/>
      <c r="RVK91"/>
      <c r="RVL91"/>
      <c r="RVM91"/>
      <c r="RVN91"/>
      <c r="RVO91"/>
      <c r="RVP91"/>
      <c r="RVQ91"/>
      <c r="RVR91"/>
      <c r="RVS91"/>
      <c r="RVT91"/>
      <c r="RVU91"/>
      <c r="RVV91"/>
      <c r="RVW91"/>
      <c r="RVX91"/>
      <c r="RVY91"/>
      <c r="RVZ91"/>
      <c r="RWA91"/>
      <c r="RWB91"/>
      <c r="RWC91"/>
      <c r="RWD91"/>
      <c r="RWE91"/>
      <c r="RWF91"/>
      <c r="RWG91"/>
      <c r="RWH91"/>
      <c r="RWI91"/>
      <c r="RWJ91"/>
      <c r="RWK91"/>
      <c r="RWL91"/>
      <c r="RWM91"/>
      <c r="RWN91"/>
      <c r="RWO91"/>
      <c r="RWP91"/>
      <c r="RWQ91"/>
      <c r="RWR91"/>
      <c r="RWS91"/>
      <c r="RWT91"/>
      <c r="RWU91"/>
      <c r="RWV91"/>
      <c r="RWW91"/>
      <c r="RWX91"/>
      <c r="RWY91"/>
      <c r="RWZ91"/>
      <c r="RXA91"/>
      <c r="RXB91"/>
      <c r="RXC91"/>
      <c r="RXD91"/>
      <c r="RXE91"/>
      <c r="RXF91"/>
      <c r="RXG91"/>
      <c r="RXH91"/>
      <c r="RXI91"/>
      <c r="RXJ91"/>
      <c r="RXK91"/>
      <c r="RXL91"/>
      <c r="RXM91"/>
      <c r="RXN91"/>
      <c r="RXO91"/>
      <c r="RXP91"/>
      <c r="RXQ91"/>
      <c r="RXR91"/>
      <c r="RXS91"/>
      <c r="RXT91"/>
      <c r="RXU91"/>
      <c r="RXV91"/>
      <c r="RXW91"/>
      <c r="RXX91"/>
      <c r="RXY91"/>
      <c r="RXZ91"/>
      <c r="RYA91"/>
      <c r="RYB91"/>
      <c r="RYC91"/>
      <c r="RYD91"/>
      <c r="RYE91"/>
      <c r="RYF91"/>
      <c r="RYG91"/>
      <c r="RYH91"/>
      <c r="RYI91"/>
      <c r="RYJ91"/>
      <c r="RYK91"/>
      <c r="RYL91"/>
      <c r="RYM91"/>
      <c r="RYN91"/>
      <c r="RYO91"/>
      <c r="RYP91"/>
      <c r="RYQ91"/>
      <c r="RYR91"/>
      <c r="RYS91"/>
      <c r="RYT91"/>
      <c r="RYU91"/>
      <c r="RYV91"/>
      <c r="RYW91"/>
      <c r="RYX91"/>
      <c r="RYY91"/>
      <c r="RYZ91"/>
      <c r="RZA91"/>
      <c r="RZB91"/>
      <c r="RZC91"/>
      <c r="RZD91"/>
      <c r="RZE91"/>
      <c r="RZF91"/>
      <c r="RZG91"/>
      <c r="RZH91"/>
      <c r="RZI91"/>
      <c r="RZJ91"/>
      <c r="RZK91"/>
      <c r="RZL91"/>
      <c r="RZM91"/>
      <c r="RZN91"/>
      <c r="RZO91"/>
      <c r="RZP91"/>
      <c r="RZQ91"/>
      <c r="RZR91"/>
      <c r="RZS91"/>
      <c r="RZT91"/>
      <c r="RZU91"/>
      <c r="RZV91"/>
      <c r="RZW91"/>
      <c r="RZX91"/>
      <c r="RZY91"/>
      <c r="RZZ91"/>
      <c r="SAA91"/>
      <c r="SAB91"/>
      <c r="SAC91"/>
      <c r="SAD91"/>
      <c r="SAE91"/>
      <c r="SAF91"/>
      <c r="SAG91"/>
      <c r="SAH91"/>
      <c r="SAI91"/>
      <c r="SAJ91"/>
      <c r="SAK91"/>
      <c r="SAL91"/>
      <c r="SAM91"/>
      <c r="SAN91"/>
      <c r="SAO91"/>
      <c r="SAP91"/>
      <c r="SAQ91"/>
      <c r="SAR91"/>
      <c r="SAS91"/>
      <c r="SAT91"/>
      <c r="SAU91"/>
      <c r="SAV91"/>
      <c r="SAW91"/>
      <c r="SAX91"/>
      <c r="SAY91"/>
      <c r="SAZ91"/>
      <c r="SBA91"/>
      <c r="SBB91"/>
      <c r="SBC91"/>
      <c r="SBD91"/>
      <c r="SBE91"/>
      <c r="SBF91"/>
      <c r="SBG91"/>
      <c r="SBH91"/>
      <c r="SBI91"/>
      <c r="SBJ91"/>
      <c r="SBK91"/>
      <c r="SBL91"/>
      <c r="SBM91"/>
      <c r="SBN91"/>
      <c r="SBO91"/>
      <c r="SBP91"/>
      <c r="SBQ91"/>
      <c r="SBR91"/>
      <c r="SBS91"/>
      <c r="SBT91"/>
      <c r="SBU91"/>
      <c r="SBV91"/>
      <c r="SBW91"/>
      <c r="SBX91"/>
      <c r="SBY91"/>
      <c r="SBZ91"/>
      <c r="SCA91"/>
      <c r="SCB91"/>
      <c r="SCC91"/>
      <c r="SCD91"/>
      <c r="SCE91"/>
      <c r="SCF91"/>
      <c r="SCG91"/>
      <c r="SCH91"/>
      <c r="SCI91"/>
      <c r="SCJ91"/>
      <c r="SCK91"/>
      <c r="SCL91"/>
      <c r="SCM91"/>
      <c r="SCN91"/>
      <c r="SCO91"/>
      <c r="SCP91"/>
      <c r="SCQ91"/>
      <c r="SCR91"/>
      <c r="SCS91"/>
      <c r="SCT91"/>
      <c r="SCU91"/>
      <c r="SCV91"/>
      <c r="SCW91"/>
      <c r="SCX91"/>
      <c r="SCY91"/>
      <c r="SCZ91"/>
      <c r="SDA91"/>
      <c r="SDB91"/>
      <c r="SDC91"/>
      <c r="SDD91"/>
      <c r="SDE91"/>
      <c r="SDF91"/>
      <c r="SDG91"/>
      <c r="SDH91"/>
      <c r="SDI91"/>
      <c r="SDJ91"/>
      <c r="SDK91"/>
      <c r="SDL91"/>
      <c r="SDM91"/>
      <c r="SDN91"/>
      <c r="SDO91"/>
      <c r="SDP91"/>
      <c r="SDQ91"/>
      <c r="SDR91"/>
      <c r="SDS91"/>
      <c r="SDT91"/>
      <c r="SDU91"/>
      <c r="SDV91"/>
      <c r="SDW91"/>
      <c r="SDX91"/>
      <c r="SDY91"/>
      <c r="SDZ91"/>
      <c r="SEA91"/>
      <c r="SEB91"/>
      <c r="SEC91"/>
      <c r="SED91"/>
      <c r="SEE91"/>
      <c r="SEF91"/>
      <c r="SEG91"/>
      <c r="SEH91"/>
      <c r="SEI91"/>
      <c r="SEJ91"/>
      <c r="SEK91"/>
      <c r="SEL91"/>
      <c r="SEM91"/>
      <c r="SEN91"/>
      <c r="SEO91"/>
      <c r="SEP91"/>
      <c r="SEQ91"/>
      <c r="SER91"/>
      <c r="SES91"/>
      <c r="SET91"/>
      <c r="SEU91"/>
      <c r="SEV91"/>
      <c r="SEW91"/>
      <c r="SEX91"/>
      <c r="SEY91"/>
      <c r="SEZ91"/>
      <c r="SFA91"/>
      <c r="SFB91"/>
      <c r="SFC91"/>
      <c r="SFD91"/>
      <c r="SFE91"/>
      <c r="SFF91"/>
      <c r="SFG91"/>
      <c r="SFH91"/>
      <c r="SFI91"/>
      <c r="SFJ91"/>
      <c r="SFK91"/>
      <c r="SFL91"/>
      <c r="SFM91"/>
      <c r="SFN91"/>
      <c r="SFO91"/>
      <c r="SFP91"/>
      <c r="SFQ91"/>
      <c r="SFR91"/>
      <c r="SFS91"/>
      <c r="SFT91"/>
      <c r="SFU91"/>
      <c r="SFV91"/>
      <c r="SFW91"/>
      <c r="SFX91"/>
      <c r="SFY91"/>
      <c r="SFZ91"/>
      <c r="SGA91"/>
      <c r="SGB91"/>
      <c r="SGC91"/>
      <c r="SGD91"/>
      <c r="SGE91"/>
      <c r="SGF91"/>
      <c r="SGG91"/>
      <c r="SGH91"/>
      <c r="SGI91"/>
      <c r="SGJ91"/>
      <c r="SGK91"/>
      <c r="SGL91"/>
      <c r="SGM91"/>
      <c r="SGN91"/>
      <c r="SGO91"/>
      <c r="SGP91"/>
      <c r="SGQ91"/>
      <c r="SGR91"/>
      <c r="SGS91"/>
      <c r="SGT91"/>
      <c r="SGU91"/>
      <c r="SGV91"/>
      <c r="SGW91"/>
      <c r="SGX91"/>
      <c r="SGY91"/>
      <c r="SGZ91"/>
      <c r="SHA91"/>
      <c r="SHB91"/>
      <c r="SHC91"/>
      <c r="SHD91"/>
      <c r="SHE91"/>
      <c r="SHF91"/>
      <c r="SHG91"/>
      <c r="SHH91"/>
      <c r="SHI91"/>
      <c r="SHJ91"/>
      <c r="SHK91"/>
      <c r="SHL91"/>
      <c r="SHM91"/>
      <c r="SHN91"/>
      <c r="SHO91"/>
      <c r="SHP91"/>
      <c r="SHQ91"/>
      <c r="SHR91"/>
      <c r="SHS91"/>
      <c r="SHT91"/>
      <c r="SHU91"/>
      <c r="SHV91"/>
      <c r="SHW91"/>
      <c r="SHX91"/>
      <c r="SHY91"/>
      <c r="SHZ91"/>
      <c r="SIA91"/>
      <c r="SIB91"/>
      <c r="SIC91"/>
      <c r="SID91"/>
      <c r="SIE91"/>
      <c r="SIF91"/>
      <c r="SIG91"/>
      <c r="SIH91"/>
      <c r="SII91"/>
      <c r="SIJ91"/>
      <c r="SIK91"/>
      <c r="SIL91"/>
      <c r="SIM91"/>
      <c r="SIN91"/>
      <c r="SIO91"/>
      <c r="SIP91"/>
      <c r="SIQ91"/>
      <c r="SIR91"/>
      <c r="SIS91"/>
      <c r="SIT91"/>
      <c r="SIU91"/>
      <c r="SIV91"/>
      <c r="SIW91"/>
      <c r="SIX91"/>
      <c r="SIY91"/>
      <c r="SIZ91"/>
      <c r="SJA91"/>
      <c r="SJB91"/>
      <c r="SJC91"/>
      <c r="SJD91"/>
      <c r="SJE91"/>
      <c r="SJF91"/>
      <c r="SJG91"/>
      <c r="SJH91"/>
      <c r="SJI91"/>
      <c r="SJJ91"/>
      <c r="SJK91"/>
      <c r="SJL91"/>
      <c r="SJM91"/>
      <c r="SJN91"/>
      <c r="SJO91"/>
      <c r="SJP91"/>
      <c r="SJQ91"/>
      <c r="SJR91"/>
      <c r="SJS91"/>
      <c r="SJT91"/>
      <c r="SJU91"/>
      <c r="SJV91"/>
      <c r="SJW91"/>
      <c r="SJX91"/>
      <c r="SJY91"/>
      <c r="SJZ91"/>
      <c r="SKA91"/>
      <c r="SKB91"/>
      <c r="SKC91"/>
      <c r="SKD91"/>
      <c r="SKE91"/>
      <c r="SKF91"/>
      <c r="SKG91"/>
      <c r="SKH91"/>
      <c r="SKI91"/>
      <c r="SKJ91"/>
      <c r="SKK91"/>
      <c r="SKL91"/>
      <c r="SKM91"/>
      <c r="SKN91"/>
      <c r="SKO91"/>
      <c r="SKP91"/>
      <c r="SKQ91"/>
      <c r="SKR91"/>
      <c r="SKS91"/>
      <c r="SKT91"/>
      <c r="SKU91"/>
      <c r="SKV91"/>
      <c r="SKW91"/>
      <c r="SKX91"/>
      <c r="SKY91"/>
      <c r="SKZ91"/>
      <c r="SLA91"/>
      <c r="SLB91"/>
      <c r="SLC91"/>
      <c r="SLD91"/>
      <c r="SLE91"/>
      <c r="SLF91"/>
      <c r="SLG91"/>
      <c r="SLH91"/>
      <c r="SLI91"/>
      <c r="SLJ91"/>
      <c r="SLK91"/>
      <c r="SLL91"/>
      <c r="SLM91"/>
      <c r="SLN91"/>
      <c r="SLO91"/>
      <c r="SLP91"/>
      <c r="SLQ91"/>
      <c r="SLR91"/>
      <c r="SLS91"/>
      <c r="SLT91"/>
      <c r="SLU91"/>
      <c r="SLV91"/>
      <c r="SLW91"/>
      <c r="SLX91"/>
      <c r="SLY91"/>
      <c r="SLZ91"/>
      <c r="SMA91"/>
      <c r="SMB91"/>
      <c r="SMC91"/>
      <c r="SMD91"/>
      <c r="SME91"/>
      <c r="SMF91"/>
      <c r="SMG91"/>
      <c r="SMH91"/>
      <c r="SMI91"/>
      <c r="SMJ91"/>
      <c r="SMK91"/>
      <c r="SML91"/>
      <c r="SMM91"/>
      <c r="SMN91"/>
      <c r="SMO91"/>
      <c r="SMP91"/>
      <c r="SMQ91"/>
      <c r="SMR91"/>
      <c r="SMS91"/>
      <c r="SMT91"/>
      <c r="SMU91"/>
      <c r="SMV91"/>
      <c r="SMW91"/>
      <c r="SMX91"/>
      <c r="SMY91"/>
      <c r="SMZ91"/>
      <c r="SNA91"/>
      <c r="SNB91"/>
      <c r="SNC91"/>
      <c r="SND91"/>
      <c r="SNE91"/>
      <c r="SNF91"/>
      <c r="SNG91"/>
      <c r="SNH91"/>
      <c r="SNI91"/>
      <c r="SNJ91"/>
      <c r="SNK91"/>
      <c r="SNL91"/>
      <c r="SNM91"/>
      <c r="SNN91"/>
      <c r="SNO91"/>
      <c r="SNP91"/>
      <c r="SNQ91"/>
      <c r="SNR91"/>
      <c r="SNS91"/>
      <c r="SNT91"/>
      <c r="SNU91"/>
      <c r="SNV91"/>
      <c r="SNW91"/>
      <c r="SNX91"/>
      <c r="SNY91"/>
      <c r="SNZ91"/>
      <c r="SOA91"/>
      <c r="SOB91"/>
      <c r="SOC91"/>
      <c r="SOD91"/>
      <c r="SOE91"/>
      <c r="SOF91"/>
      <c r="SOG91"/>
      <c r="SOH91"/>
      <c r="SOI91"/>
      <c r="SOJ91"/>
      <c r="SOK91"/>
      <c r="SOL91"/>
      <c r="SOM91"/>
      <c r="SON91"/>
      <c r="SOO91"/>
      <c r="SOP91"/>
      <c r="SOQ91"/>
      <c r="SOR91"/>
      <c r="SOS91"/>
      <c r="SOT91"/>
      <c r="SOU91"/>
      <c r="SOV91"/>
      <c r="SOW91"/>
      <c r="SOX91"/>
      <c r="SOY91"/>
      <c r="SOZ91"/>
      <c r="SPA91"/>
      <c r="SPB91"/>
      <c r="SPC91"/>
      <c r="SPD91"/>
      <c r="SPE91"/>
      <c r="SPF91"/>
      <c r="SPG91"/>
      <c r="SPH91"/>
      <c r="SPI91"/>
      <c r="SPJ91"/>
      <c r="SPK91"/>
      <c r="SPL91"/>
      <c r="SPM91"/>
      <c r="SPN91"/>
      <c r="SPO91"/>
      <c r="SPP91"/>
      <c r="SPQ91"/>
      <c r="SPR91"/>
      <c r="SPS91"/>
      <c r="SPT91"/>
      <c r="SPU91"/>
      <c r="SPV91"/>
      <c r="SPW91"/>
      <c r="SPX91"/>
      <c r="SPY91"/>
      <c r="SPZ91"/>
      <c r="SQA91"/>
      <c r="SQB91"/>
      <c r="SQC91"/>
      <c r="SQD91"/>
      <c r="SQE91"/>
      <c r="SQF91"/>
      <c r="SQG91"/>
      <c r="SQH91"/>
      <c r="SQI91"/>
      <c r="SQJ91"/>
      <c r="SQK91"/>
      <c r="SQL91"/>
      <c r="SQM91"/>
      <c r="SQN91"/>
      <c r="SQO91"/>
      <c r="SQP91"/>
      <c r="SQQ91"/>
      <c r="SQR91"/>
      <c r="SQS91"/>
      <c r="SQT91"/>
      <c r="SQU91"/>
      <c r="SQV91"/>
      <c r="SQW91"/>
      <c r="SQX91"/>
      <c r="SQY91"/>
      <c r="SQZ91"/>
      <c r="SRA91"/>
      <c r="SRB91"/>
      <c r="SRC91"/>
      <c r="SRD91"/>
      <c r="SRE91"/>
      <c r="SRF91"/>
      <c r="SRG91"/>
      <c r="SRH91"/>
      <c r="SRI91"/>
      <c r="SRJ91"/>
      <c r="SRK91"/>
      <c r="SRL91"/>
      <c r="SRM91"/>
      <c r="SRN91"/>
      <c r="SRO91"/>
      <c r="SRP91"/>
      <c r="SRQ91"/>
      <c r="SRR91"/>
      <c r="SRS91"/>
      <c r="SRT91"/>
      <c r="SRU91"/>
      <c r="SRV91"/>
      <c r="SRW91"/>
      <c r="SRX91"/>
      <c r="SRY91"/>
      <c r="SRZ91"/>
      <c r="SSA91"/>
      <c r="SSB91"/>
      <c r="SSC91"/>
      <c r="SSD91"/>
      <c r="SSE91"/>
      <c r="SSF91"/>
      <c r="SSG91"/>
      <c r="SSH91"/>
      <c r="SSI91"/>
      <c r="SSJ91"/>
      <c r="SSK91"/>
      <c r="SSL91"/>
      <c r="SSM91"/>
      <c r="SSN91"/>
      <c r="SSO91"/>
      <c r="SSP91"/>
      <c r="SSQ91"/>
      <c r="SSR91"/>
      <c r="SSS91"/>
      <c r="SST91"/>
      <c r="SSU91"/>
      <c r="SSV91"/>
      <c r="SSW91"/>
      <c r="SSX91"/>
      <c r="SSY91"/>
      <c r="SSZ91"/>
      <c r="STA91"/>
      <c r="STB91"/>
      <c r="STC91"/>
      <c r="STD91"/>
      <c r="STE91"/>
      <c r="STF91"/>
      <c r="STG91"/>
      <c r="STH91"/>
      <c r="STI91"/>
      <c r="STJ91"/>
      <c r="STK91"/>
      <c r="STL91"/>
      <c r="STM91"/>
      <c r="STN91"/>
      <c r="STO91"/>
      <c r="STP91"/>
      <c r="STQ91"/>
      <c r="STR91"/>
      <c r="STS91"/>
      <c r="STT91"/>
      <c r="STU91"/>
      <c r="STV91"/>
      <c r="STW91"/>
      <c r="STX91"/>
      <c r="STY91"/>
      <c r="STZ91"/>
      <c r="SUA91"/>
      <c r="SUB91"/>
      <c r="SUC91"/>
      <c r="SUD91"/>
      <c r="SUE91"/>
      <c r="SUF91"/>
      <c r="SUG91"/>
      <c r="SUH91"/>
      <c r="SUI91"/>
      <c r="SUJ91"/>
      <c r="SUK91"/>
      <c r="SUL91"/>
      <c r="SUM91"/>
      <c r="SUN91"/>
      <c r="SUO91"/>
      <c r="SUP91"/>
      <c r="SUQ91"/>
      <c r="SUR91"/>
      <c r="SUS91"/>
      <c r="SUT91"/>
      <c r="SUU91"/>
      <c r="SUV91"/>
      <c r="SUW91"/>
      <c r="SUX91"/>
      <c r="SUY91"/>
      <c r="SUZ91"/>
      <c r="SVA91"/>
      <c r="SVB91"/>
      <c r="SVC91"/>
      <c r="SVD91"/>
      <c r="SVE91"/>
      <c r="SVF91"/>
      <c r="SVG91"/>
      <c r="SVH91"/>
      <c r="SVI91"/>
      <c r="SVJ91"/>
      <c r="SVK91"/>
      <c r="SVL91"/>
      <c r="SVM91"/>
      <c r="SVN91"/>
      <c r="SVO91"/>
      <c r="SVP91"/>
      <c r="SVQ91"/>
      <c r="SVR91"/>
      <c r="SVS91"/>
      <c r="SVT91"/>
      <c r="SVU91"/>
      <c r="SVV91"/>
      <c r="SVW91"/>
      <c r="SVX91"/>
      <c r="SVY91"/>
      <c r="SVZ91"/>
      <c r="SWA91"/>
      <c r="SWB91"/>
      <c r="SWC91"/>
      <c r="SWD91"/>
      <c r="SWE91"/>
      <c r="SWF91"/>
      <c r="SWG91"/>
      <c r="SWH91"/>
      <c r="SWI91"/>
      <c r="SWJ91"/>
      <c r="SWK91"/>
      <c r="SWL91"/>
      <c r="SWM91"/>
      <c r="SWN91"/>
      <c r="SWO91"/>
      <c r="SWP91"/>
      <c r="SWQ91"/>
      <c r="SWR91"/>
      <c r="SWS91"/>
      <c r="SWT91"/>
      <c r="SWU91"/>
      <c r="SWV91"/>
      <c r="SWW91"/>
      <c r="SWX91"/>
      <c r="SWY91"/>
      <c r="SWZ91"/>
      <c r="SXA91"/>
      <c r="SXB91"/>
      <c r="SXC91"/>
      <c r="SXD91"/>
      <c r="SXE91"/>
      <c r="SXF91"/>
      <c r="SXG91"/>
      <c r="SXH91"/>
      <c r="SXI91"/>
      <c r="SXJ91"/>
      <c r="SXK91"/>
      <c r="SXL91"/>
      <c r="SXM91"/>
      <c r="SXN91"/>
      <c r="SXO91"/>
      <c r="SXP91"/>
      <c r="SXQ91"/>
      <c r="SXR91"/>
      <c r="SXS91"/>
      <c r="SXT91"/>
      <c r="SXU91"/>
      <c r="SXV91"/>
      <c r="SXW91"/>
      <c r="SXX91"/>
      <c r="SXY91"/>
      <c r="SXZ91"/>
      <c r="SYA91"/>
      <c r="SYB91"/>
      <c r="SYC91"/>
      <c r="SYD91"/>
      <c r="SYE91"/>
      <c r="SYF91"/>
      <c r="SYG91"/>
      <c r="SYH91"/>
      <c r="SYI91"/>
      <c r="SYJ91"/>
      <c r="SYK91"/>
      <c r="SYL91"/>
      <c r="SYM91"/>
      <c r="SYN91"/>
      <c r="SYO91"/>
      <c r="SYP91"/>
      <c r="SYQ91"/>
      <c r="SYR91"/>
      <c r="SYS91"/>
      <c r="SYT91"/>
      <c r="SYU91"/>
      <c r="SYV91"/>
      <c r="SYW91"/>
      <c r="SYX91"/>
      <c r="SYY91"/>
      <c r="SYZ91"/>
      <c r="SZA91"/>
      <c r="SZB91"/>
      <c r="SZC91"/>
      <c r="SZD91"/>
      <c r="SZE91"/>
      <c r="SZF91"/>
      <c r="SZG91"/>
      <c r="SZH91"/>
      <c r="SZI91"/>
      <c r="SZJ91"/>
      <c r="SZK91"/>
      <c r="SZL91"/>
      <c r="SZM91"/>
      <c r="SZN91"/>
      <c r="SZO91"/>
      <c r="SZP91"/>
      <c r="SZQ91"/>
      <c r="SZR91"/>
      <c r="SZS91"/>
      <c r="SZT91"/>
      <c r="SZU91"/>
      <c r="SZV91"/>
      <c r="SZW91"/>
      <c r="SZX91"/>
      <c r="SZY91"/>
      <c r="SZZ91"/>
      <c r="TAA91"/>
      <c r="TAB91"/>
      <c r="TAC91"/>
      <c r="TAD91"/>
      <c r="TAE91"/>
      <c r="TAF91"/>
      <c r="TAG91"/>
      <c r="TAH91"/>
      <c r="TAI91"/>
      <c r="TAJ91"/>
      <c r="TAK91"/>
      <c r="TAL91"/>
      <c r="TAM91"/>
      <c r="TAN91"/>
      <c r="TAO91"/>
      <c r="TAP91"/>
      <c r="TAQ91"/>
      <c r="TAR91"/>
      <c r="TAS91"/>
      <c r="TAT91"/>
      <c r="TAU91"/>
      <c r="TAV91"/>
      <c r="TAW91"/>
      <c r="TAX91"/>
      <c r="TAY91"/>
      <c r="TAZ91"/>
      <c r="TBA91"/>
      <c r="TBB91"/>
      <c r="TBC91"/>
      <c r="TBD91"/>
      <c r="TBE91"/>
      <c r="TBF91"/>
      <c r="TBG91"/>
      <c r="TBH91"/>
      <c r="TBI91"/>
      <c r="TBJ91"/>
      <c r="TBK91"/>
      <c r="TBL91"/>
      <c r="TBM91"/>
      <c r="TBN91"/>
      <c r="TBO91"/>
      <c r="TBP91"/>
      <c r="TBQ91"/>
      <c r="TBR91"/>
      <c r="TBS91"/>
      <c r="TBT91"/>
      <c r="TBU91"/>
      <c r="TBV91"/>
      <c r="TBW91"/>
      <c r="TBX91"/>
      <c r="TBY91"/>
      <c r="TBZ91"/>
      <c r="TCA91"/>
      <c r="TCB91"/>
      <c r="TCC91"/>
      <c r="TCD91"/>
      <c r="TCE91"/>
      <c r="TCF91"/>
      <c r="TCG91"/>
      <c r="TCH91"/>
      <c r="TCI91"/>
      <c r="TCJ91"/>
      <c r="TCK91"/>
      <c r="TCL91"/>
      <c r="TCM91"/>
      <c r="TCN91"/>
      <c r="TCO91"/>
      <c r="TCP91"/>
      <c r="TCQ91"/>
      <c r="TCR91"/>
      <c r="TCS91"/>
      <c r="TCT91"/>
      <c r="TCU91"/>
      <c r="TCV91"/>
      <c r="TCW91"/>
      <c r="TCX91"/>
      <c r="TCY91"/>
      <c r="TCZ91"/>
      <c r="TDA91"/>
      <c r="TDB91"/>
      <c r="TDC91"/>
      <c r="TDD91"/>
      <c r="TDE91"/>
      <c r="TDF91"/>
      <c r="TDG91"/>
      <c r="TDH91"/>
      <c r="TDI91"/>
      <c r="TDJ91"/>
      <c r="TDK91"/>
      <c r="TDL91"/>
      <c r="TDM91"/>
      <c r="TDN91"/>
      <c r="TDO91"/>
      <c r="TDP91"/>
      <c r="TDQ91"/>
      <c r="TDR91"/>
      <c r="TDS91"/>
      <c r="TDT91"/>
      <c r="TDU91"/>
      <c r="TDV91"/>
      <c r="TDW91"/>
      <c r="TDX91"/>
      <c r="TDY91"/>
      <c r="TDZ91"/>
      <c r="TEA91"/>
      <c r="TEB91"/>
      <c r="TEC91"/>
      <c r="TED91"/>
      <c r="TEE91"/>
      <c r="TEF91"/>
      <c r="TEG91"/>
      <c r="TEH91"/>
      <c r="TEI91"/>
      <c r="TEJ91"/>
      <c r="TEK91"/>
      <c r="TEL91"/>
      <c r="TEM91"/>
      <c r="TEN91"/>
      <c r="TEO91"/>
      <c r="TEP91"/>
      <c r="TEQ91"/>
      <c r="TER91"/>
      <c r="TES91"/>
      <c r="TET91"/>
      <c r="TEU91"/>
      <c r="TEV91"/>
      <c r="TEW91"/>
      <c r="TEX91"/>
      <c r="TEY91"/>
      <c r="TEZ91"/>
      <c r="TFA91"/>
      <c r="TFB91"/>
      <c r="TFC91"/>
      <c r="TFD91"/>
      <c r="TFE91"/>
      <c r="TFF91"/>
      <c r="TFG91"/>
      <c r="TFH91"/>
      <c r="TFI91"/>
      <c r="TFJ91"/>
      <c r="TFK91"/>
      <c r="TFL91"/>
      <c r="TFM91"/>
      <c r="TFN91"/>
      <c r="TFO91"/>
      <c r="TFP91"/>
      <c r="TFQ91"/>
      <c r="TFR91"/>
      <c r="TFS91"/>
      <c r="TFT91"/>
      <c r="TFU91"/>
      <c r="TFV91"/>
      <c r="TFW91"/>
      <c r="TFX91"/>
      <c r="TFY91"/>
      <c r="TFZ91"/>
      <c r="TGA91"/>
      <c r="TGB91"/>
      <c r="TGC91"/>
      <c r="TGD91"/>
      <c r="TGE91"/>
      <c r="TGF91"/>
      <c r="TGG91"/>
      <c r="TGH91"/>
      <c r="TGI91"/>
      <c r="TGJ91"/>
      <c r="TGK91"/>
      <c r="TGL91"/>
      <c r="TGM91"/>
      <c r="TGN91"/>
      <c r="TGO91"/>
      <c r="TGP91"/>
      <c r="TGQ91"/>
      <c r="TGR91"/>
      <c r="TGS91"/>
      <c r="TGT91"/>
      <c r="TGU91"/>
      <c r="TGV91"/>
      <c r="TGW91"/>
      <c r="TGX91"/>
      <c r="TGY91"/>
      <c r="TGZ91"/>
      <c r="THA91"/>
      <c r="THB91"/>
      <c r="THC91"/>
      <c r="THD91"/>
      <c r="THE91"/>
      <c r="THF91"/>
      <c r="THG91"/>
      <c r="THH91"/>
      <c r="THI91"/>
      <c r="THJ91"/>
      <c r="THK91"/>
      <c r="THL91"/>
      <c r="THM91"/>
      <c r="THN91"/>
      <c r="THO91"/>
      <c r="THP91"/>
      <c r="THQ91"/>
      <c r="THR91"/>
      <c r="THS91"/>
      <c r="THT91"/>
      <c r="THU91"/>
      <c r="THV91"/>
      <c r="THW91"/>
      <c r="THX91"/>
      <c r="THY91"/>
      <c r="THZ91"/>
      <c r="TIA91"/>
      <c r="TIB91"/>
      <c r="TIC91"/>
      <c r="TID91"/>
      <c r="TIE91"/>
      <c r="TIF91"/>
      <c r="TIG91"/>
      <c r="TIH91"/>
      <c r="TII91"/>
      <c r="TIJ91"/>
      <c r="TIK91"/>
      <c r="TIL91"/>
      <c r="TIM91"/>
      <c r="TIN91"/>
      <c r="TIO91"/>
      <c r="TIP91"/>
      <c r="TIQ91"/>
      <c r="TIR91"/>
      <c r="TIS91"/>
      <c r="TIT91"/>
      <c r="TIU91"/>
      <c r="TIV91"/>
      <c r="TIW91"/>
      <c r="TIX91"/>
      <c r="TIY91"/>
      <c r="TIZ91"/>
      <c r="TJA91"/>
      <c r="TJB91"/>
      <c r="TJC91"/>
      <c r="TJD91"/>
      <c r="TJE91"/>
      <c r="TJF91"/>
      <c r="TJG91"/>
      <c r="TJH91"/>
      <c r="TJI91"/>
      <c r="TJJ91"/>
      <c r="TJK91"/>
      <c r="TJL91"/>
      <c r="TJM91"/>
      <c r="TJN91"/>
      <c r="TJO91"/>
      <c r="TJP91"/>
      <c r="TJQ91"/>
      <c r="TJR91"/>
      <c r="TJS91"/>
      <c r="TJT91"/>
      <c r="TJU91"/>
      <c r="TJV91"/>
      <c r="TJW91"/>
      <c r="TJX91"/>
      <c r="TJY91"/>
      <c r="TJZ91"/>
      <c r="TKA91"/>
      <c r="TKB91"/>
      <c r="TKC91"/>
      <c r="TKD91"/>
      <c r="TKE91"/>
      <c r="TKF91"/>
      <c r="TKG91"/>
      <c r="TKH91"/>
      <c r="TKI91"/>
      <c r="TKJ91"/>
      <c r="TKK91"/>
      <c r="TKL91"/>
      <c r="TKM91"/>
      <c r="TKN91"/>
      <c r="TKO91"/>
      <c r="TKP91"/>
      <c r="TKQ91"/>
      <c r="TKR91"/>
      <c r="TKS91"/>
      <c r="TKT91"/>
      <c r="TKU91"/>
      <c r="TKV91"/>
      <c r="TKW91"/>
      <c r="TKX91"/>
      <c r="TKY91"/>
      <c r="TKZ91"/>
      <c r="TLA91"/>
      <c r="TLB91"/>
      <c r="TLC91"/>
      <c r="TLD91"/>
      <c r="TLE91"/>
      <c r="TLF91"/>
      <c r="TLG91"/>
      <c r="TLH91"/>
      <c r="TLI91"/>
      <c r="TLJ91"/>
      <c r="TLK91"/>
      <c r="TLL91"/>
      <c r="TLM91"/>
      <c r="TLN91"/>
      <c r="TLO91"/>
      <c r="TLP91"/>
      <c r="TLQ91"/>
      <c r="TLR91"/>
      <c r="TLS91"/>
      <c r="TLT91"/>
      <c r="TLU91"/>
      <c r="TLV91"/>
      <c r="TLW91"/>
      <c r="TLX91"/>
      <c r="TLY91"/>
      <c r="TLZ91"/>
      <c r="TMA91"/>
      <c r="TMB91"/>
      <c r="TMC91"/>
      <c r="TMD91"/>
      <c r="TME91"/>
      <c r="TMF91"/>
      <c r="TMG91"/>
      <c r="TMH91"/>
      <c r="TMI91"/>
      <c r="TMJ91"/>
      <c r="TMK91"/>
      <c r="TML91"/>
      <c r="TMM91"/>
      <c r="TMN91"/>
      <c r="TMO91"/>
      <c r="TMP91"/>
      <c r="TMQ91"/>
      <c r="TMR91"/>
      <c r="TMS91"/>
      <c r="TMT91"/>
      <c r="TMU91"/>
      <c r="TMV91"/>
      <c r="TMW91"/>
      <c r="TMX91"/>
      <c r="TMY91"/>
      <c r="TMZ91"/>
      <c r="TNA91"/>
      <c r="TNB91"/>
      <c r="TNC91"/>
      <c r="TND91"/>
      <c r="TNE91"/>
      <c r="TNF91"/>
      <c r="TNG91"/>
      <c r="TNH91"/>
      <c r="TNI91"/>
      <c r="TNJ91"/>
      <c r="TNK91"/>
      <c r="TNL91"/>
      <c r="TNM91"/>
      <c r="TNN91"/>
      <c r="TNO91"/>
      <c r="TNP91"/>
      <c r="TNQ91"/>
      <c r="TNR91"/>
      <c r="TNS91"/>
      <c r="TNT91"/>
      <c r="TNU91"/>
      <c r="TNV91"/>
      <c r="TNW91"/>
      <c r="TNX91"/>
      <c r="TNY91"/>
      <c r="TNZ91"/>
      <c r="TOA91"/>
      <c r="TOB91"/>
      <c r="TOC91"/>
      <c r="TOD91"/>
      <c r="TOE91"/>
      <c r="TOF91"/>
      <c r="TOG91"/>
      <c r="TOH91"/>
      <c r="TOI91"/>
      <c r="TOJ91"/>
      <c r="TOK91"/>
      <c r="TOL91"/>
      <c r="TOM91"/>
      <c r="TON91"/>
      <c r="TOO91"/>
      <c r="TOP91"/>
      <c r="TOQ91"/>
      <c r="TOR91"/>
      <c r="TOS91"/>
      <c r="TOT91"/>
      <c r="TOU91"/>
      <c r="TOV91"/>
      <c r="TOW91"/>
      <c r="TOX91"/>
      <c r="TOY91"/>
      <c r="TOZ91"/>
      <c r="TPA91"/>
      <c r="TPB91"/>
      <c r="TPC91"/>
      <c r="TPD91"/>
      <c r="TPE91"/>
      <c r="TPF91"/>
      <c r="TPG91"/>
      <c r="TPH91"/>
      <c r="TPI91"/>
      <c r="TPJ91"/>
      <c r="TPK91"/>
      <c r="TPL91"/>
      <c r="TPM91"/>
      <c r="TPN91"/>
      <c r="TPO91"/>
      <c r="TPP91"/>
      <c r="TPQ91"/>
      <c r="TPR91"/>
      <c r="TPS91"/>
      <c r="TPT91"/>
      <c r="TPU91"/>
      <c r="TPV91"/>
      <c r="TPW91"/>
      <c r="TPX91"/>
      <c r="TPY91"/>
      <c r="TPZ91"/>
      <c r="TQA91"/>
      <c r="TQB91"/>
      <c r="TQC91"/>
      <c r="TQD91"/>
      <c r="TQE91"/>
      <c r="TQF91"/>
      <c r="TQG91"/>
      <c r="TQH91"/>
      <c r="TQI91"/>
      <c r="TQJ91"/>
      <c r="TQK91"/>
      <c r="TQL91"/>
      <c r="TQM91"/>
      <c r="TQN91"/>
      <c r="TQO91"/>
      <c r="TQP91"/>
      <c r="TQQ91"/>
      <c r="TQR91"/>
      <c r="TQS91"/>
      <c r="TQT91"/>
      <c r="TQU91"/>
      <c r="TQV91"/>
      <c r="TQW91"/>
      <c r="TQX91"/>
      <c r="TQY91"/>
      <c r="TQZ91"/>
      <c r="TRA91"/>
      <c r="TRB91"/>
      <c r="TRC91"/>
      <c r="TRD91"/>
      <c r="TRE91"/>
      <c r="TRF91"/>
      <c r="TRG91"/>
      <c r="TRH91"/>
      <c r="TRI91"/>
      <c r="TRJ91"/>
      <c r="TRK91"/>
      <c r="TRL91"/>
      <c r="TRM91"/>
      <c r="TRN91"/>
      <c r="TRO91"/>
      <c r="TRP91"/>
      <c r="TRQ91"/>
      <c r="TRR91"/>
      <c r="TRS91"/>
      <c r="TRT91"/>
      <c r="TRU91"/>
      <c r="TRV91"/>
      <c r="TRW91"/>
      <c r="TRX91"/>
      <c r="TRY91"/>
      <c r="TRZ91"/>
      <c r="TSA91"/>
      <c r="TSB91"/>
      <c r="TSC91"/>
      <c r="TSD91"/>
      <c r="TSE91"/>
      <c r="TSF91"/>
      <c r="TSG91"/>
      <c r="TSH91"/>
      <c r="TSI91"/>
      <c r="TSJ91"/>
      <c r="TSK91"/>
      <c r="TSL91"/>
      <c r="TSM91"/>
      <c r="TSN91"/>
      <c r="TSO91"/>
      <c r="TSP91"/>
      <c r="TSQ91"/>
      <c r="TSR91"/>
      <c r="TSS91"/>
      <c r="TST91"/>
      <c r="TSU91"/>
      <c r="TSV91"/>
      <c r="TSW91"/>
      <c r="TSX91"/>
      <c r="TSY91"/>
      <c r="TSZ91"/>
      <c r="TTA91"/>
      <c r="TTB91"/>
      <c r="TTC91"/>
      <c r="TTD91"/>
      <c r="TTE91"/>
      <c r="TTF91"/>
      <c r="TTG91"/>
      <c r="TTH91"/>
      <c r="TTI91"/>
      <c r="TTJ91"/>
      <c r="TTK91"/>
      <c r="TTL91"/>
      <c r="TTM91"/>
      <c r="TTN91"/>
      <c r="TTO91"/>
      <c r="TTP91"/>
      <c r="TTQ91"/>
      <c r="TTR91"/>
      <c r="TTS91"/>
      <c r="TTT91"/>
      <c r="TTU91"/>
      <c r="TTV91"/>
      <c r="TTW91"/>
      <c r="TTX91"/>
      <c r="TTY91"/>
      <c r="TTZ91"/>
      <c r="TUA91"/>
      <c r="TUB91"/>
      <c r="TUC91"/>
      <c r="TUD91"/>
      <c r="TUE91"/>
      <c r="TUF91"/>
      <c r="TUG91"/>
      <c r="TUH91"/>
      <c r="TUI91"/>
      <c r="TUJ91"/>
      <c r="TUK91"/>
      <c r="TUL91"/>
      <c r="TUM91"/>
      <c r="TUN91"/>
      <c r="TUO91"/>
      <c r="TUP91"/>
      <c r="TUQ91"/>
      <c r="TUR91"/>
      <c r="TUS91"/>
      <c r="TUT91"/>
      <c r="TUU91"/>
      <c r="TUV91"/>
      <c r="TUW91"/>
      <c r="TUX91"/>
      <c r="TUY91"/>
      <c r="TUZ91"/>
      <c r="TVA91"/>
      <c r="TVB91"/>
      <c r="TVC91"/>
      <c r="TVD91"/>
      <c r="TVE91"/>
      <c r="TVF91"/>
      <c r="TVG91"/>
      <c r="TVH91"/>
      <c r="TVI91"/>
      <c r="TVJ91"/>
      <c r="TVK91"/>
      <c r="TVL91"/>
      <c r="TVM91"/>
      <c r="TVN91"/>
      <c r="TVO91"/>
      <c r="TVP91"/>
      <c r="TVQ91"/>
      <c r="TVR91"/>
      <c r="TVS91"/>
      <c r="TVT91"/>
      <c r="TVU91"/>
      <c r="TVV91"/>
      <c r="TVW91"/>
      <c r="TVX91"/>
      <c r="TVY91"/>
      <c r="TVZ91"/>
      <c r="TWA91"/>
      <c r="TWB91"/>
      <c r="TWC91"/>
      <c r="TWD91"/>
      <c r="TWE91"/>
      <c r="TWF91"/>
      <c r="TWG91"/>
      <c r="TWH91"/>
      <c r="TWI91"/>
      <c r="TWJ91"/>
      <c r="TWK91"/>
      <c r="TWL91"/>
      <c r="TWM91"/>
      <c r="TWN91"/>
      <c r="TWO91"/>
      <c r="TWP91"/>
      <c r="TWQ91"/>
      <c r="TWR91"/>
      <c r="TWS91"/>
      <c r="TWT91"/>
      <c r="TWU91"/>
      <c r="TWV91"/>
      <c r="TWW91"/>
      <c r="TWX91"/>
      <c r="TWY91"/>
      <c r="TWZ91"/>
      <c r="TXA91"/>
      <c r="TXB91"/>
      <c r="TXC91"/>
      <c r="TXD91"/>
      <c r="TXE91"/>
      <c r="TXF91"/>
      <c r="TXG91"/>
      <c r="TXH91"/>
      <c r="TXI91"/>
      <c r="TXJ91"/>
      <c r="TXK91"/>
      <c r="TXL91"/>
      <c r="TXM91"/>
      <c r="TXN91"/>
      <c r="TXO91"/>
      <c r="TXP91"/>
      <c r="TXQ91"/>
      <c r="TXR91"/>
      <c r="TXS91"/>
      <c r="TXT91"/>
      <c r="TXU91"/>
      <c r="TXV91"/>
      <c r="TXW91"/>
      <c r="TXX91"/>
      <c r="TXY91"/>
      <c r="TXZ91"/>
      <c r="TYA91"/>
      <c r="TYB91"/>
      <c r="TYC91"/>
      <c r="TYD91"/>
      <c r="TYE91"/>
      <c r="TYF91"/>
      <c r="TYG91"/>
      <c r="TYH91"/>
      <c r="TYI91"/>
      <c r="TYJ91"/>
      <c r="TYK91"/>
      <c r="TYL91"/>
      <c r="TYM91"/>
      <c r="TYN91"/>
      <c r="TYO91"/>
      <c r="TYP91"/>
      <c r="TYQ91"/>
      <c r="TYR91"/>
      <c r="TYS91"/>
      <c r="TYT91"/>
      <c r="TYU91"/>
      <c r="TYV91"/>
      <c r="TYW91"/>
      <c r="TYX91"/>
      <c r="TYY91"/>
      <c r="TYZ91"/>
      <c r="TZA91"/>
      <c r="TZB91"/>
      <c r="TZC91"/>
      <c r="TZD91"/>
      <c r="TZE91"/>
      <c r="TZF91"/>
      <c r="TZG91"/>
      <c r="TZH91"/>
      <c r="TZI91"/>
      <c r="TZJ91"/>
      <c r="TZK91"/>
      <c r="TZL91"/>
      <c r="TZM91"/>
      <c r="TZN91"/>
      <c r="TZO91"/>
      <c r="TZP91"/>
      <c r="TZQ91"/>
      <c r="TZR91"/>
      <c r="TZS91"/>
      <c r="TZT91"/>
      <c r="TZU91"/>
      <c r="TZV91"/>
      <c r="TZW91"/>
      <c r="TZX91"/>
      <c r="TZY91"/>
      <c r="TZZ91"/>
      <c r="UAA91"/>
      <c r="UAB91"/>
      <c r="UAC91"/>
      <c r="UAD91"/>
      <c r="UAE91"/>
      <c r="UAF91"/>
      <c r="UAG91"/>
      <c r="UAH91"/>
      <c r="UAI91"/>
      <c r="UAJ91"/>
      <c r="UAK91"/>
      <c r="UAL91"/>
      <c r="UAM91"/>
      <c r="UAN91"/>
      <c r="UAO91"/>
      <c r="UAP91"/>
      <c r="UAQ91"/>
      <c r="UAR91"/>
      <c r="UAS91"/>
      <c r="UAT91"/>
      <c r="UAU91"/>
      <c r="UAV91"/>
      <c r="UAW91"/>
      <c r="UAX91"/>
      <c r="UAY91"/>
      <c r="UAZ91"/>
      <c r="UBA91"/>
      <c r="UBB91"/>
      <c r="UBC91"/>
      <c r="UBD91"/>
      <c r="UBE91"/>
      <c r="UBF91"/>
      <c r="UBG91"/>
      <c r="UBH91"/>
      <c r="UBI91"/>
      <c r="UBJ91"/>
      <c r="UBK91"/>
      <c r="UBL91"/>
      <c r="UBM91"/>
      <c r="UBN91"/>
      <c r="UBO91"/>
      <c r="UBP91"/>
      <c r="UBQ91"/>
      <c r="UBR91"/>
      <c r="UBS91"/>
      <c r="UBT91"/>
      <c r="UBU91"/>
      <c r="UBV91"/>
      <c r="UBW91"/>
      <c r="UBX91"/>
      <c r="UBY91"/>
      <c r="UBZ91"/>
      <c r="UCA91"/>
      <c r="UCB91"/>
      <c r="UCC91"/>
      <c r="UCD91"/>
      <c r="UCE91"/>
      <c r="UCF91"/>
      <c r="UCG91"/>
      <c r="UCH91"/>
      <c r="UCI91"/>
      <c r="UCJ91"/>
      <c r="UCK91"/>
      <c r="UCL91"/>
      <c r="UCM91"/>
      <c r="UCN91"/>
      <c r="UCO91"/>
      <c r="UCP91"/>
      <c r="UCQ91"/>
      <c r="UCR91"/>
      <c r="UCS91"/>
      <c r="UCT91"/>
      <c r="UCU91"/>
      <c r="UCV91"/>
      <c r="UCW91"/>
      <c r="UCX91"/>
      <c r="UCY91"/>
      <c r="UCZ91"/>
      <c r="UDA91"/>
      <c r="UDB91"/>
      <c r="UDC91"/>
      <c r="UDD91"/>
      <c r="UDE91"/>
      <c r="UDF91"/>
      <c r="UDG91"/>
      <c r="UDH91"/>
      <c r="UDI91"/>
      <c r="UDJ91"/>
      <c r="UDK91"/>
      <c r="UDL91"/>
      <c r="UDM91"/>
      <c r="UDN91"/>
      <c r="UDO91"/>
      <c r="UDP91"/>
      <c r="UDQ91"/>
      <c r="UDR91"/>
      <c r="UDS91"/>
      <c r="UDT91"/>
      <c r="UDU91"/>
      <c r="UDV91"/>
      <c r="UDW91"/>
      <c r="UDX91"/>
      <c r="UDY91"/>
      <c r="UDZ91"/>
      <c r="UEA91"/>
      <c r="UEB91"/>
      <c r="UEC91"/>
      <c r="UED91"/>
      <c r="UEE91"/>
      <c r="UEF91"/>
      <c r="UEG91"/>
      <c r="UEH91"/>
      <c r="UEI91"/>
      <c r="UEJ91"/>
      <c r="UEK91"/>
      <c r="UEL91"/>
      <c r="UEM91"/>
      <c r="UEN91"/>
      <c r="UEO91"/>
      <c r="UEP91"/>
      <c r="UEQ91"/>
      <c r="UER91"/>
      <c r="UES91"/>
      <c r="UET91"/>
      <c r="UEU91"/>
      <c r="UEV91"/>
      <c r="UEW91"/>
      <c r="UEX91"/>
      <c r="UEY91"/>
      <c r="UEZ91"/>
      <c r="UFA91"/>
      <c r="UFB91"/>
      <c r="UFC91"/>
      <c r="UFD91"/>
      <c r="UFE91"/>
      <c r="UFF91"/>
      <c r="UFG91"/>
      <c r="UFH91"/>
      <c r="UFI91"/>
      <c r="UFJ91"/>
      <c r="UFK91"/>
      <c r="UFL91"/>
      <c r="UFM91"/>
      <c r="UFN91"/>
      <c r="UFO91"/>
      <c r="UFP91"/>
      <c r="UFQ91"/>
      <c r="UFR91"/>
      <c r="UFS91"/>
      <c r="UFT91"/>
      <c r="UFU91"/>
      <c r="UFV91"/>
      <c r="UFW91"/>
      <c r="UFX91"/>
      <c r="UFY91"/>
      <c r="UFZ91"/>
      <c r="UGA91"/>
      <c r="UGB91"/>
      <c r="UGC91"/>
      <c r="UGD91"/>
      <c r="UGE91"/>
      <c r="UGF91"/>
      <c r="UGG91"/>
      <c r="UGH91"/>
      <c r="UGI91"/>
      <c r="UGJ91"/>
      <c r="UGK91"/>
      <c r="UGL91"/>
      <c r="UGM91"/>
      <c r="UGN91"/>
      <c r="UGO91"/>
      <c r="UGP91"/>
      <c r="UGQ91"/>
      <c r="UGR91"/>
      <c r="UGS91"/>
      <c r="UGT91"/>
      <c r="UGU91"/>
      <c r="UGV91"/>
      <c r="UGW91"/>
      <c r="UGX91"/>
      <c r="UGY91"/>
      <c r="UGZ91"/>
      <c r="UHA91"/>
      <c r="UHB91"/>
      <c r="UHC91"/>
      <c r="UHD91"/>
      <c r="UHE91"/>
      <c r="UHF91"/>
      <c r="UHG91"/>
      <c r="UHH91"/>
      <c r="UHI91"/>
      <c r="UHJ91"/>
      <c r="UHK91"/>
      <c r="UHL91"/>
      <c r="UHM91"/>
      <c r="UHN91"/>
      <c r="UHO91"/>
      <c r="UHP91"/>
      <c r="UHQ91"/>
      <c r="UHR91"/>
      <c r="UHS91"/>
      <c r="UHT91"/>
      <c r="UHU91"/>
      <c r="UHV91"/>
      <c r="UHW91"/>
      <c r="UHX91"/>
      <c r="UHY91"/>
      <c r="UHZ91"/>
      <c r="UIA91"/>
      <c r="UIB91"/>
      <c r="UIC91"/>
      <c r="UID91"/>
      <c r="UIE91"/>
      <c r="UIF91"/>
      <c r="UIG91"/>
      <c r="UIH91"/>
      <c r="UII91"/>
      <c r="UIJ91"/>
      <c r="UIK91"/>
      <c r="UIL91"/>
      <c r="UIM91"/>
      <c r="UIN91"/>
      <c r="UIO91"/>
      <c r="UIP91"/>
      <c r="UIQ91"/>
      <c r="UIR91"/>
      <c r="UIS91"/>
      <c r="UIT91"/>
      <c r="UIU91"/>
      <c r="UIV91"/>
      <c r="UIW91"/>
      <c r="UIX91"/>
      <c r="UIY91"/>
      <c r="UIZ91"/>
      <c r="UJA91"/>
      <c r="UJB91"/>
      <c r="UJC91"/>
      <c r="UJD91"/>
      <c r="UJE91"/>
      <c r="UJF91"/>
      <c r="UJG91"/>
      <c r="UJH91"/>
      <c r="UJI91"/>
      <c r="UJJ91"/>
      <c r="UJK91"/>
      <c r="UJL91"/>
      <c r="UJM91"/>
      <c r="UJN91"/>
      <c r="UJO91"/>
      <c r="UJP91"/>
      <c r="UJQ91"/>
      <c r="UJR91"/>
      <c r="UJS91"/>
      <c r="UJT91"/>
      <c r="UJU91"/>
      <c r="UJV91"/>
      <c r="UJW91"/>
      <c r="UJX91"/>
      <c r="UJY91"/>
      <c r="UJZ91"/>
      <c r="UKA91"/>
      <c r="UKB91"/>
      <c r="UKC91"/>
      <c r="UKD91"/>
      <c r="UKE91"/>
      <c r="UKF91"/>
      <c r="UKG91"/>
      <c r="UKH91"/>
      <c r="UKI91"/>
      <c r="UKJ91"/>
      <c r="UKK91"/>
      <c r="UKL91"/>
      <c r="UKM91"/>
      <c r="UKN91"/>
      <c r="UKO91"/>
      <c r="UKP91"/>
      <c r="UKQ91"/>
      <c r="UKR91"/>
      <c r="UKS91"/>
      <c r="UKT91"/>
      <c r="UKU91"/>
      <c r="UKV91"/>
      <c r="UKW91"/>
      <c r="UKX91"/>
      <c r="UKY91"/>
      <c r="UKZ91"/>
      <c r="ULA91"/>
      <c r="ULB91"/>
      <c r="ULC91"/>
      <c r="ULD91"/>
      <c r="ULE91"/>
      <c r="ULF91"/>
      <c r="ULG91"/>
      <c r="ULH91"/>
      <c r="ULI91"/>
      <c r="ULJ91"/>
      <c r="ULK91"/>
      <c r="ULL91"/>
      <c r="ULM91"/>
      <c r="ULN91"/>
      <c r="ULO91"/>
      <c r="ULP91"/>
      <c r="ULQ91"/>
      <c r="ULR91"/>
      <c r="ULS91"/>
      <c r="ULT91"/>
      <c r="ULU91"/>
      <c r="ULV91"/>
      <c r="ULW91"/>
      <c r="ULX91"/>
      <c r="ULY91"/>
      <c r="ULZ91"/>
      <c r="UMA91"/>
      <c r="UMB91"/>
      <c r="UMC91"/>
      <c r="UMD91"/>
      <c r="UME91"/>
      <c r="UMF91"/>
      <c r="UMG91"/>
      <c r="UMH91"/>
      <c r="UMI91"/>
      <c r="UMJ91"/>
      <c r="UMK91"/>
      <c r="UML91"/>
      <c r="UMM91"/>
      <c r="UMN91"/>
      <c r="UMO91"/>
      <c r="UMP91"/>
      <c r="UMQ91"/>
      <c r="UMR91"/>
      <c r="UMS91"/>
      <c r="UMT91"/>
      <c r="UMU91"/>
      <c r="UMV91"/>
      <c r="UMW91"/>
      <c r="UMX91"/>
      <c r="UMY91"/>
      <c r="UMZ91"/>
      <c r="UNA91"/>
      <c r="UNB91"/>
      <c r="UNC91"/>
      <c r="UND91"/>
      <c r="UNE91"/>
      <c r="UNF91"/>
      <c r="UNG91"/>
      <c r="UNH91"/>
      <c r="UNI91"/>
      <c r="UNJ91"/>
      <c r="UNK91"/>
      <c r="UNL91"/>
      <c r="UNM91"/>
      <c r="UNN91"/>
      <c r="UNO91"/>
      <c r="UNP91"/>
      <c r="UNQ91"/>
      <c r="UNR91"/>
      <c r="UNS91"/>
      <c r="UNT91"/>
      <c r="UNU91"/>
      <c r="UNV91"/>
      <c r="UNW91"/>
      <c r="UNX91"/>
      <c r="UNY91"/>
      <c r="UNZ91"/>
      <c r="UOA91"/>
      <c r="UOB91"/>
      <c r="UOC91"/>
      <c r="UOD91"/>
      <c r="UOE91"/>
      <c r="UOF91"/>
      <c r="UOG91"/>
      <c r="UOH91"/>
      <c r="UOI91"/>
      <c r="UOJ91"/>
      <c r="UOK91"/>
      <c r="UOL91"/>
      <c r="UOM91"/>
      <c r="UON91"/>
      <c r="UOO91"/>
      <c r="UOP91"/>
      <c r="UOQ91"/>
      <c r="UOR91"/>
      <c r="UOS91"/>
      <c r="UOT91"/>
      <c r="UOU91"/>
      <c r="UOV91"/>
      <c r="UOW91"/>
      <c r="UOX91"/>
      <c r="UOY91"/>
      <c r="UOZ91"/>
      <c r="UPA91"/>
      <c r="UPB91"/>
      <c r="UPC91"/>
      <c r="UPD91"/>
      <c r="UPE91"/>
      <c r="UPF91"/>
      <c r="UPG91"/>
      <c r="UPH91"/>
      <c r="UPI91"/>
      <c r="UPJ91"/>
      <c r="UPK91"/>
      <c r="UPL91"/>
      <c r="UPM91"/>
      <c r="UPN91"/>
      <c r="UPO91"/>
      <c r="UPP91"/>
      <c r="UPQ91"/>
      <c r="UPR91"/>
      <c r="UPS91"/>
      <c r="UPT91"/>
      <c r="UPU91"/>
      <c r="UPV91"/>
      <c r="UPW91"/>
      <c r="UPX91"/>
      <c r="UPY91"/>
      <c r="UPZ91"/>
      <c r="UQA91"/>
      <c r="UQB91"/>
      <c r="UQC91"/>
      <c r="UQD91"/>
      <c r="UQE91"/>
      <c r="UQF91"/>
      <c r="UQG91"/>
      <c r="UQH91"/>
      <c r="UQI91"/>
      <c r="UQJ91"/>
      <c r="UQK91"/>
      <c r="UQL91"/>
      <c r="UQM91"/>
      <c r="UQN91"/>
      <c r="UQO91"/>
      <c r="UQP91"/>
      <c r="UQQ91"/>
      <c r="UQR91"/>
      <c r="UQS91"/>
      <c r="UQT91"/>
      <c r="UQU91"/>
      <c r="UQV91"/>
      <c r="UQW91"/>
      <c r="UQX91"/>
      <c r="UQY91"/>
      <c r="UQZ91"/>
      <c r="URA91"/>
      <c r="URB91"/>
      <c r="URC91"/>
      <c r="URD91"/>
      <c r="URE91"/>
      <c r="URF91"/>
      <c r="URG91"/>
      <c r="URH91"/>
      <c r="URI91"/>
      <c r="URJ91"/>
      <c r="URK91"/>
      <c r="URL91"/>
      <c r="URM91"/>
      <c r="URN91"/>
      <c r="URO91"/>
      <c r="URP91"/>
      <c r="URQ91"/>
      <c r="URR91"/>
      <c r="URS91"/>
      <c r="URT91"/>
      <c r="URU91"/>
      <c r="URV91"/>
      <c r="URW91"/>
      <c r="URX91"/>
      <c r="URY91"/>
      <c r="URZ91"/>
      <c r="USA91"/>
      <c r="USB91"/>
      <c r="USC91"/>
      <c r="USD91"/>
      <c r="USE91"/>
      <c r="USF91"/>
      <c r="USG91"/>
      <c r="USH91"/>
      <c r="USI91"/>
      <c r="USJ91"/>
      <c r="USK91"/>
      <c r="USL91"/>
      <c r="USM91"/>
      <c r="USN91"/>
      <c r="USO91"/>
      <c r="USP91"/>
      <c r="USQ91"/>
      <c r="USR91"/>
      <c r="USS91"/>
      <c r="UST91"/>
      <c r="USU91"/>
      <c r="USV91"/>
      <c r="USW91"/>
      <c r="USX91"/>
      <c r="USY91"/>
      <c r="USZ91"/>
      <c r="UTA91"/>
      <c r="UTB91"/>
      <c r="UTC91"/>
      <c r="UTD91"/>
      <c r="UTE91"/>
      <c r="UTF91"/>
      <c r="UTG91"/>
      <c r="UTH91"/>
      <c r="UTI91"/>
      <c r="UTJ91"/>
      <c r="UTK91"/>
      <c r="UTL91"/>
      <c r="UTM91"/>
      <c r="UTN91"/>
      <c r="UTO91"/>
      <c r="UTP91"/>
      <c r="UTQ91"/>
      <c r="UTR91"/>
      <c r="UTS91"/>
      <c r="UTT91"/>
      <c r="UTU91"/>
      <c r="UTV91"/>
      <c r="UTW91"/>
      <c r="UTX91"/>
      <c r="UTY91"/>
      <c r="UTZ91"/>
      <c r="UUA91"/>
      <c r="UUB91"/>
      <c r="UUC91"/>
      <c r="UUD91"/>
      <c r="UUE91"/>
      <c r="UUF91"/>
      <c r="UUG91"/>
      <c r="UUH91"/>
      <c r="UUI91"/>
      <c r="UUJ91"/>
      <c r="UUK91"/>
      <c r="UUL91"/>
      <c r="UUM91"/>
      <c r="UUN91"/>
      <c r="UUO91"/>
      <c r="UUP91"/>
      <c r="UUQ91"/>
      <c r="UUR91"/>
      <c r="UUS91"/>
      <c r="UUT91"/>
      <c r="UUU91"/>
      <c r="UUV91"/>
      <c r="UUW91"/>
      <c r="UUX91"/>
      <c r="UUY91"/>
      <c r="UUZ91"/>
      <c r="UVA91"/>
      <c r="UVB91"/>
      <c r="UVC91"/>
      <c r="UVD91"/>
      <c r="UVE91"/>
      <c r="UVF91"/>
      <c r="UVG91"/>
      <c r="UVH91"/>
      <c r="UVI91"/>
      <c r="UVJ91"/>
      <c r="UVK91"/>
      <c r="UVL91"/>
      <c r="UVM91"/>
      <c r="UVN91"/>
      <c r="UVO91"/>
      <c r="UVP91"/>
      <c r="UVQ91"/>
      <c r="UVR91"/>
      <c r="UVS91"/>
      <c r="UVT91"/>
      <c r="UVU91"/>
      <c r="UVV91"/>
      <c r="UVW91"/>
      <c r="UVX91"/>
      <c r="UVY91"/>
      <c r="UVZ91"/>
      <c r="UWA91"/>
      <c r="UWB91"/>
      <c r="UWC91"/>
      <c r="UWD91"/>
      <c r="UWE91"/>
      <c r="UWF91"/>
      <c r="UWG91"/>
      <c r="UWH91"/>
      <c r="UWI91"/>
      <c r="UWJ91"/>
      <c r="UWK91"/>
      <c r="UWL91"/>
      <c r="UWM91"/>
      <c r="UWN91"/>
      <c r="UWO91"/>
      <c r="UWP91"/>
      <c r="UWQ91"/>
      <c r="UWR91"/>
      <c r="UWS91"/>
      <c r="UWT91"/>
      <c r="UWU91"/>
      <c r="UWV91"/>
      <c r="UWW91"/>
      <c r="UWX91"/>
      <c r="UWY91"/>
      <c r="UWZ91"/>
      <c r="UXA91"/>
      <c r="UXB91"/>
      <c r="UXC91"/>
      <c r="UXD91"/>
      <c r="UXE91"/>
      <c r="UXF91"/>
      <c r="UXG91"/>
      <c r="UXH91"/>
      <c r="UXI91"/>
      <c r="UXJ91"/>
      <c r="UXK91"/>
      <c r="UXL91"/>
      <c r="UXM91"/>
      <c r="UXN91"/>
      <c r="UXO91"/>
      <c r="UXP91"/>
      <c r="UXQ91"/>
      <c r="UXR91"/>
      <c r="UXS91"/>
      <c r="UXT91"/>
      <c r="UXU91"/>
      <c r="UXV91"/>
      <c r="UXW91"/>
      <c r="UXX91"/>
      <c r="UXY91"/>
      <c r="UXZ91"/>
      <c r="UYA91"/>
      <c r="UYB91"/>
      <c r="UYC91"/>
      <c r="UYD91"/>
      <c r="UYE91"/>
      <c r="UYF91"/>
      <c r="UYG91"/>
      <c r="UYH91"/>
      <c r="UYI91"/>
      <c r="UYJ91"/>
      <c r="UYK91"/>
      <c r="UYL91"/>
      <c r="UYM91"/>
      <c r="UYN91"/>
      <c r="UYO91"/>
      <c r="UYP91"/>
      <c r="UYQ91"/>
      <c r="UYR91"/>
      <c r="UYS91"/>
      <c r="UYT91"/>
      <c r="UYU91"/>
      <c r="UYV91"/>
      <c r="UYW91"/>
      <c r="UYX91"/>
      <c r="UYY91"/>
      <c r="UYZ91"/>
      <c r="UZA91"/>
      <c r="UZB91"/>
      <c r="UZC91"/>
      <c r="UZD91"/>
      <c r="UZE91"/>
      <c r="UZF91"/>
      <c r="UZG91"/>
      <c r="UZH91"/>
      <c r="UZI91"/>
      <c r="UZJ91"/>
      <c r="UZK91"/>
      <c r="UZL91"/>
      <c r="UZM91"/>
      <c r="UZN91"/>
      <c r="UZO91"/>
      <c r="UZP91"/>
      <c r="UZQ91"/>
      <c r="UZR91"/>
      <c r="UZS91"/>
      <c r="UZT91"/>
      <c r="UZU91"/>
      <c r="UZV91"/>
      <c r="UZW91"/>
      <c r="UZX91"/>
      <c r="UZY91"/>
      <c r="UZZ91"/>
      <c r="VAA91"/>
      <c r="VAB91"/>
      <c r="VAC91"/>
      <c r="VAD91"/>
      <c r="VAE91"/>
      <c r="VAF91"/>
      <c r="VAG91"/>
      <c r="VAH91"/>
      <c r="VAI91"/>
      <c r="VAJ91"/>
      <c r="VAK91"/>
      <c r="VAL91"/>
      <c r="VAM91"/>
      <c r="VAN91"/>
      <c r="VAO91"/>
      <c r="VAP91"/>
      <c r="VAQ91"/>
      <c r="VAR91"/>
      <c r="VAS91"/>
      <c r="VAT91"/>
      <c r="VAU91"/>
      <c r="VAV91"/>
      <c r="VAW91"/>
      <c r="VAX91"/>
      <c r="VAY91"/>
      <c r="VAZ91"/>
      <c r="VBA91"/>
      <c r="VBB91"/>
      <c r="VBC91"/>
      <c r="VBD91"/>
      <c r="VBE91"/>
      <c r="VBF91"/>
      <c r="VBG91"/>
      <c r="VBH91"/>
      <c r="VBI91"/>
      <c r="VBJ91"/>
      <c r="VBK91"/>
      <c r="VBL91"/>
      <c r="VBM91"/>
      <c r="VBN91"/>
      <c r="VBO91"/>
      <c r="VBP91"/>
      <c r="VBQ91"/>
      <c r="VBR91"/>
      <c r="VBS91"/>
      <c r="VBT91"/>
      <c r="VBU91"/>
      <c r="VBV91"/>
      <c r="VBW91"/>
      <c r="VBX91"/>
      <c r="VBY91"/>
      <c r="VBZ91"/>
      <c r="VCA91"/>
      <c r="VCB91"/>
      <c r="VCC91"/>
      <c r="VCD91"/>
      <c r="VCE91"/>
      <c r="VCF91"/>
      <c r="VCG91"/>
      <c r="VCH91"/>
      <c r="VCI91"/>
      <c r="VCJ91"/>
      <c r="VCK91"/>
      <c r="VCL91"/>
      <c r="VCM91"/>
      <c r="VCN91"/>
      <c r="VCO91"/>
      <c r="VCP91"/>
      <c r="VCQ91"/>
      <c r="VCR91"/>
      <c r="VCS91"/>
      <c r="VCT91"/>
      <c r="VCU91"/>
      <c r="VCV91"/>
      <c r="VCW91"/>
      <c r="VCX91"/>
      <c r="VCY91"/>
      <c r="VCZ91"/>
      <c r="VDA91"/>
      <c r="VDB91"/>
      <c r="VDC91"/>
      <c r="VDD91"/>
      <c r="VDE91"/>
      <c r="VDF91"/>
      <c r="VDG91"/>
      <c r="VDH91"/>
      <c r="VDI91"/>
      <c r="VDJ91"/>
      <c r="VDK91"/>
      <c r="VDL91"/>
      <c r="VDM91"/>
      <c r="VDN91"/>
      <c r="VDO91"/>
      <c r="VDP91"/>
      <c r="VDQ91"/>
      <c r="VDR91"/>
      <c r="VDS91"/>
      <c r="VDT91"/>
      <c r="VDU91"/>
      <c r="VDV91"/>
      <c r="VDW91"/>
      <c r="VDX91"/>
      <c r="VDY91"/>
      <c r="VDZ91"/>
      <c r="VEA91"/>
      <c r="VEB91"/>
      <c r="VEC91"/>
      <c r="VED91"/>
      <c r="VEE91"/>
      <c r="VEF91"/>
      <c r="VEG91"/>
      <c r="VEH91"/>
      <c r="VEI91"/>
      <c r="VEJ91"/>
      <c r="VEK91"/>
      <c r="VEL91"/>
      <c r="VEM91"/>
      <c r="VEN91"/>
      <c r="VEO91"/>
      <c r="VEP91"/>
      <c r="VEQ91"/>
      <c r="VER91"/>
      <c r="VES91"/>
      <c r="VET91"/>
      <c r="VEU91"/>
      <c r="VEV91"/>
      <c r="VEW91"/>
      <c r="VEX91"/>
      <c r="VEY91"/>
      <c r="VEZ91"/>
      <c r="VFA91"/>
      <c r="VFB91"/>
      <c r="VFC91"/>
      <c r="VFD91"/>
      <c r="VFE91"/>
      <c r="VFF91"/>
      <c r="VFG91"/>
      <c r="VFH91"/>
      <c r="VFI91"/>
      <c r="VFJ91"/>
      <c r="VFK91"/>
      <c r="VFL91"/>
      <c r="VFM91"/>
      <c r="VFN91"/>
      <c r="VFO91"/>
      <c r="VFP91"/>
      <c r="VFQ91"/>
      <c r="VFR91"/>
      <c r="VFS91"/>
      <c r="VFT91"/>
      <c r="VFU91"/>
      <c r="VFV91"/>
      <c r="VFW91"/>
      <c r="VFX91"/>
      <c r="VFY91"/>
      <c r="VFZ91"/>
      <c r="VGA91"/>
      <c r="VGB91"/>
      <c r="VGC91"/>
      <c r="VGD91"/>
      <c r="VGE91"/>
      <c r="VGF91"/>
      <c r="VGG91"/>
      <c r="VGH91"/>
      <c r="VGI91"/>
      <c r="VGJ91"/>
      <c r="VGK91"/>
      <c r="VGL91"/>
      <c r="VGM91"/>
      <c r="VGN91"/>
      <c r="VGO91"/>
      <c r="VGP91"/>
      <c r="VGQ91"/>
      <c r="VGR91"/>
      <c r="VGS91"/>
      <c r="VGT91"/>
      <c r="VGU91"/>
      <c r="VGV91"/>
      <c r="VGW91"/>
      <c r="VGX91"/>
      <c r="VGY91"/>
      <c r="VGZ91"/>
      <c r="VHA91"/>
      <c r="VHB91"/>
      <c r="VHC91"/>
      <c r="VHD91"/>
      <c r="VHE91"/>
      <c r="VHF91"/>
      <c r="VHG91"/>
      <c r="VHH91"/>
      <c r="VHI91"/>
      <c r="VHJ91"/>
      <c r="VHK91"/>
      <c r="VHL91"/>
      <c r="VHM91"/>
      <c r="VHN91"/>
      <c r="VHO91"/>
      <c r="VHP91"/>
      <c r="VHQ91"/>
      <c r="VHR91"/>
      <c r="VHS91"/>
      <c r="VHT91"/>
      <c r="VHU91"/>
      <c r="VHV91"/>
      <c r="VHW91"/>
      <c r="VHX91"/>
      <c r="VHY91"/>
      <c r="VHZ91"/>
      <c r="VIA91"/>
      <c r="VIB91"/>
      <c r="VIC91"/>
      <c r="VID91"/>
      <c r="VIE91"/>
      <c r="VIF91"/>
      <c r="VIG91"/>
      <c r="VIH91"/>
      <c r="VII91"/>
      <c r="VIJ91"/>
      <c r="VIK91"/>
      <c r="VIL91"/>
      <c r="VIM91"/>
      <c r="VIN91"/>
      <c r="VIO91"/>
      <c r="VIP91"/>
      <c r="VIQ91"/>
      <c r="VIR91"/>
      <c r="VIS91"/>
      <c r="VIT91"/>
      <c r="VIU91"/>
      <c r="VIV91"/>
      <c r="VIW91"/>
      <c r="VIX91"/>
      <c r="VIY91"/>
      <c r="VIZ91"/>
      <c r="VJA91"/>
      <c r="VJB91"/>
      <c r="VJC91"/>
      <c r="VJD91"/>
      <c r="VJE91"/>
      <c r="VJF91"/>
      <c r="VJG91"/>
      <c r="VJH91"/>
      <c r="VJI91"/>
      <c r="VJJ91"/>
      <c r="VJK91"/>
      <c r="VJL91"/>
      <c r="VJM91"/>
      <c r="VJN91"/>
      <c r="VJO91"/>
      <c r="VJP91"/>
      <c r="VJQ91"/>
      <c r="VJR91"/>
      <c r="VJS91"/>
      <c r="VJT91"/>
      <c r="VJU91"/>
      <c r="VJV91"/>
      <c r="VJW91"/>
      <c r="VJX91"/>
      <c r="VJY91"/>
      <c r="VJZ91"/>
      <c r="VKA91"/>
      <c r="VKB91"/>
      <c r="VKC91"/>
      <c r="VKD91"/>
      <c r="VKE91"/>
      <c r="VKF91"/>
      <c r="VKG91"/>
      <c r="VKH91"/>
      <c r="VKI91"/>
      <c r="VKJ91"/>
      <c r="VKK91"/>
      <c r="VKL91"/>
      <c r="VKM91"/>
      <c r="VKN91"/>
      <c r="VKO91"/>
      <c r="VKP91"/>
      <c r="VKQ91"/>
      <c r="VKR91"/>
      <c r="VKS91"/>
      <c r="VKT91"/>
      <c r="VKU91"/>
      <c r="VKV91"/>
      <c r="VKW91"/>
      <c r="VKX91"/>
      <c r="VKY91"/>
      <c r="VKZ91"/>
      <c r="VLA91"/>
      <c r="VLB91"/>
      <c r="VLC91"/>
      <c r="VLD91"/>
      <c r="VLE91"/>
      <c r="VLF91"/>
      <c r="VLG91"/>
      <c r="VLH91"/>
      <c r="VLI91"/>
      <c r="VLJ91"/>
      <c r="VLK91"/>
      <c r="VLL91"/>
      <c r="VLM91"/>
      <c r="VLN91"/>
      <c r="VLO91"/>
      <c r="VLP91"/>
      <c r="VLQ91"/>
      <c r="VLR91"/>
      <c r="VLS91"/>
      <c r="VLT91"/>
      <c r="VLU91"/>
      <c r="VLV91"/>
      <c r="VLW91"/>
      <c r="VLX91"/>
      <c r="VLY91"/>
      <c r="VLZ91"/>
      <c r="VMA91"/>
      <c r="VMB91"/>
      <c r="VMC91"/>
      <c r="VMD91"/>
      <c r="VME91"/>
      <c r="VMF91"/>
      <c r="VMG91"/>
      <c r="VMH91"/>
      <c r="VMI91"/>
      <c r="VMJ91"/>
      <c r="VMK91"/>
      <c r="VML91"/>
      <c r="VMM91"/>
      <c r="VMN91"/>
      <c r="VMO91"/>
      <c r="VMP91"/>
      <c r="VMQ91"/>
      <c r="VMR91"/>
      <c r="VMS91"/>
      <c r="VMT91"/>
      <c r="VMU91"/>
      <c r="VMV91"/>
      <c r="VMW91"/>
      <c r="VMX91"/>
      <c r="VMY91"/>
      <c r="VMZ91"/>
      <c r="VNA91"/>
      <c r="VNB91"/>
      <c r="VNC91"/>
      <c r="VND91"/>
      <c r="VNE91"/>
      <c r="VNF91"/>
      <c r="VNG91"/>
      <c r="VNH91"/>
      <c r="VNI91"/>
      <c r="VNJ91"/>
      <c r="VNK91"/>
      <c r="VNL91"/>
      <c r="VNM91"/>
      <c r="VNN91"/>
      <c r="VNO91"/>
      <c r="VNP91"/>
      <c r="VNQ91"/>
      <c r="VNR91"/>
      <c r="VNS91"/>
      <c r="VNT91"/>
      <c r="VNU91"/>
      <c r="VNV91"/>
      <c r="VNW91"/>
      <c r="VNX91"/>
      <c r="VNY91"/>
      <c r="VNZ91"/>
      <c r="VOA91"/>
      <c r="VOB91"/>
      <c r="VOC91"/>
      <c r="VOD91"/>
      <c r="VOE91"/>
      <c r="VOF91"/>
      <c r="VOG91"/>
      <c r="VOH91"/>
      <c r="VOI91"/>
      <c r="VOJ91"/>
      <c r="VOK91"/>
      <c r="VOL91"/>
      <c r="VOM91"/>
      <c r="VON91"/>
      <c r="VOO91"/>
      <c r="VOP91"/>
      <c r="VOQ91"/>
      <c r="VOR91"/>
      <c r="VOS91"/>
      <c r="VOT91"/>
      <c r="VOU91"/>
      <c r="VOV91"/>
      <c r="VOW91"/>
      <c r="VOX91"/>
      <c r="VOY91"/>
      <c r="VOZ91"/>
      <c r="VPA91"/>
      <c r="VPB91"/>
      <c r="VPC91"/>
      <c r="VPD91"/>
      <c r="VPE91"/>
      <c r="VPF91"/>
      <c r="VPG91"/>
      <c r="VPH91"/>
      <c r="VPI91"/>
      <c r="VPJ91"/>
      <c r="VPK91"/>
      <c r="VPL91"/>
      <c r="VPM91"/>
      <c r="VPN91"/>
      <c r="VPO91"/>
      <c r="VPP91"/>
      <c r="VPQ91"/>
      <c r="VPR91"/>
      <c r="VPS91"/>
      <c r="VPT91"/>
      <c r="VPU91"/>
      <c r="VPV91"/>
      <c r="VPW91"/>
      <c r="VPX91"/>
      <c r="VPY91"/>
      <c r="VPZ91"/>
      <c r="VQA91"/>
      <c r="VQB91"/>
      <c r="VQC91"/>
      <c r="VQD91"/>
      <c r="VQE91"/>
      <c r="VQF91"/>
      <c r="VQG91"/>
      <c r="VQH91"/>
      <c r="VQI91"/>
      <c r="VQJ91"/>
      <c r="VQK91"/>
      <c r="VQL91"/>
      <c r="VQM91"/>
      <c r="VQN91"/>
      <c r="VQO91"/>
      <c r="VQP91"/>
      <c r="VQQ91"/>
      <c r="VQR91"/>
      <c r="VQS91"/>
      <c r="VQT91"/>
      <c r="VQU91"/>
      <c r="VQV91"/>
      <c r="VQW91"/>
      <c r="VQX91"/>
      <c r="VQY91"/>
      <c r="VQZ91"/>
      <c r="VRA91"/>
      <c r="VRB91"/>
      <c r="VRC91"/>
      <c r="VRD91"/>
      <c r="VRE91"/>
      <c r="VRF91"/>
      <c r="VRG91"/>
      <c r="VRH91"/>
      <c r="VRI91"/>
      <c r="VRJ91"/>
      <c r="VRK91"/>
      <c r="VRL91"/>
      <c r="VRM91"/>
      <c r="VRN91"/>
      <c r="VRO91"/>
      <c r="VRP91"/>
      <c r="VRQ91"/>
      <c r="VRR91"/>
      <c r="VRS91"/>
      <c r="VRT91"/>
      <c r="VRU91"/>
      <c r="VRV91"/>
      <c r="VRW91"/>
      <c r="VRX91"/>
      <c r="VRY91"/>
      <c r="VRZ91"/>
      <c r="VSA91"/>
      <c r="VSB91"/>
      <c r="VSC91"/>
      <c r="VSD91"/>
      <c r="VSE91"/>
      <c r="VSF91"/>
      <c r="VSG91"/>
      <c r="VSH91"/>
      <c r="VSI91"/>
      <c r="VSJ91"/>
      <c r="VSK91"/>
      <c r="VSL91"/>
      <c r="VSM91"/>
      <c r="VSN91"/>
      <c r="VSO91"/>
      <c r="VSP91"/>
      <c r="VSQ91"/>
      <c r="VSR91"/>
      <c r="VSS91"/>
      <c r="VST91"/>
      <c r="VSU91"/>
      <c r="VSV91"/>
      <c r="VSW91"/>
      <c r="VSX91"/>
      <c r="VSY91"/>
      <c r="VSZ91"/>
      <c r="VTA91"/>
      <c r="VTB91"/>
      <c r="VTC91"/>
      <c r="VTD91"/>
      <c r="VTE91"/>
      <c r="VTF91"/>
      <c r="VTG91"/>
      <c r="VTH91"/>
      <c r="VTI91"/>
      <c r="VTJ91"/>
      <c r="VTK91"/>
      <c r="VTL91"/>
      <c r="VTM91"/>
      <c r="VTN91"/>
      <c r="VTO91"/>
      <c r="VTP91"/>
      <c r="VTQ91"/>
      <c r="VTR91"/>
      <c r="VTS91"/>
      <c r="VTT91"/>
      <c r="VTU91"/>
      <c r="VTV91"/>
      <c r="VTW91"/>
      <c r="VTX91"/>
      <c r="VTY91"/>
      <c r="VTZ91"/>
      <c r="VUA91"/>
      <c r="VUB91"/>
      <c r="VUC91"/>
      <c r="VUD91"/>
      <c r="VUE91"/>
      <c r="VUF91"/>
      <c r="VUG91"/>
      <c r="VUH91"/>
      <c r="VUI91"/>
      <c r="VUJ91"/>
      <c r="VUK91"/>
      <c r="VUL91"/>
      <c r="VUM91"/>
      <c r="VUN91"/>
      <c r="VUO91"/>
      <c r="VUP91"/>
      <c r="VUQ91"/>
      <c r="VUR91"/>
      <c r="VUS91"/>
      <c r="VUT91"/>
      <c r="VUU91"/>
      <c r="VUV91"/>
      <c r="VUW91"/>
      <c r="VUX91"/>
      <c r="VUY91"/>
      <c r="VUZ91"/>
      <c r="VVA91"/>
      <c r="VVB91"/>
      <c r="VVC91"/>
      <c r="VVD91"/>
      <c r="VVE91"/>
      <c r="VVF91"/>
      <c r="VVG91"/>
      <c r="VVH91"/>
      <c r="VVI91"/>
      <c r="VVJ91"/>
      <c r="VVK91"/>
      <c r="VVL91"/>
      <c r="VVM91"/>
      <c r="VVN91"/>
      <c r="VVO91"/>
      <c r="VVP91"/>
      <c r="VVQ91"/>
      <c r="VVR91"/>
      <c r="VVS91"/>
      <c r="VVT91"/>
      <c r="VVU91"/>
      <c r="VVV91"/>
      <c r="VVW91"/>
      <c r="VVX91"/>
      <c r="VVY91"/>
      <c r="VVZ91"/>
      <c r="VWA91"/>
      <c r="VWB91"/>
      <c r="VWC91"/>
      <c r="VWD91"/>
      <c r="VWE91"/>
      <c r="VWF91"/>
      <c r="VWG91"/>
      <c r="VWH91"/>
      <c r="VWI91"/>
      <c r="VWJ91"/>
      <c r="VWK91"/>
      <c r="VWL91"/>
      <c r="VWM91"/>
      <c r="VWN91"/>
      <c r="VWO91"/>
      <c r="VWP91"/>
      <c r="VWQ91"/>
      <c r="VWR91"/>
      <c r="VWS91"/>
      <c r="VWT91"/>
      <c r="VWU91"/>
      <c r="VWV91"/>
      <c r="VWW91"/>
      <c r="VWX91"/>
      <c r="VWY91"/>
      <c r="VWZ91"/>
      <c r="VXA91"/>
      <c r="VXB91"/>
      <c r="VXC91"/>
      <c r="VXD91"/>
      <c r="VXE91"/>
      <c r="VXF91"/>
      <c r="VXG91"/>
      <c r="VXH91"/>
      <c r="VXI91"/>
      <c r="VXJ91"/>
      <c r="VXK91"/>
      <c r="VXL91"/>
      <c r="VXM91"/>
      <c r="VXN91"/>
      <c r="VXO91"/>
      <c r="VXP91"/>
      <c r="VXQ91"/>
      <c r="VXR91"/>
      <c r="VXS91"/>
      <c r="VXT91"/>
      <c r="VXU91"/>
      <c r="VXV91"/>
      <c r="VXW91"/>
      <c r="VXX91"/>
      <c r="VXY91"/>
      <c r="VXZ91"/>
      <c r="VYA91"/>
      <c r="VYB91"/>
      <c r="VYC91"/>
      <c r="VYD91"/>
      <c r="VYE91"/>
      <c r="VYF91"/>
      <c r="VYG91"/>
      <c r="VYH91"/>
      <c r="VYI91"/>
      <c r="VYJ91"/>
      <c r="VYK91"/>
      <c r="VYL91"/>
      <c r="VYM91"/>
      <c r="VYN91"/>
      <c r="VYO91"/>
      <c r="VYP91"/>
      <c r="VYQ91"/>
      <c r="VYR91"/>
      <c r="VYS91"/>
      <c r="VYT91"/>
      <c r="VYU91"/>
      <c r="VYV91"/>
      <c r="VYW91"/>
      <c r="VYX91"/>
      <c r="VYY91"/>
      <c r="VYZ91"/>
      <c r="VZA91"/>
      <c r="VZB91"/>
      <c r="VZC91"/>
      <c r="VZD91"/>
      <c r="VZE91"/>
      <c r="VZF91"/>
      <c r="VZG91"/>
      <c r="VZH91"/>
      <c r="VZI91"/>
      <c r="VZJ91"/>
      <c r="VZK91"/>
      <c r="VZL91"/>
      <c r="VZM91"/>
      <c r="VZN91"/>
      <c r="VZO91"/>
      <c r="VZP91"/>
      <c r="VZQ91"/>
      <c r="VZR91"/>
      <c r="VZS91"/>
      <c r="VZT91"/>
      <c r="VZU91"/>
      <c r="VZV91"/>
      <c r="VZW91"/>
      <c r="VZX91"/>
      <c r="VZY91"/>
      <c r="VZZ91"/>
      <c r="WAA91"/>
      <c r="WAB91"/>
      <c r="WAC91"/>
      <c r="WAD91"/>
      <c r="WAE91"/>
      <c r="WAF91"/>
      <c r="WAG91"/>
      <c r="WAH91"/>
      <c r="WAI91"/>
      <c r="WAJ91"/>
      <c r="WAK91"/>
      <c r="WAL91"/>
      <c r="WAM91"/>
      <c r="WAN91"/>
      <c r="WAO91"/>
      <c r="WAP91"/>
      <c r="WAQ91"/>
      <c r="WAR91"/>
      <c r="WAS91"/>
      <c r="WAT91"/>
      <c r="WAU91"/>
      <c r="WAV91"/>
      <c r="WAW91"/>
      <c r="WAX91"/>
      <c r="WAY91"/>
      <c r="WAZ91"/>
      <c r="WBA91"/>
      <c r="WBB91"/>
      <c r="WBC91"/>
      <c r="WBD91"/>
      <c r="WBE91"/>
      <c r="WBF91"/>
      <c r="WBG91"/>
      <c r="WBH91"/>
      <c r="WBI91"/>
      <c r="WBJ91"/>
      <c r="WBK91"/>
      <c r="WBL91"/>
      <c r="WBM91"/>
      <c r="WBN91"/>
      <c r="WBO91"/>
      <c r="WBP91"/>
      <c r="WBQ91"/>
      <c r="WBR91"/>
      <c r="WBS91"/>
      <c r="WBT91"/>
      <c r="WBU91"/>
      <c r="WBV91"/>
      <c r="WBW91"/>
      <c r="WBX91"/>
      <c r="WBY91"/>
      <c r="WBZ91"/>
      <c r="WCA91"/>
      <c r="WCB91"/>
      <c r="WCC91"/>
      <c r="WCD91"/>
      <c r="WCE91"/>
      <c r="WCF91"/>
      <c r="WCG91"/>
      <c r="WCH91"/>
      <c r="WCI91"/>
      <c r="WCJ91"/>
      <c r="WCK91"/>
      <c r="WCL91"/>
      <c r="WCM91"/>
      <c r="WCN91"/>
      <c r="WCO91"/>
      <c r="WCP91"/>
      <c r="WCQ91"/>
      <c r="WCR91"/>
      <c r="WCS91"/>
      <c r="WCT91"/>
      <c r="WCU91"/>
      <c r="WCV91"/>
      <c r="WCW91"/>
      <c r="WCX91"/>
      <c r="WCY91"/>
      <c r="WCZ91"/>
      <c r="WDA91"/>
      <c r="WDB91"/>
      <c r="WDC91"/>
      <c r="WDD91"/>
      <c r="WDE91"/>
      <c r="WDF91"/>
      <c r="WDG91"/>
      <c r="WDH91"/>
      <c r="WDI91"/>
      <c r="WDJ91"/>
      <c r="WDK91"/>
      <c r="WDL91"/>
      <c r="WDM91"/>
      <c r="WDN91"/>
      <c r="WDO91"/>
      <c r="WDP91"/>
      <c r="WDQ91"/>
      <c r="WDR91"/>
      <c r="WDS91"/>
      <c r="WDT91"/>
      <c r="WDU91"/>
      <c r="WDV91"/>
      <c r="WDW91"/>
      <c r="WDX91"/>
      <c r="WDY91"/>
      <c r="WDZ91"/>
      <c r="WEA91"/>
      <c r="WEB91"/>
      <c r="WEC91"/>
      <c r="WED91"/>
      <c r="WEE91"/>
      <c r="WEF91"/>
      <c r="WEG91"/>
      <c r="WEH91"/>
      <c r="WEI91"/>
      <c r="WEJ91"/>
      <c r="WEK91"/>
      <c r="WEL91"/>
      <c r="WEM91"/>
      <c r="WEN91"/>
      <c r="WEO91"/>
      <c r="WEP91"/>
      <c r="WEQ91"/>
      <c r="WER91"/>
      <c r="WES91"/>
      <c r="WET91"/>
      <c r="WEU91"/>
      <c r="WEV91"/>
      <c r="WEW91"/>
      <c r="WEX91"/>
      <c r="WEY91"/>
      <c r="WEZ91"/>
      <c r="WFA91"/>
      <c r="WFB91"/>
      <c r="WFC91"/>
      <c r="WFD91"/>
      <c r="WFE91"/>
      <c r="WFF91"/>
      <c r="WFG91"/>
      <c r="WFH91"/>
      <c r="WFI91"/>
      <c r="WFJ91"/>
      <c r="WFK91"/>
      <c r="WFL91"/>
      <c r="WFM91"/>
      <c r="WFN91"/>
      <c r="WFO91"/>
      <c r="WFP91"/>
      <c r="WFQ91"/>
      <c r="WFR91"/>
      <c r="WFS91"/>
      <c r="WFT91"/>
      <c r="WFU91"/>
      <c r="WFV91"/>
      <c r="WFW91"/>
      <c r="WFX91"/>
      <c r="WFY91"/>
      <c r="WFZ91"/>
      <c r="WGA91"/>
      <c r="WGB91"/>
      <c r="WGC91"/>
      <c r="WGD91"/>
      <c r="WGE91"/>
      <c r="WGF91"/>
      <c r="WGG91"/>
      <c r="WGH91"/>
      <c r="WGI91"/>
      <c r="WGJ91"/>
      <c r="WGK91"/>
      <c r="WGL91"/>
      <c r="WGM91"/>
      <c r="WGN91"/>
      <c r="WGO91"/>
      <c r="WGP91"/>
      <c r="WGQ91"/>
      <c r="WGR91"/>
      <c r="WGS91"/>
      <c r="WGT91"/>
      <c r="WGU91"/>
      <c r="WGV91"/>
      <c r="WGW91"/>
      <c r="WGX91"/>
      <c r="WGY91"/>
      <c r="WGZ91"/>
      <c r="WHA91"/>
      <c r="WHB91"/>
      <c r="WHC91"/>
      <c r="WHD91"/>
      <c r="WHE91"/>
      <c r="WHF91"/>
      <c r="WHG91"/>
      <c r="WHH91"/>
      <c r="WHI91"/>
      <c r="WHJ91"/>
      <c r="WHK91"/>
      <c r="WHL91"/>
      <c r="WHM91"/>
      <c r="WHN91"/>
      <c r="WHO91"/>
      <c r="WHP91"/>
      <c r="WHQ91"/>
      <c r="WHR91"/>
      <c r="WHS91"/>
      <c r="WHT91"/>
      <c r="WHU91"/>
      <c r="WHV91"/>
      <c r="WHW91"/>
      <c r="WHX91"/>
      <c r="WHY91"/>
      <c r="WHZ91"/>
      <c r="WIA91"/>
      <c r="WIB91"/>
      <c r="WIC91"/>
      <c r="WID91"/>
      <c r="WIE91"/>
      <c r="WIF91"/>
      <c r="WIG91"/>
      <c r="WIH91"/>
      <c r="WII91"/>
      <c r="WIJ91"/>
      <c r="WIK91"/>
      <c r="WIL91"/>
      <c r="WIM91"/>
      <c r="WIN91"/>
      <c r="WIO91"/>
      <c r="WIP91"/>
      <c r="WIQ91"/>
      <c r="WIR91"/>
      <c r="WIS91"/>
      <c r="WIT91"/>
      <c r="WIU91"/>
      <c r="WIV91"/>
      <c r="WIW91"/>
      <c r="WIX91"/>
      <c r="WIY91"/>
      <c r="WIZ91"/>
      <c r="WJA91"/>
      <c r="WJB91"/>
      <c r="WJC91"/>
      <c r="WJD91"/>
      <c r="WJE91"/>
      <c r="WJF91"/>
      <c r="WJG91"/>
      <c r="WJH91"/>
      <c r="WJI91"/>
      <c r="WJJ91"/>
      <c r="WJK91"/>
      <c r="WJL91"/>
      <c r="WJM91"/>
      <c r="WJN91"/>
      <c r="WJO91"/>
      <c r="WJP91"/>
      <c r="WJQ91"/>
      <c r="WJR91"/>
      <c r="WJS91"/>
      <c r="WJT91"/>
      <c r="WJU91"/>
      <c r="WJV91"/>
      <c r="WJW91"/>
      <c r="WJX91"/>
      <c r="WJY91"/>
      <c r="WJZ91"/>
      <c r="WKA91"/>
      <c r="WKB91"/>
      <c r="WKC91"/>
      <c r="WKD91"/>
      <c r="WKE91"/>
      <c r="WKF91"/>
      <c r="WKG91"/>
      <c r="WKH91"/>
      <c r="WKI91"/>
      <c r="WKJ91"/>
      <c r="WKK91"/>
      <c r="WKL91"/>
      <c r="WKM91"/>
      <c r="WKN91"/>
      <c r="WKO91"/>
      <c r="WKP91"/>
      <c r="WKQ91"/>
      <c r="WKR91"/>
      <c r="WKS91"/>
      <c r="WKT91"/>
      <c r="WKU91"/>
      <c r="WKV91"/>
      <c r="WKW91"/>
      <c r="WKX91"/>
      <c r="WKY91"/>
      <c r="WKZ91"/>
      <c r="WLA91"/>
      <c r="WLB91"/>
      <c r="WLC91"/>
      <c r="WLD91"/>
      <c r="WLE91"/>
      <c r="WLF91"/>
      <c r="WLG91"/>
      <c r="WLH91"/>
      <c r="WLI91"/>
      <c r="WLJ91"/>
      <c r="WLK91"/>
      <c r="WLL91"/>
      <c r="WLM91"/>
      <c r="WLN91"/>
      <c r="WLO91"/>
      <c r="WLP91"/>
      <c r="WLQ91"/>
      <c r="WLR91"/>
      <c r="WLS91"/>
      <c r="WLT91"/>
      <c r="WLU91"/>
      <c r="WLV91"/>
      <c r="WLW91"/>
      <c r="WLX91"/>
      <c r="WLY91"/>
      <c r="WLZ91"/>
      <c r="WMA91"/>
      <c r="WMB91"/>
      <c r="WMC91"/>
      <c r="WMD91"/>
      <c r="WME91"/>
      <c r="WMF91"/>
      <c r="WMG91"/>
      <c r="WMH91"/>
      <c r="WMI91"/>
      <c r="WMJ91"/>
      <c r="WMK91"/>
      <c r="WML91"/>
      <c r="WMM91"/>
      <c r="WMN91"/>
      <c r="WMO91"/>
      <c r="WMP91"/>
      <c r="WMQ91"/>
      <c r="WMR91"/>
      <c r="WMS91"/>
      <c r="WMT91"/>
      <c r="WMU91"/>
      <c r="WMV91"/>
      <c r="WMW91"/>
      <c r="WMX91"/>
      <c r="WMY91"/>
      <c r="WMZ91"/>
      <c r="WNA91"/>
      <c r="WNB91"/>
      <c r="WNC91"/>
      <c r="WND91"/>
      <c r="WNE91"/>
      <c r="WNF91"/>
      <c r="WNG91"/>
      <c r="WNH91"/>
      <c r="WNI91"/>
      <c r="WNJ91"/>
      <c r="WNK91"/>
      <c r="WNL91"/>
      <c r="WNM91"/>
      <c r="WNN91"/>
      <c r="WNO91"/>
      <c r="WNP91"/>
      <c r="WNQ91"/>
      <c r="WNR91"/>
      <c r="WNS91"/>
      <c r="WNT91"/>
      <c r="WNU91"/>
      <c r="WNV91"/>
      <c r="WNW91"/>
      <c r="WNX91"/>
      <c r="WNY91"/>
      <c r="WNZ91"/>
      <c r="WOA91"/>
      <c r="WOB91"/>
      <c r="WOC91"/>
      <c r="WOD91"/>
      <c r="WOE91"/>
      <c r="WOF91"/>
      <c r="WOG91"/>
      <c r="WOH91"/>
      <c r="WOI91"/>
      <c r="WOJ91"/>
      <c r="WOK91"/>
      <c r="WOL91"/>
      <c r="WOM91"/>
      <c r="WON91"/>
      <c r="WOO91"/>
      <c r="WOP91"/>
      <c r="WOQ91"/>
      <c r="WOR91"/>
      <c r="WOS91"/>
      <c r="WOT91"/>
      <c r="WOU91"/>
      <c r="WOV91"/>
      <c r="WOW91"/>
      <c r="WOX91"/>
      <c r="WOY91"/>
      <c r="WOZ91"/>
      <c r="WPA91"/>
      <c r="WPB91"/>
      <c r="WPC91"/>
      <c r="WPD91"/>
      <c r="WPE91"/>
      <c r="WPF91"/>
      <c r="WPG91"/>
      <c r="WPH91"/>
      <c r="WPI91"/>
      <c r="WPJ91"/>
      <c r="WPK91"/>
      <c r="WPL91"/>
      <c r="WPM91"/>
      <c r="WPN91"/>
      <c r="WPO91"/>
      <c r="WPP91"/>
      <c r="WPQ91"/>
      <c r="WPR91"/>
      <c r="WPS91"/>
      <c r="WPT91"/>
      <c r="WPU91"/>
      <c r="WPV91"/>
      <c r="WPW91"/>
      <c r="WPX91"/>
      <c r="WPY91"/>
      <c r="WPZ91"/>
      <c r="WQA91"/>
      <c r="WQB91"/>
      <c r="WQC91"/>
      <c r="WQD91"/>
      <c r="WQE91"/>
      <c r="WQF91"/>
      <c r="WQG91"/>
      <c r="WQH91"/>
      <c r="WQI91"/>
      <c r="WQJ91"/>
      <c r="WQK91"/>
      <c r="WQL91"/>
      <c r="WQM91"/>
      <c r="WQN91"/>
      <c r="WQO91"/>
      <c r="WQP91"/>
      <c r="WQQ91"/>
      <c r="WQR91"/>
      <c r="WQS91"/>
      <c r="WQT91"/>
      <c r="WQU91"/>
      <c r="WQV91"/>
      <c r="WQW91"/>
      <c r="WQX91"/>
      <c r="WQY91"/>
      <c r="WQZ91"/>
      <c r="WRA91"/>
      <c r="WRB91"/>
      <c r="WRC91"/>
      <c r="WRD91"/>
      <c r="WRE91"/>
      <c r="WRF91"/>
      <c r="WRG91"/>
      <c r="WRH91"/>
      <c r="WRI91"/>
      <c r="WRJ91"/>
      <c r="WRK91"/>
      <c r="WRL91"/>
      <c r="WRM91"/>
      <c r="WRN91"/>
      <c r="WRO91"/>
      <c r="WRP91"/>
      <c r="WRQ91"/>
      <c r="WRR91"/>
      <c r="WRS91"/>
      <c r="WRT91"/>
      <c r="WRU91"/>
      <c r="WRV91"/>
      <c r="WRW91"/>
      <c r="WRX91"/>
      <c r="WRY91"/>
      <c r="WRZ91"/>
      <c r="WSA91"/>
      <c r="WSB91"/>
      <c r="WSC91"/>
      <c r="WSD91"/>
      <c r="WSE91"/>
      <c r="WSF91"/>
      <c r="WSG91"/>
      <c r="WSH91"/>
      <c r="WSI91"/>
      <c r="WSJ91"/>
      <c r="WSK91"/>
      <c r="WSL91"/>
      <c r="WSM91"/>
      <c r="WSN91"/>
      <c r="WSO91"/>
      <c r="WSP91"/>
      <c r="WSQ91"/>
      <c r="WSR91"/>
      <c r="WSS91"/>
      <c r="WST91"/>
      <c r="WSU91"/>
      <c r="WSV91"/>
      <c r="WSW91"/>
      <c r="WSX91"/>
      <c r="WSY91"/>
      <c r="WSZ91"/>
      <c r="WTA91"/>
      <c r="WTB91"/>
      <c r="WTC91"/>
      <c r="WTD91"/>
      <c r="WTE91"/>
      <c r="WTF91"/>
      <c r="WTG91"/>
      <c r="WTH91"/>
      <c r="WTI91"/>
      <c r="WTJ91"/>
      <c r="WTK91"/>
      <c r="WTL91"/>
      <c r="WTM91"/>
      <c r="WTN91"/>
      <c r="WTO91"/>
      <c r="WTP91"/>
      <c r="WTQ91"/>
      <c r="WTR91"/>
      <c r="WTS91"/>
      <c r="WTT91"/>
      <c r="WTU91"/>
      <c r="WTV91"/>
      <c r="WTW91"/>
      <c r="WTX91"/>
      <c r="WTY91"/>
      <c r="WTZ91"/>
      <c r="WUA91"/>
      <c r="WUB91"/>
      <c r="WUC91"/>
      <c r="WUD91"/>
      <c r="WUE91"/>
      <c r="WUF91"/>
      <c r="WUG91"/>
      <c r="WUH91"/>
      <c r="WUI91"/>
      <c r="WUJ91"/>
      <c r="WUK91"/>
      <c r="WUL91"/>
      <c r="WUM91"/>
      <c r="WUN91"/>
      <c r="WUO91"/>
      <c r="WUP91"/>
      <c r="WUQ91"/>
      <c r="WUR91"/>
      <c r="WUS91"/>
      <c r="WUT91"/>
      <c r="WUU91"/>
      <c r="WUV91"/>
      <c r="WUW91"/>
      <c r="WUX91"/>
      <c r="WUY91"/>
      <c r="WUZ91"/>
      <c r="WVA91"/>
      <c r="WVB91"/>
      <c r="WVC91"/>
      <c r="WVD91"/>
      <c r="WVE91"/>
      <c r="WVF91"/>
      <c r="WVG91"/>
      <c r="WVH91"/>
      <c r="WVI91"/>
      <c r="WVJ91"/>
      <c r="WVK91"/>
      <c r="WVL91"/>
      <c r="WVM91"/>
      <c r="WVN91"/>
      <c r="WVO91"/>
      <c r="WVP91"/>
      <c r="WVQ91"/>
      <c r="WVR91"/>
      <c r="WVS91"/>
      <c r="WVT91"/>
      <c r="WVU91"/>
      <c r="WVV91"/>
      <c r="WVW91"/>
      <c r="WVX91"/>
      <c r="WVY91"/>
      <c r="WVZ91"/>
      <c r="WWA91"/>
      <c r="WWB91"/>
      <c r="WWC91"/>
      <c r="WWD91"/>
      <c r="WWE91"/>
      <c r="WWF91"/>
      <c r="WWG91"/>
      <c r="WWH91"/>
      <c r="WWI91"/>
      <c r="WWJ91"/>
      <c r="WWK91"/>
      <c r="WWL91"/>
      <c r="WWM91"/>
      <c r="WWN91"/>
      <c r="WWO91"/>
      <c r="WWP91"/>
      <c r="WWQ91"/>
      <c r="WWR91"/>
      <c r="WWS91"/>
      <c r="WWT91"/>
      <c r="WWU91"/>
      <c r="WWV91"/>
      <c r="WWW91"/>
      <c r="WWX91"/>
      <c r="WWY91"/>
      <c r="WWZ91"/>
      <c r="WXA91"/>
      <c r="WXB91"/>
      <c r="WXC91"/>
      <c r="WXD91"/>
      <c r="WXE91"/>
      <c r="WXF91"/>
      <c r="WXG91"/>
      <c r="WXH91"/>
      <c r="WXI91"/>
      <c r="WXJ91"/>
      <c r="WXK91"/>
      <c r="WXL91"/>
      <c r="WXM91"/>
      <c r="WXN91"/>
      <c r="WXO91"/>
      <c r="WXP91"/>
      <c r="WXQ91"/>
      <c r="WXR91"/>
      <c r="WXS91"/>
      <c r="WXT91"/>
      <c r="WXU91"/>
      <c r="WXV91"/>
      <c r="WXW91"/>
      <c r="WXX91"/>
      <c r="WXY91"/>
      <c r="WXZ91"/>
      <c r="WYA91"/>
      <c r="WYB91"/>
      <c r="WYC91"/>
      <c r="WYD91"/>
      <c r="WYE91"/>
      <c r="WYF91"/>
      <c r="WYG91"/>
      <c r="WYH91"/>
      <c r="WYI91"/>
      <c r="WYJ91"/>
      <c r="WYK91"/>
      <c r="WYL91"/>
      <c r="WYM91"/>
      <c r="WYN91"/>
      <c r="WYO91"/>
      <c r="WYP91"/>
      <c r="WYQ91"/>
      <c r="WYR91"/>
      <c r="WYS91"/>
      <c r="WYT91"/>
      <c r="WYU91"/>
      <c r="WYV91"/>
      <c r="WYW91"/>
      <c r="WYX91"/>
      <c r="WYY91"/>
      <c r="WYZ91"/>
      <c r="WZA91"/>
      <c r="WZB91"/>
      <c r="WZC91"/>
      <c r="WZD91"/>
      <c r="WZE91"/>
      <c r="WZF91"/>
      <c r="WZG91"/>
      <c r="WZH91"/>
      <c r="WZI91"/>
      <c r="WZJ91"/>
      <c r="WZK91"/>
      <c r="WZL91"/>
      <c r="WZM91"/>
      <c r="WZN91"/>
      <c r="WZO91"/>
      <c r="WZP91"/>
      <c r="WZQ91"/>
      <c r="WZR91"/>
      <c r="WZS91"/>
      <c r="WZT91"/>
      <c r="WZU91"/>
      <c r="WZV91"/>
      <c r="WZW91"/>
      <c r="WZX91"/>
      <c r="WZY91"/>
      <c r="WZZ91"/>
      <c r="XAA91"/>
      <c r="XAB91"/>
      <c r="XAC91"/>
      <c r="XAD91"/>
      <c r="XAE91"/>
      <c r="XAF91"/>
      <c r="XAG91"/>
      <c r="XAH91"/>
      <c r="XAI91"/>
      <c r="XAJ91"/>
      <c r="XAK91"/>
      <c r="XAL91"/>
      <c r="XAM91"/>
      <c r="XAN91"/>
      <c r="XAO91"/>
      <c r="XAP91"/>
      <c r="XAQ91"/>
      <c r="XAR91"/>
      <c r="XAS91"/>
      <c r="XAT91"/>
      <c r="XAU91"/>
      <c r="XAV91"/>
      <c r="XAW91"/>
      <c r="XAX91"/>
      <c r="XAY91"/>
      <c r="XAZ91"/>
      <c r="XBA91"/>
      <c r="XBB91"/>
      <c r="XBC91"/>
      <c r="XBD91"/>
      <c r="XBE91"/>
      <c r="XBF91"/>
      <c r="XBG91"/>
      <c r="XBH91"/>
      <c r="XBI91"/>
      <c r="XBJ91"/>
      <c r="XBK91"/>
      <c r="XBL91"/>
      <c r="XBM91"/>
      <c r="XBN91"/>
      <c r="XBO91"/>
      <c r="XBP91"/>
      <c r="XBQ91"/>
      <c r="XBR91"/>
      <c r="XBS91"/>
      <c r="XBT91"/>
      <c r="XBU91"/>
      <c r="XBV91"/>
      <c r="XBW91"/>
      <c r="XBX91"/>
      <c r="XBY91"/>
      <c r="XBZ91"/>
      <c r="XCA91"/>
      <c r="XCB91"/>
      <c r="XCC91"/>
      <c r="XCD91"/>
      <c r="XCE91"/>
      <c r="XCF91"/>
      <c r="XCG91"/>
      <c r="XCH91"/>
      <c r="XCI91"/>
      <c r="XCJ91"/>
      <c r="XCK91"/>
      <c r="XCL91"/>
      <c r="XCM91"/>
      <c r="XCN91"/>
      <c r="XCO91"/>
      <c r="XCP91"/>
      <c r="XCQ91"/>
      <c r="XCR91"/>
      <c r="XCS91"/>
      <c r="XCT91"/>
      <c r="XCU91"/>
      <c r="XCV91"/>
      <c r="XCW91"/>
      <c r="XCX91"/>
      <c r="XCY91"/>
      <c r="XCZ91"/>
      <c r="XDA91"/>
      <c r="XDB91"/>
      <c r="XDC91"/>
      <c r="XDD91"/>
      <c r="XDE91"/>
      <c r="XDF91"/>
      <c r="XDG91"/>
      <c r="XDH91"/>
      <c r="XDI91"/>
      <c r="XDJ91"/>
      <c r="XDK91"/>
      <c r="XDL91"/>
      <c r="XDM91"/>
      <c r="XDN91"/>
      <c r="XDO91"/>
      <c r="XDP91"/>
      <c r="XDQ91"/>
      <c r="XDR91"/>
      <c r="XDS91"/>
      <c r="XDT91"/>
      <c r="XDU91"/>
      <c r="XDV91"/>
      <c r="XDW91"/>
      <c r="XDX91"/>
      <c r="XDY91"/>
      <c r="XDZ91"/>
      <c r="XEA91"/>
      <c r="XEB91"/>
      <c r="XEC91"/>
      <c r="XED91"/>
      <c r="XEE91"/>
      <c r="XEF91"/>
      <c r="XEG91"/>
      <c r="XEH91"/>
      <c r="XEI91"/>
      <c r="XEJ91"/>
      <c r="XEK91"/>
      <c r="XEL91"/>
      <c r="XEM91"/>
      <c r="XEN91"/>
      <c r="XEO91"/>
      <c r="XEP91"/>
      <c r="XEQ91"/>
      <c r="XER91"/>
      <c r="XES91"/>
      <c r="XET91"/>
      <c r="XEU91"/>
      <c r="XEV91"/>
      <c r="XEW91"/>
      <c r="XEX91"/>
      <c r="XEY91"/>
      <c r="XEZ91"/>
      <c r="XFA91"/>
      <c r="XFB91"/>
      <c r="XFC91"/>
      <c r="XFD91"/>
    </row>
    <row r="92" spans="1:16384" s="93" customFormat="1" x14ac:dyDescent="0.25">
      <c r="A92" s="23" t="str">
        <f>$A87&amp;" "&amp;'Total opex'!$F$2</f>
        <v>Trend in non-network opex series (nominal) 2021</v>
      </c>
      <c r="B92" s="31">
        <f>INDEX('Total opex'!$C$3:$K$35,MATCH($A$87,'Total opex'!$A$3:$A$35,0),MATCH(VALUE(RIGHT($A92,4)),'Total opex'!$C$2:$K$2,0))</f>
        <v>8693.3148613404173</v>
      </c>
      <c r="C92" s="31">
        <v>13599.167143196401</v>
      </c>
      <c r="D92" s="31">
        <v>27873.179397997483</v>
      </c>
      <c r="E92" s="31">
        <v>2508.1380676015051</v>
      </c>
      <c r="F92" s="31">
        <v>8693.3148613404173</v>
      </c>
      <c r="G92" s="31">
        <v>4945.4760455722562</v>
      </c>
      <c r="H92" s="31">
        <v>3502.2272730407958</v>
      </c>
      <c r="I92" s="31">
        <v>6641.0705343127611</v>
      </c>
      <c r="J92" s="31">
        <v>1465.2685406097057</v>
      </c>
      <c r="K92" s="31">
        <v>4796.7030316528899</v>
      </c>
      <c r="L92" s="31">
        <v>34558.71363249256</v>
      </c>
      <c r="M92" s="31">
        <v>3313.3793209238056</v>
      </c>
      <c r="N92" s="31">
        <v>49752.402705213448</v>
      </c>
      <c r="O92" s="31">
        <v>10910.223667729784</v>
      </c>
      <c r="P92" s="31">
        <v>10695.315249842452</v>
      </c>
      <c r="Q92" s="31">
        <v>29709.664293797974</v>
      </c>
      <c r="R92" s="31">
        <v>82032.689958066054</v>
      </c>
      <c r="S92" s="31">
        <v>18838.616332287442</v>
      </c>
      <c r="U92" s="73">
        <f t="shared" si="19"/>
        <v>313835.55005567771</v>
      </c>
      <c r="V92" s="73">
        <f t="shared" si="20"/>
        <v>245244.53101817681</v>
      </c>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c r="AMK92"/>
      <c r="AML92"/>
      <c r="AMM92"/>
      <c r="AMN92"/>
      <c r="AMO92"/>
      <c r="AMP92"/>
      <c r="AMQ92"/>
      <c r="AMR92"/>
      <c r="AMS92"/>
      <c r="AMT92"/>
      <c r="AMU92"/>
      <c r="AMV92"/>
      <c r="AMW92"/>
      <c r="AMX92"/>
      <c r="AMY92"/>
      <c r="AMZ92"/>
      <c r="ANA92"/>
      <c r="ANB92"/>
      <c r="ANC92"/>
      <c r="AND92"/>
      <c r="ANE92"/>
      <c r="ANF92"/>
      <c r="ANG92"/>
      <c r="ANH92"/>
      <c r="ANI92"/>
      <c r="ANJ92"/>
      <c r="ANK92"/>
      <c r="ANL92"/>
      <c r="ANM92"/>
      <c r="ANN92"/>
      <c r="ANO92"/>
      <c r="ANP92"/>
      <c r="ANQ92"/>
      <c r="ANR92"/>
      <c r="ANS92"/>
      <c r="ANT92"/>
      <c r="ANU92"/>
      <c r="ANV92"/>
      <c r="ANW92"/>
      <c r="ANX92"/>
      <c r="ANY92"/>
      <c r="ANZ92"/>
      <c r="AOA92"/>
      <c r="AOB92"/>
      <c r="AOC92"/>
      <c r="AOD92"/>
      <c r="AOE92"/>
      <c r="AOF92"/>
      <c r="AOG92"/>
      <c r="AOH92"/>
      <c r="AOI92"/>
      <c r="AOJ92"/>
      <c r="AOK92"/>
      <c r="AOL92"/>
      <c r="AOM92"/>
      <c r="AON92"/>
      <c r="AOO92"/>
      <c r="AOP92"/>
      <c r="AOQ92"/>
      <c r="AOR92"/>
      <c r="AOS92"/>
      <c r="AOT92"/>
      <c r="AOU92"/>
      <c r="AOV92"/>
      <c r="AOW92"/>
      <c r="AOX92"/>
      <c r="AOY92"/>
      <c r="AOZ92"/>
      <c r="APA92"/>
      <c r="APB92"/>
      <c r="APC92"/>
      <c r="APD92"/>
      <c r="APE92"/>
      <c r="APF92"/>
      <c r="APG92"/>
      <c r="APH92"/>
      <c r="API92"/>
      <c r="APJ92"/>
      <c r="APK92"/>
      <c r="APL92"/>
      <c r="APM92"/>
      <c r="APN92"/>
      <c r="APO92"/>
      <c r="APP92"/>
      <c r="APQ92"/>
      <c r="APR92"/>
      <c r="APS92"/>
      <c r="APT92"/>
      <c r="APU92"/>
      <c r="APV92"/>
      <c r="APW92"/>
      <c r="APX92"/>
      <c r="APY92"/>
      <c r="APZ92"/>
      <c r="AQA92"/>
      <c r="AQB92"/>
      <c r="AQC92"/>
      <c r="AQD92"/>
      <c r="AQE92"/>
      <c r="AQF92"/>
      <c r="AQG92"/>
      <c r="AQH92"/>
      <c r="AQI92"/>
      <c r="AQJ92"/>
      <c r="AQK92"/>
      <c r="AQL92"/>
      <c r="AQM92"/>
      <c r="AQN92"/>
      <c r="AQO92"/>
      <c r="AQP92"/>
      <c r="AQQ92"/>
      <c r="AQR92"/>
      <c r="AQS92"/>
      <c r="AQT92"/>
      <c r="AQU92"/>
      <c r="AQV92"/>
      <c r="AQW92"/>
      <c r="AQX92"/>
      <c r="AQY92"/>
      <c r="AQZ92"/>
      <c r="ARA92"/>
      <c r="ARB92"/>
      <c r="ARC92"/>
      <c r="ARD92"/>
      <c r="ARE92"/>
      <c r="ARF92"/>
      <c r="ARG92"/>
      <c r="ARH92"/>
      <c r="ARI92"/>
      <c r="ARJ92"/>
      <c r="ARK92"/>
      <c r="ARL92"/>
      <c r="ARM92"/>
      <c r="ARN92"/>
      <c r="ARO92"/>
      <c r="ARP92"/>
      <c r="ARQ92"/>
      <c r="ARR92"/>
      <c r="ARS92"/>
      <c r="ART92"/>
      <c r="ARU92"/>
      <c r="ARV92"/>
      <c r="ARW92"/>
      <c r="ARX92"/>
      <c r="ARY92"/>
      <c r="ARZ92"/>
      <c r="ASA92"/>
      <c r="ASB92"/>
      <c r="ASC92"/>
      <c r="ASD92"/>
      <c r="ASE92"/>
      <c r="ASF92"/>
      <c r="ASG92"/>
      <c r="ASH92"/>
      <c r="ASI92"/>
      <c r="ASJ92"/>
      <c r="ASK92"/>
      <c r="ASL92"/>
      <c r="ASM92"/>
      <c r="ASN92"/>
      <c r="ASO92"/>
      <c r="ASP92"/>
      <c r="ASQ92"/>
      <c r="ASR92"/>
      <c r="ASS92"/>
      <c r="AST92"/>
      <c r="ASU92"/>
      <c r="ASV92"/>
      <c r="ASW92"/>
      <c r="ASX92"/>
      <c r="ASY92"/>
      <c r="ASZ92"/>
      <c r="ATA92"/>
      <c r="ATB92"/>
      <c r="ATC92"/>
      <c r="ATD92"/>
      <c r="ATE92"/>
      <c r="ATF92"/>
      <c r="ATG92"/>
      <c r="ATH92"/>
      <c r="ATI92"/>
      <c r="ATJ92"/>
      <c r="ATK92"/>
      <c r="ATL92"/>
      <c r="ATM92"/>
      <c r="ATN92"/>
      <c r="ATO92"/>
      <c r="ATP92"/>
      <c r="ATQ92"/>
      <c r="ATR92"/>
      <c r="ATS92"/>
      <c r="ATT92"/>
      <c r="ATU92"/>
      <c r="ATV92"/>
      <c r="ATW92"/>
      <c r="ATX92"/>
      <c r="ATY92"/>
      <c r="ATZ92"/>
      <c r="AUA92"/>
      <c r="AUB92"/>
      <c r="AUC92"/>
      <c r="AUD92"/>
      <c r="AUE92"/>
      <c r="AUF92"/>
      <c r="AUG92"/>
      <c r="AUH92"/>
      <c r="AUI92"/>
      <c r="AUJ92"/>
      <c r="AUK92"/>
      <c r="AUL92"/>
      <c r="AUM92"/>
      <c r="AUN92"/>
      <c r="AUO92"/>
      <c r="AUP92"/>
      <c r="AUQ92"/>
      <c r="AUR92"/>
      <c r="AUS92"/>
      <c r="AUT92"/>
      <c r="AUU92"/>
      <c r="AUV92"/>
      <c r="AUW92"/>
      <c r="AUX92"/>
      <c r="AUY92"/>
      <c r="AUZ92"/>
      <c r="AVA92"/>
      <c r="AVB92"/>
      <c r="AVC92"/>
      <c r="AVD92"/>
      <c r="AVE92"/>
      <c r="AVF92"/>
      <c r="AVG92"/>
      <c r="AVH92"/>
      <c r="AVI92"/>
      <c r="AVJ92"/>
      <c r="AVK92"/>
      <c r="AVL92"/>
      <c r="AVM92"/>
      <c r="AVN92"/>
      <c r="AVO92"/>
      <c r="AVP92"/>
      <c r="AVQ92"/>
      <c r="AVR92"/>
      <c r="AVS92"/>
      <c r="AVT92"/>
      <c r="AVU92"/>
      <c r="AVV92"/>
      <c r="AVW92"/>
      <c r="AVX92"/>
      <c r="AVY92"/>
      <c r="AVZ92"/>
      <c r="AWA92"/>
      <c r="AWB92"/>
      <c r="AWC92"/>
      <c r="AWD92"/>
      <c r="AWE92"/>
      <c r="AWF92"/>
      <c r="AWG92"/>
      <c r="AWH92"/>
      <c r="AWI92"/>
      <c r="AWJ92"/>
      <c r="AWK92"/>
      <c r="AWL92"/>
      <c r="AWM92"/>
      <c r="AWN92"/>
      <c r="AWO92"/>
      <c r="AWP92"/>
      <c r="AWQ92"/>
      <c r="AWR92"/>
      <c r="AWS92"/>
      <c r="AWT92"/>
      <c r="AWU92"/>
      <c r="AWV92"/>
      <c r="AWW92"/>
      <c r="AWX92"/>
      <c r="AWY92"/>
      <c r="AWZ92"/>
      <c r="AXA92"/>
      <c r="AXB92"/>
      <c r="AXC92"/>
      <c r="AXD92"/>
      <c r="AXE92"/>
      <c r="AXF92"/>
      <c r="AXG92"/>
      <c r="AXH92"/>
      <c r="AXI92"/>
      <c r="AXJ92"/>
      <c r="AXK92"/>
      <c r="AXL92"/>
      <c r="AXM92"/>
      <c r="AXN92"/>
      <c r="AXO92"/>
      <c r="AXP92"/>
      <c r="AXQ92"/>
      <c r="AXR92"/>
      <c r="AXS92"/>
      <c r="AXT92"/>
      <c r="AXU92"/>
      <c r="AXV92"/>
      <c r="AXW92"/>
      <c r="AXX92"/>
      <c r="AXY92"/>
      <c r="AXZ92"/>
      <c r="AYA92"/>
      <c r="AYB92"/>
      <c r="AYC92"/>
      <c r="AYD92"/>
      <c r="AYE92"/>
      <c r="AYF92"/>
      <c r="AYG92"/>
      <c r="AYH92"/>
      <c r="AYI92"/>
      <c r="AYJ92"/>
      <c r="AYK92"/>
      <c r="AYL92"/>
      <c r="AYM92"/>
      <c r="AYN92"/>
      <c r="AYO92"/>
      <c r="AYP92"/>
      <c r="AYQ92"/>
      <c r="AYR92"/>
      <c r="AYS92"/>
      <c r="AYT92"/>
      <c r="AYU92"/>
      <c r="AYV92"/>
      <c r="AYW92"/>
      <c r="AYX92"/>
      <c r="AYY92"/>
      <c r="AYZ92"/>
      <c r="AZA92"/>
      <c r="AZB92"/>
      <c r="AZC92"/>
      <c r="AZD92"/>
      <c r="AZE92"/>
      <c r="AZF92"/>
      <c r="AZG92"/>
      <c r="AZH92"/>
      <c r="AZI92"/>
      <c r="AZJ92"/>
      <c r="AZK92"/>
      <c r="AZL92"/>
      <c r="AZM92"/>
      <c r="AZN92"/>
      <c r="AZO92"/>
      <c r="AZP92"/>
      <c r="AZQ92"/>
      <c r="AZR92"/>
      <c r="AZS92"/>
      <c r="AZT92"/>
      <c r="AZU92"/>
      <c r="AZV92"/>
      <c r="AZW92"/>
      <c r="AZX92"/>
      <c r="AZY92"/>
      <c r="AZZ92"/>
      <c r="BAA92"/>
      <c r="BAB92"/>
      <c r="BAC92"/>
      <c r="BAD92"/>
      <c r="BAE92"/>
      <c r="BAF92"/>
      <c r="BAG92"/>
      <c r="BAH92"/>
      <c r="BAI92"/>
      <c r="BAJ92"/>
      <c r="BAK92"/>
      <c r="BAL92"/>
      <c r="BAM92"/>
      <c r="BAN92"/>
      <c r="BAO92"/>
      <c r="BAP92"/>
      <c r="BAQ92"/>
      <c r="BAR92"/>
      <c r="BAS92"/>
      <c r="BAT92"/>
      <c r="BAU92"/>
      <c r="BAV92"/>
      <c r="BAW92"/>
      <c r="BAX92"/>
      <c r="BAY92"/>
      <c r="BAZ92"/>
      <c r="BBA92"/>
      <c r="BBB92"/>
      <c r="BBC92"/>
      <c r="BBD92"/>
      <c r="BBE92"/>
      <c r="BBF92"/>
      <c r="BBG92"/>
      <c r="BBH92"/>
      <c r="BBI92"/>
      <c r="BBJ92"/>
      <c r="BBK92"/>
      <c r="BBL92"/>
      <c r="BBM92"/>
      <c r="BBN92"/>
      <c r="BBO92"/>
      <c r="BBP92"/>
      <c r="BBQ92"/>
      <c r="BBR92"/>
      <c r="BBS92"/>
      <c r="BBT92"/>
      <c r="BBU92"/>
      <c r="BBV92"/>
      <c r="BBW92"/>
      <c r="BBX92"/>
      <c r="BBY92"/>
      <c r="BBZ92"/>
      <c r="BCA92"/>
      <c r="BCB92"/>
      <c r="BCC92"/>
      <c r="BCD92"/>
      <c r="BCE92"/>
      <c r="BCF92"/>
      <c r="BCG92"/>
      <c r="BCH92"/>
      <c r="BCI92"/>
      <c r="BCJ92"/>
      <c r="BCK92"/>
      <c r="BCL92"/>
      <c r="BCM92"/>
      <c r="BCN92"/>
      <c r="BCO92"/>
      <c r="BCP92"/>
      <c r="BCQ92"/>
      <c r="BCR92"/>
      <c r="BCS92"/>
      <c r="BCT92"/>
      <c r="BCU92"/>
      <c r="BCV92"/>
      <c r="BCW92"/>
      <c r="BCX92"/>
      <c r="BCY92"/>
      <c r="BCZ92"/>
      <c r="BDA92"/>
      <c r="BDB92"/>
      <c r="BDC92"/>
      <c r="BDD92"/>
      <c r="BDE92"/>
      <c r="BDF92"/>
      <c r="BDG92"/>
      <c r="BDH92"/>
      <c r="BDI92"/>
      <c r="BDJ92"/>
      <c r="BDK92"/>
      <c r="BDL92"/>
      <c r="BDM92"/>
      <c r="BDN92"/>
      <c r="BDO92"/>
      <c r="BDP92"/>
      <c r="BDQ92"/>
      <c r="BDR92"/>
      <c r="BDS92"/>
      <c r="BDT92"/>
      <c r="BDU92"/>
      <c r="BDV92"/>
      <c r="BDW92"/>
      <c r="BDX92"/>
      <c r="BDY92"/>
      <c r="BDZ92"/>
      <c r="BEA92"/>
      <c r="BEB92"/>
      <c r="BEC92"/>
      <c r="BED92"/>
      <c r="BEE92"/>
      <c r="BEF92"/>
      <c r="BEG92"/>
      <c r="BEH92"/>
      <c r="BEI92"/>
      <c r="BEJ92"/>
      <c r="BEK92"/>
      <c r="BEL92"/>
      <c r="BEM92"/>
      <c r="BEN92"/>
      <c r="BEO92"/>
      <c r="BEP92"/>
      <c r="BEQ92"/>
      <c r="BER92"/>
      <c r="BES92"/>
      <c r="BET92"/>
      <c r="BEU92"/>
      <c r="BEV92"/>
      <c r="BEW92"/>
      <c r="BEX92"/>
      <c r="BEY92"/>
      <c r="BEZ92"/>
      <c r="BFA92"/>
      <c r="BFB92"/>
      <c r="BFC92"/>
      <c r="BFD92"/>
      <c r="BFE92"/>
      <c r="BFF92"/>
      <c r="BFG92"/>
      <c r="BFH92"/>
      <c r="BFI92"/>
      <c r="BFJ92"/>
      <c r="BFK92"/>
      <c r="BFL92"/>
      <c r="BFM92"/>
      <c r="BFN92"/>
      <c r="BFO92"/>
      <c r="BFP92"/>
      <c r="BFQ92"/>
      <c r="BFR92"/>
      <c r="BFS92"/>
      <c r="BFT92"/>
      <c r="BFU92"/>
      <c r="BFV92"/>
      <c r="BFW92"/>
      <c r="BFX92"/>
      <c r="BFY92"/>
      <c r="BFZ92"/>
      <c r="BGA92"/>
      <c r="BGB92"/>
      <c r="BGC92"/>
      <c r="BGD92"/>
      <c r="BGE92"/>
      <c r="BGF92"/>
      <c r="BGG92"/>
      <c r="BGH92"/>
      <c r="BGI92"/>
      <c r="BGJ92"/>
      <c r="BGK92"/>
      <c r="BGL92"/>
      <c r="BGM92"/>
      <c r="BGN92"/>
      <c r="BGO92"/>
      <c r="BGP92"/>
      <c r="BGQ92"/>
      <c r="BGR92"/>
      <c r="BGS92"/>
      <c r="BGT92"/>
      <c r="BGU92"/>
      <c r="BGV92"/>
      <c r="BGW92"/>
      <c r="BGX92"/>
      <c r="BGY92"/>
      <c r="BGZ92"/>
      <c r="BHA92"/>
      <c r="BHB92"/>
      <c r="BHC92"/>
      <c r="BHD92"/>
      <c r="BHE92"/>
      <c r="BHF92"/>
      <c r="BHG92"/>
      <c r="BHH92"/>
      <c r="BHI92"/>
      <c r="BHJ92"/>
      <c r="BHK92"/>
      <c r="BHL92"/>
      <c r="BHM92"/>
      <c r="BHN92"/>
      <c r="BHO92"/>
      <c r="BHP92"/>
      <c r="BHQ92"/>
      <c r="BHR92"/>
      <c r="BHS92"/>
      <c r="BHT92"/>
      <c r="BHU92"/>
      <c r="BHV92"/>
      <c r="BHW92"/>
      <c r="BHX92"/>
      <c r="BHY92"/>
      <c r="BHZ92"/>
      <c r="BIA92"/>
      <c r="BIB92"/>
      <c r="BIC92"/>
      <c r="BID92"/>
      <c r="BIE92"/>
      <c r="BIF92"/>
      <c r="BIG92"/>
      <c r="BIH92"/>
      <c r="BII92"/>
      <c r="BIJ92"/>
      <c r="BIK92"/>
      <c r="BIL92"/>
      <c r="BIM92"/>
      <c r="BIN92"/>
      <c r="BIO92"/>
      <c r="BIP92"/>
      <c r="BIQ92"/>
      <c r="BIR92"/>
      <c r="BIS92"/>
      <c r="BIT92"/>
      <c r="BIU92"/>
      <c r="BIV92"/>
      <c r="BIW92"/>
      <c r="BIX92"/>
      <c r="BIY92"/>
      <c r="BIZ92"/>
      <c r="BJA92"/>
      <c r="BJB92"/>
      <c r="BJC92"/>
      <c r="BJD92"/>
      <c r="BJE92"/>
      <c r="BJF92"/>
      <c r="BJG92"/>
      <c r="BJH92"/>
      <c r="BJI92"/>
      <c r="BJJ92"/>
      <c r="BJK92"/>
      <c r="BJL92"/>
      <c r="BJM92"/>
      <c r="BJN92"/>
      <c r="BJO92"/>
      <c r="BJP92"/>
      <c r="BJQ92"/>
      <c r="BJR92"/>
      <c r="BJS92"/>
      <c r="BJT92"/>
      <c r="BJU92"/>
      <c r="BJV92"/>
      <c r="BJW92"/>
      <c r="BJX92"/>
      <c r="BJY92"/>
      <c r="BJZ92"/>
      <c r="BKA92"/>
      <c r="BKB92"/>
      <c r="BKC92"/>
      <c r="BKD92"/>
      <c r="BKE92"/>
      <c r="BKF92"/>
      <c r="BKG92"/>
      <c r="BKH92"/>
      <c r="BKI92"/>
      <c r="BKJ92"/>
      <c r="BKK92"/>
      <c r="BKL92"/>
      <c r="BKM92"/>
      <c r="BKN92"/>
      <c r="BKO92"/>
      <c r="BKP92"/>
      <c r="BKQ92"/>
      <c r="BKR92"/>
      <c r="BKS92"/>
      <c r="BKT92"/>
      <c r="BKU92"/>
      <c r="BKV92"/>
      <c r="BKW92"/>
      <c r="BKX92"/>
      <c r="BKY92"/>
      <c r="BKZ92"/>
      <c r="BLA92"/>
      <c r="BLB92"/>
      <c r="BLC92"/>
      <c r="BLD92"/>
      <c r="BLE92"/>
      <c r="BLF92"/>
      <c r="BLG92"/>
      <c r="BLH92"/>
      <c r="BLI92"/>
      <c r="BLJ92"/>
      <c r="BLK92"/>
      <c r="BLL92"/>
      <c r="BLM92"/>
      <c r="BLN92"/>
      <c r="BLO92"/>
      <c r="BLP92"/>
      <c r="BLQ92"/>
      <c r="BLR92"/>
      <c r="BLS92"/>
      <c r="BLT92"/>
      <c r="BLU92"/>
      <c r="BLV92"/>
      <c r="BLW92"/>
      <c r="BLX92"/>
      <c r="BLY92"/>
      <c r="BLZ92"/>
      <c r="BMA92"/>
      <c r="BMB92"/>
      <c r="BMC92"/>
      <c r="BMD92"/>
      <c r="BME92"/>
      <c r="BMF92"/>
      <c r="BMG92"/>
      <c r="BMH92"/>
      <c r="BMI92"/>
      <c r="BMJ92"/>
      <c r="BMK92"/>
      <c r="BML92"/>
      <c r="BMM92"/>
      <c r="BMN92"/>
      <c r="BMO92"/>
      <c r="BMP92"/>
      <c r="BMQ92"/>
      <c r="BMR92"/>
      <c r="BMS92"/>
      <c r="BMT92"/>
      <c r="BMU92"/>
      <c r="BMV92"/>
      <c r="BMW92"/>
      <c r="BMX92"/>
      <c r="BMY92"/>
      <c r="BMZ92"/>
      <c r="BNA92"/>
      <c r="BNB92"/>
      <c r="BNC92"/>
      <c r="BND92"/>
      <c r="BNE92"/>
      <c r="BNF92"/>
      <c r="BNG92"/>
      <c r="BNH92"/>
      <c r="BNI92"/>
      <c r="BNJ92"/>
      <c r="BNK92"/>
      <c r="BNL92"/>
      <c r="BNM92"/>
      <c r="BNN92"/>
      <c r="BNO92"/>
      <c r="BNP92"/>
      <c r="BNQ92"/>
      <c r="BNR92"/>
      <c r="BNS92"/>
      <c r="BNT92"/>
      <c r="BNU92"/>
      <c r="BNV92"/>
      <c r="BNW92"/>
      <c r="BNX92"/>
      <c r="BNY92"/>
      <c r="BNZ92"/>
      <c r="BOA92"/>
      <c r="BOB92"/>
      <c r="BOC92"/>
      <c r="BOD92"/>
      <c r="BOE92"/>
      <c r="BOF92"/>
      <c r="BOG92"/>
      <c r="BOH92"/>
      <c r="BOI92"/>
      <c r="BOJ92"/>
      <c r="BOK92"/>
      <c r="BOL92"/>
      <c r="BOM92"/>
      <c r="BON92"/>
      <c r="BOO92"/>
      <c r="BOP92"/>
      <c r="BOQ92"/>
      <c r="BOR92"/>
      <c r="BOS92"/>
      <c r="BOT92"/>
      <c r="BOU92"/>
      <c r="BOV92"/>
      <c r="BOW92"/>
      <c r="BOX92"/>
      <c r="BOY92"/>
      <c r="BOZ92"/>
      <c r="BPA92"/>
      <c r="BPB92"/>
      <c r="BPC92"/>
      <c r="BPD92"/>
      <c r="BPE92"/>
      <c r="BPF92"/>
      <c r="BPG92"/>
      <c r="BPH92"/>
      <c r="BPI92"/>
      <c r="BPJ92"/>
      <c r="BPK92"/>
      <c r="BPL92"/>
      <c r="BPM92"/>
      <c r="BPN92"/>
      <c r="BPO92"/>
      <c r="BPP92"/>
      <c r="BPQ92"/>
      <c r="BPR92"/>
      <c r="BPS92"/>
      <c r="BPT92"/>
      <c r="BPU92"/>
      <c r="BPV92"/>
      <c r="BPW92"/>
      <c r="BPX92"/>
      <c r="BPY92"/>
      <c r="BPZ92"/>
      <c r="BQA92"/>
      <c r="BQB92"/>
      <c r="BQC92"/>
      <c r="BQD92"/>
      <c r="BQE92"/>
      <c r="BQF92"/>
      <c r="BQG92"/>
      <c r="BQH92"/>
      <c r="BQI92"/>
      <c r="BQJ92"/>
      <c r="BQK92"/>
      <c r="BQL92"/>
      <c r="BQM92"/>
      <c r="BQN92"/>
      <c r="BQO92"/>
      <c r="BQP92"/>
      <c r="BQQ92"/>
      <c r="BQR92"/>
      <c r="BQS92"/>
      <c r="BQT92"/>
      <c r="BQU92"/>
      <c r="BQV92"/>
      <c r="BQW92"/>
      <c r="BQX92"/>
      <c r="BQY92"/>
      <c r="BQZ92"/>
      <c r="BRA92"/>
      <c r="BRB92"/>
      <c r="BRC92"/>
      <c r="BRD92"/>
      <c r="BRE92"/>
      <c r="BRF92"/>
      <c r="BRG92"/>
      <c r="BRH92"/>
      <c r="BRI92"/>
      <c r="BRJ92"/>
      <c r="BRK92"/>
      <c r="BRL92"/>
      <c r="BRM92"/>
      <c r="BRN92"/>
      <c r="BRO92"/>
      <c r="BRP92"/>
      <c r="BRQ92"/>
      <c r="BRR92"/>
      <c r="BRS92"/>
      <c r="BRT92"/>
      <c r="BRU92"/>
      <c r="BRV92"/>
      <c r="BRW92"/>
      <c r="BRX92"/>
      <c r="BRY92"/>
      <c r="BRZ92"/>
      <c r="BSA92"/>
      <c r="BSB92"/>
      <c r="BSC92"/>
      <c r="BSD92"/>
      <c r="BSE92"/>
      <c r="BSF92"/>
      <c r="BSG92"/>
      <c r="BSH92"/>
      <c r="BSI92"/>
      <c r="BSJ92"/>
      <c r="BSK92"/>
      <c r="BSL92"/>
      <c r="BSM92"/>
      <c r="BSN92"/>
      <c r="BSO92"/>
      <c r="BSP92"/>
      <c r="BSQ92"/>
      <c r="BSR92"/>
      <c r="BSS92"/>
      <c r="BST92"/>
      <c r="BSU92"/>
      <c r="BSV92"/>
      <c r="BSW92"/>
      <c r="BSX92"/>
      <c r="BSY92"/>
      <c r="BSZ92"/>
      <c r="BTA92"/>
      <c r="BTB92"/>
      <c r="BTC92"/>
      <c r="BTD92"/>
      <c r="BTE92"/>
      <c r="BTF92"/>
      <c r="BTG92"/>
      <c r="BTH92"/>
      <c r="BTI92"/>
      <c r="BTJ92"/>
      <c r="BTK92"/>
      <c r="BTL92"/>
      <c r="BTM92"/>
      <c r="BTN92"/>
      <c r="BTO92"/>
      <c r="BTP92"/>
      <c r="BTQ92"/>
      <c r="BTR92"/>
      <c r="BTS92"/>
      <c r="BTT92"/>
      <c r="BTU92"/>
      <c r="BTV92"/>
      <c r="BTW92"/>
      <c r="BTX92"/>
      <c r="BTY92"/>
      <c r="BTZ92"/>
      <c r="BUA92"/>
      <c r="BUB92"/>
      <c r="BUC92"/>
      <c r="BUD92"/>
      <c r="BUE92"/>
      <c r="BUF92"/>
      <c r="BUG92"/>
      <c r="BUH92"/>
      <c r="BUI92"/>
      <c r="BUJ92"/>
      <c r="BUK92"/>
      <c r="BUL92"/>
      <c r="BUM92"/>
      <c r="BUN92"/>
      <c r="BUO92"/>
      <c r="BUP92"/>
      <c r="BUQ92"/>
      <c r="BUR92"/>
      <c r="BUS92"/>
      <c r="BUT92"/>
      <c r="BUU92"/>
      <c r="BUV92"/>
      <c r="BUW92"/>
      <c r="BUX92"/>
      <c r="BUY92"/>
      <c r="BUZ92"/>
      <c r="BVA92"/>
      <c r="BVB92"/>
      <c r="BVC92"/>
      <c r="BVD92"/>
      <c r="BVE92"/>
      <c r="BVF92"/>
      <c r="BVG92"/>
      <c r="BVH92"/>
      <c r="BVI92"/>
      <c r="BVJ92"/>
      <c r="BVK92"/>
      <c r="BVL92"/>
      <c r="BVM92"/>
      <c r="BVN92"/>
      <c r="BVO92"/>
      <c r="BVP92"/>
      <c r="BVQ92"/>
      <c r="BVR92"/>
      <c r="BVS92"/>
      <c r="BVT92"/>
      <c r="BVU92"/>
      <c r="BVV92"/>
      <c r="BVW92"/>
      <c r="BVX92"/>
      <c r="BVY92"/>
      <c r="BVZ92"/>
      <c r="BWA92"/>
      <c r="BWB92"/>
      <c r="BWC92"/>
      <c r="BWD92"/>
      <c r="BWE92"/>
      <c r="BWF92"/>
      <c r="BWG92"/>
      <c r="BWH92"/>
      <c r="BWI92"/>
      <c r="BWJ92"/>
      <c r="BWK92"/>
      <c r="BWL92"/>
      <c r="BWM92"/>
      <c r="BWN92"/>
      <c r="BWO92"/>
      <c r="BWP92"/>
      <c r="BWQ92"/>
      <c r="BWR92"/>
      <c r="BWS92"/>
      <c r="BWT92"/>
      <c r="BWU92"/>
      <c r="BWV92"/>
      <c r="BWW92"/>
      <c r="BWX92"/>
      <c r="BWY92"/>
      <c r="BWZ92"/>
      <c r="BXA92"/>
      <c r="BXB92"/>
      <c r="BXC92"/>
      <c r="BXD92"/>
      <c r="BXE92"/>
      <c r="BXF92"/>
      <c r="BXG92"/>
      <c r="BXH92"/>
      <c r="BXI92"/>
      <c r="BXJ92"/>
      <c r="BXK92"/>
      <c r="BXL92"/>
      <c r="BXM92"/>
      <c r="BXN92"/>
      <c r="BXO92"/>
      <c r="BXP92"/>
      <c r="BXQ92"/>
      <c r="BXR92"/>
      <c r="BXS92"/>
      <c r="BXT92"/>
      <c r="BXU92"/>
      <c r="BXV92"/>
      <c r="BXW92"/>
      <c r="BXX92"/>
      <c r="BXY92"/>
      <c r="BXZ92"/>
      <c r="BYA92"/>
      <c r="BYB92"/>
      <c r="BYC92"/>
      <c r="BYD92"/>
      <c r="BYE92"/>
      <c r="BYF92"/>
      <c r="BYG92"/>
      <c r="BYH92"/>
      <c r="BYI92"/>
      <c r="BYJ92"/>
      <c r="BYK92"/>
      <c r="BYL92"/>
      <c r="BYM92"/>
      <c r="BYN92"/>
      <c r="BYO92"/>
      <c r="BYP92"/>
      <c r="BYQ92"/>
      <c r="BYR92"/>
      <c r="BYS92"/>
      <c r="BYT92"/>
      <c r="BYU92"/>
      <c r="BYV92"/>
      <c r="BYW92"/>
      <c r="BYX92"/>
      <c r="BYY92"/>
      <c r="BYZ92"/>
      <c r="BZA92"/>
      <c r="BZB92"/>
      <c r="BZC92"/>
      <c r="BZD92"/>
      <c r="BZE92"/>
      <c r="BZF92"/>
      <c r="BZG92"/>
      <c r="BZH92"/>
      <c r="BZI92"/>
      <c r="BZJ92"/>
      <c r="BZK92"/>
      <c r="BZL92"/>
      <c r="BZM92"/>
      <c r="BZN92"/>
      <c r="BZO92"/>
      <c r="BZP92"/>
      <c r="BZQ92"/>
      <c r="BZR92"/>
      <c r="BZS92"/>
      <c r="BZT92"/>
      <c r="BZU92"/>
      <c r="BZV92"/>
      <c r="BZW92"/>
      <c r="BZX92"/>
      <c r="BZY92"/>
      <c r="BZZ92"/>
      <c r="CAA92"/>
      <c r="CAB92"/>
      <c r="CAC92"/>
      <c r="CAD92"/>
      <c r="CAE92"/>
      <c r="CAF92"/>
      <c r="CAG92"/>
      <c r="CAH92"/>
      <c r="CAI92"/>
      <c r="CAJ92"/>
      <c r="CAK92"/>
      <c r="CAL92"/>
      <c r="CAM92"/>
      <c r="CAN92"/>
      <c r="CAO92"/>
      <c r="CAP92"/>
      <c r="CAQ92"/>
      <c r="CAR92"/>
      <c r="CAS92"/>
      <c r="CAT92"/>
      <c r="CAU92"/>
      <c r="CAV92"/>
      <c r="CAW92"/>
      <c r="CAX92"/>
      <c r="CAY92"/>
      <c r="CAZ92"/>
      <c r="CBA92"/>
      <c r="CBB92"/>
      <c r="CBC92"/>
      <c r="CBD92"/>
      <c r="CBE92"/>
      <c r="CBF92"/>
      <c r="CBG92"/>
      <c r="CBH92"/>
      <c r="CBI92"/>
      <c r="CBJ92"/>
      <c r="CBK92"/>
      <c r="CBL92"/>
      <c r="CBM92"/>
      <c r="CBN92"/>
      <c r="CBO92"/>
      <c r="CBP92"/>
      <c r="CBQ92"/>
      <c r="CBR92"/>
      <c r="CBS92"/>
      <c r="CBT92"/>
      <c r="CBU92"/>
      <c r="CBV92"/>
      <c r="CBW92"/>
      <c r="CBX92"/>
      <c r="CBY92"/>
      <c r="CBZ92"/>
      <c r="CCA92"/>
      <c r="CCB92"/>
      <c r="CCC92"/>
      <c r="CCD92"/>
      <c r="CCE92"/>
      <c r="CCF92"/>
      <c r="CCG92"/>
      <c r="CCH92"/>
      <c r="CCI92"/>
      <c r="CCJ92"/>
      <c r="CCK92"/>
      <c r="CCL92"/>
      <c r="CCM92"/>
      <c r="CCN92"/>
      <c r="CCO92"/>
      <c r="CCP92"/>
      <c r="CCQ92"/>
      <c r="CCR92"/>
      <c r="CCS92"/>
      <c r="CCT92"/>
      <c r="CCU92"/>
      <c r="CCV92"/>
      <c r="CCW92"/>
      <c r="CCX92"/>
      <c r="CCY92"/>
      <c r="CCZ92"/>
      <c r="CDA92"/>
      <c r="CDB92"/>
      <c r="CDC92"/>
      <c r="CDD92"/>
      <c r="CDE92"/>
      <c r="CDF92"/>
      <c r="CDG92"/>
      <c r="CDH92"/>
      <c r="CDI92"/>
      <c r="CDJ92"/>
      <c r="CDK92"/>
      <c r="CDL92"/>
      <c r="CDM92"/>
      <c r="CDN92"/>
      <c r="CDO92"/>
      <c r="CDP92"/>
      <c r="CDQ92"/>
      <c r="CDR92"/>
      <c r="CDS92"/>
      <c r="CDT92"/>
      <c r="CDU92"/>
      <c r="CDV92"/>
      <c r="CDW92"/>
      <c r="CDX92"/>
      <c r="CDY92"/>
      <c r="CDZ92"/>
      <c r="CEA92"/>
      <c r="CEB92"/>
      <c r="CEC92"/>
      <c r="CED92"/>
      <c r="CEE92"/>
      <c r="CEF92"/>
      <c r="CEG92"/>
      <c r="CEH92"/>
      <c r="CEI92"/>
      <c r="CEJ92"/>
      <c r="CEK92"/>
      <c r="CEL92"/>
      <c r="CEM92"/>
      <c r="CEN92"/>
      <c r="CEO92"/>
      <c r="CEP92"/>
      <c r="CEQ92"/>
      <c r="CER92"/>
      <c r="CES92"/>
      <c r="CET92"/>
      <c r="CEU92"/>
      <c r="CEV92"/>
      <c r="CEW92"/>
      <c r="CEX92"/>
      <c r="CEY92"/>
      <c r="CEZ92"/>
      <c r="CFA92"/>
      <c r="CFB92"/>
      <c r="CFC92"/>
      <c r="CFD92"/>
      <c r="CFE92"/>
      <c r="CFF92"/>
      <c r="CFG92"/>
      <c r="CFH92"/>
      <c r="CFI92"/>
      <c r="CFJ92"/>
      <c r="CFK92"/>
      <c r="CFL92"/>
      <c r="CFM92"/>
      <c r="CFN92"/>
      <c r="CFO92"/>
      <c r="CFP92"/>
      <c r="CFQ92"/>
      <c r="CFR92"/>
      <c r="CFS92"/>
      <c r="CFT92"/>
      <c r="CFU92"/>
      <c r="CFV92"/>
      <c r="CFW92"/>
      <c r="CFX92"/>
      <c r="CFY92"/>
      <c r="CFZ92"/>
      <c r="CGA92"/>
      <c r="CGB92"/>
      <c r="CGC92"/>
      <c r="CGD92"/>
      <c r="CGE92"/>
      <c r="CGF92"/>
      <c r="CGG92"/>
      <c r="CGH92"/>
      <c r="CGI92"/>
      <c r="CGJ92"/>
      <c r="CGK92"/>
      <c r="CGL92"/>
      <c r="CGM92"/>
      <c r="CGN92"/>
      <c r="CGO92"/>
      <c r="CGP92"/>
      <c r="CGQ92"/>
      <c r="CGR92"/>
      <c r="CGS92"/>
      <c r="CGT92"/>
      <c r="CGU92"/>
      <c r="CGV92"/>
      <c r="CGW92"/>
      <c r="CGX92"/>
      <c r="CGY92"/>
      <c r="CGZ92"/>
      <c r="CHA92"/>
      <c r="CHB92"/>
      <c r="CHC92"/>
      <c r="CHD92"/>
      <c r="CHE92"/>
      <c r="CHF92"/>
      <c r="CHG92"/>
      <c r="CHH92"/>
      <c r="CHI92"/>
      <c r="CHJ92"/>
      <c r="CHK92"/>
      <c r="CHL92"/>
      <c r="CHM92"/>
      <c r="CHN92"/>
      <c r="CHO92"/>
      <c r="CHP92"/>
      <c r="CHQ92"/>
      <c r="CHR92"/>
      <c r="CHS92"/>
      <c r="CHT92"/>
      <c r="CHU92"/>
      <c r="CHV92"/>
      <c r="CHW92"/>
      <c r="CHX92"/>
      <c r="CHY92"/>
      <c r="CHZ92"/>
      <c r="CIA92"/>
      <c r="CIB92"/>
      <c r="CIC92"/>
      <c r="CID92"/>
      <c r="CIE92"/>
      <c r="CIF92"/>
      <c r="CIG92"/>
      <c r="CIH92"/>
      <c r="CII92"/>
      <c r="CIJ92"/>
      <c r="CIK92"/>
      <c r="CIL92"/>
      <c r="CIM92"/>
      <c r="CIN92"/>
      <c r="CIO92"/>
      <c r="CIP92"/>
      <c r="CIQ92"/>
      <c r="CIR92"/>
      <c r="CIS92"/>
      <c r="CIT92"/>
      <c r="CIU92"/>
      <c r="CIV92"/>
      <c r="CIW92"/>
      <c r="CIX92"/>
      <c r="CIY92"/>
      <c r="CIZ92"/>
      <c r="CJA92"/>
      <c r="CJB92"/>
      <c r="CJC92"/>
      <c r="CJD92"/>
      <c r="CJE92"/>
      <c r="CJF92"/>
      <c r="CJG92"/>
      <c r="CJH92"/>
      <c r="CJI92"/>
      <c r="CJJ92"/>
      <c r="CJK92"/>
      <c r="CJL92"/>
      <c r="CJM92"/>
      <c r="CJN92"/>
      <c r="CJO92"/>
      <c r="CJP92"/>
      <c r="CJQ92"/>
      <c r="CJR92"/>
      <c r="CJS92"/>
      <c r="CJT92"/>
      <c r="CJU92"/>
      <c r="CJV92"/>
      <c r="CJW92"/>
      <c r="CJX92"/>
      <c r="CJY92"/>
      <c r="CJZ92"/>
      <c r="CKA92"/>
      <c r="CKB92"/>
      <c r="CKC92"/>
      <c r="CKD92"/>
      <c r="CKE92"/>
      <c r="CKF92"/>
      <c r="CKG92"/>
      <c r="CKH92"/>
      <c r="CKI92"/>
      <c r="CKJ92"/>
      <c r="CKK92"/>
      <c r="CKL92"/>
      <c r="CKM92"/>
      <c r="CKN92"/>
      <c r="CKO92"/>
      <c r="CKP92"/>
      <c r="CKQ92"/>
      <c r="CKR92"/>
      <c r="CKS92"/>
      <c r="CKT92"/>
      <c r="CKU92"/>
      <c r="CKV92"/>
      <c r="CKW92"/>
      <c r="CKX92"/>
      <c r="CKY92"/>
      <c r="CKZ92"/>
      <c r="CLA92"/>
      <c r="CLB92"/>
      <c r="CLC92"/>
      <c r="CLD92"/>
      <c r="CLE92"/>
      <c r="CLF92"/>
      <c r="CLG92"/>
      <c r="CLH92"/>
      <c r="CLI92"/>
      <c r="CLJ92"/>
      <c r="CLK92"/>
      <c r="CLL92"/>
      <c r="CLM92"/>
      <c r="CLN92"/>
      <c r="CLO92"/>
      <c r="CLP92"/>
      <c r="CLQ92"/>
      <c r="CLR92"/>
      <c r="CLS92"/>
      <c r="CLT92"/>
      <c r="CLU92"/>
      <c r="CLV92"/>
      <c r="CLW92"/>
      <c r="CLX92"/>
      <c r="CLY92"/>
      <c r="CLZ92"/>
      <c r="CMA92"/>
      <c r="CMB92"/>
      <c r="CMC92"/>
      <c r="CMD92"/>
      <c r="CME92"/>
      <c r="CMF92"/>
      <c r="CMG92"/>
      <c r="CMH92"/>
      <c r="CMI92"/>
      <c r="CMJ92"/>
      <c r="CMK92"/>
      <c r="CML92"/>
      <c r="CMM92"/>
      <c r="CMN92"/>
      <c r="CMO92"/>
      <c r="CMP92"/>
      <c r="CMQ92"/>
      <c r="CMR92"/>
      <c r="CMS92"/>
      <c r="CMT92"/>
      <c r="CMU92"/>
      <c r="CMV92"/>
      <c r="CMW92"/>
      <c r="CMX92"/>
      <c r="CMY92"/>
      <c r="CMZ92"/>
      <c r="CNA92"/>
      <c r="CNB92"/>
      <c r="CNC92"/>
      <c r="CND92"/>
      <c r="CNE92"/>
      <c r="CNF92"/>
      <c r="CNG92"/>
      <c r="CNH92"/>
      <c r="CNI92"/>
      <c r="CNJ92"/>
      <c r="CNK92"/>
      <c r="CNL92"/>
      <c r="CNM92"/>
      <c r="CNN92"/>
      <c r="CNO92"/>
      <c r="CNP92"/>
      <c r="CNQ92"/>
      <c r="CNR92"/>
      <c r="CNS92"/>
      <c r="CNT92"/>
      <c r="CNU92"/>
      <c r="CNV92"/>
      <c r="CNW92"/>
      <c r="CNX92"/>
      <c r="CNY92"/>
      <c r="CNZ92"/>
      <c r="COA92"/>
      <c r="COB92"/>
      <c r="COC92"/>
      <c r="COD92"/>
      <c r="COE92"/>
      <c r="COF92"/>
      <c r="COG92"/>
      <c r="COH92"/>
      <c r="COI92"/>
      <c r="COJ92"/>
      <c r="COK92"/>
      <c r="COL92"/>
      <c r="COM92"/>
      <c r="CON92"/>
      <c r="COO92"/>
      <c r="COP92"/>
      <c r="COQ92"/>
      <c r="COR92"/>
      <c r="COS92"/>
      <c r="COT92"/>
      <c r="COU92"/>
      <c r="COV92"/>
      <c r="COW92"/>
      <c r="COX92"/>
      <c r="COY92"/>
      <c r="COZ92"/>
      <c r="CPA92"/>
      <c r="CPB92"/>
      <c r="CPC92"/>
      <c r="CPD92"/>
      <c r="CPE92"/>
      <c r="CPF92"/>
      <c r="CPG92"/>
      <c r="CPH92"/>
      <c r="CPI92"/>
      <c r="CPJ92"/>
      <c r="CPK92"/>
      <c r="CPL92"/>
      <c r="CPM92"/>
      <c r="CPN92"/>
      <c r="CPO92"/>
      <c r="CPP92"/>
      <c r="CPQ92"/>
      <c r="CPR92"/>
      <c r="CPS92"/>
      <c r="CPT92"/>
      <c r="CPU92"/>
      <c r="CPV92"/>
      <c r="CPW92"/>
      <c r="CPX92"/>
      <c r="CPY92"/>
      <c r="CPZ92"/>
      <c r="CQA92"/>
      <c r="CQB92"/>
      <c r="CQC92"/>
      <c r="CQD92"/>
      <c r="CQE92"/>
      <c r="CQF92"/>
      <c r="CQG92"/>
      <c r="CQH92"/>
      <c r="CQI92"/>
      <c r="CQJ92"/>
      <c r="CQK92"/>
      <c r="CQL92"/>
      <c r="CQM92"/>
      <c r="CQN92"/>
      <c r="CQO92"/>
      <c r="CQP92"/>
      <c r="CQQ92"/>
      <c r="CQR92"/>
      <c r="CQS92"/>
      <c r="CQT92"/>
      <c r="CQU92"/>
      <c r="CQV92"/>
      <c r="CQW92"/>
      <c r="CQX92"/>
      <c r="CQY92"/>
      <c r="CQZ92"/>
      <c r="CRA92"/>
      <c r="CRB92"/>
      <c r="CRC92"/>
      <c r="CRD92"/>
      <c r="CRE92"/>
      <c r="CRF92"/>
      <c r="CRG92"/>
      <c r="CRH92"/>
      <c r="CRI92"/>
      <c r="CRJ92"/>
      <c r="CRK92"/>
      <c r="CRL92"/>
      <c r="CRM92"/>
      <c r="CRN92"/>
      <c r="CRO92"/>
      <c r="CRP92"/>
      <c r="CRQ92"/>
      <c r="CRR92"/>
      <c r="CRS92"/>
      <c r="CRT92"/>
      <c r="CRU92"/>
      <c r="CRV92"/>
      <c r="CRW92"/>
      <c r="CRX92"/>
      <c r="CRY92"/>
      <c r="CRZ92"/>
      <c r="CSA92"/>
      <c r="CSB92"/>
      <c r="CSC92"/>
      <c r="CSD92"/>
      <c r="CSE92"/>
      <c r="CSF92"/>
      <c r="CSG92"/>
      <c r="CSH92"/>
      <c r="CSI92"/>
      <c r="CSJ92"/>
      <c r="CSK92"/>
      <c r="CSL92"/>
      <c r="CSM92"/>
      <c r="CSN92"/>
      <c r="CSO92"/>
      <c r="CSP92"/>
      <c r="CSQ92"/>
      <c r="CSR92"/>
      <c r="CSS92"/>
      <c r="CST92"/>
      <c r="CSU92"/>
      <c r="CSV92"/>
      <c r="CSW92"/>
      <c r="CSX92"/>
      <c r="CSY92"/>
      <c r="CSZ92"/>
      <c r="CTA92"/>
      <c r="CTB92"/>
      <c r="CTC92"/>
      <c r="CTD92"/>
      <c r="CTE92"/>
      <c r="CTF92"/>
      <c r="CTG92"/>
      <c r="CTH92"/>
      <c r="CTI92"/>
      <c r="CTJ92"/>
      <c r="CTK92"/>
      <c r="CTL92"/>
      <c r="CTM92"/>
      <c r="CTN92"/>
      <c r="CTO92"/>
      <c r="CTP92"/>
      <c r="CTQ92"/>
      <c r="CTR92"/>
      <c r="CTS92"/>
      <c r="CTT92"/>
      <c r="CTU92"/>
      <c r="CTV92"/>
      <c r="CTW92"/>
      <c r="CTX92"/>
      <c r="CTY92"/>
      <c r="CTZ92"/>
      <c r="CUA92"/>
      <c r="CUB92"/>
      <c r="CUC92"/>
      <c r="CUD92"/>
      <c r="CUE92"/>
      <c r="CUF92"/>
      <c r="CUG92"/>
      <c r="CUH92"/>
      <c r="CUI92"/>
      <c r="CUJ92"/>
      <c r="CUK92"/>
      <c r="CUL92"/>
      <c r="CUM92"/>
      <c r="CUN92"/>
      <c r="CUO92"/>
      <c r="CUP92"/>
      <c r="CUQ92"/>
      <c r="CUR92"/>
      <c r="CUS92"/>
      <c r="CUT92"/>
      <c r="CUU92"/>
      <c r="CUV92"/>
      <c r="CUW92"/>
      <c r="CUX92"/>
      <c r="CUY92"/>
      <c r="CUZ92"/>
      <c r="CVA92"/>
      <c r="CVB92"/>
      <c r="CVC92"/>
      <c r="CVD92"/>
      <c r="CVE92"/>
      <c r="CVF92"/>
      <c r="CVG92"/>
      <c r="CVH92"/>
      <c r="CVI92"/>
      <c r="CVJ92"/>
      <c r="CVK92"/>
      <c r="CVL92"/>
      <c r="CVM92"/>
      <c r="CVN92"/>
      <c r="CVO92"/>
      <c r="CVP92"/>
      <c r="CVQ92"/>
      <c r="CVR92"/>
      <c r="CVS92"/>
      <c r="CVT92"/>
      <c r="CVU92"/>
      <c r="CVV92"/>
      <c r="CVW92"/>
      <c r="CVX92"/>
      <c r="CVY92"/>
      <c r="CVZ92"/>
      <c r="CWA92"/>
      <c r="CWB92"/>
      <c r="CWC92"/>
      <c r="CWD92"/>
      <c r="CWE92"/>
      <c r="CWF92"/>
      <c r="CWG92"/>
      <c r="CWH92"/>
      <c r="CWI92"/>
      <c r="CWJ92"/>
      <c r="CWK92"/>
      <c r="CWL92"/>
      <c r="CWM92"/>
      <c r="CWN92"/>
      <c r="CWO92"/>
      <c r="CWP92"/>
      <c r="CWQ92"/>
      <c r="CWR92"/>
      <c r="CWS92"/>
      <c r="CWT92"/>
      <c r="CWU92"/>
      <c r="CWV92"/>
      <c r="CWW92"/>
      <c r="CWX92"/>
      <c r="CWY92"/>
      <c r="CWZ92"/>
      <c r="CXA92"/>
      <c r="CXB92"/>
      <c r="CXC92"/>
      <c r="CXD92"/>
      <c r="CXE92"/>
      <c r="CXF92"/>
      <c r="CXG92"/>
      <c r="CXH92"/>
      <c r="CXI92"/>
      <c r="CXJ92"/>
      <c r="CXK92"/>
      <c r="CXL92"/>
      <c r="CXM92"/>
      <c r="CXN92"/>
      <c r="CXO92"/>
      <c r="CXP92"/>
      <c r="CXQ92"/>
      <c r="CXR92"/>
      <c r="CXS92"/>
      <c r="CXT92"/>
      <c r="CXU92"/>
      <c r="CXV92"/>
      <c r="CXW92"/>
      <c r="CXX92"/>
      <c r="CXY92"/>
      <c r="CXZ92"/>
      <c r="CYA92"/>
      <c r="CYB92"/>
      <c r="CYC92"/>
      <c r="CYD92"/>
      <c r="CYE92"/>
      <c r="CYF92"/>
      <c r="CYG92"/>
      <c r="CYH92"/>
      <c r="CYI92"/>
      <c r="CYJ92"/>
      <c r="CYK92"/>
      <c r="CYL92"/>
      <c r="CYM92"/>
      <c r="CYN92"/>
      <c r="CYO92"/>
      <c r="CYP92"/>
      <c r="CYQ92"/>
      <c r="CYR92"/>
      <c r="CYS92"/>
      <c r="CYT92"/>
      <c r="CYU92"/>
      <c r="CYV92"/>
      <c r="CYW92"/>
      <c r="CYX92"/>
      <c r="CYY92"/>
      <c r="CYZ92"/>
      <c r="CZA92"/>
      <c r="CZB92"/>
      <c r="CZC92"/>
      <c r="CZD92"/>
      <c r="CZE92"/>
      <c r="CZF92"/>
      <c r="CZG92"/>
      <c r="CZH92"/>
      <c r="CZI92"/>
      <c r="CZJ92"/>
      <c r="CZK92"/>
      <c r="CZL92"/>
      <c r="CZM92"/>
      <c r="CZN92"/>
      <c r="CZO92"/>
      <c r="CZP92"/>
      <c r="CZQ92"/>
      <c r="CZR92"/>
      <c r="CZS92"/>
      <c r="CZT92"/>
      <c r="CZU92"/>
      <c r="CZV92"/>
      <c r="CZW92"/>
      <c r="CZX92"/>
      <c r="CZY92"/>
      <c r="CZZ92"/>
      <c r="DAA92"/>
      <c r="DAB92"/>
      <c r="DAC92"/>
      <c r="DAD92"/>
      <c r="DAE92"/>
      <c r="DAF92"/>
      <c r="DAG92"/>
      <c r="DAH92"/>
      <c r="DAI92"/>
      <c r="DAJ92"/>
      <c r="DAK92"/>
      <c r="DAL92"/>
      <c r="DAM92"/>
      <c r="DAN92"/>
      <c r="DAO92"/>
      <c r="DAP92"/>
      <c r="DAQ92"/>
      <c r="DAR92"/>
      <c r="DAS92"/>
      <c r="DAT92"/>
      <c r="DAU92"/>
      <c r="DAV92"/>
      <c r="DAW92"/>
      <c r="DAX92"/>
      <c r="DAY92"/>
      <c r="DAZ92"/>
      <c r="DBA92"/>
      <c r="DBB92"/>
      <c r="DBC92"/>
      <c r="DBD92"/>
      <c r="DBE92"/>
      <c r="DBF92"/>
      <c r="DBG92"/>
      <c r="DBH92"/>
      <c r="DBI92"/>
      <c r="DBJ92"/>
      <c r="DBK92"/>
      <c r="DBL92"/>
      <c r="DBM92"/>
      <c r="DBN92"/>
      <c r="DBO92"/>
      <c r="DBP92"/>
      <c r="DBQ92"/>
      <c r="DBR92"/>
      <c r="DBS92"/>
      <c r="DBT92"/>
      <c r="DBU92"/>
      <c r="DBV92"/>
      <c r="DBW92"/>
      <c r="DBX92"/>
      <c r="DBY92"/>
      <c r="DBZ92"/>
      <c r="DCA92"/>
      <c r="DCB92"/>
      <c r="DCC92"/>
      <c r="DCD92"/>
      <c r="DCE92"/>
      <c r="DCF92"/>
      <c r="DCG92"/>
      <c r="DCH92"/>
      <c r="DCI92"/>
      <c r="DCJ92"/>
      <c r="DCK92"/>
      <c r="DCL92"/>
      <c r="DCM92"/>
      <c r="DCN92"/>
      <c r="DCO92"/>
      <c r="DCP92"/>
      <c r="DCQ92"/>
      <c r="DCR92"/>
      <c r="DCS92"/>
      <c r="DCT92"/>
      <c r="DCU92"/>
      <c r="DCV92"/>
      <c r="DCW92"/>
      <c r="DCX92"/>
      <c r="DCY92"/>
      <c r="DCZ92"/>
      <c r="DDA92"/>
      <c r="DDB92"/>
      <c r="DDC92"/>
      <c r="DDD92"/>
      <c r="DDE92"/>
      <c r="DDF92"/>
      <c r="DDG92"/>
      <c r="DDH92"/>
      <c r="DDI92"/>
      <c r="DDJ92"/>
      <c r="DDK92"/>
      <c r="DDL92"/>
      <c r="DDM92"/>
      <c r="DDN92"/>
      <c r="DDO92"/>
      <c r="DDP92"/>
      <c r="DDQ92"/>
      <c r="DDR92"/>
      <c r="DDS92"/>
      <c r="DDT92"/>
      <c r="DDU92"/>
      <c r="DDV92"/>
      <c r="DDW92"/>
      <c r="DDX92"/>
      <c r="DDY92"/>
      <c r="DDZ92"/>
      <c r="DEA92"/>
      <c r="DEB92"/>
      <c r="DEC92"/>
      <c r="DED92"/>
      <c r="DEE92"/>
      <c r="DEF92"/>
      <c r="DEG92"/>
      <c r="DEH92"/>
      <c r="DEI92"/>
      <c r="DEJ92"/>
      <c r="DEK92"/>
      <c r="DEL92"/>
      <c r="DEM92"/>
      <c r="DEN92"/>
      <c r="DEO92"/>
      <c r="DEP92"/>
      <c r="DEQ92"/>
      <c r="DER92"/>
      <c r="DES92"/>
      <c r="DET92"/>
      <c r="DEU92"/>
      <c r="DEV92"/>
      <c r="DEW92"/>
      <c r="DEX92"/>
      <c r="DEY92"/>
      <c r="DEZ92"/>
      <c r="DFA92"/>
      <c r="DFB92"/>
      <c r="DFC92"/>
      <c r="DFD92"/>
      <c r="DFE92"/>
      <c r="DFF92"/>
      <c r="DFG92"/>
      <c r="DFH92"/>
      <c r="DFI92"/>
      <c r="DFJ92"/>
      <c r="DFK92"/>
      <c r="DFL92"/>
      <c r="DFM92"/>
      <c r="DFN92"/>
      <c r="DFO92"/>
      <c r="DFP92"/>
      <c r="DFQ92"/>
      <c r="DFR92"/>
      <c r="DFS92"/>
      <c r="DFT92"/>
      <c r="DFU92"/>
      <c r="DFV92"/>
      <c r="DFW92"/>
      <c r="DFX92"/>
      <c r="DFY92"/>
      <c r="DFZ92"/>
      <c r="DGA92"/>
      <c r="DGB92"/>
      <c r="DGC92"/>
      <c r="DGD92"/>
      <c r="DGE92"/>
      <c r="DGF92"/>
      <c r="DGG92"/>
      <c r="DGH92"/>
      <c r="DGI92"/>
      <c r="DGJ92"/>
      <c r="DGK92"/>
      <c r="DGL92"/>
      <c r="DGM92"/>
      <c r="DGN92"/>
      <c r="DGO92"/>
      <c r="DGP92"/>
      <c r="DGQ92"/>
      <c r="DGR92"/>
      <c r="DGS92"/>
      <c r="DGT92"/>
      <c r="DGU92"/>
      <c r="DGV92"/>
      <c r="DGW92"/>
      <c r="DGX92"/>
      <c r="DGY92"/>
      <c r="DGZ92"/>
      <c r="DHA92"/>
      <c r="DHB92"/>
      <c r="DHC92"/>
      <c r="DHD92"/>
      <c r="DHE92"/>
      <c r="DHF92"/>
      <c r="DHG92"/>
      <c r="DHH92"/>
      <c r="DHI92"/>
      <c r="DHJ92"/>
      <c r="DHK92"/>
      <c r="DHL92"/>
      <c r="DHM92"/>
      <c r="DHN92"/>
      <c r="DHO92"/>
      <c r="DHP92"/>
      <c r="DHQ92"/>
      <c r="DHR92"/>
      <c r="DHS92"/>
      <c r="DHT92"/>
      <c r="DHU92"/>
      <c r="DHV92"/>
      <c r="DHW92"/>
      <c r="DHX92"/>
      <c r="DHY92"/>
      <c r="DHZ92"/>
      <c r="DIA92"/>
      <c r="DIB92"/>
      <c r="DIC92"/>
      <c r="DID92"/>
      <c r="DIE92"/>
      <c r="DIF92"/>
      <c r="DIG92"/>
      <c r="DIH92"/>
      <c r="DII92"/>
      <c r="DIJ92"/>
      <c r="DIK92"/>
      <c r="DIL92"/>
      <c r="DIM92"/>
      <c r="DIN92"/>
      <c r="DIO92"/>
      <c r="DIP92"/>
      <c r="DIQ92"/>
      <c r="DIR92"/>
      <c r="DIS92"/>
      <c r="DIT92"/>
      <c r="DIU92"/>
      <c r="DIV92"/>
      <c r="DIW92"/>
      <c r="DIX92"/>
      <c r="DIY92"/>
      <c r="DIZ92"/>
      <c r="DJA92"/>
      <c r="DJB92"/>
      <c r="DJC92"/>
      <c r="DJD92"/>
      <c r="DJE92"/>
      <c r="DJF92"/>
      <c r="DJG92"/>
      <c r="DJH92"/>
      <c r="DJI92"/>
      <c r="DJJ92"/>
      <c r="DJK92"/>
      <c r="DJL92"/>
      <c r="DJM92"/>
      <c r="DJN92"/>
      <c r="DJO92"/>
      <c r="DJP92"/>
      <c r="DJQ92"/>
      <c r="DJR92"/>
      <c r="DJS92"/>
      <c r="DJT92"/>
      <c r="DJU92"/>
      <c r="DJV92"/>
      <c r="DJW92"/>
      <c r="DJX92"/>
      <c r="DJY92"/>
      <c r="DJZ92"/>
      <c r="DKA92"/>
      <c r="DKB92"/>
      <c r="DKC92"/>
      <c r="DKD92"/>
      <c r="DKE92"/>
      <c r="DKF92"/>
      <c r="DKG92"/>
      <c r="DKH92"/>
      <c r="DKI92"/>
      <c r="DKJ92"/>
      <c r="DKK92"/>
      <c r="DKL92"/>
      <c r="DKM92"/>
      <c r="DKN92"/>
      <c r="DKO92"/>
      <c r="DKP92"/>
      <c r="DKQ92"/>
      <c r="DKR92"/>
      <c r="DKS92"/>
      <c r="DKT92"/>
      <c r="DKU92"/>
      <c r="DKV92"/>
      <c r="DKW92"/>
      <c r="DKX92"/>
      <c r="DKY92"/>
      <c r="DKZ92"/>
      <c r="DLA92"/>
      <c r="DLB92"/>
      <c r="DLC92"/>
      <c r="DLD92"/>
      <c r="DLE92"/>
      <c r="DLF92"/>
      <c r="DLG92"/>
      <c r="DLH92"/>
      <c r="DLI92"/>
      <c r="DLJ92"/>
      <c r="DLK92"/>
      <c r="DLL92"/>
      <c r="DLM92"/>
      <c r="DLN92"/>
      <c r="DLO92"/>
      <c r="DLP92"/>
      <c r="DLQ92"/>
      <c r="DLR92"/>
      <c r="DLS92"/>
      <c r="DLT92"/>
      <c r="DLU92"/>
      <c r="DLV92"/>
      <c r="DLW92"/>
      <c r="DLX92"/>
      <c r="DLY92"/>
      <c r="DLZ92"/>
      <c r="DMA92"/>
      <c r="DMB92"/>
      <c r="DMC92"/>
      <c r="DMD92"/>
      <c r="DME92"/>
      <c r="DMF92"/>
      <c r="DMG92"/>
      <c r="DMH92"/>
      <c r="DMI92"/>
      <c r="DMJ92"/>
      <c r="DMK92"/>
      <c r="DML92"/>
      <c r="DMM92"/>
      <c r="DMN92"/>
      <c r="DMO92"/>
      <c r="DMP92"/>
      <c r="DMQ92"/>
      <c r="DMR92"/>
      <c r="DMS92"/>
      <c r="DMT92"/>
      <c r="DMU92"/>
      <c r="DMV92"/>
      <c r="DMW92"/>
      <c r="DMX92"/>
      <c r="DMY92"/>
      <c r="DMZ92"/>
      <c r="DNA92"/>
      <c r="DNB92"/>
      <c r="DNC92"/>
      <c r="DND92"/>
      <c r="DNE92"/>
      <c r="DNF92"/>
      <c r="DNG92"/>
      <c r="DNH92"/>
      <c r="DNI92"/>
      <c r="DNJ92"/>
      <c r="DNK92"/>
      <c r="DNL92"/>
      <c r="DNM92"/>
      <c r="DNN92"/>
      <c r="DNO92"/>
      <c r="DNP92"/>
      <c r="DNQ92"/>
      <c r="DNR92"/>
      <c r="DNS92"/>
      <c r="DNT92"/>
      <c r="DNU92"/>
      <c r="DNV92"/>
      <c r="DNW92"/>
      <c r="DNX92"/>
      <c r="DNY92"/>
      <c r="DNZ92"/>
      <c r="DOA92"/>
      <c r="DOB92"/>
      <c r="DOC92"/>
      <c r="DOD92"/>
      <c r="DOE92"/>
      <c r="DOF92"/>
      <c r="DOG92"/>
      <c r="DOH92"/>
      <c r="DOI92"/>
      <c r="DOJ92"/>
      <c r="DOK92"/>
      <c r="DOL92"/>
      <c r="DOM92"/>
      <c r="DON92"/>
      <c r="DOO92"/>
      <c r="DOP92"/>
      <c r="DOQ92"/>
      <c r="DOR92"/>
      <c r="DOS92"/>
      <c r="DOT92"/>
      <c r="DOU92"/>
      <c r="DOV92"/>
      <c r="DOW92"/>
      <c r="DOX92"/>
      <c r="DOY92"/>
      <c r="DOZ92"/>
      <c r="DPA92"/>
      <c r="DPB92"/>
      <c r="DPC92"/>
      <c r="DPD92"/>
      <c r="DPE92"/>
      <c r="DPF92"/>
      <c r="DPG92"/>
      <c r="DPH92"/>
      <c r="DPI92"/>
      <c r="DPJ92"/>
      <c r="DPK92"/>
      <c r="DPL92"/>
      <c r="DPM92"/>
      <c r="DPN92"/>
      <c r="DPO92"/>
      <c r="DPP92"/>
      <c r="DPQ92"/>
      <c r="DPR92"/>
      <c r="DPS92"/>
      <c r="DPT92"/>
      <c r="DPU92"/>
      <c r="DPV92"/>
      <c r="DPW92"/>
      <c r="DPX92"/>
      <c r="DPY92"/>
      <c r="DPZ92"/>
      <c r="DQA92"/>
      <c r="DQB92"/>
      <c r="DQC92"/>
      <c r="DQD92"/>
      <c r="DQE92"/>
      <c r="DQF92"/>
      <c r="DQG92"/>
      <c r="DQH92"/>
      <c r="DQI92"/>
      <c r="DQJ92"/>
      <c r="DQK92"/>
      <c r="DQL92"/>
      <c r="DQM92"/>
      <c r="DQN92"/>
      <c r="DQO92"/>
      <c r="DQP92"/>
      <c r="DQQ92"/>
      <c r="DQR92"/>
      <c r="DQS92"/>
      <c r="DQT92"/>
      <c r="DQU92"/>
      <c r="DQV92"/>
      <c r="DQW92"/>
      <c r="DQX92"/>
      <c r="DQY92"/>
      <c r="DQZ92"/>
      <c r="DRA92"/>
      <c r="DRB92"/>
      <c r="DRC92"/>
      <c r="DRD92"/>
      <c r="DRE92"/>
      <c r="DRF92"/>
      <c r="DRG92"/>
      <c r="DRH92"/>
      <c r="DRI92"/>
      <c r="DRJ92"/>
      <c r="DRK92"/>
      <c r="DRL92"/>
      <c r="DRM92"/>
      <c r="DRN92"/>
      <c r="DRO92"/>
      <c r="DRP92"/>
      <c r="DRQ92"/>
      <c r="DRR92"/>
      <c r="DRS92"/>
      <c r="DRT92"/>
      <c r="DRU92"/>
      <c r="DRV92"/>
      <c r="DRW92"/>
      <c r="DRX92"/>
      <c r="DRY92"/>
      <c r="DRZ92"/>
      <c r="DSA92"/>
      <c r="DSB92"/>
      <c r="DSC92"/>
      <c r="DSD92"/>
      <c r="DSE92"/>
      <c r="DSF92"/>
      <c r="DSG92"/>
      <c r="DSH92"/>
      <c r="DSI92"/>
      <c r="DSJ92"/>
      <c r="DSK92"/>
      <c r="DSL92"/>
      <c r="DSM92"/>
      <c r="DSN92"/>
      <c r="DSO92"/>
      <c r="DSP92"/>
      <c r="DSQ92"/>
      <c r="DSR92"/>
      <c r="DSS92"/>
      <c r="DST92"/>
      <c r="DSU92"/>
      <c r="DSV92"/>
      <c r="DSW92"/>
      <c r="DSX92"/>
      <c r="DSY92"/>
      <c r="DSZ92"/>
      <c r="DTA92"/>
      <c r="DTB92"/>
      <c r="DTC92"/>
      <c r="DTD92"/>
      <c r="DTE92"/>
      <c r="DTF92"/>
      <c r="DTG92"/>
      <c r="DTH92"/>
      <c r="DTI92"/>
      <c r="DTJ92"/>
      <c r="DTK92"/>
      <c r="DTL92"/>
      <c r="DTM92"/>
      <c r="DTN92"/>
      <c r="DTO92"/>
      <c r="DTP92"/>
      <c r="DTQ92"/>
      <c r="DTR92"/>
      <c r="DTS92"/>
      <c r="DTT92"/>
      <c r="DTU92"/>
      <c r="DTV92"/>
      <c r="DTW92"/>
      <c r="DTX92"/>
      <c r="DTY92"/>
      <c r="DTZ92"/>
      <c r="DUA92"/>
      <c r="DUB92"/>
      <c r="DUC92"/>
      <c r="DUD92"/>
      <c r="DUE92"/>
      <c r="DUF92"/>
      <c r="DUG92"/>
      <c r="DUH92"/>
      <c r="DUI92"/>
      <c r="DUJ92"/>
      <c r="DUK92"/>
      <c r="DUL92"/>
      <c r="DUM92"/>
      <c r="DUN92"/>
      <c r="DUO92"/>
      <c r="DUP92"/>
      <c r="DUQ92"/>
      <c r="DUR92"/>
      <c r="DUS92"/>
      <c r="DUT92"/>
      <c r="DUU92"/>
      <c r="DUV92"/>
      <c r="DUW92"/>
      <c r="DUX92"/>
      <c r="DUY92"/>
      <c r="DUZ92"/>
      <c r="DVA92"/>
      <c r="DVB92"/>
      <c r="DVC92"/>
      <c r="DVD92"/>
      <c r="DVE92"/>
      <c r="DVF92"/>
      <c r="DVG92"/>
      <c r="DVH92"/>
      <c r="DVI92"/>
      <c r="DVJ92"/>
      <c r="DVK92"/>
      <c r="DVL92"/>
      <c r="DVM92"/>
      <c r="DVN92"/>
      <c r="DVO92"/>
      <c r="DVP92"/>
      <c r="DVQ92"/>
      <c r="DVR92"/>
      <c r="DVS92"/>
      <c r="DVT92"/>
      <c r="DVU92"/>
      <c r="DVV92"/>
      <c r="DVW92"/>
      <c r="DVX92"/>
      <c r="DVY92"/>
      <c r="DVZ92"/>
      <c r="DWA92"/>
      <c r="DWB92"/>
      <c r="DWC92"/>
      <c r="DWD92"/>
      <c r="DWE92"/>
      <c r="DWF92"/>
      <c r="DWG92"/>
      <c r="DWH92"/>
      <c r="DWI92"/>
      <c r="DWJ92"/>
      <c r="DWK92"/>
      <c r="DWL92"/>
      <c r="DWM92"/>
      <c r="DWN92"/>
      <c r="DWO92"/>
      <c r="DWP92"/>
      <c r="DWQ92"/>
      <c r="DWR92"/>
      <c r="DWS92"/>
      <c r="DWT92"/>
      <c r="DWU92"/>
      <c r="DWV92"/>
      <c r="DWW92"/>
      <c r="DWX92"/>
      <c r="DWY92"/>
      <c r="DWZ92"/>
      <c r="DXA92"/>
      <c r="DXB92"/>
      <c r="DXC92"/>
      <c r="DXD92"/>
      <c r="DXE92"/>
      <c r="DXF92"/>
      <c r="DXG92"/>
      <c r="DXH92"/>
      <c r="DXI92"/>
      <c r="DXJ92"/>
      <c r="DXK92"/>
      <c r="DXL92"/>
      <c r="DXM92"/>
      <c r="DXN92"/>
      <c r="DXO92"/>
      <c r="DXP92"/>
      <c r="DXQ92"/>
      <c r="DXR92"/>
      <c r="DXS92"/>
      <c r="DXT92"/>
      <c r="DXU92"/>
      <c r="DXV92"/>
      <c r="DXW92"/>
      <c r="DXX92"/>
      <c r="DXY92"/>
      <c r="DXZ92"/>
      <c r="DYA92"/>
      <c r="DYB92"/>
      <c r="DYC92"/>
      <c r="DYD92"/>
      <c r="DYE92"/>
      <c r="DYF92"/>
      <c r="DYG92"/>
      <c r="DYH92"/>
      <c r="DYI92"/>
      <c r="DYJ92"/>
      <c r="DYK92"/>
      <c r="DYL92"/>
      <c r="DYM92"/>
      <c r="DYN92"/>
      <c r="DYO92"/>
      <c r="DYP92"/>
      <c r="DYQ92"/>
      <c r="DYR92"/>
      <c r="DYS92"/>
      <c r="DYT92"/>
      <c r="DYU92"/>
      <c r="DYV92"/>
      <c r="DYW92"/>
      <c r="DYX92"/>
      <c r="DYY92"/>
      <c r="DYZ92"/>
      <c r="DZA92"/>
      <c r="DZB92"/>
      <c r="DZC92"/>
      <c r="DZD92"/>
      <c r="DZE92"/>
      <c r="DZF92"/>
      <c r="DZG92"/>
      <c r="DZH92"/>
      <c r="DZI92"/>
      <c r="DZJ92"/>
      <c r="DZK92"/>
      <c r="DZL92"/>
      <c r="DZM92"/>
      <c r="DZN92"/>
      <c r="DZO92"/>
      <c r="DZP92"/>
      <c r="DZQ92"/>
      <c r="DZR92"/>
      <c r="DZS92"/>
      <c r="DZT92"/>
      <c r="DZU92"/>
      <c r="DZV92"/>
      <c r="DZW92"/>
      <c r="DZX92"/>
      <c r="DZY92"/>
      <c r="DZZ92"/>
      <c r="EAA92"/>
      <c r="EAB92"/>
      <c r="EAC92"/>
      <c r="EAD92"/>
      <c r="EAE92"/>
      <c r="EAF92"/>
      <c r="EAG92"/>
      <c r="EAH92"/>
      <c r="EAI92"/>
      <c r="EAJ92"/>
      <c r="EAK92"/>
      <c r="EAL92"/>
      <c r="EAM92"/>
      <c r="EAN92"/>
      <c r="EAO92"/>
      <c r="EAP92"/>
      <c r="EAQ92"/>
      <c r="EAR92"/>
      <c r="EAS92"/>
      <c r="EAT92"/>
      <c r="EAU92"/>
      <c r="EAV92"/>
      <c r="EAW92"/>
      <c r="EAX92"/>
      <c r="EAY92"/>
      <c r="EAZ92"/>
      <c r="EBA92"/>
      <c r="EBB92"/>
      <c r="EBC92"/>
      <c r="EBD92"/>
      <c r="EBE92"/>
      <c r="EBF92"/>
      <c r="EBG92"/>
      <c r="EBH92"/>
      <c r="EBI92"/>
      <c r="EBJ92"/>
      <c r="EBK92"/>
      <c r="EBL92"/>
      <c r="EBM92"/>
      <c r="EBN92"/>
      <c r="EBO92"/>
      <c r="EBP92"/>
      <c r="EBQ92"/>
      <c r="EBR92"/>
      <c r="EBS92"/>
      <c r="EBT92"/>
      <c r="EBU92"/>
      <c r="EBV92"/>
      <c r="EBW92"/>
      <c r="EBX92"/>
      <c r="EBY92"/>
      <c r="EBZ92"/>
      <c r="ECA92"/>
      <c r="ECB92"/>
      <c r="ECC92"/>
      <c r="ECD92"/>
      <c r="ECE92"/>
      <c r="ECF92"/>
      <c r="ECG92"/>
      <c r="ECH92"/>
      <c r="ECI92"/>
      <c r="ECJ92"/>
      <c r="ECK92"/>
      <c r="ECL92"/>
      <c r="ECM92"/>
      <c r="ECN92"/>
      <c r="ECO92"/>
      <c r="ECP92"/>
      <c r="ECQ92"/>
      <c r="ECR92"/>
      <c r="ECS92"/>
      <c r="ECT92"/>
      <c r="ECU92"/>
      <c r="ECV92"/>
      <c r="ECW92"/>
      <c r="ECX92"/>
      <c r="ECY92"/>
      <c r="ECZ92"/>
      <c r="EDA92"/>
      <c r="EDB92"/>
      <c r="EDC92"/>
      <c r="EDD92"/>
      <c r="EDE92"/>
      <c r="EDF92"/>
      <c r="EDG92"/>
      <c r="EDH92"/>
      <c r="EDI92"/>
      <c r="EDJ92"/>
      <c r="EDK92"/>
      <c r="EDL92"/>
      <c r="EDM92"/>
      <c r="EDN92"/>
      <c r="EDO92"/>
      <c r="EDP92"/>
      <c r="EDQ92"/>
      <c r="EDR92"/>
      <c r="EDS92"/>
      <c r="EDT92"/>
      <c r="EDU92"/>
      <c r="EDV92"/>
      <c r="EDW92"/>
      <c r="EDX92"/>
      <c r="EDY92"/>
      <c r="EDZ92"/>
      <c r="EEA92"/>
      <c r="EEB92"/>
      <c r="EEC92"/>
      <c r="EED92"/>
      <c r="EEE92"/>
      <c r="EEF92"/>
      <c r="EEG92"/>
      <c r="EEH92"/>
      <c r="EEI92"/>
      <c r="EEJ92"/>
      <c r="EEK92"/>
      <c r="EEL92"/>
      <c r="EEM92"/>
      <c r="EEN92"/>
      <c r="EEO92"/>
      <c r="EEP92"/>
      <c r="EEQ92"/>
      <c r="EER92"/>
      <c r="EES92"/>
      <c r="EET92"/>
      <c r="EEU92"/>
      <c r="EEV92"/>
      <c r="EEW92"/>
      <c r="EEX92"/>
      <c r="EEY92"/>
      <c r="EEZ92"/>
      <c r="EFA92"/>
      <c r="EFB92"/>
      <c r="EFC92"/>
      <c r="EFD92"/>
      <c r="EFE92"/>
      <c r="EFF92"/>
      <c r="EFG92"/>
      <c r="EFH92"/>
      <c r="EFI92"/>
      <c r="EFJ92"/>
      <c r="EFK92"/>
      <c r="EFL92"/>
      <c r="EFM92"/>
      <c r="EFN92"/>
      <c r="EFO92"/>
      <c r="EFP92"/>
      <c r="EFQ92"/>
      <c r="EFR92"/>
      <c r="EFS92"/>
      <c r="EFT92"/>
      <c r="EFU92"/>
      <c r="EFV92"/>
      <c r="EFW92"/>
      <c r="EFX92"/>
      <c r="EFY92"/>
      <c r="EFZ92"/>
      <c r="EGA92"/>
      <c r="EGB92"/>
      <c r="EGC92"/>
      <c r="EGD92"/>
      <c r="EGE92"/>
      <c r="EGF92"/>
      <c r="EGG92"/>
      <c r="EGH92"/>
      <c r="EGI92"/>
      <c r="EGJ92"/>
      <c r="EGK92"/>
      <c r="EGL92"/>
      <c r="EGM92"/>
      <c r="EGN92"/>
      <c r="EGO92"/>
      <c r="EGP92"/>
      <c r="EGQ92"/>
      <c r="EGR92"/>
      <c r="EGS92"/>
      <c r="EGT92"/>
      <c r="EGU92"/>
      <c r="EGV92"/>
      <c r="EGW92"/>
      <c r="EGX92"/>
      <c r="EGY92"/>
      <c r="EGZ92"/>
      <c r="EHA92"/>
      <c r="EHB92"/>
      <c r="EHC92"/>
      <c r="EHD92"/>
      <c r="EHE92"/>
      <c r="EHF92"/>
      <c r="EHG92"/>
      <c r="EHH92"/>
      <c r="EHI92"/>
      <c r="EHJ92"/>
      <c r="EHK92"/>
      <c r="EHL92"/>
      <c r="EHM92"/>
      <c r="EHN92"/>
      <c r="EHO92"/>
      <c r="EHP92"/>
      <c r="EHQ92"/>
      <c r="EHR92"/>
      <c r="EHS92"/>
      <c r="EHT92"/>
      <c r="EHU92"/>
      <c r="EHV92"/>
      <c r="EHW92"/>
      <c r="EHX92"/>
      <c r="EHY92"/>
      <c r="EHZ92"/>
      <c r="EIA92"/>
      <c r="EIB92"/>
      <c r="EIC92"/>
      <c r="EID92"/>
      <c r="EIE92"/>
      <c r="EIF92"/>
      <c r="EIG92"/>
      <c r="EIH92"/>
      <c r="EII92"/>
      <c r="EIJ92"/>
      <c r="EIK92"/>
      <c r="EIL92"/>
      <c r="EIM92"/>
      <c r="EIN92"/>
      <c r="EIO92"/>
      <c r="EIP92"/>
      <c r="EIQ92"/>
      <c r="EIR92"/>
      <c r="EIS92"/>
      <c r="EIT92"/>
      <c r="EIU92"/>
      <c r="EIV92"/>
      <c r="EIW92"/>
      <c r="EIX92"/>
      <c r="EIY92"/>
      <c r="EIZ92"/>
      <c r="EJA92"/>
      <c r="EJB92"/>
      <c r="EJC92"/>
      <c r="EJD92"/>
      <c r="EJE92"/>
      <c r="EJF92"/>
      <c r="EJG92"/>
      <c r="EJH92"/>
      <c r="EJI92"/>
      <c r="EJJ92"/>
      <c r="EJK92"/>
      <c r="EJL92"/>
      <c r="EJM92"/>
      <c r="EJN92"/>
      <c r="EJO92"/>
      <c r="EJP92"/>
      <c r="EJQ92"/>
      <c r="EJR92"/>
      <c r="EJS92"/>
      <c r="EJT92"/>
      <c r="EJU92"/>
      <c r="EJV92"/>
      <c r="EJW92"/>
      <c r="EJX92"/>
      <c r="EJY92"/>
      <c r="EJZ92"/>
      <c r="EKA92"/>
      <c r="EKB92"/>
      <c r="EKC92"/>
      <c r="EKD92"/>
      <c r="EKE92"/>
      <c r="EKF92"/>
      <c r="EKG92"/>
      <c r="EKH92"/>
      <c r="EKI92"/>
      <c r="EKJ92"/>
      <c r="EKK92"/>
      <c r="EKL92"/>
      <c r="EKM92"/>
      <c r="EKN92"/>
      <c r="EKO92"/>
      <c r="EKP92"/>
      <c r="EKQ92"/>
      <c r="EKR92"/>
      <c r="EKS92"/>
      <c r="EKT92"/>
      <c r="EKU92"/>
      <c r="EKV92"/>
      <c r="EKW92"/>
      <c r="EKX92"/>
      <c r="EKY92"/>
      <c r="EKZ92"/>
      <c r="ELA92"/>
      <c r="ELB92"/>
      <c r="ELC92"/>
      <c r="ELD92"/>
      <c r="ELE92"/>
      <c r="ELF92"/>
      <c r="ELG92"/>
      <c r="ELH92"/>
      <c r="ELI92"/>
      <c r="ELJ92"/>
      <c r="ELK92"/>
      <c r="ELL92"/>
      <c r="ELM92"/>
      <c r="ELN92"/>
      <c r="ELO92"/>
      <c r="ELP92"/>
      <c r="ELQ92"/>
      <c r="ELR92"/>
      <c r="ELS92"/>
      <c r="ELT92"/>
      <c r="ELU92"/>
      <c r="ELV92"/>
      <c r="ELW92"/>
      <c r="ELX92"/>
      <c r="ELY92"/>
      <c r="ELZ92"/>
      <c r="EMA92"/>
      <c r="EMB92"/>
      <c r="EMC92"/>
      <c r="EMD92"/>
      <c r="EME92"/>
      <c r="EMF92"/>
      <c r="EMG92"/>
      <c r="EMH92"/>
      <c r="EMI92"/>
      <c r="EMJ92"/>
      <c r="EMK92"/>
      <c r="EML92"/>
      <c r="EMM92"/>
      <c r="EMN92"/>
      <c r="EMO92"/>
      <c r="EMP92"/>
      <c r="EMQ92"/>
      <c r="EMR92"/>
      <c r="EMS92"/>
      <c r="EMT92"/>
      <c r="EMU92"/>
      <c r="EMV92"/>
      <c r="EMW92"/>
      <c r="EMX92"/>
      <c r="EMY92"/>
      <c r="EMZ92"/>
      <c r="ENA92"/>
      <c r="ENB92"/>
      <c r="ENC92"/>
      <c r="END92"/>
      <c r="ENE92"/>
      <c r="ENF92"/>
      <c r="ENG92"/>
      <c r="ENH92"/>
      <c r="ENI92"/>
      <c r="ENJ92"/>
      <c r="ENK92"/>
      <c r="ENL92"/>
      <c r="ENM92"/>
      <c r="ENN92"/>
      <c r="ENO92"/>
      <c r="ENP92"/>
      <c r="ENQ92"/>
      <c r="ENR92"/>
      <c r="ENS92"/>
      <c r="ENT92"/>
      <c r="ENU92"/>
      <c r="ENV92"/>
      <c r="ENW92"/>
      <c r="ENX92"/>
      <c r="ENY92"/>
      <c r="ENZ92"/>
      <c r="EOA92"/>
      <c r="EOB92"/>
      <c r="EOC92"/>
      <c r="EOD92"/>
      <c r="EOE92"/>
      <c r="EOF92"/>
      <c r="EOG92"/>
      <c r="EOH92"/>
      <c r="EOI92"/>
      <c r="EOJ92"/>
      <c r="EOK92"/>
      <c r="EOL92"/>
      <c r="EOM92"/>
      <c r="EON92"/>
      <c r="EOO92"/>
      <c r="EOP92"/>
      <c r="EOQ92"/>
      <c r="EOR92"/>
      <c r="EOS92"/>
      <c r="EOT92"/>
      <c r="EOU92"/>
      <c r="EOV92"/>
      <c r="EOW92"/>
      <c r="EOX92"/>
      <c r="EOY92"/>
      <c r="EOZ92"/>
      <c r="EPA92"/>
      <c r="EPB92"/>
      <c r="EPC92"/>
      <c r="EPD92"/>
      <c r="EPE92"/>
      <c r="EPF92"/>
      <c r="EPG92"/>
      <c r="EPH92"/>
      <c r="EPI92"/>
      <c r="EPJ92"/>
      <c r="EPK92"/>
      <c r="EPL92"/>
      <c r="EPM92"/>
      <c r="EPN92"/>
      <c r="EPO92"/>
      <c r="EPP92"/>
      <c r="EPQ92"/>
      <c r="EPR92"/>
      <c r="EPS92"/>
      <c r="EPT92"/>
      <c r="EPU92"/>
      <c r="EPV92"/>
      <c r="EPW92"/>
      <c r="EPX92"/>
      <c r="EPY92"/>
      <c r="EPZ92"/>
      <c r="EQA92"/>
      <c r="EQB92"/>
      <c r="EQC92"/>
      <c r="EQD92"/>
      <c r="EQE92"/>
      <c r="EQF92"/>
      <c r="EQG92"/>
      <c r="EQH92"/>
      <c r="EQI92"/>
      <c r="EQJ92"/>
      <c r="EQK92"/>
      <c r="EQL92"/>
      <c r="EQM92"/>
      <c r="EQN92"/>
      <c r="EQO92"/>
      <c r="EQP92"/>
      <c r="EQQ92"/>
      <c r="EQR92"/>
      <c r="EQS92"/>
      <c r="EQT92"/>
      <c r="EQU92"/>
      <c r="EQV92"/>
      <c r="EQW92"/>
      <c r="EQX92"/>
      <c r="EQY92"/>
      <c r="EQZ92"/>
      <c r="ERA92"/>
      <c r="ERB92"/>
      <c r="ERC92"/>
      <c r="ERD92"/>
      <c r="ERE92"/>
      <c r="ERF92"/>
      <c r="ERG92"/>
      <c r="ERH92"/>
      <c r="ERI92"/>
      <c r="ERJ92"/>
      <c r="ERK92"/>
      <c r="ERL92"/>
      <c r="ERM92"/>
      <c r="ERN92"/>
      <c r="ERO92"/>
      <c r="ERP92"/>
      <c r="ERQ92"/>
      <c r="ERR92"/>
      <c r="ERS92"/>
      <c r="ERT92"/>
      <c r="ERU92"/>
      <c r="ERV92"/>
      <c r="ERW92"/>
      <c r="ERX92"/>
      <c r="ERY92"/>
      <c r="ERZ92"/>
      <c r="ESA92"/>
      <c r="ESB92"/>
      <c r="ESC92"/>
      <c r="ESD92"/>
      <c r="ESE92"/>
      <c r="ESF92"/>
      <c r="ESG92"/>
      <c r="ESH92"/>
      <c r="ESI92"/>
      <c r="ESJ92"/>
      <c r="ESK92"/>
      <c r="ESL92"/>
      <c r="ESM92"/>
      <c r="ESN92"/>
      <c r="ESO92"/>
      <c r="ESP92"/>
      <c r="ESQ92"/>
      <c r="ESR92"/>
      <c r="ESS92"/>
      <c r="EST92"/>
      <c r="ESU92"/>
      <c r="ESV92"/>
      <c r="ESW92"/>
      <c r="ESX92"/>
      <c r="ESY92"/>
      <c r="ESZ92"/>
      <c r="ETA92"/>
      <c r="ETB92"/>
      <c r="ETC92"/>
      <c r="ETD92"/>
      <c r="ETE92"/>
      <c r="ETF92"/>
      <c r="ETG92"/>
      <c r="ETH92"/>
      <c r="ETI92"/>
      <c r="ETJ92"/>
      <c r="ETK92"/>
      <c r="ETL92"/>
      <c r="ETM92"/>
      <c r="ETN92"/>
      <c r="ETO92"/>
      <c r="ETP92"/>
      <c r="ETQ92"/>
      <c r="ETR92"/>
      <c r="ETS92"/>
      <c r="ETT92"/>
      <c r="ETU92"/>
      <c r="ETV92"/>
      <c r="ETW92"/>
      <c r="ETX92"/>
      <c r="ETY92"/>
      <c r="ETZ92"/>
      <c r="EUA92"/>
      <c r="EUB92"/>
      <c r="EUC92"/>
      <c r="EUD92"/>
      <c r="EUE92"/>
      <c r="EUF92"/>
      <c r="EUG92"/>
      <c r="EUH92"/>
      <c r="EUI92"/>
      <c r="EUJ92"/>
      <c r="EUK92"/>
      <c r="EUL92"/>
      <c r="EUM92"/>
      <c r="EUN92"/>
      <c r="EUO92"/>
      <c r="EUP92"/>
      <c r="EUQ92"/>
      <c r="EUR92"/>
      <c r="EUS92"/>
      <c r="EUT92"/>
      <c r="EUU92"/>
      <c r="EUV92"/>
      <c r="EUW92"/>
      <c r="EUX92"/>
      <c r="EUY92"/>
      <c r="EUZ92"/>
      <c r="EVA92"/>
      <c r="EVB92"/>
      <c r="EVC92"/>
      <c r="EVD92"/>
      <c r="EVE92"/>
      <c r="EVF92"/>
      <c r="EVG92"/>
      <c r="EVH92"/>
      <c r="EVI92"/>
      <c r="EVJ92"/>
      <c r="EVK92"/>
      <c r="EVL92"/>
      <c r="EVM92"/>
      <c r="EVN92"/>
      <c r="EVO92"/>
      <c r="EVP92"/>
      <c r="EVQ92"/>
      <c r="EVR92"/>
      <c r="EVS92"/>
      <c r="EVT92"/>
      <c r="EVU92"/>
      <c r="EVV92"/>
      <c r="EVW92"/>
      <c r="EVX92"/>
      <c r="EVY92"/>
      <c r="EVZ92"/>
      <c r="EWA92"/>
      <c r="EWB92"/>
      <c r="EWC92"/>
      <c r="EWD92"/>
      <c r="EWE92"/>
      <c r="EWF92"/>
      <c r="EWG92"/>
      <c r="EWH92"/>
      <c r="EWI92"/>
      <c r="EWJ92"/>
      <c r="EWK92"/>
      <c r="EWL92"/>
      <c r="EWM92"/>
      <c r="EWN92"/>
      <c r="EWO92"/>
      <c r="EWP92"/>
      <c r="EWQ92"/>
      <c r="EWR92"/>
      <c r="EWS92"/>
      <c r="EWT92"/>
      <c r="EWU92"/>
      <c r="EWV92"/>
      <c r="EWW92"/>
      <c r="EWX92"/>
      <c r="EWY92"/>
      <c r="EWZ92"/>
      <c r="EXA92"/>
      <c r="EXB92"/>
      <c r="EXC92"/>
      <c r="EXD92"/>
      <c r="EXE92"/>
      <c r="EXF92"/>
      <c r="EXG92"/>
      <c r="EXH92"/>
      <c r="EXI92"/>
      <c r="EXJ92"/>
      <c r="EXK92"/>
      <c r="EXL92"/>
      <c r="EXM92"/>
      <c r="EXN92"/>
      <c r="EXO92"/>
      <c r="EXP92"/>
      <c r="EXQ92"/>
      <c r="EXR92"/>
      <c r="EXS92"/>
      <c r="EXT92"/>
      <c r="EXU92"/>
      <c r="EXV92"/>
      <c r="EXW92"/>
      <c r="EXX92"/>
      <c r="EXY92"/>
      <c r="EXZ92"/>
      <c r="EYA92"/>
      <c r="EYB92"/>
      <c r="EYC92"/>
      <c r="EYD92"/>
      <c r="EYE92"/>
      <c r="EYF92"/>
      <c r="EYG92"/>
      <c r="EYH92"/>
      <c r="EYI92"/>
      <c r="EYJ92"/>
      <c r="EYK92"/>
      <c r="EYL92"/>
      <c r="EYM92"/>
      <c r="EYN92"/>
      <c r="EYO92"/>
      <c r="EYP92"/>
      <c r="EYQ92"/>
      <c r="EYR92"/>
      <c r="EYS92"/>
      <c r="EYT92"/>
      <c r="EYU92"/>
      <c r="EYV92"/>
      <c r="EYW92"/>
      <c r="EYX92"/>
      <c r="EYY92"/>
      <c r="EYZ92"/>
      <c r="EZA92"/>
      <c r="EZB92"/>
      <c r="EZC92"/>
      <c r="EZD92"/>
      <c r="EZE92"/>
      <c r="EZF92"/>
      <c r="EZG92"/>
      <c r="EZH92"/>
      <c r="EZI92"/>
      <c r="EZJ92"/>
      <c r="EZK92"/>
      <c r="EZL92"/>
      <c r="EZM92"/>
      <c r="EZN92"/>
      <c r="EZO92"/>
      <c r="EZP92"/>
      <c r="EZQ92"/>
      <c r="EZR92"/>
      <c r="EZS92"/>
      <c r="EZT92"/>
      <c r="EZU92"/>
      <c r="EZV92"/>
      <c r="EZW92"/>
      <c r="EZX92"/>
      <c r="EZY92"/>
      <c r="EZZ92"/>
      <c r="FAA92"/>
      <c r="FAB92"/>
      <c r="FAC92"/>
      <c r="FAD92"/>
      <c r="FAE92"/>
      <c r="FAF92"/>
      <c r="FAG92"/>
      <c r="FAH92"/>
      <c r="FAI92"/>
      <c r="FAJ92"/>
      <c r="FAK92"/>
      <c r="FAL92"/>
      <c r="FAM92"/>
      <c r="FAN92"/>
      <c r="FAO92"/>
      <c r="FAP92"/>
      <c r="FAQ92"/>
      <c r="FAR92"/>
      <c r="FAS92"/>
      <c r="FAT92"/>
      <c r="FAU92"/>
      <c r="FAV92"/>
      <c r="FAW92"/>
      <c r="FAX92"/>
      <c r="FAY92"/>
      <c r="FAZ92"/>
      <c r="FBA92"/>
      <c r="FBB92"/>
      <c r="FBC92"/>
      <c r="FBD92"/>
      <c r="FBE92"/>
      <c r="FBF92"/>
      <c r="FBG92"/>
      <c r="FBH92"/>
      <c r="FBI92"/>
      <c r="FBJ92"/>
      <c r="FBK92"/>
      <c r="FBL92"/>
      <c r="FBM92"/>
      <c r="FBN92"/>
      <c r="FBO92"/>
      <c r="FBP92"/>
      <c r="FBQ92"/>
      <c r="FBR92"/>
      <c r="FBS92"/>
      <c r="FBT92"/>
      <c r="FBU92"/>
      <c r="FBV92"/>
      <c r="FBW92"/>
      <c r="FBX92"/>
      <c r="FBY92"/>
      <c r="FBZ92"/>
      <c r="FCA92"/>
      <c r="FCB92"/>
      <c r="FCC92"/>
      <c r="FCD92"/>
      <c r="FCE92"/>
      <c r="FCF92"/>
      <c r="FCG92"/>
      <c r="FCH92"/>
      <c r="FCI92"/>
      <c r="FCJ92"/>
      <c r="FCK92"/>
      <c r="FCL92"/>
      <c r="FCM92"/>
      <c r="FCN92"/>
      <c r="FCO92"/>
      <c r="FCP92"/>
      <c r="FCQ92"/>
      <c r="FCR92"/>
      <c r="FCS92"/>
      <c r="FCT92"/>
      <c r="FCU92"/>
      <c r="FCV92"/>
      <c r="FCW92"/>
      <c r="FCX92"/>
      <c r="FCY92"/>
      <c r="FCZ92"/>
      <c r="FDA92"/>
      <c r="FDB92"/>
      <c r="FDC92"/>
      <c r="FDD92"/>
      <c r="FDE92"/>
      <c r="FDF92"/>
      <c r="FDG92"/>
      <c r="FDH92"/>
      <c r="FDI92"/>
      <c r="FDJ92"/>
      <c r="FDK92"/>
      <c r="FDL92"/>
      <c r="FDM92"/>
      <c r="FDN92"/>
      <c r="FDO92"/>
      <c r="FDP92"/>
      <c r="FDQ92"/>
      <c r="FDR92"/>
      <c r="FDS92"/>
      <c r="FDT92"/>
      <c r="FDU92"/>
      <c r="FDV92"/>
      <c r="FDW92"/>
      <c r="FDX92"/>
      <c r="FDY92"/>
      <c r="FDZ92"/>
      <c r="FEA92"/>
      <c r="FEB92"/>
      <c r="FEC92"/>
      <c r="FED92"/>
      <c r="FEE92"/>
      <c r="FEF92"/>
      <c r="FEG92"/>
      <c r="FEH92"/>
      <c r="FEI92"/>
      <c r="FEJ92"/>
      <c r="FEK92"/>
      <c r="FEL92"/>
      <c r="FEM92"/>
      <c r="FEN92"/>
      <c r="FEO92"/>
      <c r="FEP92"/>
      <c r="FEQ92"/>
      <c r="FER92"/>
      <c r="FES92"/>
      <c r="FET92"/>
      <c r="FEU92"/>
      <c r="FEV92"/>
      <c r="FEW92"/>
      <c r="FEX92"/>
      <c r="FEY92"/>
      <c r="FEZ92"/>
      <c r="FFA92"/>
      <c r="FFB92"/>
      <c r="FFC92"/>
      <c r="FFD92"/>
      <c r="FFE92"/>
      <c r="FFF92"/>
      <c r="FFG92"/>
      <c r="FFH92"/>
      <c r="FFI92"/>
      <c r="FFJ92"/>
      <c r="FFK92"/>
      <c r="FFL92"/>
      <c r="FFM92"/>
      <c r="FFN92"/>
      <c r="FFO92"/>
      <c r="FFP92"/>
      <c r="FFQ92"/>
      <c r="FFR92"/>
      <c r="FFS92"/>
      <c r="FFT92"/>
      <c r="FFU92"/>
      <c r="FFV92"/>
      <c r="FFW92"/>
      <c r="FFX92"/>
      <c r="FFY92"/>
      <c r="FFZ92"/>
      <c r="FGA92"/>
      <c r="FGB92"/>
      <c r="FGC92"/>
      <c r="FGD92"/>
      <c r="FGE92"/>
      <c r="FGF92"/>
      <c r="FGG92"/>
      <c r="FGH92"/>
      <c r="FGI92"/>
      <c r="FGJ92"/>
      <c r="FGK92"/>
      <c r="FGL92"/>
      <c r="FGM92"/>
      <c r="FGN92"/>
      <c r="FGO92"/>
      <c r="FGP92"/>
      <c r="FGQ92"/>
      <c r="FGR92"/>
      <c r="FGS92"/>
      <c r="FGT92"/>
      <c r="FGU92"/>
      <c r="FGV92"/>
      <c r="FGW92"/>
      <c r="FGX92"/>
      <c r="FGY92"/>
      <c r="FGZ92"/>
      <c r="FHA92"/>
      <c r="FHB92"/>
      <c r="FHC92"/>
      <c r="FHD92"/>
      <c r="FHE92"/>
      <c r="FHF92"/>
      <c r="FHG92"/>
      <c r="FHH92"/>
      <c r="FHI92"/>
      <c r="FHJ92"/>
      <c r="FHK92"/>
      <c r="FHL92"/>
      <c r="FHM92"/>
      <c r="FHN92"/>
      <c r="FHO92"/>
      <c r="FHP92"/>
      <c r="FHQ92"/>
      <c r="FHR92"/>
      <c r="FHS92"/>
      <c r="FHT92"/>
      <c r="FHU92"/>
      <c r="FHV92"/>
      <c r="FHW92"/>
      <c r="FHX92"/>
      <c r="FHY92"/>
      <c r="FHZ92"/>
      <c r="FIA92"/>
      <c r="FIB92"/>
      <c r="FIC92"/>
      <c r="FID92"/>
      <c r="FIE92"/>
      <c r="FIF92"/>
      <c r="FIG92"/>
      <c r="FIH92"/>
      <c r="FII92"/>
      <c r="FIJ92"/>
      <c r="FIK92"/>
      <c r="FIL92"/>
      <c r="FIM92"/>
      <c r="FIN92"/>
      <c r="FIO92"/>
      <c r="FIP92"/>
      <c r="FIQ92"/>
      <c r="FIR92"/>
      <c r="FIS92"/>
      <c r="FIT92"/>
      <c r="FIU92"/>
      <c r="FIV92"/>
      <c r="FIW92"/>
      <c r="FIX92"/>
      <c r="FIY92"/>
      <c r="FIZ92"/>
      <c r="FJA92"/>
      <c r="FJB92"/>
      <c r="FJC92"/>
      <c r="FJD92"/>
      <c r="FJE92"/>
      <c r="FJF92"/>
      <c r="FJG92"/>
      <c r="FJH92"/>
      <c r="FJI92"/>
      <c r="FJJ92"/>
      <c r="FJK92"/>
      <c r="FJL92"/>
      <c r="FJM92"/>
      <c r="FJN92"/>
      <c r="FJO92"/>
      <c r="FJP92"/>
      <c r="FJQ92"/>
      <c r="FJR92"/>
      <c r="FJS92"/>
      <c r="FJT92"/>
      <c r="FJU92"/>
      <c r="FJV92"/>
      <c r="FJW92"/>
      <c r="FJX92"/>
      <c r="FJY92"/>
      <c r="FJZ92"/>
      <c r="FKA92"/>
      <c r="FKB92"/>
      <c r="FKC92"/>
      <c r="FKD92"/>
      <c r="FKE92"/>
      <c r="FKF92"/>
      <c r="FKG92"/>
      <c r="FKH92"/>
      <c r="FKI92"/>
      <c r="FKJ92"/>
      <c r="FKK92"/>
      <c r="FKL92"/>
      <c r="FKM92"/>
      <c r="FKN92"/>
      <c r="FKO92"/>
      <c r="FKP92"/>
      <c r="FKQ92"/>
      <c r="FKR92"/>
      <c r="FKS92"/>
      <c r="FKT92"/>
      <c r="FKU92"/>
      <c r="FKV92"/>
      <c r="FKW92"/>
      <c r="FKX92"/>
      <c r="FKY92"/>
      <c r="FKZ92"/>
      <c r="FLA92"/>
      <c r="FLB92"/>
      <c r="FLC92"/>
      <c r="FLD92"/>
      <c r="FLE92"/>
      <c r="FLF92"/>
      <c r="FLG92"/>
      <c r="FLH92"/>
      <c r="FLI92"/>
      <c r="FLJ92"/>
      <c r="FLK92"/>
      <c r="FLL92"/>
      <c r="FLM92"/>
      <c r="FLN92"/>
      <c r="FLO92"/>
      <c r="FLP92"/>
      <c r="FLQ92"/>
      <c r="FLR92"/>
      <c r="FLS92"/>
      <c r="FLT92"/>
      <c r="FLU92"/>
      <c r="FLV92"/>
      <c r="FLW92"/>
      <c r="FLX92"/>
      <c r="FLY92"/>
      <c r="FLZ92"/>
      <c r="FMA92"/>
      <c r="FMB92"/>
      <c r="FMC92"/>
      <c r="FMD92"/>
      <c r="FME92"/>
      <c r="FMF92"/>
      <c r="FMG92"/>
      <c r="FMH92"/>
      <c r="FMI92"/>
      <c r="FMJ92"/>
      <c r="FMK92"/>
      <c r="FML92"/>
      <c r="FMM92"/>
      <c r="FMN92"/>
      <c r="FMO92"/>
      <c r="FMP92"/>
      <c r="FMQ92"/>
      <c r="FMR92"/>
      <c r="FMS92"/>
      <c r="FMT92"/>
      <c r="FMU92"/>
      <c r="FMV92"/>
      <c r="FMW92"/>
      <c r="FMX92"/>
      <c r="FMY92"/>
      <c r="FMZ92"/>
      <c r="FNA92"/>
      <c r="FNB92"/>
      <c r="FNC92"/>
      <c r="FND92"/>
      <c r="FNE92"/>
      <c r="FNF92"/>
      <c r="FNG92"/>
      <c r="FNH92"/>
      <c r="FNI92"/>
      <c r="FNJ92"/>
      <c r="FNK92"/>
      <c r="FNL92"/>
      <c r="FNM92"/>
      <c r="FNN92"/>
      <c r="FNO92"/>
      <c r="FNP92"/>
      <c r="FNQ92"/>
      <c r="FNR92"/>
      <c r="FNS92"/>
      <c r="FNT92"/>
      <c r="FNU92"/>
      <c r="FNV92"/>
      <c r="FNW92"/>
      <c r="FNX92"/>
      <c r="FNY92"/>
      <c r="FNZ92"/>
      <c r="FOA92"/>
      <c r="FOB92"/>
      <c r="FOC92"/>
      <c r="FOD92"/>
      <c r="FOE92"/>
      <c r="FOF92"/>
      <c r="FOG92"/>
      <c r="FOH92"/>
      <c r="FOI92"/>
      <c r="FOJ92"/>
      <c r="FOK92"/>
      <c r="FOL92"/>
      <c r="FOM92"/>
      <c r="FON92"/>
      <c r="FOO92"/>
      <c r="FOP92"/>
      <c r="FOQ92"/>
      <c r="FOR92"/>
      <c r="FOS92"/>
      <c r="FOT92"/>
      <c r="FOU92"/>
      <c r="FOV92"/>
      <c r="FOW92"/>
      <c r="FOX92"/>
      <c r="FOY92"/>
      <c r="FOZ92"/>
      <c r="FPA92"/>
      <c r="FPB92"/>
      <c r="FPC92"/>
      <c r="FPD92"/>
      <c r="FPE92"/>
      <c r="FPF92"/>
      <c r="FPG92"/>
      <c r="FPH92"/>
      <c r="FPI92"/>
      <c r="FPJ92"/>
      <c r="FPK92"/>
      <c r="FPL92"/>
      <c r="FPM92"/>
      <c r="FPN92"/>
      <c r="FPO92"/>
      <c r="FPP92"/>
      <c r="FPQ92"/>
      <c r="FPR92"/>
      <c r="FPS92"/>
      <c r="FPT92"/>
      <c r="FPU92"/>
      <c r="FPV92"/>
      <c r="FPW92"/>
      <c r="FPX92"/>
      <c r="FPY92"/>
      <c r="FPZ92"/>
      <c r="FQA92"/>
      <c r="FQB92"/>
      <c r="FQC92"/>
      <c r="FQD92"/>
      <c r="FQE92"/>
      <c r="FQF92"/>
      <c r="FQG92"/>
      <c r="FQH92"/>
      <c r="FQI92"/>
      <c r="FQJ92"/>
      <c r="FQK92"/>
      <c r="FQL92"/>
      <c r="FQM92"/>
      <c r="FQN92"/>
      <c r="FQO92"/>
      <c r="FQP92"/>
      <c r="FQQ92"/>
      <c r="FQR92"/>
      <c r="FQS92"/>
      <c r="FQT92"/>
      <c r="FQU92"/>
      <c r="FQV92"/>
      <c r="FQW92"/>
      <c r="FQX92"/>
      <c r="FQY92"/>
      <c r="FQZ92"/>
      <c r="FRA92"/>
      <c r="FRB92"/>
      <c r="FRC92"/>
      <c r="FRD92"/>
      <c r="FRE92"/>
      <c r="FRF92"/>
      <c r="FRG92"/>
      <c r="FRH92"/>
      <c r="FRI92"/>
      <c r="FRJ92"/>
      <c r="FRK92"/>
      <c r="FRL92"/>
      <c r="FRM92"/>
      <c r="FRN92"/>
      <c r="FRO92"/>
      <c r="FRP92"/>
      <c r="FRQ92"/>
      <c r="FRR92"/>
      <c r="FRS92"/>
      <c r="FRT92"/>
      <c r="FRU92"/>
      <c r="FRV92"/>
      <c r="FRW92"/>
      <c r="FRX92"/>
      <c r="FRY92"/>
      <c r="FRZ92"/>
      <c r="FSA92"/>
      <c r="FSB92"/>
      <c r="FSC92"/>
      <c r="FSD92"/>
      <c r="FSE92"/>
      <c r="FSF92"/>
      <c r="FSG92"/>
      <c r="FSH92"/>
      <c r="FSI92"/>
      <c r="FSJ92"/>
      <c r="FSK92"/>
      <c r="FSL92"/>
      <c r="FSM92"/>
      <c r="FSN92"/>
      <c r="FSO92"/>
      <c r="FSP92"/>
      <c r="FSQ92"/>
      <c r="FSR92"/>
      <c r="FSS92"/>
      <c r="FST92"/>
      <c r="FSU92"/>
      <c r="FSV92"/>
      <c r="FSW92"/>
      <c r="FSX92"/>
      <c r="FSY92"/>
      <c r="FSZ92"/>
      <c r="FTA92"/>
      <c r="FTB92"/>
      <c r="FTC92"/>
      <c r="FTD92"/>
      <c r="FTE92"/>
      <c r="FTF92"/>
      <c r="FTG92"/>
      <c r="FTH92"/>
      <c r="FTI92"/>
      <c r="FTJ92"/>
      <c r="FTK92"/>
      <c r="FTL92"/>
      <c r="FTM92"/>
      <c r="FTN92"/>
      <c r="FTO92"/>
      <c r="FTP92"/>
      <c r="FTQ92"/>
      <c r="FTR92"/>
      <c r="FTS92"/>
      <c r="FTT92"/>
      <c r="FTU92"/>
      <c r="FTV92"/>
      <c r="FTW92"/>
      <c r="FTX92"/>
      <c r="FTY92"/>
      <c r="FTZ92"/>
      <c r="FUA92"/>
      <c r="FUB92"/>
      <c r="FUC92"/>
      <c r="FUD92"/>
      <c r="FUE92"/>
      <c r="FUF92"/>
      <c r="FUG92"/>
      <c r="FUH92"/>
      <c r="FUI92"/>
      <c r="FUJ92"/>
      <c r="FUK92"/>
      <c r="FUL92"/>
      <c r="FUM92"/>
      <c r="FUN92"/>
      <c r="FUO92"/>
      <c r="FUP92"/>
      <c r="FUQ92"/>
      <c r="FUR92"/>
      <c r="FUS92"/>
      <c r="FUT92"/>
      <c r="FUU92"/>
      <c r="FUV92"/>
      <c r="FUW92"/>
      <c r="FUX92"/>
      <c r="FUY92"/>
      <c r="FUZ92"/>
      <c r="FVA92"/>
      <c r="FVB92"/>
      <c r="FVC92"/>
      <c r="FVD92"/>
      <c r="FVE92"/>
      <c r="FVF92"/>
      <c r="FVG92"/>
      <c r="FVH92"/>
      <c r="FVI92"/>
      <c r="FVJ92"/>
      <c r="FVK92"/>
      <c r="FVL92"/>
      <c r="FVM92"/>
      <c r="FVN92"/>
      <c r="FVO92"/>
      <c r="FVP92"/>
      <c r="FVQ92"/>
      <c r="FVR92"/>
      <c r="FVS92"/>
      <c r="FVT92"/>
      <c r="FVU92"/>
      <c r="FVV92"/>
      <c r="FVW92"/>
      <c r="FVX92"/>
      <c r="FVY92"/>
      <c r="FVZ92"/>
      <c r="FWA92"/>
      <c r="FWB92"/>
      <c r="FWC92"/>
      <c r="FWD92"/>
      <c r="FWE92"/>
      <c r="FWF92"/>
      <c r="FWG92"/>
      <c r="FWH92"/>
      <c r="FWI92"/>
      <c r="FWJ92"/>
      <c r="FWK92"/>
      <c r="FWL92"/>
      <c r="FWM92"/>
      <c r="FWN92"/>
      <c r="FWO92"/>
      <c r="FWP92"/>
      <c r="FWQ92"/>
      <c r="FWR92"/>
      <c r="FWS92"/>
      <c r="FWT92"/>
      <c r="FWU92"/>
      <c r="FWV92"/>
      <c r="FWW92"/>
      <c r="FWX92"/>
      <c r="FWY92"/>
      <c r="FWZ92"/>
      <c r="FXA92"/>
      <c r="FXB92"/>
      <c r="FXC92"/>
      <c r="FXD92"/>
      <c r="FXE92"/>
      <c r="FXF92"/>
      <c r="FXG92"/>
      <c r="FXH92"/>
      <c r="FXI92"/>
      <c r="FXJ92"/>
      <c r="FXK92"/>
      <c r="FXL92"/>
      <c r="FXM92"/>
      <c r="FXN92"/>
      <c r="FXO92"/>
      <c r="FXP92"/>
      <c r="FXQ92"/>
      <c r="FXR92"/>
      <c r="FXS92"/>
      <c r="FXT92"/>
      <c r="FXU92"/>
      <c r="FXV92"/>
      <c r="FXW92"/>
      <c r="FXX92"/>
      <c r="FXY92"/>
      <c r="FXZ92"/>
      <c r="FYA92"/>
      <c r="FYB92"/>
      <c r="FYC92"/>
      <c r="FYD92"/>
      <c r="FYE92"/>
      <c r="FYF92"/>
      <c r="FYG92"/>
      <c r="FYH92"/>
      <c r="FYI92"/>
      <c r="FYJ92"/>
      <c r="FYK92"/>
      <c r="FYL92"/>
      <c r="FYM92"/>
      <c r="FYN92"/>
      <c r="FYO92"/>
      <c r="FYP92"/>
      <c r="FYQ92"/>
      <c r="FYR92"/>
      <c r="FYS92"/>
      <c r="FYT92"/>
      <c r="FYU92"/>
      <c r="FYV92"/>
      <c r="FYW92"/>
      <c r="FYX92"/>
      <c r="FYY92"/>
      <c r="FYZ92"/>
      <c r="FZA92"/>
      <c r="FZB92"/>
      <c r="FZC92"/>
      <c r="FZD92"/>
      <c r="FZE92"/>
      <c r="FZF92"/>
      <c r="FZG92"/>
      <c r="FZH92"/>
      <c r="FZI92"/>
      <c r="FZJ92"/>
      <c r="FZK92"/>
      <c r="FZL92"/>
      <c r="FZM92"/>
      <c r="FZN92"/>
      <c r="FZO92"/>
      <c r="FZP92"/>
      <c r="FZQ92"/>
      <c r="FZR92"/>
      <c r="FZS92"/>
      <c r="FZT92"/>
      <c r="FZU92"/>
      <c r="FZV92"/>
      <c r="FZW92"/>
      <c r="FZX92"/>
      <c r="FZY92"/>
      <c r="FZZ92"/>
      <c r="GAA92"/>
      <c r="GAB92"/>
      <c r="GAC92"/>
      <c r="GAD92"/>
      <c r="GAE92"/>
      <c r="GAF92"/>
      <c r="GAG92"/>
      <c r="GAH92"/>
      <c r="GAI92"/>
      <c r="GAJ92"/>
      <c r="GAK92"/>
      <c r="GAL92"/>
      <c r="GAM92"/>
      <c r="GAN92"/>
      <c r="GAO92"/>
      <c r="GAP92"/>
      <c r="GAQ92"/>
      <c r="GAR92"/>
      <c r="GAS92"/>
      <c r="GAT92"/>
      <c r="GAU92"/>
      <c r="GAV92"/>
      <c r="GAW92"/>
      <c r="GAX92"/>
      <c r="GAY92"/>
      <c r="GAZ92"/>
      <c r="GBA92"/>
      <c r="GBB92"/>
      <c r="GBC92"/>
      <c r="GBD92"/>
      <c r="GBE92"/>
      <c r="GBF92"/>
      <c r="GBG92"/>
      <c r="GBH92"/>
      <c r="GBI92"/>
      <c r="GBJ92"/>
      <c r="GBK92"/>
      <c r="GBL92"/>
      <c r="GBM92"/>
      <c r="GBN92"/>
      <c r="GBO92"/>
      <c r="GBP92"/>
      <c r="GBQ92"/>
      <c r="GBR92"/>
      <c r="GBS92"/>
      <c r="GBT92"/>
      <c r="GBU92"/>
      <c r="GBV92"/>
      <c r="GBW92"/>
      <c r="GBX92"/>
      <c r="GBY92"/>
      <c r="GBZ92"/>
      <c r="GCA92"/>
      <c r="GCB92"/>
      <c r="GCC92"/>
      <c r="GCD92"/>
      <c r="GCE92"/>
      <c r="GCF92"/>
      <c r="GCG92"/>
      <c r="GCH92"/>
      <c r="GCI92"/>
      <c r="GCJ92"/>
      <c r="GCK92"/>
      <c r="GCL92"/>
      <c r="GCM92"/>
      <c r="GCN92"/>
      <c r="GCO92"/>
      <c r="GCP92"/>
      <c r="GCQ92"/>
      <c r="GCR92"/>
      <c r="GCS92"/>
      <c r="GCT92"/>
      <c r="GCU92"/>
      <c r="GCV92"/>
      <c r="GCW92"/>
      <c r="GCX92"/>
      <c r="GCY92"/>
      <c r="GCZ92"/>
      <c r="GDA92"/>
      <c r="GDB92"/>
      <c r="GDC92"/>
      <c r="GDD92"/>
      <c r="GDE92"/>
      <c r="GDF92"/>
      <c r="GDG92"/>
      <c r="GDH92"/>
      <c r="GDI92"/>
      <c r="GDJ92"/>
      <c r="GDK92"/>
      <c r="GDL92"/>
      <c r="GDM92"/>
      <c r="GDN92"/>
      <c r="GDO92"/>
      <c r="GDP92"/>
      <c r="GDQ92"/>
      <c r="GDR92"/>
      <c r="GDS92"/>
      <c r="GDT92"/>
      <c r="GDU92"/>
      <c r="GDV92"/>
      <c r="GDW92"/>
      <c r="GDX92"/>
      <c r="GDY92"/>
      <c r="GDZ92"/>
      <c r="GEA92"/>
      <c r="GEB92"/>
      <c r="GEC92"/>
      <c r="GED92"/>
      <c r="GEE92"/>
      <c r="GEF92"/>
      <c r="GEG92"/>
      <c r="GEH92"/>
      <c r="GEI92"/>
      <c r="GEJ92"/>
      <c r="GEK92"/>
      <c r="GEL92"/>
      <c r="GEM92"/>
      <c r="GEN92"/>
      <c r="GEO92"/>
      <c r="GEP92"/>
      <c r="GEQ92"/>
      <c r="GER92"/>
      <c r="GES92"/>
      <c r="GET92"/>
      <c r="GEU92"/>
      <c r="GEV92"/>
      <c r="GEW92"/>
      <c r="GEX92"/>
      <c r="GEY92"/>
      <c r="GEZ92"/>
      <c r="GFA92"/>
      <c r="GFB92"/>
      <c r="GFC92"/>
      <c r="GFD92"/>
      <c r="GFE92"/>
      <c r="GFF92"/>
      <c r="GFG92"/>
      <c r="GFH92"/>
      <c r="GFI92"/>
      <c r="GFJ92"/>
      <c r="GFK92"/>
      <c r="GFL92"/>
      <c r="GFM92"/>
      <c r="GFN92"/>
      <c r="GFO92"/>
      <c r="GFP92"/>
      <c r="GFQ92"/>
      <c r="GFR92"/>
      <c r="GFS92"/>
      <c r="GFT92"/>
      <c r="GFU92"/>
      <c r="GFV92"/>
      <c r="GFW92"/>
      <c r="GFX92"/>
      <c r="GFY92"/>
      <c r="GFZ92"/>
      <c r="GGA92"/>
      <c r="GGB92"/>
      <c r="GGC92"/>
      <c r="GGD92"/>
      <c r="GGE92"/>
      <c r="GGF92"/>
      <c r="GGG92"/>
      <c r="GGH92"/>
      <c r="GGI92"/>
      <c r="GGJ92"/>
      <c r="GGK92"/>
      <c r="GGL92"/>
      <c r="GGM92"/>
      <c r="GGN92"/>
      <c r="GGO92"/>
      <c r="GGP92"/>
      <c r="GGQ92"/>
      <c r="GGR92"/>
      <c r="GGS92"/>
      <c r="GGT92"/>
      <c r="GGU92"/>
      <c r="GGV92"/>
      <c r="GGW92"/>
      <c r="GGX92"/>
      <c r="GGY92"/>
      <c r="GGZ92"/>
      <c r="GHA92"/>
      <c r="GHB92"/>
      <c r="GHC92"/>
      <c r="GHD92"/>
      <c r="GHE92"/>
      <c r="GHF92"/>
      <c r="GHG92"/>
      <c r="GHH92"/>
      <c r="GHI92"/>
      <c r="GHJ92"/>
      <c r="GHK92"/>
      <c r="GHL92"/>
      <c r="GHM92"/>
      <c r="GHN92"/>
      <c r="GHO92"/>
      <c r="GHP92"/>
      <c r="GHQ92"/>
      <c r="GHR92"/>
      <c r="GHS92"/>
      <c r="GHT92"/>
      <c r="GHU92"/>
      <c r="GHV92"/>
      <c r="GHW92"/>
      <c r="GHX92"/>
      <c r="GHY92"/>
      <c r="GHZ92"/>
      <c r="GIA92"/>
      <c r="GIB92"/>
      <c r="GIC92"/>
      <c r="GID92"/>
      <c r="GIE92"/>
      <c r="GIF92"/>
      <c r="GIG92"/>
      <c r="GIH92"/>
      <c r="GII92"/>
      <c r="GIJ92"/>
      <c r="GIK92"/>
      <c r="GIL92"/>
      <c r="GIM92"/>
      <c r="GIN92"/>
      <c r="GIO92"/>
      <c r="GIP92"/>
      <c r="GIQ92"/>
      <c r="GIR92"/>
      <c r="GIS92"/>
      <c r="GIT92"/>
      <c r="GIU92"/>
      <c r="GIV92"/>
      <c r="GIW92"/>
      <c r="GIX92"/>
      <c r="GIY92"/>
      <c r="GIZ92"/>
      <c r="GJA92"/>
      <c r="GJB92"/>
      <c r="GJC92"/>
      <c r="GJD92"/>
      <c r="GJE92"/>
      <c r="GJF92"/>
      <c r="GJG92"/>
      <c r="GJH92"/>
      <c r="GJI92"/>
      <c r="GJJ92"/>
      <c r="GJK92"/>
      <c r="GJL92"/>
      <c r="GJM92"/>
      <c r="GJN92"/>
      <c r="GJO92"/>
      <c r="GJP92"/>
      <c r="GJQ92"/>
      <c r="GJR92"/>
      <c r="GJS92"/>
      <c r="GJT92"/>
      <c r="GJU92"/>
      <c r="GJV92"/>
      <c r="GJW92"/>
      <c r="GJX92"/>
      <c r="GJY92"/>
      <c r="GJZ92"/>
      <c r="GKA92"/>
      <c r="GKB92"/>
      <c r="GKC92"/>
      <c r="GKD92"/>
      <c r="GKE92"/>
      <c r="GKF92"/>
      <c r="GKG92"/>
      <c r="GKH92"/>
      <c r="GKI92"/>
      <c r="GKJ92"/>
      <c r="GKK92"/>
      <c r="GKL92"/>
      <c r="GKM92"/>
      <c r="GKN92"/>
      <c r="GKO92"/>
      <c r="GKP92"/>
      <c r="GKQ92"/>
      <c r="GKR92"/>
      <c r="GKS92"/>
      <c r="GKT92"/>
      <c r="GKU92"/>
      <c r="GKV92"/>
      <c r="GKW92"/>
      <c r="GKX92"/>
      <c r="GKY92"/>
      <c r="GKZ92"/>
      <c r="GLA92"/>
      <c r="GLB92"/>
      <c r="GLC92"/>
      <c r="GLD92"/>
      <c r="GLE92"/>
      <c r="GLF92"/>
      <c r="GLG92"/>
      <c r="GLH92"/>
      <c r="GLI92"/>
      <c r="GLJ92"/>
      <c r="GLK92"/>
      <c r="GLL92"/>
      <c r="GLM92"/>
      <c r="GLN92"/>
      <c r="GLO92"/>
      <c r="GLP92"/>
      <c r="GLQ92"/>
      <c r="GLR92"/>
      <c r="GLS92"/>
      <c r="GLT92"/>
      <c r="GLU92"/>
      <c r="GLV92"/>
      <c r="GLW92"/>
      <c r="GLX92"/>
      <c r="GLY92"/>
      <c r="GLZ92"/>
      <c r="GMA92"/>
      <c r="GMB92"/>
      <c r="GMC92"/>
      <c r="GMD92"/>
      <c r="GME92"/>
      <c r="GMF92"/>
      <c r="GMG92"/>
      <c r="GMH92"/>
      <c r="GMI92"/>
      <c r="GMJ92"/>
      <c r="GMK92"/>
      <c r="GML92"/>
      <c r="GMM92"/>
      <c r="GMN92"/>
      <c r="GMO92"/>
      <c r="GMP92"/>
      <c r="GMQ92"/>
      <c r="GMR92"/>
      <c r="GMS92"/>
      <c r="GMT92"/>
      <c r="GMU92"/>
      <c r="GMV92"/>
      <c r="GMW92"/>
      <c r="GMX92"/>
      <c r="GMY92"/>
      <c r="GMZ92"/>
      <c r="GNA92"/>
      <c r="GNB92"/>
      <c r="GNC92"/>
      <c r="GND92"/>
      <c r="GNE92"/>
      <c r="GNF92"/>
      <c r="GNG92"/>
      <c r="GNH92"/>
      <c r="GNI92"/>
      <c r="GNJ92"/>
      <c r="GNK92"/>
      <c r="GNL92"/>
      <c r="GNM92"/>
      <c r="GNN92"/>
      <c r="GNO92"/>
      <c r="GNP92"/>
      <c r="GNQ92"/>
      <c r="GNR92"/>
      <c r="GNS92"/>
      <c r="GNT92"/>
      <c r="GNU92"/>
      <c r="GNV92"/>
      <c r="GNW92"/>
      <c r="GNX92"/>
      <c r="GNY92"/>
      <c r="GNZ92"/>
      <c r="GOA92"/>
      <c r="GOB92"/>
      <c r="GOC92"/>
      <c r="GOD92"/>
      <c r="GOE92"/>
      <c r="GOF92"/>
      <c r="GOG92"/>
      <c r="GOH92"/>
      <c r="GOI92"/>
      <c r="GOJ92"/>
      <c r="GOK92"/>
      <c r="GOL92"/>
      <c r="GOM92"/>
      <c r="GON92"/>
      <c r="GOO92"/>
      <c r="GOP92"/>
      <c r="GOQ92"/>
      <c r="GOR92"/>
      <c r="GOS92"/>
      <c r="GOT92"/>
      <c r="GOU92"/>
      <c r="GOV92"/>
      <c r="GOW92"/>
      <c r="GOX92"/>
      <c r="GOY92"/>
      <c r="GOZ92"/>
      <c r="GPA92"/>
      <c r="GPB92"/>
      <c r="GPC92"/>
      <c r="GPD92"/>
      <c r="GPE92"/>
      <c r="GPF92"/>
      <c r="GPG92"/>
      <c r="GPH92"/>
      <c r="GPI92"/>
      <c r="GPJ92"/>
      <c r="GPK92"/>
      <c r="GPL92"/>
      <c r="GPM92"/>
      <c r="GPN92"/>
      <c r="GPO92"/>
      <c r="GPP92"/>
      <c r="GPQ92"/>
      <c r="GPR92"/>
      <c r="GPS92"/>
      <c r="GPT92"/>
      <c r="GPU92"/>
      <c r="GPV92"/>
      <c r="GPW92"/>
      <c r="GPX92"/>
      <c r="GPY92"/>
      <c r="GPZ92"/>
      <c r="GQA92"/>
      <c r="GQB92"/>
      <c r="GQC92"/>
      <c r="GQD92"/>
      <c r="GQE92"/>
      <c r="GQF92"/>
      <c r="GQG92"/>
      <c r="GQH92"/>
      <c r="GQI92"/>
      <c r="GQJ92"/>
      <c r="GQK92"/>
      <c r="GQL92"/>
      <c r="GQM92"/>
      <c r="GQN92"/>
      <c r="GQO92"/>
      <c r="GQP92"/>
      <c r="GQQ92"/>
      <c r="GQR92"/>
      <c r="GQS92"/>
      <c r="GQT92"/>
      <c r="GQU92"/>
      <c r="GQV92"/>
      <c r="GQW92"/>
      <c r="GQX92"/>
      <c r="GQY92"/>
      <c r="GQZ92"/>
      <c r="GRA92"/>
      <c r="GRB92"/>
      <c r="GRC92"/>
      <c r="GRD92"/>
      <c r="GRE92"/>
      <c r="GRF92"/>
      <c r="GRG92"/>
      <c r="GRH92"/>
      <c r="GRI92"/>
      <c r="GRJ92"/>
      <c r="GRK92"/>
      <c r="GRL92"/>
      <c r="GRM92"/>
      <c r="GRN92"/>
      <c r="GRO92"/>
      <c r="GRP92"/>
      <c r="GRQ92"/>
      <c r="GRR92"/>
      <c r="GRS92"/>
      <c r="GRT92"/>
      <c r="GRU92"/>
      <c r="GRV92"/>
      <c r="GRW92"/>
      <c r="GRX92"/>
      <c r="GRY92"/>
      <c r="GRZ92"/>
      <c r="GSA92"/>
      <c r="GSB92"/>
      <c r="GSC92"/>
      <c r="GSD92"/>
      <c r="GSE92"/>
      <c r="GSF92"/>
      <c r="GSG92"/>
      <c r="GSH92"/>
      <c r="GSI92"/>
      <c r="GSJ92"/>
      <c r="GSK92"/>
      <c r="GSL92"/>
      <c r="GSM92"/>
      <c r="GSN92"/>
      <c r="GSO92"/>
      <c r="GSP92"/>
      <c r="GSQ92"/>
      <c r="GSR92"/>
      <c r="GSS92"/>
      <c r="GST92"/>
      <c r="GSU92"/>
      <c r="GSV92"/>
      <c r="GSW92"/>
      <c r="GSX92"/>
      <c r="GSY92"/>
      <c r="GSZ92"/>
      <c r="GTA92"/>
      <c r="GTB92"/>
      <c r="GTC92"/>
      <c r="GTD92"/>
      <c r="GTE92"/>
      <c r="GTF92"/>
      <c r="GTG92"/>
      <c r="GTH92"/>
      <c r="GTI92"/>
      <c r="GTJ92"/>
      <c r="GTK92"/>
      <c r="GTL92"/>
      <c r="GTM92"/>
      <c r="GTN92"/>
      <c r="GTO92"/>
      <c r="GTP92"/>
      <c r="GTQ92"/>
      <c r="GTR92"/>
      <c r="GTS92"/>
      <c r="GTT92"/>
      <c r="GTU92"/>
      <c r="GTV92"/>
      <c r="GTW92"/>
      <c r="GTX92"/>
      <c r="GTY92"/>
      <c r="GTZ92"/>
      <c r="GUA92"/>
      <c r="GUB92"/>
      <c r="GUC92"/>
      <c r="GUD92"/>
      <c r="GUE92"/>
      <c r="GUF92"/>
      <c r="GUG92"/>
      <c r="GUH92"/>
      <c r="GUI92"/>
      <c r="GUJ92"/>
      <c r="GUK92"/>
      <c r="GUL92"/>
      <c r="GUM92"/>
      <c r="GUN92"/>
      <c r="GUO92"/>
      <c r="GUP92"/>
      <c r="GUQ92"/>
      <c r="GUR92"/>
      <c r="GUS92"/>
      <c r="GUT92"/>
      <c r="GUU92"/>
      <c r="GUV92"/>
      <c r="GUW92"/>
      <c r="GUX92"/>
      <c r="GUY92"/>
      <c r="GUZ92"/>
      <c r="GVA92"/>
      <c r="GVB92"/>
      <c r="GVC92"/>
      <c r="GVD92"/>
      <c r="GVE92"/>
      <c r="GVF92"/>
      <c r="GVG92"/>
      <c r="GVH92"/>
      <c r="GVI92"/>
      <c r="GVJ92"/>
      <c r="GVK92"/>
      <c r="GVL92"/>
      <c r="GVM92"/>
      <c r="GVN92"/>
      <c r="GVO92"/>
      <c r="GVP92"/>
      <c r="GVQ92"/>
      <c r="GVR92"/>
      <c r="GVS92"/>
      <c r="GVT92"/>
      <c r="GVU92"/>
      <c r="GVV92"/>
      <c r="GVW92"/>
      <c r="GVX92"/>
      <c r="GVY92"/>
      <c r="GVZ92"/>
      <c r="GWA92"/>
      <c r="GWB92"/>
      <c r="GWC92"/>
      <c r="GWD92"/>
      <c r="GWE92"/>
      <c r="GWF92"/>
      <c r="GWG92"/>
      <c r="GWH92"/>
      <c r="GWI92"/>
      <c r="GWJ92"/>
      <c r="GWK92"/>
      <c r="GWL92"/>
      <c r="GWM92"/>
      <c r="GWN92"/>
      <c r="GWO92"/>
      <c r="GWP92"/>
      <c r="GWQ92"/>
      <c r="GWR92"/>
      <c r="GWS92"/>
      <c r="GWT92"/>
      <c r="GWU92"/>
      <c r="GWV92"/>
      <c r="GWW92"/>
      <c r="GWX92"/>
      <c r="GWY92"/>
      <c r="GWZ92"/>
      <c r="GXA92"/>
      <c r="GXB92"/>
      <c r="GXC92"/>
      <c r="GXD92"/>
      <c r="GXE92"/>
      <c r="GXF92"/>
      <c r="GXG92"/>
      <c r="GXH92"/>
      <c r="GXI92"/>
      <c r="GXJ92"/>
      <c r="GXK92"/>
      <c r="GXL92"/>
      <c r="GXM92"/>
      <c r="GXN92"/>
      <c r="GXO92"/>
      <c r="GXP92"/>
      <c r="GXQ92"/>
      <c r="GXR92"/>
      <c r="GXS92"/>
      <c r="GXT92"/>
      <c r="GXU92"/>
      <c r="GXV92"/>
      <c r="GXW92"/>
      <c r="GXX92"/>
      <c r="GXY92"/>
      <c r="GXZ92"/>
      <c r="GYA92"/>
      <c r="GYB92"/>
      <c r="GYC92"/>
      <c r="GYD92"/>
      <c r="GYE92"/>
      <c r="GYF92"/>
      <c r="GYG92"/>
      <c r="GYH92"/>
      <c r="GYI92"/>
      <c r="GYJ92"/>
      <c r="GYK92"/>
      <c r="GYL92"/>
      <c r="GYM92"/>
      <c r="GYN92"/>
      <c r="GYO92"/>
      <c r="GYP92"/>
      <c r="GYQ92"/>
      <c r="GYR92"/>
      <c r="GYS92"/>
      <c r="GYT92"/>
      <c r="GYU92"/>
      <c r="GYV92"/>
      <c r="GYW92"/>
      <c r="GYX92"/>
      <c r="GYY92"/>
      <c r="GYZ92"/>
      <c r="GZA92"/>
      <c r="GZB92"/>
      <c r="GZC92"/>
      <c r="GZD92"/>
      <c r="GZE92"/>
      <c r="GZF92"/>
      <c r="GZG92"/>
      <c r="GZH92"/>
      <c r="GZI92"/>
      <c r="GZJ92"/>
      <c r="GZK92"/>
      <c r="GZL92"/>
      <c r="GZM92"/>
      <c r="GZN92"/>
      <c r="GZO92"/>
      <c r="GZP92"/>
      <c r="GZQ92"/>
      <c r="GZR92"/>
      <c r="GZS92"/>
      <c r="GZT92"/>
      <c r="GZU92"/>
      <c r="GZV92"/>
      <c r="GZW92"/>
      <c r="GZX92"/>
      <c r="GZY92"/>
      <c r="GZZ92"/>
      <c r="HAA92"/>
      <c r="HAB92"/>
      <c r="HAC92"/>
      <c r="HAD92"/>
      <c r="HAE92"/>
      <c r="HAF92"/>
      <c r="HAG92"/>
      <c r="HAH92"/>
      <c r="HAI92"/>
      <c r="HAJ92"/>
      <c r="HAK92"/>
      <c r="HAL92"/>
      <c r="HAM92"/>
      <c r="HAN92"/>
      <c r="HAO92"/>
      <c r="HAP92"/>
      <c r="HAQ92"/>
      <c r="HAR92"/>
      <c r="HAS92"/>
      <c r="HAT92"/>
      <c r="HAU92"/>
      <c r="HAV92"/>
      <c r="HAW92"/>
      <c r="HAX92"/>
      <c r="HAY92"/>
      <c r="HAZ92"/>
      <c r="HBA92"/>
      <c r="HBB92"/>
      <c r="HBC92"/>
      <c r="HBD92"/>
      <c r="HBE92"/>
      <c r="HBF92"/>
      <c r="HBG92"/>
      <c r="HBH92"/>
      <c r="HBI92"/>
      <c r="HBJ92"/>
      <c r="HBK92"/>
      <c r="HBL92"/>
      <c r="HBM92"/>
      <c r="HBN92"/>
      <c r="HBO92"/>
      <c r="HBP92"/>
      <c r="HBQ92"/>
      <c r="HBR92"/>
      <c r="HBS92"/>
      <c r="HBT92"/>
      <c r="HBU92"/>
      <c r="HBV92"/>
      <c r="HBW92"/>
      <c r="HBX92"/>
      <c r="HBY92"/>
      <c r="HBZ92"/>
      <c r="HCA92"/>
      <c r="HCB92"/>
      <c r="HCC92"/>
      <c r="HCD92"/>
      <c r="HCE92"/>
      <c r="HCF92"/>
      <c r="HCG92"/>
      <c r="HCH92"/>
      <c r="HCI92"/>
      <c r="HCJ92"/>
      <c r="HCK92"/>
      <c r="HCL92"/>
      <c r="HCM92"/>
      <c r="HCN92"/>
      <c r="HCO92"/>
      <c r="HCP92"/>
      <c r="HCQ92"/>
      <c r="HCR92"/>
      <c r="HCS92"/>
      <c r="HCT92"/>
      <c r="HCU92"/>
      <c r="HCV92"/>
      <c r="HCW92"/>
      <c r="HCX92"/>
      <c r="HCY92"/>
      <c r="HCZ92"/>
      <c r="HDA92"/>
      <c r="HDB92"/>
      <c r="HDC92"/>
      <c r="HDD92"/>
      <c r="HDE92"/>
      <c r="HDF92"/>
      <c r="HDG92"/>
      <c r="HDH92"/>
      <c r="HDI92"/>
      <c r="HDJ92"/>
      <c r="HDK92"/>
      <c r="HDL92"/>
      <c r="HDM92"/>
      <c r="HDN92"/>
      <c r="HDO92"/>
      <c r="HDP92"/>
      <c r="HDQ92"/>
      <c r="HDR92"/>
      <c r="HDS92"/>
      <c r="HDT92"/>
      <c r="HDU92"/>
      <c r="HDV92"/>
      <c r="HDW92"/>
      <c r="HDX92"/>
      <c r="HDY92"/>
      <c r="HDZ92"/>
      <c r="HEA92"/>
      <c r="HEB92"/>
      <c r="HEC92"/>
      <c r="HED92"/>
      <c r="HEE92"/>
      <c r="HEF92"/>
      <c r="HEG92"/>
      <c r="HEH92"/>
      <c r="HEI92"/>
      <c r="HEJ92"/>
      <c r="HEK92"/>
      <c r="HEL92"/>
      <c r="HEM92"/>
      <c r="HEN92"/>
      <c r="HEO92"/>
      <c r="HEP92"/>
      <c r="HEQ92"/>
      <c r="HER92"/>
      <c r="HES92"/>
      <c r="HET92"/>
      <c r="HEU92"/>
      <c r="HEV92"/>
      <c r="HEW92"/>
      <c r="HEX92"/>
      <c r="HEY92"/>
      <c r="HEZ92"/>
      <c r="HFA92"/>
      <c r="HFB92"/>
      <c r="HFC92"/>
      <c r="HFD92"/>
      <c r="HFE92"/>
      <c r="HFF92"/>
      <c r="HFG92"/>
      <c r="HFH92"/>
      <c r="HFI92"/>
      <c r="HFJ92"/>
      <c r="HFK92"/>
      <c r="HFL92"/>
      <c r="HFM92"/>
      <c r="HFN92"/>
      <c r="HFO92"/>
      <c r="HFP92"/>
      <c r="HFQ92"/>
      <c r="HFR92"/>
      <c r="HFS92"/>
      <c r="HFT92"/>
      <c r="HFU92"/>
      <c r="HFV92"/>
      <c r="HFW92"/>
      <c r="HFX92"/>
      <c r="HFY92"/>
      <c r="HFZ92"/>
      <c r="HGA92"/>
      <c r="HGB92"/>
      <c r="HGC92"/>
      <c r="HGD92"/>
      <c r="HGE92"/>
      <c r="HGF92"/>
      <c r="HGG92"/>
      <c r="HGH92"/>
      <c r="HGI92"/>
      <c r="HGJ92"/>
      <c r="HGK92"/>
      <c r="HGL92"/>
      <c r="HGM92"/>
      <c r="HGN92"/>
      <c r="HGO92"/>
      <c r="HGP92"/>
      <c r="HGQ92"/>
      <c r="HGR92"/>
      <c r="HGS92"/>
      <c r="HGT92"/>
      <c r="HGU92"/>
      <c r="HGV92"/>
      <c r="HGW92"/>
      <c r="HGX92"/>
      <c r="HGY92"/>
      <c r="HGZ92"/>
      <c r="HHA92"/>
      <c r="HHB92"/>
      <c r="HHC92"/>
      <c r="HHD92"/>
      <c r="HHE92"/>
      <c r="HHF92"/>
      <c r="HHG92"/>
      <c r="HHH92"/>
      <c r="HHI92"/>
      <c r="HHJ92"/>
      <c r="HHK92"/>
      <c r="HHL92"/>
      <c r="HHM92"/>
      <c r="HHN92"/>
      <c r="HHO92"/>
      <c r="HHP92"/>
      <c r="HHQ92"/>
      <c r="HHR92"/>
      <c r="HHS92"/>
      <c r="HHT92"/>
      <c r="HHU92"/>
      <c r="HHV92"/>
      <c r="HHW92"/>
      <c r="HHX92"/>
      <c r="HHY92"/>
      <c r="HHZ92"/>
      <c r="HIA92"/>
      <c r="HIB92"/>
      <c r="HIC92"/>
      <c r="HID92"/>
      <c r="HIE92"/>
      <c r="HIF92"/>
      <c r="HIG92"/>
      <c r="HIH92"/>
      <c r="HII92"/>
      <c r="HIJ92"/>
      <c r="HIK92"/>
      <c r="HIL92"/>
      <c r="HIM92"/>
      <c r="HIN92"/>
      <c r="HIO92"/>
      <c r="HIP92"/>
      <c r="HIQ92"/>
      <c r="HIR92"/>
      <c r="HIS92"/>
      <c r="HIT92"/>
      <c r="HIU92"/>
      <c r="HIV92"/>
      <c r="HIW92"/>
      <c r="HIX92"/>
      <c r="HIY92"/>
      <c r="HIZ92"/>
      <c r="HJA92"/>
      <c r="HJB92"/>
      <c r="HJC92"/>
      <c r="HJD92"/>
      <c r="HJE92"/>
      <c r="HJF92"/>
      <c r="HJG92"/>
      <c r="HJH92"/>
      <c r="HJI92"/>
      <c r="HJJ92"/>
      <c r="HJK92"/>
      <c r="HJL92"/>
      <c r="HJM92"/>
      <c r="HJN92"/>
      <c r="HJO92"/>
      <c r="HJP92"/>
      <c r="HJQ92"/>
      <c r="HJR92"/>
      <c r="HJS92"/>
      <c r="HJT92"/>
      <c r="HJU92"/>
      <c r="HJV92"/>
      <c r="HJW92"/>
      <c r="HJX92"/>
      <c r="HJY92"/>
      <c r="HJZ92"/>
      <c r="HKA92"/>
      <c r="HKB92"/>
      <c r="HKC92"/>
      <c r="HKD92"/>
      <c r="HKE92"/>
      <c r="HKF92"/>
      <c r="HKG92"/>
      <c r="HKH92"/>
      <c r="HKI92"/>
      <c r="HKJ92"/>
      <c r="HKK92"/>
      <c r="HKL92"/>
      <c r="HKM92"/>
      <c r="HKN92"/>
      <c r="HKO92"/>
      <c r="HKP92"/>
      <c r="HKQ92"/>
      <c r="HKR92"/>
      <c r="HKS92"/>
      <c r="HKT92"/>
      <c r="HKU92"/>
      <c r="HKV92"/>
      <c r="HKW92"/>
      <c r="HKX92"/>
      <c r="HKY92"/>
      <c r="HKZ92"/>
      <c r="HLA92"/>
      <c r="HLB92"/>
      <c r="HLC92"/>
      <c r="HLD92"/>
      <c r="HLE92"/>
      <c r="HLF92"/>
      <c r="HLG92"/>
      <c r="HLH92"/>
      <c r="HLI92"/>
      <c r="HLJ92"/>
      <c r="HLK92"/>
      <c r="HLL92"/>
      <c r="HLM92"/>
      <c r="HLN92"/>
      <c r="HLO92"/>
      <c r="HLP92"/>
      <c r="HLQ92"/>
      <c r="HLR92"/>
      <c r="HLS92"/>
      <c r="HLT92"/>
      <c r="HLU92"/>
      <c r="HLV92"/>
      <c r="HLW92"/>
      <c r="HLX92"/>
      <c r="HLY92"/>
      <c r="HLZ92"/>
      <c r="HMA92"/>
      <c r="HMB92"/>
      <c r="HMC92"/>
      <c r="HMD92"/>
      <c r="HME92"/>
      <c r="HMF92"/>
      <c r="HMG92"/>
      <c r="HMH92"/>
      <c r="HMI92"/>
      <c r="HMJ92"/>
      <c r="HMK92"/>
      <c r="HML92"/>
      <c r="HMM92"/>
      <c r="HMN92"/>
      <c r="HMO92"/>
      <c r="HMP92"/>
      <c r="HMQ92"/>
      <c r="HMR92"/>
      <c r="HMS92"/>
      <c r="HMT92"/>
      <c r="HMU92"/>
      <c r="HMV92"/>
      <c r="HMW92"/>
      <c r="HMX92"/>
      <c r="HMY92"/>
      <c r="HMZ92"/>
      <c r="HNA92"/>
      <c r="HNB92"/>
      <c r="HNC92"/>
      <c r="HND92"/>
      <c r="HNE92"/>
      <c r="HNF92"/>
      <c r="HNG92"/>
      <c r="HNH92"/>
      <c r="HNI92"/>
      <c r="HNJ92"/>
      <c r="HNK92"/>
      <c r="HNL92"/>
      <c r="HNM92"/>
      <c r="HNN92"/>
      <c r="HNO92"/>
      <c r="HNP92"/>
      <c r="HNQ92"/>
      <c r="HNR92"/>
      <c r="HNS92"/>
      <c r="HNT92"/>
      <c r="HNU92"/>
      <c r="HNV92"/>
      <c r="HNW92"/>
      <c r="HNX92"/>
      <c r="HNY92"/>
      <c r="HNZ92"/>
      <c r="HOA92"/>
      <c r="HOB92"/>
      <c r="HOC92"/>
      <c r="HOD92"/>
      <c r="HOE92"/>
      <c r="HOF92"/>
      <c r="HOG92"/>
      <c r="HOH92"/>
      <c r="HOI92"/>
      <c r="HOJ92"/>
      <c r="HOK92"/>
      <c r="HOL92"/>
      <c r="HOM92"/>
      <c r="HON92"/>
      <c r="HOO92"/>
      <c r="HOP92"/>
      <c r="HOQ92"/>
      <c r="HOR92"/>
      <c r="HOS92"/>
      <c r="HOT92"/>
      <c r="HOU92"/>
      <c r="HOV92"/>
      <c r="HOW92"/>
      <c r="HOX92"/>
      <c r="HOY92"/>
      <c r="HOZ92"/>
      <c r="HPA92"/>
      <c r="HPB92"/>
      <c r="HPC92"/>
      <c r="HPD92"/>
      <c r="HPE92"/>
      <c r="HPF92"/>
      <c r="HPG92"/>
      <c r="HPH92"/>
      <c r="HPI92"/>
      <c r="HPJ92"/>
      <c r="HPK92"/>
      <c r="HPL92"/>
      <c r="HPM92"/>
      <c r="HPN92"/>
      <c r="HPO92"/>
      <c r="HPP92"/>
      <c r="HPQ92"/>
      <c r="HPR92"/>
      <c r="HPS92"/>
      <c r="HPT92"/>
      <c r="HPU92"/>
      <c r="HPV92"/>
      <c r="HPW92"/>
      <c r="HPX92"/>
      <c r="HPY92"/>
      <c r="HPZ92"/>
      <c r="HQA92"/>
      <c r="HQB92"/>
      <c r="HQC92"/>
      <c r="HQD92"/>
      <c r="HQE92"/>
      <c r="HQF92"/>
      <c r="HQG92"/>
      <c r="HQH92"/>
      <c r="HQI92"/>
      <c r="HQJ92"/>
      <c r="HQK92"/>
      <c r="HQL92"/>
      <c r="HQM92"/>
      <c r="HQN92"/>
      <c r="HQO92"/>
      <c r="HQP92"/>
      <c r="HQQ92"/>
      <c r="HQR92"/>
      <c r="HQS92"/>
      <c r="HQT92"/>
      <c r="HQU92"/>
      <c r="HQV92"/>
      <c r="HQW92"/>
      <c r="HQX92"/>
      <c r="HQY92"/>
      <c r="HQZ92"/>
      <c r="HRA92"/>
      <c r="HRB92"/>
      <c r="HRC92"/>
      <c r="HRD92"/>
      <c r="HRE92"/>
      <c r="HRF92"/>
      <c r="HRG92"/>
      <c r="HRH92"/>
      <c r="HRI92"/>
      <c r="HRJ92"/>
      <c r="HRK92"/>
      <c r="HRL92"/>
      <c r="HRM92"/>
      <c r="HRN92"/>
      <c r="HRO92"/>
      <c r="HRP92"/>
      <c r="HRQ92"/>
      <c r="HRR92"/>
      <c r="HRS92"/>
      <c r="HRT92"/>
      <c r="HRU92"/>
      <c r="HRV92"/>
      <c r="HRW92"/>
      <c r="HRX92"/>
      <c r="HRY92"/>
      <c r="HRZ92"/>
      <c r="HSA92"/>
      <c r="HSB92"/>
      <c r="HSC92"/>
      <c r="HSD92"/>
      <c r="HSE92"/>
      <c r="HSF92"/>
      <c r="HSG92"/>
      <c r="HSH92"/>
      <c r="HSI92"/>
      <c r="HSJ92"/>
      <c r="HSK92"/>
      <c r="HSL92"/>
      <c r="HSM92"/>
      <c r="HSN92"/>
      <c r="HSO92"/>
      <c r="HSP92"/>
      <c r="HSQ92"/>
      <c r="HSR92"/>
      <c r="HSS92"/>
      <c r="HST92"/>
      <c r="HSU92"/>
      <c r="HSV92"/>
      <c r="HSW92"/>
      <c r="HSX92"/>
      <c r="HSY92"/>
      <c r="HSZ92"/>
      <c r="HTA92"/>
      <c r="HTB92"/>
      <c r="HTC92"/>
      <c r="HTD92"/>
      <c r="HTE92"/>
      <c r="HTF92"/>
      <c r="HTG92"/>
      <c r="HTH92"/>
      <c r="HTI92"/>
      <c r="HTJ92"/>
      <c r="HTK92"/>
      <c r="HTL92"/>
      <c r="HTM92"/>
      <c r="HTN92"/>
      <c r="HTO92"/>
      <c r="HTP92"/>
      <c r="HTQ92"/>
      <c r="HTR92"/>
      <c r="HTS92"/>
      <c r="HTT92"/>
      <c r="HTU92"/>
      <c r="HTV92"/>
      <c r="HTW92"/>
      <c r="HTX92"/>
      <c r="HTY92"/>
      <c r="HTZ92"/>
      <c r="HUA92"/>
      <c r="HUB92"/>
      <c r="HUC92"/>
      <c r="HUD92"/>
      <c r="HUE92"/>
      <c r="HUF92"/>
      <c r="HUG92"/>
      <c r="HUH92"/>
      <c r="HUI92"/>
      <c r="HUJ92"/>
      <c r="HUK92"/>
      <c r="HUL92"/>
      <c r="HUM92"/>
      <c r="HUN92"/>
      <c r="HUO92"/>
      <c r="HUP92"/>
      <c r="HUQ92"/>
      <c r="HUR92"/>
      <c r="HUS92"/>
      <c r="HUT92"/>
      <c r="HUU92"/>
      <c r="HUV92"/>
      <c r="HUW92"/>
      <c r="HUX92"/>
      <c r="HUY92"/>
      <c r="HUZ92"/>
      <c r="HVA92"/>
      <c r="HVB92"/>
      <c r="HVC92"/>
      <c r="HVD92"/>
      <c r="HVE92"/>
      <c r="HVF92"/>
      <c r="HVG92"/>
      <c r="HVH92"/>
      <c r="HVI92"/>
      <c r="HVJ92"/>
      <c r="HVK92"/>
      <c r="HVL92"/>
      <c r="HVM92"/>
      <c r="HVN92"/>
      <c r="HVO92"/>
      <c r="HVP92"/>
      <c r="HVQ92"/>
      <c r="HVR92"/>
      <c r="HVS92"/>
      <c r="HVT92"/>
      <c r="HVU92"/>
      <c r="HVV92"/>
      <c r="HVW92"/>
      <c r="HVX92"/>
      <c r="HVY92"/>
      <c r="HVZ92"/>
      <c r="HWA92"/>
      <c r="HWB92"/>
      <c r="HWC92"/>
      <c r="HWD92"/>
      <c r="HWE92"/>
      <c r="HWF92"/>
      <c r="HWG92"/>
      <c r="HWH92"/>
      <c r="HWI92"/>
      <c r="HWJ92"/>
      <c r="HWK92"/>
      <c r="HWL92"/>
      <c r="HWM92"/>
      <c r="HWN92"/>
      <c r="HWO92"/>
      <c r="HWP92"/>
      <c r="HWQ92"/>
      <c r="HWR92"/>
      <c r="HWS92"/>
      <c r="HWT92"/>
      <c r="HWU92"/>
      <c r="HWV92"/>
      <c r="HWW92"/>
      <c r="HWX92"/>
      <c r="HWY92"/>
      <c r="HWZ92"/>
      <c r="HXA92"/>
      <c r="HXB92"/>
      <c r="HXC92"/>
      <c r="HXD92"/>
      <c r="HXE92"/>
      <c r="HXF92"/>
      <c r="HXG92"/>
      <c r="HXH92"/>
      <c r="HXI92"/>
      <c r="HXJ92"/>
      <c r="HXK92"/>
      <c r="HXL92"/>
      <c r="HXM92"/>
      <c r="HXN92"/>
      <c r="HXO92"/>
      <c r="HXP92"/>
      <c r="HXQ92"/>
      <c r="HXR92"/>
      <c r="HXS92"/>
      <c r="HXT92"/>
      <c r="HXU92"/>
      <c r="HXV92"/>
      <c r="HXW92"/>
      <c r="HXX92"/>
      <c r="HXY92"/>
      <c r="HXZ92"/>
      <c r="HYA92"/>
      <c r="HYB92"/>
      <c r="HYC92"/>
      <c r="HYD92"/>
      <c r="HYE92"/>
      <c r="HYF92"/>
      <c r="HYG92"/>
      <c r="HYH92"/>
      <c r="HYI92"/>
      <c r="HYJ92"/>
      <c r="HYK92"/>
      <c r="HYL92"/>
      <c r="HYM92"/>
      <c r="HYN92"/>
      <c r="HYO92"/>
      <c r="HYP92"/>
      <c r="HYQ92"/>
      <c r="HYR92"/>
      <c r="HYS92"/>
      <c r="HYT92"/>
      <c r="HYU92"/>
      <c r="HYV92"/>
      <c r="HYW92"/>
      <c r="HYX92"/>
      <c r="HYY92"/>
      <c r="HYZ92"/>
      <c r="HZA92"/>
      <c r="HZB92"/>
      <c r="HZC92"/>
      <c r="HZD92"/>
      <c r="HZE92"/>
      <c r="HZF92"/>
      <c r="HZG92"/>
      <c r="HZH92"/>
      <c r="HZI92"/>
      <c r="HZJ92"/>
      <c r="HZK92"/>
      <c r="HZL92"/>
      <c r="HZM92"/>
      <c r="HZN92"/>
      <c r="HZO92"/>
      <c r="HZP92"/>
      <c r="HZQ92"/>
      <c r="HZR92"/>
      <c r="HZS92"/>
      <c r="HZT92"/>
      <c r="HZU92"/>
      <c r="HZV92"/>
      <c r="HZW92"/>
      <c r="HZX92"/>
      <c r="HZY92"/>
      <c r="HZZ92"/>
      <c r="IAA92"/>
      <c r="IAB92"/>
      <c r="IAC92"/>
      <c r="IAD92"/>
      <c r="IAE92"/>
      <c r="IAF92"/>
      <c r="IAG92"/>
      <c r="IAH92"/>
      <c r="IAI92"/>
      <c r="IAJ92"/>
      <c r="IAK92"/>
      <c r="IAL92"/>
      <c r="IAM92"/>
      <c r="IAN92"/>
      <c r="IAO92"/>
      <c r="IAP92"/>
      <c r="IAQ92"/>
      <c r="IAR92"/>
      <c r="IAS92"/>
      <c r="IAT92"/>
      <c r="IAU92"/>
      <c r="IAV92"/>
      <c r="IAW92"/>
      <c r="IAX92"/>
      <c r="IAY92"/>
      <c r="IAZ92"/>
      <c r="IBA92"/>
      <c r="IBB92"/>
      <c r="IBC92"/>
      <c r="IBD92"/>
      <c r="IBE92"/>
      <c r="IBF92"/>
      <c r="IBG92"/>
      <c r="IBH92"/>
      <c r="IBI92"/>
      <c r="IBJ92"/>
      <c r="IBK92"/>
      <c r="IBL92"/>
      <c r="IBM92"/>
      <c r="IBN92"/>
      <c r="IBO92"/>
      <c r="IBP92"/>
      <c r="IBQ92"/>
      <c r="IBR92"/>
      <c r="IBS92"/>
      <c r="IBT92"/>
      <c r="IBU92"/>
      <c r="IBV92"/>
      <c r="IBW92"/>
      <c r="IBX92"/>
      <c r="IBY92"/>
      <c r="IBZ92"/>
      <c r="ICA92"/>
      <c r="ICB92"/>
      <c r="ICC92"/>
      <c r="ICD92"/>
      <c r="ICE92"/>
      <c r="ICF92"/>
      <c r="ICG92"/>
      <c r="ICH92"/>
      <c r="ICI92"/>
      <c r="ICJ92"/>
      <c r="ICK92"/>
      <c r="ICL92"/>
      <c r="ICM92"/>
      <c r="ICN92"/>
      <c r="ICO92"/>
      <c r="ICP92"/>
      <c r="ICQ92"/>
      <c r="ICR92"/>
      <c r="ICS92"/>
      <c r="ICT92"/>
      <c r="ICU92"/>
      <c r="ICV92"/>
      <c r="ICW92"/>
      <c r="ICX92"/>
      <c r="ICY92"/>
      <c r="ICZ92"/>
      <c r="IDA92"/>
      <c r="IDB92"/>
      <c r="IDC92"/>
      <c r="IDD92"/>
      <c r="IDE92"/>
      <c r="IDF92"/>
      <c r="IDG92"/>
      <c r="IDH92"/>
      <c r="IDI92"/>
      <c r="IDJ92"/>
      <c r="IDK92"/>
      <c r="IDL92"/>
      <c r="IDM92"/>
      <c r="IDN92"/>
      <c r="IDO92"/>
      <c r="IDP92"/>
      <c r="IDQ92"/>
      <c r="IDR92"/>
      <c r="IDS92"/>
      <c r="IDT92"/>
      <c r="IDU92"/>
      <c r="IDV92"/>
      <c r="IDW92"/>
      <c r="IDX92"/>
      <c r="IDY92"/>
      <c r="IDZ92"/>
      <c r="IEA92"/>
      <c r="IEB92"/>
      <c r="IEC92"/>
      <c r="IED92"/>
      <c r="IEE92"/>
      <c r="IEF92"/>
      <c r="IEG92"/>
      <c r="IEH92"/>
      <c r="IEI92"/>
      <c r="IEJ92"/>
      <c r="IEK92"/>
      <c r="IEL92"/>
      <c r="IEM92"/>
      <c r="IEN92"/>
      <c r="IEO92"/>
      <c r="IEP92"/>
      <c r="IEQ92"/>
      <c r="IER92"/>
      <c r="IES92"/>
      <c r="IET92"/>
      <c r="IEU92"/>
      <c r="IEV92"/>
      <c r="IEW92"/>
      <c r="IEX92"/>
      <c r="IEY92"/>
      <c r="IEZ92"/>
      <c r="IFA92"/>
      <c r="IFB92"/>
      <c r="IFC92"/>
      <c r="IFD92"/>
      <c r="IFE92"/>
      <c r="IFF92"/>
      <c r="IFG92"/>
      <c r="IFH92"/>
      <c r="IFI92"/>
      <c r="IFJ92"/>
      <c r="IFK92"/>
      <c r="IFL92"/>
      <c r="IFM92"/>
      <c r="IFN92"/>
      <c r="IFO92"/>
      <c r="IFP92"/>
      <c r="IFQ92"/>
      <c r="IFR92"/>
      <c r="IFS92"/>
      <c r="IFT92"/>
      <c r="IFU92"/>
      <c r="IFV92"/>
      <c r="IFW92"/>
      <c r="IFX92"/>
      <c r="IFY92"/>
      <c r="IFZ92"/>
      <c r="IGA92"/>
      <c r="IGB92"/>
      <c r="IGC92"/>
      <c r="IGD92"/>
      <c r="IGE92"/>
      <c r="IGF92"/>
      <c r="IGG92"/>
      <c r="IGH92"/>
      <c r="IGI92"/>
      <c r="IGJ92"/>
      <c r="IGK92"/>
      <c r="IGL92"/>
      <c r="IGM92"/>
      <c r="IGN92"/>
      <c r="IGO92"/>
      <c r="IGP92"/>
      <c r="IGQ92"/>
      <c r="IGR92"/>
      <c r="IGS92"/>
      <c r="IGT92"/>
      <c r="IGU92"/>
      <c r="IGV92"/>
      <c r="IGW92"/>
      <c r="IGX92"/>
      <c r="IGY92"/>
      <c r="IGZ92"/>
      <c r="IHA92"/>
      <c r="IHB92"/>
      <c r="IHC92"/>
      <c r="IHD92"/>
      <c r="IHE92"/>
      <c r="IHF92"/>
      <c r="IHG92"/>
      <c r="IHH92"/>
      <c r="IHI92"/>
      <c r="IHJ92"/>
      <c r="IHK92"/>
      <c r="IHL92"/>
      <c r="IHM92"/>
      <c r="IHN92"/>
      <c r="IHO92"/>
      <c r="IHP92"/>
      <c r="IHQ92"/>
      <c r="IHR92"/>
      <c r="IHS92"/>
      <c r="IHT92"/>
      <c r="IHU92"/>
      <c r="IHV92"/>
      <c r="IHW92"/>
      <c r="IHX92"/>
      <c r="IHY92"/>
      <c r="IHZ92"/>
      <c r="IIA92"/>
      <c r="IIB92"/>
      <c r="IIC92"/>
      <c r="IID92"/>
      <c r="IIE92"/>
      <c r="IIF92"/>
      <c r="IIG92"/>
      <c r="IIH92"/>
      <c r="III92"/>
      <c r="IIJ92"/>
      <c r="IIK92"/>
      <c r="IIL92"/>
      <c r="IIM92"/>
      <c r="IIN92"/>
      <c r="IIO92"/>
      <c r="IIP92"/>
      <c r="IIQ92"/>
      <c r="IIR92"/>
      <c r="IIS92"/>
      <c r="IIT92"/>
      <c r="IIU92"/>
      <c r="IIV92"/>
      <c r="IIW92"/>
      <c r="IIX92"/>
      <c r="IIY92"/>
      <c r="IIZ92"/>
      <c r="IJA92"/>
      <c r="IJB92"/>
      <c r="IJC92"/>
      <c r="IJD92"/>
      <c r="IJE92"/>
      <c r="IJF92"/>
      <c r="IJG92"/>
      <c r="IJH92"/>
      <c r="IJI92"/>
      <c r="IJJ92"/>
      <c r="IJK92"/>
      <c r="IJL92"/>
      <c r="IJM92"/>
      <c r="IJN92"/>
      <c r="IJO92"/>
      <c r="IJP92"/>
      <c r="IJQ92"/>
      <c r="IJR92"/>
      <c r="IJS92"/>
      <c r="IJT92"/>
      <c r="IJU92"/>
      <c r="IJV92"/>
      <c r="IJW92"/>
      <c r="IJX92"/>
      <c r="IJY92"/>
      <c r="IJZ92"/>
      <c r="IKA92"/>
      <c r="IKB92"/>
      <c r="IKC92"/>
      <c r="IKD92"/>
      <c r="IKE92"/>
      <c r="IKF92"/>
      <c r="IKG92"/>
      <c r="IKH92"/>
      <c r="IKI92"/>
      <c r="IKJ92"/>
      <c r="IKK92"/>
      <c r="IKL92"/>
      <c r="IKM92"/>
      <c r="IKN92"/>
      <c r="IKO92"/>
      <c r="IKP92"/>
      <c r="IKQ92"/>
      <c r="IKR92"/>
      <c r="IKS92"/>
      <c r="IKT92"/>
      <c r="IKU92"/>
      <c r="IKV92"/>
      <c r="IKW92"/>
      <c r="IKX92"/>
      <c r="IKY92"/>
      <c r="IKZ92"/>
      <c r="ILA92"/>
      <c r="ILB92"/>
      <c r="ILC92"/>
      <c r="ILD92"/>
      <c r="ILE92"/>
      <c r="ILF92"/>
      <c r="ILG92"/>
      <c r="ILH92"/>
      <c r="ILI92"/>
      <c r="ILJ92"/>
      <c r="ILK92"/>
      <c r="ILL92"/>
      <c r="ILM92"/>
      <c r="ILN92"/>
      <c r="ILO92"/>
      <c r="ILP92"/>
      <c r="ILQ92"/>
      <c r="ILR92"/>
      <c r="ILS92"/>
      <c r="ILT92"/>
      <c r="ILU92"/>
      <c r="ILV92"/>
      <c r="ILW92"/>
      <c r="ILX92"/>
      <c r="ILY92"/>
      <c r="ILZ92"/>
      <c r="IMA92"/>
      <c r="IMB92"/>
      <c r="IMC92"/>
      <c r="IMD92"/>
      <c r="IME92"/>
      <c r="IMF92"/>
      <c r="IMG92"/>
      <c r="IMH92"/>
      <c r="IMI92"/>
      <c r="IMJ92"/>
      <c r="IMK92"/>
      <c r="IML92"/>
      <c r="IMM92"/>
      <c r="IMN92"/>
      <c r="IMO92"/>
      <c r="IMP92"/>
      <c r="IMQ92"/>
      <c r="IMR92"/>
      <c r="IMS92"/>
      <c r="IMT92"/>
      <c r="IMU92"/>
      <c r="IMV92"/>
      <c r="IMW92"/>
      <c r="IMX92"/>
      <c r="IMY92"/>
      <c r="IMZ92"/>
      <c r="INA92"/>
      <c r="INB92"/>
      <c r="INC92"/>
      <c r="IND92"/>
      <c r="INE92"/>
      <c r="INF92"/>
      <c r="ING92"/>
      <c r="INH92"/>
      <c r="INI92"/>
      <c r="INJ92"/>
      <c r="INK92"/>
      <c r="INL92"/>
      <c r="INM92"/>
      <c r="INN92"/>
      <c r="INO92"/>
      <c r="INP92"/>
      <c r="INQ92"/>
      <c r="INR92"/>
      <c r="INS92"/>
      <c r="INT92"/>
      <c r="INU92"/>
      <c r="INV92"/>
      <c r="INW92"/>
      <c r="INX92"/>
      <c r="INY92"/>
      <c r="INZ92"/>
      <c r="IOA92"/>
      <c r="IOB92"/>
      <c r="IOC92"/>
      <c r="IOD92"/>
      <c r="IOE92"/>
      <c r="IOF92"/>
      <c r="IOG92"/>
      <c r="IOH92"/>
      <c r="IOI92"/>
      <c r="IOJ92"/>
      <c r="IOK92"/>
      <c r="IOL92"/>
      <c r="IOM92"/>
      <c r="ION92"/>
      <c r="IOO92"/>
      <c r="IOP92"/>
      <c r="IOQ92"/>
      <c r="IOR92"/>
      <c r="IOS92"/>
      <c r="IOT92"/>
      <c r="IOU92"/>
      <c r="IOV92"/>
      <c r="IOW92"/>
      <c r="IOX92"/>
      <c r="IOY92"/>
      <c r="IOZ92"/>
      <c r="IPA92"/>
      <c r="IPB92"/>
      <c r="IPC92"/>
      <c r="IPD92"/>
      <c r="IPE92"/>
      <c r="IPF92"/>
      <c r="IPG92"/>
      <c r="IPH92"/>
      <c r="IPI92"/>
      <c r="IPJ92"/>
      <c r="IPK92"/>
      <c r="IPL92"/>
      <c r="IPM92"/>
      <c r="IPN92"/>
      <c r="IPO92"/>
      <c r="IPP92"/>
      <c r="IPQ92"/>
      <c r="IPR92"/>
      <c r="IPS92"/>
      <c r="IPT92"/>
      <c r="IPU92"/>
      <c r="IPV92"/>
      <c r="IPW92"/>
      <c r="IPX92"/>
      <c r="IPY92"/>
      <c r="IPZ92"/>
      <c r="IQA92"/>
      <c r="IQB92"/>
      <c r="IQC92"/>
      <c r="IQD92"/>
      <c r="IQE92"/>
      <c r="IQF92"/>
      <c r="IQG92"/>
      <c r="IQH92"/>
      <c r="IQI92"/>
      <c r="IQJ92"/>
      <c r="IQK92"/>
      <c r="IQL92"/>
      <c r="IQM92"/>
      <c r="IQN92"/>
      <c r="IQO92"/>
      <c r="IQP92"/>
      <c r="IQQ92"/>
      <c r="IQR92"/>
      <c r="IQS92"/>
      <c r="IQT92"/>
      <c r="IQU92"/>
      <c r="IQV92"/>
      <c r="IQW92"/>
      <c r="IQX92"/>
      <c r="IQY92"/>
      <c r="IQZ92"/>
      <c r="IRA92"/>
      <c r="IRB92"/>
      <c r="IRC92"/>
      <c r="IRD92"/>
      <c r="IRE92"/>
      <c r="IRF92"/>
      <c r="IRG92"/>
      <c r="IRH92"/>
      <c r="IRI92"/>
      <c r="IRJ92"/>
      <c r="IRK92"/>
      <c r="IRL92"/>
      <c r="IRM92"/>
      <c r="IRN92"/>
      <c r="IRO92"/>
      <c r="IRP92"/>
      <c r="IRQ92"/>
      <c r="IRR92"/>
      <c r="IRS92"/>
      <c r="IRT92"/>
      <c r="IRU92"/>
      <c r="IRV92"/>
      <c r="IRW92"/>
      <c r="IRX92"/>
      <c r="IRY92"/>
      <c r="IRZ92"/>
      <c r="ISA92"/>
      <c r="ISB92"/>
      <c r="ISC92"/>
      <c r="ISD92"/>
      <c r="ISE92"/>
      <c r="ISF92"/>
      <c r="ISG92"/>
      <c r="ISH92"/>
      <c r="ISI92"/>
      <c r="ISJ92"/>
      <c r="ISK92"/>
      <c r="ISL92"/>
      <c r="ISM92"/>
      <c r="ISN92"/>
      <c r="ISO92"/>
      <c r="ISP92"/>
      <c r="ISQ92"/>
      <c r="ISR92"/>
      <c r="ISS92"/>
      <c r="IST92"/>
      <c r="ISU92"/>
      <c r="ISV92"/>
      <c r="ISW92"/>
      <c r="ISX92"/>
      <c r="ISY92"/>
      <c r="ISZ92"/>
      <c r="ITA92"/>
      <c r="ITB92"/>
      <c r="ITC92"/>
      <c r="ITD92"/>
      <c r="ITE92"/>
      <c r="ITF92"/>
      <c r="ITG92"/>
      <c r="ITH92"/>
      <c r="ITI92"/>
      <c r="ITJ92"/>
      <c r="ITK92"/>
      <c r="ITL92"/>
      <c r="ITM92"/>
      <c r="ITN92"/>
      <c r="ITO92"/>
      <c r="ITP92"/>
      <c r="ITQ92"/>
      <c r="ITR92"/>
      <c r="ITS92"/>
      <c r="ITT92"/>
      <c r="ITU92"/>
      <c r="ITV92"/>
      <c r="ITW92"/>
      <c r="ITX92"/>
      <c r="ITY92"/>
      <c r="ITZ92"/>
      <c r="IUA92"/>
      <c r="IUB92"/>
      <c r="IUC92"/>
      <c r="IUD92"/>
      <c r="IUE92"/>
      <c r="IUF92"/>
      <c r="IUG92"/>
      <c r="IUH92"/>
      <c r="IUI92"/>
      <c r="IUJ92"/>
      <c r="IUK92"/>
      <c r="IUL92"/>
      <c r="IUM92"/>
      <c r="IUN92"/>
      <c r="IUO92"/>
      <c r="IUP92"/>
      <c r="IUQ92"/>
      <c r="IUR92"/>
      <c r="IUS92"/>
      <c r="IUT92"/>
      <c r="IUU92"/>
      <c r="IUV92"/>
      <c r="IUW92"/>
      <c r="IUX92"/>
      <c r="IUY92"/>
      <c r="IUZ92"/>
      <c r="IVA92"/>
      <c r="IVB92"/>
      <c r="IVC92"/>
      <c r="IVD92"/>
      <c r="IVE92"/>
      <c r="IVF92"/>
      <c r="IVG92"/>
      <c r="IVH92"/>
      <c r="IVI92"/>
      <c r="IVJ92"/>
      <c r="IVK92"/>
      <c r="IVL92"/>
      <c r="IVM92"/>
      <c r="IVN92"/>
      <c r="IVO92"/>
      <c r="IVP92"/>
      <c r="IVQ92"/>
      <c r="IVR92"/>
      <c r="IVS92"/>
      <c r="IVT92"/>
      <c r="IVU92"/>
      <c r="IVV92"/>
      <c r="IVW92"/>
      <c r="IVX92"/>
      <c r="IVY92"/>
      <c r="IVZ92"/>
      <c r="IWA92"/>
      <c r="IWB92"/>
      <c r="IWC92"/>
      <c r="IWD92"/>
      <c r="IWE92"/>
      <c r="IWF92"/>
      <c r="IWG92"/>
      <c r="IWH92"/>
      <c r="IWI92"/>
      <c r="IWJ92"/>
      <c r="IWK92"/>
      <c r="IWL92"/>
      <c r="IWM92"/>
      <c r="IWN92"/>
      <c r="IWO92"/>
      <c r="IWP92"/>
      <c r="IWQ92"/>
      <c r="IWR92"/>
      <c r="IWS92"/>
      <c r="IWT92"/>
      <c r="IWU92"/>
      <c r="IWV92"/>
      <c r="IWW92"/>
      <c r="IWX92"/>
      <c r="IWY92"/>
      <c r="IWZ92"/>
      <c r="IXA92"/>
      <c r="IXB92"/>
      <c r="IXC92"/>
      <c r="IXD92"/>
      <c r="IXE92"/>
      <c r="IXF92"/>
      <c r="IXG92"/>
      <c r="IXH92"/>
      <c r="IXI92"/>
      <c r="IXJ92"/>
      <c r="IXK92"/>
      <c r="IXL92"/>
      <c r="IXM92"/>
      <c r="IXN92"/>
      <c r="IXO92"/>
      <c r="IXP92"/>
      <c r="IXQ92"/>
      <c r="IXR92"/>
      <c r="IXS92"/>
      <c r="IXT92"/>
      <c r="IXU92"/>
      <c r="IXV92"/>
      <c r="IXW92"/>
      <c r="IXX92"/>
      <c r="IXY92"/>
      <c r="IXZ92"/>
      <c r="IYA92"/>
      <c r="IYB92"/>
      <c r="IYC92"/>
      <c r="IYD92"/>
      <c r="IYE92"/>
      <c r="IYF92"/>
      <c r="IYG92"/>
      <c r="IYH92"/>
      <c r="IYI92"/>
      <c r="IYJ92"/>
      <c r="IYK92"/>
      <c r="IYL92"/>
      <c r="IYM92"/>
      <c r="IYN92"/>
      <c r="IYO92"/>
      <c r="IYP92"/>
      <c r="IYQ92"/>
      <c r="IYR92"/>
      <c r="IYS92"/>
      <c r="IYT92"/>
      <c r="IYU92"/>
      <c r="IYV92"/>
      <c r="IYW92"/>
      <c r="IYX92"/>
      <c r="IYY92"/>
      <c r="IYZ92"/>
      <c r="IZA92"/>
      <c r="IZB92"/>
      <c r="IZC92"/>
      <c r="IZD92"/>
      <c r="IZE92"/>
      <c r="IZF92"/>
      <c r="IZG92"/>
      <c r="IZH92"/>
      <c r="IZI92"/>
      <c r="IZJ92"/>
      <c r="IZK92"/>
      <c r="IZL92"/>
      <c r="IZM92"/>
      <c r="IZN92"/>
      <c r="IZO92"/>
      <c r="IZP92"/>
      <c r="IZQ92"/>
      <c r="IZR92"/>
      <c r="IZS92"/>
      <c r="IZT92"/>
      <c r="IZU92"/>
      <c r="IZV92"/>
      <c r="IZW92"/>
      <c r="IZX92"/>
      <c r="IZY92"/>
      <c r="IZZ92"/>
      <c r="JAA92"/>
      <c r="JAB92"/>
      <c r="JAC92"/>
      <c r="JAD92"/>
      <c r="JAE92"/>
      <c r="JAF92"/>
      <c r="JAG92"/>
      <c r="JAH92"/>
      <c r="JAI92"/>
      <c r="JAJ92"/>
      <c r="JAK92"/>
      <c r="JAL92"/>
      <c r="JAM92"/>
      <c r="JAN92"/>
      <c r="JAO92"/>
      <c r="JAP92"/>
      <c r="JAQ92"/>
      <c r="JAR92"/>
      <c r="JAS92"/>
      <c r="JAT92"/>
      <c r="JAU92"/>
      <c r="JAV92"/>
      <c r="JAW92"/>
      <c r="JAX92"/>
      <c r="JAY92"/>
      <c r="JAZ92"/>
      <c r="JBA92"/>
      <c r="JBB92"/>
      <c r="JBC92"/>
      <c r="JBD92"/>
      <c r="JBE92"/>
      <c r="JBF92"/>
      <c r="JBG92"/>
      <c r="JBH92"/>
      <c r="JBI92"/>
      <c r="JBJ92"/>
      <c r="JBK92"/>
      <c r="JBL92"/>
      <c r="JBM92"/>
      <c r="JBN92"/>
      <c r="JBO92"/>
      <c r="JBP92"/>
      <c r="JBQ92"/>
      <c r="JBR92"/>
      <c r="JBS92"/>
      <c r="JBT92"/>
      <c r="JBU92"/>
      <c r="JBV92"/>
      <c r="JBW92"/>
      <c r="JBX92"/>
      <c r="JBY92"/>
      <c r="JBZ92"/>
      <c r="JCA92"/>
      <c r="JCB92"/>
      <c r="JCC92"/>
      <c r="JCD92"/>
      <c r="JCE92"/>
      <c r="JCF92"/>
      <c r="JCG92"/>
      <c r="JCH92"/>
      <c r="JCI92"/>
      <c r="JCJ92"/>
      <c r="JCK92"/>
      <c r="JCL92"/>
      <c r="JCM92"/>
      <c r="JCN92"/>
      <c r="JCO92"/>
      <c r="JCP92"/>
      <c r="JCQ92"/>
      <c r="JCR92"/>
      <c r="JCS92"/>
      <c r="JCT92"/>
      <c r="JCU92"/>
      <c r="JCV92"/>
      <c r="JCW92"/>
      <c r="JCX92"/>
      <c r="JCY92"/>
      <c r="JCZ92"/>
      <c r="JDA92"/>
      <c r="JDB92"/>
      <c r="JDC92"/>
      <c r="JDD92"/>
      <c r="JDE92"/>
      <c r="JDF92"/>
      <c r="JDG92"/>
      <c r="JDH92"/>
      <c r="JDI92"/>
      <c r="JDJ92"/>
      <c r="JDK92"/>
      <c r="JDL92"/>
      <c r="JDM92"/>
      <c r="JDN92"/>
      <c r="JDO92"/>
      <c r="JDP92"/>
      <c r="JDQ92"/>
      <c r="JDR92"/>
      <c r="JDS92"/>
      <c r="JDT92"/>
      <c r="JDU92"/>
      <c r="JDV92"/>
      <c r="JDW92"/>
      <c r="JDX92"/>
      <c r="JDY92"/>
      <c r="JDZ92"/>
      <c r="JEA92"/>
      <c r="JEB92"/>
      <c r="JEC92"/>
      <c r="JED92"/>
      <c r="JEE92"/>
      <c r="JEF92"/>
      <c r="JEG92"/>
      <c r="JEH92"/>
      <c r="JEI92"/>
      <c r="JEJ92"/>
      <c r="JEK92"/>
      <c r="JEL92"/>
      <c r="JEM92"/>
      <c r="JEN92"/>
      <c r="JEO92"/>
      <c r="JEP92"/>
      <c r="JEQ92"/>
      <c r="JER92"/>
      <c r="JES92"/>
      <c r="JET92"/>
      <c r="JEU92"/>
      <c r="JEV92"/>
      <c r="JEW92"/>
      <c r="JEX92"/>
      <c r="JEY92"/>
      <c r="JEZ92"/>
      <c r="JFA92"/>
      <c r="JFB92"/>
      <c r="JFC92"/>
      <c r="JFD92"/>
      <c r="JFE92"/>
      <c r="JFF92"/>
      <c r="JFG92"/>
      <c r="JFH92"/>
      <c r="JFI92"/>
      <c r="JFJ92"/>
      <c r="JFK92"/>
      <c r="JFL92"/>
      <c r="JFM92"/>
      <c r="JFN92"/>
      <c r="JFO92"/>
      <c r="JFP92"/>
      <c r="JFQ92"/>
      <c r="JFR92"/>
      <c r="JFS92"/>
      <c r="JFT92"/>
      <c r="JFU92"/>
      <c r="JFV92"/>
      <c r="JFW92"/>
      <c r="JFX92"/>
      <c r="JFY92"/>
      <c r="JFZ92"/>
      <c r="JGA92"/>
      <c r="JGB92"/>
      <c r="JGC92"/>
      <c r="JGD92"/>
      <c r="JGE92"/>
      <c r="JGF92"/>
      <c r="JGG92"/>
      <c r="JGH92"/>
      <c r="JGI92"/>
      <c r="JGJ92"/>
      <c r="JGK92"/>
      <c r="JGL92"/>
      <c r="JGM92"/>
      <c r="JGN92"/>
      <c r="JGO92"/>
      <c r="JGP92"/>
      <c r="JGQ92"/>
      <c r="JGR92"/>
      <c r="JGS92"/>
      <c r="JGT92"/>
      <c r="JGU92"/>
      <c r="JGV92"/>
      <c r="JGW92"/>
      <c r="JGX92"/>
      <c r="JGY92"/>
      <c r="JGZ92"/>
      <c r="JHA92"/>
      <c r="JHB92"/>
      <c r="JHC92"/>
      <c r="JHD92"/>
      <c r="JHE92"/>
      <c r="JHF92"/>
      <c r="JHG92"/>
      <c r="JHH92"/>
      <c r="JHI92"/>
      <c r="JHJ92"/>
      <c r="JHK92"/>
      <c r="JHL92"/>
      <c r="JHM92"/>
      <c r="JHN92"/>
      <c r="JHO92"/>
      <c r="JHP92"/>
      <c r="JHQ92"/>
      <c r="JHR92"/>
      <c r="JHS92"/>
      <c r="JHT92"/>
      <c r="JHU92"/>
      <c r="JHV92"/>
      <c r="JHW92"/>
      <c r="JHX92"/>
      <c r="JHY92"/>
      <c r="JHZ92"/>
      <c r="JIA92"/>
      <c r="JIB92"/>
      <c r="JIC92"/>
      <c r="JID92"/>
      <c r="JIE92"/>
      <c r="JIF92"/>
      <c r="JIG92"/>
      <c r="JIH92"/>
      <c r="JII92"/>
      <c r="JIJ92"/>
      <c r="JIK92"/>
      <c r="JIL92"/>
      <c r="JIM92"/>
      <c r="JIN92"/>
      <c r="JIO92"/>
      <c r="JIP92"/>
      <c r="JIQ92"/>
      <c r="JIR92"/>
      <c r="JIS92"/>
      <c r="JIT92"/>
      <c r="JIU92"/>
      <c r="JIV92"/>
      <c r="JIW92"/>
      <c r="JIX92"/>
      <c r="JIY92"/>
      <c r="JIZ92"/>
      <c r="JJA92"/>
      <c r="JJB92"/>
      <c r="JJC92"/>
      <c r="JJD92"/>
      <c r="JJE92"/>
      <c r="JJF92"/>
      <c r="JJG92"/>
      <c r="JJH92"/>
      <c r="JJI92"/>
      <c r="JJJ92"/>
      <c r="JJK92"/>
      <c r="JJL92"/>
      <c r="JJM92"/>
      <c r="JJN92"/>
      <c r="JJO92"/>
      <c r="JJP92"/>
      <c r="JJQ92"/>
      <c r="JJR92"/>
      <c r="JJS92"/>
      <c r="JJT92"/>
      <c r="JJU92"/>
      <c r="JJV92"/>
      <c r="JJW92"/>
      <c r="JJX92"/>
      <c r="JJY92"/>
      <c r="JJZ92"/>
      <c r="JKA92"/>
      <c r="JKB92"/>
      <c r="JKC92"/>
      <c r="JKD92"/>
      <c r="JKE92"/>
      <c r="JKF92"/>
      <c r="JKG92"/>
      <c r="JKH92"/>
      <c r="JKI92"/>
      <c r="JKJ92"/>
      <c r="JKK92"/>
      <c r="JKL92"/>
      <c r="JKM92"/>
      <c r="JKN92"/>
      <c r="JKO92"/>
      <c r="JKP92"/>
      <c r="JKQ92"/>
      <c r="JKR92"/>
      <c r="JKS92"/>
      <c r="JKT92"/>
      <c r="JKU92"/>
      <c r="JKV92"/>
      <c r="JKW92"/>
      <c r="JKX92"/>
      <c r="JKY92"/>
      <c r="JKZ92"/>
      <c r="JLA92"/>
      <c r="JLB92"/>
      <c r="JLC92"/>
      <c r="JLD92"/>
      <c r="JLE92"/>
      <c r="JLF92"/>
      <c r="JLG92"/>
      <c r="JLH92"/>
      <c r="JLI92"/>
      <c r="JLJ92"/>
      <c r="JLK92"/>
      <c r="JLL92"/>
      <c r="JLM92"/>
      <c r="JLN92"/>
      <c r="JLO92"/>
      <c r="JLP92"/>
      <c r="JLQ92"/>
      <c r="JLR92"/>
      <c r="JLS92"/>
      <c r="JLT92"/>
      <c r="JLU92"/>
      <c r="JLV92"/>
      <c r="JLW92"/>
      <c r="JLX92"/>
      <c r="JLY92"/>
      <c r="JLZ92"/>
      <c r="JMA92"/>
      <c r="JMB92"/>
      <c r="JMC92"/>
      <c r="JMD92"/>
      <c r="JME92"/>
      <c r="JMF92"/>
      <c r="JMG92"/>
      <c r="JMH92"/>
      <c r="JMI92"/>
      <c r="JMJ92"/>
      <c r="JMK92"/>
      <c r="JML92"/>
      <c r="JMM92"/>
      <c r="JMN92"/>
      <c r="JMO92"/>
      <c r="JMP92"/>
      <c r="JMQ92"/>
      <c r="JMR92"/>
      <c r="JMS92"/>
      <c r="JMT92"/>
      <c r="JMU92"/>
      <c r="JMV92"/>
      <c r="JMW92"/>
      <c r="JMX92"/>
      <c r="JMY92"/>
      <c r="JMZ92"/>
      <c r="JNA92"/>
      <c r="JNB92"/>
      <c r="JNC92"/>
      <c r="JND92"/>
      <c r="JNE92"/>
      <c r="JNF92"/>
      <c r="JNG92"/>
      <c r="JNH92"/>
      <c r="JNI92"/>
      <c r="JNJ92"/>
      <c r="JNK92"/>
      <c r="JNL92"/>
      <c r="JNM92"/>
      <c r="JNN92"/>
      <c r="JNO92"/>
      <c r="JNP92"/>
      <c r="JNQ92"/>
      <c r="JNR92"/>
      <c r="JNS92"/>
      <c r="JNT92"/>
      <c r="JNU92"/>
      <c r="JNV92"/>
      <c r="JNW92"/>
      <c r="JNX92"/>
      <c r="JNY92"/>
      <c r="JNZ92"/>
      <c r="JOA92"/>
      <c r="JOB92"/>
      <c r="JOC92"/>
      <c r="JOD92"/>
      <c r="JOE92"/>
      <c r="JOF92"/>
      <c r="JOG92"/>
      <c r="JOH92"/>
      <c r="JOI92"/>
      <c r="JOJ92"/>
      <c r="JOK92"/>
      <c r="JOL92"/>
      <c r="JOM92"/>
      <c r="JON92"/>
      <c r="JOO92"/>
      <c r="JOP92"/>
      <c r="JOQ92"/>
      <c r="JOR92"/>
      <c r="JOS92"/>
      <c r="JOT92"/>
      <c r="JOU92"/>
      <c r="JOV92"/>
      <c r="JOW92"/>
      <c r="JOX92"/>
      <c r="JOY92"/>
      <c r="JOZ92"/>
      <c r="JPA92"/>
      <c r="JPB92"/>
      <c r="JPC92"/>
      <c r="JPD92"/>
      <c r="JPE92"/>
      <c r="JPF92"/>
      <c r="JPG92"/>
      <c r="JPH92"/>
      <c r="JPI92"/>
      <c r="JPJ92"/>
      <c r="JPK92"/>
      <c r="JPL92"/>
      <c r="JPM92"/>
      <c r="JPN92"/>
      <c r="JPO92"/>
      <c r="JPP92"/>
      <c r="JPQ92"/>
      <c r="JPR92"/>
      <c r="JPS92"/>
      <c r="JPT92"/>
      <c r="JPU92"/>
      <c r="JPV92"/>
      <c r="JPW92"/>
      <c r="JPX92"/>
      <c r="JPY92"/>
      <c r="JPZ92"/>
      <c r="JQA92"/>
      <c r="JQB92"/>
      <c r="JQC92"/>
      <c r="JQD92"/>
      <c r="JQE92"/>
      <c r="JQF92"/>
      <c r="JQG92"/>
      <c r="JQH92"/>
      <c r="JQI92"/>
      <c r="JQJ92"/>
      <c r="JQK92"/>
      <c r="JQL92"/>
      <c r="JQM92"/>
      <c r="JQN92"/>
      <c r="JQO92"/>
      <c r="JQP92"/>
      <c r="JQQ92"/>
      <c r="JQR92"/>
      <c r="JQS92"/>
      <c r="JQT92"/>
      <c r="JQU92"/>
      <c r="JQV92"/>
      <c r="JQW92"/>
      <c r="JQX92"/>
      <c r="JQY92"/>
      <c r="JQZ92"/>
      <c r="JRA92"/>
      <c r="JRB92"/>
      <c r="JRC92"/>
      <c r="JRD92"/>
      <c r="JRE92"/>
      <c r="JRF92"/>
      <c r="JRG92"/>
      <c r="JRH92"/>
      <c r="JRI92"/>
      <c r="JRJ92"/>
      <c r="JRK92"/>
      <c r="JRL92"/>
      <c r="JRM92"/>
      <c r="JRN92"/>
      <c r="JRO92"/>
      <c r="JRP92"/>
      <c r="JRQ92"/>
      <c r="JRR92"/>
      <c r="JRS92"/>
      <c r="JRT92"/>
      <c r="JRU92"/>
      <c r="JRV92"/>
      <c r="JRW92"/>
      <c r="JRX92"/>
      <c r="JRY92"/>
      <c r="JRZ92"/>
      <c r="JSA92"/>
      <c r="JSB92"/>
      <c r="JSC92"/>
      <c r="JSD92"/>
      <c r="JSE92"/>
      <c r="JSF92"/>
      <c r="JSG92"/>
      <c r="JSH92"/>
      <c r="JSI92"/>
      <c r="JSJ92"/>
      <c r="JSK92"/>
      <c r="JSL92"/>
      <c r="JSM92"/>
      <c r="JSN92"/>
      <c r="JSO92"/>
      <c r="JSP92"/>
      <c r="JSQ92"/>
      <c r="JSR92"/>
      <c r="JSS92"/>
      <c r="JST92"/>
      <c r="JSU92"/>
      <c r="JSV92"/>
      <c r="JSW92"/>
      <c r="JSX92"/>
      <c r="JSY92"/>
      <c r="JSZ92"/>
      <c r="JTA92"/>
      <c r="JTB92"/>
      <c r="JTC92"/>
      <c r="JTD92"/>
      <c r="JTE92"/>
      <c r="JTF92"/>
      <c r="JTG92"/>
      <c r="JTH92"/>
      <c r="JTI92"/>
      <c r="JTJ92"/>
      <c r="JTK92"/>
      <c r="JTL92"/>
      <c r="JTM92"/>
      <c r="JTN92"/>
      <c r="JTO92"/>
      <c r="JTP92"/>
      <c r="JTQ92"/>
      <c r="JTR92"/>
      <c r="JTS92"/>
      <c r="JTT92"/>
      <c r="JTU92"/>
      <c r="JTV92"/>
      <c r="JTW92"/>
      <c r="JTX92"/>
      <c r="JTY92"/>
      <c r="JTZ92"/>
      <c r="JUA92"/>
      <c r="JUB92"/>
      <c r="JUC92"/>
      <c r="JUD92"/>
      <c r="JUE92"/>
      <c r="JUF92"/>
      <c r="JUG92"/>
      <c r="JUH92"/>
      <c r="JUI92"/>
      <c r="JUJ92"/>
      <c r="JUK92"/>
      <c r="JUL92"/>
      <c r="JUM92"/>
      <c r="JUN92"/>
      <c r="JUO92"/>
      <c r="JUP92"/>
      <c r="JUQ92"/>
      <c r="JUR92"/>
      <c r="JUS92"/>
      <c r="JUT92"/>
      <c r="JUU92"/>
      <c r="JUV92"/>
      <c r="JUW92"/>
      <c r="JUX92"/>
      <c r="JUY92"/>
      <c r="JUZ92"/>
      <c r="JVA92"/>
      <c r="JVB92"/>
      <c r="JVC92"/>
      <c r="JVD92"/>
      <c r="JVE92"/>
      <c r="JVF92"/>
      <c r="JVG92"/>
      <c r="JVH92"/>
      <c r="JVI92"/>
      <c r="JVJ92"/>
      <c r="JVK92"/>
      <c r="JVL92"/>
      <c r="JVM92"/>
      <c r="JVN92"/>
      <c r="JVO92"/>
      <c r="JVP92"/>
      <c r="JVQ92"/>
      <c r="JVR92"/>
      <c r="JVS92"/>
      <c r="JVT92"/>
      <c r="JVU92"/>
      <c r="JVV92"/>
      <c r="JVW92"/>
      <c r="JVX92"/>
      <c r="JVY92"/>
      <c r="JVZ92"/>
      <c r="JWA92"/>
      <c r="JWB92"/>
      <c r="JWC92"/>
      <c r="JWD92"/>
      <c r="JWE92"/>
      <c r="JWF92"/>
      <c r="JWG92"/>
      <c r="JWH92"/>
      <c r="JWI92"/>
      <c r="JWJ92"/>
      <c r="JWK92"/>
      <c r="JWL92"/>
      <c r="JWM92"/>
      <c r="JWN92"/>
      <c r="JWO92"/>
      <c r="JWP92"/>
      <c r="JWQ92"/>
      <c r="JWR92"/>
      <c r="JWS92"/>
      <c r="JWT92"/>
      <c r="JWU92"/>
      <c r="JWV92"/>
      <c r="JWW92"/>
      <c r="JWX92"/>
      <c r="JWY92"/>
      <c r="JWZ92"/>
      <c r="JXA92"/>
      <c r="JXB92"/>
      <c r="JXC92"/>
      <c r="JXD92"/>
      <c r="JXE92"/>
      <c r="JXF92"/>
      <c r="JXG92"/>
      <c r="JXH92"/>
      <c r="JXI92"/>
      <c r="JXJ92"/>
      <c r="JXK92"/>
      <c r="JXL92"/>
      <c r="JXM92"/>
      <c r="JXN92"/>
      <c r="JXO92"/>
      <c r="JXP92"/>
      <c r="JXQ92"/>
      <c r="JXR92"/>
      <c r="JXS92"/>
      <c r="JXT92"/>
      <c r="JXU92"/>
      <c r="JXV92"/>
      <c r="JXW92"/>
      <c r="JXX92"/>
      <c r="JXY92"/>
      <c r="JXZ92"/>
      <c r="JYA92"/>
      <c r="JYB92"/>
      <c r="JYC92"/>
      <c r="JYD92"/>
      <c r="JYE92"/>
      <c r="JYF92"/>
      <c r="JYG92"/>
      <c r="JYH92"/>
      <c r="JYI92"/>
      <c r="JYJ92"/>
      <c r="JYK92"/>
      <c r="JYL92"/>
      <c r="JYM92"/>
      <c r="JYN92"/>
      <c r="JYO92"/>
      <c r="JYP92"/>
      <c r="JYQ92"/>
      <c r="JYR92"/>
      <c r="JYS92"/>
      <c r="JYT92"/>
      <c r="JYU92"/>
      <c r="JYV92"/>
      <c r="JYW92"/>
      <c r="JYX92"/>
      <c r="JYY92"/>
      <c r="JYZ92"/>
      <c r="JZA92"/>
      <c r="JZB92"/>
      <c r="JZC92"/>
      <c r="JZD92"/>
      <c r="JZE92"/>
      <c r="JZF92"/>
      <c r="JZG92"/>
      <c r="JZH92"/>
      <c r="JZI92"/>
      <c r="JZJ92"/>
      <c r="JZK92"/>
      <c r="JZL92"/>
      <c r="JZM92"/>
      <c r="JZN92"/>
      <c r="JZO92"/>
      <c r="JZP92"/>
      <c r="JZQ92"/>
      <c r="JZR92"/>
      <c r="JZS92"/>
      <c r="JZT92"/>
      <c r="JZU92"/>
      <c r="JZV92"/>
      <c r="JZW92"/>
      <c r="JZX92"/>
      <c r="JZY92"/>
      <c r="JZZ92"/>
      <c r="KAA92"/>
      <c r="KAB92"/>
      <c r="KAC92"/>
      <c r="KAD92"/>
      <c r="KAE92"/>
      <c r="KAF92"/>
      <c r="KAG92"/>
      <c r="KAH92"/>
      <c r="KAI92"/>
      <c r="KAJ92"/>
      <c r="KAK92"/>
      <c r="KAL92"/>
      <c r="KAM92"/>
      <c r="KAN92"/>
      <c r="KAO92"/>
      <c r="KAP92"/>
      <c r="KAQ92"/>
      <c r="KAR92"/>
      <c r="KAS92"/>
      <c r="KAT92"/>
      <c r="KAU92"/>
      <c r="KAV92"/>
      <c r="KAW92"/>
      <c r="KAX92"/>
      <c r="KAY92"/>
      <c r="KAZ92"/>
      <c r="KBA92"/>
      <c r="KBB92"/>
      <c r="KBC92"/>
      <c r="KBD92"/>
      <c r="KBE92"/>
      <c r="KBF92"/>
      <c r="KBG92"/>
      <c r="KBH92"/>
      <c r="KBI92"/>
      <c r="KBJ92"/>
      <c r="KBK92"/>
      <c r="KBL92"/>
      <c r="KBM92"/>
      <c r="KBN92"/>
      <c r="KBO92"/>
      <c r="KBP92"/>
      <c r="KBQ92"/>
      <c r="KBR92"/>
      <c r="KBS92"/>
      <c r="KBT92"/>
      <c r="KBU92"/>
      <c r="KBV92"/>
      <c r="KBW92"/>
      <c r="KBX92"/>
      <c r="KBY92"/>
      <c r="KBZ92"/>
      <c r="KCA92"/>
      <c r="KCB92"/>
      <c r="KCC92"/>
      <c r="KCD92"/>
      <c r="KCE92"/>
      <c r="KCF92"/>
      <c r="KCG92"/>
      <c r="KCH92"/>
      <c r="KCI92"/>
      <c r="KCJ92"/>
      <c r="KCK92"/>
      <c r="KCL92"/>
      <c r="KCM92"/>
      <c r="KCN92"/>
      <c r="KCO92"/>
      <c r="KCP92"/>
      <c r="KCQ92"/>
      <c r="KCR92"/>
      <c r="KCS92"/>
      <c r="KCT92"/>
      <c r="KCU92"/>
      <c r="KCV92"/>
      <c r="KCW92"/>
      <c r="KCX92"/>
      <c r="KCY92"/>
      <c r="KCZ92"/>
      <c r="KDA92"/>
      <c r="KDB92"/>
      <c r="KDC92"/>
      <c r="KDD92"/>
      <c r="KDE92"/>
      <c r="KDF92"/>
      <c r="KDG92"/>
      <c r="KDH92"/>
      <c r="KDI92"/>
      <c r="KDJ92"/>
      <c r="KDK92"/>
      <c r="KDL92"/>
      <c r="KDM92"/>
      <c r="KDN92"/>
      <c r="KDO92"/>
      <c r="KDP92"/>
      <c r="KDQ92"/>
      <c r="KDR92"/>
      <c r="KDS92"/>
      <c r="KDT92"/>
      <c r="KDU92"/>
      <c r="KDV92"/>
      <c r="KDW92"/>
      <c r="KDX92"/>
      <c r="KDY92"/>
      <c r="KDZ92"/>
      <c r="KEA92"/>
      <c r="KEB92"/>
      <c r="KEC92"/>
      <c r="KED92"/>
      <c r="KEE92"/>
      <c r="KEF92"/>
      <c r="KEG92"/>
      <c r="KEH92"/>
      <c r="KEI92"/>
      <c r="KEJ92"/>
      <c r="KEK92"/>
      <c r="KEL92"/>
      <c r="KEM92"/>
      <c r="KEN92"/>
      <c r="KEO92"/>
      <c r="KEP92"/>
      <c r="KEQ92"/>
      <c r="KER92"/>
      <c r="KES92"/>
      <c r="KET92"/>
      <c r="KEU92"/>
      <c r="KEV92"/>
      <c r="KEW92"/>
      <c r="KEX92"/>
      <c r="KEY92"/>
      <c r="KEZ92"/>
      <c r="KFA92"/>
      <c r="KFB92"/>
      <c r="KFC92"/>
      <c r="KFD92"/>
      <c r="KFE92"/>
      <c r="KFF92"/>
      <c r="KFG92"/>
      <c r="KFH92"/>
      <c r="KFI92"/>
      <c r="KFJ92"/>
      <c r="KFK92"/>
      <c r="KFL92"/>
      <c r="KFM92"/>
      <c r="KFN92"/>
      <c r="KFO92"/>
      <c r="KFP92"/>
      <c r="KFQ92"/>
      <c r="KFR92"/>
      <c r="KFS92"/>
      <c r="KFT92"/>
      <c r="KFU92"/>
      <c r="KFV92"/>
      <c r="KFW92"/>
      <c r="KFX92"/>
      <c r="KFY92"/>
      <c r="KFZ92"/>
      <c r="KGA92"/>
      <c r="KGB92"/>
      <c r="KGC92"/>
      <c r="KGD92"/>
      <c r="KGE92"/>
      <c r="KGF92"/>
      <c r="KGG92"/>
      <c r="KGH92"/>
      <c r="KGI92"/>
      <c r="KGJ92"/>
      <c r="KGK92"/>
      <c r="KGL92"/>
      <c r="KGM92"/>
      <c r="KGN92"/>
      <c r="KGO92"/>
      <c r="KGP92"/>
      <c r="KGQ92"/>
      <c r="KGR92"/>
      <c r="KGS92"/>
      <c r="KGT92"/>
      <c r="KGU92"/>
      <c r="KGV92"/>
      <c r="KGW92"/>
      <c r="KGX92"/>
      <c r="KGY92"/>
      <c r="KGZ92"/>
      <c r="KHA92"/>
      <c r="KHB92"/>
      <c r="KHC92"/>
      <c r="KHD92"/>
      <c r="KHE92"/>
      <c r="KHF92"/>
      <c r="KHG92"/>
      <c r="KHH92"/>
      <c r="KHI92"/>
      <c r="KHJ92"/>
      <c r="KHK92"/>
      <c r="KHL92"/>
      <c r="KHM92"/>
      <c r="KHN92"/>
      <c r="KHO92"/>
      <c r="KHP92"/>
      <c r="KHQ92"/>
      <c r="KHR92"/>
      <c r="KHS92"/>
      <c r="KHT92"/>
      <c r="KHU92"/>
      <c r="KHV92"/>
      <c r="KHW92"/>
      <c r="KHX92"/>
      <c r="KHY92"/>
      <c r="KHZ92"/>
      <c r="KIA92"/>
      <c r="KIB92"/>
      <c r="KIC92"/>
      <c r="KID92"/>
      <c r="KIE92"/>
      <c r="KIF92"/>
      <c r="KIG92"/>
      <c r="KIH92"/>
      <c r="KII92"/>
      <c r="KIJ92"/>
      <c r="KIK92"/>
      <c r="KIL92"/>
      <c r="KIM92"/>
      <c r="KIN92"/>
      <c r="KIO92"/>
      <c r="KIP92"/>
      <c r="KIQ92"/>
      <c r="KIR92"/>
      <c r="KIS92"/>
      <c r="KIT92"/>
      <c r="KIU92"/>
      <c r="KIV92"/>
      <c r="KIW92"/>
      <c r="KIX92"/>
      <c r="KIY92"/>
      <c r="KIZ92"/>
      <c r="KJA92"/>
      <c r="KJB92"/>
      <c r="KJC92"/>
      <c r="KJD92"/>
      <c r="KJE92"/>
      <c r="KJF92"/>
      <c r="KJG92"/>
      <c r="KJH92"/>
      <c r="KJI92"/>
      <c r="KJJ92"/>
      <c r="KJK92"/>
      <c r="KJL92"/>
      <c r="KJM92"/>
      <c r="KJN92"/>
      <c r="KJO92"/>
      <c r="KJP92"/>
      <c r="KJQ92"/>
      <c r="KJR92"/>
      <c r="KJS92"/>
      <c r="KJT92"/>
      <c r="KJU92"/>
      <c r="KJV92"/>
      <c r="KJW92"/>
      <c r="KJX92"/>
      <c r="KJY92"/>
      <c r="KJZ92"/>
      <c r="KKA92"/>
      <c r="KKB92"/>
      <c r="KKC92"/>
      <c r="KKD92"/>
      <c r="KKE92"/>
      <c r="KKF92"/>
      <c r="KKG92"/>
      <c r="KKH92"/>
      <c r="KKI92"/>
      <c r="KKJ92"/>
      <c r="KKK92"/>
      <c r="KKL92"/>
      <c r="KKM92"/>
      <c r="KKN92"/>
      <c r="KKO92"/>
      <c r="KKP92"/>
      <c r="KKQ92"/>
      <c r="KKR92"/>
      <c r="KKS92"/>
      <c r="KKT92"/>
      <c r="KKU92"/>
      <c r="KKV92"/>
      <c r="KKW92"/>
      <c r="KKX92"/>
      <c r="KKY92"/>
      <c r="KKZ92"/>
      <c r="KLA92"/>
      <c r="KLB92"/>
      <c r="KLC92"/>
      <c r="KLD92"/>
      <c r="KLE92"/>
      <c r="KLF92"/>
      <c r="KLG92"/>
      <c r="KLH92"/>
      <c r="KLI92"/>
      <c r="KLJ92"/>
      <c r="KLK92"/>
      <c r="KLL92"/>
      <c r="KLM92"/>
      <c r="KLN92"/>
      <c r="KLO92"/>
      <c r="KLP92"/>
      <c r="KLQ92"/>
      <c r="KLR92"/>
      <c r="KLS92"/>
      <c r="KLT92"/>
      <c r="KLU92"/>
      <c r="KLV92"/>
      <c r="KLW92"/>
      <c r="KLX92"/>
      <c r="KLY92"/>
      <c r="KLZ92"/>
      <c r="KMA92"/>
      <c r="KMB92"/>
      <c r="KMC92"/>
      <c r="KMD92"/>
      <c r="KME92"/>
      <c r="KMF92"/>
      <c r="KMG92"/>
      <c r="KMH92"/>
      <c r="KMI92"/>
      <c r="KMJ92"/>
      <c r="KMK92"/>
      <c r="KML92"/>
      <c r="KMM92"/>
      <c r="KMN92"/>
      <c r="KMO92"/>
      <c r="KMP92"/>
      <c r="KMQ92"/>
      <c r="KMR92"/>
      <c r="KMS92"/>
      <c r="KMT92"/>
      <c r="KMU92"/>
      <c r="KMV92"/>
      <c r="KMW92"/>
      <c r="KMX92"/>
      <c r="KMY92"/>
      <c r="KMZ92"/>
      <c r="KNA92"/>
      <c r="KNB92"/>
      <c r="KNC92"/>
      <c r="KND92"/>
      <c r="KNE92"/>
      <c r="KNF92"/>
      <c r="KNG92"/>
      <c r="KNH92"/>
      <c r="KNI92"/>
      <c r="KNJ92"/>
      <c r="KNK92"/>
      <c r="KNL92"/>
      <c r="KNM92"/>
      <c r="KNN92"/>
      <c r="KNO92"/>
      <c r="KNP92"/>
      <c r="KNQ92"/>
      <c r="KNR92"/>
      <c r="KNS92"/>
      <c r="KNT92"/>
      <c r="KNU92"/>
      <c r="KNV92"/>
      <c r="KNW92"/>
      <c r="KNX92"/>
      <c r="KNY92"/>
      <c r="KNZ92"/>
      <c r="KOA92"/>
      <c r="KOB92"/>
      <c r="KOC92"/>
      <c r="KOD92"/>
      <c r="KOE92"/>
      <c r="KOF92"/>
      <c r="KOG92"/>
      <c r="KOH92"/>
      <c r="KOI92"/>
      <c r="KOJ92"/>
      <c r="KOK92"/>
      <c r="KOL92"/>
      <c r="KOM92"/>
      <c r="KON92"/>
      <c r="KOO92"/>
      <c r="KOP92"/>
      <c r="KOQ92"/>
      <c r="KOR92"/>
      <c r="KOS92"/>
      <c r="KOT92"/>
      <c r="KOU92"/>
      <c r="KOV92"/>
      <c r="KOW92"/>
      <c r="KOX92"/>
      <c r="KOY92"/>
      <c r="KOZ92"/>
      <c r="KPA92"/>
      <c r="KPB92"/>
      <c r="KPC92"/>
      <c r="KPD92"/>
      <c r="KPE92"/>
      <c r="KPF92"/>
      <c r="KPG92"/>
      <c r="KPH92"/>
      <c r="KPI92"/>
      <c r="KPJ92"/>
      <c r="KPK92"/>
      <c r="KPL92"/>
      <c r="KPM92"/>
      <c r="KPN92"/>
      <c r="KPO92"/>
      <c r="KPP92"/>
      <c r="KPQ92"/>
      <c r="KPR92"/>
      <c r="KPS92"/>
      <c r="KPT92"/>
      <c r="KPU92"/>
      <c r="KPV92"/>
      <c r="KPW92"/>
      <c r="KPX92"/>
      <c r="KPY92"/>
      <c r="KPZ92"/>
      <c r="KQA92"/>
      <c r="KQB92"/>
      <c r="KQC92"/>
      <c r="KQD92"/>
      <c r="KQE92"/>
      <c r="KQF92"/>
      <c r="KQG92"/>
      <c r="KQH92"/>
      <c r="KQI92"/>
      <c r="KQJ92"/>
      <c r="KQK92"/>
      <c r="KQL92"/>
      <c r="KQM92"/>
      <c r="KQN92"/>
      <c r="KQO92"/>
      <c r="KQP92"/>
      <c r="KQQ92"/>
      <c r="KQR92"/>
      <c r="KQS92"/>
      <c r="KQT92"/>
      <c r="KQU92"/>
      <c r="KQV92"/>
      <c r="KQW92"/>
      <c r="KQX92"/>
      <c r="KQY92"/>
      <c r="KQZ92"/>
      <c r="KRA92"/>
      <c r="KRB92"/>
      <c r="KRC92"/>
      <c r="KRD92"/>
      <c r="KRE92"/>
      <c r="KRF92"/>
      <c r="KRG92"/>
      <c r="KRH92"/>
      <c r="KRI92"/>
      <c r="KRJ92"/>
      <c r="KRK92"/>
      <c r="KRL92"/>
      <c r="KRM92"/>
      <c r="KRN92"/>
      <c r="KRO92"/>
      <c r="KRP92"/>
      <c r="KRQ92"/>
      <c r="KRR92"/>
      <c r="KRS92"/>
      <c r="KRT92"/>
      <c r="KRU92"/>
      <c r="KRV92"/>
      <c r="KRW92"/>
      <c r="KRX92"/>
      <c r="KRY92"/>
      <c r="KRZ92"/>
      <c r="KSA92"/>
      <c r="KSB92"/>
      <c r="KSC92"/>
      <c r="KSD92"/>
      <c r="KSE92"/>
      <c r="KSF92"/>
      <c r="KSG92"/>
      <c r="KSH92"/>
      <c r="KSI92"/>
      <c r="KSJ92"/>
      <c r="KSK92"/>
      <c r="KSL92"/>
      <c r="KSM92"/>
      <c r="KSN92"/>
      <c r="KSO92"/>
      <c r="KSP92"/>
      <c r="KSQ92"/>
      <c r="KSR92"/>
      <c r="KSS92"/>
      <c r="KST92"/>
      <c r="KSU92"/>
      <c r="KSV92"/>
      <c r="KSW92"/>
      <c r="KSX92"/>
      <c r="KSY92"/>
      <c r="KSZ92"/>
      <c r="KTA92"/>
      <c r="KTB92"/>
      <c r="KTC92"/>
      <c r="KTD92"/>
      <c r="KTE92"/>
      <c r="KTF92"/>
      <c r="KTG92"/>
      <c r="KTH92"/>
      <c r="KTI92"/>
      <c r="KTJ92"/>
      <c r="KTK92"/>
      <c r="KTL92"/>
      <c r="KTM92"/>
      <c r="KTN92"/>
      <c r="KTO92"/>
      <c r="KTP92"/>
      <c r="KTQ92"/>
      <c r="KTR92"/>
      <c r="KTS92"/>
      <c r="KTT92"/>
      <c r="KTU92"/>
      <c r="KTV92"/>
      <c r="KTW92"/>
      <c r="KTX92"/>
      <c r="KTY92"/>
      <c r="KTZ92"/>
      <c r="KUA92"/>
      <c r="KUB92"/>
      <c r="KUC92"/>
      <c r="KUD92"/>
      <c r="KUE92"/>
      <c r="KUF92"/>
      <c r="KUG92"/>
      <c r="KUH92"/>
      <c r="KUI92"/>
      <c r="KUJ92"/>
      <c r="KUK92"/>
      <c r="KUL92"/>
      <c r="KUM92"/>
      <c r="KUN92"/>
      <c r="KUO92"/>
      <c r="KUP92"/>
      <c r="KUQ92"/>
      <c r="KUR92"/>
      <c r="KUS92"/>
      <c r="KUT92"/>
      <c r="KUU92"/>
      <c r="KUV92"/>
      <c r="KUW92"/>
      <c r="KUX92"/>
      <c r="KUY92"/>
      <c r="KUZ92"/>
      <c r="KVA92"/>
      <c r="KVB92"/>
      <c r="KVC92"/>
      <c r="KVD92"/>
      <c r="KVE92"/>
      <c r="KVF92"/>
      <c r="KVG92"/>
      <c r="KVH92"/>
      <c r="KVI92"/>
      <c r="KVJ92"/>
      <c r="KVK92"/>
      <c r="KVL92"/>
      <c r="KVM92"/>
      <c r="KVN92"/>
      <c r="KVO92"/>
      <c r="KVP92"/>
      <c r="KVQ92"/>
      <c r="KVR92"/>
      <c r="KVS92"/>
      <c r="KVT92"/>
      <c r="KVU92"/>
      <c r="KVV92"/>
      <c r="KVW92"/>
      <c r="KVX92"/>
      <c r="KVY92"/>
      <c r="KVZ92"/>
      <c r="KWA92"/>
      <c r="KWB92"/>
      <c r="KWC92"/>
      <c r="KWD92"/>
      <c r="KWE92"/>
      <c r="KWF92"/>
      <c r="KWG92"/>
      <c r="KWH92"/>
      <c r="KWI92"/>
      <c r="KWJ92"/>
      <c r="KWK92"/>
      <c r="KWL92"/>
      <c r="KWM92"/>
      <c r="KWN92"/>
      <c r="KWO92"/>
      <c r="KWP92"/>
      <c r="KWQ92"/>
      <c r="KWR92"/>
      <c r="KWS92"/>
      <c r="KWT92"/>
      <c r="KWU92"/>
      <c r="KWV92"/>
      <c r="KWW92"/>
      <c r="KWX92"/>
      <c r="KWY92"/>
      <c r="KWZ92"/>
      <c r="KXA92"/>
      <c r="KXB92"/>
      <c r="KXC92"/>
      <c r="KXD92"/>
      <c r="KXE92"/>
      <c r="KXF92"/>
      <c r="KXG92"/>
      <c r="KXH92"/>
      <c r="KXI92"/>
      <c r="KXJ92"/>
      <c r="KXK92"/>
      <c r="KXL92"/>
      <c r="KXM92"/>
      <c r="KXN92"/>
      <c r="KXO92"/>
      <c r="KXP92"/>
      <c r="KXQ92"/>
      <c r="KXR92"/>
      <c r="KXS92"/>
      <c r="KXT92"/>
      <c r="KXU92"/>
      <c r="KXV92"/>
      <c r="KXW92"/>
      <c r="KXX92"/>
      <c r="KXY92"/>
      <c r="KXZ92"/>
      <c r="KYA92"/>
      <c r="KYB92"/>
      <c r="KYC92"/>
      <c r="KYD92"/>
      <c r="KYE92"/>
      <c r="KYF92"/>
      <c r="KYG92"/>
      <c r="KYH92"/>
      <c r="KYI92"/>
      <c r="KYJ92"/>
      <c r="KYK92"/>
      <c r="KYL92"/>
      <c r="KYM92"/>
      <c r="KYN92"/>
      <c r="KYO92"/>
      <c r="KYP92"/>
      <c r="KYQ92"/>
      <c r="KYR92"/>
      <c r="KYS92"/>
      <c r="KYT92"/>
      <c r="KYU92"/>
      <c r="KYV92"/>
      <c r="KYW92"/>
      <c r="KYX92"/>
      <c r="KYY92"/>
      <c r="KYZ92"/>
      <c r="KZA92"/>
      <c r="KZB92"/>
      <c r="KZC92"/>
      <c r="KZD92"/>
      <c r="KZE92"/>
      <c r="KZF92"/>
      <c r="KZG92"/>
      <c r="KZH92"/>
      <c r="KZI92"/>
      <c r="KZJ92"/>
      <c r="KZK92"/>
      <c r="KZL92"/>
      <c r="KZM92"/>
      <c r="KZN92"/>
      <c r="KZO92"/>
      <c r="KZP92"/>
      <c r="KZQ92"/>
      <c r="KZR92"/>
      <c r="KZS92"/>
      <c r="KZT92"/>
      <c r="KZU92"/>
      <c r="KZV92"/>
      <c r="KZW92"/>
      <c r="KZX92"/>
      <c r="KZY92"/>
      <c r="KZZ92"/>
      <c r="LAA92"/>
      <c r="LAB92"/>
      <c r="LAC92"/>
      <c r="LAD92"/>
      <c r="LAE92"/>
      <c r="LAF92"/>
      <c r="LAG92"/>
      <c r="LAH92"/>
      <c r="LAI92"/>
      <c r="LAJ92"/>
      <c r="LAK92"/>
      <c r="LAL92"/>
      <c r="LAM92"/>
      <c r="LAN92"/>
      <c r="LAO92"/>
      <c r="LAP92"/>
      <c r="LAQ92"/>
      <c r="LAR92"/>
      <c r="LAS92"/>
      <c r="LAT92"/>
      <c r="LAU92"/>
      <c r="LAV92"/>
      <c r="LAW92"/>
      <c r="LAX92"/>
      <c r="LAY92"/>
      <c r="LAZ92"/>
      <c r="LBA92"/>
      <c r="LBB92"/>
      <c r="LBC92"/>
      <c r="LBD92"/>
      <c r="LBE92"/>
      <c r="LBF92"/>
      <c r="LBG92"/>
      <c r="LBH92"/>
      <c r="LBI92"/>
      <c r="LBJ92"/>
      <c r="LBK92"/>
      <c r="LBL92"/>
      <c r="LBM92"/>
      <c r="LBN92"/>
      <c r="LBO92"/>
      <c r="LBP92"/>
      <c r="LBQ92"/>
      <c r="LBR92"/>
      <c r="LBS92"/>
      <c r="LBT92"/>
      <c r="LBU92"/>
      <c r="LBV92"/>
      <c r="LBW92"/>
      <c r="LBX92"/>
      <c r="LBY92"/>
      <c r="LBZ92"/>
      <c r="LCA92"/>
      <c r="LCB92"/>
      <c r="LCC92"/>
      <c r="LCD92"/>
      <c r="LCE92"/>
      <c r="LCF92"/>
      <c r="LCG92"/>
      <c r="LCH92"/>
      <c r="LCI92"/>
      <c r="LCJ92"/>
      <c r="LCK92"/>
      <c r="LCL92"/>
      <c r="LCM92"/>
      <c r="LCN92"/>
      <c r="LCO92"/>
      <c r="LCP92"/>
      <c r="LCQ92"/>
      <c r="LCR92"/>
      <c r="LCS92"/>
      <c r="LCT92"/>
      <c r="LCU92"/>
      <c r="LCV92"/>
      <c r="LCW92"/>
      <c r="LCX92"/>
      <c r="LCY92"/>
      <c r="LCZ92"/>
      <c r="LDA92"/>
      <c r="LDB92"/>
      <c r="LDC92"/>
      <c r="LDD92"/>
      <c r="LDE92"/>
      <c r="LDF92"/>
      <c r="LDG92"/>
      <c r="LDH92"/>
      <c r="LDI92"/>
      <c r="LDJ92"/>
      <c r="LDK92"/>
      <c r="LDL92"/>
      <c r="LDM92"/>
      <c r="LDN92"/>
      <c r="LDO92"/>
      <c r="LDP92"/>
      <c r="LDQ92"/>
      <c r="LDR92"/>
      <c r="LDS92"/>
      <c r="LDT92"/>
      <c r="LDU92"/>
      <c r="LDV92"/>
      <c r="LDW92"/>
      <c r="LDX92"/>
      <c r="LDY92"/>
      <c r="LDZ92"/>
      <c r="LEA92"/>
      <c r="LEB92"/>
      <c r="LEC92"/>
      <c r="LED92"/>
      <c r="LEE92"/>
      <c r="LEF92"/>
      <c r="LEG92"/>
      <c r="LEH92"/>
      <c r="LEI92"/>
      <c r="LEJ92"/>
      <c r="LEK92"/>
      <c r="LEL92"/>
      <c r="LEM92"/>
      <c r="LEN92"/>
      <c r="LEO92"/>
      <c r="LEP92"/>
      <c r="LEQ92"/>
      <c r="LER92"/>
      <c r="LES92"/>
      <c r="LET92"/>
      <c r="LEU92"/>
      <c r="LEV92"/>
      <c r="LEW92"/>
      <c r="LEX92"/>
      <c r="LEY92"/>
      <c r="LEZ92"/>
      <c r="LFA92"/>
      <c r="LFB92"/>
      <c r="LFC92"/>
      <c r="LFD92"/>
      <c r="LFE92"/>
      <c r="LFF92"/>
      <c r="LFG92"/>
      <c r="LFH92"/>
      <c r="LFI92"/>
      <c r="LFJ92"/>
      <c r="LFK92"/>
      <c r="LFL92"/>
      <c r="LFM92"/>
      <c r="LFN92"/>
      <c r="LFO92"/>
      <c r="LFP92"/>
      <c r="LFQ92"/>
      <c r="LFR92"/>
      <c r="LFS92"/>
      <c r="LFT92"/>
      <c r="LFU92"/>
      <c r="LFV92"/>
      <c r="LFW92"/>
      <c r="LFX92"/>
      <c r="LFY92"/>
      <c r="LFZ92"/>
      <c r="LGA92"/>
      <c r="LGB92"/>
      <c r="LGC92"/>
      <c r="LGD92"/>
      <c r="LGE92"/>
      <c r="LGF92"/>
      <c r="LGG92"/>
      <c r="LGH92"/>
      <c r="LGI92"/>
      <c r="LGJ92"/>
      <c r="LGK92"/>
      <c r="LGL92"/>
      <c r="LGM92"/>
      <c r="LGN92"/>
      <c r="LGO92"/>
      <c r="LGP92"/>
      <c r="LGQ92"/>
      <c r="LGR92"/>
      <c r="LGS92"/>
      <c r="LGT92"/>
      <c r="LGU92"/>
      <c r="LGV92"/>
      <c r="LGW92"/>
      <c r="LGX92"/>
      <c r="LGY92"/>
      <c r="LGZ92"/>
      <c r="LHA92"/>
      <c r="LHB92"/>
      <c r="LHC92"/>
      <c r="LHD92"/>
      <c r="LHE92"/>
      <c r="LHF92"/>
      <c r="LHG92"/>
      <c r="LHH92"/>
      <c r="LHI92"/>
      <c r="LHJ92"/>
      <c r="LHK92"/>
      <c r="LHL92"/>
      <c r="LHM92"/>
      <c r="LHN92"/>
      <c r="LHO92"/>
      <c r="LHP92"/>
      <c r="LHQ92"/>
      <c r="LHR92"/>
      <c r="LHS92"/>
      <c r="LHT92"/>
      <c r="LHU92"/>
      <c r="LHV92"/>
      <c r="LHW92"/>
      <c r="LHX92"/>
      <c r="LHY92"/>
      <c r="LHZ92"/>
      <c r="LIA92"/>
      <c r="LIB92"/>
      <c r="LIC92"/>
      <c r="LID92"/>
      <c r="LIE92"/>
      <c r="LIF92"/>
      <c r="LIG92"/>
      <c r="LIH92"/>
      <c r="LII92"/>
      <c r="LIJ92"/>
      <c r="LIK92"/>
      <c r="LIL92"/>
      <c r="LIM92"/>
      <c r="LIN92"/>
      <c r="LIO92"/>
      <c r="LIP92"/>
      <c r="LIQ92"/>
      <c r="LIR92"/>
      <c r="LIS92"/>
      <c r="LIT92"/>
      <c r="LIU92"/>
      <c r="LIV92"/>
      <c r="LIW92"/>
      <c r="LIX92"/>
      <c r="LIY92"/>
      <c r="LIZ92"/>
      <c r="LJA92"/>
      <c r="LJB92"/>
      <c r="LJC92"/>
      <c r="LJD92"/>
      <c r="LJE92"/>
      <c r="LJF92"/>
      <c r="LJG92"/>
      <c r="LJH92"/>
      <c r="LJI92"/>
      <c r="LJJ92"/>
      <c r="LJK92"/>
      <c r="LJL92"/>
      <c r="LJM92"/>
      <c r="LJN92"/>
      <c r="LJO92"/>
      <c r="LJP92"/>
      <c r="LJQ92"/>
      <c r="LJR92"/>
      <c r="LJS92"/>
      <c r="LJT92"/>
      <c r="LJU92"/>
      <c r="LJV92"/>
      <c r="LJW92"/>
      <c r="LJX92"/>
      <c r="LJY92"/>
      <c r="LJZ92"/>
      <c r="LKA92"/>
      <c r="LKB92"/>
      <c r="LKC92"/>
      <c r="LKD92"/>
      <c r="LKE92"/>
      <c r="LKF92"/>
      <c r="LKG92"/>
      <c r="LKH92"/>
      <c r="LKI92"/>
      <c r="LKJ92"/>
      <c r="LKK92"/>
      <c r="LKL92"/>
      <c r="LKM92"/>
      <c r="LKN92"/>
      <c r="LKO92"/>
      <c r="LKP92"/>
      <c r="LKQ92"/>
      <c r="LKR92"/>
      <c r="LKS92"/>
      <c r="LKT92"/>
      <c r="LKU92"/>
      <c r="LKV92"/>
      <c r="LKW92"/>
      <c r="LKX92"/>
      <c r="LKY92"/>
      <c r="LKZ92"/>
      <c r="LLA92"/>
      <c r="LLB92"/>
      <c r="LLC92"/>
      <c r="LLD92"/>
      <c r="LLE92"/>
      <c r="LLF92"/>
      <c r="LLG92"/>
      <c r="LLH92"/>
      <c r="LLI92"/>
      <c r="LLJ92"/>
      <c r="LLK92"/>
      <c r="LLL92"/>
      <c r="LLM92"/>
      <c r="LLN92"/>
      <c r="LLO92"/>
      <c r="LLP92"/>
      <c r="LLQ92"/>
      <c r="LLR92"/>
      <c r="LLS92"/>
      <c r="LLT92"/>
      <c r="LLU92"/>
      <c r="LLV92"/>
      <c r="LLW92"/>
      <c r="LLX92"/>
      <c r="LLY92"/>
      <c r="LLZ92"/>
      <c r="LMA92"/>
      <c r="LMB92"/>
      <c r="LMC92"/>
      <c r="LMD92"/>
      <c r="LME92"/>
      <c r="LMF92"/>
      <c r="LMG92"/>
      <c r="LMH92"/>
      <c r="LMI92"/>
      <c r="LMJ92"/>
      <c r="LMK92"/>
      <c r="LML92"/>
      <c r="LMM92"/>
      <c r="LMN92"/>
      <c r="LMO92"/>
      <c r="LMP92"/>
      <c r="LMQ92"/>
      <c r="LMR92"/>
      <c r="LMS92"/>
      <c r="LMT92"/>
      <c r="LMU92"/>
      <c r="LMV92"/>
      <c r="LMW92"/>
      <c r="LMX92"/>
      <c r="LMY92"/>
      <c r="LMZ92"/>
      <c r="LNA92"/>
      <c r="LNB92"/>
      <c r="LNC92"/>
      <c r="LND92"/>
      <c r="LNE92"/>
      <c r="LNF92"/>
      <c r="LNG92"/>
      <c r="LNH92"/>
      <c r="LNI92"/>
      <c r="LNJ92"/>
      <c r="LNK92"/>
      <c r="LNL92"/>
      <c r="LNM92"/>
      <c r="LNN92"/>
      <c r="LNO92"/>
      <c r="LNP92"/>
      <c r="LNQ92"/>
      <c r="LNR92"/>
      <c r="LNS92"/>
      <c r="LNT92"/>
      <c r="LNU92"/>
      <c r="LNV92"/>
      <c r="LNW92"/>
      <c r="LNX92"/>
      <c r="LNY92"/>
      <c r="LNZ92"/>
      <c r="LOA92"/>
      <c r="LOB92"/>
      <c r="LOC92"/>
      <c r="LOD92"/>
      <c r="LOE92"/>
      <c r="LOF92"/>
      <c r="LOG92"/>
      <c r="LOH92"/>
      <c r="LOI92"/>
      <c r="LOJ92"/>
      <c r="LOK92"/>
      <c r="LOL92"/>
      <c r="LOM92"/>
      <c r="LON92"/>
      <c r="LOO92"/>
      <c r="LOP92"/>
      <c r="LOQ92"/>
      <c r="LOR92"/>
      <c r="LOS92"/>
      <c r="LOT92"/>
      <c r="LOU92"/>
      <c r="LOV92"/>
      <c r="LOW92"/>
      <c r="LOX92"/>
      <c r="LOY92"/>
      <c r="LOZ92"/>
      <c r="LPA92"/>
      <c r="LPB92"/>
      <c r="LPC92"/>
      <c r="LPD92"/>
      <c r="LPE92"/>
      <c r="LPF92"/>
      <c r="LPG92"/>
      <c r="LPH92"/>
      <c r="LPI92"/>
      <c r="LPJ92"/>
      <c r="LPK92"/>
      <c r="LPL92"/>
      <c r="LPM92"/>
      <c r="LPN92"/>
      <c r="LPO92"/>
      <c r="LPP92"/>
      <c r="LPQ92"/>
      <c r="LPR92"/>
      <c r="LPS92"/>
      <c r="LPT92"/>
      <c r="LPU92"/>
      <c r="LPV92"/>
      <c r="LPW92"/>
      <c r="LPX92"/>
      <c r="LPY92"/>
      <c r="LPZ92"/>
      <c r="LQA92"/>
      <c r="LQB92"/>
      <c r="LQC92"/>
      <c r="LQD92"/>
      <c r="LQE92"/>
      <c r="LQF92"/>
      <c r="LQG92"/>
      <c r="LQH92"/>
      <c r="LQI92"/>
      <c r="LQJ92"/>
      <c r="LQK92"/>
      <c r="LQL92"/>
      <c r="LQM92"/>
      <c r="LQN92"/>
      <c r="LQO92"/>
      <c r="LQP92"/>
      <c r="LQQ92"/>
      <c r="LQR92"/>
      <c r="LQS92"/>
      <c r="LQT92"/>
      <c r="LQU92"/>
      <c r="LQV92"/>
      <c r="LQW92"/>
      <c r="LQX92"/>
      <c r="LQY92"/>
      <c r="LQZ92"/>
      <c r="LRA92"/>
      <c r="LRB92"/>
      <c r="LRC92"/>
      <c r="LRD92"/>
      <c r="LRE92"/>
      <c r="LRF92"/>
      <c r="LRG92"/>
      <c r="LRH92"/>
      <c r="LRI92"/>
      <c r="LRJ92"/>
      <c r="LRK92"/>
      <c r="LRL92"/>
      <c r="LRM92"/>
      <c r="LRN92"/>
      <c r="LRO92"/>
      <c r="LRP92"/>
      <c r="LRQ92"/>
      <c r="LRR92"/>
      <c r="LRS92"/>
      <c r="LRT92"/>
      <c r="LRU92"/>
      <c r="LRV92"/>
      <c r="LRW92"/>
      <c r="LRX92"/>
      <c r="LRY92"/>
      <c r="LRZ92"/>
      <c r="LSA92"/>
      <c r="LSB92"/>
      <c r="LSC92"/>
      <c r="LSD92"/>
      <c r="LSE92"/>
      <c r="LSF92"/>
      <c r="LSG92"/>
      <c r="LSH92"/>
      <c r="LSI92"/>
      <c r="LSJ92"/>
      <c r="LSK92"/>
      <c r="LSL92"/>
      <c r="LSM92"/>
      <c r="LSN92"/>
      <c r="LSO92"/>
      <c r="LSP92"/>
      <c r="LSQ92"/>
      <c r="LSR92"/>
      <c r="LSS92"/>
      <c r="LST92"/>
      <c r="LSU92"/>
      <c r="LSV92"/>
      <c r="LSW92"/>
      <c r="LSX92"/>
      <c r="LSY92"/>
      <c r="LSZ92"/>
      <c r="LTA92"/>
      <c r="LTB92"/>
      <c r="LTC92"/>
      <c r="LTD92"/>
      <c r="LTE92"/>
      <c r="LTF92"/>
      <c r="LTG92"/>
      <c r="LTH92"/>
      <c r="LTI92"/>
      <c r="LTJ92"/>
      <c r="LTK92"/>
      <c r="LTL92"/>
      <c r="LTM92"/>
      <c r="LTN92"/>
      <c r="LTO92"/>
      <c r="LTP92"/>
      <c r="LTQ92"/>
      <c r="LTR92"/>
      <c r="LTS92"/>
      <c r="LTT92"/>
      <c r="LTU92"/>
      <c r="LTV92"/>
      <c r="LTW92"/>
      <c r="LTX92"/>
      <c r="LTY92"/>
      <c r="LTZ92"/>
      <c r="LUA92"/>
      <c r="LUB92"/>
      <c r="LUC92"/>
      <c r="LUD92"/>
      <c r="LUE92"/>
      <c r="LUF92"/>
      <c r="LUG92"/>
      <c r="LUH92"/>
      <c r="LUI92"/>
      <c r="LUJ92"/>
      <c r="LUK92"/>
      <c r="LUL92"/>
      <c r="LUM92"/>
      <c r="LUN92"/>
      <c r="LUO92"/>
      <c r="LUP92"/>
      <c r="LUQ92"/>
      <c r="LUR92"/>
      <c r="LUS92"/>
      <c r="LUT92"/>
      <c r="LUU92"/>
      <c r="LUV92"/>
      <c r="LUW92"/>
      <c r="LUX92"/>
      <c r="LUY92"/>
      <c r="LUZ92"/>
      <c r="LVA92"/>
      <c r="LVB92"/>
      <c r="LVC92"/>
      <c r="LVD92"/>
      <c r="LVE92"/>
      <c r="LVF92"/>
      <c r="LVG92"/>
      <c r="LVH92"/>
      <c r="LVI92"/>
      <c r="LVJ92"/>
      <c r="LVK92"/>
      <c r="LVL92"/>
      <c r="LVM92"/>
      <c r="LVN92"/>
      <c r="LVO92"/>
      <c r="LVP92"/>
      <c r="LVQ92"/>
      <c r="LVR92"/>
      <c r="LVS92"/>
      <c r="LVT92"/>
      <c r="LVU92"/>
      <c r="LVV92"/>
      <c r="LVW92"/>
      <c r="LVX92"/>
      <c r="LVY92"/>
      <c r="LVZ92"/>
      <c r="LWA92"/>
      <c r="LWB92"/>
      <c r="LWC92"/>
      <c r="LWD92"/>
      <c r="LWE92"/>
      <c r="LWF92"/>
      <c r="LWG92"/>
      <c r="LWH92"/>
      <c r="LWI92"/>
      <c r="LWJ92"/>
      <c r="LWK92"/>
      <c r="LWL92"/>
      <c r="LWM92"/>
      <c r="LWN92"/>
      <c r="LWO92"/>
      <c r="LWP92"/>
      <c r="LWQ92"/>
      <c r="LWR92"/>
      <c r="LWS92"/>
      <c r="LWT92"/>
      <c r="LWU92"/>
      <c r="LWV92"/>
      <c r="LWW92"/>
      <c r="LWX92"/>
      <c r="LWY92"/>
      <c r="LWZ92"/>
      <c r="LXA92"/>
      <c r="LXB92"/>
      <c r="LXC92"/>
      <c r="LXD92"/>
      <c r="LXE92"/>
      <c r="LXF92"/>
      <c r="LXG92"/>
      <c r="LXH92"/>
      <c r="LXI92"/>
      <c r="LXJ92"/>
      <c r="LXK92"/>
      <c r="LXL92"/>
      <c r="LXM92"/>
      <c r="LXN92"/>
      <c r="LXO92"/>
      <c r="LXP92"/>
      <c r="LXQ92"/>
      <c r="LXR92"/>
      <c r="LXS92"/>
      <c r="LXT92"/>
      <c r="LXU92"/>
      <c r="LXV92"/>
      <c r="LXW92"/>
      <c r="LXX92"/>
      <c r="LXY92"/>
      <c r="LXZ92"/>
      <c r="LYA92"/>
      <c r="LYB92"/>
      <c r="LYC92"/>
      <c r="LYD92"/>
      <c r="LYE92"/>
      <c r="LYF92"/>
      <c r="LYG92"/>
      <c r="LYH92"/>
      <c r="LYI92"/>
      <c r="LYJ92"/>
      <c r="LYK92"/>
      <c r="LYL92"/>
      <c r="LYM92"/>
      <c r="LYN92"/>
      <c r="LYO92"/>
      <c r="LYP92"/>
      <c r="LYQ92"/>
      <c r="LYR92"/>
      <c r="LYS92"/>
      <c r="LYT92"/>
      <c r="LYU92"/>
      <c r="LYV92"/>
      <c r="LYW92"/>
      <c r="LYX92"/>
      <c r="LYY92"/>
      <c r="LYZ92"/>
      <c r="LZA92"/>
      <c r="LZB92"/>
      <c r="LZC92"/>
      <c r="LZD92"/>
      <c r="LZE92"/>
      <c r="LZF92"/>
      <c r="LZG92"/>
      <c r="LZH92"/>
      <c r="LZI92"/>
      <c r="LZJ92"/>
      <c r="LZK92"/>
      <c r="LZL92"/>
      <c r="LZM92"/>
      <c r="LZN92"/>
      <c r="LZO92"/>
      <c r="LZP92"/>
      <c r="LZQ92"/>
      <c r="LZR92"/>
      <c r="LZS92"/>
      <c r="LZT92"/>
      <c r="LZU92"/>
      <c r="LZV92"/>
      <c r="LZW92"/>
      <c r="LZX92"/>
      <c r="LZY92"/>
      <c r="LZZ92"/>
      <c r="MAA92"/>
      <c r="MAB92"/>
      <c r="MAC92"/>
      <c r="MAD92"/>
      <c r="MAE92"/>
      <c r="MAF92"/>
      <c r="MAG92"/>
      <c r="MAH92"/>
      <c r="MAI92"/>
      <c r="MAJ92"/>
      <c r="MAK92"/>
      <c r="MAL92"/>
      <c r="MAM92"/>
      <c r="MAN92"/>
      <c r="MAO92"/>
      <c r="MAP92"/>
      <c r="MAQ92"/>
      <c r="MAR92"/>
      <c r="MAS92"/>
      <c r="MAT92"/>
      <c r="MAU92"/>
      <c r="MAV92"/>
      <c r="MAW92"/>
      <c r="MAX92"/>
      <c r="MAY92"/>
      <c r="MAZ92"/>
      <c r="MBA92"/>
      <c r="MBB92"/>
      <c r="MBC92"/>
      <c r="MBD92"/>
      <c r="MBE92"/>
      <c r="MBF92"/>
      <c r="MBG92"/>
      <c r="MBH92"/>
      <c r="MBI92"/>
      <c r="MBJ92"/>
      <c r="MBK92"/>
      <c r="MBL92"/>
      <c r="MBM92"/>
      <c r="MBN92"/>
      <c r="MBO92"/>
      <c r="MBP92"/>
      <c r="MBQ92"/>
      <c r="MBR92"/>
      <c r="MBS92"/>
      <c r="MBT92"/>
      <c r="MBU92"/>
      <c r="MBV92"/>
      <c r="MBW92"/>
      <c r="MBX92"/>
      <c r="MBY92"/>
      <c r="MBZ92"/>
      <c r="MCA92"/>
      <c r="MCB92"/>
      <c r="MCC92"/>
      <c r="MCD92"/>
      <c r="MCE92"/>
      <c r="MCF92"/>
      <c r="MCG92"/>
      <c r="MCH92"/>
      <c r="MCI92"/>
      <c r="MCJ92"/>
      <c r="MCK92"/>
      <c r="MCL92"/>
      <c r="MCM92"/>
      <c r="MCN92"/>
      <c r="MCO92"/>
      <c r="MCP92"/>
      <c r="MCQ92"/>
      <c r="MCR92"/>
      <c r="MCS92"/>
      <c r="MCT92"/>
      <c r="MCU92"/>
      <c r="MCV92"/>
      <c r="MCW92"/>
      <c r="MCX92"/>
      <c r="MCY92"/>
      <c r="MCZ92"/>
      <c r="MDA92"/>
      <c r="MDB92"/>
      <c r="MDC92"/>
      <c r="MDD92"/>
      <c r="MDE92"/>
      <c r="MDF92"/>
      <c r="MDG92"/>
      <c r="MDH92"/>
      <c r="MDI92"/>
      <c r="MDJ92"/>
      <c r="MDK92"/>
      <c r="MDL92"/>
      <c r="MDM92"/>
      <c r="MDN92"/>
      <c r="MDO92"/>
      <c r="MDP92"/>
      <c r="MDQ92"/>
      <c r="MDR92"/>
      <c r="MDS92"/>
      <c r="MDT92"/>
      <c r="MDU92"/>
      <c r="MDV92"/>
      <c r="MDW92"/>
      <c r="MDX92"/>
      <c r="MDY92"/>
      <c r="MDZ92"/>
      <c r="MEA92"/>
      <c r="MEB92"/>
      <c r="MEC92"/>
      <c r="MED92"/>
      <c r="MEE92"/>
      <c r="MEF92"/>
      <c r="MEG92"/>
      <c r="MEH92"/>
      <c r="MEI92"/>
      <c r="MEJ92"/>
      <c r="MEK92"/>
      <c r="MEL92"/>
      <c r="MEM92"/>
      <c r="MEN92"/>
      <c r="MEO92"/>
      <c r="MEP92"/>
      <c r="MEQ92"/>
      <c r="MER92"/>
      <c r="MES92"/>
      <c r="MET92"/>
      <c r="MEU92"/>
      <c r="MEV92"/>
      <c r="MEW92"/>
      <c r="MEX92"/>
      <c r="MEY92"/>
      <c r="MEZ92"/>
      <c r="MFA92"/>
      <c r="MFB92"/>
      <c r="MFC92"/>
      <c r="MFD92"/>
      <c r="MFE92"/>
      <c r="MFF92"/>
      <c r="MFG92"/>
      <c r="MFH92"/>
      <c r="MFI92"/>
      <c r="MFJ92"/>
      <c r="MFK92"/>
      <c r="MFL92"/>
      <c r="MFM92"/>
      <c r="MFN92"/>
      <c r="MFO92"/>
      <c r="MFP92"/>
      <c r="MFQ92"/>
      <c r="MFR92"/>
      <c r="MFS92"/>
      <c r="MFT92"/>
      <c r="MFU92"/>
      <c r="MFV92"/>
      <c r="MFW92"/>
      <c r="MFX92"/>
      <c r="MFY92"/>
      <c r="MFZ92"/>
      <c r="MGA92"/>
      <c r="MGB92"/>
      <c r="MGC92"/>
      <c r="MGD92"/>
      <c r="MGE92"/>
      <c r="MGF92"/>
      <c r="MGG92"/>
      <c r="MGH92"/>
      <c r="MGI92"/>
      <c r="MGJ92"/>
      <c r="MGK92"/>
      <c r="MGL92"/>
      <c r="MGM92"/>
      <c r="MGN92"/>
      <c r="MGO92"/>
      <c r="MGP92"/>
      <c r="MGQ92"/>
      <c r="MGR92"/>
      <c r="MGS92"/>
      <c r="MGT92"/>
      <c r="MGU92"/>
      <c r="MGV92"/>
      <c r="MGW92"/>
      <c r="MGX92"/>
      <c r="MGY92"/>
      <c r="MGZ92"/>
      <c r="MHA92"/>
      <c r="MHB92"/>
      <c r="MHC92"/>
      <c r="MHD92"/>
      <c r="MHE92"/>
      <c r="MHF92"/>
      <c r="MHG92"/>
      <c r="MHH92"/>
      <c r="MHI92"/>
      <c r="MHJ92"/>
      <c r="MHK92"/>
      <c r="MHL92"/>
      <c r="MHM92"/>
      <c r="MHN92"/>
      <c r="MHO92"/>
      <c r="MHP92"/>
      <c r="MHQ92"/>
      <c r="MHR92"/>
      <c r="MHS92"/>
      <c r="MHT92"/>
      <c r="MHU92"/>
      <c r="MHV92"/>
      <c r="MHW92"/>
      <c r="MHX92"/>
      <c r="MHY92"/>
      <c r="MHZ92"/>
      <c r="MIA92"/>
      <c r="MIB92"/>
      <c r="MIC92"/>
      <c r="MID92"/>
      <c r="MIE92"/>
      <c r="MIF92"/>
      <c r="MIG92"/>
      <c r="MIH92"/>
      <c r="MII92"/>
      <c r="MIJ92"/>
      <c r="MIK92"/>
      <c r="MIL92"/>
      <c r="MIM92"/>
      <c r="MIN92"/>
      <c r="MIO92"/>
      <c r="MIP92"/>
      <c r="MIQ92"/>
      <c r="MIR92"/>
      <c r="MIS92"/>
      <c r="MIT92"/>
      <c r="MIU92"/>
      <c r="MIV92"/>
      <c r="MIW92"/>
      <c r="MIX92"/>
      <c r="MIY92"/>
      <c r="MIZ92"/>
      <c r="MJA92"/>
      <c r="MJB92"/>
      <c r="MJC92"/>
      <c r="MJD92"/>
      <c r="MJE92"/>
      <c r="MJF92"/>
      <c r="MJG92"/>
      <c r="MJH92"/>
      <c r="MJI92"/>
      <c r="MJJ92"/>
      <c r="MJK92"/>
      <c r="MJL92"/>
      <c r="MJM92"/>
      <c r="MJN92"/>
      <c r="MJO92"/>
      <c r="MJP92"/>
      <c r="MJQ92"/>
      <c r="MJR92"/>
      <c r="MJS92"/>
      <c r="MJT92"/>
      <c r="MJU92"/>
      <c r="MJV92"/>
      <c r="MJW92"/>
      <c r="MJX92"/>
      <c r="MJY92"/>
      <c r="MJZ92"/>
      <c r="MKA92"/>
      <c r="MKB92"/>
      <c r="MKC92"/>
      <c r="MKD92"/>
      <c r="MKE92"/>
      <c r="MKF92"/>
      <c r="MKG92"/>
      <c r="MKH92"/>
      <c r="MKI92"/>
      <c r="MKJ92"/>
      <c r="MKK92"/>
      <c r="MKL92"/>
      <c r="MKM92"/>
      <c r="MKN92"/>
      <c r="MKO92"/>
      <c r="MKP92"/>
      <c r="MKQ92"/>
      <c r="MKR92"/>
      <c r="MKS92"/>
      <c r="MKT92"/>
      <c r="MKU92"/>
      <c r="MKV92"/>
      <c r="MKW92"/>
      <c r="MKX92"/>
      <c r="MKY92"/>
      <c r="MKZ92"/>
      <c r="MLA92"/>
      <c r="MLB92"/>
      <c r="MLC92"/>
      <c r="MLD92"/>
      <c r="MLE92"/>
      <c r="MLF92"/>
      <c r="MLG92"/>
      <c r="MLH92"/>
      <c r="MLI92"/>
      <c r="MLJ92"/>
      <c r="MLK92"/>
      <c r="MLL92"/>
      <c r="MLM92"/>
      <c r="MLN92"/>
      <c r="MLO92"/>
      <c r="MLP92"/>
      <c r="MLQ92"/>
      <c r="MLR92"/>
      <c r="MLS92"/>
      <c r="MLT92"/>
      <c r="MLU92"/>
      <c r="MLV92"/>
      <c r="MLW92"/>
      <c r="MLX92"/>
      <c r="MLY92"/>
      <c r="MLZ92"/>
      <c r="MMA92"/>
      <c r="MMB92"/>
      <c r="MMC92"/>
      <c r="MMD92"/>
      <c r="MME92"/>
      <c r="MMF92"/>
      <c r="MMG92"/>
      <c r="MMH92"/>
      <c r="MMI92"/>
      <c r="MMJ92"/>
      <c r="MMK92"/>
      <c r="MML92"/>
      <c r="MMM92"/>
      <c r="MMN92"/>
      <c r="MMO92"/>
      <c r="MMP92"/>
      <c r="MMQ92"/>
      <c r="MMR92"/>
      <c r="MMS92"/>
      <c r="MMT92"/>
      <c r="MMU92"/>
      <c r="MMV92"/>
      <c r="MMW92"/>
      <c r="MMX92"/>
      <c r="MMY92"/>
      <c r="MMZ92"/>
      <c r="MNA92"/>
      <c r="MNB92"/>
      <c r="MNC92"/>
      <c r="MND92"/>
      <c r="MNE92"/>
      <c r="MNF92"/>
      <c r="MNG92"/>
      <c r="MNH92"/>
      <c r="MNI92"/>
      <c r="MNJ92"/>
      <c r="MNK92"/>
      <c r="MNL92"/>
      <c r="MNM92"/>
      <c r="MNN92"/>
      <c r="MNO92"/>
      <c r="MNP92"/>
      <c r="MNQ92"/>
      <c r="MNR92"/>
      <c r="MNS92"/>
      <c r="MNT92"/>
      <c r="MNU92"/>
      <c r="MNV92"/>
      <c r="MNW92"/>
      <c r="MNX92"/>
      <c r="MNY92"/>
      <c r="MNZ92"/>
      <c r="MOA92"/>
      <c r="MOB92"/>
      <c r="MOC92"/>
      <c r="MOD92"/>
      <c r="MOE92"/>
      <c r="MOF92"/>
      <c r="MOG92"/>
      <c r="MOH92"/>
      <c r="MOI92"/>
      <c r="MOJ92"/>
      <c r="MOK92"/>
      <c r="MOL92"/>
      <c r="MOM92"/>
      <c r="MON92"/>
      <c r="MOO92"/>
      <c r="MOP92"/>
      <c r="MOQ92"/>
      <c r="MOR92"/>
      <c r="MOS92"/>
      <c r="MOT92"/>
      <c r="MOU92"/>
      <c r="MOV92"/>
      <c r="MOW92"/>
      <c r="MOX92"/>
      <c r="MOY92"/>
      <c r="MOZ92"/>
      <c r="MPA92"/>
      <c r="MPB92"/>
      <c r="MPC92"/>
      <c r="MPD92"/>
      <c r="MPE92"/>
      <c r="MPF92"/>
      <c r="MPG92"/>
      <c r="MPH92"/>
      <c r="MPI92"/>
      <c r="MPJ92"/>
      <c r="MPK92"/>
      <c r="MPL92"/>
      <c r="MPM92"/>
      <c r="MPN92"/>
      <c r="MPO92"/>
      <c r="MPP92"/>
      <c r="MPQ92"/>
      <c r="MPR92"/>
      <c r="MPS92"/>
      <c r="MPT92"/>
      <c r="MPU92"/>
      <c r="MPV92"/>
      <c r="MPW92"/>
      <c r="MPX92"/>
      <c r="MPY92"/>
      <c r="MPZ92"/>
      <c r="MQA92"/>
      <c r="MQB92"/>
      <c r="MQC92"/>
      <c r="MQD92"/>
      <c r="MQE92"/>
      <c r="MQF92"/>
      <c r="MQG92"/>
      <c r="MQH92"/>
      <c r="MQI92"/>
      <c r="MQJ92"/>
      <c r="MQK92"/>
      <c r="MQL92"/>
      <c r="MQM92"/>
      <c r="MQN92"/>
      <c r="MQO92"/>
      <c r="MQP92"/>
      <c r="MQQ92"/>
      <c r="MQR92"/>
      <c r="MQS92"/>
      <c r="MQT92"/>
      <c r="MQU92"/>
      <c r="MQV92"/>
      <c r="MQW92"/>
      <c r="MQX92"/>
      <c r="MQY92"/>
      <c r="MQZ92"/>
      <c r="MRA92"/>
      <c r="MRB92"/>
      <c r="MRC92"/>
      <c r="MRD92"/>
      <c r="MRE92"/>
      <c r="MRF92"/>
      <c r="MRG92"/>
      <c r="MRH92"/>
      <c r="MRI92"/>
      <c r="MRJ92"/>
      <c r="MRK92"/>
      <c r="MRL92"/>
      <c r="MRM92"/>
      <c r="MRN92"/>
      <c r="MRO92"/>
      <c r="MRP92"/>
      <c r="MRQ92"/>
      <c r="MRR92"/>
      <c r="MRS92"/>
      <c r="MRT92"/>
      <c r="MRU92"/>
      <c r="MRV92"/>
      <c r="MRW92"/>
      <c r="MRX92"/>
      <c r="MRY92"/>
      <c r="MRZ92"/>
      <c r="MSA92"/>
      <c r="MSB92"/>
      <c r="MSC92"/>
      <c r="MSD92"/>
      <c r="MSE92"/>
      <c r="MSF92"/>
      <c r="MSG92"/>
      <c r="MSH92"/>
      <c r="MSI92"/>
      <c r="MSJ92"/>
      <c r="MSK92"/>
      <c r="MSL92"/>
      <c r="MSM92"/>
      <c r="MSN92"/>
      <c r="MSO92"/>
      <c r="MSP92"/>
      <c r="MSQ92"/>
      <c r="MSR92"/>
      <c r="MSS92"/>
      <c r="MST92"/>
      <c r="MSU92"/>
      <c r="MSV92"/>
      <c r="MSW92"/>
      <c r="MSX92"/>
      <c r="MSY92"/>
      <c r="MSZ92"/>
      <c r="MTA92"/>
      <c r="MTB92"/>
      <c r="MTC92"/>
      <c r="MTD92"/>
      <c r="MTE92"/>
      <c r="MTF92"/>
      <c r="MTG92"/>
      <c r="MTH92"/>
      <c r="MTI92"/>
      <c r="MTJ92"/>
      <c r="MTK92"/>
      <c r="MTL92"/>
      <c r="MTM92"/>
      <c r="MTN92"/>
      <c r="MTO92"/>
      <c r="MTP92"/>
      <c r="MTQ92"/>
      <c r="MTR92"/>
      <c r="MTS92"/>
      <c r="MTT92"/>
      <c r="MTU92"/>
      <c r="MTV92"/>
      <c r="MTW92"/>
      <c r="MTX92"/>
      <c r="MTY92"/>
      <c r="MTZ92"/>
      <c r="MUA92"/>
      <c r="MUB92"/>
      <c r="MUC92"/>
      <c r="MUD92"/>
      <c r="MUE92"/>
      <c r="MUF92"/>
      <c r="MUG92"/>
      <c r="MUH92"/>
      <c r="MUI92"/>
      <c r="MUJ92"/>
      <c r="MUK92"/>
      <c r="MUL92"/>
      <c r="MUM92"/>
      <c r="MUN92"/>
      <c r="MUO92"/>
      <c r="MUP92"/>
      <c r="MUQ92"/>
      <c r="MUR92"/>
      <c r="MUS92"/>
      <c r="MUT92"/>
      <c r="MUU92"/>
      <c r="MUV92"/>
      <c r="MUW92"/>
      <c r="MUX92"/>
      <c r="MUY92"/>
      <c r="MUZ92"/>
      <c r="MVA92"/>
      <c r="MVB92"/>
      <c r="MVC92"/>
      <c r="MVD92"/>
      <c r="MVE92"/>
      <c r="MVF92"/>
      <c r="MVG92"/>
      <c r="MVH92"/>
      <c r="MVI92"/>
      <c r="MVJ92"/>
      <c r="MVK92"/>
      <c r="MVL92"/>
      <c r="MVM92"/>
      <c r="MVN92"/>
      <c r="MVO92"/>
      <c r="MVP92"/>
      <c r="MVQ92"/>
      <c r="MVR92"/>
      <c r="MVS92"/>
      <c r="MVT92"/>
      <c r="MVU92"/>
      <c r="MVV92"/>
      <c r="MVW92"/>
      <c r="MVX92"/>
      <c r="MVY92"/>
      <c r="MVZ92"/>
      <c r="MWA92"/>
      <c r="MWB92"/>
      <c r="MWC92"/>
      <c r="MWD92"/>
      <c r="MWE92"/>
      <c r="MWF92"/>
      <c r="MWG92"/>
      <c r="MWH92"/>
      <c r="MWI92"/>
      <c r="MWJ92"/>
      <c r="MWK92"/>
      <c r="MWL92"/>
      <c r="MWM92"/>
      <c r="MWN92"/>
      <c r="MWO92"/>
      <c r="MWP92"/>
      <c r="MWQ92"/>
      <c r="MWR92"/>
      <c r="MWS92"/>
      <c r="MWT92"/>
      <c r="MWU92"/>
      <c r="MWV92"/>
      <c r="MWW92"/>
      <c r="MWX92"/>
      <c r="MWY92"/>
      <c r="MWZ92"/>
      <c r="MXA92"/>
      <c r="MXB92"/>
      <c r="MXC92"/>
      <c r="MXD92"/>
      <c r="MXE92"/>
      <c r="MXF92"/>
      <c r="MXG92"/>
      <c r="MXH92"/>
      <c r="MXI92"/>
      <c r="MXJ92"/>
      <c r="MXK92"/>
      <c r="MXL92"/>
      <c r="MXM92"/>
      <c r="MXN92"/>
      <c r="MXO92"/>
      <c r="MXP92"/>
      <c r="MXQ92"/>
      <c r="MXR92"/>
      <c r="MXS92"/>
      <c r="MXT92"/>
      <c r="MXU92"/>
      <c r="MXV92"/>
      <c r="MXW92"/>
      <c r="MXX92"/>
      <c r="MXY92"/>
      <c r="MXZ92"/>
      <c r="MYA92"/>
      <c r="MYB92"/>
      <c r="MYC92"/>
      <c r="MYD92"/>
      <c r="MYE92"/>
      <c r="MYF92"/>
      <c r="MYG92"/>
      <c r="MYH92"/>
      <c r="MYI92"/>
      <c r="MYJ92"/>
      <c r="MYK92"/>
      <c r="MYL92"/>
      <c r="MYM92"/>
      <c r="MYN92"/>
      <c r="MYO92"/>
      <c r="MYP92"/>
      <c r="MYQ92"/>
      <c r="MYR92"/>
      <c r="MYS92"/>
      <c r="MYT92"/>
      <c r="MYU92"/>
      <c r="MYV92"/>
      <c r="MYW92"/>
      <c r="MYX92"/>
      <c r="MYY92"/>
      <c r="MYZ92"/>
      <c r="MZA92"/>
      <c r="MZB92"/>
      <c r="MZC92"/>
      <c r="MZD92"/>
      <c r="MZE92"/>
      <c r="MZF92"/>
      <c r="MZG92"/>
      <c r="MZH92"/>
      <c r="MZI92"/>
      <c r="MZJ92"/>
      <c r="MZK92"/>
      <c r="MZL92"/>
      <c r="MZM92"/>
      <c r="MZN92"/>
      <c r="MZO92"/>
      <c r="MZP92"/>
      <c r="MZQ92"/>
      <c r="MZR92"/>
      <c r="MZS92"/>
      <c r="MZT92"/>
      <c r="MZU92"/>
      <c r="MZV92"/>
      <c r="MZW92"/>
      <c r="MZX92"/>
      <c r="MZY92"/>
      <c r="MZZ92"/>
      <c r="NAA92"/>
      <c r="NAB92"/>
      <c r="NAC92"/>
      <c r="NAD92"/>
      <c r="NAE92"/>
      <c r="NAF92"/>
      <c r="NAG92"/>
      <c r="NAH92"/>
      <c r="NAI92"/>
      <c r="NAJ92"/>
      <c r="NAK92"/>
      <c r="NAL92"/>
      <c r="NAM92"/>
      <c r="NAN92"/>
      <c r="NAO92"/>
      <c r="NAP92"/>
      <c r="NAQ92"/>
      <c r="NAR92"/>
      <c r="NAS92"/>
      <c r="NAT92"/>
      <c r="NAU92"/>
      <c r="NAV92"/>
      <c r="NAW92"/>
      <c r="NAX92"/>
      <c r="NAY92"/>
      <c r="NAZ92"/>
      <c r="NBA92"/>
      <c r="NBB92"/>
      <c r="NBC92"/>
      <c r="NBD92"/>
      <c r="NBE92"/>
      <c r="NBF92"/>
      <c r="NBG92"/>
      <c r="NBH92"/>
      <c r="NBI92"/>
      <c r="NBJ92"/>
      <c r="NBK92"/>
      <c r="NBL92"/>
      <c r="NBM92"/>
      <c r="NBN92"/>
      <c r="NBO92"/>
      <c r="NBP92"/>
      <c r="NBQ92"/>
      <c r="NBR92"/>
      <c r="NBS92"/>
      <c r="NBT92"/>
      <c r="NBU92"/>
      <c r="NBV92"/>
      <c r="NBW92"/>
      <c r="NBX92"/>
      <c r="NBY92"/>
      <c r="NBZ92"/>
      <c r="NCA92"/>
      <c r="NCB92"/>
      <c r="NCC92"/>
      <c r="NCD92"/>
      <c r="NCE92"/>
      <c r="NCF92"/>
      <c r="NCG92"/>
      <c r="NCH92"/>
      <c r="NCI92"/>
      <c r="NCJ92"/>
      <c r="NCK92"/>
      <c r="NCL92"/>
      <c r="NCM92"/>
      <c r="NCN92"/>
      <c r="NCO92"/>
      <c r="NCP92"/>
      <c r="NCQ92"/>
      <c r="NCR92"/>
      <c r="NCS92"/>
      <c r="NCT92"/>
      <c r="NCU92"/>
      <c r="NCV92"/>
      <c r="NCW92"/>
      <c r="NCX92"/>
      <c r="NCY92"/>
      <c r="NCZ92"/>
      <c r="NDA92"/>
      <c r="NDB92"/>
      <c r="NDC92"/>
      <c r="NDD92"/>
      <c r="NDE92"/>
      <c r="NDF92"/>
      <c r="NDG92"/>
      <c r="NDH92"/>
      <c r="NDI92"/>
      <c r="NDJ92"/>
      <c r="NDK92"/>
      <c r="NDL92"/>
      <c r="NDM92"/>
      <c r="NDN92"/>
      <c r="NDO92"/>
      <c r="NDP92"/>
      <c r="NDQ92"/>
      <c r="NDR92"/>
      <c r="NDS92"/>
      <c r="NDT92"/>
      <c r="NDU92"/>
      <c r="NDV92"/>
      <c r="NDW92"/>
      <c r="NDX92"/>
      <c r="NDY92"/>
      <c r="NDZ92"/>
      <c r="NEA92"/>
      <c r="NEB92"/>
      <c r="NEC92"/>
      <c r="NED92"/>
      <c r="NEE92"/>
      <c r="NEF92"/>
      <c r="NEG92"/>
      <c r="NEH92"/>
      <c r="NEI92"/>
      <c r="NEJ92"/>
      <c r="NEK92"/>
      <c r="NEL92"/>
      <c r="NEM92"/>
      <c r="NEN92"/>
      <c r="NEO92"/>
      <c r="NEP92"/>
      <c r="NEQ92"/>
      <c r="NER92"/>
      <c r="NES92"/>
      <c r="NET92"/>
      <c r="NEU92"/>
      <c r="NEV92"/>
      <c r="NEW92"/>
      <c r="NEX92"/>
      <c r="NEY92"/>
      <c r="NEZ92"/>
      <c r="NFA92"/>
      <c r="NFB92"/>
      <c r="NFC92"/>
      <c r="NFD92"/>
      <c r="NFE92"/>
      <c r="NFF92"/>
      <c r="NFG92"/>
      <c r="NFH92"/>
      <c r="NFI92"/>
      <c r="NFJ92"/>
      <c r="NFK92"/>
      <c r="NFL92"/>
      <c r="NFM92"/>
      <c r="NFN92"/>
      <c r="NFO92"/>
      <c r="NFP92"/>
      <c r="NFQ92"/>
      <c r="NFR92"/>
      <c r="NFS92"/>
      <c r="NFT92"/>
      <c r="NFU92"/>
      <c r="NFV92"/>
      <c r="NFW92"/>
      <c r="NFX92"/>
      <c r="NFY92"/>
      <c r="NFZ92"/>
      <c r="NGA92"/>
      <c r="NGB92"/>
      <c r="NGC92"/>
      <c r="NGD92"/>
      <c r="NGE92"/>
      <c r="NGF92"/>
      <c r="NGG92"/>
      <c r="NGH92"/>
      <c r="NGI92"/>
      <c r="NGJ92"/>
      <c r="NGK92"/>
      <c r="NGL92"/>
      <c r="NGM92"/>
      <c r="NGN92"/>
      <c r="NGO92"/>
      <c r="NGP92"/>
      <c r="NGQ92"/>
      <c r="NGR92"/>
      <c r="NGS92"/>
      <c r="NGT92"/>
      <c r="NGU92"/>
      <c r="NGV92"/>
      <c r="NGW92"/>
      <c r="NGX92"/>
      <c r="NGY92"/>
      <c r="NGZ92"/>
      <c r="NHA92"/>
      <c r="NHB92"/>
      <c r="NHC92"/>
      <c r="NHD92"/>
      <c r="NHE92"/>
      <c r="NHF92"/>
      <c r="NHG92"/>
      <c r="NHH92"/>
      <c r="NHI92"/>
      <c r="NHJ92"/>
      <c r="NHK92"/>
      <c r="NHL92"/>
      <c r="NHM92"/>
      <c r="NHN92"/>
      <c r="NHO92"/>
      <c r="NHP92"/>
      <c r="NHQ92"/>
      <c r="NHR92"/>
      <c r="NHS92"/>
      <c r="NHT92"/>
      <c r="NHU92"/>
      <c r="NHV92"/>
      <c r="NHW92"/>
      <c r="NHX92"/>
      <c r="NHY92"/>
      <c r="NHZ92"/>
      <c r="NIA92"/>
      <c r="NIB92"/>
      <c r="NIC92"/>
      <c r="NID92"/>
      <c r="NIE92"/>
      <c r="NIF92"/>
      <c r="NIG92"/>
      <c r="NIH92"/>
      <c r="NII92"/>
      <c r="NIJ92"/>
      <c r="NIK92"/>
      <c r="NIL92"/>
      <c r="NIM92"/>
      <c r="NIN92"/>
      <c r="NIO92"/>
      <c r="NIP92"/>
      <c r="NIQ92"/>
      <c r="NIR92"/>
      <c r="NIS92"/>
      <c r="NIT92"/>
      <c r="NIU92"/>
      <c r="NIV92"/>
      <c r="NIW92"/>
      <c r="NIX92"/>
      <c r="NIY92"/>
      <c r="NIZ92"/>
      <c r="NJA92"/>
      <c r="NJB92"/>
      <c r="NJC92"/>
      <c r="NJD92"/>
      <c r="NJE92"/>
      <c r="NJF92"/>
      <c r="NJG92"/>
      <c r="NJH92"/>
      <c r="NJI92"/>
      <c r="NJJ92"/>
      <c r="NJK92"/>
      <c r="NJL92"/>
      <c r="NJM92"/>
      <c r="NJN92"/>
      <c r="NJO92"/>
      <c r="NJP92"/>
      <c r="NJQ92"/>
      <c r="NJR92"/>
      <c r="NJS92"/>
      <c r="NJT92"/>
      <c r="NJU92"/>
      <c r="NJV92"/>
      <c r="NJW92"/>
      <c r="NJX92"/>
      <c r="NJY92"/>
      <c r="NJZ92"/>
      <c r="NKA92"/>
      <c r="NKB92"/>
      <c r="NKC92"/>
      <c r="NKD92"/>
      <c r="NKE92"/>
      <c r="NKF92"/>
      <c r="NKG92"/>
      <c r="NKH92"/>
      <c r="NKI92"/>
      <c r="NKJ92"/>
      <c r="NKK92"/>
      <c r="NKL92"/>
      <c r="NKM92"/>
      <c r="NKN92"/>
      <c r="NKO92"/>
      <c r="NKP92"/>
      <c r="NKQ92"/>
      <c r="NKR92"/>
      <c r="NKS92"/>
      <c r="NKT92"/>
      <c r="NKU92"/>
      <c r="NKV92"/>
      <c r="NKW92"/>
      <c r="NKX92"/>
      <c r="NKY92"/>
      <c r="NKZ92"/>
      <c r="NLA92"/>
      <c r="NLB92"/>
      <c r="NLC92"/>
      <c r="NLD92"/>
      <c r="NLE92"/>
      <c r="NLF92"/>
      <c r="NLG92"/>
      <c r="NLH92"/>
      <c r="NLI92"/>
      <c r="NLJ92"/>
      <c r="NLK92"/>
      <c r="NLL92"/>
      <c r="NLM92"/>
      <c r="NLN92"/>
      <c r="NLO92"/>
      <c r="NLP92"/>
      <c r="NLQ92"/>
      <c r="NLR92"/>
      <c r="NLS92"/>
      <c r="NLT92"/>
      <c r="NLU92"/>
      <c r="NLV92"/>
      <c r="NLW92"/>
      <c r="NLX92"/>
      <c r="NLY92"/>
      <c r="NLZ92"/>
      <c r="NMA92"/>
      <c r="NMB92"/>
      <c r="NMC92"/>
      <c r="NMD92"/>
      <c r="NME92"/>
      <c r="NMF92"/>
      <c r="NMG92"/>
      <c r="NMH92"/>
      <c r="NMI92"/>
      <c r="NMJ92"/>
      <c r="NMK92"/>
      <c r="NML92"/>
      <c r="NMM92"/>
      <c r="NMN92"/>
      <c r="NMO92"/>
      <c r="NMP92"/>
      <c r="NMQ92"/>
      <c r="NMR92"/>
      <c r="NMS92"/>
      <c r="NMT92"/>
      <c r="NMU92"/>
      <c r="NMV92"/>
      <c r="NMW92"/>
      <c r="NMX92"/>
      <c r="NMY92"/>
      <c r="NMZ92"/>
      <c r="NNA92"/>
      <c r="NNB92"/>
      <c r="NNC92"/>
      <c r="NND92"/>
      <c r="NNE92"/>
      <c r="NNF92"/>
      <c r="NNG92"/>
      <c r="NNH92"/>
      <c r="NNI92"/>
      <c r="NNJ92"/>
      <c r="NNK92"/>
      <c r="NNL92"/>
      <c r="NNM92"/>
      <c r="NNN92"/>
      <c r="NNO92"/>
      <c r="NNP92"/>
      <c r="NNQ92"/>
      <c r="NNR92"/>
      <c r="NNS92"/>
      <c r="NNT92"/>
      <c r="NNU92"/>
      <c r="NNV92"/>
      <c r="NNW92"/>
      <c r="NNX92"/>
      <c r="NNY92"/>
      <c r="NNZ92"/>
      <c r="NOA92"/>
      <c r="NOB92"/>
      <c r="NOC92"/>
      <c r="NOD92"/>
      <c r="NOE92"/>
      <c r="NOF92"/>
      <c r="NOG92"/>
      <c r="NOH92"/>
      <c r="NOI92"/>
      <c r="NOJ92"/>
      <c r="NOK92"/>
      <c r="NOL92"/>
      <c r="NOM92"/>
      <c r="NON92"/>
      <c r="NOO92"/>
      <c r="NOP92"/>
      <c r="NOQ92"/>
      <c r="NOR92"/>
      <c r="NOS92"/>
      <c r="NOT92"/>
      <c r="NOU92"/>
      <c r="NOV92"/>
      <c r="NOW92"/>
      <c r="NOX92"/>
      <c r="NOY92"/>
      <c r="NOZ92"/>
      <c r="NPA92"/>
      <c r="NPB92"/>
      <c r="NPC92"/>
      <c r="NPD92"/>
      <c r="NPE92"/>
      <c r="NPF92"/>
      <c r="NPG92"/>
      <c r="NPH92"/>
      <c r="NPI92"/>
      <c r="NPJ92"/>
      <c r="NPK92"/>
      <c r="NPL92"/>
      <c r="NPM92"/>
      <c r="NPN92"/>
      <c r="NPO92"/>
      <c r="NPP92"/>
      <c r="NPQ92"/>
      <c r="NPR92"/>
      <c r="NPS92"/>
      <c r="NPT92"/>
      <c r="NPU92"/>
      <c r="NPV92"/>
      <c r="NPW92"/>
      <c r="NPX92"/>
      <c r="NPY92"/>
      <c r="NPZ92"/>
      <c r="NQA92"/>
      <c r="NQB92"/>
      <c r="NQC92"/>
      <c r="NQD92"/>
      <c r="NQE92"/>
      <c r="NQF92"/>
      <c r="NQG92"/>
      <c r="NQH92"/>
      <c r="NQI92"/>
      <c r="NQJ92"/>
      <c r="NQK92"/>
      <c r="NQL92"/>
      <c r="NQM92"/>
      <c r="NQN92"/>
      <c r="NQO92"/>
      <c r="NQP92"/>
      <c r="NQQ92"/>
      <c r="NQR92"/>
      <c r="NQS92"/>
      <c r="NQT92"/>
      <c r="NQU92"/>
      <c r="NQV92"/>
      <c r="NQW92"/>
      <c r="NQX92"/>
      <c r="NQY92"/>
      <c r="NQZ92"/>
      <c r="NRA92"/>
      <c r="NRB92"/>
      <c r="NRC92"/>
      <c r="NRD92"/>
      <c r="NRE92"/>
      <c r="NRF92"/>
      <c r="NRG92"/>
      <c r="NRH92"/>
      <c r="NRI92"/>
      <c r="NRJ92"/>
      <c r="NRK92"/>
      <c r="NRL92"/>
      <c r="NRM92"/>
      <c r="NRN92"/>
      <c r="NRO92"/>
      <c r="NRP92"/>
      <c r="NRQ92"/>
      <c r="NRR92"/>
      <c r="NRS92"/>
      <c r="NRT92"/>
      <c r="NRU92"/>
      <c r="NRV92"/>
      <c r="NRW92"/>
      <c r="NRX92"/>
      <c r="NRY92"/>
      <c r="NRZ92"/>
      <c r="NSA92"/>
      <c r="NSB92"/>
      <c r="NSC92"/>
      <c r="NSD92"/>
      <c r="NSE92"/>
      <c r="NSF92"/>
      <c r="NSG92"/>
      <c r="NSH92"/>
      <c r="NSI92"/>
      <c r="NSJ92"/>
      <c r="NSK92"/>
      <c r="NSL92"/>
      <c r="NSM92"/>
      <c r="NSN92"/>
      <c r="NSO92"/>
      <c r="NSP92"/>
      <c r="NSQ92"/>
      <c r="NSR92"/>
      <c r="NSS92"/>
      <c r="NST92"/>
      <c r="NSU92"/>
      <c r="NSV92"/>
      <c r="NSW92"/>
      <c r="NSX92"/>
      <c r="NSY92"/>
      <c r="NSZ92"/>
      <c r="NTA92"/>
      <c r="NTB92"/>
      <c r="NTC92"/>
      <c r="NTD92"/>
      <c r="NTE92"/>
      <c r="NTF92"/>
      <c r="NTG92"/>
      <c r="NTH92"/>
      <c r="NTI92"/>
      <c r="NTJ92"/>
      <c r="NTK92"/>
      <c r="NTL92"/>
      <c r="NTM92"/>
      <c r="NTN92"/>
      <c r="NTO92"/>
      <c r="NTP92"/>
      <c r="NTQ92"/>
      <c r="NTR92"/>
      <c r="NTS92"/>
      <c r="NTT92"/>
      <c r="NTU92"/>
      <c r="NTV92"/>
      <c r="NTW92"/>
      <c r="NTX92"/>
      <c r="NTY92"/>
      <c r="NTZ92"/>
      <c r="NUA92"/>
      <c r="NUB92"/>
      <c r="NUC92"/>
      <c r="NUD92"/>
      <c r="NUE92"/>
      <c r="NUF92"/>
      <c r="NUG92"/>
      <c r="NUH92"/>
      <c r="NUI92"/>
      <c r="NUJ92"/>
      <c r="NUK92"/>
      <c r="NUL92"/>
      <c r="NUM92"/>
      <c r="NUN92"/>
      <c r="NUO92"/>
      <c r="NUP92"/>
      <c r="NUQ92"/>
      <c r="NUR92"/>
      <c r="NUS92"/>
      <c r="NUT92"/>
      <c r="NUU92"/>
      <c r="NUV92"/>
      <c r="NUW92"/>
      <c r="NUX92"/>
      <c r="NUY92"/>
      <c r="NUZ92"/>
      <c r="NVA92"/>
      <c r="NVB92"/>
      <c r="NVC92"/>
      <c r="NVD92"/>
      <c r="NVE92"/>
      <c r="NVF92"/>
      <c r="NVG92"/>
      <c r="NVH92"/>
      <c r="NVI92"/>
      <c r="NVJ92"/>
      <c r="NVK92"/>
      <c r="NVL92"/>
      <c r="NVM92"/>
      <c r="NVN92"/>
      <c r="NVO92"/>
      <c r="NVP92"/>
      <c r="NVQ92"/>
      <c r="NVR92"/>
      <c r="NVS92"/>
      <c r="NVT92"/>
      <c r="NVU92"/>
      <c r="NVV92"/>
      <c r="NVW92"/>
      <c r="NVX92"/>
      <c r="NVY92"/>
      <c r="NVZ92"/>
      <c r="NWA92"/>
      <c r="NWB92"/>
      <c r="NWC92"/>
      <c r="NWD92"/>
      <c r="NWE92"/>
      <c r="NWF92"/>
      <c r="NWG92"/>
      <c r="NWH92"/>
      <c r="NWI92"/>
      <c r="NWJ92"/>
      <c r="NWK92"/>
      <c r="NWL92"/>
      <c r="NWM92"/>
      <c r="NWN92"/>
      <c r="NWO92"/>
      <c r="NWP92"/>
      <c r="NWQ92"/>
      <c r="NWR92"/>
      <c r="NWS92"/>
      <c r="NWT92"/>
      <c r="NWU92"/>
      <c r="NWV92"/>
      <c r="NWW92"/>
      <c r="NWX92"/>
      <c r="NWY92"/>
      <c r="NWZ92"/>
      <c r="NXA92"/>
      <c r="NXB92"/>
      <c r="NXC92"/>
      <c r="NXD92"/>
      <c r="NXE92"/>
      <c r="NXF92"/>
      <c r="NXG92"/>
      <c r="NXH92"/>
      <c r="NXI92"/>
      <c r="NXJ92"/>
      <c r="NXK92"/>
      <c r="NXL92"/>
      <c r="NXM92"/>
      <c r="NXN92"/>
      <c r="NXO92"/>
      <c r="NXP92"/>
      <c r="NXQ92"/>
      <c r="NXR92"/>
      <c r="NXS92"/>
      <c r="NXT92"/>
      <c r="NXU92"/>
      <c r="NXV92"/>
      <c r="NXW92"/>
      <c r="NXX92"/>
      <c r="NXY92"/>
      <c r="NXZ92"/>
      <c r="NYA92"/>
      <c r="NYB92"/>
      <c r="NYC92"/>
      <c r="NYD92"/>
      <c r="NYE92"/>
      <c r="NYF92"/>
      <c r="NYG92"/>
      <c r="NYH92"/>
      <c r="NYI92"/>
      <c r="NYJ92"/>
      <c r="NYK92"/>
      <c r="NYL92"/>
      <c r="NYM92"/>
      <c r="NYN92"/>
      <c r="NYO92"/>
      <c r="NYP92"/>
      <c r="NYQ92"/>
      <c r="NYR92"/>
      <c r="NYS92"/>
      <c r="NYT92"/>
      <c r="NYU92"/>
      <c r="NYV92"/>
      <c r="NYW92"/>
      <c r="NYX92"/>
      <c r="NYY92"/>
      <c r="NYZ92"/>
      <c r="NZA92"/>
      <c r="NZB92"/>
      <c r="NZC92"/>
      <c r="NZD92"/>
      <c r="NZE92"/>
      <c r="NZF92"/>
      <c r="NZG92"/>
      <c r="NZH92"/>
      <c r="NZI92"/>
      <c r="NZJ92"/>
      <c r="NZK92"/>
      <c r="NZL92"/>
      <c r="NZM92"/>
      <c r="NZN92"/>
      <c r="NZO92"/>
      <c r="NZP92"/>
      <c r="NZQ92"/>
      <c r="NZR92"/>
      <c r="NZS92"/>
      <c r="NZT92"/>
      <c r="NZU92"/>
      <c r="NZV92"/>
      <c r="NZW92"/>
      <c r="NZX92"/>
      <c r="NZY92"/>
      <c r="NZZ92"/>
      <c r="OAA92"/>
      <c r="OAB92"/>
      <c r="OAC92"/>
      <c r="OAD92"/>
      <c r="OAE92"/>
      <c r="OAF92"/>
      <c r="OAG92"/>
      <c r="OAH92"/>
      <c r="OAI92"/>
      <c r="OAJ92"/>
      <c r="OAK92"/>
      <c r="OAL92"/>
      <c r="OAM92"/>
      <c r="OAN92"/>
      <c r="OAO92"/>
      <c r="OAP92"/>
      <c r="OAQ92"/>
      <c r="OAR92"/>
      <c r="OAS92"/>
      <c r="OAT92"/>
      <c r="OAU92"/>
      <c r="OAV92"/>
      <c r="OAW92"/>
      <c r="OAX92"/>
      <c r="OAY92"/>
      <c r="OAZ92"/>
      <c r="OBA92"/>
      <c r="OBB92"/>
      <c r="OBC92"/>
      <c r="OBD92"/>
      <c r="OBE92"/>
      <c r="OBF92"/>
      <c r="OBG92"/>
      <c r="OBH92"/>
      <c r="OBI92"/>
      <c r="OBJ92"/>
      <c r="OBK92"/>
      <c r="OBL92"/>
      <c r="OBM92"/>
      <c r="OBN92"/>
      <c r="OBO92"/>
      <c r="OBP92"/>
      <c r="OBQ92"/>
      <c r="OBR92"/>
      <c r="OBS92"/>
      <c r="OBT92"/>
      <c r="OBU92"/>
      <c r="OBV92"/>
      <c r="OBW92"/>
      <c r="OBX92"/>
      <c r="OBY92"/>
      <c r="OBZ92"/>
      <c r="OCA92"/>
      <c r="OCB92"/>
      <c r="OCC92"/>
      <c r="OCD92"/>
      <c r="OCE92"/>
      <c r="OCF92"/>
      <c r="OCG92"/>
      <c r="OCH92"/>
      <c r="OCI92"/>
      <c r="OCJ92"/>
      <c r="OCK92"/>
      <c r="OCL92"/>
      <c r="OCM92"/>
      <c r="OCN92"/>
      <c r="OCO92"/>
      <c r="OCP92"/>
      <c r="OCQ92"/>
      <c r="OCR92"/>
      <c r="OCS92"/>
      <c r="OCT92"/>
      <c r="OCU92"/>
      <c r="OCV92"/>
      <c r="OCW92"/>
      <c r="OCX92"/>
      <c r="OCY92"/>
      <c r="OCZ92"/>
      <c r="ODA92"/>
      <c r="ODB92"/>
      <c r="ODC92"/>
      <c r="ODD92"/>
      <c r="ODE92"/>
      <c r="ODF92"/>
      <c r="ODG92"/>
      <c r="ODH92"/>
      <c r="ODI92"/>
      <c r="ODJ92"/>
      <c r="ODK92"/>
      <c r="ODL92"/>
      <c r="ODM92"/>
      <c r="ODN92"/>
      <c r="ODO92"/>
      <c r="ODP92"/>
      <c r="ODQ92"/>
      <c r="ODR92"/>
      <c r="ODS92"/>
      <c r="ODT92"/>
      <c r="ODU92"/>
      <c r="ODV92"/>
      <c r="ODW92"/>
      <c r="ODX92"/>
      <c r="ODY92"/>
      <c r="ODZ92"/>
      <c r="OEA92"/>
      <c r="OEB92"/>
      <c r="OEC92"/>
      <c r="OED92"/>
      <c r="OEE92"/>
      <c r="OEF92"/>
      <c r="OEG92"/>
      <c r="OEH92"/>
      <c r="OEI92"/>
      <c r="OEJ92"/>
      <c r="OEK92"/>
      <c r="OEL92"/>
      <c r="OEM92"/>
      <c r="OEN92"/>
      <c r="OEO92"/>
      <c r="OEP92"/>
      <c r="OEQ92"/>
      <c r="OER92"/>
      <c r="OES92"/>
      <c r="OET92"/>
      <c r="OEU92"/>
      <c r="OEV92"/>
      <c r="OEW92"/>
      <c r="OEX92"/>
      <c r="OEY92"/>
      <c r="OEZ92"/>
      <c r="OFA92"/>
      <c r="OFB92"/>
      <c r="OFC92"/>
      <c r="OFD92"/>
      <c r="OFE92"/>
      <c r="OFF92"/>
      <c r="OFG92"/>
      <c r="OFH92"/>
      <c r="OFI92"/>
      <c r="OFJ92"/>
      <c r="OFK92"/>
      <c r="OFL92"/>
      <c r="OFM92"/>
      <c r="OFN92"/>
      <c r="OFO92"/>
      <c r="OFP92"/>
      <c r="OFQ92"/>
      <c r="OFR92"/>
      <c r="OFS92"/>
      <c r="OFT92"/>
      <c r="OFU92"/>
      <c r="OFV92"/>
      <c r="OFW92"/>
      <c r="OFX92"/>
      <c r="OFY92"/>
      <c r="OFZ92"/>
      <c r="OGA92"/>
      <c r="OGB92"/>
      <c r="OGC92"/>
      <c r="OGD92"/>
      <c r="OGE92"/>
      <c r="OGF92"/>
      <c r="OGG92"/>
      <c r="OGH92"/>
      <c r="OGI92"/>
      <c r="OGJ92"/>
      <c r="OGK92"/>
      <c r="OGL92"/>
      <c r="OGM92"/>
      <c r="OGN92"/>
      <c r="OGO92"/>
      <c r="OGP92"/>
      <c r="OGQ92"/>
      <c r="OGR92"/>
      <c r="OGS92"/>
      <c r="OGT92"/>
      <c r="OGU92"/>
      <c r="OGV92"/>
      <c r="OGW92"/>
      <c r="OGX92"/>
      <c r="OGY92"/>
      <c r="OGZ92"/>
      <c r="OHA92"/>
      <c r="OHB92"/>
      <c r="OHC92"/>
      <c r="OHD92"/>
      <c r="OHE92"/>
      <c r="OHF92"/>
      <c r="OHG92"/>
      <c r="OHH92"/>
      <c r="OHI92"/>
      <c r="OHJ92"/>
      <c r="OHK92"/>
      <c r="OHL92"/>
      <c r="OHM92"/>
      <c r="OHN92"/>
      <c r="OHO92"/>
      <c r="OHP92"/>
      <c r="OHQ92"/>
      <c r="OHR92"/>
      <c r="OHS92"/>
      <c r="OHT92"/>
      <c r="OHU92"/>
      <c r="OHV92"/>
      <c r="OHW92"/>
      <c r="OHX92"/>
      <c r="OHY92"/>
      <c r="OHZ92"/>
      <c r="OIA92"/>
      <c r="OIB92"/>
      <c r="OIC92"/>
      <c r="OID92"/>
      <c r="OIE92"/>
      <c r="OIF92"/>
      <c r="OIG92"/>
      <c r="OIH92"/>
      <c r="OII92"/>
      <c r="OIJ92"/>
      <c r="OIK92"/>
      <c r="OIL92"/>
      <c r="OIM92"/>
      <c r="OIN92"/>
      <c r="OIO92"/>
      <c r="OIP92"/>
      <c r="OIQ92"/>
      <c r="OIR92"/>
      <c r="OIS92"/>
      <c r="OIT92"/>
      <c r="OIU92"/>
      <c r="OIV92"/>
      <c r="OIW92"/>
      <c r="OIX92"/>
      <c r="OIY92"/>
      <c r="OIZ92"/>
      <c r="OJA92"/>
      <c r="OJB92"/>
      <c r="OJC92"/>
      <c r="OJD92"/>
      <c r="OJE92"/>
      <c r="OJF92"/>
      <c r="OJG92"/>
      <c r="OJH92"/>
      <c r="OJI92"/>
      <c r="OJJ92"/>
      <c r="OJK92"/>
      <c r="OJL92"/>
      <c r="OJM92"/>
      <c r="OJN92"/>
      <c r="OJO92"/>
      <c r="OJP92"/>
      <c r="OJQ92"/>
      <c r="OJR92"/>
      <c r="OJS92"/>
      <c r="OJT92"/>
      <c r="OJU92"/>
      <c r="OJV92"/>
      <c r="OJW92"/>
      <c r="OJX92"/>
      <c r="OJY92"/>
      <c r="OJZ92"/>
      <c r="OKA92"/>
      <c r="OKB92"/>
      <c r="OKC92"/>
      <c r="OKD92"/>
      <c r="OKE92"/>
      <c r="OKF92"/>
      <c r="OKG92"/>
      <c r="OKH92"/>
      <c r="OKI92"/>
      <c r="OKJ92"/>
      <c r="OKK92"/>
      <c r="OKL92"/>
      <c r="OKM92"/>
      <c r="OKN92"/>
      <c r="OKO92"/>
      <c r="OKP92"/>
      <c r="OKQ92"/>
      <c r="OKR92"/>
      <c r="OKS92"/>
      <c r="OKT92"/>
      <c r="OKU92"/>
      <c r="OKV92"/>
      <c r="OKW92"/>
      <c r="OKX92"/>
      <c r="OKY92"/>
      <c r="OKZ92"/>
      <c r="OLA92"/>
      <c r="OLB92"/>
      <c r="OLC92"/>
      <c r="OLD92"/>
      <c r="OLE92"/>
      <c r="OLF92"/>
      <c r="OLG92"/>
      <c r="OLH92"/>
      <c r="OLI92"/>
      <c r="OLJ92"/>
      <c r="OLK92"/>
      <c r="OLL92"/>
      <c r="OLM92"/>
      <c r="OLN92"/>
      <c r="OLO92"/>
      <c r="OLP92"/>
      <c r="OLQ92"/>
      <c r="OLR92"/>
      <c r="OLS92"/>
      <c r="OLT92"/>
      <c r="OLU92"/>
      <c r="OLV92"/>
      <c r="OLW92"/>
      <c r="OLX92"/>
      <c r="OLY92"/>
      <c r="OLZ92"/>
      <c r="OMA92"/>
      <c r="OMB92"/>
      <c r="OMC92"/>
      <c r="OMD92"/>
      <c r="OME92"/>
      <c r="OMF92"/>
      <c r="OMG92"/>
      <c r="OMH92"/>
      <c r="OMI92"/>
      <c r="OMJ92"/>
      <c r="OMK92"/>
      <c r="OML92"/>
      <c r="OMM92"/>
      <c r="OMN92"/>
      <c r="OMO92"/>
      <c r="OMP92"/>
      <c r="OMQ92"/>
      <c r="OMR92"/>
      <c r="OMS92"/>
      <c r="OMT92"/>
      <c r="OMU92"/>
      <c r="OMV92"/>
      <c r="OMW92"/>
      <c r="OMX92"/>
      <c r="OMY92"/>
      <c r="OMZ92"/>
      <c r="ONA92"/>
      <c r="ONB92"/>
      <c r="ONC92"/>
      <c r="OND92"/>
      <c r="ONE92"/>
      <c r="ONF92"/>
      <c r="ONG92"/>
      <c r="ONH92"/>
      <c r="ONI92"/>
      <c r="ONJ92"/>
      <c r="ONK92"/>
      <c r="ONL92"/>
      <c r="ONM92"/>
      <c r="ONN92"/>
      <c r="ONO92"/>
      <c r="ONP92"/>
      <c r="ONQ92"/>
      <c r="ONR92"/>
      <c r="ONS92"/>
      <c r="ONT92"/>
      <c r="ONU92"/>
      <c r="ONV92"/>
      <c r="ONW92"/>
      <c r="ONX92"/>
      <c r="ONY92"/>
      <c r="ONZ92"/>
      <c r="OOA92"/>
      <c r="OOB92"/>
      <c r="OOC92"/>
      <c r="OOD92"/>
      <c r="OOE92"/>
      <c r="OOF92"/>
      <c r="OOG92"/>
      <c r="OOH92"/>
      <c r="OOI92"/>
      <c r="OOJ92"/>
      <c r="OOK92"/>
      <c r="OOL92"/>
      <c r="OOM92"/>
      <c r="OON92"/>
      <c r="OOO92"/>
      <c r="OOP92"/>
      <c r="OOQ92"/>
      <c r="OOR92"/>
      <c r="OOS92"/>
      <c r="OOT92"/>
      <c r="OOU92"/>
      <c r="OOV92"/>
      <c r="OOW92"/>
      <c r="OOX92"/>
      <c r="OOY92"/>
      <c r="OOZ92"/>
      <c r="OPA92"/>
      <c r="OPB92"/>
      <c r="OPC92"/>
      <c r="OPD92"/>
      <c r="OPE92"/>
      <c r="OPF92"/>
      <c r="OPG92"/>
      <c r="OPH92"/>
      <c r="OPI92"/>
      <c r="OPJ92"/>
      <c r="OPK92"/>
      <c r="OPL92"/>
      <c r="OPM92"/>
      <c r="OPN92"/>
      <c r="OPO92"/>
      <c r="OPP92"/>
      <c r="OPQ92"/>
      <c r="OPR92"/>
      <c r="OPS92"/>
      <c r="OPT92"/>
      <c r="OPU92"/>
      <c r="OPV92"/>
      <c r="OPW92"/>
      <c r="OPX92"/>
      <c r="OPY92"/>
      <c r="OPZ92"/>
      <c r="OQA92"/>
      <c r="OQB92"/>
      <c r="OQC92"/>
      <c r="OQD92"/>
      <c r="OQE92"/>
      <c r="OQF92"/>
      <c r="OQG92"/>
      <c r="OQH92"/>
      <c r="OQI92"/>
      <c r="OQJ92"/>
      <c r="OQK92"/>
      <c r="OQL92"/>
      <c r="OQM92"/>
      <c r="OQN92"/>
      <c r="OQO92"/>
      <c r="OQP92"/>
      <c r="OQQ92"/>
      <c r="OQR92"/>
      <c r="OQS92"/>
      <c r="OQT92"/>
      <c r="OQU92"/>
      <c r="OQV92"/>
      <c r="OQW92"/>
      <c r="OQX92"/>
      <c r="OQY92"/>
      <c r="OQZ92"/>
      <c r="ORA92"/>
      <c r="ORB92"/>
      <c r="ORC92"/>
      <c r="ORD92"/>
      <c r="ORE92"/>
      <c r="ORF92"/>
      <c r="ORG92"/>
      <c r="ORH92"/>
      <c r="ORI92"/>
      <c r="ORJ92"/>
      <c r="ORK92"/>
      <c r="ORL92"/>
      <c r="ORM92"/>
      <c r="ORN92"/>
      <c r="ORO92"/>
      <c r="ORP92"/>
      <c r="ORQ92"/>
      <c r="ORR92"/>
      <c r="ORS92"/>
      <c r="ORT92"/>
      <c r="ORU92"/>
      <c r="ORV92"/>
      <c r="ORW92"/>
      <c r="ORX92"/>
      <c r="ORY92"/>
      <c r="ORZ92"/>
      <c r="OSA92"/>
      <c r="OSB92"/>
      <c r="OSC92"/>
      <c r="OSD92"/>
      <c r="OSE92"/>
      <c r="OSF92"/>
      <c r="OSG92"/>
      <c r="OSH92"/>
      <c r="OSI92"/>
      <c r="OSJ92"/>
      <c r="OSK92"/>
      <c r="OSL92"/>
      <c r="OSM92"/>
      <c r="OSN92"/>
      <c r="OSO92"/>
      <c r="OSP92"/>
      <c r="OSQ92"/>
      <c r="OSR92"/>
      <c r="OSS92"/>
      <c r="OST92"/>
      <c r="OSU92"/>
      <c r="OSV92"/>
      <c r="OSW92"/>
      <c r="OSX92"/>
      <c r="OSY92"/>
      <c r="OSZ92"/>
      <c r="OTA92"/>
      <c r="OTB92"/>
      <c r="OTC92"/>
      <c r="OTD92"/>
      <c r="OTE92"/>
      <c r="OTF92"/>
      <c r="OTG92"/>
      <c r="OTH92"/>
      <c r="OTI92"/>
      <c r="OTJ92"/>
      <c r="OTK92"/>
      <c r="OTL92"/>
      <c r="OTM92"/>
      <c r="OTN92"/>
      <c r="OTO92"/>
      <c r="OTP92"/>
      <c r="OTQ92"/>
      <c r="OTR92"/>
      <c r="OTS92"/>
      <c r="OTT92"/>
      <c r="OTU92"/>
      <c r="OTV92"/>
      <c r="OTW92"/>
      <c r="OTX92"/>
      <c r="OTY92"/>
      <c r="OTZ92"/>
      <c r="OUA92"/>
      <c r="OUB92"/>
      <c r="OUC92"/>
      <c r="OUD92"/>
      <c r="OUE92"/>
      <c r="OUF92"/>
      <c r="OUG92"/>
      <c r="OUH92"/>
      <c r="OUI92"/>
      <c r="OUJ92"/>
      <c r="OUK92"/>
      <c r="OUL92"/>
      <c r="OUM92"/>
      <c r="OUN92"/>
      <c r="OUO92"/>
      <c r="OUP92"/>
      <c r="OUQ92"/>
      <c r="OUR92"/>
      <c r="OUS92"/>
      <c r="OUT92"/>
      <c r="OUU92"/>
      <c r="OUV92"/>
      <c r="OUW92"/>
      <c r="OUX92"/>
      <c r="OUY92"/>
      <c r="OUZ92"/>
      <c r="OVA92"/>
      <c r="OVB92"/>
      <c r="OVC92"/>
      <c r="OVD92"/>
      <c r="OVE92"/>
      <c r="OVF92"/>
      <c r="OVG92"/>
      <c r="OVH92"/>
      <c r="OVI92"/>
      <c r="OVJ92"/>
      <c r="OVK92"/>
      <c r="OVL92"/>
      <c r="OVM92"/>
      <c r="OVN92"/>
      <c r="OVO92"/>
      <c r="OVP92"/>
      <c r="OVQ92"/>
      <c r="OVR92"/>
      <c r="OVS92"/>
      <c r="OVT92"/>
      <c r="OVU92"/>
      <c r="OVV92"/>
      <c r="OVW92"/>
      <c r="OVX92"/>
      <c r="OVY92"/>
      <c r="OVZ92"/>
      <c r="OWA92"/>
      <c r="OWB92"/>
      <c r="OWC92"/>
      <c r="OWD92"/>
      <c r="OWE92"/>
      <c r="OWF92"/>
      <c r="OWG92"/>
      <c r="OWH92"/>
      <c r="OWI92"/>
      <c r="OWJ92"/>
      <c r="OWK92"/>
      <c r="OWL92"/>
      <c r="OWM92"/>
      <c r="OWN92"/>
      <c r="OWO92"/>
      <c r="OWP92"/>
      <c r="OWQ92"/>
      <c r="OWR92"/>
      <c r="OWS92"/>
      <c r="OWT92"/>
      <c r="OWU92"/>
      <c r="OWV92"/>
      <c r="OWW92"/>
      <c r="OWX92"/>
      <c r="OWY92"/>
      <c r="OWZ92"/>
      <c r="OXA92"/>
      <c r="OXB92"/>
      <c r="OXC92"/>
      <c r="OXD92"/>
      <c r="OXE92"/>
      <c r="OXF92"/>
      <c r="OXG92"/>
      <c r="OXH92"/>
      <c r="OXI92"/>
      <c r="OXJ92"/>
      <c r="OXK92"/>
      <c r="OXL92"/>
      <c r="OXM92"/>
      <c r="OXN92"/>
      <c r="OXO92"/>
      <c r="OXP92"/>
      <c r="OXQ92"/>
      <c r="OXR92"/>
      <c r="OXS92"/>
      <c r="OXT92"/>
      <c r="OXU92"/>
      <c r="OXV92"/>
      <c r="OXW92"/>
      <c r="OXX92"/>
      <c r="OXY92"/>
      <c r="OXZ92"/>
      <c r="OYA92"/>
      <c r="OYB92"/>
      <c r="OYC92"/>
      <c r="OYD92"/>
      <c r="OYE92"/>
      <c r="OYF92"/>
      <c r="OYG92"/>
      <c r="OYH92"/>
      <c r="OYI92"/>
      <c r="OYJ92"/>
      <c r="OYK92"/>
      <c r="OYL92"/>
      <c r="OYM92"/>
      <c r="OYN92"/>
      <c r="OYO92"/>
      <c r="OYP92"/>
      <c r="OYQ92"/>
      <c r="OYR92"/>
      <c r="OYS92"/>
      <c r="OYT92"/>
      <c r="OYU92"/>
      <c r="OYV92"/>
      <c r="OYW92"/>
      <c r="OYX92"/>
      <c r="OYY92"/>
      <c r="OYZ92"/>
      <c r="OZA92"/>
      <c r="OZB92"/>
      <c r="OZC92"/>
      <c r="OZD92"/>
      <c r="OZE92"/>
      <c r="OZF92"/>
      <c r="OZG92"/>
      <c r="OZH92"/>
      <c r="OZI92"/>
      <c r="OZJ92"/>
      <c r="OZK92"/>
      <c r="OZL92"/>
      <c r="OZM92"/>
      <c r="OZN92"/>
      <c r="OZO92"/>
      <c r="OZP92"/>
      <c r="OZQ92"/>
      <c r="OZR92"/>
      <c r="OZS92"/>
      <c r="OZT92"/>
      <c r="OZU92"/>
      <c r="OZV92"/>
      <c r="OZW92"/>
      <c r="OZX92"/>
      <c r="OZY92"/>
      <c r="OZZ92"/>
      <c r="PAA92"/>
      <c r="PAB92"/>
      <c r="PAC92"/>
      <c r="PAD92"/>
      <c r="PAE92"/>
      <c r="PAF92"/>
      <c r="PAG92"/>
      <c r="PAH92"/>
      <c r="PAI92"/>
      <c r="PAJ92"/>
      <c r="PAK92"/>
      <c r="PAL92"/>
      <c r="PAM92"/>
      <c r="PAN92"/>
      <c r="PAO92"/>
      <c r="PAP92"/>
      <c r="PAQ92"/>
      <c r="PAR92"/>
      <c r="PAS92"/>
      <c r="PAT92"/>
      <c r="PAU92"/>
      <c r="PAV92"/>
      <c r="PAW92"/>
      <c r="PAX92"/>
      <c r="PAY92"/>
      <c r="PAZ92"/>
      <c r="PBA92"/>
      <c r="PBB92"/>
      <c r="PBC92"/>
      <c r="PBD92"/>
      <c r="PBE92"/>
      <c r="PBF92"/>
      <c r="PBG92"/>
      <c r="PBH92"/>
      <c r="PBI92"/>
      <c r="PBJ92"/>
      <c r="PBK92"/>
      <c r="PBL92"/>
      <c r="PBM92"/>
      <c r="PBN92"/>
      <c r="PBO92"/>
      <c r="PBP92"/>
      <c r="PBQ92"/>
      <c r="PBR92"/>
      <c r="PBS92"/>
      <c r="PBT92"/>
      <c r="PBU92"/>
      <c r="PBV92"/>
      <c r="PBW92"/>
      <c r="PBX92"/>
      <c r="PBY92"/>
      <c r="PBZ92"/>
      <c r="PCA92"/>
      <c r="PCB92"/>
      <c r="PCC92"/>
      <c r="PCD92"/>
      <c r="PCE92"/>
      <c r="PCF92"/>
      <c r="PCG92"/>
      <c r="PCH92"/>
      <c r="PCI92"/>
      <c r="PCJ92"/>
      <c r="PCK92"/>
      <c r="PCL92"/>
      <c r="PCM92"/>
      <c r="PCN92"/>
      <c r="PCO92"/>
      <c r="PCP92"/>
      <c r="PCQ92"/>
      <c r="PCR92"/>
      <c r="PCS92"/>
      <c r="PCT92"/>
      <c r="PCU92"/>
      <c r="PCV92"/>
      <c r="PCW92"/>
      <c r="PCX92"/>
      <c r="PCY92"/>
      <c r="PCZ92"/>
      <c r="PDA92"/>
      <c r="PDB92"/>
      <c r="PDC92"/>
      <c r="PDD92"/>
      <c r="PDE92"/>
      <c r="PDF92"/>
      <c r="PDG92"/>
      <c r="PDH92"/>
      <c r="PDI92"/>
      <c r="PDJ92"/>
      <c r="PDK92"/>
      <c r="PDL92"/>
      <c r="PDM92"/>
      <c r="PDN92"/>
      <c r="PDO92"/>
      <c r="PDP92"/>
      <c r="PDQ92"/>
      <c r="PDR92"/>
      <c r="PDS92"/>
      <c r="PDT92"/>
      <c r="PDU92"/>
      <c r="PDV92"/>
      <c r="PDW92"/>
      <c r="PDX92"/>
      <c r="PDY92"/>
      <c r="PDZ92"/>
      <c r="PEA92"/>
      <c r="PEB92"/>
      <c r="PEC92"/>
      <c r="PED92"/>
      <c r="PEE92"/>
      <c r="PEF92"/>
      <c r="PEG92"/>
      <c r="PEH92"/>
      <c r="PEI92"/>
      <c r="PEJ92"/>
      <c r="PEK92"/>
      <c r="PEL92"/>
      <c r="PEM92"/>
      <c r="PEN92"/>
      <c r="PEO92"/>
      <c r="PEP92"/>
      <c r="PEQ92"/>
      <c r="PER92"/>
      <c r="PES92"/>
      <c r="PET92"/>
      <c r="PEU92"/>
      <c r="PEV92"/>
      <c r="PEW92"/>
      <c r="PEX92"/>
      <c r="PEY92"/>
      <c r="PEZ92"/>
      <c r="PFA92"/>
      <c r="PFB92"/>
      <c r="PFC92"/>
      <c r="PFD92"/>
      <c r="PFE92"/>
      <c r="PFF92"/>
      <c r="PFG92"/>
      <c r="PFH92"/>
      <c r="PFI92"/>
      <c r="PFJ92"/>
      <c r="PFK92"/>
      <c r="PFL92"/>
      <c r="PFM92"/>
      <c r="PFN92"/>
      <c r="PFO92"/>
      <c r="PFP92"/>
      <c r="PFQ92"/>
      <c r="PFR92"/>
      <c r="PFS92"/>
      <c r="PFT92"/>
      <c r="PFU92"/>
      <c r="PFV92"/>
      <c r="PFW92"/>
      <c r="PFX92"/>
      <c r="PFY92"/>
      <c r="PFZ92"/>
      <c r="PGA92"/>
      <c r="PGB92"/>
      <c r="PGC92"/>
      <c r="PGD92"/>
      <c r="PGE92"/>
      <c r="PGF92"/>
      <c r="PGG92"/>
      <c r="PGH92"/>
      <c r="PGI92"/>
      <c r="PGJ92"/>
      <c r="PGK92"/>
      <c r="PGL92"/>
      <c r="PGM92"/>
      <c r="PGN92"/>
      <c r="PGO92"/>
      <c r="PGP92"/>
      <c r="PGQ92"/>
      <c r="PGR92"/>
      <c r="PGS92"/>
      <c r="PGT92"/>
      <c r="PGU92"/>
      <c r="PGV92"/>
      <c r="PGW92"/>
      <c r="PGX92"/>
      <c r="PGY92"/>
      <c r="PGZ92"/>
      <c r="PHA92"/>
      <c r="PHB92"/>
      <c r="PHC92"/>
      <c r="PHD92"/>
      <c r="PHE92"/>
      <c r="PHF92"/>
      <c r="PHG92"/>
      <c r="PHH92"/>
      <c r="PHI92"/>
      <c r="PHJ92"/>
      <c r="PHK92"/>
      <c r="PHL92"/>
      <c r="PHM92"/>
      <c r="PHN92"/>
      <c r="PHO92"/>
      <c r="PHP92"/>
      <c r="PHQ92"/>
      <c r="PHR92"/>
      <c r="PHS92"/>
      <c r="PHT92"/>
      <c r="PHU92"/>
      <c r="PHV92"/>
      <c r="PHW92"/>
      <c r="PHX92"/>
      <c r="PHY92"/>
      <c r="PHZ92"/>
      <c r="PIA92"/>
      <c r="PIB92"/>
      <c r="PIC92"/>
      <c r="PID92"/>
      <c r="PIE92"/>
      <c r="PIF92"/>
      <c r="PIG92"/>
      <c r="PIH92"/>
      <c r="PII92"/>
      <c r="PIJ92"/>
      <c r="PIK92"/>
      <c r="PIL92"/>
      <c r="PIM92"/>
      <c r="PIN92"/>
      <c r="PIO92"/>
      <c r="PIP92"/>
      <c r="PIQ92"/>
      <c r="PIR92"/>
      <c r="PIS92"/>
      <c r="PIT92"/>
      <c r="PIU92"/>
      <c r="PIV92"/>
      <c r="PIW92"/>
      <c r="PIX92"/>
      <c r="PIY92"/>
      <c r="PIZ92"/>
      <c r="PJA92"/>
      <c r="PJB92"/>
      <c r="PJC92"/>
      <c r="PJD92"/>
      <c r="PJE92"/>
      <c r="PJF92"/>
      <c r="PJG92"/>
      <c r="PJH92"/>
      <c r="PJI92"/>
      <c r="PJJ92"/>
      <c r="PJK92"/>
      <c r="PJL92"/>
      <c r="PJM92"/>
      <c r="PJN92"/>
      <c r="PJO92"/>
      <c r="PJP92"/>
      <c r="PJQ92"/>
      <c r="PJR92"/>
      <c r="PJS92"/>
      <c r="PJT92"/>
      <c r="PJU92"/>
      <c r="PJV92"/>
      <c r="PJW92"/>
      <c r="PJX92"/>
      <c r="PJY92"/>
      <c r="PJZ92"/>
      <c r="PKA92"/>
      <c r="PKB92"/>
      <c r="PKC92"/>
      <c r="PKD92"/>
      <c r="PKE92"/>
      <c r="PKF92"/>
      <c r="PKG92"/>
      <c r="PKH92"/>
      <c r="PKI92"/>
      <c r="PKJ92"/>
      <c r="PKK92"/>
      <c r="PKL92"/>
      <c r="PKM92"/>
      <c r="PKN92"/>
      <c r="PKO92"/>
      <c r="PKP92"/>
      <c r="PKQ92"/>
      <c r="PKR92"/>
      <c r="PKS92"/>
      <c r="PKT92"/>
      <c r="PKU92"/>
      <c r="PKV92"/>
      <c r="PKW92"/>
      <c r="PKX92"/>
      <c r="PKY92"/>
      <c r="PKZ92"/>
      <c r="PLA92"/>
      <c r="PLB92"/>
      <c r="PLC92"/>
      <c r="PLD92"/>
      <c r="PLE92"/>
      <c r="PLF92"/>
      <c r="PLG92"/>
      <c r="PLH92"/>
      <c r="PLI92"/>
      <c r="PLJ92"/>
      <c r="PLK92"/>
      <c r="PLL92"/>
      <c r="PLM92"/>
      <c r="PLN92"/>
      <c r="PLO92"/>
      <c r="PLP92"/>
      <c r="PLQ92"/>
      <c r="PLR92"/>
      <c r="PLS92"/>
      <c r="PLT92"/>
      <c r="PLU92"/>
      <c r="PLV92"/>
      <c r="PLW92"/>
      <c r="PLX92"/>
      <c r="PLY92"/>
      <c r="PLZ92"/>
      <c r="PMA92"/>
      <c r="PMB92"/>
      <c r="PMC92"/>
      <c r="PMD92"/>
      <c r="PME92"/>
      <c r="PMF92"/>
      <c r="PMG92"/>
      <c r="PMH92"/>
      <c r="PMI92"/>
      <c r="PMJ92"/>
      <c r="PMK92"/>
      <c r="PML92"/>
      <c r="PMM92"/>
      <c r="PMN92"/>
      <c r="PMO92"/>
      <c r="PMP92"/>
      <c r="PMQ92"/>
      <c r="PMR92"/>
      <c r="PMS92"/>
      <c r="PMT92"/>
      <c r="PMU92"/>
      <c r="PMV92"/>
      <c r="PMW92"/>
      <c r="PMX92"/>
      <c r="PMY92"/>
      <c r="PMZ92"/>
      <c r="PNA92"/>
      <c r="PNB92"/>
      <c r="PNC92"/>
      <c r="PND92"/>
      <c r="PNE92"/>
      <c r="PNF92"/>
      <c r="PNG92"/>
      <c r="PNH92"/>
      <c r="PNI92"/>
      <c r="PNJ92"/>
      <c r="PNK92"/>
      <c r="PNL92"/>
      <c r="PNM92"/>
      <c r="PNN92"/>
      <c r="PNO92"/>
      <c r="PNP92"/>
      <c r="PNQ92"/>
      <c r="PNR92"/>
      <c r="PNS92"/>
      <c r="PNT92"/>
      <c r="PNU92"/>
      <c r="PNV92"/>
      <c r="PNW92"/>
      <c r="PNX92"/>
      <c r="PNY92"/>
      <c r="PNZ92"/>
      <c r="POA92"/>
      <c r="POB92"/>
      <c r="POC92"/>
      <c r="POD92"/>
      <c r="POE92"/>
      <c r="POF92"/>
      <c r="POG92"/>
      <c r="POH92"/>
      <c r="POI92"/>
      <c r="POJ92"/>
      <c r="POK92"/>
      <c r="POL92"/>
      <c r="POM92"/>
      <c r="PON92"/>
      <c r="POO92"/>
      <c r="POP92"/>
      <c r="POQ92"/>
      <c r="POR92"/>
      <c r="POS92"/>
      <c r="POT92"/>
      <c r="POU92"/>
      <c r="POV92"/>
      <c r="POW92"/>
      <c r="POX92"/>
      <c r="POY92"/>
      <c r="POZ92"/>
      <c r="PPA92"/>
      <c r="PPB92"/>
      <c r="PPC92"/>
      <c r="PPD92"/>
      <c r="PPE92"/>
      <c r="PPF92"/>
      <c r="PPG92"/>
      <c r="PPH92"/>
      <c r="PPI92"/>
      <c r="PPJ92"/>
      <c r="PPK92"/>
      <c r="PPL92"/>
      <c r="PPM92"/>
      <c r="PPN92"/>
      <c r="PPO92"/>
      <c r="PPP92"/>
      <c r="PPQ92"/>
      <c r="PPR92"/>
      <c r="PPS92"/>
      <c r="PPT92"/>
      <c r="PPU92"/>
      <c r="PPV92"/>
      <c r="PPW92"/>
      <c r="PPX92"/>
      <c r="PPY92"/>
      <c r="PPZ92"/>
      <c r="PQA92"/>
      <c r="PQB92"/>
      <c r="PQC92"/>
      <c r="PQD92"/>
      <c r="PQE92"/>
      <c r="PQF92"/>
      <c r="PQG92"/>
      <c r="PQH92"/>
      <c r="PQI92"/>
      <c r="PQJ92"/>
      <c r="PQK92"/>
      <c r="PQL92"/>
      <c r="PQM92"/>
      <c r="PQN92"/>
      <c r="PQO92"/>
      <c r="PQP92"/>
      <c r="PQQ92"/>
      <c r="PQR92"/>
      <c r="PQS92"/>
      <c r="PQT92"/>
      <c r="PQU92"/>
      <c r="PQV92"/>
      <c r="PQW92"/>
      <c r="PQX92"/>
      <c r="PQY92"/>
      <c r="PQZ92"/>
      <c r="PRA92"/>
      <c r="PRB92"/>
      <c r="PRC92"/>
      <c r="PRD92"/>
      <c r="PRE92"/>
      <c r="PRF92"/>
      <c r="PRG92"/>
      <c r="PRH92"/>
      <c r="PRI92"/>
      <c r="PRJ92"/>
      <c r="PRK92"/>
      <c r="PRL92"/>
      <c r="PRM92"/>
      <c r="PRN92"/>
      <c r="PRO92"/>
      <c r="PRP92"/>
      <c r="PRQ92"/>
      <c r="PRR92"/>
      <c r="PRS92"/>
      <c r="PRT92"/>
      <c r="PRU92"/>
      <c r="PRV92"/>
      <c r="PRW92"/>
      <c r="PRX92"/>
      <c r="PRY92"/>
      <c r="PRZ92"/>
      <c r="PSA92"/>
      <c r="PSB92"/>
      <c r="PSC92"/>
      <c r="PSD92"/>
      <c r="PSE92"/>
      <c r="PSF92"/>
      <c r="PSG92"/>
      <c r="PSH92"/>
      <c r="PSI92"/>
      <c r="PSJ92"/>
      <c r="PSK92"/>
      <c r="PSL92"/>
      <c r="PSM92"/>
      <c r="PSN92"/>
      <c r="PSO92"/>
      <c r="PSP92"/>
      <c r="PSQ92"/>
      <c r="PSR92"/>
      <c r="PSS92"/>
      <c r="PST92"/>
      <c r="PSU92"/>
      <c r="PSV92"/>
      <c r="PSW92"/>
      <c r="PSX92"/>
      <c r="PSY92"/>
      <c r="PSZ92"/>
      <c r="PTA92"/>
      <c r="PTB92"/>
      <c r="PTC92"/>
      <c r="PTD92"/>
      <c r="PTE92"/>
      <c r="PTF92"/>
      <c r="PTG92"/>
      <c r="PTH92"/>
      <c r="PTI92"/>
      <c r="PTJ92"/>
      <c r="PTK92"/>
      <c r="PTL92"/>
      <c r="PTM92"/>
      <c r="PTN92"/>
      <c r="PTO92"/>
      <c r="PTP92"/>
      <c r="PTQ92"/>
      <c r="PTR92"/>
      <c r="PTS92"/>
      <c r="PTT92"/>
      <c r="PTU92"/>
      <c r="PTV92"/>
      <c r="PTW92"/>
      <c r="PTX92"/>
      <c r="PTY92"/>
      <c r="PTZ92"/>
      <c r="PUA92"/>
      <c r="PUB92"/>
      <c r="PUC92"/>
      <c r="PUD92"/>
      <c r="PUE92"/>
      <c r="PUF92"/>
      <c r="PUG92"/>
      <c r="PUH92"/>
      <c r="PUI92"/>
      <c r="PUJ92"/>
      <c r="PUK92"/>
      <c r="PUL92"/>
      <c r="PUM92"/>
      <c r="PUN92"/>
      <c r="PUO92"/>
      <c r="PUP92"/>
      <c r="PUQ92"/>
      <c r="PUR92"/>
      <c r="PUS92"/>
      <c r="PUT92"/>
      <c r="PUU92"/>
      <c r="PUV92"/>
      <c r="PUW92"/>
      <c r="PUX92"/>
      <c r="PUY92"/>
      <c r="PUZ92"/>
      <c r="PVA92"/>
      <c r="PVB92"/>
      <c r="PVC92"/>
      <c r="PVD92"/>
      <c r="PVE92"/>
      <c r="PVF92"/>
      <c r="PVG92"/>
      <c r="PVH92"/>
      <c r="PVI92"/>
      <c r="PVJ92"/>
      <c r="PVK92"/>
      <c r="PVL92"/>
      <c r="PVM92"/>
      <c r="PVN92"/>
      <c r="PVO92"/>
      <c r="PVP92"/>
      <c r="PVQ92"/>
      <c r="PVR92"/>
      <c r="PVS92"/>
      <c r="PVT92"/>
      <c r="PVU92"/>
      <c r="PVV92"/>
      <c r="PVW92"/>
      <c r="PVX92"/>
      <c r="PVY92"/>
      <c r="PVZ92"/>
      <c r="PWA92"/>
      <c r="PWB92"/>
      <c r="PWC92"/>
      <c r="PWD92"/>
      <c r="PWE92"/>
      <c r="PWF92"/>
      <c r="PWG92"/>
      <c r="PWH92"/>
      <c r="PWI92"/>
      <c r="PWJ92"/>
      <c r="PWK92"/>
      <c r="PWL92"/>
      <c r="PWM92"/>
      <c r="PWN92"/>
      <c r="PWO92"/>
      <c r="PWP92"/>
      <c r="PWQ92"/>
      <c r="PWR92"/>
      <c r="PWS92"/>
      <c r="PWT92"/>
      <c r="PWU92"/>
      <c r="PWV92"/>
      <c r="PWW92"/>
      <c r="PWX92"/>
      <c r="PWY92"/>
      <c r="PWZ92"/>
      <c r="PXA92"/>
      <c r="PXB92"/>
      <c r="PXC92"/>
      <c r="PXD92"/>
      <c r="PXE92"/>
      <c r="PXF92"/>
      <c r="PXG92"/>
      <c r="PXH92"/>
      <c r="PXI92"/>
      <c r="PXJ92"/>
      <c r="PXK92"/>
      <c r="PXL92"/>
      <c r="PXM92"/>
      <c r="PXN92"/>
      <c r="PXO92"/>
      <c r="PXP92"/>
      <c r="PXQ92"/>
      <c r="PXR92"/>
      <c r="PXS92"/>
      <c r="PXT92"/>
      <c r="PXU92"/>
      <c r="PXV92"/>
      <c r="PXW92"/>
      <c r="PXX92"/>
      <c r="PXY92"/>
      <c r="PXZ92"/>
      <c r="PYA92"/>
      <c r="PYB92"/>
      <c r="PYC92"/>
      <c r="PYD92"/>
      <c r="PYE92"/>
      <c r="PYF92"/>
      <c r="PYG92"/>
      <c r="PYH92"/>
      <c r="PYI92"/>
      <c r="PYJ92"/>
      <c r="PYK92"/>
      <c r="PYL92"/>
      <c r="PYM92"/>
      <c r="PYN92"/>
      <c r="PYO92"/>
      <c r="PYP92"/>
      <c r="PYQ92"/>
      <c r="PYR92"/>
      <c r="PYS92"/>
      <c r="PYT92"/>
      <c r="PYU92"/>
      <c r="PYV92"/>
      <c r="PYW92"/>
      <c r="PYX92"/>
      <c r="PYY92"/>
      <c r="PYZ92"/>
      <c r="PZA92"/>
      <c r="PZB92"/>
      <c r="PZC92"/>
      <c r="PZD92"/>
      <c r="PZE92"/>
      <c r="PZF92"/>
      <c r="PZG92"/>
      <c r="PZH92"/>
      <c r="PZI92"/>
      <c r="PZJ92"/>
      <c r="PZK92"/>
      <c r="PZL92"/>
      <c r="PZM92"/>
      <c r="PZN92"/>
      <c r="PZO92"/>
      <c r="PZP92"/>
      <c r="PZQ92"/>
      <c r="PZR92"/>
      <c r="PZS92"/>
      <c r="PZT92"/>
      <c r="PZU92"/>
      <c r="PZV92"/>
      <c r="PZW92"/>
      <c r="PZX92"/>
      <c r="PZY92"/>
      <c r="PZZ92"/>
      <c r="QAA92"/>
      <c r="QAB92"/>
      <c r="QAC92"/>
      <c r="QAD92"/>
      <c r="QAE92"/>
      <c r="QAF92"/>
      <c r="QAG92"/>
      <c r="QAH92"/>
      <c r="QAI92"/>
      <c r="QAJ92"/>
      <c r="QAK92"/>
      <c r="QAL92"/>
      <c r="QAM92"/>
      <c r="QAN92"/>
      <c r="QAO92"/>
      <c r="QAP92"/>
      <c r="QAQ92"/>
      <c r="QAR92"/>
      <c r="QAS92"/>
      <c r="QAT92"/>
      <c r="QAU92"/>
      <c r="QAV92"/>
      <c r="QAW92"/>
      <c r="QAX92"/>
      <c r="QAY92"/>
      <c r="QAZ92"/>
      <c r="QBA92"/>
      <c r="QBB92"/>
      <c r="QBC92"/>
      <c r="QBD92"/>
      <c r="QBE92"/>
      <c r="QBF92"/>
      <c r="QBG92"/>
      <c r="QBH92"/>
      <c r="QBI92"/>
      <c r="QBJ92"/>
      <c r="QBK92"/>
      <c r="QBL92"/>
      <c r="QBM92"/>
      <c r="QBN92"/>
      <c r="QBO92"/>
      <c r="QBP92"/>
      <c r="QBQ92"/>
      <c r="QBR92"/>
      <c r="QBS92"/>
      <c r="QBT92"/>
      <c r="QBU92"/>
      <c r="QBV92"/>
      <c r="QBW92"/>
      <c r="QBX92"/>
      <c r="QBY92"/>
      <c r="QBZ92"/>
      <c r="QCA92"/>
      <c r="QCB92"/>
      <c r="QCC92"/>
      <c r="QCD92"/>
      <c r="QCE92"/>
      <c r="QCF92"/>
      <c r="QCG92"/>
      <c r="QCH92"/>
      <c r="QCI92"/>
      <c r="QCJ92"/>
      <c r="QCK92"/>
      <c r="QCL92"/>
      <c r="QCM92"/>
      <c r="QCN92"/>
      <c r="QCO92"/>
      <c r="QCP92"/>
      <c r="QCQ92"/>
      <c r="QCR92"/>
      <c r="QCS92"/>
      <c r="QCT92"/>
      <c r="QCU92"/>
      <c r="QCV92"/>
      <c r="QCW92"/>
      <c r="QCX92"/>
      <c r="QCY92"/>
      <c r="QCZ92"/>
      <c r="QDA92"/>
      <c r="QDB92"/>
      <c r="QDC92"/>
      <c r="QDD92"/>
      <c r="QDE92"/>
      <c r="QDF92"/>
      <c r="QDG92"/>
      <c r="QDH92"/>
      <c r="QDI92"/>
      <c r="QDJ92"/>
      <c r="QDK92"/>
      <c r="QDL92"/>
      <c r="QDM92"/>
      <c r="QDN92"/>
      <c r="QDO92"/>
      <c r="QDP92"/>
      <c r="QDQ92"/>
      <c r="QDR92"/>
      <c r="QDS92"/>
      <c r="QDT92"/>
      <c r="QDU92"/>
      <c r="QDV92"/>
      <c r="QDW92"/>
      <c r="QDX92"/>
      <c r="QDY92"/>
      <c r="QDZ92"/>
      <c r="QEA92"/>
      <c r="QEB92"/>
      <c r="QEC92"/>
      <c r="QED92"/>
      <c r="QEE92"/>
      <c r="QEF92"/>
      <c r="QEG92"/>
      <c r="QEH92"/>
      <c r="QEI92"/>
      <c r="QEJ92"/>
      <c r="QEK92"/>
      <c r="QEL92"/>
      <c r="QEM92"/>
      <c r="QEN92"/>
      <c r="QEO92"/>
      <c r="QEP92"/>
      <c r="QEQ92"/>
      <c r="QER92"/>
      <c r="QES92"/>
      <c r="QET92"/>
      <c r="QEU92"/>
      <c r="QEV92"/>
      <c r="QEW92"/>
      <c r="QEX92"/>
      <c r="QEY92"/>
      <c r="QEZ92"/>
      <c r="QFA92"/>
      <c r="QFB92"/>
      <c r="QFC92"/>
      <c r="QFD92"/>
      <c r="QFE92"/>
      <c r="QFF92"/>
      <c r="QFG92"/>
      <c r="QFH92"/>
      <c r="QFI92"/>
      <c r="QFJ92"/>
      <c r="QFK92"/>
      <c r="QFL92"/>
      <c r="QFM92"/>
      <c r="QFN92"/>
      <c r="QFO92"/>
      <c r="QFP92"/>
      <c r="QFQ92"/>
      <c r="QFR92"/>
      <c r="QFS92"/>
      <c r="QFT92"/>
      <c r="QFU92"/>
      <c r="QFV92"/>
      <c r="QFW92"/>
      <c r="QFX92"/>
      <c r="QFY92"/>
      <c r="QFZ92"/>
      <c r="QGA92"/>
      <c r="QGB92"/>
      <c r="QGC92"/>
      <c r="QGD92"/>
      <c r="QGE92"/>
      <c r="QGF92"/>
      <c r="QGG92"/>
      <c r="QGH92"/>
      <c r="QGI92"/>
      <c r="QGJ92"/>
      <c r="QGK92"/>
      <c r="QGL92"/>
      <c r="QGM92"/>
      <c r="QGN92"/>
      <c r="QGO92"/>
      <c r="QGP92"/>
      <c r="QGQ92"/>
      <c r="QGR92"/>
      <c r="QGS92"/>
      <c r="QGT92"/>
      <c r="QGU92"/>
      <c r="QGV92"/>
      <c r="QGW92"/>
      <c r="QGX92"/>
      <c r="QGY92"/>
      <c r="QGZ92"/>
      <c r="QHA92"/>
      <c r="QHB92"/>
      <c r="QHC92"/>
      <c r="QHD92"/>
      <c r="QHE92"/>
      <c r="QHF92"/>
      <c r="QHG92"/>
      <c r="QHH92"/>
      <c r="QHI92"/>
      <c r="QHJ92"/>
      <c r="QHK92"/>
      <c r="QHL92"/>
      <c r="QHM92"/>
      <c r="QHN92"/>
      <c r="QHO92"/>
      <c r="QHP92"/>
      <c r="QHQ92"/>
      <c r="QHR92"/>
      <c r="QHS92"/>
      <c r="QHT92"/>
      <c r="QHU92"/>
      <c r="QHV92"/>
      <c r="QHW92"/>
      <c r="QHX92"/>
      <c r="QHY92"/>
      <c r="QHZ92"/>
      <c r="QIA92"/>
      <c r="QIB92"/>
      <c r="QIC92"/>
      <c r="QID92"/>
      <c r="QIE92"/>
      <c r="QIF92"/>
      <c r="QIG92"/>
      <c r="QIH92"/>
      <c r="QII92"/>
      <c r="QIJ92"/>
      <c r="QIK92"/>
      <c r="QIL92"/>
      <c r="QIM92"/>
      <c r="QIN92"/>
      <c r="QIO92"/>
      <c r="QIP92"/>
      <c r="QIQ92"/>
      <c r="QIR92"/>
      <c r="QIS92"/>
      <c r="QIT92"/>
      <c r="QIU92"/>
      <c r="QIV92"/>
      <c r="QIW92"/>
      <c r="QIX92"/>
      <c r="QIY92"/>
      <c r="QIZ92"/>
      <c r="QJA92"/>
      <c r="QJB92"/>
      <c r="QJC92"/>
      <c r="QJD92"/>
      <c r="QJE92"/>
      <c r="QJF92"/>
      <c r="QJG92"/>
      <c r="QJH92"/>
      <c r="QJI92"/>
      <c r="QJJ92"/>
      <c r="QJK92"/>
      <c r="QJL92"/>
      <c r="QJM92"/>
      <c r="QJN92"/>
      <c r="QJO92"/>
      <c r="QJP92"/>
      <c r="QJQ92"/>
      <c r="QJR92"/>
      <c r="QJS92"/>
      <c r="QJT92"/>
      <c r="QJU92"/>
      <c r="QJV92"/>
      <c r="QJW92"/>
      <c r="QJX92"/>
      <c r="QJY92"/>
      <c r="QJZ92"/>
      <c r="QKA92"/>
      <c r="QKB92"/>
      <c r="QKC92"/>
      <c r="QKD92"/>
      <c r="QKE92"/>
      <c r="QKF92"/>
      <c r="QKG92"/>
      <c r="QKH92"/>
      <c r="QKI92"/>
      <c r="QKJ92"/>
      <c r="QKK92"/>
      <c r="QKL92"/>
      <c r="QKM92"/>
      <c r="QKN92"/>
      <c r="QKO92"/>
      <c r="QKP92"/>
      <c r="QKQ92"/>
      <c r="QKR92"/>
      <c r="QKS92"/>
      <c r="QKT92"/>
      <c r="QKU92"/>
      <c r="QKV92"/>
      <c r="QKW92"/>
      <c r="QKX92"/>
      <c r="QKY92"/>
      <c r="QKZ92"/>
      <c r="QLA92"/>
      <c r="QLB92"/>
      <c r="QLC92"/>
      <c r="QLD92"/>
      <c r="QLE92"/>
      <c r="QLF92"/>
      <c r="QLG92"/>
      <c r="QLH92"/>
      <c r="QLI92"/>
      <c r="QLJ92"/>
      <c r="QLK92"/>
      <c r="QLL92"/>
      <c r="QLM92"/>
      <c r="QLN92"/>
      <c r="QLO92"/>
      <c r="QLP92"/>
      <c r="QLQ92"/>
      <c r="QLR92"/>
      <c r="QLS92"/>
      <c r="QLT92"/>
      <c r="QLU92"/>
      <c r="QLV92"/>
      <c r="QLW92"/>
      <c r="QLX92"/>
      <c r="QLY92"/>
      <c r="QLZ92"/>
      <c r="QMA92"/>
      <c r="QMB92"/>
      <c r="QMC92"/>
      <c r="QMD92"/>
      <c r="QME92"/>
      <c r="QMF92"/>
      <c r="QMG92"/>
      <c r="QMH92"/>
      <c r="QMI92"/>
      <c r="QMJ92"/>
      <c r="QMK92"/>
      <c r="QML92"/>
      <c r="QMM92"/>
      <c r="QMN92"/>
      <c r="QMO92"/>
      <c r="QMP92"/>
      <c r="QMQ92"/>
      <c r="QMR92"/>
      <c r="QMS92"/>
      <c r="QMT92"/>
      <c r="QMU92"/>
      <c r="QMV92"/>
      <c r="QMW92"/>
      <c r="QMX92"/>
      <c r="QMY92"/>
      <c r="QMZ92"/>
      <c r="QNA92"/>
      <c r="QNB92"/>
      <c r="QNC92"/>
      <c r="QND92"/>
      <c r="QNE92"/>
      <c r="QNF92"/>
      <c r="QNG92"/>
      <c r="QNH92"/>
      <c r="QNI92"/>
      <c r="QNJ92"/>
      <c r="QNK92"/>
      <c r="QNL92"/>
      <c r="QNM92"/>
      <c r="QNN92"/>
      <c r="QNO92"/>
      <c r="QNP92"/>
      <c r="QNQ92"/>
      <c r="QNR92"/>
      <c r="QNS92"/>
      <c r="QNT92"/>
      <c r="QNU92"/>
      <c r="QNV92"/>
      <c r="QNW92"/>
      <c r="QNX92"/>
      <c r="QNY92"/>
      <c r="QNZ92"/>
      <c r="QOA92"/>
      <c r="QOB92"/>
      <c r="QOC92"/>
      <c r="QOD92"/>
      <c r="QOE92"/>
      <c r="QOF92"/>
      <c r="QOG92"/>
      <c r="QOH92"/>
      <c r="QOI92"/>
      <c r="QOJ92"/>
      <c r="QOK92"/>
      <c r="QOL92"/>
      <c r="QOM92"/>
      <c r="QON92"/>
      <c r="QOO92"/>
      <c r="QOP92"/>
      <c r="QOQ92"/>
      <c r="QOR92"/>
      <c r="QOS92"/>
      <c r="QOT92"/>
      <c r="QOU92"/>
      <c r="QOV92"/>
      <c r="QOW92"/>
      <c r="QOX92"/>
      <c r="QOY92"/>
      <c r="QOZ92"/>
      <c r="QPA92"/>
      <c r="QPB92"/>
      <c r="QPC92"/>
      <c r="QPD92"/>
      <c r="QPE92"/>
      <c r="QPF92"/>
      <c r="QPG92"/>
      <c r="QPH92"/>
      <c r="QPI92"/>
      <c r="QPJ92"/>
      <c r="QPK92"/>
      <c r="QPL92"/>
      <c r="QPM92"/>
      <c r="QPN92"/>
      <c r="QPO92"/>
      <c r="QPP92"/>
      <c r="QPQ92"/>
      <c r="QPR92"/>
      <c r="QPS92"/>
      <c r="QPT92"/>
      <c r="QPU92"/>
      <c r="QPV92"/>
      <c r="QPW92"/>
      <c r="QPX92"/>
      <c r="QPY92"/>
      <c r="QPZ92"/>
      <c r="QQA92"/>
      <c r="QQB92"/>
      <c r="QQC92"/>
      <c r="QQD92"/>
      <c r="QQE92"/>
      <c r="QQF92"/>
      <c r="QQG92"/>
      <c r="QQH92"/>
      <c r="QQI92"/>
      <c r="QQJ92"/>
      <c r="QQK92"/>
      <c r="QQL92"/>
      <c r="QQM92"/>
      <c r="QQN92"/>
      <c r="QQO92"/>
      <c r="QQP92"/>
      <c r="QQQ92"/>
      <c r="QQR92"/>
      <c r="QQS92"/>
      <c r="QQT92"/>
      <c r="QQU92"/>
      <c r="QQV92"/>
      <c r="QQW92"/>
      <c r="QQX92"/>
      <c r="QQY92"/>
      <c r="QQZ92"/>
      <c r="QRA92"/>
      <c r="QRB92"/>
      <c r="QRC92"/>
      <c r="QRD92"/>
      <c r="QRE92"/>
      <c r="QRF92"/>
      <c r="QRG92"/>
      <c r="QRH92"/>
      <c r="QRI92"/>
      <c r="QRJ92"/>
      <c r="QRK92"/>
      <c r="QRL92"/>
      <c r="QRM92"/>
      <c r="QRN92"/>
      <c r="QRO92"/>
      <c r="QRP92"/>
      <c r="QRQ92"/>
      <c r="QRR92"/>
      <c r="QRS92"/>
      <c r="QRT92"/>
      <c r="QRU92"/>
      <c r="QRV92"/>
      <c r="QRW92"/>
      <c r="QRX92"/>
      <c r="QRY92"/>
      <c r="QRZ92"/>
      <c r="QSA92"/>
      <c r="QSB92"/>
      <c r="QSC92"/>
      <c r="QSD92"/>
      <c r="QSE92"/>
      <c r="QSF92"/>
      <c r="QSG92"/>
      <c r="QSH92"/>
      <c r="QSI92"/>
      <c r="QSJ92"/>
      <c r="QSK92"/>
      <c r="QSL92"/>
      <c r="QSM92"/>
      <c r="QSN92"/>
      <c r="QSO92"/>
      <c r="QSP92"/>
      <c r="QSQ92"/>
      <c r="QSR92"/>
      <c r="QSS92"/>
      <c r="QST92"/>
      <c r="QSU92"/>
      <c r="QSV92"/>
      <c r="QSW92"/>
      <c r="QSX92"/>
      <c r="QSY92"/>
      <c r="QSZ92"/>
      <c r="QTA92"/>
      <c r="QTB92"/>
      <c r="QTC92"/>
      <c r="QTD92"/>
      <c r="QTE92"/>
      <c r="QTF92"/>
      <c r="QTG92"/>
      <c r="QTH92"/>
      <c r="QTI92"/>
      <c r="QTJ92"/>
      <c r="QTK92"/>
      <c r="QTL92"/>
      <c r="QTM92"/>
      <c r="QTN92"/>
      <c r="QTO92"/>
      <c r="QTP92"/>
      <c r="QTQ92"/>
      <c r="QTR92"/>
      <c r="QTS92"/>
      <c r="QTT92"/>
      <c r="QTU92"/>
      <c r="QTV92"/>
      <c r="QTW92"/>
      <c r="QTX92"/>
      <c r="QTY92"/>
      <c r="QTZ92"/>
      <c r="QUA92"/>
      <c r="QUB92"/>
      <c r="QUC92"/>
      <c r="QUD92"/>
      <c r="QUE92"/>
      <c r="QUF92"/>
      <c r="QUG92"/>
      <c r="QUH92"/>
      <c r="QUI92"/>
      <c r="QUJ92"/>
      <c r="QUK92"/>
      <c r="QUL92"/>
      <c r="QUM92"/>
      <c r="QUN92"/>
      <c r="QUO92"/>
      <c r="QUP92"/>
      <c r="QUQ92"/>
      <c r="QUR92"/>
      <c r="QUS92"/>
      <c r="QUT92"/>
      <c r="QUU92"/>
      <c r="QUV92"/>
      <c r="QUW92"/>
      <c r="QUX92"/>
      <c r="QUY92"/>
      <c r="QUZ92"/>
      <c r="QVA92"/>
      <c r="QVB92"/>
      <c r="QVC92"/>
      <c r="QVD92"/>
      <c r="QVE92"/>
      <c r="QVF92"/>
      <c r="QVG92"/>
      <c r="QVH92"/>
      <c r="QVI92"/>
      <c r="QVJ92"/>
      <c r="QVK92"/>
      <c r="QVL92"/>
      <c r="QVM92"/>
      <c r="QVN92"/>
      <c r="QVO92"/>
      <c r="QVP92"/>
      <c r="QVQ92"/>
      <c r="QVR92"/>
      <c r="QVS92"/>
      <c r="QVT92"/>
      <c r="QVU92"/>
      <c r="QVV92"/>
      <c r="QVW92"/>
      <c r="QVX92"/>
      <c r="QVY92"/>
      <c r="QVZ92"/>
      <c r="QWA92"/>
      <c r="QWB92"/>
      <c r="QWC92"/>
      <c r="QWD92"/>
      <c r="QWE92"/>
      <c r="QWF92"/>
      <c r="QWG92"/>
      <c r="QWH92"/>
      <c r="QWI92"/>
      <c r="QWJ92"/>
      <c r="QWK92"/>
      <c r="QWL92"/>
      <c r="QWM92"/>
      <c r="QWN92"/>
      <c r="QWO92"/>
      <c r="QWP92"/>
      <c r="QWQ92"/>
      <c r="QWR92"/>
      <c r="QWS92"/>
      <c r="QWT92"/>
      <c r="QWU92"/>
      <c r="QWV92"/>
      <c r="QWW92"/>
      <c r="QWX92"/>
      <c r="QWY92"/>
      <c r="QWZ92"/>
      <c r="QXA92"/>
      <c r="QXB92"/>
      <c r="QXC92"/>
      <c r="QXD92"/>
      <c r="QXE92"/>
      <c r="QXF92"/>
      <c r="QXG92"/>
      <c r="QXH92"/>
      <c r="QXI92"/>
      <c r="QXJ92"/>
      <c r="QXK92"/>
      <c r="QXL92"/>
      <c r="QXM92"/>
      <c r="QXN92"/>
      <c r="QXO92"/>
      <c r="QXP92"/>
      <c r="QXQ92"/>
      <c r="QXR92"/>
      <c r="QXS92"/>
      <c r="QXT92"/>
      <c r="QXU92"/>
      <c r="QXV92"/>
      <c r="QXW92"/>
      <c r="QXX92"/>
      <c r="QXY92"/>
      <c r="QXZ92"/>
      <c r="QYA92"/>
      <c r="QYB92"/>
      <c r="QYC92"/>
      <c r="QYD92"/>
      <c r="QYE92"/>
      <c r="QYF92"/>
      <c r="QYG92"/>
      <c r="QYH92"/>
      <c r="QYI92"/>
      <c r="QYJ92"/>
      <c r="QYK92"/>
      <c r="QYL92"/>
      <c r="QYM92"/>
      <c r="QYN92"/>
      <c r="QYO92"/>
      <c r="QYP92"/>
      <c r="QYQ92"/>
      <c r="QYR92"/>
      <c r="QYS92"/>
      <c r="QYT92"/>
      <c r="QYU92"/>
      <c r="QYV92"/>
      <c r="QYW92"/>
      <c r="QYX92"/>
      <c r="QYY92"/>
      <c r="QYZ92"/>
      <c r="QZA92"/>
      <c r="QZB92"/>
      <c r="QZC92"/>
      <c r="QZD92"/>
      <c r="QZE92"/>
      <c r="QZF92"/>
      <c r="QZG92"/>
      <c r="QZH92"/>
      <c r="QZI92"/>
      <c r="QZJ92"/>
      <c r="QZK92"/>
      <c r="QZL92"/>
      <c r="QZM92"/>
      <c r="QZN92"/>
      <c r="QZO92"/>
      <c r="QZP92"/>
      <c r="QZQ92"/>
      <c r="QZR92"/>
      <c r="QZS92"/>
      <c r="QZT92"/>
      <c r="QZU92"/>
      <c r="QZV92"/>
      <c r="QZW92"/>
      <c r="QZX92"/>
      <c r="QZY92"/>
      <c r="QZZ92"/>
      <c r="RAA92"/>
      <c r="RAB92"/>
      <c r="RAC92"/>
      <c r="RAD92"/>
      <c r="RAE92"/>
      <c r="RAF92"/>
      <c r="RAG92"/>
      <c r="RAH92"/>
      <c r="RAI92"/>
      <c r="RAJ92"/>
      <c r="RAK92"/>
      <c r="RAL92"/>
      <c r="RAM92"/>
      <c r="RAN92"/>
      <c r="RAO92"/>
      <c r="RAP92"/>
      <c r="RAQ92"/>
      <c r="RAR92"/>
      <c r="RAS92"/>
      <c r="RAT92"/>
      <c r="RAU92"/>
      <c r="RAV92"/>
      <c r="RAW92"/>
      <c r="RAX92"/>
      <c r="RAY92"/>
      <c r="RAZ92"/>
      <c r="RBA92"/>
      <c r="RBB92"/>
      <c r="RBC92"/>
      <c r="RBD92"/>
      <c r="RBE92"/>
      <c r="RBF92"/>
      <c r="RBG92"/>
      <c r="RBH92"/>
      <c r="RBI92"/>
      <c r="RBJ92"/>
      <c r="RBK92"/>
      <c r="RBL92"/>
      <c r="RBM92"/>
      <c r="RBN92"/>
      <c r="RBO92"/>
      <c r="RBP92"/>
      <c r="RBQ92"/>
      <c r="RBR92"/>
      <c r="RBS92"/>
      <c r="RBT92"/>
      <c r="RBU92"/>
      <c r="RBV92"/>
      <c r="RBW92"/>
      <c r="RBX92"/>
      <c r="RBY92"/>
      <c r="RBZ92"/>
      <c r="RCA92"/>
      <c r="RCB92"/>
      <c r="RCC92"/>
      <c r="RCD92"/>
      <c r="RCE92"/>
      <c r="RCF92"/>
      <c r="RCG92"/>
      <c r="RCH92"/>
      <c r="RCI92"/>
      <c r="RCJ92"/>
      <c r="RCK92"/>
      <c r="RCL92"/>
      <c r="RCM92"/>
      <c r="RCN92"/>
      <c r="RCO92"/>
      <c r="RCP92"/>
      <c r="RCQ92"/>
      <c r="RCR92"/>
      <c r="RCS92"/>
      <c r="RCT92"/>
      <c r="RCU92"/>
      <c r="RCV92"/>
      <c r="RCW92"/>
      <c r="RCX92"/>
      <c r="RCY92"/>
      <c r="RCZ92"/>
      <c r="RDA92"/>
      <c r="RDB92"/>
      <c r="RDC92"/>
      <c r="RDD92"/>
      <c r="RDE92"/>
      <c r="RDF92"/>
      <c r="RDG92"/>
      <c r="RDH92"/>
      <c r="RDI92"/>
      <c r="RDJ92"/>
      <c r="RDK92"/>
      <c r="RDL92"/>
      <c r="RDM92"/>
      <c r="RDN92"/>
      <c r="RDO92"/>
      <c r="RDP92"/>
      <c r="RDQ92"/>
      <c r="RDR92"/>
      <c r="RDS92"/>
      <c r="RDT92"/>
      <c r="RDU92"/>
      <c r="RDV92"/>
      <c r="RDW92"/>
      <c r="RDX92"/>
      <c r="RDY92"/>
      <c r="RDZ92"/>
      <c r="REA92"/>
      <c r="REB92"/>
      <c r="REC92"/>
      <c r="RED92"/>
      <c r="REE92"/>
      <c r="REF92"/>
      <c r="REG92"/>
      <c r="REH92"/>
      <c r="REI92"/>
      <c r="REJ92"/>
      <c r="REK92"/>
      <c r="REL92"/>
      <c r="REM92"/>
      <c r="REN92"/>
      <c r="REO92"/>
      <c r="REP92"/>
      <c r="REQ92"/>
      <c r="RER92"/>
      <c r="RES92"/>
      <c r="RET92"/>
      <c r="REU92"/>
      <c r="REV92"/>
      <c r="REW92"/>
      <c r="REX92"/>
      <c r="REY92"/>
      <c r="REZ92"/>
      <c r="RFA92"/>
      <c r="RFB92"/>
      <c r="RFC92"/>
      <c r="RFD92"/>
      <c r="RFE92"/>
      <c r="RFF92"/>
      <c r="RFG92"/>
      <c r="RFH92"/>
      <c r="RFI92"/>
      <c r="RFJ92"/>
      <c r="RFK92"/>
      <c r="RFL92"/>
      <c r="RFM92"/>
      <c r="RFN92"/>
      <c r="RFO92"/>
      <c r="RFP92"/>
      <c r="RFQ92"/>
      <c r="RFR92"/>
      <c r="RFS92"/>
      <c r="RFT92"/>
      <c r="RFU92"/>
      <c r="RFV92"/>
      <c r="RFW92"/>
      <c r="RFX92"/>
      <c r="RFY92"/>
      <c r="RFZ92"/>
      <c r="RGA92"/>
      <c r="RGB92"/>
      <c r="RGC92"/>
      <c r="RGD92"/>
      <c r="RGE92"/>
      <c r="RGF92"/>
      <c r="RGG92"/>
      <c r="RGH92"/>
      <c r="RGI92"/>
      <c r="RGJ92"/>
      <c r="RGK92"/>
      <c r="RGL92"/>
      <c r="RGM92"/>
      <c r="RGN92"/>
      <c r="RGO92"/>
      <c r="RGP92"/>
      <c r="RGQ92"/>
      <c r="RGR92"/>
      <c r="RGS92"/>
      <c r="RGT92"/>
      <c r="RGU92"/>
      <c r="RGV92"/>
      <c r="RGW92"/>
      <c r="RGX92"/>
      <c r="RGY92"/>
      <c r="RGZ92"/>
      <c r="RHA92"/>
      <c r="RHB92"/>
      <c r="RHC92"/>
      <c r="RHD92"/>
      <c r="RHE92"/>
      <c r="RHF92"/>
      <c r="RHG92"/>
      <c r="RHH92"/>
      <c r="RHI92"/>
      <c r="RHJ92"/>
      <c r="RHK92"/>
      <c r="RHL92"/>
      <c r="RHM92"/>
      <c r="RHN92"/>
      <c r="RHO92"/>
      <c r="RHP92"/>
      <c r="RHQ92"/>
      <c r="RHR92"/>
      <c r="RHS92"/>
      <c r="RHT92"/>
      <c r="RHU92"/>
      <c r="RHV92"/>
      <c r="RHW92"/>
      <c r="RHX92"/>
      <c r="RHY92"/>
      <c r="RHZ92"/>
      <c r="RIA92"/>
      <c r="RIB92"/>
      <c r="RIC92"/>
      <c r="RID92"/>
      <c r="RIE92"/>
      <c r="RIF92"/>
      <c r="RIG92"/>
      <c r="RIH92"/>
      <c r="RII92"/>
      <c r="RIJ92"/>
      <c r="RIK92"/>
      <c r="RIL92"/>
      <c r="RIM92"/>
      <c r="RIN92"/>
      <c r="RIO92"/>
      <c r="RIP92"/>
      <c r="RIQ92"/>
      <c r="RIR92"/>
      <c r="RIS92"/>
      <c r="RIT92"/>
      <c r="RIU92"/>
      <c r="RIV92"/>
      <c r="RIW92"/>
      <c r="RIX92"/>
      <c r="RIY92"/>
      <c r="RIZ92"/>
      <c r="RJA92"/>
      <c r="RJB92"/>
      <c r="RJC92"/>
      <c r="RJD92"/>
      <c r="RJE92"/>
      <c r="RJF92"/>
      <c r="RJG92"/>
      <c r="RJH92"/>
      <c r="RJI92"/>
      <c r="RJJ92"/>
      <c r="RJK92"/>
      <c r="RJL92"/>
      <c r="RJM92"/>
      <c r="RJN92"/>
      <c r="RJO92"/>
      <c r="RJP92"/>
      <c r="RJQ92"/>
      <c r="RJR92"/>
      <c r="RJS92"/>
      <c r="RJT92"/>
      <c r="RJU92"/>
      <c r="RJV92"/>
      <c r="RJW92"/>
      <c r="RJX92"/>
      <c r="RJY92"/>
      <c r="RJZ92"/>
      <c r="RKA92"/>
      <c r="RKB92"/>
      <c r="RKC92"/>
      <c r="RKD92"/>
      <c r="RKE92"/>
      <c r="RKF92"/>
      <c r="RKG92"/>
      <c r="RKH92"/>
      <c r="RKI92"/>
      <c r="RKJ92"/>
      <c r="RKK92"/>
      <c r="RKL92"/>
      <c r="RKM92"/>
      <c r="RKN92"/>
      <c r="RKO92"/>
      <c r="RKP92"/>
      <c r="RKQ92"/>
      <c r="RKR92"/>
      <c r="RKS92"/>
      <c r="RKT92"/>
      <c r="RKU92"/>
      <c r="RKV92"/>
      <c r="RKW92"/>
      <c r="RKX92"/>
      <c r="RKY92"/>
      <c r="RKZ92"/>
      <c r="RLA92"/>
      <c r="RLB92"/>
      <c r="RLC92"/>
      <c r="RLD92"/>
      <c r="RLE92"/>
      <c r="RLF92"/>
      <c r="RLG92"/>
      <c r="RLH92"/>
      <c r="RLI92"/>
      <c r="RLJ92"/>
      <c r="RLK92"/>
      <c r="RLL92"/>
      <c r="RLM92"/>
      <c r="RLN92"/>
      <c r="RLO92"/>
      <c r="RLP92"/>
      <c r="RLQ92"/>
      <c r="RLR92"/>
      <c r="RLS92"/>
      <c r="RLT92"/>
      <c r="RLU92"/>
      <c r="RLV92"/>
      <c r="RLW92"/>
      <c r="RLX92"/>
      <c r="RLY92"/>
      <c r="RLZ92"/>
      <c r="RMA92"/>
      <c r="RMB92"/>
      <c r="RMC92"/>
      <c r="RMD92"/>
      <c r="RME92"/>
      <c r="RMF92"/>
      <c r="RMG92"/>
      <c r="RMH92"/>
      <c r="RMI92"/>
      <c r="RMJ92"/>
      <c r="RMK92"/>
      <c r="RML92"/>
      <c r="RMM92"/>
      <c r="RMN92"/>
      <c r="RMO92"/>
      <c r="RMP92"/>
      <c r="RMQ92"/>
      <c r="RMR92"/>
      <c r="RMS92"/>
      <c r="RMT92"/>
      <c r="RMU92"/>
      <c r="RMV92"/>
      <c r="RMW92"/>
      <c r="RMX92"/>
      <c r="RMY92"/>
      <c r="RMZ92"/>
      <c r="RNA92"/>
      <c r="RNB92"/>
      <c r="RNC92"/>
      <c r="RND92"/>
      <c r="RNE92"/>
      <c r="RNF92"/>
      <c r="RNG92"/>
      <c r="RNH92"/>
      <c r="RNI92"/>
      <c r="RNJ92"/>
      <c r="RNK92"/>
      <c r="RNL92"/>
      <c r="RNM92"/>
      <c r="RNN92"/>
      <c r="RNO92"/>
      <c r="RNP92"/>
      <c r="RNQ92"/>
      <c r="RNR92"/>
      <c r="RNS92"/>
      <c r="RNT92"/>
      <c r="RNU92"/>
      <c r="RNV92"/>
      <c r="RNW92"/>
      <c r="RNX92"/>
      <c r="RNY92"/>
      <c r="RNZ92"/>
      <c r="ROA92"/>
      <c r="ROB92"/>
      <c r="ROC92"/>
      <c r="ROD92"/>
      <c r="ROE92"/>
      <c r="ROF92"/>
      <c r="ROG92"/>
      <c r="ROH92"/>
      <c r="ROI92"/>
      <c r="ROJ92"/>
      <c r="ROK92"/>
      <c r="ROL92"/>
      <c r="ROM92"/>
      <c r="RON92"/>
      <c r="ROO92"/>
      <c r="ROP92"/>
      <c r="ROQ92"/>
      <c r="ROR92"/>
      <c r="ROS92"/>
      <c r="ROT92"/>
      <c r="ROU92"/>
      <c r="ROV92"/>
      <c r="ROW92"/>
      <c r="ROX92"/>
      <c r="ROY92"/>
      <c r="ROZ92"/>
      <c r="RPA92"/>
      <c r="RPB92"/>
      <c r="RPC92"/>
      <c r="RPD92"/>
      <c r="RPE92"/>
      <c r="RPF92"/>
      <c r="RPG92"/>
      <c r="RPH92"/>
      <c r="RPI92"/>
      <c r="RPJ92"/>
      <c r="RPK92"/>
      <c r="RPL92"/>
      <c r="RPM92"/>
      <c r="RPN92"/>
      <c r="RPO92"/>
      <c r="RPP92"/>
      <c r="RPQ92"/>
      <c r="RPR92"/>
      <c r="RPS92"/>
      <c r="RPT92"/>
      <c r="RPU92"/>
      <c r="RPV92"/>
      <c r="RPW92"/>
      <c r="RPX92"/>
      <c r="RPY92"/>
      <c r="RPZ92"/>
      <c r="RQA92"/>
      <c r="RQB92"/>
      <c r="RQC92"/>
      <c r="RQD92"/>
      <c r="RQE92"/>
      <c r="RQF92"/>
      <c r="RQG92"/>
      <c r="RQH92"/>
      <c r="RQI92"/>
      <c r="RQJ92"/>
      <c r="RQK92"/>
      <c r="RQL92"/>
      <c r="RQM92"/>
      <c r="RQN92"/>
      <c r="RQO92"/>
      <c r="RQP92"/>
      <c r="RQQ92"/>
      <c r="RQR92"/>
      <c r="RQS92"/>
      <c r="RQT92"/>
      <c r="RQU92"/>
      <c r="RQV92"/>
      <c r="RQW92"/>
      <c r="RQX92"/>
      <c r="RQY92"/>
      <c r="RQZ92"/>
      <c r="RRA92"/>
      <c r="RRB92"/>
      <c r="RRC92"/>
      <c r="RRD92"/>
      <c r="RRE92"/>
      <c r="RRF92"/>
      <c r="RRG92"/>
      <c r="RRH92"/>
      <c r="RRI92"/>
      <c r="RRJ92"/>
      <c r="RRK92"/>
      <c r="RRL92"/>
      <c r="RRM92"/>
      <c r="RRN92"/>
      <c r="RRO92"/>
      <c r="RRP92"/>
      <c r="RRQ92"/>
      <c r="RRR92"/>
      <c r="RRS92"/>
      <c r="RRT92"/>
      <c r="RRU92"/>
      <c r="RRV92"/>
      <c r="RRW92"/>
      <c r="RRX92"/>
      <c r="RRY92"/>
      <c r="RRZ92"/>
      <c r="RSA92"/>
      <c r="RSB92"/>
      <c r="RSC92"/>
      <c r="RSD92"/>
      <c r="RSE92"/>
      <c r="RSF92"/>
      <c r="RSG92"/>
      <c r="RSH92"/>
      <c r="RSI92"/>
      <c r="RSJ92"/>
      <c r="RSK92"/>
      <c r="RSL92"/>
      <c r="RSM92"/>
      <c r="RSN92"/>
      <c r="RSO92"/>
      <c r="RSP92"/>
      <c r="RSQ92"/>
      <c r="RSR92"/>
      <c r="RSS92"/>
      <c r="RST92"/>
      <c r="RSU92"/>
      <c r="RSV92"/>
      <c r="RSW92"/>
      <c r="RSX92"/>
      <c r="RSY92"/>
      <c r="RSZ92"/>
      <c r="RTA92"/>
      <c r="RTB92"/>
      <c r="RTC92"/>
      <c r="RTD92"/>
      <c r="RTE92"/>
      <c r="RTF92"/>
      <c r="RTG92"/>
      <c r="RTH92"/>
      <c r="RTI92"/>
      <c r="RTJ92"/>
      <c r="RTK92"/>
      <c r="RTL92"/>
      <c r="RTM92"/>
      <c r="RTN92"/>
      <c r="RTO92"/>
      <c r="RTP92"/>
      <c r="RTQ92"/>
      <c r="RTR92"/>
      <c r="RTS92"/>
      <c r="RTT92"/>
      <c r="RTU92"/>
      <c r="RTV92"/>
      <c r="RTW92"/>
      <c r="RTX92"/>
      <c r="RTY92"/>
      <c r="RTZ92"/>
      <c r="RUA92"/>
      <c r="RUB92"/>
      <c r="RUC92"/>
      <c r="RUD92"/>
      <c r="RUE92"/>
      <c r="RUF92"/>
      <c r="RUG92"/>
      <c r="RUH92"/>
      <c r="RUI92"/>
      <c r="RUJ92"/>
      <c r="RUK92"/>
      <c r="RUL92"/>
      <c r="RUM92"/>
      <c r="RUN92"/>
      <c r="RUO92"/>
      <c r="RUP92"/>
      <c r="RUQ92"/>
      <c r="RUR92"/>
      <c r="RUS92"/>
      <c r="RUT92"/>
      <c r="RUU92"/>
      <c r="RUV92"/>
      <c r="RUW92"/>
      <c r="RUX92"/>
      <c r="RUY92"/>
      <c r="RUZ92"/>
      <c r="RVA92"/>
      <c r="RVB92"/>
      <c r="RVC92"/>
      <c r="RVD92"/>
      <c r="RVE92"/>
      <c r="RVF92"/>
      <c r="RVG92"/>
      <c r="RVH92"/>
      <c r="RVI92"/>
      <c r="RVJ92"/>
      <c r="RVK92"/>
      <c r="RVL92"/>
      <c r="RVM92"/>
      <c r="RVN92"/>
      <c r="RVO92"/>
      <c r="RVP92"/>
      <c r="RVQ92"/>
      <c r="RVR92"/>
      <c r="RVS92"/>
      <c r="RVT92"/>
      <c r="RVU92"/>
      <c r="RVV92"/>
      <c r="RVW92"/>
      <c r="RVX92"/>
      <c r="RVY92"/>
      <c r="RVZ92"/>
      <c r="RWA92"/>
      <c r="RWB92"/>
      <c r="RWC92"/>
      <c r="RWD92"/>
      <c r="RWE92"/>
      <c r="RWF92"/>
      <c r="RWG92"/>
      <c r="RWH92"/>
      <c r="RWI92"/>
      <c r="RWJ92"/>
      <c r="RWK92"/>
      <c r="RWL92"/>
      <c r="RWM92"/>
      <c r="RWN92"/>
      <c r="RWO92"/>
      <c r="RWP92"/>
      <c r="RWQ92"/>
      <c r="RWR92"/>
      <c r="RWS92"/>
      <c r="RWT92"/>
      <c r="RWU92"/>
      <c r="RWV92"/>
      <c r="RWW92"/>
      <c r="RWX92"/>
      <c r="RWY92"/>
      <c r="RWZ92"/>
      <c r="RXA92"/>
      <c r="RXB92"/>
      <c r="RXC92"/>
      <c r="RXD92"/>
      <c r="RXE92"/>
      <c r="RXF92"/>
      <c r="RXG92"/>
      <c r="RXH92"/>
      <c r="RXI92"/>
      <c r="RXJ92"/>
      <c r="RXK92"/>
      <c r="RXL92"/>
      <c r="RXM92"/>
      <c r="RXN92"/>
      <c r="RXO92"/>
      <c r="RXP92"/>
      <c r="RXQ92"/>
      <c r="RXR92"/>
      <c r="RXS92"/>
      <c r="RXT92"/>
      <c r="RXU92"/>
      <c r="RXV92"/>
      <c r="RXW92"/>
      <c r="RXX92"/>
      <c r="RXY92"/>
      <c r="RXZ92"/>
      <c r="RYA92"/>
      <c r="RYB92"/>
      <c r="RYC92"/>
      <c r="RYD92"/>
      <c r="RYE92"/>
      <c r="RYF92"/>
      <c r="RYG92"/>
      <c r="RYH92"/>
      <c r="RYI92"/>
      <c r="RYJ92"/>
      <c r="RYK92"/>
      <c r="RYL92"/>
      <c r="RYM92"/>
      <c r="RYN92"/>
      <c r="RYO92"/>
      <c r="RYP92"/>
      <c r="RYQ92"/>
      <c r="RYR92"/>
      <c r="RYS92"/>
      <c r="RYT92"/>
      <c r="RYU92"/>
      <c r="RYV92"/>
      <c r="RYW92"/>
      <c r="RYX92"/>
      <c r="RYY92"/>
      <c r="RYZ92"/>
      <c r="RZA92"/>
      <c r="RZB92"/>
      <c r="RZC92"/>
      <c r="RZD92"/>
      <c r="RZE92"/>
      <c r="RZF92"/>
      <c r="RZG92"/>
      <c r="RZH92"/>
      <c r="RZI92"/>
      <c r="RZJ92"/>
      <c r="RZK92"/>
      <c r="RZL92"/>
      <c r="RZM92"/>
      <c r="RZN92"/>
      <c r="RZO92"/>
      <c r="RZP92"/>
      <c r="RZQ92"/>
      <c r="RZR92"/>
      <c r="RZS92"/>
      <c r="RZT92"/>
      <c r="RZU92"/>
      <c r="RZV92"/>
      <c r="RZW92"/>
      <c r="RZX92"/>
      <c r="RZY92"/>
      <c r="RZZ92"/>
      <c r="SAA92"/>
      <c r="SAB92"/>
      <c r="SAC92"/>
      <c r="SAD92"/>
      <c r="SAE92"/>
      <c r="SAF92"/>
      <c r="SAG92"/>
      <c r="SAH92"/>
      <c r="SAI92"/>
      <c r="SAJ92"/>
      <c r="SAK92"/>
      <c r="SAL92"/>
      <c r="SAM92"/>
      <c r="SAN92"/>
      <c r="SAO92"/>
      <c r="SAP92"/>
      <c r="SAQ92"/>
      <c r="SAR92"/>
      <c r="SAS92"/>
      <c r="SAT92"/>
      <c r="SAU92"/>
      <c r="SAV92"/>
      <c r="SAW92"/>
      <c r="SAX92"/>
      <c r="SAY92"/>
      <c r="SAZ92"/>
      <c r="SBA92"/>
      <c r="SBB92"/>
      <c r="SBC92"/>
      <c r="SBD92"/>
      <c r="SBE92"/>
      <c r="SBF92"/>
      <c r="SBG92"/>
      <c r="SBH92"/>
      <c r="SBI92"/>
      <c r="SBJ92"/>
      <c r="SBK92"/>
      <c r="SBL92"/>
      <c r="SBM92"/>
      <c r="SBN92"/>
      <c r="SBO92"/>
      <c r="SBP92"/>
      <c r="SBQ92"/>
      <c r="SBR92"/>
      <c r="SBS92"/>
      <c r="SBT92"/>
      <c r="SBU92"/>
      <c r="SBV92"/>
      <c r="SBW92"/>
      <c r="SBX92"/>
      <c r="SBY92"/>
      <c r="SBZ92"/>
      <c r="SCA92"/>
      <c r="SCB92"/>
      <c r="SCC92"/>
      <c r="SCD92"/>
      <c r="SCE92"/>
      <c r="SCF92"/>
      <c r="SCG92"/>
      <c r="SCH92"/>
      <c r="SCI92"/>
      <c r="SCJ92"/>
      <c r="SCK92"/>
      <c r="SCL92"/>
      <c r="SCM92"/>
      <c r="SCN92"/>
      <c r="SCO92"/>
      <c r="SCP92"/>
      <c r="SCQ92"/>
      <c r="SCR92"/>
      <c r="SCS92"/>
      <c r="SCT92"/>
      <c r="SCU92"/>
      <c r="SCV92"/>
      <c r="SCW92"/>
      <c r="SCX92"/>
      <c r="SCY92"/>
      <c r="SCZ92"/>
      <c r="SDA92"/>
      <c r="SDB92"/>
      <c r="SDC92"/>
      <c r="SDD92"/>
      <c r="SDE92"/>
      <c r="SDF92"/>
      <c r="SDG92"/>
      <c r="SDH92"/>
      <c r="SDI92"/>
      <c r="SDJ92"/>
      <c r="SDK92"/>
      <c r="SDL92"/>
      <c r="SDM92"/>
      <c r="SDN92"/>
      <c r="SDO92"/>
      <c r="SDP92"/>
      <c r="SDQ92"/>
      <c r="SDR92"/>
      <c r="SDS92"/>
      <c r="SDT92"/>
      <c r="SDU92"/>
      <c r="SDV92"/>
      <c r="SDW92"/>
      <c r="SDX92"/>
      <c r="SDY92"/>
      <c r="SDZ92"/>
      <c r="SEA92"/>
      <c r="SEB92"/>
      <c r="SEC92"/>
      <c r="SED92"/>
      <c r="SEE92"/>
      <c r="SEF92"/>
      <c r="SEG92"/>
      <c r="SEH92"/>
      <c r="SEI92"/>
      <c r="SEJ92"/>
      <c r="SEK92"/>
      <c r="SEL92"/>
      <c r="SEM92"/>
      <c r="SEN92"/>
      <c r="SEO92"/>
      <c r="SEP92"/>
      <c r="SEQ92"/>
      <c r="SER92"/>
      <c r="SES92"/>
      <c r="SET92"/>
      <c r="SEU92"/>
      <c r="SEV92"/>
      <c r="SEW92"/>
      <c r="SEX92"/>
      <c r="SEY92"/>
      <c r="SEZ92"/>
      <c r="SFA92"/>
      <c r="SFB92"/>
      <c r="SFC92"/>
      <c r="SFD92"/>
      <c r="SFE92"/>
      <c r="SFF92"/>
      <c r="SFG92"/>
      <c r="SFH92"/>
      <c r="SFI92"/>
      <c r="SFJ92"/>
      <c r="SFK92"/>
      <c r="SFL92"/>
      <c r="SFM92"/>
      <c r="SFN92"/>
      <c r="SFO92"/>
      <c r="SFP92"/>
      <c r="SFQ92"/>
      <c r="SFR92"/>
      <c r="SFS92"/>
      <c r="SFT92"/>
      <c r="SFU92"/>
      <c r="SFV92"/>
      <c r="SFW92"/>
      <c r="SFX92"/>
      <c r="SFY92"/>
      <c r="SFZ92"/>
      <c r="SGA92"/>
      <c r="SGB92"/>
      <c r="SGC92"/>
      <c r="SGD92"/>
      <c r="SGE92"/>
      <c r="SGF92"/>
      <c r="SGG92"/>
      <c r="SGH92"/>
      <c r="SGI92"/>
      <c r="SGJ92"/>
      <c r="SGK92"/>
      <c r="SGL92"/>
      <c r="SGM92"/>
      <c r="SGN92"/>
      <c r="SGO92"/>
      <c r="SGP92"/>
      <c r="SGQ92"/>
      <c r="SGR92"/>
      <c r="SGS92"/>
      <c r="SGT92"/>
      <c r="SGU92"/>
      <c r="SGV92"/>
      <c r="SGW92"/>
      <c r="SGX92"/>
      <c r="SGY92"/>
      <c r="SGZ92"/>
      <c r="SHA92"/>
      <c r="SHB92"/>
      <c r="SHC92"/>
      <c r="SHD92"/>
      <c r="SHE92"/>
      <c r="SHF92"/>
      <c r="SHG92"/>
      <c r="SHH92"/>
      <c r="SHI92"/>
      <c r="SHJ92"/>
      <c r="SHK92"/>
      <c r="SHL92"/>
      <c r="SHM92"/>
      <c r="SHN92"/>
      <c r="SHO92"/>
      <c r="SHP92"/>
      <c r="SHQ92"/>
      <c r="SHR92"/>
      <c r="SHS92"/>
      <c r="SHT92"/>
      <c r="SHU92"/>
      <c r="SHV92"/>
      <c r="SHW92"/>
      <c r="SHX92"/>
      <c r="SHY92"/>
      <c r="SHZ92"/>
      <c r="SIA92"/>
      <c r="SIB92"/>
      <c r="SIC92"/>
      <c r="SID92"/>
      <c r="SIE92"/>
      <c r="SIF92"/>
      <c r="SIG92"/>
      <c r="SIH92"/>
      <c r="SII92"/>
      <c r="SIJ92"/>
      <c r="SIK92"/>
      <c r="SIL92"/>
      <c r="SIM92"/>
      <c r="SIN92"/>
      <c r="SIO92"/>
      <c r="SIP92"/>
      <c r="SIQ92"/>
      <c r="SIR92"/>
      <c r="SIS92"/>
      <c r="SIT92"/>
      <c r="SIU92"/>
      <c r="SIV92"/>
      <c r="SIW92"/>
      <c r="SIX92"/>
      <c r="SIY92"/>
      <c r="SIZ92"/>
      <c r="SJA92"/>
      <c r="SJB92"/>
      <c r="SJC92"/>
      <c r="SJD92"/>
      <c r="SJE92"/>
      <c r="SJF92"/>
      <c r="SJG92"/>
      <c r="SJH92"/>
      <c r="SJI92"/>
      <c r="SJJ92"/>
      <c r="SJK92"/>
      <c r="SJL92"/>
      <c r="SJM92"/>
      <c r="SJN92"/>
      <c r="SJO92"/>
      <c r="SJP92"/>
      <c r="SJQ92"/>
      <c r="SJR92"/>
      <c r="SJS92"/>
      <c r="SJT92"/>
      <c r="SJU92"/>
      <c r="SJV92"/>
      <c r="SJW92"/>
      <c r="SJX92"/>
      <c r="SJY92"/>
      <c r="SJZ92"/>
      <c r="SKA92"/>
      <c r="SKB92"/>
      <c r="SKC92"/>
      <c r="SKD92"/>
      <c r="SKE92"/>
      <c r="SKF92"/>
      <c r="SKG92"/>
      <c r="SKH92"/>
      <c r="SKI92"/>
      <c r="SKJ92"/>
      <c r="SKK92"/>
      <c r="SKL92"/>
      <c r="SKM92"/>
      <c r="SKN92"/>
      <c r="SKO92"/>
      <c r="SKP92"/>
      <c r="SKQ92"/>
      <c r="SKR92"/>
      <c r="SKS92"/>
      <c r="SKT92"/>
      <c r="SKU92"/>
      <c r="SKV92"/>
      <c r="SKW92"/>
      <c r="SKX92"/>
      <c r="SKY92"/>
      <c r="SKZ92"/>
      <c r="SLA92"/>
      <c r="SLB92"/>
      <c r="SLC92"/>
      <c r="SLD92"/>
      <c r="SLE92"/>
      <c r="SLF92"/>
      <c r="SLG92"/>
      <c r="SLH92"/>
      <c r="SLI92"/>
      <c r="SLJ92"/>
      <c r="SLK92"/>
      <c r="SLL92"/>
      <c r="SLM92"/>
      <c r="SLN92"/>
      <c r="SLO92"/>
      <c r="SLP92"/>
      <c r="SLQ92"/>
      <c r="SLR92"/>
      <c r="SLS92"/>
      <c r="SLT92"/>
      <c r="SLU92"/>
      <c r="SLV92"/>
      <c r="SLW92"/>
      <c r="SLX92"/>
      <c r="SLY92"/>
      <c r="SLZ92"/>
      <c r="SMA92"/>
      <c r="SMB92"/>
      <c r="SMC92"/>
      <c r="SMD92"/>
      <c r="SME92"/>
      <c r="SMF92"/>
      <c r="SMG92"/>
      <c r="SMH92"/>
      <c r="SMI92"/>
      <c r="SMJ92"/>
      <c r="SMK92"/>
      <c r="SML92"/>
      <c r="SMM92"/>
      <c r="SMN92"/>
      <c r="SMO92"/>
      <c r="SMP92"/>
      <c r="SMQ92"/>
      <c r="SMR92"/>
      <c r="SMS92"/>
      <c r="SMT92"/>
      <c r="SMU92"/>
      <c r="SMV92"/>
      <c r="SMW92"/>
      <c r="SMX92"/>
      <c r="SMY92"/>
      <c r="SMZ92"/>
      <c r="SNA92"/>
      <c r="SNB92"/>
      <c r="SNC92"/>
      <c r="SND92"/>
      <c r="SNE92"/>
      <c r="SNF92"/>
      <c r="SNG92"/>
      <c r="SNH92"/>
      <c r="SNI92"/>
      <c r="SNJ92"/>
      <c r="SNK92"/>
      <c r="SNL92"/>
      <c r="SNM92"/>
      <c r="SNN92"/>
      <c r="SNO92"/>
      <c r="SNP92"/>
      <c r="SNQ92"/>
      <c r="SNR92"/>
      <c r="SNS92"/>
      <c r="SNT92"/>
      <c r="SNU92"/>
      <c r="SNV92"/>
      <c r="SNW92"/>
      <c r="SNX92"/>
      <c r="SNY92"/>
      <c r="SNZ92"/>
      <c r="SOA92"/>
      <c r="SOB92"/>
      <c r="SOC92"/>
      <c r="SOD92"/>
      <c r="SOE92"/>
      <c r="SOF92"/>
      <c r="SOG92"/>
      <c r="SOH92"/>
      <c r="SOI92"/>
      <c r="SOJ92"/>
      <c r="SOK92"/>
      <c r="SOL92"/>
      <c r="SOM92"/>
      <c r="SON92"/>
      <c r="SOO92"/>
      <c r="SOP92"/>
      <c r="SOQ92"/>
      <c r="SOR92"/>
      <c r="SOS92"/>
      <c r="SOT92"/>
      <c r="SOU92"/>
      <c r="SOV92"/>
      <c r="SOW92"/>
      <c r="SOX92"/>
      <c r="SOY92"/>
      <c r="SOZ92"/>
      <c r="SPA92"/>
      <c r="SPB92"/>
      <c r="SPC92"/>
      <c r="SPD92"/>
      <c r="SPE92"/>
      <c r="SPF92"/>
      <c r="SPG92"/>
      <c r="SPH92"/>
      <c r="SPI92"/>
      <c r="SPJ92"/>
      <c r="SPK92"/>
      <c r="SPL92"/>
      <c r="SPM92"/>
      <c r="SPN92"/>
      <c r="SPO92"/>
      <c r="SPP92"/>
      <c r="SPQ92"/>
      <c r="SPR92"/>
      <c r="SPS92"/>
      <c r="SPT92"/>
      <c r="SPU92"/>
      <c r="SPV92"/>
      <c r="SPW92"/>
      <c r="SPX92"/>
      <c r="SPY92"/>
      <c r="SPZ92"/>
      <c r="SQA92"/>
      <c r="SQB92"/>
      <c r="SQC92"/>
      <c r="SQD92"/>
      <c r="SQE92"/>
      <c r="SQF92"/>
      <c r="SQG92"/>
      <c r="SQH92"/>
      <c r="SQI92"/>
      <c r="SQJ92"/>
      <c r="SQK92"/>
      <c r="SQL92"/>
      <c r="SQM92"/>
      <c r="SQN92"/>
      <c r="SQO92"/>
      <c r="SQP92"/>
      <c r="SQQ92"/>
      <c r="SQR92"/>
      <c r="SQS92"/>
      <c r="SQT92"/>
      <c r="SQU92"/>
      <c r="SQV92"/>
      <c r="SQW92"/>
      <c r="SQX92"/>
      <c r="SQY92"/>
      <c r="SQZ92"/>
      <c r="SRA92"/>
      <c r="SRB92"/>
      <c r="SRC92"/>
      <c r="SRD92"/>
      <c r="SRE92"/>
      <c r="SRF92"/>
      <c r="SRG92"/>
      <c r="SRH92"/>
      <c r="SRI92"/>
      <c r="SRJ92"/>
      <c r="SRK92"/>
      <c r="SRL92"/>
      <c r="SRM92"/>
      <c r="SRN92"/>
      <c r="SRO92"/>
      <c r="SRP92"/>
      <c r="SRQ92"/>
      <c r="SRR92"/>
      <c r="SRS92"/>
      <c r="SRT92"/>
      <c r="SRU92"/>
      <c r="SRV92"/>
      <c r="SRW92"/>
      <c r="SRX92"/>
      <c r="SRY92"/>
      <c r="SRZ92"/>
      <c r="SSA92"/>
      <c r="SSB92"/>
      <c r="SSC92"/>
      <c r="SSD92"/>
      <c r="SSE92"/>
      <c r="SSF92"/>
      <c r="SSG92"/>
      <c r="SSH92"/>
      <c r="SSI92"/>
      <c r="SSJ92"/>
      <c r="SSK92"/>
      <c r="SSL92"/>
      <c r="SSM92"/>
      <c r="SSN92"/>
      <c r="SSO92"/>
      <c r="SSP92"/>
      <c r="SSQ92"/>
      <c r="SSR92"/>
      <c r="SSS92"/>
      <c r="SST92"/>
      <c r="SSU92"/>
      <c r="SSV92"/>
      <c r="SSW92"/>
      <c r="SSX92"/>
      <c r="SSY92"/>
      <c r="SSZ92"/>
      <c r="STA92"/>
      <c r="STB92"/>
      <c r="STC92"/>
      <c r="STD92"/>
      <c r="STE92"/>
      <c r="STF92"/>
      <c r="STG92"/>
      <c r="STH92"/>
      <c r="STI92"/>
      <c r="STJ92"/>
      <c r="STK92"/>
      <c r="STL92"/>
      <c r="STM92"/>
      <c r="STN92"/>
      <c r="STO92"/>
      <c r="STP92"/>
      <c r="STQ92"/>
      <c r="STR92"/>
      <c r="STS92"/>
      <c r="STT92"/>
      <c r="STU92"/>
      <c r="STV92"/>
      <c r="STW92"/>
      <c r="STX92"/>
      <c r="STY92"/>
      <c r="STZ92"/>
      <c r="SUA92"/>
      <c r="SUB92"/>
      <c r="SUC92"/>
      <c r="SUD92"/>
      <c r="SUE92"/>
      <c r="SUF92"/>
      <c r="SUG92"/>
      <c r="SUH92"/>
      <c r="SUI92"/>
      <c r="SUJ92"/>
      <c r="SUK92"/>
      <c r="SUL92"/>
      <c r="SUM92"/>
      <c r="SUN92"/>
      <c r="SUO92"/>
      <c r="SUP92"/>
      <c r="SUQ92"/>
      <c r="SUR92"/>
      <c r="SUS92"/>
      <c r="SUT92"/>
      <c r="SUU92"/>
      <c r="SUV92"/>
      <c r="SUW92"/>
      <c r="SUX92"/>
      <c r="SUY92"/>
      <c r="SUZ92"/>
      <c r="SVA92"/>
      <c r="SVB92"/>
      <c r="SVC92"/>
      <c r="SVD92"/>
      <c r="SVE92"/>
      <c r="SVF92"/>
      <c r="SVG92"/>
      <c r="SVH92"/>
      <c r="SVI92"/>
      <c r="SVJ92"/>
      <c r="SVK92"/>
      <c r="SVL92"/>
      <c r="SVM92"/>
      <c r="SVN92"/>
      <c r="SVO92"/>
      <c r="SVP92"/>
      <c r="SVQ92"/>
      <c r="SVR92"/>
      <c r="SVS92"/>
      <c r="SVT92"/>
      <c r="SVU92"/>
      <c r="SVV92"/>
      <c r="SVW92"/>
      <c r="SVX92"/>
      <c r="SVY92"/>
      <c r="SVZ92"/>
      <c r="SWA92"/>
      <c r="SWB92"/>
      <c r="SWC92"/>
      <c r="SWD92"/>
      <c r="SWE92"/>
      <c r="SWF92"/>
      <c r="SWG92"/>
      <c r="SWH92"/>
      <c r="SWI92"/>
      <c r="SWJ92"/>
      <c r="SWK92"/>
      <c r="SWL92"/>
      <c r="SWM92"/>
      <c r="SWN92"/>
      <c r="SWO92"/>
      <c r="SWP92"/>
      <c r="SWQ92"/>
      <c r="SWR92"/>
      <c r="SWS92"/>
      <c r="SWT92"/>
      <c r="SWU92"/>
      <c r="SWV92"/>
      <c r="SWW92"/>
      <c r="SWX92"/>
      <c r="SWY92"/>
      <c r="SWZ92"/>
      <c r="SXA92"/>
      <c r="SXB92"/>
      <c r="SXC92"/>
      <c r="SXD92"/>
      <c r="SXE92"/>
      <c r="SXF92"/>
      <c r="SXG92"/>
      <c r="SXH92"/>
      <c r="SXI92"/>
      <c r="SXJ92"/>
      <c r="SXK92"/>
      <c r="SXL92"/>
      <c r="SXM92"/>
      <c r="SXN92"/>
      <c r="SXO92"/>
      <c r="SXP92"/>
      <c r="SXQ92"/>
      <c r="SXR92"/>
      <c r="SXS92"/>
      <c r="SXT92"/>
      <c r="SXU92"/>
      <c r="SXV92"/>
      <c r="SXW92"/>
      <c r="SXX92"/>
      <c r="SXY92"/>
      <c r="SXZ92"/>
      <c r="SYA92"/>
      <c r="SYB92"/>
      <c r="SYC92"/>
      <c r="SYD92"/>
      <c r="SYE92"/>
      <c r="SYF92"/>
      <c r="SYG92"/>
      <c r="SYH92"/>
      <c r="SYI92"/>
      <c r="SYJ92"/>
      <c r="SYK92"/>
      <c r="SYL92"/>
      <c r="SYM92"/>
      <c r="SYN92"/>
      <c r="SYO92"/>
      <c r="SYP92"/>
      <c r="SYQ92"/>
      <c r="SYR92"/>
      <c r="SYS92"/>
      <c r="SYT92"/>
      <c r="SYU92"/>
      <c r="SYV92"/>
      <c r="SYW92"/>
      <c r="SYX92"/>
      <c r="SYY92"/>
      <c r="SYZ92"/>
      <c r="SZA92"/>
      <c r="SZB92"/>
      <c r="SZC92"/>
      <c r="SZD92"/>
      <c r="SZE92"/>
      <c r="SZF92"/>
      <c r="SZG92"/>
      <c r="SZH92"/>
      <c r="SZI92"/>
      <c r="SZJ92"/>
      <c r="SZK92"/>
      <c r="SZL92"/>
      <c r="SZM92"/>
      <c r="SZN92"/>
      <c r="SZO92"/>
      <c r="SZP92"/>
      <c r="SZQ92"/>
      <c r="SZR92"/>
      <c r="SZS92"/>
      <c r="SZT92"/>
      <c r="SZU92"/>
      <c r="SZV92"/>
      <c r="SZW92"/>
      <c r="SZX92"/>
      <c r="SZY92"/>
      <c r="SZZ92"/>
      <c r="TAA92"/>
      <c r="TAB92"/>
      <c r="TAC92"/>
      <c r="TAD92"/>
      <c r="TAE92"/>
      <c r="TAF92"/>
      <c r="TAG92"/>
      <c r="TAH92"/>
      <c r="TAI92"/>
      <c r="TAJ92"/>
      <c r="TAK92"/>
      <c r="TAL92"/>
      <c r="TAM92"/>
      <c r="TAN92"/>
      <c r="TAO92"/>
      <c r="TAP92"/>
      <c r="TAQ92"/>
      <c r="TAR92"/>
      <c r="TAS92"/>
      <c r="TAT92"/>
      <c r="TAU92"/>
      <c r="TAV92"/>
      <c r="TAW92"/>
      <c r="TAX92"/>
      <c r="TAY92"/>
      <c r="TAZ92"/>
      <c r="TBA92"/>
      <c r="TBB92"/>
      <c r="TBC92"/>
      <c r="TBD92"/>
      <c r="TBE92"/>
      <c r="TBF92"/>
      <c r="TBG92"/>
      <c r="TBH92"/>
      <c r="TBI92"/>
      <c r="TBJ92"/>
      <c r="TBK92"/>
      <c r="TBL92"/>
      <c r="TBM92"/>
      <c r="TBN92"/>
      <c r="TBO92"/>
      <c r="TBP92"/>
      <c r="TBQ92"/>
      <c r="TBR92"/>
      <c r="TBS92"/>
      <c r="TBT92"/>
      <c r="TBU92"/>
      <c r="TBV92"/>
      <c r="TBW92"/>
      <c r="TBX92"/>
      <c r="TBY92"/>
      <c r="TBZ92"/>
      <c r="TCA92"/>
      <c r="TCB92"/>
      <c r="TCC92"/>
      <c r="TCD92"/>
      <c r="TCE92"/>
      <c r="TCF92"/>
      <c r="TCG92"/>
      <c r="TCH92"/>
      <c r="TCI92"/>
      <c r="TCJ92"/>
      <c r="TCK92"/>
      <c r="TCL92"/>
      <c r="TCM92"/>
      <c r="TCN92"/>
      <c r="TCO92"/>
      <c r="TCP92"/>
      <c r="TCQ92"/>
      <c r="TCR92"/>
      <c r="TCS92"/>
      <c r="TCT92"/>
      <c r="TCU92"/>
      <c r="TCV92"/>
      <c r="TCW92"/>
      <c r="TCX92"/>
      <c r="TCY92"/>
      <c r="TCZ92"/>
      <c r="TDA92"/>
      <c r="TDB92"/>
      <c r="TDC92"/>
      <c r="TDD92"/>
      <c r="TDE92"/>
      <c r="TDF92"/>
      <c r="TDG92"/>
      <c r="TDH92"/>
      <c r="TDI92"/>
      <c r="TDJ92"/>
      <c r="TDK92"/>
      <c r="TDL92"/>
      <c r="TDM92"/>
      <c r="TDN92"/>
      <c r="TDO92"/>
      <c r="TDP92"/>
      <c r="TDQ92"/>
      <c r="TDR92"/>
      <c r="TDS92"/>
      <c r="TDT92"/>
      <c r="TDU92"/>
      <c r="TDV92"/>
      <c r="TDW92"/>
      <c r="TDX92"/>
      <c r="TDY92"/>
      <c r="TDZ92"/>
      <c r="TEA92"/>
      <c r="TEB92"/>
      <c r="TEC92"/>
      <c r="TED92"/>
      <c r="TEE92"/>
      <c r="TEF92"/>
      <c r="TEG92"/>
      <c r="TEH92"/>
      <c r="TEI92"/>
      <c r="TEJ92"/>
      <c r="TEK92"/>
      <c r="TEL92"/>
      <c r="TEM92"/>
      <c r="TEN92"/>
      <c r="TEO92"/>
      <c r="TEP92"/>
      <c r="TEQ92"/>
      <c r="TER92"/>
      <c r="TES92"/>
      <c r="TET92"/>
      <c r="TEU92"/>
      <c r="TEV92"/>
      <c r="TEW92"/>
      <c r="TEX92"/>
      <c r="TEY92"/>
      <c r="TEZ92"/>
      <c r="TFA92"/>
      <c r="TFB92"/>
      <c r="TFC92"/>
      <c r="TFD92"/>
      <c r="TFE92"/>
      <c r="TFF92"/>
      <c r="TFG92"/>
      <c r="TFH92"/>
      <c r="TFI92"/>
      <c r="TFJ92"/>
      <c r="TFK92"/>
      <c r="TFL92"/>
      <c r="TFM92"/>
      <c r="TFN92"/>
      <c r="TFO92"/>
      <c r="TFP92"/>
      <c r="TFQ92"/>
      <c r="TFR92"/>
      <c r="TFS92"/>
      <c r="TFT92"/>
      <c r="TFU92"/>
      <c r="TFV92"/>
      <c r="TFW92"/>
      <c r="TFX92"/>
      <c r="TFY92"/>
      <c r="TFZ92"/>
      <c r="TGA92"/>
      <c r="TGB92"/>
      <c r="TGC92"/>
      <c r="TGD92"/>
      <c r="TGE92"/>
      <c r="TGF92"/>
      <c r="TGG92"/>
      <c r="TGH92"/>
      <c r="TGI92"/>
      <c r="TGJ92"/>
      <c r="TGK92"/>
      <c r="TGL92"/>
      <c r="TGM92"/>
      <c r="TGN92"/>
      <c r="TGO92"/>
      <c r="TGP92"/>
      <c r="TGQ92"/>
      <c r="TGR92"/>
      <c r="TGS92"/>
      <c r="TGT92"/>
      <c r="TGU92"/>
      <c r="TGV92"/>
      <c r="TGW92"/>
      <c r="TGX92"/>
      <c r="TGY92"/>
      <c r="TGZ92"/>
      <c r="THA92"/>
      <c r="THB92"/>
      <c r="THC92"/>
      <c r="THD92"/>
      <c r="THE92"/>
      <c r="THF92"/>
      <c r="THG92"/>
      <c r="THH92"/>
      <c r="THI92"/>
      <c r="THJ92"/>
      <c r="THK92"/>
      <c r="THL92"/>
      <c r="THM92"/>
      <c r="THN92"/>
      <c r="THO92"/>
      <c r="THP92"/>
      <c r="THQ92"/>
      <c r="THR92"/>
      <c r="THS92"/>
      <c r="THT92"/>
      <c r="THU92"/>
      <c r="THV92"/>
      <c r="THW92"/>
      <c r="THX92"/>
      <c r="THY92"/>
      <c r="THZ92"/>
      <c r="TIA92"/>
      <c r="TIB92"/>
      <c r="TIC92"/>
      <c r="TID92"/>
      <c r="TIE92"/>
      <c r="TIF92"/>
      <c r="TIG92"/>
      <c r="TIH92"/>
      <c r="TII92"/>
      <c r="TIJ92"/>
      <c r="TIK92"/>
      <c r="TIL92"/>
      <c r="TIM92"/>
      <c r="TIN92"/>
      <c r="TIO92"/>
      <c r="TIP92"/>
      <c r="TIQ92"/>
      <c r="TIR92"/>
      <c r="TIS92"/>
      <c r="TIT92"/>
      <c r="TIU92"/>
      <c r="TIV92"/>
      <c r="TIW92"/>
      <c r="TIX92"/>
      <c r="TIY92"/>
      <c r="TIZ92"/>
      <c r="TJA92"/>
      <c r="TJB92"/>
      <c r="TJC92"/>
      <c r="TJD92"/>
      <c r="TJE92"/>
      <c r="TJF92"/>
      <c r="TJG92"/>
      <c r="TJH92"/>
      <c r="TJI92"/>
      <c r="TJJ92"/>
      <c r="TJK92"/>
      <c r="TJL92"/>
      <c r="TJM92"/>
      <c r="TJN92"/>
      <c r="TJO92"/>
      <c r="TJP92"/>
      <c r="TJQ92"/>
      <c r="TJR92"/>
      <c r="TJS92"/>
      <c r="TJT92"/>
      <c r="TJU92"/>
      <c r="TJV92"/>
      <c r="TJW92"/>
      <c r="TJX92"/>
      <c r="TJY92"/>
      <c r="TJZ92"/>
      <c r="TKA92"/>
      <c r="TKB92"/>
      <c r="TKC92"/>
      <c r="TKD92"/>
      <c r="TKE92"/>
      <c r="TKF92"/>
      <c r="TKG92"/>
      <c r="TKH92"/>
      <c r="TKI92"/>
      <c r="TKJ92"/>
      <c r="TKK92"/>
      <c r="TKL92"/>
      <c r="TKM92"/>
      <c r="TKN92"/>
      <c r="TKO92"/>
      <c r="TKP92"/>
      <c r="TKQ92"/>
      <c r="TKR92"/>
      <c r="TKS92"/>
      <c r="TKT92"/>
      <c r="TKU92"/>
      <c r="TKV92"/>
      <c r="TKW92"/>
      <c r="TKX92"/>
      <c r="TKY92"/>
      <c r="TKZ92"/>
      <c r="TLA92"/>
      <c r="TLB92"/>
      <c r="TLC92"/>
      <c r="TLD92"/>
      <c r="TLE92"/>
      <c r="TLF92"/>
      <c r="TLG92"/>
      <c r="TLH92"/>
      <c r="TLI92"/>
      <c r="TLJ92"/>
      <c r="TLK92"/>
      <c r="TLL92"/>
      <c r="TLM92"/>
      <c r="TLN92"/>
      <c r="TLO92"/>
      <c r="TLP92"/>
      <c r="TLQ92"/>
      <c r="TLR92"/>
      <c r="TLS92"/>
      <c r="TLT92"/>
      <c r="TLU92"/>
      <c r="TLV92"/>
      <c r="TLW92"/>
      <c r="TLX92"/>
      <c r="TLY92"/>
      <c r="TLZ92"/>
      <c r="TMA92"/>
      <c r="TMB92"/>
      <c r="TMC92"/>
      <c r="TMD92"/>
      <c r="TME92"/>
      <c r="TMF92"/>
      <c r="TMG92"/>
      <c r="TMH92"/>
      <c r="TMI92"/>
      <c r="TMJ92"/>
      <c r="TMK92"/>
      <c r="TML92"/>
      <c r="TMM92"/>
      <c r="TMN92"/>
      <c r="TMO92"/>
      <c r="TMP92"/>
      <c r="TMQ92"/>
      <c r="TMR92"/>
      <c r="TMS92"/>
      <c r="TMT92"/>
      <c r="TMU92"/>
      <c r="TMV92"/>
      <c r="TMW92"/>
      <c r="TMX92"/>
      <c r="TMY92"/>
      <c r="TMZ92"/>
      <c r="TNA92"/>
      <c r="TNB92"/>
      <c r="TNC92"/>
      <c r="TND92"/>
      <c r="TNE92"/>
      <c r="TNF92"/>
      <c r="TNG92"/>
      <c r="TNH92"/>
      <c r="TNI92"/>
      <c r="TNJ92"/>
      <c r="TNK92"/>
      <c r="TNL92"/>
      <c r="TNM92"/>
      <c r="TNN92"/>
      <c r="TNO92"/>
      <c r="TNP92"/>
      <c r="TNQ92"/>
      <c r="TNR92"/>
      <c r="TNS92"/>
      <c r="TNT92"/>
      <c r="TNU92"/>
      <c r="TNV92"/>
      <c r="TNW92"/>
      <c r="TNX92"/>
      <c r="TNY92"/>
      <c r="TNZ92"/>
      <c r="TOA92"/>
      <c r="TOB92"/>
      <c r="TOC92"/>
      <c r="TOD92"/>
      <c r="TOE92"/>
      <c r="TOF92"/>
      <c r="TOG92"/>
      <c r="TOH92"/>
      <c r="TOI92"/>
      <c r="TOJ92"/>
      <c r="TOK92"/>
      <c r="TOL92"/>
      <c r="TOM92"/>
      <c r="TON92"/>
      <c r="TOO92"/>
      <c r="TOP92"/>
      <c r="TOQ92"/>
      <c r="TOR92"/>
      <c r="TOS92"/>
      <c r="TOT92"/>
      <c r="TOU92"/>
      <c r="TOV92"/>
      <c r="TOW92"/>
      <c r="TOX92"/>
      <c r="TOY92"/>
      <c r="TOZ92"/>
      <c r="TPA92"/>
      <c r="TPB92"/>
      <c r="TPC92"/>
      <c r="TPD92"/>
      <c r="TPE92"/>
      <c r="TPF92"/>
      <c r="TPG92"/>
      <c r="TPH92"/>
      <c r="TPI92"/>
      <c r="TPJ92"/>
      <c r="TPK92"/>
      <c r="TPL92"/>
      <c r="TPM92"/>
      <c r="TPN92"/>
      <c r="TPO92"/>
      <c r="TPP92"/>
      <c r="TPQ92"/>
      <c r="TPR92"/>
      <c r="TPS92"/>
      <c r="TPT92"/>
      <c r="TPU92"/>
      <c r="TPV92"/>
      <c r="TPW92"/>
      <c r="TPX92"/>
      <c r="TPY92"/>
      <c r="TPZ92"/>
      <c r="TQA92"/>
      <c r="TQB92"/>
      <c r="TQC92"/>
      <c r="TQD92"/>
      <c r="TQE92"/>
      <c r="TQF92"/>
      <c r="TQG92"/>
      <c r="TQH92"/>
      <c r="TQI92"/>
      <c r="TQJ92"/>
      <c r="TQK92"/>
      <c r="TQL92"/>
      <c r="TQM92"/>
      <c r="TQN92"/>
      <c r="TQO92"/>
      <c r="TQP92"/>
      <c r="TQQ92"/>
      <c r="TQR92"/>
      <c r="TQS92"/>
      <c r="TQT92"/>
      <c r="TQU92"/>
      <c r="TQV92"/>
      <c r="TQW92"/>
      <c r="TQX92"/>
      <c r="TQY92"/>
      <c r="TQZ92"/>
      <c r="TRA92"/>
      <c r="TRB92"/>
      <c r="TRC92"/>
      <c r="TRD92"/>
      <c r="TRE92"/>
      <c r="TRF92"/>
      <c r="TRG92"/>
      <c r="TRH92"/>
      <c r="TRI92"/>
      <c r="TRJ92"/>
      <c r="TRK92"/>
      <c r="TRL92"/>
      <c r="TRM92"/>
      <c r="TRN92"/>
      <c r="TRO92"/>
      <c r="TRP92"/>
      <c r="TRQ92"/>
      <c r="TRR92"/>
      <c r="TRS92"/>
      <c r="TRT92"/>
      <c r="TRU92"/>
      <c r="TRV92"/>
      <c r="TRW92"/>
      <c r="TRX92"/>
      <c r="TRY92"/>
      <c r="TRZ92"/>
      <c r="TSA92"/>
      <c r="TSB92"/>
      <c r="TSC92"/>
      <c r="TSD92"/>
      <c r="TSE92"/>
      <c r="TSF92"/>
      <c r="TSG92"/>
      <c r="TSH92"/>
      <c r="TSI92"/>
      <c r="TSJ92"/>
      <c r="TSK92"/>
      <c r="TSL92"/>
      <c r="TSM92"/>
      <c r="TSN92"/>
      <c r="TSO92"/>
      <c r="TSP92"/>
      <c r="TSQ92"/>
      <c r="TSR92"/>
      <c r="TSS92"/>
      <c r="TST92"/>
      <c r="TSU92"/>
      <c r="TSV92"/>
      <c r="TSW92"/>
      <c r="TSX92"/>
      <c r="TSY92"/>
      <c r="TSZ92"/>
      <c r="TTA92"/>
      <c r="TTB92"/>
      <c r="TTC92"/>
      <c r="TTD92"/>
      <c r="TTE92"/>
      <c r="TTF92"/>
      <c r="TTG92"/>
      <c r="TTH92"/>
      <c r="TTI92"/>
      <c r="TTJ92"/>
      <c r="TTK92"/>
      <c r="TTL92"/>
      <c r="TTM92"/>
      <c r="TTN92"/>
      <c r="TTO92"/>
      <c r="TTP92"/>
      <c r="TTQ92"/>
      <c r="TTR92"/>
      <c r="TTS92"/>
      <c r="TTT92"/>
      <c r="TTU92"/>
      <c r="TTV92"/>
      <c r="TTW92"/>
      <c r="TTX92"/>
      <c r="TTY92"/>
      <c r="TTZ92"/>
      <c r="TUA92"/>
      <c r="TUB92"/>
      <c r="TUC92"/>
      <c r="TUD92"/>
      <c r="TUE92"/>
      <c r="TUF92"/>
      <c r="TUG92"/>
      <c r="TUH92"/>
      <c r="TUI92"/>
      <c r="TUJ92"/>
      <c r="TUK92"/>
      <c r="TUL92"/>
      <c r="TUM92"/>
      <c r="TUN92"/>
      <c r="TUO92"/>
      <c r="TUP92"/>
      <c r="TUQ92"/>
      <c r="TUR92"/>
      <c r="TUS92"/>
      <c r="TUT92"/>
      <c r="TUU92"/>
      <c r="TUV92"/>
      <c r="TUW92"/>
      <c r="TUX92"/>
      <c r="TUY92"/>
      <c r="TUZ92"/>
      <c r="TVA92"/>
      <c r="TVB92"/>
      <c r="TVC92"/>
      <c r="TVD92"/>
      <c r="TVE92"/>
      <c r="TVF92"/>
      <c r="TVG92"/>
      <c r="TVH92"/>
      <c r="TVI92"/>
      <c r="TVJ92"/>
      <c r="TVK92"/>
      <c r="TVL92"/>
      <c r="TVM92"/>
      <c r="TVN92"/>
      <c r="TVO92"/>
      <c r="TVP92"/>
      <c r="TVQ92"/>
      <c r="TVR92"/>
      <c r="TVS92"/>
      <c r="TVT92"/>
      <c r="TVU92"/>
      <c r="TVV92"/>
      <c r="TVW92"/>
      <c r="TVX92"/>
      <c r="TVY92"/>
      <c r="TVZ92"/>
      <c r="TWA92"/>
      <c r="TWB92"/>
      <c r="TWC92"/>
      <c r="TWD92"/>
      <c r="TWE92"/>
      <c r="TWF92"/>
      <c r="TWG92"/>
      <c r="TWH92"/>
      <c r="TWI92"/>
      <c r="TWJ92"/>
      <c r="TWK92"/>
      <c r="TWL92"/>
      <c r="TWM92"/>
      <c r="TWN92"/>
      <c r="TWO92"/>
      <c r="TWP92"/>
      <c r="TWQ92"/>
      <c r="TWR92"/>
      <c r="TWS92"/>
      <c r="TWT92"/>
      <c r="TWU92"/>
      <c r="TWV92"/>
      <c r="TWW92"/>
      <c r="TWX92"/>
      <c r="TWY92"/>
      <c r="TWZ92"/>
      <c r="TXA92"/>
      <c r="TXB92"/>
      <c r="TXC92"/>
      <c r="TXD92"/>
      <c r="TXE92"/>
      <c r="TXF92"/>
      <c r="TXG92"/>
      <c r="TXH92"/>
      <c r="TXI92"/>
      <c r="TXJ92"/>
      <c r="TXK92"/>
      <c r="TXL92"/>
      <c r="TXM92"/>
      <c r="TXN92"/>
      <c r="TXO92"/>
      <c r="TXP92"/>
      <c r="TXQ92"/>
      <c r="TXR92"/>
      <c r="TXS92"/>
      <c r="TXT92"/>
      <c r="TXU92"/>
      <c r="TXV92"/>
      <c r="TXW92"/>
      <c r="TXX92"/>
      <c r="TXY92"/>
      <c r="TXZ92"/>
      <c r="TYA92"/>
      <c r="TYB92"/>
      <c r="TYC92"/>
      <c r="TYD92"/>
      <c r="TYE92"/>
      <c r="TYF92"/>
      <c r="TYG92"/>
      <c r="TYH92"/>
      <c r="TYI92"/>
      <c r="TYJ92"/>
      <c r="TYK92"/>
      <c r="TYL92"/>
      <c r="TYM92"/>
      <c r="TYN92"/>
      <c r="TYO92"/>
      <c r="TYP92"/>
      <c r="TYQ92"/>
      <c r="TYR92"/>
      <c r="TYS92"/>
      <c r="TYT92"/>
      <c r="TYU92"/>
      <c r="TYV92"/>
      <c r="TYW92"/>
      <c r="TYX92"/>
      <c r="TYY92"/>
      <c r="TYZ92"/>
      <c r="TZA92"/>
      <c r="TZB92"/>
      <c r="TZC92"/>
      <c r="TZD92"/>
      <c r="TZE92"/>
      <c r="TZF92"/>
      <c r="TZG92"/>
      <c r="TZH92"/>
      <c r="TZI92"/>
      <c r="TZJ92"/>
      <c r="TZK92"/>
      <c r="TZL92"/>
      <c r="TZM92"/>
      <c r="TZN92"/>
      <c r="TZO92"/>
      <c r="TZP92"/>
      <c r="TZQ92"/>
      <c r="TZR92"/>
      <c r="TZS92"/>
      <c r="TZT92"/>
      <c r="TZU92"/>
      <c r="TZV92"/>
      <c r="TZW92"/>
      <c r="TZX92"/>
      <c r="TZY92"/>
      <c r="TZZ92"/>
      <c r="UAA92"/>
      <c r="UAB92"/>
      <c r="UAC92"/>
      <c r="UAD92"/>
      <c r="UAE92"/>
      <c r="UAF92"/>
      <c r="UAG92"/>
      <c r="UAH92"/>
      <c r="UAI92"/>
      <c r="UAJ92"/>
      <c r="UAK92"/>
      <c r="UAL92"/>
      <c r="UAM92"/>
      <c r="UAN92"/>
      <c r="UAO92"/>
      <c r="UAP92"/>
      <c r="UAQ92"/>
      <c r="UAR92"/>
      <c r="UAS92"/>
      <c r="UAT92"/>
      <c r="UAU92"/>
      <c r="UAV92"/>
      <c r="UAW92"/>
      <c r="UAX92"/>
      <c r="UAY92"/>
      <c r="UAZ92"/>
      <c r="UBA92"/>
      <c r="UBB92"/>
      <c r="UBC92"/>
      <c r="UBD92"/>
      <c r="UBE92"/>
      <c r="UBF92"/>
      <c r="UBG92"/>
      <c r="UBH92"/>
      <c r="UBI92"/>
      <c r="UBJ92"/>
      <c r="UBK92"/>
      <c r="UBL92"/>
      <c r="UBM92"/>
      <c r="UBN92"/>
      <c r="UBO92"/>
      <c r="UBP92"/>
      <c r="UBQ92"/>
      <c r="UBR92"/>
      <c r="UBS92"/>
      <c r="UBT92"/>
      <c r="UBU92"/>
      <c r="UBV92"/>
      <c r="UBW92"/>
      <c r="UBX92"/>
      <c r="UBY92"/>
      <c r="UBZ92"/>
      <c r="UCA92"/>
      <c r="UCB92"/>
      <c r="UCC92"/>
      <c r="UCD92"/>
      <c r="UCE92"/>
      <c r="UCF92"/>
      <c r="UCG92"/>
      <c r="UCH92"/>
      <c r="UCI92"/>
      <c r="UCJ92"/>
      <c r="UCK92"/>
      <c r="UCL92"/>
      <c r="UCM92"/>
      <c r="UCN92"/>
      <c r="UCO92"/>
      <c r="UCP92"/>
      <c r="UCQ92"/>
      <c r="UCR92"/>
      <c r="UCS92"/>
      <c r="UCT92"/>
      <c r="UCU92"/>
      <c r="UCV92"/>
      <c r="UCW92"/>
      <c r="UCX92"/>
      <c r="UCY92"/>
      <c r="UCZ92"/>
      <c r="UDA92"/>
      <c r="UDB92"/>
      <c r="UDC92"/>
      <c r="UDD92"/>
      <c r="UDE92"/>
      <c r="UDF92"/>
      <c r="UDG92"/>
      <c r="UDH92"/>
      <c r="UDI92"/>
      <c r="UDJ92"/>
      <c r="UDK92"/>
      <c r="UDL92"/>
      <c r="UDM92"/>
      <c r="UDN92"/>
      <c r="UDO92"/>
      <c r="UDP92"/>
      <c r="UDQ92"/>
      <c r="UDR92"/>
      <c r="UDS92"/>
      <c r="UDT92"/>
      <c r="UDU92"/>
      <c r="UDV92"/>
      <c r="UDW92"/>
      <c r="UDX92"/>
      <c r="UDY92"/>
      <c r="UDZ92"/>
      <c r="UEA92"/>
      <c r="UEB92"/>
      <c r="UEC92"/>
      <c r="UED92"/>
      <c r="UEE92"/>
      <c r="UEF92"/>
      <c r="UEG92"/>
      <c r="UEH92"/>
      <c r="UEI92"/>
      <c r="UEJ92"/>
      <c r="UEK92"/>
      <c r="UEL92"/>
      <c r="UEM92"/>
      <c r="UEN92"/>
      <c r="UEO92"/>
      <c r="UEP92"/>
      <c r="UEQ92"/>
      <c r="UER92"/>
      <c r="UES92"/>
      <c r="UET92"/>
      <c r="UEU92"/>
      <c r="UEV92"/>
      <c r="UEW92"/>
      <c r="UEX92"/>
      <c r="UEY92"/>
      <c r="UEZ92"/>
      <c r="UFA92"/>
      <c r="UFB92"/>
      <c r="UFC92"/>
      <c r="UFD92"/>
      <c r="UFE92"/>
      <c r="UFF92"/>
      <c r="UFG92"/>
      <c r="UFH92"/>
      <c r="UFI92"/>
      <c r="UFJ92"/>
      <c r="UFK92"/>
      <c r="UFL92"/>
      <c r="UFM92"/>
      <c r="UFN92"/>
      <c r="UFO92"/>
      <c r="UFP92"/>
      <c r="UFQ92"/>
      <c r="UFR92"/>
      <c r="UFS92"/>
      <c r="UFT92"/>
      <c r="UFU92"/>
      <c r="UFV92"/>
      <c r="UFW92"/>
      <c r="UFX92"/>
      <c r="UFY92"/>
      <c r="UFZ92"/>
      <c r="UGA92"/>
      <c r="UGB92"/>
      <c r="UGC92"/>
      <c r="UGD92"/>
      <c r="UGE92"/>
      <c r="UGF92"/>
      <c r="UGG92"/>
      <c r="UGH92"/>
      <c r="UGI92"/>
      <c r="UGJ92"/>
      <c r="UGK92"/>
      <c r="UGL92"/>
      <c r="UGM92"/>
      <c r="UGN92"/>
      <c r="UGO92"/>
      <c r="UGP92"/>
      <c r="UGQ92"/>
      <c r="UGR92"/>
      <c r="UGS92"/>
      <c r="UGT92"/>
      <c r="UGU92"/>
      <c r="UGV92"/>
      <c r="UGW92"/>
      <c r="UGX92"/>
      <c r="UGY92"/>
      <c r="UGZ92"/>
      <c r="UHA92"/>
      <c r="UHB92"/>
      <c r="UHC92"/>
      <c r="UHD92"/>
      <c r="UHE92"/>
      <c r="UHF92"/>
      <c r="UHG92"/>
      <c r="UHH92"/>
      <c r="UHI92"/>
      <c r="UHJ92"/>
      <c r="UHK92"/>
      <c r="UHL92"/>
      <c r="UHM92"/>
      <c r="UHN92"/>
      <c r="UHO92"/>
      <c r="UHP92"/>
      <c r="UHQ92"/>
      <c r="UHR92"/>
      <c r="UHS92"/>
      <c r="UHT92"/>
      <c r="UHU92"/>
      <c r="UHV92"/>
      <c r="UHW92"/>
      <c r="UHX92"/>
      <c r="UHY92"/>
      <c r="UHZ92"/>
      <c r="UIA92"/>
      <c r="UIB92"/>
      <c r="UIC92"/>
      <c r="UID92"/>
      <c r="UIE92"/>
      <c r="UIF92"/>
      <c r="UIG92"/>
      <c r="UIH92"/>
      <c r="UII92"/>
      <c r="UIJ92"/>
      <c r="UIK92"/>
      <c r="UIL92"/>
      <c r="UIM92"/>
      <c r="UIN92"/>
      <c r="UIO92"/>
      <c r="UIP92"/>
      <c r="UIQ92"/>
      <c r="UIR92"/>
      <c r="UIS92"/>
      <c r="UIT92"/>
      <c r="UIU92"/>
      <c r="UIV92"/>
      <c r="UIW92"/>
      <c r="UIX92"/>
      <c r="UIY92"/>
      <c r="UIZ92"/>
      <c r="UJA92"/>
      <c r="UJB92"/>
      <c r="UJC92"/>
      <c r="UJD92"/>
      <c r="UJE92"/>
      <c r="UJF92"/>
      <c r="UJG92"/>
      <c r="UJH92"/>
      <c r="UJI92"/>
      <c r="UJJ92"/>
      <c r="UJK92"/>
      <c r="UJL92"/>
      <c r="UJM92"/>
      <c r="UJN92"/>
      <c r="UJO92"/>
      <c r="UJP92"/>
      <c r="UJQ92"/>
      <c r="UJR92"/>
      <c r="UJS92"/>
      <c r="UJT92"/>
      <c r="UJU92"/>
      <c r="UJV92"/>
      <c r="UJW92"/>
      <c r="UJX92"/>
      <c r="UJY92"/>
      <c r="UJZ92"/>
      <c r="UKA92"/>
      <c r="UKB92"/>
      <c r="UKC92"/>
      <c r="UKD92"/>
      <c r="UKE92"/>
      <c r="UKF92"/>
      <c r="UKG92"/>
      <c r="UKH92"/>
      <c r="UKI92"/>
      <c r="UKJ92"/>
      <c r="UKK92"/>
      <c r="UKL92"/>
      <c r="UKM92"/>
      <c r="UKN92"/>
      <c r="UKO92"/>
      <c r="UKP92"/>
      <c r="UKQ92"/>
      <c r="UKR92"/>
      <c r="UKS92"/>
      <c r="UKT92"/>
      <c r="UKU92"/>
      <c r="UKV92"/>
      <c r="UKW92"/>
      <c r="UKX92"/>
      <c r="UKY92"/>
      <c r="UKZ92"/>
      <c r="ULA92"/>
      <c r="ULB92"/>
      <c r="ULC92"/>
      <c r="ULD92"/>
      <c r="ULE92"/>
      <c r="ULF92"/>
      <c r="ULG92"/>
      <c r="ULH92"/>
      <c r="ULI92"/>
      <c r="ULJ92"/>
      <c r="ULK92"/>
      <c r="ULL92"/>
      <c r="ULM92"/>
      <c r="ULN92"/>
      <c r="ULO92"/>
      <c r="ULP92"/>
      <c r="ULQ92"/>
      <c r="ULR92"/>
      <c r="ULS92"/>
      <c r="ULT92"/>
      <c r="ULU92"/>
      <c r="ULV92"/>
      <c r="ULW92"/>
      <c r="ULX92"/>
      <c r="ULY92"/>
      <c r="ULZ92"/>
      <c r="UMA92"/>
      <c r="UMB92"/>
      <c r="UMC92"/>
      <c r="UMD92"/>
      <c r="UME92"/>
      <c r="UMF92"/>
      <c r="UMG92"/>
      <c r="UMH92"/>
      <c r="UMI92"/>
      <c r="UMJ92"/>
      <c r="UMK92"/>
      <c r="UML92"/>
      <c r="UMM92"/>
      <c r="UMN92"/>
      <c r="UMO92"/>
      <c r="UMP92"/>
      <c r="UMQ92"/>
      <c r="UMR92"/>
      <c r="UMS92"/>
      <c r="UMT92"/>
      <c r="UMU92"/>
      <c r="UMV92"/>
      <c r="UMW92"/>
      <c r="UMX92"/>
      <c r="UMY92"/>
      <c r="UMZ92"/>
      <c r="UNA92"/>
      <c r="UNB92"/>
      <c r="UNC92"/>
      <c r="UND92"/>
      <c r="UNE92"/>
      <c r="UNF92"/>
      <c r="UNG92"/>
      <c r="UNH92"/>
      <c r="UNI92"/>
      <c r="UNJ92"/>
      <c r="UNK92"/>
      <c r="UNL92"/>
      <c r="UNM92"/>
      <c r="UNN92"/>
      <c r="UNO92"/>
      <c r="UNP92"/>
      <c r="UNQ92"/>
      <c r="UNR92"/>
      <c r="UNS92"/>
      <c r="UNT92"/>
      <c r="UNU92"/>
      <c r="UNV92"/>
      <c r="UNW92"/>
      <c r="UNX92"/>
      <c r="UNY92"/>
      <c r="UNZ92"/>
      <c r="UOA92"/>
      <c r="UOB92"/>
      <c r="UOC92"/>
      <c r="UOD92"/>
      <c r="UOE92"/>
      <c r="UOF92"/>
      <c r="UOG92"/>
      <c r="UOH92"/>
      <c r="UOI92"/>
      <c r="UOJ92"/>
      <c r="UOK92"/>
      <c r="UOL92"/>
      <c r="UOM92"/>
      <c r="UON92"/>
      <c r="UOO92"/>
      <c r="UOP92"/>
      <c r="UOQ92"/>
      <c r="UOR92"/>
      <c r="UOS92"/>
      <c r="UOT92"/>
      <c r="UOU92"/>
      <c r="UOV92"/>
      <c r="UOW92"/>
      <c r="UOX92"/>
      <c r="UOY92"/>
      <c r="UOZ92"/>
      <c r="UPA92"/>
      <c r="UPB92"/>
      <c r="UPC92"/>
      <c r="UPD92"/>
      <c r="UPE92"/>
      <c r="UPF92"/>
      <c r="UPG92"/>
      <c r="UPH92"/>
      <c r="UPI92"/>
      <c r="UPJ92"/>
      <c r="UPK92"/>
      <c r="UPL92"/>
      <c r="UPM92"/>
      <c r="UPN92"/>
      <c r="UPO92"/>
      <c r="UPP92"/>
      <c r="UPQ92"/>
      <c r="UPR92"/>
      <c r="UPS92"/>
      <c r="UPT92"/>
      <c r="UPU92"/>
      <c r="UPV92"/>
      <c r="UPW92"/>
      <c r="UPX92"/>
      <c r="UPY92"/>
      <c r="UPZ92"/>
      <c r="UQA92"/>
      <c r="UQB92"/>
      <c r="UQC92"/>
      <c r="UQD92"/>
      <c r="UQE92"/>
      <c r="UQF92"/>
      <c r="UQG92"/>
      <c r="UQH92"/>
      <c r="UQI92"/>
      <c r="UQJ92"/>
      <c r="UQK92"/>
      <c r="UQL92"/>
      <c r="UQM92"/>
      <c r="UQN92"/>
      <c r="UQO92"/>
      <c r="UQP92"/>
      <c r="UQQ92"/>
      <c r="UQR92"/>
      <c r="UQS92"/>
      <c r="UQT92"/>
      <c r="UQU92"/>
      <c r="UQV92"/>
      <c r="UQW92"/>
      <c r="UQX92"/>
      <c r="UQY92"/>
      <c r="UQZ92"/>
      <c r="URA92"/>
      <c r="URB92"/>
      <c r="URC92"/>
      <c r="URD92"/>
      <c r="URE92"/>
      <c r="URF92"/>
      <c r="URG92"/>
      <c r="URH92"/>
      <c r="URI92"/>
      <c r="URJ92"/>
      <c r="URK92"/>
      <c r="URL92"/>
      <c r="URM92"/>
      <c r="URN92"/>
      <c r="URO92"/>
      <c r="URP92"/>
      <c r="URQ92"/>
      <c r="URR92"/>
      <c r="URS92"/>
      <c r="URT92"/>
      <c r="URU92"/>
      <c r="URV92"/>
      <c r="URW92"/>
      <c r="URX92"/>
      <c r="URY92"/>
      <c r="URZ92"/>
      <c r="USA92"/>
      <c r="USB92"/>
      <c r="USC92"/>
      <c r="USD92"/>
      <c r="USE92"/>
      <c r="USF92"/>
      <c r="USG92"/>
      <c r="USH92"/>
      <c r="USI92"/>
      <c r="USJ92"/>
      <c r="USK92"/>
      <c r="USL92"/>
      <c r="USM92"/>
      <c r="USN92"/>
      <c r="USO92"/>
      <c r="USP92"/>
      <c r="USQ92"/>
      <c r="USR92"/>
      <c r="USS92"/>
      <c r="UST92"/>
      <c r="USU92"/>
      <c r="USV92"/>
      <c r="USW92"/>
      <c r="USX92"/>
      <c r="USY92"/>
      <c r="USZ92"/>
      <c r="UTA92"/>
      <c r="UTB92"/>
      <c r="UTC92"/>
      <c r="UTD92"/>
      <c r="UTE92"/>
      <c r="UTF92"/>
      <c r="UTG92"/>
      <c r="UTH92"/>
      <c r="UTI92"/>
      <c r="UTJ92"/>
      <c r="UTK92"/>
      <c r="UTL92"/>
      <c r="UTM92"/>
      <c r="UTN92"/>
      <c r="UTO92"/>
      <c r="UTP92"/>
      <c r="UTQ92"/>
      <c r="UTR92"/>
      <c r="UTS92"/>
      <c r="UTT92"/>
      <c r="UTU92"/>
      <c r="UTV92"/>
      <c r="UTW92"/>
      <c r="UTX92"/>
      <c r="UTY92"/>
      <c r="UTZ92"/>
      <c r="UUA92"/>
      <c r="UUB92"/>
      <c r="UUC92"/>
      <c r="UUD92"/>
      <c r="UUE92"/>
      <c r="UUF92"/>
      <c r="UUG92"/>
      <c r="UUH92"/>
      <c r="UUI92"/>
      <c r="UUJ92"/>
      <c r="UUK92"/>
      <c r="UUL92"/>
      <c r="UUM92"/>
      <c r="UUN92"/>
      <c r="UUO92"/>
      <c r="UUP92"/>
      <c r="UUQ92"/>
      <c r="UUR92"/>
      <c r="UUS92"/>
      <c r="UUT92"/>
      <c r="UUU92"/>
      <c r="UUV92"/>
      <c r="UUW92"/>
      <c r="UUX92"/>
      <c r="UUY92"/>
      <c r="UUZ92"/>
      <c r="UVA92"/>
      <c r="UVB92"/>
      <c r="UVC92"/>
      <c r="UVD92"/>
      <c r="UVE92"/>
      <c r="UVF92"/>
      <c r="UVG92"/>
      <c r="UVH92"/>
      <c r="UVI92"/>
      <c r="UVJ92"/>
      <c r="UVK92"/>
      <c r="UVL92"/>
      <c r="UVM92"/>
      <c r="UVN92"/>
      <c r="UVO92"/>
      <c r="UVP92"/>
      <c r="UVQ92"/>
      <c r="UVR92"/>
      <c r="UVS92"/>
      <c r="UVT92"/>
      <c r="UVU92"/>
      <c r="UVV92"/>
      <c r="UVW92"/>
      <c r="UVX92"/>
      <c r="UVY92"/>
      <c r="UVZ92"/>
      <c r="UWA92"/>
      <c r="UWB92"/>
      <c r="UWC92"/>
      <c r="UWD92"/>
      <c r="UWE92"/>
      <c r="UWF92"/>
      <c r="UWG92"/>
      <c r="UWH92"/>
      <c r="UWI92"/>
      <c r="UWJ92"/>
      <c r="UWK92"/>
      <c r="UWL92"/>
      <c r="UWM92"/>
      <c r="UWN92"/>
      <c r="UWO92"/>
      <c r="UWP92"/>
      <c r="UWQ92"/>
      <c r="UWR92"/>
      <c r="UWS92"/>
      <c r="UWT92"/>
      <c r="UWU92"/>
      <c r="UWV92"/>
      <c r="UWW92"/>
      <c r="UWX92"/>
      <c r="UWY92"/>
      <c r="UWZ92"/>
      <c r="UXA92"/>
      <c r="UXB92"/>
      <c r="UXC92"/>
      <c r="UXD92"/>
      <c r="UXE92"/>
      <c r="UXF92"/>
      <c r="UXG92"/>
      <c r="UXH92"/>
      <c r="UXI92"/>
      <c r="UXJ92"/>
      <c r="UXK92"/>
      <c r="UXL92"/>
      <c r="UXM92"/>
      <c r="UXN92"/>
      <c r="UXO92"/>
      <c r="UXP92"/>
      <c r="UXQ92"/>
      <c r="UXR92"/>
      <c r="UXS92"/>
      <c r="UXT92"/>
      <c r="UXU92"/>
      <c r="UXV92"/>
      <c r="UXW92"/>
      <c r="UXX92"/>
      <c r="UXY92"/>
      <c r="UXZ92"/>
      <c r="UYA92"/>
      <c r="UYB92"/>
      <c r="UYC92"/>
      <c r="UYD92"/>
      <c r="UYE92"/>
      <c r="UYF92"/>
      <c r="UYG92"/>
      <c r="UYH92"/>
      <c r="UYI92"/>
      <c r="UYJ92"/>
      <c r="UYK92"/>
      <c r="UYL92"/>
      <c r="UYM92"/>
      <c r="UYN92"/>
      <c r="UYO92"/>
      <c r="UYP92"/>
      <c r="UYQ92"/>
      <c r="UYR92"/>
      <c r="UYS92"/>
      <c r="UYT92"/>
      <c r="UYU92"/>
      <c r="UYV92"/>
      <c r="UYW92"/>
      <c r="UYX92"/>
      <c r="UYY92"/>
      <c r="UYZ92"/>
      <c r="UZA92"/>
      <c r="UZB92"/>
      <c r="UZC92"/>
      <c r="UZD92"/>
      <c r="UZE92"/>
      <c r="UZF92"/>
      <c r="UZG92"/>
      <c r="UZH92"/>
      <c r="UZI92"/>
      <c r="UZJ92"/>
      <c r="UZK92"/>
      <c r="UZL92"/>
      <c r="UZM92"/>
      <c r="UZN92"/>
      <c r="UZO92"/>
      <c r="UZP92"/>
      <c r="UZQ92"/>
      <c r="UZR92"/>
      <c r="UZS92"/>
      <c r="UZT92"/>
      <c r="UZU92"/>
      <c r="UZV92"/>
      <c r="UZW92"/>
      <c r="UZX92"/>
      <c r="UZY92"/>
      <c r="UZZ92"/>
      <c r="VAA92"/>
      <c r="VAB92"/>
      <c r="VAC92"/>
      <c r="VAD92"/>
      <c r="VAE92"/>
      <c r="VAF92"/>
      <c r="VAG92"/>
      <c r="VAH92"/>
      <c r="VAI92"/>
      <c r="VAJ92"/>
      <c r="VAK92"/>
      <c r="VAL92"/>
      <c r="VAM92"/>
      <c r="VAN92"/>
      <c r="VAO92"/>
      <c r="VAP92"/>
      <c r="VAQ92"/>
      <c r="VAR92"/>
      <c r="VAS92"/>
      <c r="VAT92"/>
      <c r="VAU92"/>
      <c r="VAV92"/>
      <c r="VAW92"/>
      <c r="VAX92"/>
      <c r="VAY92"/>
      <c r="VAZ92"/>
      <c r="VBA92"/>
      <c r="VBB92"/>
      <c r="VBC92"/>
      <c r="VBD92"/>
      <c r="VBE92"/>
      <c r="VBF92"/>
      <c r="VBG92"/>
      <c r="VBH92"/>
      <c r="VBI92"/>
      <c r="VBJ92"/>
      <c r="VBK92"/>
      <c r="VBL92"/>
      <c r="VBM92"/>
      <c r="VBN92"/>
      <c r="VBO92"/>
      <c r="VBP92"/>
      <c r="VBQ92"/>
      <c r="VBR92"/>
      <c r="VBS92"/>
      <c r="VBT92"/>
      <c r="VBU92"/>
      <c r="VBV92"/>
      <c r="VBW92"/>
      <c r="VBX92"/>
      <c r="VBY92"/>
      <c r="VBZ92"/>
      <c r="VCA92"/>
      <c r="VCB92"/>
      <c r="VCC92"/>
      <c r="VCD92"/>
      <c r="VCE92"/>
      <c r="VCF92"/>
      <c r="VCG92"/>
      <c r="VCH92"/>
      <c r="VCI92"/>
      <c r="VCJ92"/>
      <c r="VCK92"/>
      <c r="VCL92"/>
      <c r="VCM92"/>
      <c r="VCN92"/>
      <c r="VCO92"/>
      <c r="VCP92"/>
      <c r="VCQ92"/>
      <c r="VCR92"/>
      <c r="VCS92"/>
      <c r="VCT92"/>
      <c r="VCU92"/>
      <c r="VCV92"/>
      <c r="VCW92"/>
      <c r="VCX92"/>
      <c r="VCY92"/>
      <c r="VCZ92"/>
      <c r="VDA92"/>
      <c r="VDB92"/>
      <c r="VDC92"/>
      <c r="VDD92"/>
      <c r="VDE92"/>
      <c r="VDF92"/>
      <c r="VDG92"/>
      <c r="VDH92"/>
      <c r="VDI92"/>
      <c r="VDJ92"/>
      <c r="VDK92"/>
      <c r="VDL92"/>
      <c r="VDM92"/>
      <c r="VDN92"/>
      <c r="VDO92"/>
      <c r="VDP92"/>
      <c r="VDQ92"/>
      <c r="VDR92"/>
      <c r="VDS92"/>
      <c r="VDT92"/>
      <c r="VDU92"/>
      <c r="VDV92"/>
      <c r="VDW92"/>
      <c r="VDX92"/>
      <c r="VDY92"/>
      <c r="VDZ92"/>
      <c r="VEA92"/>
      <c r="VEB92"/>
      <c r="VEC92"/>
      <c r="VED92"/>
      <c r="VEE92"/>
      <c r="VEF92"/>
      <c r="VEG92"/>
      <c r="VEH92"/>
      <c r="VEI92"/>
      <c r="VEJ92"/>
      <c r="VEK92"/>
      <c r="VEL92"/>
      <c r="VEM92"/>
      <c r="VEN92"/>
      <c r="VEO92"/>
      <c r="VEP92"/>
      <c r="VEQ92"/>
      <c r="VER92"/>
      <c r="VES92"/>
      <c r="VET92"/>
      <c r="VEU92"/>
      <c r="VEV92"/>
      <c r="VEW92"/>
      <c r="VEX92"/>
      <c r="VEY92"/>
      <c r="VEZ92"/>
      <c r="VFA92"/>
      <c r="VFB92"/>
      <c r="VFC92"/>
      <c r="VFD92"/>
      <c r="VFE92"/>
      <c r="VFF92"/>
      <c r="VFG92"/>
      <c r="VFH92"/>
      <c r="VFI92"/>
      <c r="VFJ92"/>
      <c r="VFK92"/>
      <c r="VFL92"/>
      <c r="VFM92"/>
      <c r="VFN92"/>
      <c r="VFO92"/>
      <c r="VFP92"/>
      <c r="VFQ92"/>
      <c r="VFR92"/>
      <c r="VFS92"/>
      <c r="VFT92"/>
      <c r="VFU92"/>
      <c r="VFV92"/>
      <c r="VFW92"/>
      <c r="VFX92"/>
      <c r="VFY92"/>
      <c r="VFZ92"/>
      <c r="VGA92"/>
      <c r="VGB92"/>
      <c r="VGC92"/>
      <c r="VGD92"/>
      <c r="VGE92"/>
      <c r="VGF92"/>
      <c r="VGG92"/>
      <c r="VGH92"/>
      <c r="VGI92"/>
      <c r="VGJ92"/>
      <c r="VGK92"/>
      <c r="VGL92"/>
      <c r="VGM92"/>
      <c r="VGN92"/>
      <c r="VGO92"/>
      <c r="VGP92"/>
      <c r="VGQ92"/>
      <c r="VGR92"/>
      <c r="VGS92"/>
      <c r="VGT92"/>
      <c r="VGU92"/>
      <c r="VGV92"/>
      <c r="VGW92"/>
      <c r="VGX92"/>
      <c r="VGY92"/>
      <c r="VGZ92"/>
      <c r="VHA92"/>
      <c r="VHB92"/>
      <c r="VHC92"/>
      <c r="VHD92"/>
      <c r="VHE92"/>
      <c r="VHF92"/>
      <c r="VHG92"/>
      <c r="VHH92"/>
      <c r="VHI92"/>
      <c r="VHJ92"/>
      <c r="VHK92"/>
      <c r="VHL92"/>
      <c r="VHM92"/>
      <c r="VHN92"/>
      <c r="VHO92"/>
      <c r="VHP92"/>
      <c r="VHQ92"/>
      <c r="VHR92"/>
      <c r="VHS92"/>
      <c r="VHT92"/>
      <c r="VHU92"/>
      <c r="VHV92"/>
      <c r="VHW92"/>
      <c r="VHX92"/>
      <c r="VHY92"/>
      <c r="VHZ92"/>
      <c r="VIA92"/>
      <c r="VIB92"/>
      <c r="VIC92"/>
      <c r="VID92"/>
      <c r="VIE92"/>
      <c r="VIF92"/>
      <c r="VIG92"/>
      <c r="VIH92"/>
      <c r="VII92"/>
      <c r="VIJ92"/>
      <c r="VIK92"/>
      <c r="VIL92"/>
      <c r="VIM92"/>
      <c r="VIN92"/>
      <c r="VIO92"/>
      <c r="VIP92"/>
      <c r="VIQ92"/>
      <c r="VIR92"/>
      <c r="VIS92"/>
      <c r="VIT92"/>
      <c r="VIU92"/>
      <c r="VIV92"/>
      <c r="VIW92"/>
      <c r="VIX92"/>
      <c r="VIY92"/>
      <c r="VIZ92"/>
      <c r="VJA92"/>
      <c r="VJB92"/>
      <c r="VJC92"/>
      <c r="VJD92"/>
      <c r="VJE92"/>
      <c r="VJF92"/>
      <c r="VJG92"/>
      <c r="VJH92"/>
      <c r="VJI92"/>
      <c r="VJJ92"/>
      <c r="VJK92"/>
      <c r="VJL92"/>
      <c r="VJM92"/>
      <c r="VJN92"/>
      <c r="VJO92"/>
      <c r="VJP92"/>
      <c r="VJQ92"/>
      <c r="VJR92"/>
      <c r="VJS92"/>
      <c r="VJT92"/>
      <c r="VJU92"/>
      <c r="VJV92"/>
      <c r="VJW92"/>
      <c r="VJX92"/>
      <c r="VJY92"/>
      <c r="VJZ92"/>
      <c r="VKA92"/>
      <c r="VKB92"/>
      <c r="VKC92"/>
      <c r="VKD92"/>
      <c r="VKE92"/>
      <c r="VKF92"/>
      <c r="VKG92"/>
      <c r="VKH92"/>
      <c r="VKI92"/>
      <c r="VKJ92"/>
      <c r="VKK92"/>
      <c r="VKL92"/>
      <c r="VKM92"/>
      <c r="VKN92"/>
      <c r="VKO92"/>
      <c r="VKP92"/>
      <c r="VKQ92"/>
      <c r="VKR92"/>
      <c r="VKS92"/>
      <c r="VKT92"/>
      <c r="VKU92"/>
      <c r="VKV92"/>
      <c r="VKW92"/>
      <c r="VKX92"/>
      <c r="VKY92"/>
      <c r="VKZ92"/>
      <c r="VLA92"/>
      <c r="VLB92"/>
      <c r="VLC92"/>
      <c r="VLD92"/>
      <c r="VLE92"/>
      <c r="VLF92"/>
      <c r="VLG92"/>
      <c r="VLH92"/>
      <c r="VLI92"/>
      <c r="VLJ92"/>
      <c r="VLK92"/>
      <c r="VLL92"/>
      <c r="VLM92"/>
      <c r="VLN92"/>
      <c r="VLO92"/>
      <c r="VLP92"/>
      <c r="VLQ92"/>
      <c r="VLR92"/>
      <c r="VLS92"/>
      <c r="VLT92"/>
      <c r="VLU92"/>
      <c r="VLV92"/>
      <c r="VLW92"/>
      <c r="VLX92"/>
      <c r="VLY92"/>
      <c r="VLZ92"/>
      <c r="VMA92"/>
      <c r="VMB92"/>
      <c r="VMC92"/>
      <c r="VMD92"/>
      <c r="VME92"/>
      <c r="VMF92"/>
      <c r="VMG92"/>
      <c r="VMH92"/>
      <c r="VMI92"/>
      <c r="VMJ92"/>
      <c r="VMK92"/>
      <c r="VML92"/>
      <c r="VMM92"/>
      <c r="VMN92"/>
      <c r="VMO92"/>
      <c r="VMP92"/>
      <c r="VMQ92"/>
      <c r="VMR92"/>
      <c r="VMS92"/>
      <c r="VMT92"/>
      <c r="VMU92"/>
      <c r="VMV92"/>
      <c r="VMW92"/>
      <c r="VMX92"/>
      <c r="VMY92"/>
      <c r="VMZ92"/>
      <c r="VNA92"/>
      <c r="VNB92"/>
      <c r="VNC92"/>
      <c r="VND92"/>
      <c r="VNE92"/>
      <c r="VNF92"/>
      <c r="VNG92"/>
      <c r="VNH92"/>
      <c r="VNI92"/>
      <c r="VNJ92"/>
      <c r="VNK92"/>
      <c r="VNL92"/>
      <c r="VNM92"/>
      <c r="VNN92"/>
      <c r="VNO92"/>
      <c r="VNP92"/>
      <c r="VNQ92"/>
      <c r="VNR92"/>
      <c r="VNS92"/>
      <c r="VNT92"/>
      <c r="VNU92"/>
      <c r="VNV92"/>
      <c r="VNW92"/>
      <c r="VNX92"/>
      <c r="VNY92"/>
      <c r="VNZ92"/>
      <c r="VOA92"/>
      <c r="VOB92"/>
      <c r="VOC92"/>
      <c r="VOD92"/>
      <c r="VOE92"/>
      <c r="VOF92"/>
      <c r="VOG92"/>
      <c r="VOH92"/>
      <c r="VOI92"/>
      <c r="VOJ92"/>
      <c r="VOK92"/>
      <c r="VOL92"/>
      <c r="VOM92"/>
      <c r="VON92"/>
      <c r="VOO92"/>
      <c r="VOP92"/>
      <c r="VOQ92"/>
      <c r="VOR92"/>
      <c r="VOS92"/>
      <c r="VOT92"/>
      <c r="VOU92"/>
      <c r="VOV92"/>
      <c r="VOW92"/>
      <c r="VOX92"/>
      <c r="VOY92"/>
      <c r="VOZ92"/>
      <c r="VPA92"/>
      <c r="VPB92"/>
      <c r="VPC92"/>
      <c r="VPD92"/>
      <c r="VPE92"/>
      <c r="VPF92"/>
      <c r="VPG92"/>
      <c r="VPH92"/>
      <c r="VPI92"/>
      <c r="VPJ92"/>
      <c r="VPK92"/>
      <c r="VPL92"/>
      <c r="VPM92"/>
      <c r="VPN92"/>
      <c r="VPO92"/>
      <c r="VPP92"/>
      <c r="VPQ92"/>
      <c r="VPR92"/>
      <c r="VPS92"/>
      <c r="VPT92"/>
      <c r="VPU92"/>
      <c r="VPV92"/>
      <c r="VPW92"/>
      <c r="VPX92"/>
      <c r="VPY92"/>
      <c r="VPZ92"/>
      <c r="VQA92"/>
      <c r="VQB92"/>
      <c r="VQC92"/>
      <c r="VQD92"/>
      <c r="VQE92"/>
      <c r="VQF92"/>
      <c r="VQG92"/>
      <c r="VQH92"/>
      <c r="VQI92"/>
      <c r="VQJ92"/>
      <c r="VQK92"/>
      <c r="VQL92"/>
      <c r="VQM92"/>
      <c r="VQN92"/>
      <c r="VQO92"/>
      <c r="VQP92"/>
      <c r="VQQ92"/>
      <c r="VQR92"/>
      <c r="VQS92"/>
      <c r="VQT92"/>
      <c r="VQU92"/>
      <c r="VQV92"/>
      <c r="VQW92"/>
      <c r="VQX92"/>
      <c r="VQY92"/>
      <c r="VQZ92"/>
      <c r="VRA92"/>
      <c r="VRB92"/>
      <c r="VRC92"/>
      <c r="VRD92"/>
      <c r="VRE92"/>
      <c r="VRF92"/>
      <c r="VRG92"/>
      <c r="VRH92"/>
      <c r="VRI92"/>
      <c r="VRJ92"/>
      <c r="VRK92"/>
      <c r="VRL92"/>
      <c r="VRM92"/>
      <c r="VRN92"/>
      <c r="VRO92"/>
      <c r="VRP92"/>
      <c r="VRQ92"/>
      <c r="VRR92"/>
      <c r="VRS92"/>
      <c r="VRT92"/>
      <c r="VRU92"/>
      <c r="VRV92"/>
      <c r="VRW92"/>
      <c r="VRX92"/>
      <c r="VRY92"/>
      <c r="VRZ92"/>
      <c r="VSA92"/>
      <c r="VSB92"/>
      <c r="VSC92"/>
      <c r="VSD92"/>
      <c r="VSE92"/>
      <c r="VSF92"/>
      <c r="VSG92"/>
      <c r="VSH92"/>
      <c r="VSI92"/>
      <c r="VSJ92"/>
      <c r="VSK92"/>
      <c r="VSL92"/>
      <c r="VSM92"/>
      <c r="VSN92"/>
      <c r="VSO92"/>
      <c r="VSP92"/>
      <c r="VSQ92"/>
      <c r="VSR92"/>
      <c r="VSS92"/>
      <c r="VST92"/>
      <c r="VSU92"/>
      <c r="VSV92"/>
      <c r="VSW92"/>
      <c r="VSX92"/>
      <c r="VSY92"/>
      <c r="VSZ92"/>
      <c r="VTA92"/>
      <c r="VTB92"/>
      <c r="VTC92"/>
      <c r="VTD92"/>
      <c r="VTE92"/>
      <c r="VTF92"/>
      <c r="VTG92"/>
      <c r="VTH92"/>
      <c r="VTI92"/>
      <c r="VTJ92"/>
      <c r="VTK92"/>
      <c r="VTL92"/>
      <c r="VTM92"/>
      <c r="VTN92"/>
      <c r="VTO92"/>
      <c r="VTP92"/>
      <c r="VTQ92"/>
      <c r="VTR92"/>
      <c r="VTS92"/>
      <c r="VTT92"/>
      <c r="VTU92"/>
      <c r="VTV92"/>
      <c r="VTW92"/>
      <c r="VTX92"/>
      <c r="VTY92"/>
      <c r="VTZ92"/>
      <c r="VUA92"/>
      <c r="VUB92"/>
      <c r="VUC92"/>
      <c r="VUD92"/>
      <c r="VUE92"/>
      <c r="VUF92"/>
      <c r="VUG92"/>
      <c r="VUH92"/>
      <c r="VUI92"/>
      <c r="VUJ92"/>
      <c r="VUK92"/>
      <c r="VUL92"/>
      <c r="VUM92"/>
      <c r="VUN92"/>
      <c r="VUO92"/>
      <c r="VUP92"/>
      <c r="VUQ92"/>
      <c r="VUR92"/>
      <c r="VUS92"/>
      <c r="VUT92"/>
      <c r="VUU92"/>
      <c r="VUV92"/>
      <c r="VUW92"/>
      <c r="VUX92"/>
      <c r="VUY92"/>
      <c r="VUZ92"/>
      <c r="VVA92"/>
      <c r="VVB92"/>
      <c r="VVC92"/>
      <c r="VVD92"/>
      <c r="VVE92"/>
      <c r="VVF92"/>
      <c r="VVG92"/>
      <c r="VVH92"/>
      <c r="VVI92"/>
      <c r="VVJ92"/>
      <c r="VVK92"/>
      <c r="VVL92"/>
      <c r="VVM92"/>
      <c r="VVN92"/>
      <c r="VVO92"/>
      <c r="VVP92"/>
      <c r="VVQ92"/>
      <c r="VVR92"/>
      <c r="VVS92"/>
      <c r="VVT92"/>
      <c r="VVU92"/>
      <c r="VVV92"/>
      <c r="VVW92"/>
      <c r="VVX92"/>
      <c r="VVY92"/>
      <c r="VVZ92"/>
      <c r="VWA92"/>
      <c r="VWB92"/>
      <c r="VWC92"/>
      <c r="VWD92"/>
      <c r="VWE92"/>
      <c r="VWF92"/>
      <c r="VWG92"/>
      <c r="VWH92"/>
      <c r="VWI92"/>
      <c r="VWJ92"/>
      <c r="VWK92"/>
      <c r="VWL92"/>
      <c r="VWM92"/>
      <c r="VWN92"/>
      <c r="VWO92"/>
      <c r="VWP92"/>
      <c r="VWQ92"/>
      <c r="VWR92"/>
      <c r="VWS92"/>
      <c r="VWT92"/>
      <c r="VWU92"/>
      <c r="VWV92"/>
      <c r="VWW92"/>
      <c r="VWX92"/>
      <c r="VWY92"/>
      <c r="VWZ92"/>
      <c r="VXA92"/>
      <c r="VXB92"/>
      <c r="VXC92"/>
      <c r="VXD92"/>
      <c r="VXE92"/>
      <c r="VXF92"/>
      <c r="VXG92"/>
      <c r="VXH92"/>
      <c r="VXI92"/>
      <c r="VXJ92"/>
      <c r="VXK92"/>
      <c r="VXL92"/>
      <c r="VXM92"/>
      <c r="VXN92"/>
      <c r="VXO92"/>
      <c r="VXP92"/>
      <c r="VXQ92"/>
      <c r="VXR92"/>
      <c r="VXS92"/>
      <c r="VXT92"/>
      <c r="VXU92"/>
      <c r="VXV92"/>
      <c r="VXW92"/>
      <c r="VXX92"/>
      <c r="VXY92"/>
      <c r="VXZ92"/>
      <c r="VYA92"/>
      <c r="VYB92"/>
      <c r="VYC92"/>
      <c r="VYD92"/>
      <c r="VYE92"/>
      <c r="VYF92"/>
      <c r="VYG92"/>
      <c r="VYH92"/>
      <c r="VYI92"/>
      <c r="VYJ92"/>
      <c r="VYK92"/>
      <c r="VYL92"/>
      <c r="VYM92"/>
      <c r="VYN92"/>
      <c r="VYO92"/>
      <c r="VYP92"/>
      <c r="VYQ92"/>
      <c r="VYR92"/>
      <c r="VYS92"/>
      <c r="VYT92"/>
      <c r="VYU92"/>
      <c r="VYV92"/>
      <c r="VYW92"/>
      <c r="VYX92"/>
      <c r="VYY92"/>
      <c r="VYZ92"/>
      <c r="VZA92"/>
      <c r="VZB92"/>
      <c r="VZC92"/>
      <c r="VZD92"/>
      <c r="VZE92"/>
      <c r="VZF92"/>
      <c r="VZG92"/>
      <c r="VZH92"/>
      <c r="VZI92"/>
      <c r="VZJ92"/>
      <c r="VZK92"/>
      <c r="VZL92"/>
      <c r="VZM92"/>
      <c r="VZN92"/>
      <c r="VZO92"/>
      <c r="VZP92"/>
      <c r="VZQ92"/>
      <c r="VZR92"/>
      <c r="VZS92"/>
      <c r="VZT92"/>
      <c r="VZU92"/>
      <c r="VZV92"/>
      <c r="VZW92"/>
      <c r="VZX92"/>
      <c r="VZY92"/>
      <c r="VZZ92"/>
      <c r="WAA92"/>
      <c r="WAB92"/>
      <c r="WAC92"/>
      <c r="WAD92"/>
      <c r="WAE92"/>
      <c r="WAF92"/>
      <c r="WAG92"/>
      <c r="WAH92"/>
      <c r="WAI92"/>
      <c r="WAJ92"/>
      <c r="WAK92"/>
      <c r="WAL92"/>
      <c r="WAM92"/>
      <c r="WAN92"/>
      <c r="WAO92"/>
      <c r="WAP92"/>
      <c r="WAQ92"/>
      <c r="WAR92"/>
      <c r="WAS92"/>
      <c r="WAT92"/>
      <c r="WAU92"/>
      <c r="WAV92"/>
      <c r="WAW92"/>
      <c r="WAX92"/>
      <c r="WAY92"/>
      <c r="WAZ92"/>
      <c r="WBA92"/>
      <c r="WBB92"/>
      <c r="WBC92"/>
      <c r="WBD92"/>
      <c r="WBE92"/>
      <c r="WBF92"/>
      <c r="WBG92"/>
      <c r="WBH92"/>
      <c r="WBI92"/>
      <c r="WBJ92"/>
      <c r="WBK92"/>
      <c r="WBL92"/>
      <c r="WBM92"/>
      <c r="WBN92"/>
      <c r="WBO92"/>
      <c r="WBP92"/>
      <c r="WBQ92"/>
      <c r="WBR92"/>
      <c r="WBS92"/>
      <c r="WBT92"/>
      <c r="WBU92"/>
      <c r="WBV92"/>
      <c r="WBW92"/>
      <c r="WBX92"/>
      <c r="WBY92"/>
      <c r="WBZ92"/>
      <c r="WCA92"/>
      <c r="WCB92"/>
      <c r="WCC92"/>
      <c r="WCD92"/>
      <c r="WCE92"/>
      <c r="WCF92"/>
      <c r="WCG92"/>
      <c r="WCH92"/>
      <c r="WCI92"/>
      <c r="WCJ92"/>
      <c r="WCK92"/>
      <c r="WCL92"/>
      <c r="WCM92"/>
      <c r="WCN92"/>
      <c r="WCO92"/>
      <c r="WCP92"/>
      <c r="WCQ92"/>
      <c r="WCR92"/>
      <c r="WCS92"/>
      <c r="WCT92"/>
      <c r="WCU92"/>
      <c r="WCV92"/>
      <c r="WCW92"/>
      <c r="WCX92"/>
      <c r="WCY92"/>
      <c r="WCZ92"/>
      <c r="WDA92"/>
      <c r="WDB92"/>
      <c r="WDC92"/>
      <c r="WDD92"/>
      <c r="WDE92"/>
      <c r="WDF92"/>
      <c r="WDG92"/>
      <c r="WDH92"/>
      <c r="WDI92"/>
      <c r="WDJ92"/>
      <c r="WDK92"/>
      <c r="WDL92"/>
      <c r="WDM92"/>
      <c r="WDN92"/>
      <c r="WDO92"/>
      <c r="WDP92"/>
      <c r="WDQ92"/>
      <c r="WDR92"/>
      <c r="WDS92"/>
      <c r="WDT92"/>
      <c r="WDU92"/>
      <c r="WDV92"/>
      <c r="WDW92"/>
      <c r="WDX92"/>
      <c r="WDY92"/>
      <c r="WDZ92"/>
      <c r="WEA92"/>
      <c r="WEB92"/>
      <c r="WEC92"/>
      <c r="WED92"/>
      <c r="WEE92"/>
      <c r="WEF92"/>
      <c r="WEG92"/>
      <c r="WEH92"/>
      <c r="WEI92"/>
      <c r="WEJ92"/>
      <c r="WEK92"/>
      <c r="WEL92"/>
      <c r="WEM92"/>
      <c r="WEN92"/>
      <c r="WEO92"/>
      <c r="WEP92"/>
      <c r="WEQ92"/>
      <c r="WER92"/>
      <c r="WES92"/>
      <c r="WET92"/>
      <c r="WEU92"/>
      <c r="WEV92"/>
      <c r="WEW92"/>
      <c r="WEX92"/>
      <c r="WEY92"/>
      <c r="WEZ92"/>
      <c r="WFA92"/>
      <c r="WFB92"/>
      <c r="WFC92"/>
      <c r="WFD92"/>
      <c r="WFE92"/>
      <c r="WFF92"/>
      <c r="WFG92"/>
      <c r="WFH92"/>
      <c r="WFI92"/>
      <c r="WFJ92"/>
      <c r="WFK92"/>
      <c r="WFL92"/>
      <c r="WFM92"/>
      <c r="WFN92"/>
      <c r="WFO92"/>
      <c r="WFP92"/>
      <c r="WFQ92"/>
      <c r="WFR92"/>
      <c r="WFS92"/>
      <c r="WFT92"/>
      <c r="WFU92"/>
      <c r="WFV92"/>
      <c r="WFW92"/>
      <c r="WFX92"/>
      <c r="WFY92"/>
      <c r="WFZ92"/>
      <c r="WGA92"/>
      <c r="WGB92"/>
      <c r="WGC92"/>
      <c r="WGD92"/>
      <c r="WGE92"/>
      <c r="WGF92"/>
      <c r="WGG92"/>
      <c r="WGH92"/>
      <c r="WGI92"/>
      <c r="WGJ92"/>
      <c r="WGK92"/>
      <c r="WGL92"/>
      <c r="WGM92"/>
      <c r="WGN92"/>
      <c r="WGO92"/>
      <c r="WGP92"/>
      <c r="WGQ92"/>
      <c r="WGR92"/>
      <c r="WGS92"/>
      <c r="WGT92"/>
      <c r="WGU92"/>
      <c r="WGV92"/>
      <c r="WGW92"/>
      <c r="WGX92"/>
      <c r="WGY92"/>
      <c r="WGZ92"/>
      <c r="WHA92"/>
      <c r="WHB92"/>
      <c r="WHC92"/>
      <c r="WHD92"/>
      <c r="WHE92"/>
      <c r="WHF92"/>
      <c r="WHG92"/>
      <c r="WHH92"/>
      <c r="WHI92"/>
      <c r="WHJ92"/>
      <c r="WHK92"/>
      <c r="WHL92"/>
      <c r="WHM92"/>
      <c r="WHN92"/>
      <c r="WHO92"/>
      <c r="WHP92"/>
      <c r="WHQ92"/>
      <c r="WHR92"/>
      <c r="WHS92"/>
      <c r="WHT92"/>
      <c r="WHU92"/>
      <c r="WHV92"/>
      <c r="WHW92"/>
      <c r="WHX92"/>
      <c r="WHY92"/>
      <c r="WHZ92"/>
      <c r="WIA92"/>
      <c r="WIB92"/>
      <c r="WIC92"/>
      <c r="WID92"/>
      <c r="WIE92"/>
      <c r="WIF92"/>
      <c r="WIG92"/>
      <c r="WIH92"/>
      <c r="WII92"/>
      <c r="WIJ92"/>
      <c r="WIK92"/>
      <c r="WIL92"/>
      <c r="WIM92"/>
      <c r="WIN92"/>
      <c r="WIO92"/>
      <c r="WIP92"/>
      <c r="WIQ92"/>
      <c r="WIR92"/>
      <c r="WIS92"/>
      <c r="WIT92"/>
      <c r="WIU92"/>
      <c r="WIV92"/>
      <c r="WIW92"/>
      <c r="WIX92"/>
      <c r="WIY92"/>
      <c r="WIZ92"/>
      <c r="WJA92"/>
      <c r="WJB92"/>
      <c r="WJC92"/>
      <c r="WJD92"/>
      <c r="WJE92"/>
      <c r="WJF92"/>
      <c r="WJG92"/>
      <c r="WJH92"/>
      <c r="WJI92"/>
      <c r="WJJ92"/>
      <c r="WJK92"/>
      <c r="WJL92"/>
      <c r="WJM92"/>
      <c r="WJN92"/>
      <c r="WJO92"/>
      <c r="WJP92"/>
      <c r="WJQ92"/>
      <c r="WJR92"/>
      <c r="WJS92"/>
      <c r="WJT92"/>
      <c r="WJU92"/>
      <c r="WJV92"/>
      <c r="WJW92"/>
      <c r="WJX92"/>
      <c r="WJY92"/>
      <c r="WJZ92"/>
      <c r="WKA92"/>
      <c r="WKB92"/>
      <c r="WKC92"/>
      <c r="WKD92"/>
      <c r="WKE92"/>
      <c r="WKF92"/>
      <c r="WKG92"/>
      <c r="WKH92"/>
      <c r="WKI92"/>
      <c r="WKJ92"/>
      <c r="WKK92"/>
      <c r="WKL92"/>
      <c r="WKM92"/>
      <c r="WKN92"/>
      <c r="WKO92"/>
      <c r="WKP92"/>
      <c r="WKQ92"/>
      <c r="WKR92"/>
      <c r="WKS92"/>
      <c r="WKT92"/>
      <c r="WKU92"/>
      <c r="WKV92"/>
      <c r="WKW92"/>
      <c r="WKX92"/>
      <c r="WKY92"/>
      <c r="WKZ92"/>
      <c r="WLA92"/>
      <c r="WLB92"/>
      <c r="WLC92"/>
      <c r="WLD92"/>
      <c r="WLE92"/>
      <c r="WLF92"/>
      <c r="WLG92"/>
      <c r="WLH92"/>
      <c r="WLI92"/>
      <c r="WLJ92"/>
      <c r="WLK92"/>
      <c r="WLL92"/>
      <c r="WLM92"/>
      <c r="WLN92"/>
      <c r="WLO92"/>
      <c r="WLP92"/>
      <c r="WLQ92"/>
      <c r="WLR92"/>
      <c r="WLS92"/>
      <c r="WLT92"/>
      <c r="WLU92"/>
      <c r="WLV92"/>
      <c r="WLW92"/>
      <c r="WLX92"/>
      <c r="WLY92"/>
      <c r="WLZ92"/>
      <c r="WMA92"/>
      <c r="WMB92"/>
      <c r="WMC92"/>
      <c r="WMD92"/>
      <c r="WME92"/>
      <c r="WMF92"/>
      <c r="WMG92"/>
      <c r="WMH92"/>
      <c r="WMI92"/>
      <c r="WMJ92"/>
      <c r="WMK92"/>
      <c r="WML92"/>
      <c r="WMM92"/>
      <c r="WMN92"/>
      <c r="WMO92"/>
      <c r="WMP92"/>
      <c r="WMQ92"/>
      <c r="WMR92"/>
      <c r="WMS92"/>
      <c r="WMT92"/>
      <c r="WMU92"/>
      <c r="WMV92"/>
      <c r="WMW92"/>
      <c r="WMX92"/>
      <c r="WMY92"/>
      <c r="WMZ92"/>
      <c r="WNA92"/>
      <c r="WNB92"/>
      <c r="WNC92"/>
      <c r="WND92"/>
      <c r="WNE92"/>
      <c r="WNF92"/>
      <c r="WNG92"/>
      <c r="WNH92"/>
      <c r="WNI92"/>
      <c r="WNJ92"/>
      <c r="WNK92"/>
      <c r="WNL92"/>
      <c r="WNM92"/>
      <c r="WNN92"/>
      <c r="WNO92"/>
      <c r="WNP92"/>
      <c r="WNQ92"/>
      <c r="WNR92"/>
      <c r="WNS92"/>
      <c r="WNT92"/>
      <c r="WNU92"/>
      <c r="WNV92"/>
      <c r="WNW92"/>
      <c r="WNX92"/>
      <c r="WNY92"/>
      <c r="WNZ92"/>
      <c r="WOA92"/>
      <c r="WOB92"/>
      <c r="WOC92"/>
      <c r="WOD92"/>
      <c r="WOE92"/>
      <c r="WOF92"/>
      <c r="WOG92"/>
      <c r="WOH92"/>
      <c r="WOI92"/>
      <c r="WOJ92"/>
      <c r="WOK92"/>
      <c r="WOL92"/>
      <c r="WOM92"/>
      <c r="WON92"/>
      <c r="WOO92"/>
      <c r="WOP92"/>
      <c r="WOQ92"/>
      <c r="WOR92"/>
      <c r="WOS92"/>
      <c r="WOT92"/>
      <c r="WOU92"/>
      <c r="WOV92"/>
      <c r="WOW92"/>
      <c r="WOX92"/>
      <c r="WOY92"/>
      <c r="WOZ92"/>
      <c r="WPA92"/>
      <c r="WPB92"/>
      <c r="WPC92"/>
      <c r="WPD92"/>
      <c r="WPE92"/>
      <c r="WPF92"/>
      <c r="WPG92"/>
      <c r="WPH92"/>
      <c r="WPI92"/>
      <c r="WPJ92"/>
      <c r="WPK92"/>
      <c r="WPL92"/>
      <c r="WPM92"/>
      <c r="WPN92"/>
      <c r="WPO92"/>
      <c r="WPP92"/>
      <c r="WPQ92"/>
      <c r="WPR92"/>
      <c r="WPS92"/>
      <c r="WPT92"/>
      <c r="WPU92"/>
      <c r="WPV92"/>
      <c r="WPW92"/>
      <c r="WPX92"/>
      <c r="WPY92"/>
      <c r="WPZ92"/>
      <c r="WQA92"/>
      <c r="WQB92"/>
      <c r="WQC92"/>
      <c r="WQD92"/>
      <c r="WQE92"/>
      <c r="WQF92"/>
      <c r="WQG92"/>
      <c r="WQH92"/>
      <c r="WQI92"/>
      <c r="WQJ92"/>
      <c r="WQK92"/>
      <c r="WQL92"/>
      <c r="WQM92"/>
      <c r="WQN92"/>
      <c r="WQO92"/>
      <c r="WQP92"/>
      <c r="WQQ92"/>
      <c r="WQR92"/>
      <c r="WQS92"/>
      <c r="WQT92"/>
      <c r="WQU92"/>
      <c r="WQV92"/>
      <c r="WQW92"/>
      <c r="WQX92"/>
      <c r="WQY92"/>
      <c r="WQZ92"/>
      <c r="WRA92"/>
      <c r="WRB92"/>
      <c r="WRC92"/>
      <c r="WRD92"/>
      <c r="WRE92"/>
      <c r="WRF92"/>
      <c r="WRG92"/>
      <c r="WRH92"/>
      <c r="WRI92"/>
      <c r="WRJ92"/>
      <c r="WRK92"/>
      <c r="WRL92"/>
      <c r="WRM92"/>
      <c r="WRN92"/>
      <c r="WRO92"/>
      <c r="WRP92"/>
      <c r="WRQ92"/>
      <c r="WRR92"/>
      <c r="WRS92"/>
      <c r="WRT92"/>
      <c r="WRU92"/>
      <c r="WRV92"/>
      <c r="WRW92"/>
      <c r="WRX92"/>
      <c r="WRY92"/>
      <c r="WRZ92"/>
      <c r="WSA92"/>
      <c r="WSB92"/>
      <c r="WSC92"/>
      <c r="WSD92"/>
      <c r="WSE92"/>
      <c r="WSF92"/>
      <c r="WSG92"/>
      <c r="WSH92"/>
      <c r="WSI92"/>
      <c r="WSJ92"/>
      <c r="WSK92"/>
      <c r="WSL92"/>
      <c r="WSM92"/>
      <c r="WSN92"/>
      <c r="WSO92"/>
      <c r="WSP92"/>
      <c r="WSQ92"/>
      <c r="WSR92"/>
      <c r="WSS92"/>
      <c r="WST92"/>
      <c r="WSU92"/>
      <c r="WSV92"/>
      <c r="WSW92"/>
      <c r="WSX92"/>
      <c r="WSY92"/>
      <c r="WSZ92"/>
      <c r="WTA92"/>
      <c r="WTB92"/>
      <c r="WTC92"/>
      <c r="WTD92"/>
      <c r="WTE92"/>
      <c r="WTF92"/>
      <c r="WTG92"/>
      <c r="WTH92"/>
      <c r="WTI92"/>
      <c r="WTJ92"/>
      <c r="WTK92"/>
      <c r="WTL92"/>
      <c r="WTM92"/>
      <c r="WTN92"/>
      <c r="WTO92"/>
      <c r="WTP92"/>
      <c r="WTQ92"/>
      <c r="WTR92"/>
      <c r="WTS92"/>
      <c r="WTT92"/>
      <c r="WTU92"/>
      <c r="WTV92"/>
      <c r="WTW92"/>
      <c r="WTX92"/>
      <c r="WTY92"/>
      <c r="WTZ92"/>
      <c r="WUA92"/>
      <c r="WUB92"/>
      <c r="WUC92"/>
      <c r="WUD92"/>
      <c r="WUE92"/>
      <c r="WUF92"/>
      <c r="WUG92"/>
      <c r="WUH92"/>
      <c r="WUI92"/>
      <c r="WUJ92"/>
      <c r="WUK92"/>
      <c r="WUL92"/>
      <c r="WUM92"/>
      <c r="WUN92"/>
      <c r="WUO92"/>
      <c r="WUP92"/>
      <c r="WUQ92"/>
      <c r="WUR92"/>
      <c r="WUS92"/>
      <c r="WUT92"/>
      <c r="WUU92"/>
      <c r="WUV92"/>
      <c r="WUW92"/>
      <c r="WUX92"/>
      <c r="WUY92"/>
      <c r="WUZ92"/>
      <c r="WVA92"/>
      <c r="WVB92"/>
      <c r="WVC92"/>
      <c r="WVD92"/>
      <c r="WVE92"/>
      <c r="WVF92"/>
      <c r="WVG92"/>
      <c r="WVH92"/>
      <c r="WVI92"/>
      <c r="WVJ92"/>
      <c r="WVK92"/>
      <c r="WVL92"/>
      <c r="WVM92"/>
      <c r="WVN92"/>
      <c r="WVO92"/>
      <c r="WVP92"/>
      <c r="WVQ92"/>
      <c r="WVR92"/>
      <c r="WVS92"/>
      <c r="WVT92"/>
      <c r="WVU92"/>
      <c r="WVV92"/>
      <c r="WVW92"/>
      <c r="WVX92"/>
      <c r="WVY92"/>
      <c r="WVZ92"/>
      <c r="WWA92"/>
      <c r="WWB92"/>
      <c r="WWC92"/>
      <c r="WWD92"/>
      <c r="WWE92"/>
      <c r="WWF92"/>
      <c r="WWG92"/>
      <c r="WWH92"/>
      <c r="WWI92"/>
      <c r="WWJ92"/>
      <c r="WWK92"/>
      <c r="WWL92"/>
      <c r="WWM92"/>
      <c r="WWN92"/>
      <c r="WWO92"/>
      <c r="WWP92"/>
      <c r="WWQ92"/>
      <c r="WWR92"/>
      <c r="WWS92"/>
      <c r="WWT92"/>
      <c r="WWU92"/>
      <c r="WWV92"/>
      <c r="WWW92"/>
      <c r="WWX92"/>
      <c r="WWY92"/>
      <c r="WWZ92"/>
      <c r="WXA92"/>
      <c r="WXB92"/>
      <c r="WXC92"/>
      <c r="WXD92"/>
      <c r="WXE92"/>
      <c r="WXF92"/>
      <c r="WXG92"/>
      <c r="WXH92"/>
      <c r="WXI92"/>
      <c r="WXJ92"/>
      <c r="WXK92"/>
      <c r="WXL92"/>
      <c r="WXM92"/>
      <c r="WXN92"/>
      <c r="WXO92"/>
      <c r="WXP92"/>
      <c r="WXQ92"/>
      <c r="WXR92"/>
      <c r="WXS92"/>
      <c r="WXT92"/>
      <c r="WXU92"/>
      <c r="WXV92"/>
      <c r="WXW92"/>
      <c r="WXX92"/>
      <c r="WXY92"/>
      <c r="WXZ92"/>
      <c r="WYA92"/>
      <c r="WYB92"/>
      <c r="WYC92"/>
      <c r="WYD92"/>
      <c r="WYE92"/>
      <c r="WYF92"/>
      <c r="WYG92"/>
      <c r="WYH92"/>
      <c r="WYI92"/>
      <c r="WYJ92"/>
      <c r="WYK92"/>
      <c r="WYL92"/>
      <c r="WYM92"/>
      <c r="WYN92"/>
      <c r="WYO92"/>
      <c r="WYP92"/>
      <c r="WYQ92"/>
      <c r="WYR92"/>
      <c r="WYS92"/>
      <c r="WYT92"/>
      <c r="WYU92"/>
      <c r="WYV92"/>
      <c r="WYW92"/>
      <c r="WYX92"/>
      <c r="WYY92"/>
      <c r="WYZ92"/>
      <c r="WZA92"/>
      <c r="WZB92"/>
      <c r="WZC92"/>
      <c r="WZD92"/>
      <c r="WZE92"/>
      <c r="WZF92"/>
      <c r="WZG92"/>
      <c r="WZH92"/>
      <c r="WZI92"/>
      <c r="WZJ92"/>
      <c r="WZK92"/>
      <c r="WZL92"/>
      <c r="WZM92"/>
      <c r="WZN92"/>
      <c r="WZO92"/>
      <c r="WZP92"/>
      <c r="WZQ92"/>
      <c r="WZR92"/>
      <c r="WZS92"/>
      <c r="WZT92"/>
      <c r="WZU92"/>
      <c r="WZV92"/>
      <c r="WZW92"/>
      <c r="WZX92"/>
      <c r="WZY92"/>
      <c r="WZZ92"/>
      <c r="XAA92"/>
      <c r="XAB92"/>
      <c r="XAC92"/>
      <c r="XAD92"/>
      <c r="XAE92"/>
      <c r="XAF92"/>
      <c r="XAG92"/>
      <c r="XAH92"/>
      <c r="XAI92"/>
      <c r="XAJ92"/>
      <c r="XAK92"/>
      <c r="XAL92"/>
      <c r="XAM92"/>
      <c r="XAN92"/>
      <c r="XAO92"/>
      <c r="XAP92"/>
      <c r="XAQ92"/>
      <c r="XAR92"/>
      <c r="XAS92"/>
      <c r="XAT92"/>
      <c r="XAU92"/>
      <c r="XAV92"/>
      <c r="XAW92"/>
      <c r="XAX92"/>
      <c r="XAY92"/>
      <c r="XAZ92"/>
      <c r="XBA92"/>
      <c r="XBB92"/>
      <c r="XBC92"/>
      <c r="XBD92"/>
      <c r="XBE92"/>
      <c r="XBF92"/>
      <c r="XBG92"/>
      <c r="XBH92"/>
      <c r="XBI92"/>
      <c r="XBJ92"/>
      <c r="XBK92"/>
      <c r="XBL92"/>
      <c r="XBM92"/>
      <c r="XBN92"/>
      <c r="XBO92"/>
      <c r="XBP92"/>
      <c r="XBQ92"/>
      <c r="XBR92"/>
      <c r="XBS92"/>
      <c r="XBT92"/>
      <c r="XBU92"/>
      <c r="XBV92"/>
      <c r="XBW92"/>
      <c r="XBX92"/>
      <c r="XBY92"/>
      <c r="XBZ92"/>
      <c r="XCA92"/>
      <c r="XCB92"/>
      <c r="XCC92"/>
      <c r="XCD92"/>
      <c r="XCE92"/>
      <c r="XCF92"/>
      <c r="XCG92"/>
      <c r="XCH92"/>
      <c r="XCI92"/>
      <c r="XCJ92"/>
      <c r="XCK92"/>
      <c r="XCL92"/>
      <c r="XCM92"/>
      <c r="XCN92"/>
      <c r="XCO92"/>
      <c r="XCP92"/>
      <c r="XCQ92"/>
      <c r="XCR92"/>
      <c r="XCS92"/>
      <c r="XCT92"/>
      <c r="XCU92"/>
      <c r="XCV92"/>
      <c r="XCW92"/>
      <c r="XCX92"/>
      <c r="XCY92"/>
      <c r="XCZ92"/>
      <c r="XDA92"/>
      <c r="XDB92"/>
      <c r="XDC92"/>
      <c r="XDD92"/>
      <c r="XDE92"/>
      <c r="XDF92"/>
      <c r="XDG92"/>
      <c r="XDH92"/>
      <c r="XDI92"/>
      <c r="XDJ92"/>
      <c r="XDK92"/>
      <c r="XDL92"/>
      <c r="XDM92"/>
      <c r="XDN92"/>
      <c r="XDO92"/>
      <c r="XDP92"/>
      <c r="XDQ92"/>
      <c r="XDR92"/>
      <c r="XDS92"/>
      <c r="XDT92"/>
      <c r="XDU92"/>
      <c r="XDV92"/>
      <c r="XDW92"/>
      <c r="XDX92"/>
      <c r="XDY92"/>
      <c r="XDZ92"/>
      <c r="XEA92"/>
      <c r="XEB92"/>
      <c r="XEC92"/>
      <c r="XED92"/>
      <c r="XEE92"/>
      <c r="XEF92"/>
      <c r="XEG92"/>
      <c r="XEH92"/>
      <c r="XEI92"/>
      <c r="XEJ92"/>
      <c r="XEK92"/>
      <c r="XEL92"/>
      <c r="XEM92"/>
      <c r="XEN92"/>
      <c r="XEO92"/>
      <c r="XEP92"/>
      <c r="XEQ92"/>
      <c r="XER92"/>
      <c r="XES92"/>
      <c r="XET92"/>
      <c r="XEU92"/>
      <c r="XEV92"/>
      <c r="XEW92"/>
      <c r="XEX92"/>
      <c r="XEY92"/>
      <c r="XEZ92"/>
      <c r="XFA92"/>
      <c r="XFB92"/>
      <c r="XFC92"/>
      <c r="XFD92"/>
    </row>
    <row r="93" spans="1:16384" s="93" customFormat="1" x14ac:dyDescent="0.25">
      <c r="A93" s="23" t="str">
        <f>$A87&amp;" "&amp;'Total opex'!$G$2</f>
        <v>Trend in non-network opex series (nominal) 2022</v>
      </c>
      <c r="B93" s="31">
        <f>INDEX('Total opex'!$C$3:$K$35,MATCH($A$87,'Total opex'!$A$3:$A$35,0),MATCH(VALUE(RIGHT($A93,4)),'Total opex'!$C$2:$K$2,0))</f>
        <v>8971.058305329123</v>
      </c>
      <c r="C93" s="31">
        <v>13989.413404023109</v>
      </c>
      <c r="D93" s="31">
        <v>28808.821412521582</v>
      </c>
      <c r="E93" s="31">
        <v>2559.2225670399803</v>
      </c>
      <c r="F93" s="31">
        <v>8971.058305329123</v>
      </c>
      <c r="G93" s="31">
        <v>5072.3037123594659</v>
      </c>
      <c r="H93" s="31">
        <v>3586.9399184998983</v>
      </c>
      <c r="I93" s="31">
        <v>6811.817889587589</v>
      </c>
      <c r="J93" s="31">
        <v>1508.5214412724349</v>
      </c>
      <c r="K93" s="31">
        <v>4939.0038330376492</v>
      </c>
      <c r="L93" s="31">
        <v>35781.007958985458</v>
      </c>
      <c r="M93" s="31">
        <v>3406.3913126238922</v>
      </c>
      <c r="N93" s="31">
        <v>51247.854861877015</v>
      </c>
      <c r="O93" s="31">
        <v>11182.55396037912</v>
      </c>
      <c r="P93" s="31">
        <v>10992.586274002466</v>
      </c>
      <c r="Q93" s="31">
        <v>30568.930960094756</v>
      </c>
      <c r="R93" s="31">
        <v>85136.205557145193</v>
      </c>
      <c r="S93" s="31">
        <v>19395.272448821248</v>
      </c>
      <c r="U93" s="73">
        <f t="shared" si="19"/>
        <v>323957.90581759997</v>
      </c>
      <c r="V93" s="73">
        <f t="shared" si="20"/>
        <v>253314.77850690167</v>
      </c>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c r="AMK93"/>
      <c r="AML93"/>
      <c r="AMM93"/>
      <c r="AMN93"/>
      <c r="AMO93"/>
      <c r="AMP93"/>
      <c r="AMQ93"/>
      <c r="AMR93"/>
      <c r="AMS93"/>
      <c r="AMT93"/>
      <c r="AMU93"/>
      <c r="AMV93"/>
      <c r="AMW93"/>
      <c r="AMX93"/>
      <c r="AMY93"/>
      <c r="AMZ93"/>
      <c r="ANA93"/>
      <c r="ANB93"/>
      <c r="ANC93"/>
      <c r="AND93"/>
      <c r="ANE93"/>
      <c r="ANF93"/>
      <c r="ANG93"/>
      <c r="ANH93"/>
      <c r="ANI93"/>
      <c r="ANJ93"/>
      <c r="ANK93"/>
      <c r="ANL93"/>
      <c r="ANM93"/>
      <c r="ANN93"/>
      <c r="ANO93"/>
      <c r="ANP93"/>
      <c r="ANQ93"/>
      <c r="ANR93"/>
      <c r="ANS93"/>
      <c r="ANT93"/>
      <c r="ANU93"/>
      <c r="ANV93"/>
      <c r="ANW93"/>
      <c r="ANX93"/>
      <c r="ANY93"/>
      <c r="ANZ93"/>
      <c r="AOA93"/>
      <c r="AOB93"/>
      <c r="AOC93"/>
      <c r="AOD93"/>
      <c r="AOE93"/>
      <c r="AOF93"/>
      <c r="AOG93"/>
      <c r="AOH93"/>
      <c r="AOI93"/>
      <c r="AOJ93"/>
      <c r="AOK93"/>
      <c r="AOL93"/>
      <c r="AOM93"/>
      <c r="AON93"/>
      <c r="AOO93"/>
      <c r="AOP93"/>
      <c r="AOQ93"/>
      <c r="AOR93"/>
      <c r="AOS93"/>
      <c r="AOT93"/>
      <c r="AOU93"/>
      <c r="AOV93"/>
      <c r="AOW93"/>
      <c r="AOX93"/>
      <c r="AOY93"/>
      <c r="AOZ93"/>
      <c r="APA93"/>
      <c r="APB93"/>
      <c r="APC93"/>
      <c r="APD93"/>
      <c r="APE93"/>
      <c r="APF93"/>
      <c r="APG93"/>
      <c r="APH93"/>
      <c r="API93"/>
      <c r="APJ93"/>
      <c r="APK93"/>
      <c r="APL93"/>
      <c r="APM93"/>
      <c r="APN93"/>
      <c r="APO93"/>
      <c r="APP93"/>
      <c r="APQ93"/>
      <c r="APR93"/>
      <c r="APS93"/>
      <c r="APT93"/>
      <c r="APU93"/>
      <c r="APV93"/>
      <c r="APW93"/>
      <c r="APX93"/>
      <c r="APY93"/>
      <c r="APZ93"/>
      <c r="AQA93"/>
      <c r="AQB93"/>
      <c r="AQC93"/>
      <c r="AQD93"/>
      <c r="AQE93"/>
      <c r="AQF93"/>
      <c r="AQG93"/>
      <c r="AQH93"/>
      <c r="AQI93"/>
      <c r="AQJ93"/>
      <c r="AQK93"/>
      <c r="AQL93"/>
      <c r="AQM93"/>
      <c r="AQN93"/>
      <c r="AQO93"/>
      <c r="AQP93"/>
      <c r="AQQ93"/>
      <c r="AQR93"/>
      <c r="AQS93"/>
      <c r="AQT93"/>
      <c r="AQU93"/>
      <c r="AQV93"/>
      <c r="AQW93"/>
      <c r="AQX93"/>
      <c r="AQY93"/>
      <c r="AQZ93"/>
      <c r="ARA93"/>
      <c r="ARB93"/>
      <c r="ARC93"/>
      <c r="ARD93"/>
      <c r="ARE93"/>
      <c r="ARF93"/>
      <c r="ARG93"/>
      <c r="ARH93"/>
      <c r="ARI93"/>
      <c r="ARJ93"/>
      <c r="ARK93"/>
      <c r="ARL93"/>
      <c r="ARM93"/>
      <c r="ARN93"/>
      <c r="ARO93"/>
      <c r="ARP93"/>
      <c r="ARQ93"/>
      <c r="ARR93"/>
      <c r="ARS93"/>
      <c r="ART93"/>
      <c r="ARU93"/>
      <c r="ARV93"/>
      <c r="ARW93"/>
      <c r="ARX93"/>
      <c r="ARY93"/>
      <c r="ARZ93"/>
      <c r="ASA93"/>
      <c r="ASB93"/>
      <c r="ASC93"/>
      <c r="ASD93"/>
      <c r="ASE93"/>
      <c r="ASF93"/>
      <c r="ASG93"/>
      <c r="ASH93"/>
      <c r="ASI93"/>
      <c r="ASJ93"/>
      <c r="ASK93"/>
      <c r="ASL93"/>
      <c r="ASM93"/>
      <c r="ASN93"/>
      <c r="ASO93"/>
      <c r="ASP93"/>
      <c r="ASQ93"/>
      <c r="ASR93"/>
      <c r="ASS93"/>
      <c r="AST93"/>
      <c r="ASU93"/>
      <c r="ASV93"/>
      <c r="ASW93"/>
      <c r="ASX93"/>
      <c r="ASY93"/>
      <c r="ASZ93"/>
      <c r="ATA93"/>
      <c r="ATB93"/>
      <c r="ATC93"/>
      <c r="ATD93"/>
      <c r="ATE93"/>
      <c r="ATF93"/>
      <c r="ATG93"/>
      <c r="ATH93"/>
      <c r="ATI93"/>
      <c r="ATJ93"/>
      <c r="ATK93"/>
      <c r="ATL93"/>
      <c r="ATM93"/>
      <c r="ATN93"/>
      <c r="ATO93"/>
      <c r="ATP93"/>
      <c r="ATQ93"/>
      <c r="ATR93"/>
      <c r="ATS93"/>
      <c r="ATT93"/>
      <c r="ATU93"/>
      <c r="ATV93"/>
      <c r="ATW93"/>
      <c r="ATX93"/>
      <c r="ATY93"/>
      <c r="ATZ93"/>
      <c r="AUA93"/>
      <c r="AUB93"/>
      <c r="AUC93"/>
      <c r="AUD93"/>
      <c r="AUE93"/>
      <c r="AUF93"/>
      <c r="AUG93"/>
      <c r="AUH93"/>
      <c r="AUI93"/>
      <c r="AUJ93"/>
      <c r="AUK93"/>
      <c r="AUL93"/>
      <c r="AUM93"/>
      <c r="AUN93"/>
      <c r="AUO93"/>
      <c r="AUP93"/>
      <c r="AUQ93"/>
      <c r="AUR93"/>
      <c r="AUS93"/>
      <c r="AUT93"/>
      <c r="AUU93"/>
      <c r="AUV93"/>
      <c r="AUW93"/>
      <c r="AUX93"/>
      <c r="AUY93"/>
      <c r="AUZ93"/>
      <c r="AVA93"/>
      <c r="AVB93"/>
      <c r="AVC93"/>
      <c r="AVD93"/>
      <c r="AVE93"/>
      <c r="AVF93"/>
      <c r="AVG93"/>
      <c r="AVH93"/>
      <c r="AVI93"/>
      <c r="AVJ93"/>
      <c r="AVK93"/>
      <c r="AVL93"/>
      <c r="AVM93"/>
      <c r="AVN93"/>
      <c r="AVO93"/>
      <c r="AVP93"/>
      <c r="AVQ93"/>
      <c r="AVR93"/>
      <c r="AVS93"/>
      <c r="AVT93"/>
      <c r="AVU93"/>
      <c r="AVV93"/>
      <c r="AVW93"/>
      <c r="AVX93"/>
      <c r="AVY93"/>
      <c r="AVZ93"/>
      <c r="AWA93"/>
      <c r="AWB93"/>
      <c r="AWC93"/>
      <c r="AWD93"/>
      <c r="AWE93"/>
      <c r="AWF93"/>
      <c r="AWG93"/>
      <c r="AWH93"/>
      <c r="AWI93"/>
      <c r="AWJ93"/>
      <c r="AWK93"/>
      <c r="AWL93"/>
      <c r="AWM93"/>
      <c r="AWN93"/>
      <c r="AWO93"/>
      <c r="AWP93"/>
      <c r="AWQ93"/>
      <c r="AWR93"/>
      <c r="AWS93"/>
      <c r="AWT93"/>
      <c r="AWU93"/>
      <c r="AWV93"/>
      <c r="AWW93"/>
      <c r="AWX93"/>
      <c r="AWY93"/>
      <c r="AWZ93"/>
      <c r="AXA93"/>
      <c r="AXB93"/>
      <c r="AXC93"/>
      <c r="AXD93"/>
      <c r="AXE93"/>
      <c r="AXF93"/>
      <c r="AXG93"/>
      <c r="AXH93"/>
      <c r="AXI93"/>
      <c r="AXJ93"/>
      <c r="AXK93"/>
      <c r="AXL93"/>
      <c r="AXM93"/>
      <c r="AXN93"/>
      <c r="AXO93"/>
      <c r="AXP93"/>
      <c r="AXQ93"/>
      <c r="AXR93"/>
      <c r="AXS93"/>
      <c r="AXT93"/>
      <c r="AXU93"/>
      <c r="AXV93"/>
      <c r="AXW93"/>
      <c r="AXX93"/>
      <c r="AXY93"/>
      <c r="AXZ93"/>
      <c r="AYA93"/>
      <c r="AYB93"/>
      <c r="AYC93"/>
      <c r="AYD93"/>
      <c r="AYE93"/>
      <c r="AYF93"/>
      <c r="AYG93"/>
      <c r="AYH93"/>
      <c r="AYI93"/>
      <c r="AYJ93"/>
      <c r="AYK93"/>
      <c r="AYL93"/>
      <c r="AYM93"/>
      <c r="AYN93"/>
      <c r="AYO93"/>
      <c r="AYP93"/>
      <c r="AYQ93"/>
      <c r="AYR93"/>
      <c r="AYS93"/>
      <c r="AYT93"/>
      <c r="AYU93"/>
      <c r="AYV93"/>
      <c r="AYW93"/>
      <c r="AYX93"/>
      <c r="AYY93"/>
      <c r="AYZ93"/>
      <c r="AZA93"/>
      <c r="AZB93"/>
      <c r="AZC93"/>
      <c r="AZD93"/>
      <c r="AZE93"/>
      <c r="AZF93"/>
      <c r="AZG93"/>
      <c r="AZH93"/>
      <c r="AZI93"/>
      <c r="AZJ93"/>
      <c r="AZK93"/>
      <c r="AZL93"/>
      <c r="AZM93"/>
      <c r="AZN93"/>
      <c r="AZO93"/>
      <c r="AZP93"/>
      <c r="AZQ93"/>
      <c r="AZR93"/>
      <c r="AZS93"/>
      <c r="AZT93"/>
      <c r="AZU93"/>
      <c r="AZV93"/>
      <c r="AZW93"/>
      <c r="AZX93"/>
      <c r="AZY93"/>
      <c r="AZZ93"/>
      <c r="BAA93"/>
      <c r="BAB93"/>
      <c r="BAC93"/>
      <c r="BAD93"/>
      <c r="BAE93"/>
      <c r="BAF93"/>
      <c r="BAG93"/>
      <c r="BAH93"/>
      <c r="BAI93"/>
      <c r="BAJ93"/>
      <c r="BAK93"/>
      <c r="BAL93"/>
      <c r="BAM93"/>
      <c r="BAN93"/>
      <c r="BAO93"/>
      <c r="BAP93"/>
      <c r="BAQ93"/>
      <c r="BAR93"/>
      <c r="BAS93"/>
      <c r="BAT93"/>
      <c r="BAU93"/>
      <c r="BAV93"/>
      <c r="BAW93"/>
      <c r="BAX93"/>
      <c r="BAY93"/>
      <c r="BAZ93"/>
      <c r="BBA93"/>
      <c r="BBB93"/>
      <c r="BBC93"/>
      <c r="BBD93"/>
      <c r="BBE93"/>
      <c r="BBF93"/>
      <c r="BBG93"/>
      <c r="BBH93"/>
      <c r="BBI93"/>
      <c r="BBJ93"/>
      <c r="BBK93"/>
      <c r="BBL93"/>
      <c r="BBM93"/>
      <c r="BBN93"/>
      <c r="BBO93"/>
      <c r="BBP93"/>
      <c r="BBQ93"/>
      <c r="BBR93"/>
      <c r="BBS93"/>
      <c r="BBT93"/>
      <c r="BBU93"/>
      <c r="BBV93"/>
      <c r="BBW93"/>
      <c r="BBX93"/>
      <c r="BBY93"/>
      <c r="BBZ93"/>
      <c r="BCA93"/>
      <c r="BCB93"/>
      <c r="BCC93"/>
      <c r="BCD93"/>
      <c r="BCE93"/>
      <c r="BCF93"/>
      <c r="BCG93"/>
      <c r="BCH93"/>
      <c r="BCI93"/>
      <c r="BCJ93"/>
      <c r="BCK93"/>
      <c r="BCL93"/>
      <c r="BCM93"/>
      <c r="BCN93"/>
      <c r="BCO93"/>
      <c r="BCP93"/>
      <c r="BCQ93"/>
      <c r="BCR93"/>
      <c r="BCS93"/>
      <c r="BCT93"/>
      <c r="BCU93"/>
      <c r="BCV93"/>
      <c r="BCW93"/>
      <c r="BCX93"/>
      <c r="BCY93"/>
      <c r="BCZ93"/>
      <c r="BDA93"/>
      <c r="BDB93"/>
      <c r="BDC93"/>
      <c r="BDD93"/>
      <c r="BDE93"/>
      <c r="BDF93"/>
      <c r="BDG93"/>
      <c r="BDH93"/>
      <c r="BDI93"/>
      <c r="BDJ93"/>
      <c r="BDK93"/>
      <c r="BDL93"/>
      <c r="BDM93"/>
      <c r="BDN93"/>
      <c r="BDO93"/>
      <c r="BDP93"/>
      <c r="BDQ93"/>
      <c r="BDR93"/>
      <c r="BDS93"/>
      <c r="BDT93"/>
      <c r="BDU93"/>
      <c r="BDV93"/>
      <c r="BDW93"/>
      <c r="BDX93"/>
      <c r="BDY93"/>
      <c r="BDZ93"/>
      <c r="BEA93"/>
      <c r="BEB93"/>
      <c r="BEC93"/>
      <c r="BED93"/>
      <c r="BEE93"/>
      <c r="BEF93"/>
      <c r="BEG93"/>
      <c r="BEH93"/>
      <c r="BEI93"/>
      <c r="BEJ93"/>
      <c r="BEK93"/>
      <c r="BEL93"/>
      <c r="BEM93"/>
      <c r="BEN93"/>
      <c r="BEO93"/>
      <c r="BEP93"/>
      <c r="BEQ93"/>
      <c r="BER93"/>
      <c r="BES93"/>
      <c r="BET93"/>
      <c r="BEU93"/>
      <c r="BEV93"/>
      <c r="BEW93"/>
      <c r="BEX93"/>
      <c r="BEY93"/>
      <c r="BEZ93"/>
      <c r="BFA93"/>
      <c r="BFB93"/>
      <c r="BFC93"/>
      <c r="BFD93"/>
      <c r="BFE93"/>
      <c r="BFF93"/>
      <c r="BFG93"/>
      <c r="BFH93"/>
      <c r="BFI93"/>
      <c r="BFJ93"/>
      <c r="BFK93"/>
      <c r="BFL93"/>
      <c r="BFM93"/>
      <c r="BFN93"/>
      <c r="BFO93"/>
      <c r="BFP93"/>
      <c r="BFQ93"/>
      <c r="BFR93"/>
      <c r="BFS93"/>
      <c r="BFT93"/>
      <c r="BFU93"/>
      <c r="BFV93"/>
      <c r="BFW93"/>
      <c r="BFX93"/>
      <c r="BFY93"/>
      <c r="BFZ93"/>
      <c r="BGA93"/>
      <c r="BGB93"/>
      <c r="BGC93"/>
      <c r="BGD93"/>
      <c r="BGE93"/>
      <c r="BGF93"/>
      <c r="BGG93"/>
      <c r="BGH93"/>
      <c r="BGI93"/>
      <c r="BGJ93"/>
      <c r="BGK93"/>
      <c r="BGL93"/>
      <c r="BGM93"/>
      <c r="BGN93"/>
      <c r="BGO93"/>
      <c r="BGP93"/>
      <c r="BGQ93"/>
      <c r="BGR93"/>
      <c r="BGS93"/>
      <c r="BGT93"/>
      <c r="BGU93"/>
      <c r="BGV93"/>
      <c r="BGW93"/>
      <c r="BGX93"/>
      <c r="BGY93"/>
      <c r="BGZ93"/>
      <c r="BHA93"/>
      <c r="BHB93"/>
      <c r="BHC93"/>
      <c r="BHD93"/>
      <c r="BHE93"/>
      <c r="BHF93"/>
      <c r="BHG93"/>
      <c r="BHH93"/>
      <c r="BHI93"/>
      <c r="BHJ93"/>
      <c r="BHK93"/>
      <c r="BHL93"/>
      <c r="BHM93"/>
      <c r="BHN93"/>
      <c r="BHO93"/>
      <c r="BHP93"/>
      <c r="BHQ93"/>
      <c r="BHR93"/>
      <c r="BHS93"/>
      <c r="BHT93"/>
      <c r="BHU93"/>
      <c r="BHV93"/>
      <c r="BHW93"/>
      <c r="BHX93"/>
      <c r="BHY93"/>
      <c r="BHZ93"/>
      <c r="BIA93"/>
      <c r="BIB93"/>
      <c r="BIC93"/>
      <c r="BID93"/>
      <c r="BIE93"/>
      <c r="BIF93"/>
      <c r="BIG93"/>
      <c r="BIH93"/>
      <c r="BII93"/>
      <c r="BIJ93"/>
      <c r="BIK93"/>
      <c r="BIL93"/>
      <c r="BIM93"/>
      <c r="BIN93"/>
      <c r="BIO93"/>
      <c r="BIP93"/>
      <c r="BIQ93"/>
      <c r="BIR93"/>
      <c r="BIS93"/>
      <c r="BIT93"/>
      <c r="BIU93"/>
      <c r="BIV93"/>
      <c r="BIW93"/>
      <c r="BIX93"/>
      <c r="BIY93"/>
      <c r="BIZ93"/>
      <c r="BJA93"/>
      <c r="BJB93"/>
      <c r="BJC93"/>
      <c r="BJD93"/>
      <c r="BJE93"/>
      <c r="BJF93"/>
      <c r="BJG93"/>
      <c r="BJH93"/>
      <c r="BJI93"/>
      <c r="BJJ93"/>
      <c r="BJK93"/>
      <c r="BJL93"/>
      <c r="BJM93"/>
      <c r="BJN93"/>
      <c r="BJO93"/>
      <c r="BJP93"/>
      <c r="BJQ93"/>
      <c r="BJR93"/>
      <c r="BJS93"/>
      <c r="BJT93"/>
      <c r="BJU93"/>
      <c r="BJV93"/>
      <c r="BJW93"/>
      <c r="BJX93"/>
      <c r="BJY93"/>
      <c r="BJZ93"/>
      <c r="BKA93"/>
      <c r="BKB93"/>
      <c r="BKC93"/>
      <c r="BKD93"/>
      <c r="BKE93"/>
      <c r="BKF93"/>
      <c r="BKG93"/>
      <c r="BKH93"/>
      <c r="BKI93"/>
      <c r="BKJ93"/>
      <c r="BKK93"/>
      <c r="BKL93"/>
      <c r="BKM93"/>
      <c r="BKN93"/>
      <c r="BKO93"/>
      <c r="BKP93"/>
      <c r="BKQ93"/>
      <c r="BKR93"/>
      <c r="BKS93"/>
      <c r="BKT93"/>
      <c r="BKU93"/>
      <c r="BKV93"/>
      <c r="BKW93"/>
      <c r="BKX93"/>
      <c r="BKY93"/>
      <c r="BKZ93"/>
      <c r="BLA93"/>
      <c r="BLB93"/>
      <c r="BLC93"/>
      <c r="BLD93"/>
      <c r="BLE93"/>
      <c r="BLF93"/>
      <c r="BLG93"/>
      <c r="BLH93"/>
      <c r="BLI93"/>
      <c r="BLJ93"/>
      <c r="BLK93"/>
      <c r="BLL93"/>
      <c r="BLM93"/>
      <c r="BLN93"/>
      <c r="BLO93"/>
      <c r="BLP93"/>
      <c r="BLQ93"/>
      <c r="BLR93"/>
      <c r="BLS93"/>
      <c r="BLT93"/>
      <c r="BLU93"/>
      <c r="BLV93"/>
      <c r="BLW93"/>
      <c r="BLX93"/>
      <c r="BLY93"/>
      <c r="BLZ93"/>
      <c r="BMA93"/>
      <c r="BMB93"/>
      <c r="BMC93"/>
      <c r="BMD93"/>
      <c r="BME93"/>
      <c r="BMF93"/>
      <c r="BMG93"/>
      <c r="BMH93"/>
      <c r="BMI93"/>
      <c r="BMJ93"/>
      <c r="BMK93"/>
      <c r="BML93"/>
      <c r="BMM93"/>
      <c r="BMN93"/>
      <c r="BMO93"/>
      <c r="BMP93"/>
      <c r="BMQ93"/>
      <c r="BMR93"/>
      <c r="BMS93"/>
      <c r="BMT93"/>
      <c r="BMU93"/>
      <c r="BMV93"/>
      <c r="BMW93"/>
      <c r="BMX93"/>
      <c r="BMY93"/>
      <c r="BMZ93"/>
      <c r="BNA93"/>
      <c r="BNB93"/>
      <c r="BNC93"/>
      <c r="BND93"/>
      <c r="BNE93"/>
      <c r="BNF93"/>
      <c r="BNG93"/>
      <c r="BNH93"/>
      <c r="BNI93"/>
      <c r="BNJ93"/>
      <c r="BNK93"/>
      <c r="BNL93"/>
      <c r="BNM93"/>
      <c r="BNN93"/>
      <c r="BNO93"/>
      <c r="BNP93"/>
      <c r="BNQ93"/>
      <c r="BNR93"/>
      <c r="BNS93"/>
      <c r="BNT93"/>
      <c r="BNU93"/>
      <c r="BNV93"/>
      <c r="BNW93"/>
      <c r="BNX93"/>
      <c r="BNY93"/>
      <c r="BNZ93"/>
      <c r="BOA93"/>
      <c r="BOB93"/>
      <c r="BOC93"/>
      <c r="BOD93"/>
      <c r="BOE93"/>
      <c r="BOF93"/>
      <c r="BOG93"/>
      <c r="BOH93"/>
      <c r="BOI93"/>
      <c r="BOJ93"/>
      <c r="BOK93"/>
      <c r="BOL93"/>
      <c r="BOM93"/>
      <c r="BON93"/>
      <c r="BOO93"/>
      <c r="BOP93"/>
      <c r="BOQ93"/>
      <c r="BOR93"/>
      <c r="BOS93"/>
      <c r="BOT93"/>
      <c r="BOU93"/>
      <c r="BOV93"/>
      <c r="BOW93"/>
      <c r="BOX93"/>
      <c r="BOY93"/>
      <c r="BOZ93"/>
      <c r="BPA93"/>
      <c r="BPB93"/>
      <c r="BPC93"/>
      <c r="BPD93"/>
      <c r="BPE93"/>
      <c r="BPF93"/>
      <c r="BPG93"/>
      <c r="BPH93"/>
      <c r="BPI93"/>
      <c r="BPJ93"/>
      <c r="BPK93"/>
      <c r="BPL93"/>
      <c r="BPM93"/>
      <c r="BPN93"/>
      <c r="BPO93"/>
      <c r="BPP93"/>
      <c r="BPQ93"/>
      <c r="BPR93"/>
      <c r="BPS93"/>
      <c r="BPT93"/>
      <c r="BPU93"/>
      <c r="BPV93"/>
      <c r="BPW93"/>
      <c r="BPX93"/>
      <c r="BPY93"/>
      <c r="BPZ93"/>
      <c r="BQA93"/>
      <c r="BQB93"/>
      <c r="BQC93"/>
      <c r="BQD93"/>
      <c r="BQE93"/>
      <c r="BQF93"/>
      <c r="BQG93"/>
      <c r="BQH93"/>
      <c r="BQI93"/>
      <c r="BQJ93"/>
      <c r="BQK93"/>
      <c r="BQL93"/>
      <c r="BQM93"/>
      <c r="BQN93"/>
      <c r="BQO93"/>
      <c r="BQP93"/>
      <c r="BQQ93"/>
      <c r="BQR93"/>
      <c r="BQS93"/>
      <c r="BQT93"/>
      <c r="BQU93"/>
      <c r="BQV93"/>
      <c r="BQW93"/>
      <c r="BQX93"/>
      <c r="BQY93"/>
      <c r="BQZ93"/>
      <c r="BRA93"/>
      <c r="BRB93"/>
      <c r="BRC93"/>
      <c r="BRD93"/>
      <c r="BRE93"/>
      <c r="BRF93"/>
      <c r="BRG93"/>
      <c r="BRH93"/>
      <c r="BRI93"/>
      <c r="BRJ93"/>
      <c r="BRK93"/>
      <c r="BRL93"/>
      <c r="BRM93"/>
      <c r="BRN93"/>
      <c r="BRO93"/>
      <c r="BRP93"/>
      <c r="BRQ93"/>
      <c r="BRR93"/>
      <c r="BRS93"/>
      <c r="BRT93"/>
      <c r="BRU93"/>
      <c r="BRV93"/>
      <c r="BRW93"/>
      <c r="BRX93"/>
      <c r="BRY93"/>
      <c r="BRZ93"/>
      <c r="BSA93"/>
      <c r="BSB93"/>
      <c r="BSC93"/>
      <c r="BSD93"/>
      <c r="BSE93"/>
      <c r="BSF93"/>
      <c r="BSG93"/>
      <c r="BSH93"/>
      <c r="BSI93"/>
      <c r="BSJ93"/>
      <c r="BSK93"/>
      <c r="BSL93"/>
      <c r="BSM93"/>
      <c r="BSN93"/>
      <c r="BSO93"/>
      <c r="BSP93"/>
      <c r="BSQ93"/>
      <c r="BSR93"/>
      <c r="BSS93"/>
      <c r="BST93"/>
      <c r="BSU93"/>
      <c r="BSV93"/>
      <c r="BSW93"/>
      <c r="BSX93"/>
      <c r="BSY93"/>
      <c r="BSZ93"/>
      <c r="BTA93"/>
      <c r="BTB93"/>
      <c r="BTC93"/>
      <c r="BTD93"/>
      <c r="BTE93"/>
      <c r="BTF93"/>
      <c r="BTG93"/>
      <c r="BTH93"/>
      <c r="BTI93"/>
      <c r="BTJ93"/>
      <c r="BTK93"/>
      <c r="BTL93"/>
      <c r="BTM93"/>
      <c r="BTN93"/>
      <c r="BTO93"/>
      <c r="BTP93"/>
      <c r="BTQ93"/>
      <c r="BTR93"/>
      <c r="BTS93"/>
      <c r="BTT93"/>
      <c r="BTU93"/>
      <c r="BTV93"/>
      <c r="BTW93"/>
      <c r="BTX93"/>
      <c r="BTY93"/>
      <c r="BTZ93"/>
      <c r="BUA93"/>
      <c r="BUB93"/>
      <c r="BUC93"/>
      <c r="BUD93"/>
      <c r="BUE93"/>
      <c r="BUF93"/>
      <c r="BUG93"/>
      <c r="BUH93"/>
      <c r="BUI93"/>
      <c r="BUJ93"/>
      <c r="BUK93"/>
      <c r="BUL93"/>
      <c r="BUM93"/>
      <c r="BUN93"/>
      <c r="BUO93"/>
      <c r="BUP93"/>
      <c r="BUQ93"/>
      <c r="BUR93"/>
      <c r="BUS93"/>
      <c r="BUT93"/>
      <c r="BUU93"/>
      <c r="BUV93"/>
      <c r="BUW93"/>
      <c r="BUX93"/>
      <c r="BUY93"/>
      <c r="BUZ93"/>
      <c r="BVA93"/>
      <c r="BVB93"/>
      <c r="BVC93"/>
      <c r="BVD93"/>
      <c r="BVE93"/>
      <c r="BVF93"/>
      <c r="BVG93"/>
      <c r="BVH93"/>
      <c r="BVI93"/>
      <c r="BVJ93"/>
      <c r="BVK93"/>
      <c r="BVL93"/>
      <c r="BVM93"/>
      <c r="BVN93"/>
      <c r="BVO93"/>
      <c r="BVP93"/>
      <c r="BVQ93"/>
      <c r="BVR93"/>
      <c r="BVS93"/>
      <c r="BVT93"/>
      <c r="BVU93"/>
      <c r="BVV93"/>
      <c r="BVW93"/>
      <c r="BVX93"/>
      <c r="BVY93"/>
      <c r="BVZ93"/>
      <c r="BWA93"/>
      <c r="BWB93"/>
      <c r="BWC93"/>
      <c r="BWD93"/>
      <c r="BWE93"/>
      <c r="BWF93"/>
      <c r="BWG93"/>
      <c r="BWH93"/>
      <c r="BWI93"/>
      <c r="BWJ93"/>
      <c r="BWK93"/>
      <c r="BWL93"/>
      <c r="BWM93"/>
      <c r="BWN93"/>
      <c r="BWO93"/>
      <c r="BWP93"/>
      <c r="BWQ93"/>
      <c r="BWR93"/>
      <c r="BWS93"/>
      <c r="BWT93"/>
      <c r="BWU93"/>
      <c r="BWV93"/>
      <c r="BWW93"/>
      <c r="BWX93"/>
      <c r="BWY93"/>
      <c r="BWZ93"/>
      <c r="BXA93"/>
      <c r="BXB93"/>
      <c r="BXC93"/>
      <c r="BXD93"/>
      <c r="BXE93"/>
      <c r="BXF93"/>
      <c r="BXG93"/>
      <c r="BXH93"/>
      <c r="BXI93"/>
      <c r="BXJ93"/>
      <c r="BXK93"/>
      <c r="BXL93"/>
      <c r="BXM93"/>
      <c r="BXN93"/>
      <c r="BXO93"/>
      <c r="BXP93"/>
      <c r="BXQ93"/>
      <c r="BXR93"/>
      <c r="BXS93"/>
      <c r="BXT93"/>
      <c r="BXU93"/>
      <c r="BXV93"/>
      <c r="BXW93"/>
      <c r="BXX93"/>
      <c r="BXY93"/>
      <c r="BXZ93"/>
      <c r="BYA93"/>
      <c r="BYB93"/>
      <c r="BYC93"/>
      <c r="BYD93"/>
      <c r="BYE93"/>
      <c r="BYF93"/>
      <c r="BYG93"/>
      <c r="BYH93"/>
      <c r="BYI93"/>
      <c r="BYJ93"/>
      <c r="BYK93"/>
      <c r="BYL93"/>
      <c r="BYM93"/>
      <c r="BYN93"/>
      <c r="BYO93"/>
      <c r="BYP93"/>
      <c r="BYQ93"/>
      <c r="BYR93"/>
      <c r="BYS93"/>
      <c r="BYT93"/>
      <c r="BYU93"/>
      <c r="BYV93"/>
      <c r="BYW93"/>
      <c r="BYX93"/>
      <c r="BYY93"/>
      <c r="BYZ93"/>
      <c r="BZA93"/>
      <c r="BZB93"/>
      <c r="BZC93"/>
      <c r="BZD93"/>
      <c r="BZE93"/>
      <c r="BZF93"/>
      <c r="BZG93"/>
      <c r="BZH93"/>
      <c r="BZI93"/>
      <c r="BZJ93"/>
      <c r="BZK93"/>
      <c r="BZL93"/>
      <c r="BZM93"/>
      <c r="BZN93"/>
      <c r="BZO93"/>
      <c r="BZP93"/>
      <c r="BZQ93"/>
      <c r="BZR93"/>
      <c r="BZS93"/>
      <c r="BZT93"/>
      <c r="BZU93"/>
      <c r="BZV93"/>
      <c r="BZW93"/>
      <c r="BZX93"/>
      <c r="BZY93"/>
      <c r="BZZ93"/>
      <c r="CAA93"/>
      <c r="CAB93"/>
      <c r="CAC93"/>
      <c r="CAD93"/>
      <c r="CAE93"/>
      <c r="CAF93"/>
      <c r="CAG93"/>
      <c r="CAH93"/>
      <c r="CAI93"/>
      <c r="CAJ93"/>
      <c r="CAK93"/>
      <c r="CAL93"/>
      <c r="CAM93"/>
      <c r="CAN93"/>
      <c r="CAO93"/>
      <c r="CAP93"/>
      <c r="CAQ93"/>
      <c r="CAR93"/>
      <c r="CAS93"/>
      <c r="CAT93"/>
      <c r="CAU93"/>
      <c r="CAV93"/>
      <c r="CAW93"/>
      <c r="CAX93"/>
      <c r="CAY93"/>
      <c r="CAZ93"/>
      <c r="CBA93"/>
      <c r="CBB93"/>
      <c r="CBC93"/>
      <c r="CBD93"/>
      <c r="CBE93"/>
      <c r="CBF93"/>
      <c r="CBG93"/>
      <c r="CBH93"/>
      <c r="CBI93"/>
      <c r="CBJ93"/>
      <c r="CBK93"/>
      <c r="CBL93"/>
      <c r="CBM93"/>
      <c r="CBN93"/>
      <c r="CBO93"/>
      <c r="CBP93"/>
      <c r="CBQ93"/>
      <c r="CBR93"/>
      <c r="CBS93"/>
      <c r="CBT93"/>
      <c r="CBU93"/>
      <c r="CBV93"/>
      <c r="CBW93"/>
      <c r="CBX93"/>
      <c r="CBY93"/>
      <c r="CBZ93"/>
      <c r="CCA93"/>
      <c r="CCB93"/>
      <c r="CCC93"/>
      <c r="CCD93"/>
      <c r="CCE93"/>
      <c r="CCF93"/>
      <c r="CCG93"/>
      <c r="CCH93"/>
      <c r="CCI93"/>
      <c r="CCJ93"/>
      <c r="CCK93"/>
      <c r="CCL93"/>
      <c r="CCM93"/>
      <c r="CCN93"/>
      <c r="CCO93"/>
      <c r="CCP93"/>
      <c r="CCQ93"/>
      <c r="CCR93"/>
      <c r="CCS93"/>
      <c r="CCT93"/>
      <c r="CCU93"/>
      <c r="CCV93"/>
      <c r="CCW93"/>
      <c r="CCX93"/>
      <c r="CCY93"/>
      <c r="CCZ93"/>
      <c r="CDA93"/>
      <c r="CDB93"/>
      <c r="CDC93"/>
      <c r="CDD93"/>
      <c r="CDE93"/>
      <c r="CDF93"/>
      <c r="CDG93"/>
      <c r="CDH93"/>
      <c r="CDI93"/>
      <c r="CDJ93"/>
      <c r="CDK93"/>
      <c r="CDL93"/>
      <c r="CDM93"/>
      <c r="CDN93"/>
      <c r="CDO93"/>
      <c r="CDP93"/>
      <c r="CDQ93"/>
      <c r="CDR93"/>
      <c r="CDS93"/>
      <c r="CDT93"/>
      <c r="CDU93"/>
      <c r="CDV93"/>
      <c r="CDW93"/>
      <c r="CDX93"/>
      <c r="CDY93"/>
      <c r="CDZ93"/>
      <c r="CEA93"/>
      <c r="CEB93"/>
      <c r="CEC93"/>
      <c r="CED93"/>
      <c r="CEE93"/>
      <c r="CEF93"/>
      <c r="CEG93"/>
      <c r="CEH93"/>
      <c r="CEI93"/>
      <c r="CEJ93"/>
      <c r="CEK93"/>
      <c r="CEL93"/>
      <c r="CEM93"/>
      <c r="CEN93"/>
      <c r="CEO93"/>
      <c r="CEP93"/>
      <c r="CEQ93"/>
      <c r="CER93"/>
      <c r="CES93"/>
      <c r="CET93"/>
      <c r="CEU93"/>
      <c r="CEV93"/>
      <c r="CEW93"/>
      <c r="CEX93"/>
      <c r="CEY93"/>
      <c r="CEZ93"/>
      <c r="CFA93"/>
      <c r="CFB93"/>
      <c r="CFC93"/>
      <c r="CFD93"/>
      <c r="CFE93"/>
      <c r="CFF93"/>
      <c r="CFG93"/>
      <c r="CFH93"/>
      <c r="CFI93"/>
      <c r="CFJ93"/>
      <c r="CFK93"/>
      <c r="CFL93"/>
      <c r="CFM93"/>
      <c r="CFN93"/>
      <c r="CFO93"/>
      <c r="CFP93"/>
      <c r="CFQ93"/>
      <c r="CFR93"/>
      <c r="CFS93"/>
      <c r="CFT93"/>
      <c r="CFU93"/>
      <c r="CFV93"/>
      <c r="CFW93"/>
      <c r="CFX93"/>
      <c r="CFY93"/>
      <c r="CFZ93"/>
      <c r="CGA93"/>
      <c r="CGB93"/>
      <c r="CGC93"/>
      <c r="CGD93"/>
      <c r="CGE93"/>
      <c r="CGF93"/>
      <c r="CGG93"/>
      <c r="CGH93"/>
      <c r="CGI93"/>
      <c r="CGJ93"/>
      <c r="CGK93"/>
      <c r="CGL93"/>
      <c r="CGM93"/>
      <c r="CGN93"/>
      <c r="CGO93"/>
      <c r="CGP93"/>
      <c r="CGQ93"/>
      <c r="CGR93"/>
      <c r="CGS93"/>
      <c r="CGT93"/>
      <c r="CGU93"/>
      <c r="CGV93"/>
      <c r="CGW93"/>
      <c r="CGX93"/>
      <c r="CGY93"/>
      <c r="CGZ93"/>
      <c r="CHA93"/>
      <c r="CHB93"/>
      <c r="CHC93"/>
      <c r="CHD93"/>
      <c r="CHE93"/>
      <c r="CHF93"/>
      <c r="CHG93"/>
      <c r="CHH93"/>
      <c r="CHI93"/>
      <c r="CHJ93"/>
      <c r="CHK93"/>
      <c r="CHL93"/>
      <c r="CHM93"/>
      <c r="CHN93"/>
      <c r="CHO93"/>
      <c r="CHP93"/>
      <c r="CHQ93"/>
      <c r="CHR93"/>
      <c r="CHS93"/>
      <c r="CHT93"/>
      <c r="CHU93"/>
      <c r="CHV93"/>
      <c r="CHW93"/>
      <c r="CHX93"/>
      <c r="CHY93"/>
      <c r="CHZ93"/>
      <c r="CIA93"/>
      <c r="CIB93"/>
      <c r="CIC93"/>
      <c r="CID93"/>
      <c r="CIE93"/>
      <c r="CIF93"/>
      <c r="CIG93"/>
      <c r="CIH93"/>
      <c r="CII93"/>
      <c r="CIJ93"/>
      <c r="CIK93"/>
      <c r="CIL93"/>
      <c r="CIM93"/>
      <c r="CIN93"/>
      <c r="CIO93"/>
      <c r="CIP93"/>
      <c r="CIQ93"/>
      <c r="CIR93"/>
      <c r="CIS93"/>
      <c r="CIT93"/>
      <c r="CIU93"/>
      <c r="CIV93"/>
      <c r="CIW93"/>
      <c r="CIX93"/>
      <c r="CIY93"/>
      <c r="CIZ93"/>
      <c r="CJA93"/>
      <c r="CJB93"/>
      <c r="CJC93"/>
      <c r="CJD93"/>
      <c r="CJE93"/>
      <c r="CJF93"/>
      <c r="CJG93"/>
      <c r="CJH93"/>
      <c r="CJI93"/>
      <c r="CJJ93"/>
      <c r="CJK93"/>
      <c r="CJL93"/>
      <c r="CJM93"/>
      <c r="CJN93"/>
      <c r="CJO93"/>
      <c r="CJP93"/>
      <c r="CJQ93"/>
      <c r="CJR93"/>
      <c r="CJS93"/>
      <c r="CJT93"/>
      <c r="CJU93"/>
      <c r="CJV93"/>
      <c r="CJW93"/>
      <c r="CJX93"/>
      <c r="CJY93"/>
      <c r="CJZ93"/>
      <c r="CKA93"/>
      <c r="CKB93"/>
      <c r="CKC93"/>
      <c r="CKD93"/>
      <c r="CKE93"/>
      <c r="CKF93"/>
      <c r="CKG93"/>
      <c r="CKH93"/>
      <c r="CKI93"/>
      <c r="CKJ93"/>
      <c r="CKK93"/>
      <c r="CKL93"/>
      <c r="CKM93"/>
      <c r="CKN93"/>
      <c r="CKO93"/>
      <c r="CKP93"/>
      <c r="CKQ93"/>
      <c r="CKR93"/>
      <c r="CKS93"/>
      <c r="CKT93"/>
      <c r="CKU93"/>
      <c r="CKV93"/>
      <c r="CKW93"/>
      <c r="CKX93"/>
      <c r="CKY93"/>
      <c r="CKZ93"/>
      <c r="CLA93"/>
      <c r="CLB93"/>
      <c r="CLC93"/>
      <c r="CLD93"/>
      <c r="CLE93"/>
      <c r="CLF93"/>
      <c r="CLG93"/>
      <c r="CLH93"/>
      <c r="CLI93"/>
      <c r="CLJ93"/>
      <c r="CLK93"/>
      <c r="CLL93"/>
      <c r="CLM93"/>
      <c r="CLN93"/>
      <c r="CLO93"/>
      <c r="CLP93"/>
      <c r="CLQ93"/>
      <c r="CLR93"/>
      <c r="CLS93"/>
      <c r="CLT93"/>
      <c r="CLU93"/>
      <c r="CLV93"/>
      <c r="CLW93"/>
      <c r="CLX93"/>
      <c r="CLY93"/>
      <c r="CLZ93"/>
      <c r="CMA93"/>
      <c r="CMB93"/>
      <c r="CMC93"/>
      <c r="CMD93"/>
      <c r="CME93"/>
      <c r="CMF93"/>
      <c r="CMG93"/>
      <c r="CMH93"/>
      <c r="CMI93"/>
      <c r="CMJ93"/>
      <c r="CMK93"/>
      <c r="CML93"/>
      <c r="CMM93"/>
      <c r="CMN93"/>
      <c r="CMO93"/>
      <c r="CMP93"/>
      <c r="CMQ93"/>
      <c r="CMR93"/>
      <c r="CMS93"/>
      <c r="CMT93"/>
      <c r="CMU93"/>
      <c r="CMV93"/>
      <c r="CMW93"/>
      <c r="CMX93"/>
      <c r="CMY93"/>
      <c r="CMZ93"/>
      <c r="CNA93"/>
      <c r="CNB93"/>
      <c r="CNC93"/>
      <c r="CND93"/>
      <c r="CNE93"/>
      <c r="CNF93"/>
      <c r="CNG93"/>
      <c r="CNH93"/>
      <c r="CNI93"/>
      <c r="CNJ93"/>
      <c r="CNK93"/>
      <c r="CNL93"/>
      <c r="CNM93"/>
      <c r="CNN93"/>
      <c r="CNO93"/>
      <c r="CNP93"/>
      <c r="CNQ93"/>
      <c r="CNR93"/>
      <c r="CNS93"/>
      <c r="CNT93"/>
      <c r="CNU93"/>
      <c r="CNV93"/>
      <c r="CNW93"/>
      <c r="CNX93"/>
      <c r="CNY93"/>
      <c r="CNZ93"/>
      <c r="COA93"/>
      <c r="COB93"/>
      <c r="COC93"/>
      <c r="COD93"/>
      <c r="COE93"/>
      <c r="COF93"/>
      <c r="COG93"/>
      <c r="COH93"/>
      <c r="COI93"/>
      <c r="COJ93"/>
      <c r="COK93"/>
      <c r="COL93"/>
      <c r="COM93"/>
      <c r="CON93"/>
      <c r="COO93"/>
      <c r="COP93"/>
      <c r="COQ93"/>
      <c r="COR93"/>
      <c r="COS93"/>
      <c r="COT93"/>
      <c r="COU93"/>
      <c r="COV93"/>
      <c r="COW93"/>
      <c r="COX93"/>
      <c r="COY93"/>
      <c r="COZ93"/>
      <c r="CPA93"/>
      <c r="CPB93"/>
      <c r="CPC93"/>
      <c r="CPD93"/>
      <c r="CPE93"/>
      <c r="CPF93"/>
      <c r="CPG93"/>
      <c r="CPH93"/>
      <c r="CPI93"/>
      <c r="CPJ93"/>
      <c r="CPK93"/>
      <c r="CPL93"/>
      <c r="CPM93"/>
      <c r="CPN93"/>
      <c r="CPO93"/>
      <c r="CPP93"/>
      <c r="CPQ93"/>
      <c r="CPR93"/>
      <c r="CPS93"/>
      <c r="CPT93"/>
      <c r="CPU93"/>
      <c r="CPV93"/>
      <c r="CPW93"/>
      <c r="CPX93"/>
      <c r="CPY93"/>
      <c r="CPZ93"/>
      <c r="CQA93"/>
      <c r="CQB93"/>
      <c r="CQC93"/>
      <c r="CQD93"/>
      <c r="CQE93"/>
      <c r="CQF93"/>
      <c r="CQG93"/>
      <c r="CQH93"/>
      <c r="CQI93"/>
      <c r="CQJ93"/>
      <c r="CQK93"/>
      <c r="CQL93"/>
      <c r="CQM93"/>
      <c r="CQN93"/>
      <c r="CQO93"/>
      <c r="CQP93"/>
      <c r="CQQ93"/>
      <c r="CQR93"/>
      <c r="CQS93"/>
      <c r="CQT93"/>
      <c r="CQU93"/>
      <c r="CQV93"/>
      <c r="CQW93"/>
      <c r="CQX93"/>
      <c r="CQY93"/>
      <c r="CQZ93"/>
      <c r="CRA93"/>
      <c r="CRB93"/>
      <c r="CRC93"/>
      <c r="CRD93"/>
      <c r="CRE93"/>
      <c r="CRF93"/>
      <c r="CRG93"/>
      <c r="CRH93"/>
      <c r="CRI93"/>
      <c r="CRJ93"/>
      <c r="CRK93"/>
      <c r="CRL93"/>
      <c r="CRM93"/>
      <c r="CRN93"/>
      <c r="CRO93"/>
      <c r="CRP93"/>
      <c r="CRQ93"/>
      <c r="CRR93"/>
      <c r="CRS93"/>
      <c r="CRT93"/>
      <c r="CRU93"/>
      <c r="CRV93"/>
      <c r="CRW93"/>
      <c r="CRX93"/>
      <c r="CRY93"/>
      <c r="CRZ93"/>
      <c r="CSA93"/>
      <c r="CSB93"/>
      <c r="CSC93"/>
      <c r="CSD93"/>
      <c r="CSE93"/>
      <c r="CSF93"/>
      <c r="CSG93"/>
      <c r="CSH93"/>
      <c r="CSI93"/>
      <c r="CSJ93"/>
      <c r="CSK93"/>
      <c r="CSL93"/>
      <c r="CSM93"/>
      <c r="CSN93"/>
      <c r="CSO93"/>
      <c r="CSP93"/>
      <c r="CSQ93"/>
      <c r="CSR93"/>
      <c r="CSS93"/>
      <c r="CST93"/>
      <c r="CSU93"/>
      <c r="CSV93"/>
      <c r="CSW93"/>
      <c r="CSX93"/>
      <c r="CSY93"/>
      <c r="CSZ93"/>
      <c r="CTA93"/>
      <c r="CTB93"/>
      <c r="CTC93"/>
      <c r="CTD93"/>
      <c r="CTE93"/>
      <c r="CTF93"/>
      <c r="CTG93"/>
      <c r="CTH93"/>
      <c r="CTI93"/>
      <c r="CTJ93"/>
      <c r="CTK93"/>
      <c r="CTL93"/>
      <c r="CTM93"/>
      <c r="CTN93"/>
      <c r="CTO93"/>
      <c r="CTP93"/>
      <c r="CTQ93"/>
      <c r="CTR93"/>
      <c r="CTS93"/>
      <c r="CTT93"/>
      <c r="CTU93"/>
      <c r="CTV93"/>
      <c r="CTW93"/>
      <c r="CTX93"/>
      <c r="CTY93"/>
      <c r="CTZ93"/>
      <c r="CUA93"/>
      <c r="CUB93"/>
      <c r="CUC93"/>
      <c r="CUD93"/>
      <c r="CUE93"/>
      <c r="CUF93"/>
      <c r="CUG93"/>
      <c r="CUH93"/>
      <c r="CUI93"/>
      <c r="CUJ93"/>
      <c r="CUK93"/>
      <c r="CUL93"/>
      <c r="CUM93"/>
      <c r="CUN93"/>
      <c r="CUO93"/>
      <c r="CUP93"/>
      <c r="CUQ93"/>
      <c r="CUR93"/>
      <c r="CUS93"/>
      <c r="CUT93"/>
      <c r="CUU93"/>
      <c r="CUV93"/>
      <c r="CUW93"/>
      <c r="CUX93"/>
      <c r="CUY93"/>
      <c r="CUZ93"/>
      <c r="CVA93"/>
      <c r="CVB93"/>
      <c r="CVC93"/>
      <c r="CVD93"/>
      <c r="CVE93"/>
      <c r="CVF93"/>
      <c r="CVG93"/>
      <c r="CVH93"/>
      <c r="CVI93"/>
      <c r="CVJ93"/>
      <c r="CVK93"/>
      <c r="CVL93"/>
      <c r="CVM93"/>
      <c r="CVN93"/>
      <c r="CVO93"/>
      <c r="CVP93"/>
      <c r="CVQ93"/>
      <c r="CVR93"/>
      <c r="CVS93"/>
      <c r="CVT93"/>
      <c r="CVU93"/>
      <c r="CVV93"/>
      <c r="CVW93"/>
      <c r="CVX93"/>
      <c r="CVY93"/>
      <c r="CVZ93"/>
      <c r="CWA93"/>
      <c r="CWB93"/>
      <c r="CWC93"/>
      <c r="CWD93"/>
      <c r="CWE93"/>
      <c r="CWF93"/>
      <c r="CWG93"/>
      <c r="CWH93"/>
      <c r="CWI93"/>
      <c r="CWJ93"/>
      <c r="CWK93"/>
      <c r="CWL93"/>
      <c r="CWM93"/>
      <c r="CWN93"/>
      <c r="CWO93"/>
      <c r="CWP93"/>
      <c r="CWQ93"/>
      <c r="CWR93"/>
      <c r="CWS93"/>
      <c r="CWT93"/>
      <c r="CWU93"/>
      <c r="CWV93"/>
      <c r="CWW93"/>
      <c r="CWX93"/>
      <c r="CWY93"/>
      <c r="CWZ93"/>
      <c r="CXA93"/>
      <c r="CXB93"/>
      <c r="CXC93"/>
      <c r="CXD93"/>
      <c r="CXE93"/>
      <c r="CXF93"/>
      <c r="CXG93"/>
      <c r="CXH93"/>
      <c r="CXI93"/>
      <c r="CXJ93"/>
      <c r="CXK93"/>
      <c r="CXL93"/>
      <c r="CXM93"/>
      <c r="CXN93"/>
      <c r="CXO93"/>
      <c r="CXP93"/>
      <c r="CXQ93"/>
      <c r="CXR93"/>
      <c r="CXS93"/>
      <c r="CXT93"/>
      <c r="CXU93"/>
      <c r="CXV93"/>
      <c r="CXW93"/>
      <c r="CXX93"/>
      <c r="CXY93"/>
      <c r="CXZ93"/>
      <c r="CYA93"/>
      <c r="CYB93"/>
      <c r="CYC93"/>
      <c r="CYD93"/>
      <c r="CYE93"/>
      <c r="CYF93"/>
      <c r="CYG93"/>
      <c r="CYH93"/>
      <c r="CYI93"/>
      <c r="CYJ93"/>
      <c r="CYK93"/>
      <c r="CYL93"/>
      <c r="CYM93"/>
      <c r="CYN93"/>
      <c r="CYO93"/>
      <c r="CYP93"/>
      <c r="CYQ93"/>
      <c r="CYR93"/>
      <c r="CYS93"/>
      <c r="CYT93"/>
      <c r="CYU93"/>
      <c r="CYV93"/>
      <c r="CYW93"/>
      <c r="CYX93"/>
      <c r="CYY93"/>
      <c r="CYZ93"/>
      <c r="CZA93"/>
      <c r="CZB93"/>
      <c r="CZC93"/>
      <c r="CZD93"/>
      <c r="CZE93"/>
      <c r="CZF93"/>
      <c r="CZG93"/>
      <c r="CZH93"/>
      <c r="CZI93"/>
      <c r="CZJ93"/>
      <c r="CZK93"/>
      <c r="CZL93"/>
      <c r="CZM93"/>
      <c r="CZN93"/>
      <c r="CZO93"/>
      <c r="CZP93"/>
      <c r="CZQ93"/>
      <c r="CZR93"/>
      <c r="CZS93"/>
      <c r="CZT93"/>
      <c r="CZU93"/>
      <c r="CZV93"/>
      <c r="CZW93"/>
      <c r="CZX93"/>
      <c r="CZY93"/>
      <c r="CZZ93"/>
      <c r="DAA93"/>
      <c r="DAB93"/>
      <c r="DAC93"/>
      <c r="DAD93"/>
      <c r="DAE93"/>
      <c r="DAF93"/>
      <c r="DAG93"/>
      <c r="DAH93"/>
      <c r="DAI93"/>
      <c r="DAJ93"/>
      <c r="DAK93"/>
      <c r="DAL93"/>
      <c r="DAM93"/>
      <c r="DAN93"/>
      <c r="DAO93"/>
      <c r="DAP93"/>
      <c r="DAQ93"/>
      <c r="DAR93"/>
      <c r="DAS93"/>
      <c r="DAT93"/>
      <c r="DAU93"/>
      <c r="DAV93"/>
      <c r="DAW93"/>
      <c r="DAX93"/>
      <c r="DAY93"/>
      <c r="DAZ93"/>
      <c r="DBA93"/>
      <c r="DBB93"/>
      <c r="DBC93"/>
      <c r="DBD93"/>
      <c r="DBE93"/>
      <c r="DBF93"/>
      <c r="DBG93"/>
      <c r="DBH93"/>
      <c r="DBI93"/>
      <c r="DBJ93"/>
      <c r="DBK93"/>
      <c r="DBL93"/>
      <c r="DBM93"/>
      <c r="DBN93"/>
      <c r="DBO93"/>
      <c r="DBP93"/>
      <c r="DBQ93"/>
      <c r="DBR93"/>
      <c r="DBS93"/>
      <c r="DBT93"/>
      <c r="DBU93"/>
      <c r="DBV93"/>
      <c r="DBW93"/>
      <c r="DBX93"/>
      <c r="DBY93"/>
      <c r="DBZ93"/>
      <c r="DCA93"/>
      <c r="DCB93"/>
      <c r="DCC93"/>
      <c r="DCD93"/>
      <c r="DCE93"/>
      <c r="DCF93"/>
      <c r="DCG93"/>
      <c r="DCH93"/>
      <c r="DCI93"/>
      <c r="DCJ93"/>
      <c r="DCK93"/>
      <c r="DCL93"/>
      <c r="DCM93"/>
      <c r="DCN93"/>
      <c r="DCO93"/>
      <c r="DCP93"/>
      <c r="DCQ93"/>
      <c r="DCR93"/>
      <c r="DCS93"/>
      <c r="DCT93"/>
      <c r="DCU93"/>
      <c r="DCV93"/>
      <c r="DCW93"/>
      <c r="DCX93"/>
      <c r="DCY93"/>
      <c r="DCZ93"/>
      <c r="DDA93"/>
      <c r="DDB93"/>
      <c r="DDC93"/>
      <c r="DDD93"/>
      <c r="DDE93"/>
      <c r="DDF93"/>
      <c r="DDG93"/>
      <c r="DDH93"/>
      <c r="DDI93"/>
      <c r="DDJ93"/>
      <c r="DDK93"/>
      <c r="DDL93"/>
      <c r="DDM93"/>
      <c r="DDN93"/>
      <c r="DDO93"/>
      <c r="DDP93"/>
      <c r="DDQ93"/>
      <c r="DDR93"/>
      <c r="DDS93"/>
      <c r="DDT93"/>
      <c r="DDU93"/>
      <c r="DDV93"/>
      <c r="DDW93"/>
      <c r="DDX93"/>
      <c r="DDY93"/>
      <c r="DDZ93"/>
      <c r="DEA93"/>
      <c r="DEB93"/>
      <c r="DEC93"/>
      <c r="DED93"/>
      <c r="DEE93"/>
      <c r="DEF93"/>
      <c r="DEG93"/>
      <c r="DEH93"/>
      <c r="DEI93"/>
      <c r="DEJ93"/>
      <c r="DEK93"/>
      <c r="DEL93"/>
      <c r="DEM93"/>
      <c r="DEN93"/>
      <c r="DEO93"/>
      <c r="DEP93"/>
      <c r="DEQ93"/>
      <c r="DER93"/>
      <c r="DES93"/>
      <c r="DET93"/>
      <c r="DEU93"/>
      <c r="DEV93"/>
      <c r="DEW93"/>
      <c r="DEX93"/>
      <c r="DEY93"/>
      <c r="DEZ93"/>
      <c r="DFA93"/>
      <c r="DFB93"/>
      <c r="DFC93"/>
      <c r="DFD93"/>
      <c r="DFE93"/>
      <c r="DFF93"/>
      <c r="DFG93"/>
      <c r="DFH93"/>
      <c r="DFI93"/>
      <c r="DFJ93"/>
      <c r="DFK93"/>
      <c r="DFL93"/>
      <c r="DFM93"/>
      <c r="DFN93"/>
      <c r="DFO93"/>
      <c r="DFP93"/>
      <c r="DFQ93"/>
      <c r="DFR93"/>
      <c r="DFS93"/>
      <c r="DFT93"/>
      <c r="DFU93"/>
      <c r="DFV93"/>
      <c r="DFW93"/>
      <c r="DFX93"/>
      <c r="DFY93"/>
      <c r="DFZ93"/>
      <c r="DGA93"/>
      <c r="DGB93"/>
      <c r="DGC93"/>
      <c r="DGD93"/>
      <c r="DGE93"/>
      <c r="DGF93"/>
      <c r="DGG93"/>
      <c r="DGH93"/>
      <c r="DGI93"/>
      <c r="DGJ93"/>
      <c r="DGK93"/>
      <c r="DGL93"/>
      <c r="DGM93"/>
      <c r="DGN93"/>
      <c r="DGO93"/>
      <c r="DGP93"/>
      <c r="DGQ93"/>
      <c r="DGR93"/>
      <c r="DGS93"/>
      <c r="DGT93"/>
      <c r="DGU93"/>
      <c r="DGV93"/>
      <c r="DGW93"/>
      <c r="DGX93"/>
      <c r="DGY93"/>
      <c r="DGZ93"/>
      <c r="DHA93"/>
      <c r="DHB93"/>
      <c r="DHC93"/>
      <c r="DHD93"/>
      <c r="DHE93"/>
      <c r="DHF93"/>
      <c r="DHG93"/>
      <c r="DHH93"/>
      <c r="DHI93"/>
      <c r="DHJ93"/>
      <c r="DHK93"/>
      <c r="DHL93"/>
      <c r="DHM93"/>
      <c r="DHN93"/>
      <c r="DHO93"/>
      <c r="DHP93"/>
      <c r="DHQ93"/>
      <c r="DHR93"/>
      <c r="DHS93"/>
      <c r="DHT93"/>
      <c r="DHU93"/>
      <c r="DHV93"/>
      <c r="DHW93"/>
      <c r="DHX93"/>
      <c r="DHY93"/>
      <c r="DHZ93"/>
      <c r="DIA93"/>
      <c r="DIB93"/>
      <c r="DIC93"/>
      <c r="DID93"/>
      <c r="DIE93"/>
      <c r="DIF93"/>
      <c r="DIG93"/>
      <c r="DIH93"/>
      <c r="DII93"/>
      <c r="DIJ93"/>
      <c r="DIK93"/>
      <c r="DIL93"/>
      <c r="DIM93"/>
      <c r="DIN93"/>
      <c r="DIO93"/>
      <c r="DIP93"/>
      <c r="DIQ93"/>
      <c r="DIR93"/>
      <c r="DIS93"/>
      <c r="DIT93"/>
      <c r="DIU93"/>
      <c r="DIV93"/>
      <c r="DIW93"/>
      <c r="DIX93"/>
      <c r="DIY93"/>
      <c r="DIZ93"/>
      <c r="DJA93"/>
      <c r="DJB93"/>
      <c r="DJC93"/>
      <c r="DJD93"/>
      <c r="DJE93"/>
      <c r="DJF93"/>
      <c r="DJG93"/>
      <c r="DJH93"/>
      <c r="DJI93"/>
      <c r="DJJ93"/>
      <c r="DJK93"/>
      <c r="DJL93"/>
      <c r="DJM93"/>
      <c r="DJN93"/>
      <c r="DJO93"/>
      <c r="DJP93"/>
      <c r="DJQ93"/>
      <c r="DJR93"/>
      <c r="DJS93"/>
      <c r="DJT93"/>
      <c r="DJU93"/>
      <c r="DJV93"/>
      <c r="DJW93"/>
      <c r="DJX93"/>
      <c r="DJY93"/>
      <c r="DJZ93"/>
      <c r="DKA93"/>
      <c r="DKB93"/>
      <c r="DKC93"/>
      <c r="DKD93"/>
      <c r="DKE93"/>
      <c r="DKF93"/>
      <c r="DKG93"/>
      <c r="DKH93"/>
      <c r="DKI93"/>
      <c r="DKJ93"/>
      <c r="DKK93"/>
      <c r="DKL93"/>
      <c r="DKM93"/>
      <c r="DKN93"/>
      <c r="DKO93"/>
      <c r="DKP93"/>
      <c r="DKQ93"/>
      <c r="DKR93"/>
      <c r="DKS93"/>
      <c r="DKT93"/>
      <c r="DKU93"/>
      <c r="DKV93"/>
      <c r="DKW93"/>
      <c r="DKX93"/>
      <c r="DKY93"/>
      <c r="DKZ93"/>
      <c r="DLA93"/>
      <c r="DLB93"/>
      <c r="DLC93"/>
      <c r="DLD93"/>
      <c r="DLE93"/>
      <c r="DLF93"/>
      <c r="DLG93"/>
      <c r="DLH93"/>
      <c r="DLI93"/>
      <c r="DLJ93"/>
      <c r="DLK93"/>
      <c r="DLL93"/>
      <c r="DLM93"/>
      <c r="DLN93"/>
      <c r="DLO93"/>
      <c r="DLP93"/>
      <c r="DLQ93"/>
      <c r="DLR93"/>
      <c r="DLS93"/>
      <c r="DLT93"/>
      <c r="DLU93"/>
      <c r="DLV93"/>
      <c r="DLW93"/>
      <c r="DLX93"/>
      <c r="DLY93"/>
      <c r="DLZ93"/>
      <c r="DMA93"/>
      <c r="DMB93"/>
      <c r="DMC93"/>
      <c r="DMD93"/>
      <c r="DME93"/>
      <c r="DMF93"/>
      <c r="DMG93"/>
      <c r="DMH93"/>
      <c r="DMI93"/>
      <c r="DMJ93"/>
      <c r="DMK93"/>
      <c r="DML93"/>
      <c r="DMM93"/>
      <c r="DMN93"/>
      <c r="DMO93"/>
      <c r="DMP93"/>
      <c r="DMQ93"/>
      <c r="DMR93"/>
      <c r="DMS93"/>
      <c r="DMT93"/>
      <c r="DMU93"/>
      <c r="DMV93"/>
      <c r="DMW93"/>
      <c r="DMX93"/>
      <c r="DMY93"/>
      <c r="DMZ93"/>
      <c r="DNA93"/>
      <c r="DNB93"/>
      <c r="DNC93"/>
      <c r="DND93"/>
      <c r="DNE93"/>
      <c r="DNF93"/>
      <c r="DNG93"/>
      <c r="DNH93"/>
      <c r="DNI93"/>
      <c r="DNJ93"/>
      <c r="DNK93"/>
      <c r="DNL93"/>
      <c r="DNM93"/>
      <c r="DNN93"/>
      <c r="DNO93"/>
      <c r="DNP93"/>
      <c r="DNQ93"/>
      <c r="DNR93"/>
      <c r="DNS93"/>
      <c r="DNT93"/>
      <c r="DNU93"/>
      <c r="DNV93"/>
      <c r="DNW93"/>
      <c r="DNX93"/>
      <c r="DNY93"/>
      <c r="DNZ93"/>
      <c r="DOA93"/>
      <c r="DOB93"/>
      <c r="DOC93"/>
      <c r="DOD93"/>
      <c r="DOE93"/>
      <c r="DOF93"/>
      <c r="DOG93"/>
      <c r="DOH93"/>
      <c r="DOI93"/>
      <c r="DOJ93"/>
      <c r="DOK93"/>
      <c r="DOL93"/>
      <c r="DOM93"/>
      <c r="DON93"/>
      <c r="DOO93"/>
      <c r="DOP93"/>
      <c r="DOQ93"/>
      <c r="DOR93"/>
      <c r="DOS93"/>
      <c r="DOT93"/>
      <c r="DOU93"/>
      <c r="DOV93"/>
      <c r="DOW93"/>
      <c r="DOX93"/>
      <c r="DOY93"/>
      <c r="DOZ93"/>
      <c r="DPA93"/>
      <c r="DPB93"/>
      <c r="DPC93"/>
      <c r="DPD93"/>
      <c r="DPE93"/>
      <c r="DPF93"/>
      <c r="DPG93"/>
      <c r="DPH93"/>
      <c r="DPI93"/>
      <c r="DPJ93"/>
      <c r="DPK93"/>
      <c r="DPL93"/>
      <c r="DPM93"/>
      <c r="DPN93"/>
      <c r="DPO93"/>
      <c r="DPP93"/>
      <c r="DPQ93"/>
      <c r="DPR93"/>
      <c r="DPS93"/>
      <c r="DPT93"/>
      <c r="DPU93"/>
      <c r="DPV93"/>
      <c r="DPW93"/>
      <c r="DPX93"/>
      <c r="DPY93"/>
      <c r="DPZ93"/>
      <c r="DQA93"/>
      <c r="DQB93"/>
      <c r="DQC93"/>
      <c r="DQD93"/>
      <c r="DQE93"/>
      <c r="DQF93"/>
      <c r="DQG93"/>
      <c r="DQH93"/>
      <c r="DQI93"/>
      <c r="DQJ93"/>
      <c r="DQK93"/>
      <c r="DQL93"/>
      <c r="DQM93"/>
      <c r="DQN93"/>
      <c r="DQO93"/>
      <c r="DQP93"/>
      <c r="DQQ93"/>
      <c r="DQR93"/>
      <c r="DQS93"/>
      <c r="DQT93"/>
      <c r="DQU93"/>
      <c r="DQV93"/>
      <c r="DQW93"/>
      <c r="DQX93"/>
      <c r="DQY93"/>
      <c r="DQZ93"/>
      <c r="DRA93"/>
      <c r="DRB93"/>
      <c r="DRC93"/>
      <c r="DRD93"/>
      <c r="DRE93"/>
      <c r="DRF93"/>
      <c r="DRG93"/>
      <c r="DRH93"/>
      <c r="DRI93"/>
      <c r="DRJ93"/>
      <c r="DRK93"/>
      <c r="DRL93"/>
      <c r="DRM93"/>
      <c r="DRN93"/>
      <c r="DRO93"/>
      <c r="DRP93"/>
      <c r="DRQ93"/>
      <c r="DRR93"/>
      <c r="DRS93"/>
      <c r="DRT93"/>
      <c r="DRU93"/>
      <c r="DRV93"/>
      <c r="DRW93"/>
      <c r="DRX93"/>
      <c r="DRY93"/>
      <c r="DRZ93"/>
      <c r="DSA93"/>
      <c r="DSB93"/>
      <c r="DSC93"/>
      <c r="DSD93"/>
      <c r="DSE93"/>
      <c r="DSF93"/>
      <c r="DSG93"/>
      <c r="DSH93"/>
      <c r="DSI93"/>
      <c r="DSJ93"/>
      <c r="DSK93"/>
      <c r="DSL93"/>
      <c r="DSM93"/>
      <c r="DSN93"/>
      <c r="DSO93"/>
      <c r="DSP93"/>
      <c r="DSQ93"/>
      <c r="DSR93"/>
      <c r="DSS93"/>
      <c r="DST93"/>
      <c r="DSU93"/>
      <c r="DSV93"/>
      <c r="DSW93"/>
      <c r="DSX93"/>
      <c r="DSY93"/>
      <c r="DSZ93"/>
      <c r="DTA93"/>
      <c r="DTB93"/>
      <c r="DTC93"/>
      <c r="DTD93"/>
      <c r="DTE93"/>
      <c r="DTF93"/>
      <c r="DTG93"/>
      <c r="DTH93"/>
      <c r="DTI93"/>
      <c r="DTJ93"/>
      <c r="DTK93"/>
      <c r="DTL93"/>
      <c r="DTM93"/>
      <c r="DTN93"/>
      <c r="DTO93"/>
      <c r="DTP93"/>
      <c r="DTQ93"/>
      <c r="DTR93"/>
      <c r="DTS93"/>
      <c r="DTT93"/>
      <c r="DTU93"/>
      <c r="DTV93"/>
      <c r="DTW93"/>
      <c r="DTX93"/>
      <c r="DTY93"/>
      <c r="DTZ93"/>
      <c r="DUA93"/>
      <c r="DUB93"/>
      <c r="DUC93"/>
      <c r="DUD93"/>
      <c r="DUE93"/>
      <c r="DUF93"/>
      <c r="DUG93"/>
      <c r="DUH93"/>
      <c r="DUI93"/>
      <c r="DUJ93"/>
      <c r="DUK93"/>
      <c r="DUL93"/>
      <c r="DUM93"/>
      <c r="DUN93"/>
      <c r="DUO93"/>
      <c r="DUP93"/>
      <c r="DUQ93"/>
      <c r="DUR93"/>
      <c r="DUS93"/>
      <c r="DUT93"/>
      <c r="DUU93"/>
      <c r="DUV93"/>
      <c r="DUW93"/>
      <c r="DUX93"/>
      <c r="DUY93"/>
      <c r="DUZ93"/>
      <c r="DVA93"/>
      <c r="DVB93"/>
      <c r="DVC93"/>
      <c r="DVD93"/>
      <c r="DVE93"/>
      <c r="DVF93"/>
      <c r="DVG93"/>
      <c r="DVH93"/>
      <c r="DVI93"/>
      <c r="DVJ93"/>
      <c r="DVK93"/>
      <c r="DVL93"/>
      <c r="DVM93"/>
      <c r="DVN93"/>
      <c r="DVO93"/>
      <c r="DVP93"/>
      <c r="DVQ93"/>
      <c r="DVR93"/>
      <c r="DVS93"/>
      <c r="DVT93"/>
      <c r="DVU93"/>
      <c r="DVV93"/>
      <c r="DVW93"/>
      <c r="DVX93"/>
      <c r="DVY93"/>
      <c r="DVZ93"/>
      <c r="DWA93"/>
      <c r="DWB93"/>
      <c r="DWC93"/>
      <c r="DWD93"/>
      <c r="DWE93"/>
      <c r="DWF93"/>
      <c r="DWG93"/>
      <c r="DWH93"/>
      <c r="DWI93"/>
      <c r="DWJ93"/>
      <c r="DWK93"/>
      <c r="DWL93"/>
      <c r="DWM93"/>
      <c r="DWN93"/>
      <c r="DWO93"/>
      <c r="DWP93"/>
      <c r="DWQ93"/>
      <c r="DWR93"/>
      <c r="DWS93"/>
      <c r="DWT93"/>
      <c r="DWU93"/>
      <c r="DWV93"/>
      <c r="DWW93"/>
      <c r="DWX93"/>
      <c r="DWY93"/>
      <c r="DWZ93"/>
      <c r="DXA93"/>
      <c r="DXB93"/>
      <c r="DXC93"/>
      <c r="DXD93"/>
      <c r="DXE93"/>
      <c r="DXF93"/>
      <c r="DXG93"/>
      <c r="DXH93"/>
      <c r="DXI93"/>
      <c r="DXJ93"/>
      <c r="DXK93"/>
      <c r="DXL93"/>
      <c r="DXM93"/>
      <c r="DXN93"/>
      <c r="DXO93"/>
      <c r="DXP93"/>
      <c r="DXQ93"/>
      <c r="DXR93"/>
      <c r="DXS93"/>
      <c r="DXT93"/>
      <c r="DXU93"/>
      <c r="DXV93"/>
      <c r="DXW93"/>
      <c r="DXX93"/>
      <c r="DXY93"/>
      <c r="DXZ93"/>
      <c r="DYA93"/>
      <c r="DYB93"/>
      <c r="DYC93"/>
      <c r="DYD93"/>
      <c r="DYE93"/>
      <c r="DYF93"/>
      <c r="DYG93"/>
      <c r="DYH93"/>
      <c r="DYI93"/>
      <c r="DYJ93"/>
      <c r="DYK93"/>
      <c r="DYL93"/>
      <c r="DYM93"/>
      <c r="DYN93"/>
      <c r="DYO93"/>
      <c r="DYP93"/>
      <c r="DYQ93"/>
      <c r="DYR93"/>
      <c r="DYS93"/>
      <c r="DYT93"/>
      <c r="DYU93"/>
      <c r="DYV93"/>
      <c r="DYW93"/>
      <c r="DYX93"/>
      <c r="DYY93"/>
      <c r="DYZ93"/>
      <c r="DZA93"/>
      <c r="DZB93"/>
      <c r="DZC93"/>
      <c r="DZD93"/>
      <c r="DZE93"/>
      <c r="DZF93"/>
      <c r="DZG93"/>
      <c r="DZH93"/>
      <c r="DZI93"/>
      <c r="DZJ93"/>
      <c r="DZK93"/>
      <c r="DZL93"/>
      <c r="DZM93"/>
      <c r="DZN93"/>
      <c r="DZO93"/>
      <c r="DZP93"/>
      <c r="DZQ93"/>
      <c r="DZR93"/>
      <c r="DZS93"/>
      <c r="DZT93"/>
      <c r="DZU93"/>
      <c r="DZV93"/>
      <c r="DZW93"/>
      <c r="DZX93"/>
      <c r="DZY93"/>
      <c r="DZZ93"/>
      <c r="EAA93"/>
      <c r="EAB93"/>
      <c r="EAC93"/>
      <c r="EAD93"/>
      <c r="EAE93"/>
      <c r="EAF93"/>
      <c r="EAG93"/>
      <c r="EAH93"/>
      <c r="EAI93"/>
      <c r="EAJ93"/>
      <c r="EAK93"/>
      <c r="EAL93"/>
      <c r="EAM93"/>
      <c r="EAN93"/>
      <c r="EAO93"/>
      <c r="EAP93"/>
      <c r="EAQ93"/>
      <c r="EAR93"/>
      <c r="EAS93"/>
      <c r="EAT93"/>
      <c r="EAU93"/>
      <c r="EAV93"/>
      <c r="EAW93"/>
      <c r="EAX93"/>
      <c r="EAY93"/>
      <c r="EAZ93"/>
      <c r="EBA93"/>
      <c r="EBB93"/>
      <c r="EBC93"/>
      <c r="EBD93"/>
      <c r="EBE93"/>
      <c r="EBF93"/>
      <c r="EBG93"/>
      <c r="EBH93"/>
      <c r="EBI93"/>
      <c r="EBJ93"/>
      <c r="EBK93"/>
      <c r="EBL93"/>
      <c r="EBM93"/>
      <c r="EBN93"/>
      <c r="EBO93"/>
      <c r="EBP93"/>
      <c r="EBQ93"/>
      <c r="EBR93"/>
      <c r="EBS93"/>
      <c r="EBT93"/>
      <c r="EBU93"/>
      <c r="EBV93"/>
      <c r="EBW93"/>
      <c r="EBX93"/>
      <c r="EBY93"/>
      <c r="EBZ93"/>
      <c r="ECA93"/>
      <c r="ECB93"/>
      <c r="ECC93"/>
      <c r="ECD93"/>
      <c r="ECE93"/>
      <c r="ECF93"/>
      <c r="ECG93"/>
      <c r="ECH93"/>
      <c r="ECI93"/>
      <c r="ECJ93"/>
      <c r="ECK93"/>
      <c r="ECL93"/>
      <c r="ECM93"/>
      <c r="ECN93"/>
      <c r="ECO93"/>
      <c r="ECP93"/>
      <c r="ECQ93"/>
      <c r="ECR93"/>
      <c r="ECS93"/>
      <c r="ECT93"/>
      <c r="ECU93"/>
      <c r="ECV93"/>
      <c r="ECW93"/>
      <c r="ECX93"/>
      <c r="ECY93"/>
      <c r="ECZ93"/>
      <c r="EDA93"/>
      <c r="EDB93"/>
      <c r="EDC93"/>
      <c r="EDD93"/>
      <c r="EDE93"/>
      <c r="EDF93"/>
      <c r="EDG93"/>
      <c r="EDH93"/>
      <c r="EDI93"/>
      <c r="EDJ93"/>
      <c r="EDK93"/>
      <c r="EDL93"/>
      <c r="EDM93"/>
      <c r="EDN93"/>
      <c r="EDO93"/>
      <c r="EDP93"/>
      <c r="EDQ93"/>
      <c r="EDR93"/>
      <c r="EDS93"/>
      <c r="EDT93"/>
      <c r="EDU93"/>
      <c r="EDV93"/>
      <c r="EDW93"/>
      <c r="EDX93"/>
      <c r="EDY93"/>
      <c r="EDZ93"/>
      <c r="EEA93"/>
      <c r="EEB93"/>
      <c r="EEC93"/>
      <c r="EED93"/>
      <c r="EEE93"/>
      <c r="EEF93"/>
      <c r="EEG93"/>
      <c r="EEH93"/>
      <c r="EEI93"/>
      <c r="EEJ93"/>
      <c r="EEK93"/>
      <c r="EEL93"/>
      <c r="EEM93"/>
      <c r="EEN93"/>
      <c r="EEO93"/>
      <c r="EEP93"/>
      <c r="EEQ93"/>
      <c r="EER93"/>
      <c r="EES93"/>
      <c r="EET93"/>
      <c r="EEU93"/>
      <c r="EEV93"/>
      <c r="EEW93"/>
      <c r="EEX93"/>
      <c r="EEY93"/>
      <c r="EEZ93"/>
      <c r="EFA93"/>
      <c r="EFB93"/>
      <c r="EFC93"/>
      <c r="EFD93"/>
      <c r="EFE93"/>
      <c r="EFF93"/>
      <c r="EFG93"/>
      <c r="EFH93"/>
      <c r="EFI93"/>
      <c r="EFJ93"/>
      <c r="EFK93"/>
      <c r="EFL93"/>
      <c r="EFM93"/>
      <c r="EFN93"/>
      <c r="EFO93"/>
      <c r="EFP93"/>
      <c r="EFQ93"/>
      <c r="EFR93"/>
      <c r="EFS93"/>
      <c r="EFT93"/>
      <c r="EFU93"/>
      <c r="EFV93"/>
      <c r="EFW93"/>
      <c r="EFX93"/>
      <c r="EFY93"/>
      <c r="EFZ93"/>
      <c r="EGA93"/>
      <c r="EGB93"/>
      <c r="EGC93"/>
      <c r="EGD93"/>
      <c r="EGE93"/>
      <c r="EGF93"/>
      <c r="EGG93"/>
      <c r="EGH93"/>
      <c r="EGI93"/>
      <c r="EGJ93"/>
      <c r="EGK93"/>
      <c r="EGL93"/>
      <c r="EGM93"/>
      <c r="EGN93"/>
      <c r="EGO93"/>
      <c r="EGP93"/>
      <c r="EGQ93"/>
      <c r="EGR93"/>
      <c r="EGS93"/>
      <c r="EGT93"/>
      <c r="EGU93"/>
      <c r="EGV93"/>
      <c r="EGW93"/>
      <c r="EGX93"/>
      <c r="EGY93"/>
      <c r="EGZ93"/>
      <c r="EHA93"/>
      <c r="EHB93"/>
      <c r="EHC93"/>
      <c r="EHD93"/>
      <c r="EHE93"/>
      <c r="EHF93"/>
      <c r="EHG93"/>
      <c r="EHH93"/>
      <c r="EHI93"/>
      <c r="EHJ93"/>
      <c r="EHK93"/>
      <c r="EHL93"/>
      <c r="EHM93"/>
      <c r="EHN93"/>
      <c r="EHO93"/>
      <c r="EHP93"/>
      <c r="EHQ93"/>
      <c r="EHR93"/>
      <c r="EHS93"/>
      <c r="EHT93"/>
      <c r="EHU93"/>
      <c r="EHV93"/>
      <c r="EHW93"/>
      <c r="EHX93"/>
      <c r="EHY93"/>
      <c r="EHZ93"/>
      <c r="EIA93"/>
      <c r="EIB93"/>
      <c r="EIC93"/>
      <c r="EID93"/>
      <c r="EIE93"/>
      <c r="EIF93"/>
      <c r="EIG93"/>
      <c r="EIH93"/>
      <c r="EII93"/>
      <c r="EIJ93"/>
      <c r="EIK93"/>
      <c r="EIL93"/>
      <c r="EIM93"/>
      <c r="EIN93"/>
      <c r="EIO93"/>
      <c r="EIP93"/>
      <c r="EIQ93"/>
      <c r="EIR93"/>
      <c r="EIS93"/>
      <c r="EIT93"/>
      <c r="EIU93"/>
      <c r="EIV93"/>
      <c r="EIW93"/>
      <c r="EIX93"/>
      <c r="EIY93"/>
      <c r="EIZ93"/>
      <c r="EJA93"/>
      <c r="EJB93"/>
      <c r="EJC93"/>
      <c r="EJD93"/>
      <c r="EJE93"/>
      <c r="EJF93"/>
      <c r="EJG93"/>
      <c r="EJH93"/>
      <c r="EJI93"/>
      <c r="EJJ93"/>
      <c r="EJK93"/>
      <c r="EJL93"/>
      <c r="EJM93"/>
      <c r="EJN93"/>
      <c r="EJO93"/>
      <c r="EJP93"/>
      <c r="EJQ93"/>
      <c r="EJR93"/>
      <c r="EJS93"/>
      <c r="EJT93"/>
      <c r="EJU93"/>
      <c r="EJV93"/>
      <c r="EJW93"/>
      <c r="EJX93"/>
      <c r="EJY93"/>
      <c r="EJZ93"/>
      <c r="EKA93"/>
      <c r="EKB93"/>
      <c r="EKC93"/>
      <c r="EKD93"/>
      <c r="EKE93"/>
      <c r="EKF93"/>
      <c r="EKG93"/>
      <c r="EKH93"/>
      <c r="EKI93"/>
      <c r="EKJ93"/>
      <c r="EKK93"/>
      <c r="EKL93"/>
      <c r="EKM93"/>
      <c r="EKN93"/>
      <c r="EKO93"/>
      <c r="EKP93"/>
      <c r="EKQ93"/>
      <c r="EKR93"/>
      <c r="EKS93"/>
      <c r="EKT93"/>
      <c r="EKU93"/>
      <c r="EKV93"/>
      <c r="EKW93"/>
      <c r="EKX93"/>
      <c r="EKY93"/>
      <c r="EKZ93"/>
      <c r="ELA93"/>
      <c r="ELB93"/>
      <c r="ELC93"/>
      <c r="ELD93"/>
      <c r="ELE93"/>
      <c r="ELF93"/>
      <c r="ELG93"/>
      <c r="ELH93"/>
      <c r="ELI93"/>
      <c r="ELJ93"/>
      <c r="ELK93"/>
      <c r="ELL93"/>
      <c r="ELM93"/>
      <c r="ELN93"/>
      <c r="ELO93"/>
      <c r="ELP93"/>
      <c r="ELQ93"/>
      <c r="ELR93"/>
      <c r="ELS93"/>
      <c r="ELT93"/>
      <c r="ELU93"/>
      <c r="ELV93"/>
      <c r="ELW93"/>
      <c r="ELX93"/>
      <c r="ELY93"/>
      <c r="ELZ93"/>
      <c r="EMA93"/>
      <c r="EMB93"/>
      <c r="EMC93"/>
      <c r="EMD93"/>
      <c r="EME93"/>
      <c r="EMF93"/>
      <c r="EMG93"/>
      <c r="EMH93"/>
      <c r="EMI93"/>
      <c r="EMJ93"/>
      <c r="EMK93"/>
      <c r="EML93"/>
      <c r="EMM93"/>
      <c r="EMN93"/>
      <c r="EMO93"/>
      <c r="EMP93"/>
      <c r="EMQ93"/>
      <c r="EMR93"/>
      <c r="EMS93"/>
      <c r="EMT93"/>
      <c r="EMU93"/>
      <c r="EMV93"/>
      <c r="EMW93"/>
      <c r="EMX93"/>
      <c r="EMY93"/>
      <c r="EMZ93"/>
      <c r="ENA93"/>
      <c r="ENB93"/>
      <c r="ENC93"/>
      <c r="END93"/>
      <c r="ENE93"/>
      <c r="ENF93"/>
      <c r="ENG93"/>
      <c r="ENH93"/>
      <c r="ENI93"/>
      <c r="ENJ93"/>
      <c r="ENK93"/>
      <c r="ENL93"/>
      <c r="ENM93"/>
      <c r="ENN93"/>
      <c r="ENO93"/>
      <c r="ENP93"/>
      <c r="ENQ93"/>
      <c r="ENR93"/>
      <c r="ENS93"/>
      <c r="ENT93"/>
      <c r="ENU93"/>
      <c r="ENV93"/>
      <c r="ENW93"/>
      <c r="ENX93"/>
      <c r="ENY93"/>
      <c r="ENZ93"/>
      <c r="EOA93"/>
      <c r="EOB93"/>
      <c r="EOC93"/>
      <c r="EOD93"/>
      <c r="EOE93"/>
      <c r="EOF93"/>
      <c r="EOG93"/>
      <c r="EOH93"/>
      <c r="EOI93"/>
      <c r="EOJ93"/>
      <c r="EOK93"/>
      <c r="EOL93"/>
      <c r="EOM93"/>
      <c r="EON93"/>
      <c r="EOO93"/>
      <c r="EOP93"/>
      <c r="EOQ93"/>
      <c r="EOR93"/>
      <c r="EOS93"/>
      <c r="EOT93"/>
      <c r="EOU93"/>
      <c r="EOV93"/>
      <c r="EOW93"/>
      <c r="EOX93"/>
      <c r="EOY93"/>
      <c r="EOZ93"/>
      <c r="EPA93"/>
      <c r="EPB93"/>
      <c r="EPC93"/>
      <c r="EPD93"/>
      <c r="EPE93"/>
      <c r="EPF93"/>
      <c r="EPG93"/>
      <c r="EPH93"/>
      <c r="EPI93"/>
      <c r="EPJ93"/>
      <c r="EPK93"/>
      <c r="EPL93"/>
      <c r="EPM93"/>
      <c r="EPN93"/>
      <c r="EPO93"/>
      <c r="EPP93"/>
      <c r="EPQ93"/>
      <c r="EPR93"/>
      <c r="EPS93"/>
      <c r="EPT93"/>
      <c r="EPU93"/>
      <c r="EPV93"/>
      <c r="EPW93"/>
      <c r="EPX93"/>
      <c r="EPY93"/>
      <c r="EPZ93"/>
      <c r="EQA93"/>
      <c r="EQB93"/>
      <c r="EQC93"/>
      <c r="EQD93"/>
      <c r="EQE93"/>
      <c r="EQF93"/>
      <c r="EQG93"/>
      <c r="EQH93"/>
      <c r="EQI93"/>
      <c r="EQJ93"/>
      <c r="EQK93"/>
      <c r="EQL93"/>
      <c r="EQM93"/>
      <c r="EQN93"/>
      <c r="EQO93"/>
      <c r="EQP93"/>
      <c r="EQQ93"/>
      <c r="EQR93"/>
      <c r="EQS93"/>
      <c r="EQT93"/>
      <c r="EQU93"/>
      <c r="EQV93"/>
      <c r="EQW93"/>
      <c r="EQX93"/>
      <c r="EQY93"/>
      <c r="EQZ93"/>
      <c r="ERA93"/>
      <c r="ERB93"/>
      <c r="ERC93"/>
      <c r="ERD93"/>
      <c r="ERE93"/>
      <c r="ERF93"/>
      <c r="ERG93"/>
      <c r="ERH93"/>
      <c r="ERI93"/>
      <c r="ERJ93"/>
      <c r="ERK93"/>
      <c r="ERL93"/>
      <c r="ERM93"/>
      <c r="ERN93"/>
      <c r="ERO93"/>
      <c r="ERP93"/>
      <c r="ERQ93"/>
      <c r="ERR93"/>
      <c r="ERS93"/>
      <c r="ERT93"/>
      <c r="ERU93"/>
      <c r="ERV93"/>
      <c r="ERW93"/>
      <c r="ERX93"/>
      <c r="ERY93"/>
      <c r="ERZ93"/>
      <c r="ESA93"/>
      <c r="ESB93"/>
      <c r="ESC93"/>
      <c r="ESD93"/>
      <c r="ESE93"/>
      <c r="ESF93"/>
      <c r="ESG93"/>
      <c r="ESH93"/>
      <c r="ESI93"/>
      <c r="ESJ93"/>
      <c r="ESK93"/>
      <c r="ESL93"/>
      <c r="ESM93"/>
      <c r="ESN93"/>
      <c r="ESO93"/>
      <c r="ESP93"/>
      <c r="ESQ93"/>
      <c r="ESR93"/>
      <c r="ESS93"/>
      <c r="EST93"/>
      <c r="ESU93"/>
      <c r="ESV93"/>
      <c r="ESW93"/>
      <c r="ESX93"/>
      <c r="ESY93"/>
      <c r="ESZ93"/>
      <c r="ETA93"/>
      <c r="ETB93"/>
      <c r="ETC93"/>
      <c r="ETD93"/>
      <c r="ETE93"/>
      <c r="ETF93"/>
      <c r="ETG93"/>
      <c r="ETH93"/>
      <c r="ETI93"/>
      <c r="ETJ93"/>
      <c r="ETK93"/>
      <c r="ETL93"/>
      <c r="ETM93"/>
      <c r="ETN93"/>
      <c r="ETO93"/>
      <c r="ETP93"/>
      <c r="ETQ93"/>
      <c r="ETR93"/>
      <c r="ETS93"/>
      <c r="ETT93"/>
      <c r="ETU93"/>
      <c r="ETV93"/>
      <c r="ETW93"/>
      <c r="ETX93"/>
      <c r="ETY93"/>
      <c r="ETZ93"/>
      <c r="EUA93"/>
      <c r="EUB93"/>
      <c r="EUC93"/>
      <c r="EUD93"/>
      <c r="EUE93"/>
      <c r="EUF93"/>
      <c r="EUG93"/>
      <c r="EUH93"/>
      <c r="EUI93"/>
      <c r="EUJ93"/>
      <c r="EUK93"/>
      <c r="EUL93"/>
      <c r="EUM93"/>
      <c r="EUN93"/>
      <c r="EUO93"/>
      <c r="EUP93"/>
      <c r="EUQ93"/>
      <c r="EUR93"/>
      <c r="EUS93"/>
      <c r="EUT93"/>
      <c r="EUU93"/>
      <c r="EUV93"/>
      <c r="EUW93"/>
      <c r="EUX93"/>
      <c r="EUY93"/>
      <c r="EUZ93"/>
      <c r="EVA93"/>
      <c r="EVB93"/>
      <c r="EVC93"/>
      <c r="EVD93"/>
      <c r="EVE93"/>
      <c r="EVF93"/>
      <c r="EVG93"/>
      <c r="EVH93"/>
      <c r="EVI93"/>
      <c r="EVJ93"/>
      <c r="EVK93"/>
      <c r="EVL93"/>
      <c r="EVM93"/>
      <c r="EVN93"/>
      <c r="EVO93"/>
      <c r="EVP93"/>
      <c r="EVQ93"/>
      <c r="EVR93"/>
      <c r="EVS93"/>
      <c r="EVT93"/>
      <c r="EVU93"/>
      <c r="EVV93"/>
      <c r="EVW93"/>
      <c r="EVX93"/>
      <c r="EVY93"/>
      <c r="EVZ93"/>
      <c r="EWA93"/>
      <c r="EWB93"/>
      <c r="EWC93"/>
      <c r="EWD93"/>
      <c r="EWE93"/>
      <c r="EWF93"/>
      <c r="EWG93"/>
      <c r="EWH93"/>
      <c r="EWI93"/>
      <c r="EWJ93"/>
      <c r="EWK93"/>
      <c r="EWL93"/>
      <c r="EWM93"/>
      <c r="EWN93"/>
      <c r="EWO93"/>
      <c r="EWP93"/>
      <c r="EWQ93"/>
      <c r="EWR93"/>
      <c r="EWS93"/>
      <c r="EWT93"/>
      <c r="EWU93"/>
      <c r="EWV93"/>
      <c r="EWW93"/>
      <c r="EWX93"/>
      <c r="EWY93"/>
      <c r="EWZ93"/>
      <c r="EXA93"/>
      <c r="EXB93"/>
      <c r="EXC93"/>
      <c r="EXD93"/>
      <c r="EXE93"/>
      <c r="EXF93"/>
      <c r="EXG93"/>
      <c r="EXH93"/>
      <c r="EXI93"/>
      <c r="EXJ93"/>
      <c r="EXK93"/>
      <c r="EXL93"/>
      <c r="EXM93"/>
      <c r="EXN93"/>
      <c r="EXO93"/>
      <c r="EXP93"/>
      <c r="EXQ93"/>
      <c r="EXR93"/>
      <c r="EXS93"/>
      <c r="EXT93"/>
      <c r="EXU93"/>
      <c r="EXV93"/>
      <c r="EXW93"/>
      <c r="EXX93"/>
      <c r="EXY93"/>
      <c r="EXZ93"/>
      <c r="EYA93"/>
      <c r="EYB93"/>
      <c r="EYC93"/>
      <c r="EYD93"/>
      <c r="EYE93"/>
      <c r="EYF93"/>
      <c r="EYG93"/>
      <c r="EYH93"/>
      <c r="EYI93"/>
      <c r="EYJ93"/>
      <c r="EYK93"/>
      <c r="EYL93"/>
      <c r="EYM93"/>
      <c r="EYN93"/>
      <c r="EYO93"/>
      <c r="EYP93"/>
      <c r="EYQ93"/>
      <c r="EYR93"/>
      <c r="EYS93"/>
      <c r="EYT93"/>
      <c r="EYU93"/>
      <c r="EYV93"/>
      <c r="EYW93"/>
      <c r="EYX93"/>
      <c r="EYY93"/>
      <c r="EYZ93"/>
      <c r="EZA93"/>
      <c r="EZB93"/>
      <c r="EZC93"/>
      <c r="EZD93"/>
      <c r="EZE93"/>
      <c r="EZF93"/>
      <c r="EZG93"/>
      <c r="EZH93"/>
      <c r="EZI93"/>
      <c r="EZJ93"/>
      <c r="EZK93"/>
      <c r="EZL93"/>
      <c r="EZM93"/>
      <c r="EZN93"/>
      <c r="EZO93"/>
      <c r="EZP93"/>
      <c r="EZQ93"/>
      <c r="EZR93"/>
      <c r="EZS93"/>
      <c r="EZT93"/>
      <c r="EZU93"/>
      <c r="EZV93"/>
      <c r="EZW93"/>
      <c r="EZX93"/>
      <c r="EZY93"/>
      <c r="EZZ93"/>
      <c r="FAA93"/>
      <c r="FAB93"/>
      <c r="FAC93"/>
      <c r="FAD93"/>
      <c r="FAE93"/>
      <c r="FAF93"/>
      <c r="FAG93"/>
      <c r="FAH93"/>
      <c r="FAI93"/>
      <c r="FAJ93"/>
      <c r="FAK93"/>
      <c r="FAL93"/>
      <c r="FAM93"/>
      <c r="FAN93"/>
      <c r="FAO93"/>
      <c r="FAP93"/>
      <c r="FAQ93"/>
      <c r="FAR93"/>
      <c r="FAS93"/>
      <c r="FAT93"/>
      <c r="FAU93"/>
      <c r="FAV93"/>
      <c r="FAW93"/>
      <c r="FAX93"/>
      <c r="FAY93"/>
      <c r="FAZ93"/>
      <c r="FBA93"/>
      <c r="FBB93"/>
      <c r="FBC93"/>
      <c r="FBD93"/>
      <c r="FBE93"/>
      <c r="FBF93"/>
      <c r="FBG93"/>
      <c r="FBH93"/>
      <c r="FBI93"/>
      <c r="FBJ93"/>
      <c r="FBK93"/>
      <c r="FBL93"/>
      <c r="FBM93"/>
      <c r="FBN93"/>
      <c r="FBO93"/>
      <c r="FBP93"/>
      <c r="FBQ93"/>
      <c r="FBR93"/>
      <c r="FBS93"/>
      <c r="FBT93"/>
      <c r="FBU93"/>
      <c r="FBV93"/>
      <c r="FBW93"/>
      <c r="FBX93"/>
      <c r="FBY93"/>
      <c r="FBZ93"/>
      <c r="FCA93"/>
      <c r="FCB93"/>
      <c r="FCC93"/>
      <c r="FCD93"/>
      <c r="FCE93"/>
      <c r="FCF93"/>
      <c r="FCG93"/>
      <c r="FCH93"/>
      <c r="FCI93"/>
      <c r="FCJ93"/>
      <c r="FCK93"/>
      <c r="FCL93"/>
      <c r="FCM93"/>
      <c r="FCN93"/>
      <c r="FCO93"/>
      <c r="FCP93"/>
      <c r="FCQ93"/>
      <c r="FCR93"/>
      <c r="FCS93"/>
      <c r="FCT93"/>
      <c r="FCU93"/>
      <c r="FCV93"/>
      <c r="FCW93"/>
      <c r="FCX93"/>
      <c r="FCY93"/>
      <c r="FCZ93"/>
      <c r="FDA93"/>
      <c r="FDB93"/>
      <c r="FDC93"/>
      <c r="FDD93"/>
      <c r="FDE93"/>
      <c r="FDF93"/>
      <c r="FDG93"/>
      <c r="FDH93"/>
      <c r="FDI93"/>
      <c r="FDJ93"/>
      <c r="FDK93"/>
      <c r="FDL93"/>
      <c r="FDM93"/>
      <c r="FDN93"/>
      <c r="FDO93"/>
      <c r="FDP93"/>
      <c r="FDQ93"/>
      <c r="FDR93"/>
      <c r="FDS93"/>
      <c r="FDT93"/>
      <c r="FDU93"/>
      <c r="FDV93"/>
      <c r="FDW93"/>
      <c r="FDX93"/>
      <c r="FDY93"/>
      <c r="FDZ93"/>
      <c r="FEA93"/>
      <c r="FEB93"/>
      <c r="FEC93"/>
      <c r="FED93"/>
      <c r="FEE93"/>
      <c r="FEF93"/>
      <c r="FEG93"/>
      <c r="FEH93"/>
      <c r="FEI93"/>
      <c r="FEJ93"/>
      <c r="FEK93"/>
      <c r="FEL93"/>
      <c r="FEM93"/>
      <c r="FEN93"/>
      <c r="FEO93"/>
      <c r="FEP93"/>
      <c r="FEQ93"/>
      <c r="FER93"/>
      <c r="FES93"/>
      <c r="FET93"/>
      <c r="FEU93"/>
      <c r="FEV93"/>
      <c r="FEW93"/>
      <c r="FEX93"/>
      <c r="FEY93"/>
      <c r="FEZ93"/>
      <c r="FFA93"/>
      <c r="FFB93"/>
      <c r="FFC93"/>
      <c r="FFD93"/>
      <c r="FFE93"/>
      <c r="FFF93"/>
      <c r="FFG93"/>
      <c r="FFH93"/>
      <c r="FFI93"/>
      <c r="FFJ93"/>
      <c r="FFK93"/>
      <c r="FFL93"/>
      <c r="FFM93"/>
      <c r="FFN93"/>
      <c r="FFO93"/>
      <c r="FFP93"/>
      <c r="FFQ93"/>
      <c r="FFR93"/>
      <c r="FFS93"/>
      <c r="FFT93"/>
      <c r="FFU93"/>
      <c r="FFV93"/>
      <c r="FFW93"/>
      <c r="FFX93"/>
      <c r="FFY93"/>
      <c r="FFZ93"/>
      <c r="FGA93"/>
      <c r="FGB93"/>
      <c r="FGC93"/>
      <c r="FGD93"/>
      <c r="FGE93"/>
      <c r="FGF93"/>
      <c r="FGG93"/>
      <c r="FGH93"/>
      <c r="FGI93"/>
      <c r="FGJ93"/>
      <c r="FGK93"/>
      <c r="FGL93"/>
      <c r="FGM93"/>
      <c r="FGN93"/>
      <c r="FGO93"/>
      <c r="FGP93"/>
      <c r="FGQ93"/>
      <c r="FGR93"/>
      <c r="FGS93"/>
      <c r="FGT93"/>
      <c r="FGU93"/>
      <c r="FGV93"/>
      <c r="FGW93"/>
      <c r="FGX93"/>
      <c r="FGY93"/>
      <c r="FGZ93"/>
      <c r="FHA93"/>
      <c r="FHB93"/>
      <c r="FHC93"/>
      <c r="FHD93"/>
      <c r="FHE93"/>
      <c r="FHF93"/>
      <c r="FHG93"/>
      <c r="FHH93"/>
      <c r="FHI93"/>
      <c r="FHJ93"/>
      <c r="FHK93"/>
      <c r="FHL93"/>
      <c r="FHM93"/>
      <c r="FHN93"/>
      <c r="FHO93"/>
      <c r="FHP93"/>
      <c r="FHQ93"/>
      <c r="FHR93"/>
      <c r="FHS93"/>
      <c r="FHT93"/>
      <c r="FHU93"/>
      <c r="FHV93"/>
      <c r="FHW93"/>
      <c r="FHX93"/>
      <c r="FHY93"/>
      <c r="FHZ93"/>
      <c r="FIA93"/>
      <c r="FIB93"/>
      <c r="FIC93"/>
      <c r="FID93"/>
      <c r="FIE93"/>
      <c r="FIF93"/>
      <c r="FIG93"/>
      <c r="FIH93"/>
      <c r="FII93"/>
      <c r="FIJ93"/>
      <c r="FIK93"/>
      <c r="FIL93"/>
      <c r="FIM93"/>
      <c r="FIN93"/>
      <c r="FIO93"/>
      <c r="FIP93"/>
      <c r="FIQ93"/>
      <c r="FIR93"/>
      <c r="FIS93"/>
      <c r="FIT93"/>
      <c r="FIU93"/>
      <c r="FIV93"/>
      <c r="FIW93"/>
      <c r="FIX93"/>
      <c r="FIY93"/>
      <c r="FIZ93"/>
      <c r="FJA93"/>
      <c r="FJB93"/>
      <c r="FJC93"/>
      <c r="FJD93"/>
      <c r="FJE93"/>
      <c r="FJF93"/>
      <c r="FJG93"/>
      <c r="FJH93"/>
      <c r="FJI93"/>
      <c r="FJJ93"/>
      <c r="FJK93"/>
      <c r="FJL93"/>
      <c r="FJM93"/>
      <c r="FJN93"/>
      <c r="FJO93"/>
      <c r="FJP93"/>
      <c r="FJQ93"/>
      <c r="FJR93"/>
      <c r="FJS93"/>
      <c r="FJT93"/>
      <c r="FJU93"/>
      <c r="FJV93"/>
      <c r="FJW93"/>
      <c r="FJX93"/>
      <c r="FJY93"/>
      <c r="FJZ93"/>
      <c r="FKA93"/>
      <c r="FKB93"/>
      <c r="FKC93"/>
      <c r="FKD93"/>
      <c r="FKE93"/>
      <c r="FKF93"/>
      <c r="FKG93"/>
      <c r="FKH93"/>
      <c r="FKI93"/>
      <c r="FKJ93"/>
      <c r="FKK93"/>
      <c r="FKL93"/>
      <c r="FKM93"/>
      <c r="FKN93"/>
      <c r="FKO93"/>
      <c r="FKP93"/>
      <c r="FKQ93"/>
      <c r="FKR93"/>
      <c r="FKS93"/>
      <c r="FKT93"/>
      <c r="FKU93"/>
      <c r="FKV93"/>
      <c r="FKW93"/>
      <c r="FKX93"/>
      <c r="FKY93"/>
      <c r="FKZ93"/>
      <c r="FLA93"/>
      <c r="FLB93"/>
      <c r="FLC93"/>
      <c r="FLD93"/>
      <c r="FLE93"/>
      <c r="FLF93"/>
      <c r="FLG93"/>
      <c r="FLH93"/>
      <c r="FLI93"/>
      <c r="FLJ93"/>
      <c r="FLK93"/>
      <c r="FLL93"/>
      <c r="FLM93"/>
      <c r="FLN93"/>
      <c r="FLO93"/>
      <c r="FLP93"/>
      <c r="FLQ93"/>
      <c r="FLR93"/>
      <c r="FLS93"/>
      <c r="FLT93"/>
      <c r="FLU93"/>
      <c r="FLV93"/>
      <c r="FLW93"/>
      <c r="FLX93"/>
      <c r="FLY93"/>
      <c r="FLZ93"/>
      <c r="FMA93"/>
      <c r="FMB93"/>
      <c r="FMC93"/>
      <c r="FMD93"/>
      <c r="FME93"/>
      <c r="FMF93"/>
      <c r="FMG93"/>
      <c r="FMH93"/>
      <c r="FMI93"/>
      <c r="FMJ93"/>
      <c r="FMK93"/>
      <c r="FML93"/>
      <c r="FMM93"/>
      <c r="FMN93"/>
      <c r="FMO93"/>
      <c r="FMP93"/>
      <c r="FMQ93"/>
      <c r="FMR93"/>
      <c r="FMS93"/>
      <c r="FMT93"/>
      <c r="FMU93"/>
      <c r="FMV93"/>
      <c r="FMW93"/>
      <c r="FMX93"/>
      <c r="FMY93"/>
      <c r="FMZ93"/>
      <c r="FNA93"/>
      <c r="FNB93"/>
      <c r="FNC93"/>
      <c r="FND93"/>
      <c r="FNE93"/>
      <c r="FNF93"/>
      <c r="FNG93"/>
      <c r="FNH93"/>
      <c r="FNI93"/>
      <c r="FNJ93"/>
      <c r="FNK93"/>
      <c r="FNL93"/>
      <c r="FNM93"/>
      <c r="FNN93"/>
      <c r="FNO93"/>
      <c r="FNP93"/>
      <c r="FNQ93"/>
      <c r="FNR93"/>
      <c r="FNS93"/>
      <c r="FNT93"/>
      <c r="FNU93"/>
      <c r="FNV93"/>
      <c r="FNW93"/>
      <c r="FNX93"/>
      <c r="FNY93"/>
      <c r="FNZ93"/>
      <c r="FOA93"/>
      <c r="FOB93"/>
      <c r="FOC93"/>
      <c r="FOD93"/>
      <c r="FOE93"/>
      <c r="FOF93"/>
      <c r="FOG93"/>
      <c r="FOH93"/>
      <c r="FOI93"/>
      <c r="FOJ93"/>
      <c r="FOK93"/>
      <c r="FOL93"/>
      <c r="FOM93"/>
      <c r="FON93"/>
      <c r="FOO93"/>
      <c r="FOP93"/>
      <c r="FOQ93"/>
      <c r="FOR93"/>
      <c r="FOS93"/>
      <c r="FOT93"/>
      <c r="FOU93"/>
      <c r="FOV93"/>
      <c r="FOW93"/>
      <c r="FOX93"/>
      <c r="FOY93"/>
      <c r="FOZ93"/>
      <c r="FPA93"/>
      <c r="FPB93"/>
      <c r="FPC93"/>
      <c r="FPD93"/>
      <c r="FPE93"/>
      <c r="FPF93"/>
      <c r="FPG93"/>
      <c r="FPH93"/>
      <c r="FPI93"/>
      <c r="FPJ93"/>
      <c r="FPK93"/>
      <c r="FPL93"/>
      <c r="FPM93"/>
      <c r="FPN93"/>
      <c r="FPO93"/>
      <c r="FPP93"/>
      <c r="FPQ93"/>
      <c r="FPR93"/>
      <c r="FPS93"/>
      <c r="FPT93"/>
      <c r="FPU93"/>
      <c r="FPV93"/>
      <c r="FPW93"/>
      <c r="FPX93"/>
      <c r="FPY93"/>
      <c r="FPZ93"/>
      <c r="FQA93"/>
      <c r="FQB93"/>
      <c r="FQC93"/>
      <c r="FQD93"/>
      <c r="FQE93"/>
      <c r="FQF93"/>
      <c r="FQG93"/>
      <c r="FQH93"/>
      <c r="FQI93"/>
      <c r="FQJ93"/>
      <c r="FQK93"/>
      <c r="FQL93"/>
      <c r="FQM93"/>
      <c r="FQN93"/>
      <c r="FQO93"/>
      <c r="FQP93"/>
      <c r="FQQ93"/>
      <c r="FQR93"/>
      <c r="FQS93"/>
      <c r="FQT93"/>
      <c r="FQU93"/>
      <c r="FQV93"/>
      <c r="FQW93"/>
      <c r="FQX93"/>
      <c r="FQY93"/>
      <c r="FQZ93"/>
      <c r="FRA93"/>
      <c r="FRB93"/>
      <c r="FRC93"/>
      <c r="FRD93"/>
      <c r="FRE93"/>
      <c r="FRF93"/>
      <c r="FRG93"/>
      <c r="FRH93"/>
      <c r="FRI93"/>
      <c r="FRJ93"/>
      <c r="FRK93"/>
      <c r="FRL93"/>
      <c r="FRM93"/>
      <c r="FRN93"/>
      <c r="FRO93"/>
      <c r="FRP93"/>
      <c r="FRQ93"/>
      <c r="FRR93"/>
      <c r="FRS93"/>
      <c r="FRT93"/>
      <c r="FRU93"/>
      <c r="FRV93"/>
      <c r="FRW93"/>
      <c r="FRX93"/>
      <c r="FRY93"/>
      <c r="FRZ93"/>
      <c r="FSA93"/>
      <c r="FSB93"/>
      <c r="FSC93"/>
      <c r="FSD93"/>
      <c r="FSE93"/>
      <c r="FSF93"/>
      <c r="FSG93"/>
      <c r="FSH93"/>
      <c r="FSI93"/>
      <c r="FSJ93"/>
      <c r="FSK93"/>
      <c r="FSL93"/>
      <c r="FSM93"/>
      <c r="FSN93"/>
      <c r="FSO93"/>
      <c r="FSP93"/>
      <c r="FSQ93"/>
      <c r="FSR93"/>
      <c r="FSS93"/>
      <c r="FST93"/>
      <c r="FSU93"/>
      <c r="FSV93"/>
      <c r="FSW93"/>
      <c r="FSX93"/>
      <c r="FSY93"/>
      <c r="FSZ93"/>
      <c r="FTA93"/>
      <c r="FTB93"/>
      <c r="FTC93"/>
      <c r="FTD93"/>
      <c r="FTE93"/>
      <c r="FTF93"/>
      <c r="FTG93"/>
      <c r="FTH93"/>
      <c r="FTI93"/>
      <c r="FTJ93"/>
      <c r="FTK93"/>
      <c r="FTL93"/>
      <c r="FTM93"/>
      <c r="FTN93"/>
      <c r="FTO93"/>
      <c r="FTP93"/>
      <c r="FTQ93"/>
      <c r="FTR93"/>
      <c r="FTS93"/>
      <c r="FTT93"/>
      <c r="FTU93"/>
      <c r="FTV93"/>
      <c r="FTW93"/>
      <c r="FTX93"/>
      <c r="FTY93"/>
      <c r="FTZ93"/>
      <c r="FUA93"/>
      <c r="FUB93"/>
      <c r="FUC93"/>
      <c r="FUD93"/>
      <c r="FUE93"/>
      <c r="FUF93"/>
      <c r="FUG93"/>
      <c r="FUH93"/>
      <c r="FUI93"/>
      <c r="FUJ93"/>
      <c r="FUK93"/>
      <c r="FUL93"/>
      <c r="FUM93"/>
      <c r="FUN93"/>
      <c r="FUO93"/>
      <c r="FUP93"/>
      <c r="FUQ93"/>
      <c r="FUR93"/>
      <c r="FUS93"/>
      <c r="FUT93"/>
      <c r="FUU93"/>
      <c r="FUV93"/>
      <c r="FUW93"/>
      <c r="FUX93"/>
      <c r="FUY93"/>
      <c r="FUZ93"/>
      <c r="FVA93"/>
      <c r="FVB93"/>
      <c r="FVC93"/>
      <c r="FVD93"/>
      <c r="FVE93"/>
      <c r="FVF93"/>
      <c r="FVG93"/>
      <c r="FVH93"/>
      <c r="FVI93"/>
      <c r="FVJ93"/>
      <c r="FVK93"/>
      <c r="FVL93"/>
      <c r="FVM93"/>
      <c r="FVN93"/>
      <c r="FVO93"/>
      <c r="FVP93"/>
      <c r="FVQ93"/>
      <c r="FVR93"/>
      <c r="FVS93"/>
      <c r="FVT93"/>
      <c r="FVU93"/>
      <c r="FVV93"/>
      <c r="FVW93"/>
      <c r="FVX93"/>
      <c r="FVY93"/>
      <c r="FVZ93"/>
      <c r="FWA93"/>
      <c r="FWB93"/>
      <c r="FWC93"/>
      <c r="FWD93"/>
      <c r="FWE93"/>
      <c r="FWF93"/>
      <c r="FWG93"/>
      <c r="FWH93"/>
      <c r="FWI93"/>
      <c r="FWJ93"/>
      <c r="FWK93"/>
      <c r="FWL93"/>
      <c r="FWM93"/>
      <c r="FWN93"/>
      <c r="FWO93"/>
      <c r="FWP93"/>
      <c r="FWQ93"/>
      <c r="FWR93"/>
      <c r="FWS93"/>
      <c r="FWT93"/>
      <c r="FWU93"/>
      <c r="FWV93"/>
      <c r="FWW93"/>
      <c r="FWX93"/>
      <c r="FWY93"/>
      <c r="FWZ93"/>
      <c r="FXA93"/>
      <c r="FXB93"/>
      <c r="FXC93"/>
      <c r="FXD93"/>
      <c r="FXE93"/>
      <c r="FXF93"/>
      <c r="FXG93"/>
      <c r="FXH93"/>
      <c r="FXI93"/>
      <c r="FXJ93"/>
      <c r="FXK93"/>
      <c r="FXL93"/>
      <c r="FXM93"/>
      <c r="FXN93"/>
      <c r="FXO93"/>
      <c r="FXP93"/>
      <c r="FXQ93"/>
      <c r="FXR93"/>
      <c r="FXS93"/>
      <c r="FXT93"/>
      <c r="FXU93"/>
      <c r="FXV93"/>
      <c r="FXW93"/>
      <c r="FXX93"/>
      <c r="FXY93"/>
      <c r="FXZ93"/>
      <c r="FYA93"/>
      <c r="FYB93"/>
      <c r="FYC93"/>
      <c r="FYD93"/>
      <c r="FYE93"/>
      <c r="FYF93"/>
      <c r="FYG93"/>
      <c r="FYH93"/>
      <c r="FYI93"/>
      <c r="FYJ93"/>
      <c r="FYK93"/>
      <c r="FYL93"/>
      <c r="FYM93"/>
      <c r="FYN93"/>
      <c r="FYO93"/>
      <c r="FYP93"/>
      <c r="FYQ93"/>
      <c r="FYR93"/>
      <c r="FYS93"/>
      <c r="FYT93"/>
      <c r="FYU93"/>
      <c r="FYV93"/>
      <c r="FYW93"/>
      <c r="FYX93"/>
      <c r="FYY93"/>
      <c r="FYZ93"/>
      <c r="FZA93"/>
      <c r="FZB93"/>
      <c r="FZC93"/>
      <c r="FZD93"/>
      <c r="FZE93"/>
      <c r="FZF93"/>
      <c r="FZG93"/>
      <c r="FZH93"/>
      <c r="FZI93"/>
      <c r="FZJ93"/>
      <c r="FZK93"/>
      <c r="FZL93"/>
      <c r="FZM93"/>
      <c r="FZN93"/>
      <c r="FZO93"/>
      <c r="FZP93"/>
      <c r="FZQ93"/>
      <c r="FZR93"/>
      <c r="FZS93"/>
      <c r="FZT93"/>
      <c r="FZU93"/>
      <c r="FZV93"/>
      <c r="FZW93"/>
      <c r="FZX93"/>
      <c r="FZY93"/>
      <c r="FZZ93"/>
      <c r="GAA93"/>
      <c r="GAB93"/>
      <c r="GAC93"/>
      <c r="GAD93"/>
      <c r="GAE93"/>
      <c r="GAF93"/>
      <c r="GAG93"/>
      <c r="GAH93"/>
      <c r="GAI93"/>
      <c r="GAJ93"/>
      <c r="GAK93"/>
      <c r="GAL93"/>
      <c r="GAM93"/>
      <c r="GAN93"/>
      <c r="GAO93"/>
      <c r="GAP93"/>
      <c r="GAQ93"/>
      <c r="GAR93"/>
      <c r="GAS93"/>
      <c r="GAT93"/>
      <c r="GAU93"/>
      <c r="GAV93"/>
      <c r="GAW93"/>
      <c r="GAX93"/>
      <c r="GAY93"/>
      <c r="GAZ93"/>
      <c r="GBA93"/>
      <c r="GBB93"/>
      <c r="GBC93"/>
      <c r="GBD93"/>
      <c r="GBE93"/>
      <c r="GBF93"/>
      <c r="GBG93"/>
      <c r="GBH93"/>
      <c r="GBI93"/>
      <c r="GBJ93"/>
      <c r="GBK93"/>
      <c r="GBL93"/>
      <c r="GBM93"/>
      <c r="GBN93"/>
      <c r="GBO93"/>
      <c r="GBP93"/>
      <c r="GBQ93"/>
      <c r="GBR93"/>
      <c r="GBS93"/>
      <c r="GBT93"/>
      <c r="GBU93"/>
      <c r="GBV93"/>
      <c r="GBW93"/>
      <c r="GBX93"/>
      <c r="GBY93"/>
      <c r="GBZ93"/>
      <c r="GCA93"/>
      <c r="GCB93"/>
      <c r="GCC93"/>
      <c r="GCD93"/>
      <c r="GCE93"/>
      <c r="GCF93"/>
      <c r="GCG93"/>
      <c r="GCH93"/>
      <c r="GCI93"/>
      <c r="GCJ93"/>
      <c r="GCK93"/>
      <c r="GCL93"/>
      <c r="GCM93"/>
      <c r="GCN93"/>
      <c r="GCO93"/>
      <c r="GCP93"/>
      <c r="GCQ93"/>
      <c r="GCR93"/>
      <c r="GCS93"/>
      <c r="GCT93"/>
      <c r="GCU93"/>
      <c r="GCV93"/>
      <c r="GCW93"/>
      <c r="GCX93"/>
      <c r="GCY93"/>
      <c r="GCZ93"/>
      <c r="GDA93"/>
      <c r="GDB93"/>
      <c r="GDC93"/>
      <c r="GDD93"/>
      <c r="GDE93"/>
      <c r="GDF93"/>
      <c r="GDG93"/>
      <c r="GDH93"/>
      <c r="GDI93"/>
      <c r="GDJ93"/>
      <c r="GDK93"/>
      <c r="GDL93"/>
      <c r="GDM93"/>
      <c r="GDN93"/>
      <c r="GDO93"/>
      <c r="GDP93"/>
      <c r="GDQ93"/>
      <c r="GDR93"/>
      <c r="GDS93"/>
      <c r="GDT93"/>
      <c r="GDU93"/>
      <c r="GDV93"/>
      <c r="GDW93"/>
      <c r="GDX93"/>
      <c r="GDY93"/>
      <c r="GDZ93"/>
      <c r="GEA93"/>
      <c r="GEB93"/>
      <c r="GEC93"/>
      <c r="GED93"/>
      <c r="GEE93"/>
      <c r="GEF93"/>
      <c r="GEG93"/>
      <c r="GEH93"/>
      <c r="GEI93"/>
      <c r="GEJ93"/>
      <c r="GEK93"/>
      <c r="GEL93"/>
      <c r="GEM93"/>
      <c r="GEN93"/>
      <c r="GEO93"/>
      <c r="GEP93"/>
      <c r="GEQ93"/>
      <c r="GER93"/>
      <c r="GES93"/>
      <c r="GET93"/>
      <c r="GEU93"/>
      <c r="GEV93"/>
      <c r="GEW93"/>
      <c r="GEX93"/>
      <c r="GEY93"/>
      <c r="GEZ93"/>
      <c r="GFA93"/>
      <c r="GFB93"/>
      <c r="GFC93"/>
      <c r="GFD93"/>
      <c r="GFE93"/>
      <c r="GFF93"/>
      <c r="GFG93"/>
      <c r="GFH93"/>
      <c r="GFI93"/>
      <c r="GFJ93"/>
      <c r="GFK93"/>
      <c r="GFL93"/>
      <c r="GFM93"/>
      <c r="GFN93"/>
      <c r="GFO93"/>
      <c r="GFP93"/>
      <c r="GFQ93"/>
      <c r="GFR93"/>
      <c r="GFS93"/>
      <c r="GFT93"/>
      <c r="GFU93"/>
      <c r="GFV93"/>
      <c r="GFW93"/>
      <c r="GFX93"/>
      <c r="GFY93"/>
      <c r="GFZ93"/>
      <c r="GGA93"/>
      <c r="GGB93"/>
      <c r="GGC93"/>
      <c r="GGD93"/>
      <c r="GGE93"/>
      <c r="GGF93"/>
      <c r="GGG93"/>
      <c r="GGH93"/>
      <c r="GGI93"/>
      <c r="GGJ93"/>
      <c r="GGK93"/>
      <c r="GGL93"/>
      <c r="GGM93"/>
      <c r="GGN93"/>
      <c r="GGO93"/>
      <c r="GGP93"/>
      <c r="GGQ93"/>
      <c r="GGR93"/>
      <c r="GGS93"/>
      <c r="GGT93"/>
      <c r="GGU93"/>
      <c r="GGV93"/>
      <c r="GGW93"/>
      <c r="GGX93"/>
      <c r="GGY93"/>
      <c r="GGZ93"/>
      <c r="GHA93"/>
      <c r="GHB93"/>
      <c r="GHC93"/>
      <c r="GHD93"/>
      <c r="GHE93"/>
      <c r="GHF93"/>
      <c r="GHG93"/>
      <c r="GHH93"/>
      <c r="GHI93"/>
      <c r="GHJ93"/>
      <c r="GHK93"/>
      <c r="GHL93"/>
      <c r="GHM93"/>
      <c r="GHN93"/>
      <c r="GHO93"/>
      <c r="GHP93"/>
      <c r="GHQ93"/>
      <c r="GHR93"/>
      <c r="GHS93"/>
      <c r="GHT93"/>
      <c r="GHU93"/>
      <c r="GHV93"/>
      <c r="GHW93"/>
      <c r="GHX93"/>
      <c r="GHY93"/>
      <c r="GHZ93"/>
      <c r="GIA93"/>
      <c r="GIB93"/>
      <c r="GIC93"/>
      <c r="GID93"/>
      <c r="GIE93"/>
      <c r="GIF93"/>
      <c r="GIG93"/>
      <c r="GIH93"/>
      <c r="GII93"/>
      <c r="GIJ93"/>
      <c r="GIK93"/>
      <c r="GIL93"/>
      <c r="GIM93"/>
      <c r="GIN93"/>
      <c r="GIO93"/>
      <c r="GIP93"/>
      <c r="GIQ93"/>
      <c r="GIR93"/>
      <c r="GIS93"/>
      <c r="GIT93"/>
      <c r="GIU93"/>
      <c r="GIV93"/>
      <c r="GIW93"/>
      <c r="GIX93"/>
      <c r="GIY93"/>
      <c r="GIZ93"/>
      <c r="GJA93"/>
      <c r="GJB93"/>
      <c r="GJC93"/>
      <c r="GJD93"/>
      <c r="GJE93"/>
      <c r="GJF93"/>
      <c r="GJG93"/>
      <c r="GJH93"/>
      <c r="GJI93"/>
      <c r="GJJ93"/>
      <c r="GJK93"/>
      <c r="GJL93"/>
      <c r="GJM93"/>
      <c r="GJN93"/>
      <c r="GJO93"/>
      <c r="GJP93"/>
      <c r="GJQ93"/>
      <c r="GJR93"/>
      <c r="GJS93"/>
      <c r="GJT93"/>
      <c r="GJU93"/>
      <c r="GJV93"/>
      <c r="GJW93"/>
      <c r="GJX93"/>
      <c r="GJY93"/>
      <c r="GJZ93"/>
      <c r="GKA93"/>
      <c r="GKB93"/>
      <c r="GKC93"/>
      <c r="GKD93"/>
      <c r="GKE93"/>
      <c r="GKF93"/>
      <c r="GKG93"/>
      <c r="GKH93"/>
      <c r="GKI93"/>
      <c r="GKJ93"/>
      <c r="GKK93"/>
      <c r="GKL93"/>
      <c r="GKM93"/>
      <c r="GKN93"/>
      <c r="GKO93"/>
      <c r="GKP93"/>
      <c r="GKQ93"/>
      <c r="GKR93"/>
      <c r="GKS93"/>
      <c r="GKT93"/>
      <c r="GKU93"/>
      <c r="GKV93"/>
      <c r="GKW93"/>
      <c r="GKX93"/>
      <c r="GKY93"/>
      <c r="GKZ93"/>
      <c r="GLA93"/>
      <c r="GLB93"/>
      <c r="GLC93"/>
      <c r="GLD93"/>
      <c r="GLE93"/>
      <c r="GLF93"/>
      <c r="GLG93"/>
      <c r="GLH93"/>
      <c r="GLI93"/>
      <c r="GLJ93"/>
      <c r="GLK93"/>
      <c r="GLL93"/>
      <c r="GLM93"/>
      <c r="GLN93"/>
      <c r="GLO93"/>
      <c r="GLP93"/>
      <c r="GLQ93"/>
      <c r="GLR93"/>
      <c r="GLS93"/>
      <c r="GLT93"/>
      <c r="GLU93"/>
      <c r="GLV93"/>
      <c r="GLW93"/>
      <c r="GLX93"/>
      <c r="GLY93"/>
      <c r="GLZ93"/>
      <c r="GMA93"/>
      <c r="GMB93"/>
      <c r="GMC93"/>
      <c r="GMD93"/>
      <c r="GME93"/>
      <c r="GMF93"/>
      <c r="GMG93"/>
      <c r="GMH93"/>
      <c r="GMI93"/>
      <c r="GMJ93"/>
      <c r="GMK93"/>
      <c r="GML93"/>
      <c r="GMM93"/>
      <c r="GMN93"/>
      <c r="GMO93"/>
      <c r="GMP93"/>
      <c r="GMQ93"/>
      <c r="GMR93"/>
      <c r="GMS93"/>
      <c r="GMT93"/>
      <c r="GMU93"/>
      <c r="GMV93"/>
      <c r="GMW93"/>
      <c r="GMX93"/>
      <c r="GMY93"/>
      <c r="GMZ93"/>
      <c r="GNA93"/>
      <c r="GNB93"/>
      <c r="GNC93"/>
      <c r="GND93"/>
      <c r="GNE93"/>
      <c r="GNF93"/>
      <c r="GNG93"/>
      <c r="GNH93"/>
      <c r="GNI93"/>
      <c r="GNJ93"/>
      <c r="GNK93"/>
      <c r="GNL93"/>
      <c r="GNM93"/>
      <c r="GNN93"/>
      <c r="GNO93"/>
      <c r="GNP93"/>
      <c r="GNQ93"/>
      <c r="GNR93"/>
      <c r="GNS93"/>
      <c r="GNT93"/>
      <c r="GNU93"/>
      <c r="GNV93"/>
      <c r="GNW93"/>
      <c r="GNX93"/>
      <c r="GNY93"/>
      <c r="GNZ93"/>
      <c r="GOA93"/>
      <c r="GOB93"/>
      <c r="GOC93"/>
      <c r="GOD93"/>
      <c r="GOE93"/>
      <c r="GOF93"/>
      <c r="GOG93"/>
      <c r="GOH93"/>
      <c r="GOI93"/>
      <c r="GOJ93"/>
      <c r="GOK93"/>
      <c r="GOL93"/>
      <c r="GOM93"/>
      <c r="GON93"/>
      <c r="GOO93"/>
      <c r="GOP93"/>
      <c r="GOQ93"/>
      <c r="GOR93"/>
      <c r="GOS93"/>
      <c r="GOT93"/>
      <c r="GOU93"/>
      <c r="GOV93"/>
      <c r="GOW93"/>
      <c r="GOX93"/>
      <c r="GOY93"/>
      <c r="GOZ93"/>
      <c r="GPA93"/>
      <c r="GPB93"/>
      <c r="GPC93"/>
      <c r="GPD93"/>
      <c r="GPE93"/>
      <c r="GPF93"/>
      <c r="GPG93"/>
      <c r="GPH93"/>
      <c r="GPI93"/>
      <c r="GPJ93"/>
      <c r="GPK93"/>
      <c r="GPL93"/>
      <c r="GPM93"/>
      <c r="GPN93"/>
      <c r="GPO93"/>
      <c r="GPP93"/>
      <c r="GPQ93"/>
      <c r="GPR93"/>
      <c r="GPS93"/>
      <c r="GPT93"/>
      <c r="GPU93"/>
      <c r="GPV93"/>
      <c r="GPW93"/>
      <c r="GPX93"/>
      <c r="GPY93"/>
      <c r="GPZ93"/>
      <c r="GQA93"/>
      <c r="GQB93"/>
      <c r="GQC93"/>
      <c r="GQD93"/>
      <c r="GQE93"/>
      <c r="GQF93"/>
      <c r="GQG93"/>
      <c r="GQH93"/>
      <c r="GQI93"/>
      <c r="GQJ93"/>
      <c r="GQK93"/>
      <c r="GQL93"/>
      <c r="GQM93"/>
      <c r="GQN93"/>
      <c r="GQO93"/>
      <c r="GQP93"/>
      <c r="GQQ93"/>
      <c r="GQR93"/>
      <c r="GQS93"/>
      <c r="GQT93"/>
      <c r="GQU93"/>
      <c r="GQV93"/>
      <c r="GQW93"/>
      <c r="GQX93"/>
      <c r="GQY93"/>
      <c r="GQZ93"/>
      <c r="GRA93"/>
      <c r="GRB93"/>
      <c r="GRC93"/>
      <c r="GRD93"/>
      <c r="GRE93"/>
      <c r="GRF93"/>
      <c r="GRG93"/>
      <c r="GRH93"/>
      <c r="GRI93"/>
      <c r="GRJ93"/>
      <c r="GRK93"/>
      <c r="GRL93"/>
      <c r="GRM93"/>
      <c r="GRN93"/>
      <c r="GRO93"/>
      <c r="GRP93"/>
      <c r="GRQ93"/>
      <c r="GRR93"/>
      <c r="GRS93"/>
      <c r="GRT93"/>
      <c r="GRU93"/>
      <c r="GRV93"/>
      <c r="GRW93"/>
      <c r="GRX93"/>
      <c r="GRY93"/>
      <c r="GRZ93"/>
      <c r="GSA93"/>
      <c r="GSB93"/>
      <c r="GSC93"/>
      <c r="GSD93"/>
      <c r="GSE93"/>
      <c r="GSF93"/>
      <c r="GSG93"/>
      <c r="GSH93"/>
      <c r="GSI93"/>
      <c r="GSJ93"/>
      <c r="GSK93"/>
      <c r="GSL93"/>
      <c r="GSM93"/>
      <c r="GSN93"/>
      <c r="GSO93"/>
      <c r="GSP93"/>
      <c r="GSQ93"/>
      <c r="GSR93"/>
      <c r="GSS93"/>
      <c r="GST93"/>
      <c r="GSU93"/>
      <c r="GSV93"/>
      <c r="GSW93"/>
      <c r="GSX93"/>
      <c r="GSY93"/>
      <c r="GSZ93"/>
      <c r="GTA93"/>
      <c r="GTB93"/>
      <c r="GTC93"/>
      <c r="GTD93"/>
      <c r="GTE93"/>
      <c r="GTF93"/>
      <c r="GTG93"/>
      <c r="GTH93"/>
      <c r="GTI93"/>
      <c r="GTJ93"/>
      <c r="GTK93"/>
      <c r="GTL93"/>
      <c r="GTM93"/>
      <c r="GTN93"/>
      <c r="GTO93"/>
      <c r="GTP93"/>
      <c r="GTQ93"/>
      <c r="GTR93"/>
      <c r="GTS93"/>
      <c r="GTT93"/>
      <c r="GTU93"/>
      <c r="GTV93"/>
      <c r="GTW93"/>
      <c r="GTX93"/>
      <c r="GTY93"/>
      <c r="GTZ93"/>
      <c r="GUA93"/>
      <c r="GUB93"/>
      <c r="GUC93"/>
      <c r="GUD93"/>
      <c r="GUE93"/>
      <c r="GUF93"/>
      <c r="GUG93"/>
      <c r="GUH93"/>
      <c r="GUI93"/>
      <c r="GUJ93"/>
      <c r="GUK93"/>
      <c r="GUL93"/>
      <c r="GUM93"/>
      <c r="GUN93"/>
      <c r="GUO93"/>
      <c r="GUP93"/>
      <c r="GUQ93"/>
      <c r="GUR93"/>
      <c r="GUS93"/>
      <c r="GUT93"/>
      <c r="GUU93"/>
      <c r="GUV93"/>
      <c r="GUW93"/>
      <c r="GUX93"/>
      <c r="GUY93"/>
      <c r="GUZ93"/>
      <c r="GVA93"/>
      <c r="GVB93"/>
      <c r="GVC93"/>
      <c r="GVD93"/>
      <c r="GVE93"/>
      <c r="GVF93"/>
      <c r="GVG93"/>
      <c r="GVH93"/>
      <c r="GVI93"/>
      <c r="GVJ93"/>
      <c r="GVK93"/>
      <c r="GVL93"/>
      <c r="GVM93"/>
      <c r="GVN93"/>
      <c r="GVO93"/>
      <c r="GVP93"/>
      <c r="GVQ93"/>
      <c r="GVR93"/>
      <c r="GVS93"/>
      <c r="GVT93"/>
      <c r="GVU93"/>
      <c r="GVV93"/>
      <c r="GVW93"/>
      <c r="GVX93"/>
      <c r="GVY93"/>
      <c r="GVZ93"/>
      <c r="GWA93"/>
      <c r="GWB93"/>
      <c r="GWC93"/>
      <c r="GWD93"/>
      <c r="GWE93"/>
      <c r="GWF93"/>
      <c r="GWG93"/>
      <c r="GWH93"/>
      <c r="GWI93"/>
      <c r="GWJ93"/>
      <c r="GWK93"/>
      <c r="GWL93"/>
      <c r="GWM93"/>
      <c r="GWN93"/>
      <c r="GWO93"/>
      <c r="GWP93"/>
      <c r="GWQ93"/>
      <c r="GWR93"/>
      <c r="GWS93"/>
      <c r="GWT93"/>
      <c r="GWU93"/>
      <c r="GWV93"/>
      <c r="GWW93"/>
      <c r="GWX93"/>
      <c r="GWY93"/>
      <c r="GWZ93"/>
      <c r="GXA93"/>
      <c r="GXB93"/>
      <c r="GXC93"/>
      <c r="GXD93"/>
      <c r="GXE93"/>
      <c r="GXF93"/>
      <c r="GXG93"/>
      <c r="GXH93"/>
      <c r="GXI93"/>
      <c r="GXJ93"/>
      <c r="GXK93"/>
      <c r="GXL93"/>
      <c r="GXM93"/>
      <c r="GXN93"/>
      <c r="GXO93"/>
      <c r="GXP93"/>
      <c r="GXQ93"/>
      <c r="GXR93"/>
      <c r="GXS93"/>
      <c r="GXT93"/>
      <c r="GXU93"/>
      <c r="GXV93"/>
      <c r="GXW93"/>
      <c r="GXX93"/>
      <c r="GXY93"/>
      <c r="GXZ93"/>
      <c r="GYA93"/>
      <c r="GYB93"/>
      <c r="GYC93"/>
      <c r="GYD93"/>
      <c r="GYE93"/>
      <c r="GYF93"/>
      <c r="GYG93"/>
      <c r="GYH93"/>
      <c r="GYI93"/>
      <c r="GYJ93"/>
      <c r="GYK93"/>
      <c r="GYL93"/>
      <c r="GYM93"/>
      <c r="GYN93"/>
      <c r="GYO93"/>
      <c r="GYP93"/>
      <c r="GYQ93"/>
      <c r="GYR93"/>
      <c r="GYS93"/>
      <c r="GYT93"/>
      <c r="GYU93"/>
      <c r="GYV93"/>
      <c r="GYW93"/>
      <c r="GYX93"/>
      <c r="GYY93"/>
      <c r="GYZ93"/>
      <c r="GZA93"/>
      <c r="GZB93"/>
      <c r="GZC93"/>
      <c r="GZD93"/>
      <c r="GZE93"/>
      <c r="GZF93"/>
      <c r="GZG93"/>
      <c r="GZH93"/>
      <c r="GZI93"/>
      <c r="GZJ93"/>
      <c r="GZK93"/>
      <c r="GZL93"/>
      <c r="GZM93"/>
      <c r="GZN93"/>
      <c r="GZO93"/>
      <c r="GZP93"/>
      <c r="GZQ93"/>
      <c r="GZR93"/>
      <c r="GZS93"/>
      <c r="GZT93"/>
      <c r="GZU93"/>
      <c r="GZV93"/>
      <c r="GZW93"/>
      <c r="GZX93"/>
      <c r="GZY93"/>
      <c r="GZZ93"/>
      <c r="HAA93"/>
      <c r="HAB93"/>
      <c r="HAC93"/>
      <c r="HAD93"/>
      <c r="HAE93"/>
      <c r="HAF93"/>
      <c r="HAG93"/>
      <c r="HAH93"/>
      <c r="HAI93"/>
      <c r="HAJ93"/>
      <c r="HAK93"/>
      <c r="HAL93"/>
      <c r="HAM93"/>
      <c r="HAN93"/>
      <c r="HAO93"/>
      <c r="HAP93"/>
      <c r="HAQ93"/>
      <c r="HAR93"/>
      <c r="HAS93"/>
      <c r="HAT93"/>
      <c r="HAU93"/>
      <c r="HAV93"/>
      <c r="HAW93"/>
      <c r="HAX93"/>
      <c r="HAY93"/>
      <c r="HAZ93"/>
      <c r="HBA93"/>
      <c r="HBB93"/>
      <c r="HBC93"/>
      <c r="HBD93"/>
      <c r="HBE93"/>
      <c r="HBF93"/>
      <c r="HBG93"/>
      <c r="HBH93"/>
      <c r="HBI93"/>
      <c r="HBJ93"/>
      <c r="HBK93"/>
      <c r="HBL93"/>
      <c r="HBM93"/>
      <c r="HBN93"/>
      <c r="HBO93"/>
      <c r="HBP93"/>
      <c r="HBQ93"/>
      <c r="HBR93"/>
      <c r="HBS93"/>
      <c r="HBT93"/>
      <c r="HBU93"/>
      <c r="HBV93"/>
      <c r="HBW93"/>
      <c r="HBX93"/>
      <c r="HBY93"/>
      <c r="HBZ93"/>
      <c r="HCA93"/>
      <c r="HCB93"/>
      <c r="HCC93"/>
      <c r="HCD93"/>
      <c r="HCE93"/>
      <c r="HCF93"/>
      <c r="HCG93"/>
      <c r="HCH93"/>
      <c r="HCI93"/>
      <c r="HCJ93"/>
      <c r="HCK93"/>
      <c r="HCL93"/>
      <c r="HCM93"/>
      <c r="HCN93"/>
      <c r="HCO93"/>
      <c r="HCP93"/>
      <c r="HCQ93"/>
      <c r="HCR93"/>
      <c r="HCS93"/>
      <c r="HCT93"/>
      <c r="HCU93"/>
      <c r="HCV93"/>
      <c r="HCW93"/>
      <c r="HCX93"/>
      <c r="HCY93"/>
      <c r="HCZ93"/>
      <c r="HDA93"/>
      <c r="HDB93"/>
      <c r="HDC93"/>
      <c r="HDD93"/>
      <c r="HDE93"/>
      <c r="HDF93"/>
      <c r="HDG93"/>
      <c r="HDH93"/>
      <c r="HDI93"/>
      <c r="HDJ93"/>
      <c r="HDK93"/>
      <c r="HDL93"/>
      <c r="HDM93"/>
      <c r="HDN93"/>
      <c r="HDO93"/>
      <c r="HDP93"/>
      <c r="HDQ93"/>
      <c r="HDR93"/>
      <c r="HDS93"/>
      <c r="HDT93"/>
      <c r="HDU93"/>
      <c r="HDV93"/>
      <c r="HDW93"/>
      <c r="HDX93"/>
      <c r="HDY93"/>
      <c r="HDZ93"/>
      <c r="HEA93"/>
      <c r="HEB93"/>
      <c r="HEC93"/>
      <c r="HED93"/>
      <c r="HEE93"/>
      <c r="HEF93"/>
      <c r="HEG93"/>
      <c r="HEH93"/>
      <c r="HEI93"/>
      <c r="HEJ93"/>
      <c r="HEK93"/>
      <c r="HEL93"/>
      <c r="HEM93"/>
      <c r="HEN93"/>
      <c r="HEO93"/>
      <c r="HEP93"/>
      <c r="HEQ93"/>
      <c r="HER93"/>
      <c r="HES93"/>
      <c r="HET93"/>
      <c r="HEU93"/>
      <c r="HEV93"/>
      <c r="HEW93"/>
      <c r="HEX93"/>
      <c r="HEY93"/>
      <c r="HEZ93"/>
      <c r="HFA93"/>
      <c r="HFB93"/>
      <c r="HFC93"/>
      <c r="HFD93"/>
      <c r="HFE93"/>
      <c r="HFF93"/>
      <c r="HFG93"/>
      <c r="HFH93"/>
      <c r="HFI93"/>
      <c r="HFJ93"/>
      <c r="HFK93"/>
      <c r="HFL93"/>
      <c r="HFM93"/>
      <c r="HFN93"/>
      <c r="HFO93"/>
      <c r="HFP93"/>
      <c r="HFQ93"/>
      <c r="HFR93"/>
      <c r="HFS93"/>
      <c r="HFT93"/>
      <c r="HFU93"/>
      <c r="HFV93"/>
      <c r="HFW93"/>
      <c r="HFX93"/>
      <c r="HFY93"/>
      <c r="HFZ93"/>
      <c r="HGA93"/>
      <c r="HGB93"/>
      <c r="HGC93"/>
      <c r="HGD93"/>
      <c r="HGE93"/>
      <c r="HGF93"/>
      <c r="HGG93"/>
      <c r="HGH93"/>
      <c r="HGI93"/>
      <c r="HGJ93"/>
      <c r="HGK93"/>
      <c r="HGL93"/>
      <c r="HGM93"/>
      <c r="HGN93"/>
      <c r="HGO93"/>
      <c r="HGP93"/>
      <c r="HGQ93"/>
      <c r="HGR93"/>
      <c r="HGS93"/>
      <c r="HGT93"/>
      <c r="HGU93"/>
      <c r="HGV93"/>
      <c r="HGW93"/>
      <c r="HGX93"/>
      <c r="HGY93"/>
      <c r="HGZ93"/>
      <c r="HHA93"/>
      <c r="HHB93"/>
      <c r="HHC93"/>
      <c r="HHD93"/>
      <c r="HHE93"/>
      <c r="HHF93"/>
      <c r="HHG93"/>
      <c r="HHH93"/>
      <c r="HHI93"/>
      <c r="HHJ93"/>
      <c r="HHK93"/>
      <c r="HHL93"/>
      <c r="HHM93"/>
      <c r="HHN93"/>
      <c r="HHO93"/>
      <c r="HHP93"/>
      <c r="HHQ93"/>
      <c r="HHR93"/>
      <c r="HHS93"/>
      <c r="HHT93"/>
      <c r="HHU93"/>
      <c r="HHV93"/>
      <c r="HHW93"/>
      <c r="HHX93"/>
      <c r="HHY93"/>
      <c r="HHZ93"/>
      <c r="HIA93"/>
      <c r="HIB93"/>
      <c r="HIC93"/>
      <c r="HID93"/>
      <c r="HIE93"/>
      <c r="HIF93"/>
      <c r="HIG93"/>
      <c r="HIH93"/>
      <c r="HII93"/>
      <c r="HIJ93"/>
      <c r="HIK93"/>
      <c r="HIL93"/>
      <c r="HIM93"/>
      <c r="HIN93"/>
      <c r="HIO93"/>
      <c r="HIP93"/>
      <c r="HIQ93"/>
      <c r="HIR93"/>
      <c r="HIS93"/>
      <c r="HIT93"/>
      <c r="HIU93"/>
      <c r="HIV93"/>
      <c r="HIW93"/>
      <c r="HIX93"/>
      <c r="HIY93"/>
      <c r="HIZ93"/>
      <c r="HJA93"/>
      <c r="HJB93"/>
      <c r="HJC93"/>
      <c r="HJD93"/>
      <c r="HJE93"/>
      <c r="HJF93"/>
      <c r="HJG93"/>
      <c r="HJH93"/>
      <c r="HJI93"/>
      <c r="HJJ93"/>
      <c r="HJK93"/>
      <c r="HJL93"/>
      <c r="HJM93"/>
      <c r="HJN93"/>
      <c r="HJO93"/>
      <c r="HJP93"/>
      <c r="HJQ93"/>
      <c r="HJR93"/>
      <c r="HJS93"/>
      <c r="HJT93"/>
      <c r="HJU93"/>
      <c r="HJV93"/>
      <c r="HJW93"/>
      <c r="HJX93"/>
      <c r="HJY93"/>
      <c r="HJZ93"/>
      <c r="HKA93"/>
      <c r="HKB93"/>
      <c r="HKC93"/>
      <c r="HKD93"/>
      <c r="HKE93"/>
      <c r="HKF93"/>
      <c r="HKG93"/>
      <c r="HKH93"/>
      <c r="HKI93"/>
      <c r="HKJ93"/>
      <c r="HKK93"/>
      <c r="HKL93"/>
      <c r="HKM93"/>
      <c r="HKN93"/>
      <c r="HKO93"/>
      <c r="HKP93"/>
      <c r="HKQ93"/>
      <c r="HKR93"/>
      <c r="HKS93"/>
      <c r="HKT93"/>
      <c r="HKU93"/>
      <c r="HKV93"/>
      <c r="HKW93"/>
      <c r="HKX93"/>
      <c r="HKY93"/>
      <c r="HKZ93"/>
      <c r="HLA93"/>
      <c r="HLB93"/>
      <c r="HLC93"/>
      <c r="HLD93"/>
      <c r="HLE93"/>
      <c r="HLF93"/>
      <c r="HLG93"/>
      <c r="HLH93"/>
      <c r="HLI93"/>
      <c r="HLJ93"/>
      <c r="HLK93"/>
      <c r="HLL93"/>
      <c r="HLM93"/>
      <c r="HLN93"/>
      <c r="HLO93"/>
      <c r="HLP93"/>
      <c r="HLQ93"/>
      <c r="HLR93"/>
      <c r="HLS93"/>
      <c r="HLT93"/>
      <c r="HLU93"/>
      <c r="HLV93"/>
      <c r="HLW93"/>
      <c r="HLX93"/>
      <c r="HLY93"/>
      <c r="HLZ93"/>
      <c r="HMA93"/>
      <c r="HMB93"/>
      <c r="HMC93"/>
      <c r="HMD93"/>
      <c r="HME93"/>
      <c r="HMF93"/>
      <c r="HMG93"/>
      <c r="HMH93"/>
      <c r="HMI93"/>
      <c r="HMJ93"/>
      <c r="HMK93"/>
      <c r="HML93"/>
      <c r="HMM93"/>
      <c r="HMN93"/>
      <c r="HMO93"/>
      <c r="HMP93"/>
      <c r="HMQ93"/>
      <c r="HMR93"/>
      <c r="HMS93"/>
      <c r="HMT93"/>
      <c r="HMU93"/>
      <c r="HMV93"/>
      <c r="HMW93"/>
      <c r="HMX93"/>
      <c r="HMY93"/>
      <c r="HMZ93"/>
      <c r="HNA93"/>
      <c r="HNB93"/>
      <c r="HNC93"/>
      <c r="HND93"/>
      <c r="HNE93"/>
      <c r="HNF93"/>
      <c r="HNG93"/>
      <c r="HNH93"/>
      <c r="HNI93"/>
      <c r="HNJ93"/>
      <c r="HNK93"/>
      <c r="HNL93"/>
      <c r="HNM93"/>
      <c r="HNN93"/>
      <c r="HNO93"/>
      <c r="HNP93"/>
      <c r="HNQ93"/>
      <c r="HNR93"/>
      <c r="HNS93"/>
      <c r="HNT93"/>
      <c r="HNU93"/>
      <c r="HNV93"/>
      <c r="HNW93"/>
      <c r="HNX93"/>
      <c r="HNY93"/>
      <c r="HNZ93"/>
      <c r="HOA93"/>
      <c r="HOB93"/>
      <c r="HOC93"/>
      <c r="HOD93"/>
      <c r="HOE93"/>
      <c r="HOF93"/>
      <c r="HOG93"/>
      <c r="HOH93"/>
      <c r="HOI93"/>
      <c r="HOJ93"/>
      <c r="HOK93"/>
      <c r="HOL93"/>
      <c r="HOM93"/>
      <c r="HON93"/>
      <c r="HOO93"/>
      <c r="HOP93"/>
      <c r="HOQ93"/>
      <c r="HOR93"/>
      <c r="HOS93"/>
      <c r="HOT93"/>
      <c r="HOU93"/>
      <c r="HOV93"/>
      <c r="HOW93"/>
      <c r="HOX93"/>
      <c r="HOY93"/>
      <c r="HOZ93"/>
      <c r="HPA93"/>
      <c r="HPB93"/>
      <c r="HPC93"/>
      <c r="HPD93"/>
      <c r="HPE93"/>
      <c r="HPF93"/>
      <c r="HPG93"/>
      <c r="HPH93"/>
      <c r="HPI93"/>
      <c r="HPJ93"/>
      <c r="HPK93"/>
      <c r="HPL93"/>
      <c r="HPM93"/>
      <c r="HPN93"/>
      <c r="HPO93"/>
      <c r="HPP93"/>
      <c r="HPQ93"/>
      <c r="HPR93"/>
      <c r="HPS93"/>
      <c r="HPT93"/>
      <c r="HPU93"/>
      <c r="HPV93"/>
      <c r="HPW93"/>
      <c r="HPX93"/>
      <c r="HPY93"/>
      <c r="HPZ93"/>
      <c r="HQA93"/>
      <c r="HQB93"/>
      <c r="HQC93"/>
      <c r="HQD93"/>
      <c r="HQE93"/>
      <c r="HQF93"/>
      <c r="HQG93"/>
      <c r="HQH93"/>
      <c r="HQI93"/>
      <c r="HQJ93"/>
      <c r="HQK93"/>
      <c r="HQL93"/>
      <c r="HQM93"/>
      <c r="HQN93"/>
      <c r="HQO93"/>
      <c r="HQP93"/>
      <c r="HQQ93"/>
      <c r="HQR93"/>
      <c r="HQS93"/>
      <c r="HQT93"/>
      <c r="HQU93"/>
      <c r="HQV93"/>
      <c r="HQW93"/>
      <c r="HQX93"/>
      <c r="HQY93"/>
      <c r="HQZ93"/>
      <c r="HRA93"/>
      <c r="HRB93"/>
      <c r="HRC93"/>
      <c r="HRD93"/>
      <c r="HRE93"/>
      <c r="HRF93"/>
      <c r="HRG93"/>
      <c r="HRH93"/>
      <c r="HRI93"/>
      <c r="HRJ93"/>
      <c r="HRK93"/>
      <c r="HRL93"/>
      <c r="HRM93"/>
      <c r="HRN93"/>
      <c r="HRO93"/>
      <c r="HRP93"/>
      <c r="HRQ93"/>
      <c r="HRR93"/>
      <c r="HRS93"/>
      <c r="HRT93"/>
      <c r="HRU93"/>
      <c r="HRV93"/>
      <c r="HRW93"/>
      <c r="HRX93"/>
      <c r="HRY93"/>
      <c r="HRZ93"/>
      <c r="HSA93"/>
      <c r="HSB93"/>
      <c r="HSC93"/>
      <c r="HSD93"/>
      <c r="HSE93"/>
      <c r="HSF93"/>
      <c r="HSG93"/>
      <c r="HSH93"/>
      <c r="HSI93"/>
      <c r="HSJ93"/>
      <c r="HSK93"/>
      <c r="HSL93"/>
      <c r="HSM93"/>
      <c r="HSN93"/>
      <c r="HSO93"/>
      <c r="HSP93"/>
      <c r="HSQ93"/>
      <c r="HSR93"/>
      <c r="HSS93"/>
      <c r="HST93"/>
      <c r="HSU93"/>
      <c r="HSV93"/>
      <c r="HSW93"/>
      <c r="HSX93"/>
      <c r="HSY93"/>
      <c r="HSZ93"/>
      <c r="HTA93"/>
      <c r="HTB93"/>
      <c r="HTC93"/>
      <c r="HTD93"/>
      <c r="HTE93"/>
      <c r="HTF93"/>
      <c r="HTG93"/>
      <c r="HTH93"/>
      <c r="HTI93"/>
      <c r="HTJ93"/>
      <c r="HTK93"/>
      <c r="HTL93"/>
      <c r="HTM93"/>
      <c r="HTN93"/>
      <c r="HTO93"/>
      <c r="HTP93"/>
      <c r="HTQ93"/>
      <c r="HTR93"/>
      <c r="HTS93"/>
      <c r="HTT93"/>
      <c r="HTU93"/>
      <c r="HTV93"/>
      <c r="HTW93"/>
      <c r="HTX93"/>
      <c r="HTY93"/>
      <c r="HTZ93"/>
      <c r="HUA93"/>
      <c r="HUB93"/>
      <c r="HUC93"/>
      <c r="HUD93"/>
      <c r="HUE93"/>
      <c r="HUF93"/>
      <c r="HUG93"/>
      <c r="HUH93"/>
      <c r="HUI93"/>
      <c r="HUJ93"/>
      <c r="HUK93"/>
      <c r="HUL93"/>
      <c r="HUM93"/>
      <c r="HUN93"/>
      <c r="HUO93"/>
      <c r="HUP93"/>
      <c r="HUQ93"/>
      <c r="HUR93"/>
      <c r="HUS93"/>
      <c r="HUT93"/>
      <c r="HUU93"/>
      <c r="HUV93"/>
      <c r="HUW93"/>
      <c r="HUX93"/>
      <c r="HUY93"/>
      <c r="HUZ93"/>
      <c r="HVA93"/>
      <c r="HVB93"/>
      <c r="HVC93"/>
      <c r="HVD93"/>
      <c r="HVE93"/>
      <c r="HVF93"/>
      <c r="HVG93"/>
      <c r="HVH93"/>
      <c r="HVI93"/>
      <c r="HVJ93"/>
      <c r="HVK93"/>
      <c r="HVL93"/>
      <c r="HVM93"/>
      <c r="HVN93"/>
      <c r="HVO93"/>
      <c r="HVP93"/>
      <c r="HVQ93"/>
      <c r="HVR93"/>
      <c r="HVS93"/>
      <c r="HVT93"/>
      <c r="HVU93"/>
      <c r="HVV93"/>
      <c r="HVW93"/>
      <c r="HVX93"/>
      <c r="HVY93"/>
      <c r="HVZ93"/>
      <c r="HWA93"/>
      <c r="HWB93"/>
      <c r="HWC93"/>
      <c r="HWD93"/>
      <c r="HWE93"/>
      <c r="HWF93"/>
      <c r="HWG93"/>
      <c r="HWH93"/>
      <c r="HWI93"/>
      <c r="HWJ93"/>
      <c r="HWK93"/>
      <c r="HWL93"/>
      <c r="HWM93"/>
      <c r="HWN93"/>
      <c r="HWO93"/>
      <c r="HWP93"/>
      <c r="HWQ93"/>
      <c r="HWR93"/>
      <c r="HWS93"/>
      <c r="HWT93"/>
      <c r="HWU93"/>
      <c r="HWV93"/>
      <c r="HWW93"/>
      <c r="HWX93"/>
      <c r="HWY93"/>
      <c r="HWZ93"/>
      <c r="HXA93"/>
      <c r="HXB93"/>
      <c r="HXC93"/>
      <c r="HXD93"/>
      <c r="HXE93"/>
      <c r="HXF93"/>
      <c r="HXG93"/>
      <c r="HXH93"/>
      <c r="HXI93"/>
      <c r="HXJ93"/>
      <c r="HXK93"/>
      <c r="HXL93"/>
      <c r="HXM93"/>
      <c r="HXN93"/>
      <c r="HXO93"/>
      <c r="HXP93"/>
      <c r="HXQ93"/>
      <c r="HXR93"/>
      <c r="HXS93"/>
      <c r="HXT93"/>
      <c r="HXU93"/>
      <c r="HXV93"/>
      <c r="HXW93"/>
      <c r="HXX93"/>
      <c r="HXY93"/>
      <c r="HXZ93"/>
      <c r="HYA93"/>
      <c r="HYB93"/>
      <c r="HYC93"/>
      <c r="HYD93"/>
      <c r="HYE93"/>
      <c r="HYF93"/>
      <c r="HYG93"/>
      <c r="HYH93"/>
      <c r="HYI93"/>
      <c r="HYJ93"/>
      <c r="HYK93"/>
      <c r="HYL93"/>
      <c r="HYM93"/>
      <c r="HYN93"/>
      <c r="HYO93"/>
      <c r="HYP93"/>
      <c r="HYQ93"/>
      <c r="HYR93"/>
      <c r="HYS93"/>
      <c r="HYT93"/>
      <c r="HYU93"/>
      <c r="HYV93"/>
      <c r="HYW93"/>
      <c r="HYX93"/>
      <c r="HYY93"/>
      <c r="HYZ93"/>
      <c r="HZA93"/>
      <c r="HZB93"/>
      <c r="HZC93"/>
      <c r="HZD93"/>
      <c r="HZE93"/>
      <c r="HZF93"/>
      <c r="HZG93"/>
      <c r="HZH93"/>
      <c r="HZI93"/>
      <c r="HZJ93"/>
      <c r="HZK93"/>
      <c r="HZL93"/>
      <c r="HZM93"/>
      <c r="HZN93"/>
      <c r="HZO93"/>
      <c r="HZP93"/>
      <c r="HZQ93"/>
      <c r="HZR93"/>
      <c r="HZS93"/>
      <c r="HZT93"/>
      <c r="HZU93"/>
      <c r="HZV93"/>
      <c r="HZW93"/>
      <c r="HZX93"/>
      <c r="HZY93"/>
      <c r="HZZ93"/>
      <c r="IAA93"/>
      <c r="IAB93"/>
      <c r="IAC93"/>
      <c r="IAD93"/>
      <c r="IAE93"/>
      <c r="IAF93"/>
      <c r="IAG93"/>
      <c r="IAH93"/>
      <c r="IAI93"/>
      <c r="IAJ93"/>
      <c r="IAK93"/>
      <c r="IAL93"/>
      <c r="IAM93"/>
      <c r="IAN93"/>
      <c r="IAO93"/>
      <c r="IAP93"/>
      <c r="IAQ93"/>
      <c r="IAR93"/>
      <c r="IAS93"/>
      <c r="IAT93"/>
      <c r="IAU93"/>
      <c r="IAV93"/>
      <c r="IAW93"/>
      <c r="IAX93"/>
      <c r="IAY93"/>
      <c r="IAZ93"/>
      <c r="IBA93"/>
      <c r="IBB93"/>
      <c r="IBC93"/>
      <c r="IBD93"/>
      <c r="IBE93"/>
      <c r="IBF93"/>
      <c r="IBG93"/>
      <c r="IBH93"/>
      <c r="IBI93"/>
      <c r="IBJ93"/>
      <c r="IBK93"/>
      <c r="IBL93"/>
      <c r="IBM93"/>
      <c r="IBN93"/>
      <c r="IBO93"/>
      <c r="IBP93"/>
      <c r="IBQ93"/>
      <c r="IBR93"/>
      <c r="IBS93"/>
      <c r="IBT93"/>
      <c r="IBU93"/>
      <c r="IBV93"/>
      <c r="IBW93"/>
      <c r="IBX93"/>
      <c r="IBY93"/>
      <c r="IBZ93"/>
      <c r="ICA93"/>
      <c r="ICB93"/>
      <c r="ICC93"/>
      <c r="ICD93"/>
      <c r="ICE93"/>
      <c r="ICF93"/>
      <c r="ICG93"/>
      <c r="ICH93"/>
      <c r="ICI93"/>
      <c r="ICJ93"/>
      <c r="ICK93"/>
      <c r="ICL93"/>
      <c r="ICM93"/>
      <c r="ICN93"/>
      <c r="ICO93"/>
      <c r="ICP93"/>
      <c r="ICQ93"/>
      <c r="ICR93"/>
      <c r="ICS93"/>
      <c r="ICT93"/>
      <c r="ICU93"/>
      <c r="ICV93"/>
      <c r="ICW93"/>
      <c r="ICX93"/>
      <c r="ICY93"/>
      <c r="ICZ93"/>
      <c r="IDA93"/>
      <c r="IDB93"/>
      <c r="IDC93"/>
      <c r="IDD93"/>
      <c r="IDE93"/>
      <c r="IDF93"/>
      <c r="IDG93"/>
      <c r="IDH93"/>
      <c r="IDI93"/>
      <c r="IDJ93"/>
      <c r="IDK93"/>
      <c r="IDL93"/>
      <c r="IDM93"/>
      <c r="IDN93"/>
      <c r="IDO93"/>
      <c r="IDP93"/>
      <c r="IDQ93"/>
      <c r="IDR93"/>
      <c r="IDS93"/>
      <c r="IDT93"/>
      <c r="IDU93"/>
      <c r="IDV93"/>
      <c r="IDW93"/>
      <c r="IDX93"/>
      <c r="IDY93"/>
      <c r="IDZ93"/>
      <c r="IEA93"/>
      <c r="IEB93"/>
      <c r="IEC93"/>
      <c r="IED93"/>
      <c r="IEE93"/>
      <c r="IEF93"/>
      <c r="IEG93"/>
      <c r="IEH93"/>
      <c r="IEI93"/>
      <c r="IEJ93"/>
      <c r="IEK93"/>
      <c r="IEL93"/>
      <c r="IEM93"/>
      <c r="IEN93"/>
      <c r="IEO93"/>
      <c r="IEP93"/>
      <c r="IEQ93"/>
      <c r="IER93"/>
      <c r="IES93"/>
      <c r="IET93"/>
      <c r="IEU93"/>
      <c r="IEV93"/>
      <c r="IEW93"/>
      <c r="IEX93"/>
      <c r="IEY93"/>
      <c r="IEZ93"/>
      <c r="IFA93"/>
      <c r="IFB93"/>
      <c r="IFC93"/>
      <c r="IFD93"/>
      <c r="IFE93"/>
      <c r="IFF93"/>
      <c r="IFG93"/>
      <c r="IFH93"/>
      <c r="IFI93"/>
      <c r="IFJ93"/>
      <c r="IFK93"/>
      <c r="IFL93"/>
      <c r="IFM93"/>
      <c r="IFN93"/>
      <c r="IFO93"/>
      <c r="IFP93"/>
      <c r="IFQ93"/>
      <c r="IFR93"/>
      <c r="IFS93"/>
      <c r="IFT93"/>
      <c r="IFU93"/>
      <c r="IFV93"/>
      <c r="IFW93"/>
      <c r="IFX93"/>
      <c r="IFY93"/>
      <c r="IFZ93"/>
      <c r="IGA93"/>
      <c r="IGB93"/>
      <c r="IGC93"/>
      <c r="IGD93"/>
      <c r="IGE93"/>
      <c r="IGF93"/>
      <c r="IGG93"/>
      <c r="IGH93"/>
      <c r="IGI93"/>
      <c r="IGJ93"/>
      <c r="IGK93"/>
      <c r="IGL93"/>
      <c r="IGM93"/>
      <c r="IGN93"/>
      <c r="IGO93"/>
      <c r="IGP93"/>
      <c r="IGQ93"/>
      <c r="IGR93"/>
      <c r="IGS93"/>
      <c r="IGT93"/>
      <c r="IGU93"/>
      <c r="IGV93"/>
      <c r="IGW93"/>
      <c r="IGX93"/>
      <c r="IGY93"/>
      <c r="IGZ93"/>
      <c r="IHA93"/>
      <c r="IHB93"/>
      <c r="IHC93"/>
      <c r="IHD93"/>
      <c r="IHE93"/>
      <c r="IHF93"/>
      <c r="IHG93"/>
      <c r="IHH93"/>
      <c r="IHI93"/>
      <c r="IHJ93"/>
      <c r="IHK93"/>
      <c r="IHL93"/>
      <c r="IHM93"/>
      <c r="IHN93"/>
      <c r="IHO93"/>
      <c r="IHP93"/>
      <c r="IHQ93"/>
      <c r="IHR93"/>
      <c r="IHS93"/>
      <c r="IHT93"/>
      <c r="IHU93"/>
      <c r="IHV93"/>
      <c r="IHW93"/>
      <c r="IHX93"/>
      <c r="IHY93"/>
      <c r="IHZ93"/>
      <c r="IIA93"/>
      <c r="IIB93"/>
      <c r="IIC93"/>
      <c r="IID93"/>
      <c r="IIE93"/>
      <c r="IIF93"/>
      <c r="IIG93"/>
      <c r="IIH93"/>
      <c r="III93"/>
      <c r="IIJ93"/>
      <c r="IIK93"/>
      <c r="IIL93"/>
      <c r="IIM93"/>
      <c r="IIN93"/>
      <c r="IIO93"/>
      <c r="IIP93"/>
      <c r="IIQ93"/>
      <c r="IIR93"/>
      <c r="IIS93"/>
      <c r="IIT93"/>
      <c r="IIU93"/>
      <c r="IIV93"/>
      <c r="IIW93"/>
      <c r="IIX93"/>
      <c r="IIY93"/>
      <c r="IIZ93"/>
      <c r="IJA93"/>
      <c r="IJB93"/>
      <c r="IJC93"/>
      <c r="IJD93"/>
      <c r="IJE93"/>
      <c r="IJF93"/>
      <c r="IJG93"/>
      <c r="IJH93"/>
      <c r="IJI93"/>
      <c r="IJJ93"/>
      <c r="IJK93"/>
      <c r="IJL93"/>
      <c r="IJM93"/>
      <c r="IJN93"/>
      <c r="IJO93"/>
      <c r="IJP93"/>
      <c r="IJQ93"/>
      <c r="IJR93"/>
      <c r="IJS93"/>
      <c r="IJT93"/>
      <c r="IJU93"/>
      <c r="IJV93"/>
      <c r="IJW93"/>
      <c r="IJX93"/>
      <c r="IJY93"/>
      <c r="IJZ93"/>
      <c r="IKA93"/>
      <c r="IKB93"/>
      <c r="IKC93"/>
      <c r="IKD93"/>
      <c r="IKE93"/>
      <c r="IKF93"/>
      <c r="IKG93"/>
      <c r="IKH93"/>
      <c r="IKI93"/>
      <c r="IKJ93"/>
      <c r="IKK93"/>
      <c r="IKL93"/>
      <c r="IKM93"/>
      <c r="IKN93"/>
      <c r="IKO93"/>
      <c r="IKP93"/>
      <c r="IKQ93"/>
      <c r="IKR93"/>
      <c r="IKS93"/>
      <c r="IKT93"/>
      <c r="IKU93"/>
      <c r="IKV93"/>
      <c r="IKW93"/>
      <c r="IKX93"/>
      <c r="IKY93"/>
      <c r="IKZ93"/>
      <c r="ILA93"/>
      <c r="ILB93"/>
      <c r="ILC93"/>
      <c r="ILD93"/>
      <c r="ILE93"/>
      <c r="ILF93"/>
      <c r="ILG93"/>
      <c r="ILH93"/>
      <c r="ILI93"/>
      <c r="ILJ93"/>
      <c r="ILK93"/>
      <c r="ILL93"/>
      <c r="ILM93"/>
      <c r="ILN93"/>
      <c r="ILO93"/>
      <c r="ILP93"/>
      <c r="ILQ93"/>
      <c r="ILR93"/>
      <c r="ILS93"/>
      <c r="ILT93"/>
      <c r="ILU93"/>
      <c r="ILV93"/>
      <c r="ILW93"/>
      <c r="ILX93"/>
      <c r="ILY93"/>
      <c r="ILZ93"/>
      <c r="IMA93"/>
      <c r="IMB93"/>
      <c r="IMC93"/>
      <c r="IMD93"/>
      <c r="IME93"/>
      <c r="IMF93"/>
      <c r="IMG93"/>
      <c r="IMH93"/>
      <c r="IMI93"/>
      <c r="IMJ93"/>
      <c r="IMK93"/>
      <c r="IML93"/>
      <c r="IMM93"/>
      <c r="IMN93"/>
      <c r="IMO93"/>
      <c r="IMP93"/>
      <c r="IMQ93"/>
      <c r="IMR93"/>
      <c r="IMS93"/>
      <c r="IMT93"/>
      <c r="IMU93"/>
      <c r="IMV93"/>
      <c r="IMW93"/>
      <c r="IMX93"/>
      <c r="IMY93"/>
      <c r="IMZ93"/>
      <c r="INA93"/>
      <c r="INB93"/>
      <c r="INC93"/>
      <c r="IND93"/>
      <c r="INE93"/>
      <c r="INF93"/>
      <c r="ING93"/>
      <c r="INH93"/>
      <c r="INI93"/>
      <c r="INJ93"/>
      <c r="INK93"/>
      <c r="INL93"/>
      <c r="INM93"/>
      <c r="INN93"/>
      <c r="INO93"/>
      <c r="INP93"/>
      <c r="INQ93"/>
      <c r="INR93"/>
      <c r="INS93"/>
      <c r="INT93"/>
      <c r="INU93"/>
      <c r="INV93"/>
      <c r="INW93"/>
      <c r="INX93"/>
      <c r="INY93"/>
      <c r="INZ93"/>
      <c r="IOA93"/>
      <c r="IOB93"/>
      <c r="IOC93"/>
      <c r="IOD93"/>
      <c r="IOE93"/>
      <c r="IOF93"/>
      <c r="IOG93"/>
      <c r="IOH93"/>
      <c r="IOI93"/>
      <c r="IOJ93"/>
      <c r="IOK93"/>
      <c r="IOL93"/>
      <c r="IOM93"/>
      <c r="ION93"/>
      <c r="IOO93"/>
      <c r="IOP93"/>
      <c r="IOQ93"/>
      <c r="IOR93"/>
      <c r="IOS93"/>
      <c r="IOT93"/>
      <c r="IOU93"/>
      <c r="IOV93"/>
      <c r="IOW93"/>
      <c r="IOX93"/>
      <c r="IOY93"/>
      <c r="IOZ93"/>
      <c r="IPA93"/>
      <c r="IPB93"/>
      <c r="IPC93"/>
      <c r="IPD93"/>
      <c r="IPE93"/>
      <c r="IPF93"/>
      <c r="IPG93"/>
      <c r="IPH93"/>
      <c r="IPI93"/>
      <c r="IPJ93"/>
      <c r="IPK93"/>
      <c r="IPL93"/>
      <c r="IPM93"/>
      <c r="IPN93"/>
      <c r="IPO93"/>
      <c r="IPP93"/>
      <c r="IPQ93"/>
      <c r="IPR93"/>
      <c r="IPS93"/>
      <c r="IPT93"/>
      <c r="IPU93"/>
      <c r="IPV93"/>
      <c r="IPW93"/>
      <c r="IPX93"/>
      <c r="IPY93"/>
      <c r="IPZ93"/>
      <c r="IQA93"/>
      <c r="IQB93"/>
      <c r="IQC93"/>
      <c r="IQD93"/>
      <c r="IQE93"/>
      <c r="IQF93"/>
      <c r="IQG93"/>
      <c r="IQH93"/>
      <c r="IQI93"/>
      <c r="IQJ93"/>
      <c r="IQK93"/>
      <c r="IQL93"/>
      <c r="IQM93"/>
      <c r="IQN93"/>
      <c r="IQO93"/>
      <c r="IQP93"/>
      <c r="IQQ93"/>
      <c r="IQR93"/>
      <c r="IQS93"/>
      <c r="IQT93"/>
      <c r="IQU93"/>
      <c r="IQV93"/>
      <c r="IQW93"/>
      <c r="IQX93"/>
      <c r="IQY93"/>
      <c r="IQZ93"/>
      <c r="IRA93"/>
      <c r="IRB93"/>
      <c r="IRC93"/>
      <c r="IRD93"/>
      <c r="IRE93"/>
      <c r="IRF93"/>
      <c r="IRG93"/>
      <c r="IRH93"/>
      <c r="IRI93"/>
      <c r="IRJ93"/>
      <c r="IRK93"/>
      <c r="IRL93"/>
      <c r="IRM93"/>
      <c r="IRN93"/>
      <c r="IRO93"/>
      <c r="IRP93"/>
      <c r="IRQ93"/>
      <c r="IRR93"/>
      <c r="IRS93"/>
      <c r="IRT93"/>
      <c r="IRU93"/>
      <c r="IRV93"/>
      <c r="IRW93"/>
      <c r="IRX93"/>
      <c r="IRY93"/>
      <c r="IRZ93"/>
      <c r="ISA93"/>
      <c r="ISB93"/>
      <c r="ISC93"/>
      <c r="ISD93"/>
      <c r="ISE93"/>
      <c r="ISF93"/>
      <c r="ISG93"/>
      <c r="ISH93"/>
      <c r="ISI93"/>
      <c r="ISJ93"/>
      <c r="ISK93"/>
      <c r="ISL93"/>
      <c r="ISM93"/>
      <c r="ISN93"/>
      <c r="ISO93"/>
      <c r="ISP93"/>
      <c r="ISQ93"/>
      <c r="ISR93"/>
      <c r="ISS93"/>
      <c r="IST93"/>
      <c r="ISU93"/>
      <c r="ISV93"/>
      <c r="ISW93"/>
      <c r="ISX93"/>
      <c r="ISY93"/>
      <c r="ISZ93"/>
      <c r="ITA93"/>
      <c r="ITB93"/>
      <c r="ITC93"/>
      <c r="ITD93"/>
      <c r="ITE93"/>
      <c r="ITF93"/>
      <c r="ITG93"/>
      <c r="ITH93"/>
      <c r="ITI93"/>
      <c r="ITJ93"/>
      <c r="ITK93"/>
      <c r="ITL93"/>
      <c r="ITM93"/>
      <c r="ITN93"/>
      <c r="ITO93"/>
      <c r="ITP93"/>
      <c r="ITQ93"/>
      <c r="ITR93"/>
      <c r="ITS93"/>
      <c r="ITT93"/>
      <c r="ITU93"/>
      <c r="ITV93"/>
      <c r="ITW93"/>
      <c r="ITX93"/>
      <c r="ITY93"/>
      <c r="ITZ93"/>
      <c r="IUA93"/>
      <c r="IUB93"/>
      <c r="IUC93"/>
      <c r="IUD93"/>
      <c r="IUE93"/>
      <c r="IUF93"/>
      <c r="IUG93"/>
      <c r="IUH93"/>
      <c r="IUI93"/>
      <c r="IUJ93"/>
      <c r="IUK93"/>
      <c r="IUL93"/>
      <c r="IUM93"/>
      <c r="IUN93"/>
      <c r="IUO93"/>
      <c r="IUP93"/>
      <c r="IUQ93"/>
      <c r="IUR93"/>
      <c r="IUS93"/>
      <c r="IUT93"/>
      <c r="IUU93"/>
      <c r="IUV93"/>
      <c r="IUW93"/>
      <c r="IUX93"/>
      <c r="IUY93"/>
      <c r="IUZ93"/>
      <c r="IVA93"/>
      <c r="IVB93"/>
      <c r="IVC93"/>
      <c r="IVD93"/>
      <c r="IVE93"/>
      <c r="IVF93"/>
      <c r="IVG93"/>
      <c r="IVH93"/>
      <c r="IVI93"/>
      <c r="IVJ93"/>
      <c r="IVK93"/>
      <c r="IVL93"/>
      <c r="IVM93"/>
      <c r="IVN93"/>
      <c r="IVO93"/>
      <c r="IVP93"/>
      <c r="IVQ93"/>
      <c r="IVR93"/>
      <c r="IVS93"/>
      <c r="IVT93"/>
      <c r="IVU93"/>
      <c r="IVV93"/>
      <c r="IVW93"/>
      <c r="IVX93"/>
      <c r="IVY93"/>
      <c r="IVZ93"/>
      <c r="IWA93"/>
      <c r="IWB93"/>
      <c r="IWC93"/>
      <c r="IWD93"/>
      <c r="IWE93"/>
      <c r="IWF93"/>
      <c r="IWG93"/>
      <c r="IWH93"/>
      <c r="IWI93"/>
      <c r="IWJ93"/>
      <c r="IWK93"/>
      <c r="IWL93"/>
      <c r="IWM93"/>
      <c r="IWN93"/>
      <c r="IWO93"/>
      <c r="IWP93"/>
      <c r="IWQ93"/>
      <c r="IWR93"/>
      <c r="IWS93"/>
      <c r="IWT93"/>
      <c r="IWU93"/>
      <c r="IWV93"/>
      <c r="IWW93"/>
      <c r="IWX93"/>
      <c r="IWY93"/>
      <c r="IWZ93"/>
      <c r="IXA93"/>
      <c r="IXB93"/>
      <c r="IXC93"/>
      <c r="IXD93"/>
      <c r="IXE93"/>
      <c r="IXF93"/>
      <c r="IXG93"/>
      <c r="IXH93"/>
      <c r="IXI93"/>
      <c r="IXJ93"/>
      <c r="IXK93"/>
      <c r="IXL93"/>
      <c r="IXM93"/>
      <c r="IXN93"/>
      <c r="IXO93"/>
      <c r="IXP93"/>
      <c r="IXQ93"/>
      <c r="IXR93"/>
      <c r="IXS93"/>
      <c r="IXT93"/>
      <c r="IXU93"/>
      <c r="IXV93"/>
      <c r="IXW93"/>
      <c r="IXX93"/>
      <c r="IXY93"/>
      <c r="IXZ93"/>
      <c r="IYA93"/>
      <c r="IYB93"/>
      <c r="IYC93"/>
      <c r="IYD93"/>
      <c r="IYE93"/>
      <c r="IYF93"/>
      <c r="IYG93"/>
      <c r="IYH93"/>
      <c r="IYI93"/>
      <c r="IYJ93"/>
      <c r="IYK93"/>
      <c r="IYL93"/>
      <c r="IYM93"/>
      <c r="IYN93"/>
      <c r="IYO93"/>
      <c r="IYP93"/>
      <c r="IYQ93"/>
      <c r="IYR93"/>
      <c r="IYS93"/>
      <c r="IYT93"/>
      <c r="IYU93"/>
      <c r="IYV93"/>
      <c r="IYW93"/>
      <c r="IYX93"/>
      <c r="IYY93"/>
      <c r="IYZ93"/>
      <c r="IZA93"/>
      <c r="IZB93"/>
      <c r="IZC93"/>
      <c r="IZD93"/>
      <c r="IZE93"/>
      <c r="IZF93"/>
      <c r="IZG93"/>
      <c r="IZH93"/>
      <c r="IZI93"/>
      <c r="IZJ93"/>
      <c r="IZK93"/>
      <c r="IZL93"/>
      <c r="IZM93"/>
      <c r="IZN93"/>
      <c r="IZO93"/>
      <c r="IZP93"/>
      <c r="IZQ93"/>
      <c r="IZR93"/>
      <c r="IZS93"/>
      <c r="IZT93"/>
      <c r="IZU93"/>
      <c r="IZV93"/>
      <c r="IZW93"/>
      <c r="IZX93"/>
      <c r="IZY93"/>
      <c r="IZZ93"/>
      <c r="JAA93"/>
      <c r="JAB93"/>
      <c r="JAC93"/>
      <c r="JAD93"/>
      <c r="JAE93"/>
      <c r="JAF93"/>
      <c r="JAG93"/>
      <c r="JAH93"/>
      <c r="JAI93"/>
      <c r="JAJ93"/>
      <c r="JAK93"/>
      <c r="JAL93"/>
      <c r="JAM93"/>
      <c r="JAN93"/>
      <c r="JAO93"/>
      <c r="JAP93"/>
      <c r="JAQ93"/>
      <c r="JAR93"/>
      <c r="JAS93"/>
      <c r="JAT93"/>
      <c r="JAU93"/>
      <c r="JAV93"/>
      <c r="JAW93"/>
      <c r="JAX93"/>
      <c r="JAY93"/>
      <c r="JAZ93"/>
      <c r="JBA93"/>
      <c r="JBB93"/>
      <c r="JBC93"/>
      <c r="JBD93"/>
      <c r="JBE93"/>
      <c r="JBF93"/>
      <c r="JBG93"/>
      <c r="JBH93"/>
      <c r="JBI93"/>
      <c r="JBJ93"/>
      <c r="JBK93"/>
      <c r="JBL93"/>
      <c r="JBM93"/>
      <c r="JBN93"/>
      <c r="JBO93"/>
      <c r="JBP93"/>
      <c r="JBQ93"/>
      <c r="JBR93"/>
      <c r="JBS93"/>
      <c r="JBT93"/>
      <c r="JBU93"/>
      <c r="JBV93"/>
      <c r="JBW93"/>
      <c r="JBX93"/>
      <c r="JBY93"/>
      <c r="JBZ93"/>
      <c r="JCA93"/>
      <c r="JCB93"/>
      <c r="JCC93"/>
      <c r="JCD93"/>
      <c r="JCE93"/>
      <c r="JCF93"/>
      <c r="JCG93"/>
      <c r="JCH93"/>
      <c r="JCI93"/>
      <c r="JCJ93"/>
      <c r="JCK93"/>
      <c r="JCL93"/>
      <c r="JCM93"/>
      <c r="JCN93"/>
      <c r="JCO93"/>
      <c r="JCP93"/>
      <c r="JCQ93"/>
      <c r="JCR93"/>
      <c r="JCS93"/>
      <c r="JCT93"/>
      <c r="JCU93"/>
      <c r="JCV93"/>
      <c r="JCW93"/>
      <c r="JCX93"/>
      <c r="JCY93"/>
      <c r="JCZ93"/>
      <c r="JDA93"/>
      <c r="JDB93"/>
      <c r="JDC93"/>
      <c r="JDD93"/>
      <c r="JDE93"/>
      <c r="JDF93"/>
      <c r="JDG93"/>
      <c r="JDH93"/>
      <c r="JDI93"/>
      <c r="JDJ93"/>
      <c r="JDK93"/>
      <c r="JDL93"/>
      <c r="JDM93"/>
      <c r="JDN93"/>
      <c r="JDO93"/>
      <c r="JDP93"/>
      <c r="JDQ93"/>
      <c r="JDR93"/>
      <c r="JDS93"/>
      <c r="JDT93"/>
      <c r="JDU93"/>
      <c r="JDV93"/>
      <c r="JDW93"/>
      <c r="JDX93"/>
      <c r="JDY93"/>
      <c r="JDZ93"/>
      <c r="JEA93"/>
      <c r="JEB93"/>
      <c r="JEC93"/>
      <c r="JED93"/>
      <c r="JEE93"/>
      <c r="JEF93"/>
      <c r="JEG93"/>
      <c r="JEH93"/>
      <c r="JEI93"/>
      <c r="JEJ93"/>
      <c r="JEK93"/>
      <c r="JEL93"/>
      <c r="JEM93"/>
      <c r="JEN93"/>
      <c r="JEO93"/>
      <c r="JEP93"/>
      <c r="JEQ93"/>
      <c r="JER93"/>
      <c r="JES93"/>
      <c r="JET93"/>
      <c r="JEU93"/>
      <c r="JEV93"/>
      <c r="JEW93"/>
      <c r="JEX93"/>
      <c r="JEY93"/>
      <c r="JEZ93"/>
      <c r="JFA93"/>
      <c r="JFB93"/>
      <c r="JFC93"/>
      <c r="JFD93"/>
      <c r="JFE93"/>
      <c r="JFF93"/>
      <c r="JFG93"/>
      <c r="JFH93"/>
      <c r="JFI93"/>
      <c r="JFJ93"/>
      <c r="JFK93"/>
      <c r="JFL93"/>
      <c r="JFM93"/>
      <c r="JFN93"/>
      <c r="JFO93"/>
      <c r="JFP93"/>
      <c r="JFQ93"/>
      <c r="JFR93"/>
      <c r="JFS93"/>
      <c r="JFT93"/>
      <c r="JFU93"/>
      <c r="JFV93"/>
      <c r="JFW93"/>
      <c r="JFX93"/>
      <c r="JFY93"/>
      <c r="JFZ93"/>
      <c r="JGA93"/>
      <c r="JGB93"/>
      <c r="JGC93"/>
      <c r="JGD93"/>
      <c r="JGE93"/>
      <c r="JGF93"/>
      <c r="JGG93"/>
      <c r="JGH93"/>
      <c r="JGI93"/>
      <c r="JGJ93"/>
      <c r="JGK93"/>
      <c r="JGL93"/>
      <c r="JGM93"/>
      <c r="JGN93"/>
      <c r="JGO93"/>
      <c r="JGP93"/>
      <c r="JGQ93"/>
      <c r="JGR93"/>
      <c r="JGS93"/>
      <c r="JGT93"/>
      <c r="JGU93"/>
      <c r="JGV93"/>
      <c r="JGW93"/>
      <c r="JGX93"/>
      <c r="JGY93"/>
      <c r="JGZ93"/>
      <c r="JHA93"/>
      <c r="JHB93"/>
      <c r="JHC93"/>
      <c r="JHD93"/>
      <c r="JHE93"/>
      <c r="JHF93"/>
      <c r="JHG93"/>
      <c r="JHH93"/>
      <c r="JHI93"/>
      <c r="JHJ93"/>
      <c r="JHK93"/>
      <c r="JHL93"/>
      <c r="JHM93"/>
      <c r="JHN93"/>
      <c r="JHO93"/>
      <c r="JHP93"/>
      <c r="JHQ93"/>
      <c r="JHR93"/>
      <c r="JHS93"/>
      <c r="JHT93"/>
      <c r="JHU93"/>
      <c r="JHV93"/>
      <c r="JHW93"/>
      <c r="JHX93"/>
      <c r="JHY93"/>
      <c r="JHZ93"/>
      <c r="JIA93"/>
      <c r="JIB93"/>
      <c r="JIC93"/>
      <c r="JID93"/>
      <c r="JIE93"/>
      <c r="JIF93"/>
      <c r="JIG93"/>
      <c r="JIH93"/>
      <c r="JII93"/>
      <c r="JIJ93"/>
      <c r="JIK93"/>
      <c r="JIL93"/>
      <c r="JIM93"/>
      <c r="JIN93"/>
      <c r="JIO93"/>
      <c r="JIP93"/>
      <c r="JIQ93"/>
      <c r="JIR93"/>
      <c r="JIS93"/>
      <c r="JIT93"/>
      <c r="JIU93"/>
      <c r="JIV93"/>
      <c r="JIW93"/>
      <c r="JIX93"/>
      <c r="JIY93"/>
      <c r="JIZ93"/>
      <c r="JJA93"/>
      <c r="JJB93"/>
      <c r="JJC93"/>
      <c r="JJD93"/>
      <c r="JJE93"/>
      <c r="JJF93"/>
      <c r="JJG93"/>
      <c r="JJH93"/>
      <c r="JJI93"/>
      <c r="JJJ93"/>
      <c r="JJK93"/>
      <c r="JJL93"/>
      <c r="JJM93"/>
      <c r="JJN93"/>
      <c r="JJO93"/>
      <c r="JJP93"/>
      <c r="JJQ93"/>
      <c r="JJR93"/>
      <c r="JJS93"/>
      <c r="JJT93"/>
      <c r="JJU93"/>
      <c r="JJV93"/>
      <c r="JJW93"/>
      <c r="JJX93"/>
      <c r="JJY93"/>
      <c r="JJZ93"/>
      <c r="JKA93"/>
      <c r="JKB93"/>
      <c r="JKC93"/>
      <c r="JKD93"/>
      <c r="JKE93"/>
      <c r="JKF93"/>
      <c r="JKG93"/>
      <c r="JKH93"/>
      <c r="JKI93"/>
      <c r="JKJ93"/>
      <c r="JKK93"/>
      <c r="JKL93"/>
      <c r="JKM93"/>
      <c r="JKN93"/>
      <c r="JKO93"/>
      <c r="JKP93"/>
      <c r="JKQ93"/>
      <c r="JKR93"/>
      <c r="JKS93"/>
      <c r="JKT93"/>
      <c r="JKU93"/>
      <c r="JKV93"/>
      <c r="JKW93"/>
      <c r="JKX93"/>
      <c r="JKY93"/>
      <c r="JKZ93"/>
      <c r="JLA93"/>
      <c r="JLB93"/>
      <c r="JLC93"/>
      <c r="JLD93"/>
      <c r="JLE93"/>
      <c r="JLF93"/>
      <c r="JLG93"/>
      <c r="JLH93"/>
      <c r="JLI93"/>
      <c r="JLJ93"/>
      <c r="JLK93"/>
      <c r="JLL93"/>
      <c r="JLM93"/>
      <c r="JLN93"/>
      <c r="JLO93"/>
      <c r="JLP93"/>
      <c r="JLQ93"/>
      <c r="JLR93"/>
      <c r="JLS93"/>
      <c r="JLT93"/>
      <c r="JLU93"/>
      <c r="JLV93"/>
      <c r="JLW93"/>
      <c r="JLX93"/>
      <c r="JLY93"/>
      <c r="JLZ93"/>
      <c r="JMA93"/>
      <c r="JMB93"/>
      <c r="JMC93"/>
      <c r="JMD93"/>
      <c r="JME93"/>
      <c r="JMF93"/>
      <c r="JMG93"/>
      <c r="JMH93"/>
      <c r="JMI93"/>
      <c r="JMJ93"/>
      <c r="JMK93"/>
      <c r="JML93"/>
      <c r="JMM93"/>
      <c r="JMN93"/>
      <c r="JMO93"/>
      <c r="JMP93"/>
      <c r="JMQ93"/>
      <c r="JMR93"/>
      <c r="JMS93"/>
      <c r="JMT93"/>
      <c r="JMU93"/>
      <c r="JMV93"/>
      <c r="JMW93"/>
      <c r="JMX93"/>
      <c r="JMY93"/>
      <c r="JMZ93"/>
      <c r="JNA93"/>
      <c r="JNB93"/>
      <c r="JNC93"/>
      <c r="JND93"/>
      <c r="JNE93"/>
      <c r="JNF93"/>
      <c r="JNG93"/>
      <c r="JNH93"/>
      <c r="JNI93"/>
      <c r="JNJ93"/>
      <c r="JNK93"/>
      <c r="JNL93"/>
      <c r="JNM93"/>
      <c r="JNN93"/>
      <c r="JNO93"/>
      <c r="JNP93"/>
      <c r="JNQ93"/>
      <c r="JNR93"/>
      <c r="JNS93"/>
      <c r="JNT93"/>
      <c r="JNU93"/>
      <c r="JNV93"/>
      <c r="JNW93"/>
      <c r="JNX93"/>
      <c r="JNY93"/>
      <c r="JNZ93"/>
      <c r="JOA93"/>
      <c r="JOB93"/>
      <c r="JOC93"/>
      <c r="JOD93"/>
      <c r="JOE93"/>
      <c r="JOF93"/>
      <c r="JOG93"/>
      <c r="JOH93"/>
      <c r="JOI93"/>
      <c r="JOJ93"/>
      <c r="JOK93"/>
      <c r="JOL93"/>
      <c r="JOM93"/>
      <c r="JON93"/>
      <c r="JOO93"/>
      <c r="JOP93"/>
      <c r="JOQ93"/>
      <c r="JOR93"/>
      <c r="JOS93"/>
      <c r="JOT93"/>
      <c r="JOU93"/>
      <c r="JOV93"/>
      <c r="JOW93"/>
      <c r="JOX93"/>
      <c r="JOY93"/>
      <c r="JOZ93"/>
      <c r="JPA93"/>
      <c r="JPB93"/>
      <c r="JPC93"/>
      <c r="JPD93"/>
      <c r="JPE93"/>
      <c r="JPF93"/>
      <c r="JPG93"/>
      <c r="JPH93"/>
      <c r="JPI93"/>
      <c r="JPJ93"/>
      <c r="JPK93"/>
      <c r="JPL93"/>
      <c r="JPM93"/>
      <c r="JPN93"/>
      <c r="JPO93"/>
      <c r="JPP93"/>
      <c r="JPQ93"/>
      <c r="JPR93"/>
      <c r="JPS93"/>
      <c r="JPT93"/>
      <c r="JPU93"/>
      <c r="JPV93"/>
      <c r="JPW93"/>
      <c r="JPX93"/>
      <c r="JPY93"/>
      <c r="JPZ93"/>
      <c r="JQA93"/>
      <c r="JQB93"/>
      <c r="JQC93"/>
      <c r="JQD93"/>
      <c r="JQE93"/>
      <c r="JQF93"/>
      <c r="JQG93"/>
      <c r="JQH93"/>
      <c r="JQI93"/>
      <c r="JQJ93"/>
      <c r="JQK93"/>
      <c r="JQL93"/>
      <c r="JQM93"/>
      <c r="JQN93"/>
      <c r="JQO93"/>
      <c r="JQP93"/>
      <c r="JQQ93"/>
      <c r="JQR93"/>
      <c r="JQS93"/>
      <c r="JQT93"/>
      <c r="JQU93"/>
      <c r="JQV93"/>
      <c r="JQW93"/>
      <c r="JQX93"/>
      <c r="JQY93"/>
      <c r="JQZ93"/>
      <c r="JRA93"/>
      <c r="JRB93"/>
      <c r="JRC93"/>
      <c r="JRD93"/>
      <c r="JRE93"/>
      <c r="JRF93"/>
      <c r="JRG93"/>
      <c r="JRH93"/>
      <c r="JRI93"/>
      <c r="JRJ93"/>
      <c r="JRK93"/>
      <c r="JRL93"/>
      <c r="JRM93"/>
      <c r="JRN93"/>
      <c r="JRO93"/>
      <c r="JRP93"/>
      <c r="JRQ93"/>
      <c r="JRR93"/>
      <c r="JRS93"/>
      <c r="JRT93"/>
      <c r="JRU93"/>
      <c r="JRV93"/>
      <c r="JRW93"/>
      <c r="JRX93"/>
      <c r="JRY93"/>
      <c r="JRZ93"/>
      <c r="JSA93"/>
      <c r="JSB93"/>
      <c r="JSC93"/>
      <c r="JSD93"/>
      <c r="JSE93"/>
      <c r="JSF93"/>
      <c r="JSG93"/>
      <c r="JSH93"/>
      <c r="JSI93"/>
      <c r="JSJ93"/>
      <c r="JSK93"/>
      <c r="JSL93"/>
      <c r="JSM93"/>
      <c r="JSN93"/>
      <c r="JSO93"/>
      <c r="JSP93"/>
      <c r="JSQ93"/>
      <c r="JSR93"/>
      <c r="JSS93"/>
      <c r="JST93"/>
      <c r="JSU93"/>
      <c r="JSV93"/>
      <c r="JSW93"/>
      <c r="JSX93"/>
      <c r="JSY93"/>
      <c r="JSZ93"/>
      <c r="JTA93"/>
      <c r="JTB93"/>
      <c r="JTC93"/>
      <c r="JTD93"/>
      <c r="JTE93"/>
      <c r="JTF93"/>
      <c r="JTG93"/>
      <c r="JTH93"/>
      <c r="JTI93"/>
      <c r="JTJ93"/>
      <c r="JTK93"/>
      <c r="JTL93"/>
      <c r="JTM93"/>
      <c r="JTN93"/>
      <c r="JTO93"/>
      <c r="JTP93"/>
      <c r="JTQ93"/>
      <c r="JTR93"/>
      <c r="JTS93"/>
      <c r="JTT93"/>
      <c r="JTU93"/>
      <c r="JTV93"/>
      <c r="JTW93"/>
      <c r="JTX93"/>
      <c r="JTY93"/>
      <c r="JTZ93"/>
      <c r="JUA93"/>
      <c r="JUB93"/>
      <c r="JUC93"/>
      <c r="JUD93"/>
      <c r="JUE93"/>
      <c r="JUF93"/>
      <c r="JUG93"/>
      <c r="JUH93"/>
      <c r="JUI93"/>
      <c r="JUJ93"/>
      <c r="JUK93"/>
      <c r="JUL93"/>
      <c r="JUM93"/>
      <c r="JUN93"/>
      <c r="JUO93"/>
      <c r="JUP93"/>
      <c r="JUQ93"/>
      <c r="JUR93"/>
      <c r="JUS93"/>
      <c r="JUT93"/>
      <c r="JUU93"/>
      <c r="JUV93"/>
      <c r="JUW93"/>
      <c r="JUX93"/>
      <c r="JUY93"/>
      <c r="JUZ93"/>
      <c r="JVA93"/>
      <c r="JVB93"/>
      <c r="JVC93"/>
      <c r="JVD93"/>
      <c r="JVE93"/>
      <c r="JVF93"/>
      <c r="JVG93"/>
      <c r="JVH93"/>
      <c r="JVI93"/>
      <c r="JVJ93"/>
      <c r="JVK93"/>
      <c r="JVL93"/>
      <c r="JVM93"/>
      <c r="JVN93"/>
      <c r="JVO93"/>
      <c r="JVP93"/>
      <c r="JVQ93"/>
      <c r="JVR93"/>
      <c r="JVS93"/>
      <c r="JVT93"/>
      <c r="JVU93"/>
      <c r="JVV93"/>
      <c r="JVW93"/>
      <c r="JVX93"/>
      <c r="JVY93"/>
      <c r="JVZ93"/>
      <c r="JWA93"/>
      <c r="JWB93"/>
      <c r="JWC93"/>
      <c r="JWD93"/>
      <c r="JWE93"/>
      <c r="JWF93"/>
      <c r="JWG93"/>
      <c r="JWH93"/>
      <c r="JWI93"/>
      <c r="JWJ93"/>
      <c r="JWK93"/>
      <c r="JWL93"/>
      <c r="JWM93"/>
      <c r="JWN93"/>
      <c r="JWO93"/>
      <c r="JWP93"/>
      <c r="JWQ93"/>
      <c r="JWR93"/>
      <c r="JWS93"/>
      <c r="JWT93"/>
      <c r="JWU93"/>
      <c r="JWV93"/>
      <c r="JWW93"/>
      <c r="JWX93"/>
      <c r="JWY93"/>
      <c r="JWZ93"/>
      <c r="JXA93"/>
      <c r="JXB93"/>
      <c r="JXC93"/>
      <c r="JXD93"/>
      <c r="JXE93"/>
      <c r="JXF93"/>
      <c r="JXG93"/>
      <c r="JXH93"/>
      <c r="JXI93"/>
      <c r="JXJ93"/>
      <c r="JXK93"/>
      <c r="JXL93"/>
      <c r="JXM93"/>
      <c r="JXN93"/>
      <c r="JXO93"/>
      <c r="JXP93"/>
      <c r="JXQ93"/>
      <c r="JXR93"/>
      <c r="JXS93"/>
      <c r="JXT93"/>
      <c r="JXU93"/>
      <c r="JXV93"/>
      <c r="JXW93"/>
      <c r="JXX93"/>
      <c r="JXY93"/>
      <c r="JXZ93"/>
      <c r="JYA93"/>
      <c r="JYB93"/>
      <c r="JYC93"/>
      <c r="JYD93"/>
      <c r="JYE93"/>
      <c r="JYF93"/>
      <c r="JYG93"/>
      <c r="JYH93"/>
      <c r="JYI93"/>
      <c r="JYJ93"/>
      <c r="JYK93"/>
      <c r="JYL93"/>
      <c r="JYM93"/>
      <c r="JYN93"/>
      <c r="JYO93"/>
      <c r="JYP93"/>
      <c r="JYQ93"/>
      <c r="JYR93"/>
      <c r="JYS93"/>
      <c r="JYT93"/>
      <c r="JYU93"/>
      <c r="JYV93"/>
      <c r="JYW93"/>
      <c r="JYX93"/>
      <c r="JYY93"/>
      <c r="JYZ93"/>
      <c r="JZA93"/>
      <c r="JZB93"/>
      <c r="JZC93"/>
      <c r="JZD93"/>
      <c r="JZE93"/>
      <c r="JZF93"/>
      <c r="JZG93"/>
      <c r="JZH93"/>
      <c r="JZI93"/>
      <c r="JZJ93"/>
      <c r="JZK93"/>
      <c r="JZL93"/>
      <c r="JZM93"/>
      <c r="JZN93"/>
      <c r="JZO93"/>
      <c r="JZP93"/>
      <c r="JZQ93"/>
      <c r="JZR93"/>
      <c r="JZS93"/>
      <c r="JZT93"/>
      <c r="JZU93"/>
      <c r="JZV93"/>
      <c r="JZW93"/>
      <c r="JZX93"/>
      <c r="JZY93"/>
      <c r="JZZ93"/>
      <c r="KAA93"/>
      <c r="KAB93"/>
      <c r="KAC93"/>
      <c r="KAD93"/>
      <c r="KAE93"/>
      <c r="KAF93"/>
      <c r="KAG93"/>
      <c r="KAH93"/>
      <c r="KAI93"/>
      <c r="KAJ93"/>
      <c r="KAK93"/>
      <c r="KAL93"/>
      <c r="KAM93"/>
      <c r="KAN93"/>
      <c r="KAO93"/>
      <c r="KAP93"/>
      <c r="KAQ93"/>
      <c r="KAR93"/>
      <c r="KAS93"/>
      <c r="KAT93"/>
      <c r="KAU93"/>
      <c r="KAV93"/>
      <c r="KAW93"/>
      <c r="KAX93"/>
      <c r="KAY93"/>
      <c r="KAZ93"/>
      <c r="KBA93"/>
      <c r="KBB93"/>
      <c r="KBC93"/>
      <c r="KBD93"/>
      <c r="KBE93"/>
      <c r="KBF93"/>
      <c r="KBG93"/>
      <c r="KBH93"/>
      <c r="KBI93"/>
      <c r="KBJ93"/>
      <c r="KBK93"/>
      <c r="KBL93"/>
      <c r="KBM93"/>
      <c r="KBN93"/>
      <c r="KBO93"/>
      <c r="KBP93"/>
      <c r="KBQ93"/>
      <c r="KBR93"/>
      <c r="KBS93"/>
      <c r="KBT93"/>
      <c r="KBU93"/>
      <c r="KBV93"/>
      <c r="KBW93"/>
      <c r="KBX93"/>
      <c r="KBY93"/>
      <c r="KBZ93"/>
      <c r="KCA93"/>
      <c r="KCB93"/>
      <c r="KCC93"/>
      <c r="KCD93"/>
      <c r="KCE93"/>
      <c r="KCF93"/>
      <c r="KCG93"/>
      <c r="KCH93"/>
      <c r="KCI93"/>
      <c r="KCJ93"/>
      <c r="KCK93"/>
      <c r="KCL93"/>
      <c r="KCM93"/>
      <c r="KCN93"/>
      <c r="KCO93"/>
      <c r="KCP93"/>
      <c r="KCQ93"/>
      <c r="KCR93"/>
      <c r="KCS93"/>
      <c r="KCT93"/>
      <c r="KCU93"/>
      <c r="KCV93"/>
      <c r="KCW93"/>
      <c r="KCX93"/>
      <c r="KCY93"/>
      <c r="KCZ93"/>
      <c r="KDA93"/>
      <c r="KDB93"/>
      <c r="KDC93"/>
      <c r="KDD93"/>
      <c r="KDE93"/>
      <c r="KDF93"/>
      <c r="KDG93"/>
      <c r="KDH93"/>
      <c r="KDI93"/>
      <c r="KDJ93"/>
      <c r="KDK93"/>
      <c r="KDL93"/>
      <c r="KDM93"/>
      <c r="KDN93"/>
      <c r="KDO93"/>
      <c r="KDP93"/>
      <c r="KDQ93"/>
      <c r="KDR93"/>
      <c r="KDS93"/>
      <c r="KDT93"/>
      <c r="KDU93"/>
      <c r="KDV93"/>
      <c r="KDW93"/>
      <c r="KDX93"/>
      <c r="KDY93"/>
      <c r="KDZ93"/>
      <c r="KEA93"/>
      <c r="KEB93"/>
      <c r="KEC93"/>
      <c r="KED93"/>
      <c r="KEE93"/>
      <c r="KEF93"/>
      <c r="KEG93"/>
      <c r="KEH93"/>
      <c r="KEI93"/>
      <c r="KEJ93"/>
      <c r="KEK93"/>
      <c r="KEL93"/>
      <c r="KEM93"/>
      <c r="KEN93"/>
      <c r="KEO93"/>
      <c r="KEP93"/>
      <c r="KEQ93"/>
      <c r="KER93"/>
      <c r="KES93"/>
      <c r="KET93"/>
      <c r="KEU93"/>
      <c r="KEV93"/>
      <c r="KEW93"/>
      <c r="KEX93"/>
      <c r="KEY93"/>
      <c r="KEZ93"/>
      <c r="KFA93"/>
      <c r="KFB93"/>
      <c r="KFC93"/>
      <c r="KFD93"/>
      <c r="KFE93"/>
      <c r="KFF93"/>
      <c r="KFG93"/>
      <c r="KFH93"/>
      <c r="KFI93"/>
      <c r="KFJ93"/>
      <c r="KFK93"/>
      <c r="KFL93"/>
      <c r="KFM93"/>
      <c r="KFN93"/>
      <c r="KFO93"/>
      <c r="KFP93"/>
      <c r="KFQ93"/>
      <c r="KFR93"/>
      <c r="KFS93"/>
      <c r="KFT93"/>
      <c r="KFU93"/>
      <c r="KFV93"/>
      <c r="KFW93"/>
      <c r="KFX93"/>
      <c r="KFY93"/>
      <c r="KFZ93"/>
      <c r="KGA93"/>
      <c r="KGB93"/>
      <c r="KGC93"/>
      <c r="KGD93"/>
      <c r="KGE93"/>
      <c r="KGF93"/>
      <c r="KGG93"/>
      <c r="KGH93"/>
      <c r="KGI93"/>
      <c r="KGJ93"/>
      <c r="KGK93"/>
      <c r="KGL93"/>
      <c r="KGM93"/>
      <c r="KGN93"/>
      <c r="KGO93"/>
      <c r="KGP93"/>
      <c r="KGQ93"/>
      <c r="KGR93"/>
      <c r="KGS93"/>
      <c r="KGT93"/>
      <c r="KGU93"/>
      <c r="KGV93"/>
      <c r="KGW93"/>
      <c r="KGX93"/>
      <c r="KGY93"/>
      <c r="KGZ93"/>
      <c r="KHA93"/>
      <c r="KHB93"/>
      <c r="KHC93"/>
      <c r="KHD93"/>
      <c r="KHE93"/>
      <c r="KHF93"/>
      <c r="KHG93"/>
      <c r="KHH93"/>
      <c r="KHI93"/>
      <c r="KHJ93"/>
      <c r="KHK93"/>
      <c r="KHL93"/>
      <c r="KHM93"/>
      <c r="KHN93"/>
      <c r="KHO93"/>
      <c r="KHP93"/>
      <c r="KHQ93"/>
      <c r="KHR93"/>
      <c r="KHS93"/>
      <c r="KHT93"/>
      <c r="KHU93"/>
      <c r="KHV93"/>
      <c r="KHW93"/>
      <c r="KHX93"/>
      <c r="KHY93"/>
      <c r="KHZ93"/>
      <c r="KIA93"/>
      <c r="KIB93"/>
      <c r="KIC93"/>
      <c r="KID93"/>
      <c r="KIE93"/>
      <c r="KIF93"/>
      <c r="KIG93"/>
      <c r="KIH93"/>
      <c r="KII93"/>
      <c r="KIJ93"/>
      <c r="KIK93"/>
      <c r="KIL93"/>
      <c r="KIM93"/>
      <c r="KIN93"/>
      <c r="KIO93"/>
      <c r="KIP93"/>
      <c r="KIQ93"/>
      <c r="KIR93"/>
      <c r="KIS93"/>
      <c r="KIT93"/>
      <c r="KIU93"/>
      <c r="KIV93"/>
      <c r="KIW93"/>
      <c r="KIX93"/>
      <c r="KIY93"/>
      <c r="KIZ93"/>
      <c r="KJA93"/>
      <c r="KJB93"/>
      <c r="KJC93"/>
      <c r="KJD93"/>
      <c r="KJE93"/>
      <c r="KJF93"/>
      <c r="KJG93"/>
      <c r="KJH93"/>
      <c r="KJI93"/>
      <c r="KJJ93"/>
      <c r="KJK93"/>
      <c r="KJL93"/>
      <c r="KJM93"/>
      <c r="KJN93"/>
      <c r="KJO93"/>
      <c r="KJP93"/>
      <c r="KJQ93"/>
      <c r="KJR93"/>
      <c r="KJS93"/>
      <c r="KJT93"/>
      <c r="KJU93"/>
      <c r="KJV93"/>
      <c r="KJW93"/>
      <c r="KJX93"/>
      <c r="KJY93"/>
      <c r="KJZ93"/>
      <c r="KKA93"/>
      <c r="KKB93"/>
      <c r="KKC93"/>
      <c r="KKD93"/>
      <c r="KKE93"/>
      <c r="KKF93"/>
      <c r="KKG93"/>
      <c r="KKH93"/>
      <c r="KKI93"/>
      <c r="KKJ93"/>
      <c r="KKK93"/>
      <c r="KKL93"/>
      <c r="KKM93"/>
      <c r="KKN93"/>
      <c r="KKO93"/>
      <c r="KKP93"/>
      <c r="KKQ93"/>
      <c r="KKR93"/>
      <c r="KKS93"/>
      <c r="KKT93"/>
      <c r="KKU93"/>
      <c r="KKV93"/>
      <c r="KKW93"/>
      <c r="KKX93"/>
      <c r="KKY93"/>
      <c r="KKZ93"/>
      <c r="KLA93"/>
      <c r="KLB93"/>
      <c r="KLC93"/>
      <c r="KLD93"/>
      <c r="KLE93"/>
      <c r="KLF93"/>
      <c r="KLG93"/>
      <c r="KLH93"/>
      <c r="KLI93"/>
      <c r="KLJ93"/>
      <c r="KLK93"/>
      <c r="KLL93"/>
      <c r="KLM93"/>
      <c r="KLN93"/>
      <c r="KLO93"/>
      <c r="KLP93"/>
      <c r="KLQ93"/>
      <c r="KLR93"/>
      <c r="KLS93"/>
      <c r="KLT93"/>
      <c r="KLU93"/>
      <c r="KLV93"/>
      <c r="KLW93"/>
      <c r="KLX93"/>
      <c r="KLY93"/>
      <c r="KLZ93"/>
      <c r="KMA93"/>
      <c r="KMB93"/>
      <c r="KMC93"/>
      <c r="KMD93"/>
      <c r="KME93"/>
      <c r="KMF93"/>
      <c r="KMG93"/>
      <c r="KMH93"/>
      <c r="KMI93"/>
      <c r="KMJ93"/>
      <c r="KMK93"/>
      <c r="KML93"/>
      <c r="KMM93"/>
      <c r="KMN93"/>
      <c r="KMO93"/>
      <c r="KMP93"/>
      <c r="KMQ93"/>
      <c r="KMR93"/>
      <c r="KMS93"/>
      <c r="KMT93"/>
      <c r="KMU93"/>
      <c r="KMV93"/>
      <c r="KMW93"/>
      <c r="KMX93"/>
      <c r="KMY93"/>
      <c r="KMZ93"/>
      <c r="KNA93"/>
      <c r="KNB93"/>
      <c r="KNC93"/>
      <c r="KND93"/>
      <c r="KNE93"/>
      <c r="KNF93"/>
      <c r="KNG93"/>
      <c r="KNH93"/>
      <c r="KNI93"/>
      <c r="KNJ93"/>
      <c r="KNK93"/>
      <c r="KNL93"/>
      <c r="KNM93"/>
      <c r="KNN93"/>
      <c r="KNO93"/>
      <c r="KNP93"/>
      <c r="KNQ93"/>
      <c r="KNR93"/>
      <c r="KNS93"/>
      <c r="KNT93"/>
      <c r="KNU93"/>
      <c r="KNV93"/>
      <c r="KNW93"/>
      <c r="KNX93"/>
      <c r="KNY93"/>
      <c r="KNZ93"/>
      <c r="KOA93"/>
      <c r="KOB93"/>
      <c r="KOC93"/>
      <c r="KOD93"/>
      <c r="KOE93"/>
      <c r="KOF93"/>
      <c r="KOG93"/>
      <c r="KOH93"/>
      <c r="KOI93"/>
      <c r="KOJ93"/>
      <c r="KOK93"/>
      <c r="KOL93"/>
      <c r="KOM93"/>
      <c r="KON93"/>
      <c r="KOO93"/>
      <c r="KOP93"/>
      <c r="KOQ93"/>
      <c r="KOR93"/>
      <c r="KOS93"/>
      <c r="KOT93"/>
      <c r="KOU93"/>
      <c r="KOV93"/>
      <c r="KOW93"/>
      <c r="KOX93"/>
      <c r="KOY93"/>
      <c r="KOZ93"/>
      <c r="KPA93"/>
      <c r="KPB93"/>
      <c r="KPC93"/>
      <c r="KPD93"/>
      <c r="KPE93"/>
      <c r="KPF93"/>
      <c r="KPG93"/>
      <c r="KPH93"/>
      <c r="KPI93"/>
      <c r="KPJ93"/>
      <c r="KPK93"/>
      <c r="KPL93"/>
      <c r="KPM93"/>
      <c r="KPN93"/>
      <c r="KPO93"/>
      <c r="KPP93"/>
      <c r="KPQ93"/>
      <c r="KPR93"/>
      <c r="KPS93"/>
      <c r="KPT93"/>
      <c r="KPU93"/>
      <c r="KPV93"/>
      <c r="KPW93"/>
      <c r="KPX93"/>
      <c r="KPY93"/>
      <c r="KPZ93"/>
      <c r="KQA93"/>
      <c r="KQB93"/>
      <c r="KQC93"/>
      <c r="KQD93"/>
      <c r="KQE93"/>
      <c r="KQF93"/>
      <c r="KQG93"/>
      <c r="KQH93"/>
      <c r="KQI93"/>
      <c r="KQJ93"/>
      <c r="KQK93"/>
      <c r="KQL93"/>
      <c r="KQM93"/>
      <c r="KQN93"/>
      <c r="KQO93"/>
      <c r="KQP93"/>
      <c r="KQQ93"/>
      <c r="KQR93"/>
      <c r="KQS93"/>
      <c r="KQT93"/>
      <c r="KQU93"/>
      <c r="KQV93"/>
      <c r="KQW93"/>
      <c r="KQX93"/>
      <c r="KQY93"/>
      <c r="KQZ93"/>
      <c r="KRA93"/>
      <c r="KRB93"/>
      <c r="KRC93"/>
      <c r="KRD93"/>
      <c r="KRE93"/>
      <c r="KRF93"/>
      <c r="KRG93"/>
      <c r="KRH93"/>
      <c r="KRI93"/>
      <c r="KRJ93"/>
      <c r="KRK93"/>
      <c r="KRL93"/>
      <c r="KRM93"/>
      <c r="KRN93"/>
      <c r="KRO93"/>
      <c r="KRP93"/>
      <c r="KRQ93"/>
      <c r="KRR93"/>
      <c r="KRS93"/>
      <c r="KRT93"/>
      <c r="KRU93"/>
      <c r="KRV93"/>
      <c r="KRW93"/>
      <c r="KRX93"/>
      <c r="KRY93"/>
      <c r="KRZ93"/>
      <c r="KSA93"/>
      <c r="KSB93"/>
      <c r="KSC93"/>
      <c r="KSD93"/>
      <c r="KSE93"/>
      <c r="KSF93"/>
      <c r="KSG93"/>
      <c r="KSH93"/>
      <c r="KSI93"/>
      <c r="KSJ93"/>
      <c r="KSK93"/>
      <c r="KSL93"/>
      <c r="KSM93"/>
      <c r="KSN93"/>
      <c r="KSO93"/>
      <c r="KSP93"/>
      <c r="KSQ93"/>
      <c r="KSR93"/>
      <c r="KSS93"/>
      <c r="KST93"/>
      <c r="KSU93"/>
      <c r="KSV93"/>
      <c r="KSW93"/>
      <c r="KSX93"/>
      <c r="KSY93"/>
      <c r="KSZ93"/>
      <c r="KTA93"/>
      <c r="KTB93"/>
      <c r="KTC93"/>
      <c r="KTD93"/>
      <c r="KTE93"/>
      <c r="KTF93"/>
      <c r="KTG93"/>
      <c r="KTH93"/>
      <c r="KTI93"/>
      <c r="KTJ93"/>
      <c r="KTK93"/>
      <c r="KTL93"/>
      <c r="KTM93"/>
      <c r="KTN93"/>
      <c r="KTO93"/>
      <c r="KTP93"/>
      <c r="KTQ93"/>
      <c r="KTR93"/>
      <c r="KTS93"/>
      <c r="KTT93"/>
      <c r="KTU93"/>
      <c r="KTV93"/>
      <c r="KTW93"/>
      <c r="KTX93"/>
      <c r="KTY93"/>
      <c r="KTZ93"/>
      <c r="KUA93"/>
      <c r="KUB93"/>
      <c r="KUC93"/>
      <c r="KUD93"/>
      <c r="KUE93"/>
      <c r="KUF93"/>
      <c r="KUG93"/>
      <c r="KUH93"/>
      <c r="KUI93"/>
      <c r="KUJ93"/>
      <c r="KUK93"/>
      <c r="KUL93"/>
      <c r="KUM93"/>
      <c r="KUN93"/>
      <c r="KUO93"/>
      <c r="KUP93"/>
      <c r="KUQ93"/>
      <c r="KUR93"/>
      <c r="KUS93"/>
      <c r="KUT93"/>
      <c r="KUU93"/>
      <c r="KUV93"/>
      <c r="KUW93"/>
      <c r="KUX93"/>
      <c r="KUY93"/>
      <c r="KUZ93"/>
      <c r="KVA93"/>
      <c r="KVB93"/>
      <c r="KVC93"/>
      <c r="KVD93"/>
      <c r="KVE93"/>
      <c r="KVF93"/>
      <c r="KVG93"/>
      <c r="KVH93"/>
      <c r="KVI93"/>
      <c r="KVJ93"/>
      <c r="KVK93"/>
      <c r="KVL93"/>
      <c r="KVM93"/>
      <c r="KVN93"/>
      <c r="KVO93"/>
      <c r="KVP93"/>
      <c r="KVQ93"/>
      <c r="KVR93"/>
      <c r="KVS93"/>
      <c r="KVT93"/>
      <c r="KVU93"/>
      <c r="KVV93"/>
      <c r="KVW93"/>
      <c r="KVX93"/>
      <c r="KVY93"/>
      <c r="KVZ93"/>
      <c r="KWA93"/>
      <c r="KWB93"/>
      <c r="KWC93"/>
      <c r="KWD93"/>
      <c r="KWE93"/>
      <c r="KWF93"/>
      <c r="KWG93"/>
      <c r="KWH93"/>
      <c r="KWI93"/>
      <c r="KWJ93"/>
      <c r="KWK93"/>
      <c r="KWL93"/>
      <c r="KWM93"/>
      <c r="KWN93"/>
      <c r="KWO93"/>
      <c r="KWP93"/>
      <c r="KWQ93"/>
      <c r="KWR93"/>
      <c r="KWS93"/>
      <c r="KWT93"/>
      <c r="KWU93"/>
      <c r="KWV93"/>
      <c r="KWW93"/>
      <c r="KWX93"/>
      <c r="KWY93"/>
      <c r="KWZ93"/>
      <c r="KXA93"/>
      <c r="KXB93"/>
      <c r="KXC93"/>
      <c r="KXD93"/>
      <c r="KXE93"/>
      <c r="KXF93"/>
      <c r="KXG93"/>
      <c r="KXH93"/>
      <c r="KXI93"/>
      <c r="KXJ93"/>
      <c r="KXK93"/>
      <c r="KXL93"/>
      <c r="KXM93"/>
      <c r="KXN93"/>
      <c r="KXO93"/>
      <c r="KXP93"/>
      <c r="KXQ93"/>
      <c r="KXR93"/>
      <c r="KXS93"/>
      <c r="KXT93"/>
      <c r="KXU93"/>
      <c r="KXV93"/>
      <c r="KXW93"/>
      <c r="KXX93"/>
      <c r="KXY93"/>
      <c r="KXZ93"/>
      <c r="KYA93"/>
      <c r="KYB93"/>
      <c r="KYC93"/>
      <c r="KYD93"/>
      <c r="KYE93"/>
      <c r="KYF93"/>
      <c r="KYG93"/>
      <c r="KYH93"/>
      <c r="KYI93"/>
      <c r="KYJ93"/>
      <c r="KYK93"/>
      <c r="KYL93"/>
      <c r="KYM93"/>
      <c r="KYN93"/>
      <c r="KYO93"/>
      <c r="KYP93"/>
      <c r="KYQ93"/>
      <c r="KYR93"/>
      <c r="KYS93"/>
      <c r="KYT93"/>
      <c r="KYU93"/>
      <c r="KYV93"/>
      <c r="KYW93"/>
      <c r="KYX93"/>
      <c r="KYY93"/>
      <c r="KYZ93"/>
      <c r="KZA93"/>
      <c r="KZB93"/>
      <c r="KZC93"/>
      <c r="KZD93"/>
      <c r="KZE93"/>
      <c r="KZF93"/>
      <c r="KZG93"/>
      <c r="KZH93"/>
      <c r="KZI93"/>
      <c r="KZJ93"/>
      <c r="KZK93"/>
      <c r="KZL93"/>
      <c r="KZM93"/>
      <c r="KZN93"/>
      <c r="KZO93"/>
      <c r="KZP93"/>
      <c r="KZQ93"/>
      <c r="KZR93"/>
      <c r="KZS93"/>
      <c r="KZT93"/>
      <c r="KZU93"/>
      <c r="KZV93"/>
      <c r="KZW93"/>
      <c r="KZX93"/>
      <c r="KZY93"/>
      <c r="KZZ93"/>
      <c r="LAA93"/>
      <c r="LAB93"/>
      <c r="LAC93"/>
      <c r="LAD93"/>
      <c r="LAE93"/>
      <c r="LAF93"/>
      <c r="LAG93"/>
      <c r="LAH93"/>
      <c r="LAI93"/>
      <c r="LAJ93"/>
      <c r="LAK93"/>
      <c r="LAL93"/>
      <c r="LAM93"/>
      <c r="LAN93"/>
      <c r="LAO93"/>
      <c r="LAP93"/>
      <c r="LAQ93"/>
      <c r="LAR93"/>
      <c r="LAS93"/>
      <c r="LAT93"/>
      <c r="LAU93"/>
      <c r="LAV93"/>
      <c r="LAW93"/>
      <c r="LAX93"/>
      <c r="LAY93"/>
      <c r="LAZ93"/>
      <c r="LBA93"/>
      <c r="LBB93"/>
      <c r="LBC93"/>
      <c r="LBD93"/>
      <c r="LBE93"/>
      <c r="LBF93"/>
      <c r="LBG93"/>
      <c r="LBH93"/>
      <c r="LBI93"/>
      <c r="LBJ93"/>
      <c r="LBK93"/>
      <c r="LBL93"/>
      <c r="LBM93"/>
      <c r="LBN93"/>
      <c r="LBO93"/>
      <c r="LBP93"/>
      <c r="LBQ93"/>
      <c r="LBR93"/>
      <c r="LBS93"/>
      <c r="LBT93"/>
      <c r="LBU93"/>
      <c r="LBV93"/>
      <c r="LBW93"/>
      <c r="LBX93"/>
      <c r="LBY93"/>
      <c r="LBZ93"/>
      <c r="LCA93"/>
      <c r="LCB93"/>
      <c r="LCC93"/>
      <c r="LCD93"/>
      <c r="LCE93"/>
      <c r="LCF93"/>
      <c r="LCG93"/>
      <c r="LCH93"/>
      <c r="LCI93"/>
      <c r="LCJ93"/>
      <c r="LCK93"/>
      <c r="LCL93"/>
      <c r="LCM93"/>
      <c r="LCN93"/>
      <c r="LCO93"/>
      <c r="LCP93"/>
      <c r="LCQ93"/>
      <c r="LCR93"/>
      <c r="LCS93"/>
      <c r="LCT93"/>
      <c r="LCU93"/>
      <c r="LCV93"/>
      <c r="LCW93"/>
      <c r="LCX93"/>
      <c r="LCY93"/>
      <c r="LCZ93"/>
      <c r="LDA93"/>
      <c r="LDB93"/>
      <c r="LDC93"/>
      <c r="LDD93"/>
      <c r="LDE93"/>
      <c r="LDF93"/>
      <c r="LDG93"/>
      <c r="LDH93"/>
      <c r="LDI93"/>
      <c r="LDJ93"/>
      <c r="LDK93"/>
      <c r="LDL93"/>
      <c r="LDM93"/>
      <c r="LDN93"/>
      <c r="LDO93"/>
      <c r="LDP93"/>
      <c r="LDQ93"/>
      <c r="LDR93"/>
      <c r="LDS93"/>
      <c r="LDT93"/>
      <c r="LDU93"/>
      <c r="LDV93"/>
      <c r="LDW93"/>
      <c r="LDX93"/>
      <c r="LDY93"/>
      <c r="LDZ93"/>
      <c r="LEA93"/>
      <c r="LEB93"/>
      <c r="LEC93"/>
      <c r="LED93"/>
      <c r="LEE93"/>
      <c r="LEF93"/>
      <c r="LEG93"/>
      <c r="LEH93"/>
      <c r="LEI93"/>
      <c r="LEJ93"/>
      <c r="LEK93"/>
      <c r="LEL93"/>
      <c r="LEM93"/>
      <c r="LEN93"/>
      <c r="LEO93"/>
      <c r="LEP93"/>
      <c r="LEQ93"/>
      <c r="LER93"/>
      <c r="LES93"/>
      <c r="LET93"/>
      <c r="LEU93"/>
      <c r="LEV93"/>
      <c r="LEW93"/>
      <c r="LEX93"/>
      <c r="LEY93"/>
      <c r="LEZ93"/>
      <c r="LFA93"/>
      <c r="LFB93"/>
      <c r="LFC93"/>
      <c r="LFD93"/>
      <c r="LFE93"/>
      <c r="LFF93"/>
      <c r="LFG93"/>
      <c r="LFH93"/>
      <c r="LFI93"/>
      <c r="LFJ93"/>
      <c r="LFK93"/>
      <c r="LFL93"/>
      <c r="LFM93"/>
      <c r="LFN93"/>
      <c r="LFO93"/>
      <c r="LFP93"/>
      <c r="LFQ93"/>
      <c r="LFR93"/>
      <c r="LFS93"/>
      <c r="LFT93"/>
      <c r="LFU93"/>
      <c r="LFV93"/>
      <c r="LFW93"/>
      <c r="LFX93"/>
      <c r="LFY93"/>
      <c r="LFZ93"/>
      <c r="LGA93"/>
      <c r="LGB93"/>
      <c r="LGC93"/>
      <c r="LGD93"/>
      <c r="LGE93"/>
      <c r="LGF93"/>
      <c r="LGG93"/>
      <c r="LGH93"/>
      <c r="LGI93"/>
      <c r="LGJ93"/>
      <c r="LGK93"/>
      <c r="LGL93"/>
      <c r="LGM93"/>
      <c r="LGN93"/>
      <c r="LGO93"/>
      <c r="LGP93"/>
      <c r="LGQ93"/>
      <c r="LGR93"/>
      <c r="LGS93"/>
      <c r="LGT93"/>
      <c r="LGU93"/>
      <c r="LGV93"/>
      <c r="LGW93"/>
      <c r="LGX93"/>
      <c r="LGY93"/>
      <c r="LGZ93"/>
      <c r="LHA93"/>
      <c r="LHB93"/>
      <c r="LHC93"/>
      <c r="LHD93"/>
      <c r="LHE93"/>
      <c r="LHF93"/>
      <c r="LHG93"/>
      <c r="LHH93"/>
      <c r="LHI93"/>
      <c r="LHJ93"/>
      <c r="LHK93"/>
      <c r="LHL93"/>
      <c r="LHM93"/>
      <c r="LHN93"/>
      <c r="LHO93"/>
      <c r="LHP93"/>
      <c r="LHQ93"/>
      <c r="LHR93"/>
      <c r="LHS93"/>
      <c r="LHT93"/>
      <c r="LHU93"/>
      <c r="LHV93"/>
      <c r="LHW93"/>
      <c r="LHX93"/>
      <c r="LHY93"/>
      <c r="LHZ93"/>
      <c r="LIA93"/>
      <c r="LIB93"/>
      <c r="LIC93"/>
      <c r="LID93"/>
      <c r="LIE93"/>
      <c r="LIF93"/>
      <c r="LIG93"/>
      <c r="LIH93"/>
      <c r="LII93"/>
      <c r="LIJ93"/>
      <c r="LIK93"/>
      <c r="LIL93"/>
      <c r="LIM93"/>
      <c r="LIN93"/>
      <c r="LIO93"/>
      <c r="LIP93"/>
      <c r="LIQ93"/>
      <c r="LIR93"/>
      <c r="LIS93"/>
      <c r="LIT93"/>
      <c r="LIU93"/>
      <c r="LIV93"/>
      <c r="LIW93"/>
      <c r="LIX93"/>
      <c r="LIY93"/>
      <c r="LIZ93"/>
      <c r="LJA93"/>
      <c r="LJB93"/>
      <c r="LJC93"/>
      <c r="LJD93"/>
      <c r="LJE93"/>
      <c r="LJF93"/>
      <c r="LJG93"/>
      <c r="LJH93"/>
      <c r="LJI93"/>
      <c r="LJJ93"/>
      <c r="LJK93"/>
      <c r="LJL93"/>
      <c r="LJM93"/>
      <c r="LJN93"/>
      <c r="LJO93"/>
      <c r="LJP93"/>
      <c r="LJQ93"/>
      <c r="LJR93"/>
      <c r="LJS93"/>
      <c r="LJT93"/>
      <c r="LJU93"/>
      <c r="LJV93"/>
      <c r="LJW93"/>
      <c r="LJX93"/>
      <c r="LJY93"/>
      <c r="LJZ93"/>
      <c r="LKA93"/>
      <c r="LKB93"/>
      <c r="LKC93"/>
      <c r="LKD93"/>
      <c r="LKE93"/>
      <c r="LKF93"/>
      <c r="LKG93"/>
      <c r="LKH93"/>
      <c r="LKI93"/>
      <c r="LKJ93"/>
      <c r="LKK93"/>
      <c r="LKL93"/>
      <c r="LKM93"/>
      <c r="LKN93"/>
      <c r="LKO93"/>
      <c r="LKP93"/>
      <c r="LKQ93"/>
      <c r="LKR93"/>
      <c r="LKS93"/>
      <c r="LKT93"/>
      <c r="LKU93"/>
      <c r="LKV93"/>
      <c r="LKW93"/>
      <c r="LKX93"/>
      <c r="LKY93"/>
      <c r="LKZ93"/>
      <c r="LLA93"/>
      <c r="LLB93"/>
      <c r="LLC93"/>
      <c r="LLD93"/>
      <c r="LLE93"/>
      <c r="LLF93"/>
      <c r="LLG93"/>
      <c r="LLH93"/>
      <c r="LLI93"/>
      <c r="LLJ93"/>
      <c r="LLK93"/>
      <c r="LLL93"/>
      <c r="LLM93"/>
      <c r="LLN93"/>
      <c r="LLO93"/>
      <c r="LLP93"/>
      <c r="LLQ93"/>
      <c r="LLR93"/>
      <c r="LLS93"/>
      <c r="LLT93"/>
      <c r="LLU93"/>
      <c r="LLV93"/>
      <c r="LLW93"/>
      <c r="LLX93"/>
      <c r="LLY93"/>
      <c r="LLZ93"/>
      <c r="LMA93"/>
      <c r="LMB93"/>
      <c r="LMC93"/>
      <c r="LMD93"/>
      <c r="LME93"/>
      <c r="LMF93"/>
      <c r="LMG93"/>
      <c r="LMH93"/>
      <c r="LMI93"/>
      <c r="LMJ93"/>
      <c r="LMK93"/>
      <c r="LML93"/>
      <c r="LMM93"/>
      <c r="LMN93"/>
      <c r="LMO93"/>
      <c r="LMP93"/>
      <c r="LMQ93"/>
      <c r="LMR93"/>
      <c r="LMS93"/>
      <c r="LMT93"/>
      <c r="LMU93"/>
      <c r="LMV93"/>
      <c r="LMW93"/>
      <c r="LMX93"/>
      <c r="LMY93"/>
      <c r="LMZ93"/>
      <c r="LNA93"/>
      <c r="LNB93"/>
      <c r="LNC93"/>
      <c r="LND93"/>
      <c r="LNE93"/>
      <c r="LNF93"/>
      <c r="LNG93"/>
      <c r="LNH93"/>
      <c r="LNI93"/>
      <c r="LNJ93"/>
      <c r="LNK93"/>
      <c r="LNL93"/>
      <c r="LNM93"/>
      <c r="LNN93"/>
      <c r="LNO93"/>
      <c r="LNP93"/>
      <c r="LNQ93"/>
      <c r="LNR93"/>
      <c r="LNS93"/>
      <c r="LNT93"/>
      <c r="LNU93"/>
      <c r="LNV93"/>
      <c r="LNW93"/>
      <c r="LNX93"/>
      <c r="LNY93"/>
      <c r="LNZ93"/>
      <c r="LOA93"/>
      <c r="LOB93"/>
      <c r="LOC93"/>
      <c r="LOD93"/>
      <c r="LOE93"/>
      <c r="LOF93"/>
      <c r="LOG93"/>
      <c r="LOH93"/>
      <c r="LOI93"/>
      <c r="LOJ93"/>
      <c r="LOK93"/>
      <c r="LOL93"/>
      <c r="LOM93"/>
      <c r="LON93"/>
      <c r="LOO93"/>
      <c r="LOP93"/>
      <c r="LOQ93"/>
      <c r="LOR93"/>
      <c r="LOS93"/>
      <c r="LOT93"/>
      <c r="LOU93"/>
      <c r="LOV93"/>
      <c r="LOW93"/>
      <c r="LOX93"/>
      <c r="LOY93"/>
      <c r="LOZ93"/>
      <c r="LPA93"/>
      <c r="LPB93"/>
      <c r="LPC93"/>
      <c r="LPD93"/>
      <c r="LPE93"/>
      <c r="LPF93"/>
      <c r="LPG93"/>
      <c r="LPH93"/>
      <c r="LPI93"/>
      <c r="LPJ93"/>
      <c r="LPK93"/>
      <c r="LPL93"/>
      <c r="LPM93"/>
      <c r="LPN93"/>
      <c r="LPO93"/>
      <c r="LPP93"/>
      <c r="LPQ93"/>
      <c r="LPR93"/>
      <c r="LPS93"/>
      <c r="LPT93"/>
      <c r="LPU93"/>
      <c r="LPV93"/>
      <c r="LPW93"/>
      <c r="LPX93"/>
      <c r="LPY93"/>
      <c r="LPZ93"/>
      <c r="LQA93"/>
      <c r="LQB93"/>
      <c r="LQC93"/>
      <c r="LQD93"/>
      <c r="LQE93"/>
      <c r="LQF93"/>
      <c r="LQG93"/>
      <c r="LQH93"/>
      <c r="LQI93"/>
      <c r="LQJ93"/>
      <c r="LQK93"/>
      <c r="LQL93"/>
      <c r="LQM93"/>
      <c r="LQN93"/>
      <c r="LQO93"/>
      <c r="LQP93"/>
      <c r="LQQ93"/>
      <c r="LQR93"/>
      <c r="LQS93"/>
      <c r="LQT93"/>
      <c r="LQU93"/>
      <c r="LQV93"/>
      <c r="LQW93"/>
      <c r="LQX93"/>
      <c r="LQY93"/>
      <c r="LQZ93"/>
      <c r="LRA93"/>
      <c r="LRB93"/>
      <c r="LRC93"/>
      <c r="LRD93"/>
      <c r="LRE93"/>
      <c r="LRF93"/>
      <c r="LRG93"/>
      <c r="LRH93"/>
      <c r="LRI93"/>
      <c r="LRJ93"/>
      <c r="LRK93"/>
      <c r="LRL93"/>
      <c r="LRM93"/>
      <c r="LRN93"/>
      <c r="LRO93"/>
      <c r="LRP93"/>
      <c r="LRQ93"/>
      <c r="LRR93"/>
      <c r="LRS93"/>
      <c r="LRT93"/>
      <c r="LRU93"/>
      <c r="LRV93"/>
      <c r="LRW93"/>
      <c r="LRX93"/>
      <c r="LRY93"/>
      <c r="LRZ93"/>
      <c r="LSA93"/>
      <c r="LSB93"/>
      <c r="LSC93"/>
      <c r="LSD93"/>
      <c r="LSE93"/>
      <c r="LSF93"/>
      <c r="LSG93"/>
      <c r="LSH93"/>
      <c r="LSI93"/>
      <c r="LSJ93"/>
      <c r="LSK93"/>
      <c r="LSL93"/>
      <c r="LSM93"/>
      <c r="LSN93"/>
      <c r="LSO93"/>
      <c r="LSP93"/>
      <c r="LSQ93"/>
      <c r="LSR93"/>
      <c r="LSS93"/>
      <c r="LST93"/>
      <c r="LSU93"/>
      <c r="LSV93"/>
      <c r="LSW93"/>
      <c r="LSX93"/>
      <c r="LSY93"/>
      <c r="LSZ93"/>
      <c r="LTA93"/>
      <c r="LTB93"/>
      <c r="LTC93"/>
      <c r="LTD93"/>
      <c r="LTE93"/>
      <c r="LTF93"/>
      <c r="LTG93"/>
      <c r="LTH93"/>
      <c r="LTI93"/>
      <c r="LTJ93"/>
      <c r="LTK93"/>
      <c r="LTL93"/>
      <c r="LTM93"/>
      <c r="LTN93"/>
      <c r="LTO93"/>
      <c r="LTP93"/>
      <c r="LTQ93"/>
      <c r="LTR93"/>
      <c r="LTS93"/>
      <c r="LTT93"/>
      <c r="LTU93"/>
      <c r="LTV93"/>
      <c r="LTW93"/>
      <c r="LTX93"/>
      <c r="LTY93"/>
      <c r="LTZ93"/>
      <c r="LUA93"/>
      <c r="LUB93"/>
      <c r="LUC93"/>
      <c r="LUD93"/>
      <c r="LUE93"/>
      <c r="LUF93"/>
      <c r="LUG93"/>
      <c r="LUH93"/>
      <c r="LUI93"/>
      <c r="LUJ93"/>
      <c r="LUK93"/>
      <c r="LUL93"/>
      <c r="LUM93"/>
      <c r="LUN93"/>
      <c r="LUO93"/>
      <c r="LUP93"/>
      <c r="LUQ93"/>
      <c r="LUR93"/>
      <c r="LUS93"/>
      <c r="LUT93"/>
      <c r="LUU93"/>
      <c r="LUV93"/>
      <c r="LUW93"/>
      <c r="LUX93"/>
      <c r="LUY93"/>
      <c r="LUZ93"/>
      <c r="LVA93"/>
      <c r="LVB93"/>
      <c r="LVC93"/>
      <c r="LVD93"/>
      <c r="LVE93"/>
      <c r="LVF93"/>
      <c r="LVG93"/>
      <c r="LVH93"/>
      <c r="LVI93"/>
      <c r="LVJ93"/>
      <c r="LVK93"/>
      <c r="LVL93"/>
      <c r="LVM93"/>
      <c r="LVN93"/>
      <c r="LVO93"/>
      <c r="LVP93"/>
      <c r="LVQ93"/>
      <c r="LVR93"/>
      <c r="LVS93"/>
      <c r="LVT93"/>
      <c r="LVU93"/>
      <c r="LVV93"/>
      <c r="LVW93"/>
      <c r="LVX93"/>
      <c r="LVY93"/>
      <c r="LVZ93"/>
      <c r="LWA93"/>
      <c r="LWB93"/>
      <c r="LWC93"/>
      <c r="LWD93"/>
      <c r="LWE93"/>
      <c r="LWF93"/>
      <c r="LWG93"/>
      <c r="LWH93"/>
      <c r="LWI93"/>
      <c r="LWJ93"/>
      <c r="LWK93"/>
      <c r="LWL93"/>
      <c r="LWM93"/>
      <c r="LWN93"/>
      <c r="LWO93"/>
      <c r="LWP93"/>
      <c r="LWQ93"/>
      <c r="LWR93"/>
      <c r="LWS93"/>
      <c r="LWT93"/>
      <c r="LWU93"/>
      <c r="LWV93"/>
      <c r="LWW93"/>
      <c r="LWX93"/>
      <c r="LWY93"/>
      <c r="LWZ93"/>
      <c r="LXA93"/>
      <c r="LXB93"/>
      <c r="LXC93"/>
      <c r="LXD93"/>
      <c r="LXE93"/>
      <c r="LXF93"/>
      <c r="LXG93"/>
      <c r="LXH93"/>
      <c r="LXI93"/>
      <c r="LXJ93"/>
      <c r="LXK93"/>
      <c r="LXL93"/>
      <c r="LXM93"/>
      <c r="LXN93"/>
      <c r="LXO93"/>
      <c r="LXP93"/>
      <c r="LXQ93"/>
      <c r="LXR93"/>
      <c r="LXS93"/>
      <c r="LXT93"/>
      <c r="LXU93"/>
      <c r="LXV93"/>
      <c r="LXW93"/>
      <c r="LXX93"/>
      <c r="LXY93"/>
      <c r="LXZ93"/>
      <c r="LYA93"/>
      <c r="LYB93"/>
      <c r="LYC93"/>
      <c r="LYD93"/>
      <c r="LYE93"/>
      <c r="LYF93"/>
      <c r="LYG93"/>
      <c r="LYH93"/>
      <c r="LYI93"/>
      <c r="LYJ93"/>
      <c r="LYK93"/>
      <c r="LYL93"/>
      <c r="LYM93"/>
      <c r="LYN93"/>
      <c r="LYO93"/>
      <c r="LYP93"/>
      <c r="LYQ93"/>
      <c r="LYR93"/>
      <c r="LYS93"/>
      <c r="LYT93"/>
      <c r="LYU93"/>
      <c r="LYV93"/>
      <c r="LYW93"/>
      <c r="LYX93"/>
      <c r="LYY93"/>
      <c r="LYZ93"/>
      <c r="LZA93"/>
      <c r="LZB93"/>
      <c r="LZC93"/>
      <c r="LZD93"/>
      <c r="LZE93"/>
      <c r="LZF93"/>
      <c r="LZG93"/>
      <c r="LZH93"/>
      <c r="LZI93"/>
      <c r="LZJ93"/>
      <c r="LZK93"/>
      <c r="LZL93"/>
      <c r="LZM93"/>
      <c r="LZN93"/>
      <c r="LZO93"/>
      <c r="LZP93"/>
      <c r="LZQ93"/>
      <c r="LZR93"/>
      <c r="LZS93"/>
      <c r="LZT93"/>
      <c r="LZU93"/>
      <c r="LZV93"/>
      <c r="LZW93"/>
      <c r="LZX93"/>
      <c r="LZY93"/>
      <c r="LZZ93"/>
      <c r="MAA93"/>
      <c r="MAB93"/>
      <c r="MAC93"/>
      <c r="MAD93"/>
      <c r="MAE93"/>
      <c r="MAF93"/>
      <c r="MAG93"/>
      <c r="MAH93"/>
      <c r="MAI93"/>
      <c r="MAJ93"/>
      <c r="MAK93"/>
      <c r="MAL93"/>
      <c r="MAM93"/>
      <c r="MAN93"/>
      <c r="MAO93"/>
      <c r="MAP93"/>
      <c r="MAQ93"/>
      <c r="MAR93"/>
      <c r="MAS93"/>
      <c r="MAT93"/>
      <c r="MAU93"/>
      <c r="MAV93"/>
      <c r="MAW93"/>
      <c r="MAX93"/>
      <c r="MAY93"/>
      <c r="MAZ93"/>
      <c r="MBA93"/>
      <c r="MBB93"/>
      <c r="MBC93"/>
      <c r="MBD93"/>
      <c r="MBE93"/>
      <c r="MBF93"/>
      <c r="MBG93"/>
      <c r="MBH93"/>
      <c r="MBI93"/>
      <c r="MBJ93"/>
      <c r="MBK93"/>
      <c r="MBL93"/>
      <c r="MBM93"/>
      <c r="MBN93"/>
      <c r="MBO93"/>
      <c r="MBP93"/>
      <c r="MBQ93"/>
      <c r="MBR93"/>
      <c r="MBS93"/>
      <c r="MBT93"/>
      <c r="MBU93"/>
      <c r="MBV93"/>
      <c r="MBW93"/>
      <c r="MBX93"/>
      <c r="MBY93"/>
      <c r="MBZ93"/>
      <c r="MCA93"/>
      <c r="MCB93"/>
      <c r="MCC93"/>
      <c r="MCD93"/>
      <c r="MCE93"/>
      <c r="MCF93"/>
      <c r="MCG93"/>
      <c r="MCH93"/>
      <c r="MCI93"/>
      <c r="MCJ93"/>
      <c r="MCK93"/>
      <c r="MCL93"/>
      <c r="MCM93"/>
      <c r="MCN93"/>
      <c r="MCO93"/>
      <c r="MCP93"/>
      <c r="MCQ93"/>
      <c r="MCR93"/>
      <c r="MCS93"/>
      <c r="MCT93"/>
      <c r="MCU93"/>
      <c r="MCV93"/>
      <c r="MCW93"/>
      <c r="MCX93"/>
      <c r="MCY93"/>
      <c r="MCZ93"/>
      <c r="MDA93"/>
      <c r="MDB93"/>
      <c r="MDC93"/>
      <c r="MDD93"/>
      <c r="MDE93"/>
      <c r="MDF93"/>
      <c r="MDG93"/>
      <c r="MDH93"/>
      <c r="MDI93"/>
      <c r="MDJ93"/>
      <c r="MDK93"/>
      <c r="MDL93"/>
      <c r="MDM93"/>
      <c r="MDN93"/>
      <c r="MDO93"/>
      <c r="MDP93"/>
      <c r="MDQ93"/>
      <c r="MDR93"/>
      <c r="MDS93"/>
      <c r="MDT93"/>
      <c r="MDU93"/>
      <c r="MDV93"/>
      <c r="MDW93"/>
      <c r="MDX93"/>
      <c r="MDY93"/>
      <c r="MDZ93"/>
      <c r="MEA93"/>
      <c r="MEB93"/>
      <c r="MEC93"/>
      <c r="MED93"/>
      <c r="MEE93"/>
      <c r="MEF93"/>
      <c r="MEG93"/>
      <c r="MEH93"/>
      <c r="MEI93"/>
      <c r="MEJ93"/>
      <c r="MEK93"/>
      <c r="MEL93"/>
      <c r="MEM93"/>
      <c r="MEN93"/>
      <c r="MEO93"/>
      <c r="MEP93"/>
      <c r="MEQ93"/>
      <c r="MER93"/>
      <c r="MES93"/>
      <c r="MET93"/>
      <c r="MEU93"/>
      <c r="MEV93"/>
      <c r="MEW93"/>
      <c r="MEX93"/>
      <c r="MEY93"/>
      <c r="MEZ93"/>
      <c r="MFA93"/>
      <c r="MFB93"/>
      <c r="MFC93"/>
      <c r="MFD93"/>
      <c r="MFE93"/>
      <c r="MFF93"/>
      <c r="MFG93"/>
      <c r="MFH93"/>
      <c r="MFI93"/>
      <c r="MFJ93"/>
      <c r="MFK93"/>
      <c r="MFL93"/>
      <c r="MFM93"/>
      <c r="MFN93"/>
      <c r="MFO93"/>
      <c r="MFP93"/>
      <c r="MFQ93"/>
      <c r="MFR93"/>
      <c r="MFS93"/>
      <c r="MFT93"/>
      <c r="MFU93"/>
      <c r="MFV93"/>
      <c r="MFW93"/>
      <c r="MFX93"/>
      <c r="MFY93"/>
      <c r="MFZ93"/>
      <c r="MGA93"/>
      <c r="MGB93"/>
      <c r="MGC93"/>
      <c r="MGD93"/>
      <c r="MGE93"/>
      <c r="MGF93"/>
      <c r="MGG93"/>
      <c r="MGH93"/>
      <c r="MGI93"/>
      <c r="MGJ93"/>
      <c r="MGK93"/>
      <c r="MGL93"/>
      <c r="MGM93"/>
      <c r="MGN93"/>
      <c r="MGO93"/>
      <c r="MGP93"/>
      <c r="MGQ93"/>
      <c r="MGR93"/>
      <c r="MGS93"/>
      <c r="MGT93"/>
      <c r="MGU93"/>
      <c r="MGV93"/>
      <c r="MGW93"/>
      <c r="MGX93"/>
      <c r="MGY93"/>
      <c r="MGZ93"/>
      <c r="MHA93"/>
      <c r="MHB93"/>
      <c r="MHC93"/>
      <c r="MHD93"/>
      <c r="MHE93"/>
      <c r="MHF93"/>
      <c r="MHG93"/>
      <c r="MHH93"/>
      <c r="MHI93"/>
      <c r="MHJ93"/>
      <c r="MHK93"/>
      <c r="MHL93"/>
      <c r="MHM93"/>
      <c r="MHN93"/>
      <c r="MHO93"/>
      <c r="MHP93"/>
      <c r="MHQ93"/>
      <c r="MHR93"/>
      <c r="MHS93"/>
      <c r="MHT93"/>
      <c r="MHU93"/>
      <c r="MHV93"/>
      <c r="MHW93"/>
      <c r="MHX93"/>
      <c r="MHY93"/>
      <c r="MHZ93"/>
      <c r="MIA93"/>
      <c r="MIB93"/>
      <c r="MIC93"/>
      <c r="MID93"/>
      <c r="MIE93"/>
      <c r="MIF93"/>
      <c r="MIG93"/>
      <c r="MIH93"/>
      <c r="MII93"/>
      <c r="MIJ93"/>
      <c r="MIK93"/>
      <c r="MIL93"/>
      <c r="MIM93"/>
      <c r="MIN93"/>
      <c r="MIO93"/>
      <c r="MIP93"/>
      <c r="MIQ93"/>
      <c r="MIR93"/>
      <c r="MIS93"/>
      <c r="MIT93"/>
      <c r="MIU93"/>
      <c r="MIV93"/>
      <c r="MIW93"/>
      <c r="MIX93"/>
      <c r="MIY93"/>
      <c r="MIZ93"/>
      <c r="MJA93"/>
      <c r="MJB93"/>
      <c r="MJC93"/>
      <c r="MJD93"/>
      <c r="MJE93"/>
      <c r="MJF93"/>
      <c r="MJG93"/>
      <c r="MJH93"/>
      <c r="MJI93"/>
      <c r="MJJ93"/>
      <c r="MJK93"/>
      <c r="MJL93"/>
      <c r="MJM93"/>
      <c r="MJN93"/>
      <c r="MJO93"/>
      <c r="MJP93"/>
      <c r="MJQ93"/>
      <c r="MJR93"/>
      <c r="MJS93"/>
      <c r="MJT93"/>
      <c r="MJU93"/>
      <c r="MJV93"/>
      <c r="MJW93"/>
      <c r="MJX93"/>
      <c r="MJY93"/>
      <c r="MJZ93"/>
      <c r="MKA93"/>
      <c r="MKB93"/>
      <c r="MKC93"/>
      <c r="MKD93"/>
      <c r="MKE93"/>
      <c r="MKF93"/>
      <c r="MKG93"/>
      <c r="MKH93"/>
      <c r="MKI93"/>
      <c r="MKJ93"/>
      <c r="MKK93"/>
      <c r="MKL93"/>
      <c r="MKM93"/>
      <c r="MKN93"/>
      <c r="MKO93"/>
      <c r="MKP93"/>
      <c r="MKQ93"/>
      <c r="MKR93"/>
      <c r="MKS93"/>
      <c r="MKT93"/>
      <c r="MKU93"/>
      <c r="MKV93"/>
      <c r="MKW93"/>
      <c r="MKX93"/>
      <c r="MKY93"/>
      <c r="MKZ93"/>
      <c r="MLA93"/>
      <c r="MLB93"/>
      <c r="MLC93"/>
      <c r="MLD93"/>
      <c r="MLE93"/>
      <c r="MLF93"/>
      <c r="MLG93"/>
      <c r="MLH93"/>
      <c r="MLI93"/>
      <c r="MLJ93"/>
      <c r="MLK93"/>
      <c r="MLL93"/>
      <c r="MLM93"/>
      <c r="MLN93"/>
      <c r="MLO93"/>
      <c r="MLP93"/>
      <c r="MLQ93"/>
      <c r="MLR93"/>
      <c r="MLS93"/>
      <c r="MLT93"/>
      <c r="MLU93"/>
      <c r="MLV93"/>
      <c r="MLW93"/>
      <c r="MLX93"/>
      <c r="MLY93"/>
      <c r="MLZ93"/>
      <c r="MMA93"/>
      <c r="MMB93"/>
      <c r="MMC93"/>
      <c r="MMD93"/>
      <c r="MME93"/>
      <c r="MMF93"/>
      <c r="MMG93"/>
      <c r="MMH93"/>
      <c r="MMI93"/>
      <c r="MMJ93"/>
      <c r="MMK93"/>
      <c r="MML93"/>
      <c r="MMM93"/>
      <c r="MMN93"/>
      <c r="MMO93"/>
      <c r="MMP93"/>
      <c r="MMQ93"/>
      <c r="MMR93"/>
      <c r="MMS93"/>
      <c r="MMT93"/>
      <c r="MMU93"/>
      <c r="MMV93"/>
      <c r="MMW93"/>
      <c r="MMX93"/>
      <c r="MMY93"/>
      <c r="MMZ93"/>
      <c r="MNA93"/>
      <c r="MNB93"/>
      <c r="MNC93"/>
      <c r="MND93"/>
      <c r="MNE93"/>
      <c r="MNF93"/>
      <c r="MNG93"/>
      <c r="MNH93"/>
      <c r="MNI93"/>
      <c r="MNJ93"/>
      <c r="MNK93"/>
      <c r="MNL93"/>
      <c r="MNM93"/>
      <c r="MNN93"/>
      <c r="MNO93"/>
      <c r="MNP93"/>
      <c r="MNQ93"/>
      <c r="MNR93"/>
      <c r="MNS93"/>
      <c r="MNT93"/>
      <c r="MNU93"/>
      <c r="MNV93"/>
      <c r="MNW93"/>
      <c r="MNX93"/>
      <c r="MNY93"/>
      <c r="MNZ93"/>
      <c r="MOA93"/>
      <c r="MOB93"/>
      <c r="MOC93"/>
      <c r="MOD93"/>
      <c r="MOE93"/>
      <c r="MOF93"/>
      <c r="MOG93"/>
      <c r="MOH93"/>
      <c r="MOI93"/>
      <c r="MOJ93"/>
      <c r="MOK93"/>
      <c r="MOL93"/>
      <c r="MOM93"/>
      <c r="MON93"/>
      <c r="MOO93"/>
      <c r="MOP93"/>
      <c r="MOQ93"/>
      <c r="MOR93"/>
      <c r="MOS93"/>
      <c r="MOT93"/>
      <c r="MOU93"/>
      <c r="MOV93"/>
      <c r="MOW93"/>
      <c r="MOX93"/>
      <c r="MOY93"/>
      <c r="MOZ93"/>
      <c r="MPA93"/>
      <c r="MPB93"/>
      <c r="MPC93"/>
      <c r="MPD93"/>
      <c r="MPE93"/>
      <c r="MPF93"/>
      <c r="MPG93"/>
      <c r="MPH93"/>
      <c r="MPI93"/>
      <c r="MPJ93"/>
      <c r="MPK93"/>
      <c r="MPL93"/>
      <c r="MPM93"/>
      <c r="MPN93"/>
      <c r="MPO93"/>
      <c r="MPP93"/>
      <c r="MPQ93"/>
      <c r="MPR93"/>
      <c r="MPS93"/>
      <c r="MPT93"/>
      <c r="MPU93"/>
      <c r="MPV93"/>
      <c r="MPW93"/>
      <c r="MPX93"/>
      <c r="MPY93"/>
      <c r="MPZ93"/>
      <c r="MQA93"/>
      <c r="MQB93"/>
      <c r="MQC93"/>
      <c r="MQD93"/>
      <c r="MQE93"/>
      <c r="MQF93"/>
      <c r="MQG93"/>
      <c r="MQH93"/>
      <c r="MQI93"/>
      <c r="MQJ93"/>
      <c r="MQK93"/>
      <c r="MQL93"/>
      <c r="MQM93"/>
      <c r="MQN93"/>
      <c r="MQO93"/>
      <c r="MQP93"/>
      <c r="MQQ93"/>
      <c r="MQR93"/>
      <c r="MQS93"/>
      <c r="MQT93"/>
      <c r="MQU93"/>
      <c r="MQV93"/>
      <c r="MQW93"/>
      <c r="MQX93"/>
      <c r="MQY93"/>
      <c r="MQZ93"/>
      <c r="MRA93"/>
      <c r="MRB93"/>
      <c r="MRC93"/>
      <c r="MRD93"/>
      <c r="MRE93"/>
      <c r="MRF93"/>
      <c r="MRG93"/>
      <c r="MRH93"/>
      <c r="MRI93"/>
      <c r="MRJ93"/>
      <c r="MRK93"/>
      <c r="MRL93"/>
      <c r="MRM93"/>
      <c r="MRN93"/>
      <c r="MRO93"/>
      <c r="MRP93"/>
      <c r="MRQ93"/>
      <c r="MRR93"/>
      <c r="MRS93"/>
      <c r="MRT93"/>
      <c r="MRU93"/>
      <c r="MRV93"/>
      <c r="MRW93"/>
      <c r="MRX93"/>
      <c r="MRY93"/>
      <c r="MRZ93"/>
      <c r="MSA93"/>
      <c r="MSB93"/>
      <c r="MSC93"/>
      <c r="MSD93"/>
      <c r="MSE93"/>
      <c r="MSF93"/>
      <c r="MSG93"/>
      <c r="MSH93"/>
      <c r="MSI93"/>
      <c r="MSJ93"/>
      <c r="MSK93"/>
      <c r="MSL93"/>
      <c r="MSM93"/>
      <c r="MSN93"/>
      <c r="MSO93"/>
      <c r="MSP93"/>
      <c r="MSQ93"/>
      <c r="MSR93"/>
      <c r="MSS93"/>
      <c r="MST93"/>
      <c r="MSU93"/>
      <c r="MSV93"/>
      <c r="MSW93"/>
      <c r="MSX93"/>
      <c r="MSY93"/>
      <c r="MSZ93"/>
      <c r="MTA93"/>
      <c r="MTB93"/>
      <c r="MTC93"/>
      <c r="MTD93"/>
      <c r="MTE93"/>
      <c r="MTF93"/>
      <c r="MTG93"/>
      <c r="MTH93"/>
      <c r="MTI93"/>
      <c r="MTJ93"/>
      <c r="MTK93"/>
      <c r="MTL93"/>
      <c r="MTM93"/>
      <c r="MTN93"/>
      <c r="MTO93"/>
      <c r="MTP93"/>
      <c r="MTQ93"/>
      <c r="MTR93"/>
      <c r="MTS93"/>
      <c r="MTT93"/>
      <c r="MTU93"/>
      <c r="MTV93"/>
      <c r="MTW93"/>
      <c r="MTX93"/>
      <c r="MTY93"/>
      <c r="MTZ93"/>
      <c r="MUA93"/>
      <c r="MUB93"/>
      <c r="MUC93"/>
      <c r="MUD93"/>
      <c r="MUE93"/>
      <c r="MUF93"/>
      <c r="MUG93"/>
      <c r="MUH93"/>
      <c r="MUI93"/>
      <c r="MUJ93"/>
      <c r="MUK93"/>
      <c r="MUL93"/>
      <c r="MUM93"/>
      <c r="MUN93"/>
      <c r="MUO93"/>
      <c r="MUP93"/>
      <c r="MUQ93"/>
      <c r="MUR93"/>
      <c r="MUS93"/>
      <c r="MUT93"/>
      <c r="MUU93"/>
      <c r="MUV93"/>
      <c r="MUW93"/>
      <c r="MUX93"/>
      <c r="MUY93"/>
      <c r="MUZ93"/>
      <c r="MVA93"/>
      <c r="MVB93"/>
      <c r="MVC93"/>
      <c r="MVD93"/>
      <c r="MVE93"/>
      <c r="MVF93"/>
      <c r="MVG93"/>
      <c r="MVH93"/>
      <c r="MVI93"/>
      <c r="MVJ93"/>
      <c r="MVK93"/>
      <c r="MVL93"/>
      <c r="MVM93"/>
      <c r="MVN93"/>
      <c r="MVO93"/>
      <c r="MVP93"/>
      <c r="MVQ93"/>
      <c r="MVR93"/>
      <c r="MVS93"/>
      <c r="MVT93"/>
      <c r="MVU93"/>
      <c r="MVV93"/>
      <c r="MVW93"/>
      <c r="MVX93"/>
      <c r="MVY93"/>
      <c r="MVZ93"/>
      <c r="MWA93"/>
      <c r="MWB93"/>
      <c r="MWC93"/>
      <c r="MWD93"/>
      <c r="MWE93"/>
      <c r="MWF93"/>
      <c r="MWG93"/>
      <c r="MWH93"/>
      <c r="MWI93"/>
      <c r="MWJ93"/>
      <c r="MWK93"/>
      <c r="MWL93"/>
      <c r="MWM93"/>
      <c r="MWN93"/>
      <c r="MWO93"/>
      <c r="MWP93"/>
      <c r="MWQ93"/>
      <c r="MWR93"/>
      <c r="MWS93"/>
      <c r="MWT93"/>
      <c r="MWU93"/>
      <c r="MWV93"/>
      <c r="MWW93"/>
      <c r="MWX93"/>
      <c r="MWY93"/>
      <c r="MWZ93"/>
      <c r="MXA93"/>
      <c r="MXB93"/>
      <c r="MXC93"/>
      <c r="MXD93"/>
      <c r="MXE93"/>
      <c r="MXF93"/>
      <c r="MXG93"/>
      <c r="MXH93"/>
      <c r="MXI93"/>
      <c r="MXJ93"/>
      <c r="MXK93"/>
      <c r="MXL93"/>
      <c r="MXM93"/>
      <c r="MXN93"/>
      <c r="MXO93"/>
      <c r="MXP93"/>
      <c r="MXQ93"/>
      <c r="MXR93"/>
      <c r="MXS93"/>
      <c r="MXT93"/>
      <c r="MXU93"/>
      <c r="MXV93"/>
      <c r="MXW93"/>
      <c r="MXX93"/>
      <c r="MXY93"/>
      <c r="MXZ93"/>
      <c r="MYA93"/>
      <c r="MYB93"/>
      <c r="MYC93"/>
      <c r="MYD93"/>
      <c r="MYE93"/>
      <c r="MYF93"/>
      <c r="MYG93"/>
      <c r="MYH93"/>
      <c r="MYI93"/>
      <c r="MYJ93"/>
      <c r="MYK93"/>
      <c r="MYL93"/>
      <c r="MYM93"/>
      <c r="MYN93"/>
      <c r="MYO93"/>
      <c r="MYP93"/>
      <c r="MYQ93"/>
      <c r="MYR93"/>
      <c r="MYS93"/>
      <c r="MYT93"/>
      <c r="MYU93"/>
      <c r="MYV93"/>
      <c r="MYW93"/>
      <c r="MYX93"/>
      <c r="MYY93"/>
      <c r="MYZ93"/>
      <c r="MZA93"/>
      <c r="MZB93"/>
      <c r="MZC93"/>
      <c r="MZD93"/>
      <c r="MZE93"/>
      <c r="MZF93"/>
      <c r="MZG93"/>
      <c r="MZH93"/>
      <c r="MZI93"/>
      <c r="MZJ93"/>
      <c r="MZK93"/>
      <c r="MZL93"/>
      <c r="MZM93"/>
      <c r="MZN93"/>
      <c r="MZO93"/>
      <c r="MZP93"/>
      <c r="MZQ93"/>
      <c r="MZR93"/>
      <c r="MZS93"/>
      <c r="MZT93"/>
      <c r="MZU93"/>
      <c r="MZV93"/>
      <c r="MZW93"/>
      <c r="MZX93"/>
      <c r="MZY93"/>
      <c r="MZZ93"/>
      <c r="NAA93"/>
      <c r="NAB93"/>
      <c r="NAC93"/>
      <c r="NAD93"/>
      <c r="NAE93"/>
      <c r="NAF93"/>
      <c r="NAG93"/>
      <c r="NAH93"/>
      <c r="NAI93"/>
      <c r="NAJ93"/>
      <c r="NAK93"/>
      <c r="NAL93"/>
      <c r="NAM93"/>
      <c r="NAN93"/>
      <c r="NAO93"/>
      <c r="NAP93"/>
      <c r="NAQ93"/>
      <c r="NAR93"/>
      <c r="NAS93"/>
      <c r="NAT93"/>
      <c r="NAU93"/>
      <c r="NAV93"/>
      <c r="NAW93"/>
      <c r="NAX93"/>
      <c r="NAY93"/>
      <c r="NAZ93"/>
      <c r="NBA93"/>
      <c r="NBB93"/>
      <c r="NBC93"/>
      <c r="NBD93"/>
      <c r="NBE93"/>
      <c r="NBF93"/>
      <c r="NBG93"/>
      <c r="NBH93"/>
      <c r="NBI93"/>
      <c r="NBJ93"/>
      <c r="NBK93"/>
      <c r="NBL93"/>
      <c r="NBM93"/>
      <c r="NBN93"/>
      <c r="NBO93"/>
      <c r="NBP93"/>
      <c r="NBQ93"/>
      <c r="NBR93"/>
      <c r="NBS93"/>
      <c r="NBT93"/>
      <c r="NBU93"/>
      <c r="NBV93"/>
      <c r="NBW93"/>
      <c r="NBX93"/>
      <c r="NBY93"/>
      <c r="NBZ93"/>
      <c r="NCA93"/>
      <c r="NCB93"/>
      <c r="NCC93"/>
      <c r="NCD93"/>
      <c r="NCE93"/>
      <c r="NCF93"/>
      <c r="NCG93"/>
      <c r="NCH93"/>
      <c r="NCI93"/>
      <c r="NCJ93"/>
      <c r="NCK93"/>
      <c r="NCL93"/>
      <c r="NCM93"/>
      <c r="NCN93"/>
      <c r="NCO93"/>
      <c r="NCP93"/>
      <c r="NCQ93"/>
      <c r="NCR93"/>
      <c r="NCS93"/>
      <c r="NCT93"/>
      <c r="NCU93"/>
      <c r="NCV93"/>
      <c r="NCW93"/>
      <c r="NCX93"/>
      <c r="NCY93"/>
      <c r="NCZ93"/>
      <c r="NDA93"/>
      <c r="NDB93"/>
      <c r="NDC93"/>
      <c r="NDD93"/>
      <c r="NDE93"/>
      <c r="NDF93"/>
      <c r="NDG93"/>
      <c r="NDH93"/>
      <c r="NDI93"/>
      <c r="NDJ93"/>
      <c r="NDK93"/>
      <c r="NDL93"/>
      <c r="NDM93"/>
      <c r="NDN93"/>
      <c r="NDO93"/>
      <c r="NDP93"/>
      <c r="NDQ93"/>
      <c r="NDR93"/>
      <c r="NDS93"/>
      <c r="NDT93"/>
      <c r="NDU93"/>
      <c r="NDV93"/>
      <c r="NDW93"/>
      <c r="NDX93"/>
      <c r="NDY93"/>
      <c r="NDZ93"/>
      <c r="NEA93"/>
      <c r="NEB93"/>
      <c r="NEC93"/>
      <c r="NED93"/>
      <c r="NEE93"/>
      <c r="NEF93"/>
      <c r="NEG93"/>
      <c r="NEH93"/>
      <c r="NEI93"/>
      <c r="NEJ93"/>
      <c r="NEK93"/>
      <c r="NEL93"/>
      <c r="NEM93"/>
      <c r="NEN93"/>
      <c r="NEO93"/>
      <c r="NEP93"/>
      <c r="NEQ93"/>
      <c r="NER93"/>
      <c r="NES93"/>
      <c r="NET93"/>
      <c r="NEU93"/>
      <c r="NEV93"/>
      <c r="NEW93"/>
      <c r="NEX93"/>
      <c r="NEY93"/>
      <c r="NEZ93"/>
      <c r="NFA93"/>
      <c r="NFB93"/>
      <c r="NFC93"/>
      <c r="NFD93"/>
      <c r="NFE93"/>
      <c r="NFF93"/>
      <c r="NFG93"/>
      <c r="NFH93"/>
      <c r="NFI93"/>
      <c r="NFJ93"/>
      <c r="NFK93"/>
      <c r="NFL93"/>
      <c r="NFM93"/>
      <c r="NFN93"/>
      <c r="NFO93"/>
      <c r="NFP93"/>
      <c r="NFQ93"/>
      <c r="NFR93"/>
      <c r="NFS93"/>
      <c r="NFT93"/>
      <c r="NFU93"/>
      <c r="NFV93"/>
      <c r="NFW93"/>
      <c r="NFX93"/>
      <c r="NFY93"/>
      <c r="NFZ93"/>
      <c r="NGA93"/>
      <c r="NGB93"/>
      <c r="NGC93"/>
      <c r="NGD93"/>
      <c r="NGE93"/>
      <c r="NGF93"/>
      <c r="NGG93"/>
      <c r="NGH93"/>
      <c r="NGI93"/>
      <c r="NGJ93"/>
      <c r="NGK93"/>
      <c r="NGL93"/>
      <c r="NGM93"/>
      <c r="NGN93"/>
      <c r="NGO93"/>
      <c r="NGP93"/>
      <c r="NGQ93"/>
      <c r="NGR93"/>
      <c r="NGS93"/>
      <c r="NGT93"/>
      <c r="NGU93"/>
      <c r="NGV93"/>
      <c r="NGW93"/>
      <c r="NGX93"/>
      <c r="NGY93"/>
      <c r="NGZ93"/>
      <c r="NHA93"/>
      <c r="NHB93"/>
      <c r="NHC93"/>
      <c r="NHD93"/>
      <c r="NHE93"/>
      <c r="NHF93"/>
      <c r="NHG93"/>
      <c r="NHH93"/>
      <c r="NHI93"/>
      <c r="NHJ93"/>
      <c r="NHK93"/>
      <c r="NHL93"/>
      <c r="NHM93"/>
      <c r="NHN93"/>
      <c r="NHO93"/>
      <c r="NHP93"/>
      <c r="NHQ93"/>
      <c r="NHR93"/>
      <c r="NHS93"/>
      <c r="NHT93"/>
      <c r="NHU93"/>
      <c r="NHV93"/>
      <c r="NHW93"/>
      <c r="NHX93"/>
      <c r="NHY93"/>
      <c r="NHZ93"/>
      <c r="NIA93"/>
      <c r="NIB93"/>
      <c r="NIC93"/>
      <c r="NID93"/>
      <c r="NIE93"/>
      <c r="NIF93"/>
      <c r="NIG93"/>
      <c r="NIH93"/>
      <c r="NII93"/>
      <c r="NIJ93"/>
      <c r="NIK93"/>
      <c r="NIL93"/>
      <c r="NIM93"/>
      <c r="NIN93"/>
      <c r="NIO93"/>
      <c r="NIP93"/>
      <c r="NIQ93"/>
      <c r="NIR93"/>
      <c r="NIS93"/>
      <c r="NIT93"/>
      <c r="NIU93"/>
      <c r="NIV93"/>
      <c r="NIW93"/>
      <c r="NIX93"/>
      <c r="NIY93"/>
      <c r="NIZ93"/>
      <c r="NJA93"/>
      <c r="NJB93"/>
      <c r="NJC93"/>
      <c r="NJD93"/>
      <c r="NJE93"/>
      <c r="NJF93"/>
      <c r="NJG93"/>
      <c r="NJH93"/>
      <c r="NJI93"/>
      <c r="NJJ93"/>
      <c r="NJK93"/>
      <c r="NJL93"/>
      <c r="NJM93"/>
      <c r="NJN93"/>
      <c r="NJO93"/>
      <c r="NJP93"/>
      <c r="NJQ93"/>
      <c r="NJR93"/>
      <c r="NJS93"/>
      <c r="NJT93"/>
      <c r="NJU93"/>
      <c r="NJV93"/>
      <c r="NJW93"/>
      <c r="NJX93"/>
      <c r="NJY93"/>
      <c r="NJZ93"/>
      <c r="NKA93"/>
      <c r="NKB93"/>
      <c r="NKC93"/>
      <c r="NKD93"/>
      <c r="NKE93"/>
      <c r="NKF93"/>
      <c r="NKG93"/>
      <c r="NKH93"/>
      <c r="NKI93"/>
      <c r="NKJ93"/>
      <c r="NKK93"/>
      <c r="NKL93"/>
      <c r="NKM93"/>
      <c r="NKN93"/>
      <c r="NKO93"/>
      <c r="NKP93"/>
      <c r="NKQ93"/>
      <c r="NKR93"/>
      <c r="NKS93"/>
      <c r="NKT93"/>
      <c r="NKU93"/>
      <c r="NKV93"/>
      <c r="NKW93"/>
      <c r="NKX93"/>
      <c r="NKY93"/>
      <c r="NKZ93"/>
      <c r="NLA93"/>
      <c r="NLB93"/>
      <c r="NLC93"/>
      <c r="NLD93"/>
      <c r="NLE93"/>
      <c r="NLF93"/>
      <c r="NLG93"/>
      <c r="NLH93"/>
      <c r="NLI93"/>
      <c r="NLJ93"/>
      <c r="NLK93"/>
      <c r="NLL93"/>
      <c r="NLM93"/>
      <c r="NLN93"/>
      <c r="NLO93"/>
      <c r="NLP93"/>
      <c r="NLQ93"/>
      <c r="NLR93"/>
      <c r="NLS93"/>
      <c r="NLT93"/>
      <c r="NLU93"/>
      <c r="NLV93"/>
      <c r="NLW93"/>
      <c r="NLX93"/>
      <c r="NLY93"/>
      <c r="NLZ93"/>
      <c r="NMA93"/>
      <c r="NMB93"/>
      <c r="NMC93"/>
      <c r="NMD93"/>
      <c r="NME93"/>
      <c r="NMF93"/>
      <c r="NMG93"/>
      <c r="NMH93"/>
      <c r="NMI93"/>
      <c r="NMJ93"/>
      <c r="NMK93"/>
      <c r="NML93"/>
      <c r="NMM93"/>
      <c r="NMN93"/>
      <c r="NMO93"/>
      <c r="NMP93"/>
      <c r="NMQ93"/>
      <c r="NMR93"/>
      <c r="NMS93"/>
      <c r="NMT93"/>
      <c r="NMU93"/>
      <c r="NMV93"/>
      <c r="NMW93"/>
      <c r="NMX93"/>
      <c r="NMY93"/>
      <c r="NMZ93"/>
      <c r="NNA93"/>
      <c r="NNB93"/>
      <c r="NNC93"/>
      <c r="NND93"/>
      <c r="NNE93"/>
      <c r="NNF93"/>
      <c r="NNG93"/>
      <c r="NNH93"/>
      <c r="NNI93"/>
      <c r="NNJ93"/>
      <c r="NNK93"/>
      <c r="NNL93"/>
      <c r="NNM93"/>
      <c r="NNN93"/>
      <c r="NNO93"/>
      <c r="NNP93"/>
      <c r="NNQ93"/>
      <c r="NNR93"/>
      <c r="NNS93"/>
      <c r="NNT93"/>
      <c r="NNU93"/>
      <c r="NNV93"/>
      <c r="NNW93"/>
      <c r="NNX93"/>
      <c r="NNY93"/>
      <c r="NNZ93"/>
      <c r="NOA93"/>
      <c r="NOB93"/>
      <c r="NOC93"/>
      <c r="NOD93"/>
      <c r="NOE93"/>
      <c r="NOF93"/>
      <c r="NOG93"/>
      <c r="NOH93"/>
      <c r="NOI93"/>
      <c r="NOJ93"/>
      <c r="NOK93"/>
      <c r="NOL93"/>
      <c r="NOM93"/>
      <c r="NON93"/>
      <c r="NOO93"/>
      <c r="NOP93"/>
      <c r="NOQ93"/>
      <c r="NOR93"/>
      <c r="NOS93"/>
      <c r="NOT93"/>
      <c r="NOU93"/>
      <c r="NOV93"/>
      <c r="NOW93"/>
      <c r="NOX93"/>
      <c r="NOY93"/>
      <c r="NOZ93"/>
      <c r="NPA93"/>
      <c r="NPB93"/>
      <c r="NPC93"/>
      <c r="NPD93"/>
      <c r="NPE93"/>
      <c r="NPF93"/>
      <c r="NPG93"/>
      <c r="NPH93"/>
      <c r="NPI93"/>
      <c r="NPJ93"/>
      <c r="NPK93"/>
      <c r="NPL93"/>
      <c r="NPM93"/>
      <c r="NPN93"/>
      <c r="NPO93"/>
      <c r="NPP93"/>
      <c r="NPQ93"/>
      <c r="NPR93"/>
      <c r="NPS93"/>
      <c r="NPT93"/>
      <c r="NPU93"/>
      <c r="NPV93"/>
      <c r="NPW93"/>
      <c r="NPX93"/>
      <c r="NPY93"/>
      <c r="NPZ93"/>
      <c r="NQA93"/>
      <c r="NQB93"/>
      <c r="NQC93"/>
      <c r="NQD93"/>
      <c r="NQE93"/>
      <c r="NQF93"/>
      <c r="NQG93"/>
      <c r="NQH93"/>
      <c r="NQI93"/>
      <c r="NQJ93"/>
      <c r="NQK93"/>
      <c r="NQL93"/>
      <c r="NQM93"/>
      <c r="NQN93"/>
      <c r="NQO93"/>
      <c r="NQP93"/>
      <c r="NQQ93"/>
      <c r="NQR93"/>
      <c r="NQS93"/>
      <c r="NQT93"/>
      <c r="NQU93"/>
      <c r="NQV93"/>
      <c r="NQW93"/>
      <c r="NQX93"/>
      <c r="NQY93"/>
      <c r="NQZ93"/>
      <c r="NRA93"/>
      <c r="NRB93"/>
      <c r="NRC93"/>
      <c r="NRD93"/>
      <c r="NRE93"/>
      <c r="NRF93"/>
      <c r="NRG93"/>
      <c r="NRH93"/>
      <c r="NRI93"/>
      <c r="NRJ93"/>
      <c r="NRK93"/>
      <c r="NRL93"/>
      <c r="NRM93"/>
      <c r="NRN93"/>
      <c r="NRO93"/>
      <c r="NRP93"/>
      <c r="NRQ93"/>
      <c r="NRR93"/>
      <c r="NRS93"/>
      <c r="NRT93"/>
      <c r="NRU93"/>
      <c r="NRV93"/>
      <c r="NRW93"/>
      <c r="NRX93"/>
      <c r="NRY93"/>
      <c r="NRZ93"/>
      <c r="NSA93"/>
      <c r="NSB93"/>
      <c r="NSC93"/>
      <c r="NSD93"/>
      <c r="NSE93"/>
      <c r="NSF93"/>
      <c r="NSG93"/>
      <c r="NSH93"/>
      <c r="NSI93"/>
      <c r="NSJ93"/>
      <c r="NSK93"/>
      <c r="NSL93"/>
      <c r="NSM93"/>
      <c r="NSN93"/>
      <c r="NSO93"/>
      <c r="NSP93"/>
      <c r="NSQ93"/>
      <c r="NSR93"/>
      <c r="NSS93"/>
      <c r="NST93"/>
      <c r="NSU93"/>
      <c r="NSV93"/>
      <c r="NSW93"/>
      <c r="NSX93"/>
      <c r="NSY93"/>
      <c r="NSZ93"/>
      <c r="NTA93"/>
      <c r="NTB93"/>
      <c r="NTC93"/>
      <c r="NTD93"/>
      <c r="NTE93"/>
      <c r="NTF93"/>
      <c r="NTG93"/>
      <c r="NTH93"/>
      <c r="NTI93"/>
      <c r="NTJ93"/>
      <c r="NTK93"/>
      <c r="NTL93"/>
      <c r="NTM93"/>
      <c r="NTN93"/>
      <c r="NTO93"/>
      <c r="NTP93"/>
      <c r="NTQ93"/>
      <c r="NTR93"/>
      <c r="NTS93"/>
      <c r="NTT93"/>
      <c r="NTU93"/>
      <c r="NTV93"/>
      <c r="NTW93"/>
      <c r="NTX93"/>
      <c r="NTY93"/>
      <c r="NTZ93"/>
      <c r="NUA93"/>
      <c r="NUB93"/>
      <c r="NUC93"/>
      <c r="NUD93"/>
      <c r="NUE93"/>
      <c r="NUF93"/>
      <c r="NUG93"/>
      <c r="NUH93"/>
      <c r="NUI93"/>
      <c r="NUJ93"/>
      <c r="NUK93"/>
      <c r="NUL93"/>
      <c r="NUM93"/>
      <c r="NUN93"/>
      <c r="NUO93"/>
      <c r="NUP93"/>
      <c r="NUQ93"/>
      <c r="NUR93"/>
      <c r="NUS93"/>
      <c r="NUT93"/>
      <c r="NUU93"/>
      <c r="NUV93"/>
      <c r="NUW93"/>
      <c r="NUX93"/>
      <c r="NUY93"/>
      <c r="NUZ93"/>
      <c r="NVA93"/>
      <c r="NVB93"/>
      <c r="NVC93"/>
      <c r="NVD93"/>
      <c r="NVE93"/>
      <c r="NVF93"/>
      <c r="NVG93"/>
      <c r="NVH93"/>
      <c r="NVI93"/>
      <c r="NVJ93"/>
      <c r="NVK93"/>
      <c r="NVL93"/>
      <c r="NVM93"/>
      <c r="NVN93"/>
      <c r="NVO93"/>
      <c r="NVP93"/>
      <c r="NVQ93"/>
      <c r="NVR93"/>
      <c r="NVS93"/>
      <c r="NVT93"/>
      <c r="NVU93"/>
      <c r="NVV93"/>
      <c r="NVW93"/>
      <c r="NVX93"/>
      <c r="NVY93"/>
      <c r="NVZ93"/>
      <c r="NWA93"/>
      <c r="NWB93"/>
      <c r="NWC93"/>
      <c r="NWD93"/>
      <c r="NWE93"/>
      <c r="NWF93"/>
      <c r="NWG93"/>
      <c r="NWH93"/>
      <c r="NWI93"/>
      <c r="NWJ93"/>
      <c r="NWK93"/>
      <c r="NWL93"/>
      <c r="NWM93"/>
      <c r="NWN93"/>
      <c r="NWO93"/>
      <c r="NWP93"/>
      <c r="NWQ93"/>
      <c r="NWR93"/>
      <c r="NWS93"/>
      <c r="NWT93"/>
      <c r="NWU93"/>
      <c r="NWV93"/>
      <c r="NWW93"/>
      <c r="NWX93"/>
      <c r="NWY93"/>
      <c r="NWZ93"/>
      <c r="NXA93"/>
      <c r="NXB93"/>
      <c r="NXC93"/>
      <c r="NXD93"/>
      <c r="NXE93"/>
      <c r="NXF93"/>
      <c r="NXG93"/>
      <c r="NXH93"/>
      <c r="NXI93"/>
      <c r="NXJ93"/>
      <c r="NXK93"/>
      <c r="NXL93"/>
      <c r="NXM93"/>
      <c r="NXN93"/>
      <c r="NXO93"/>
      <c r="NXP93"/>
      <c r="NXQ93"/>
      <c r="NXR93"/>
      <c r="NXS93"/>
      <c r="NXT93"/>
      <c r="NXU93"/>
      <c r="NXV93"/>
      <c r="NXW93"/>
      <c r="NXX93"/>
      <c r="NXY93"/>
      <c r="NXZ93"/>
      <c r="NYA93"/>
      <c r="NYB93"/>
      <c r="NYC93"/>
      <c r="NYD93"/>
      <c r="NYE93"/>
      <c r="NYF93"/>
      <c r="NYG93"/>
      <c r="NYH93"/>
      <c r="NYI93"/>
      <c r="NYJ93"/>
      <c r="NYK93"/>
      <c r="NYL93"/>
      <c r="NYM93"/>
      <c r="NYN93"/>
      <c r="NYO93"/>
      <c r="NYP93"/>
      <c r="NYQ93"/>
      <c r="NYR93"/>
      <c r="NYS93"/>
      <c r="NYT93"/>
      <c r="NYU93"/>
      <c r="NYV93"/>
      <c r="NYW93"/>
      <c r="NYX93"/>
      <c r="NYY93"/>
      <c r="NYZ93"/>
      <c r="NZA93"/>
      <c r="NZB93"/>
      <c r="NZC93"/>
      <c r="NZD93"/>
      <c r="NZE93"/>
      <c r="NZF93"/>
      <c r="NZG93"/>
      <c r="NZH93"/>
      <c r="NZI93"/>
      <c r="NZJ93"/>
      <c r="NZK93"/>
      <c r="NZL93"/>
      <c r="NZM93"/>
      <c r="NZN93"/>
      <c r="NZO93"/>
      <c r="NZP93"/>
      <c r="NZQ93"/>
      <c r="NZR93"/>
      <c r="NZS93"/>
      <c r="NZT93"/>
      <c r="NZU93"/>
      <c r="NZV93"/>
      <c r="NZW93"/>
      <c r="NZX93"/>
      <c r="NZY93"/>
      <c r="NZZ93"/>
      <c r="OAA93"/>
      <c r="OAB93"/>
      <c r="OAC93"/>
      <c r="OAD93"/>
      <c r="OAE93"/>
      <c r="OAF93"/>
      <c r="OAG93"/>
      <c r="OAH93"/>
      <c r="OAI93"/>
      <c r="OAJ93"/>
      <c r="OAK93"/>
      <c r="OAL93"/>
      <c r="OAM93"/>
      <c r="OAN93"/>
      <c r="OAO93"/>
      <c r="OAP93"/>
      <c r="OAQ93"/>
      <c r="OAR93"/>
      <c r="OAS93"/>
      <c r="OAT93"/>
      <c r="OAU93"/>
      <c r="OAV93"/>
      <c r="OAW93"/>
      <c r="OAX93"/>
      <c r="OAY93"/>
      <c r="OAZ93"/>
      <c r="OBA93"/>
      <c r="OBB93"/>
      <c r="OBC93"/>
      <c r="OBD93"/>
      <c r="OBE93"/>
      <c r="OBF93"/>
      <c r="OBG93"/>
      <c r="OBH93"/>
      <c r="OBI93"/>
      <c r="OBJ93"/>
      <c r="OBK93"/>
      <c r="OBL93"/>
      <c r="OBM93"/>
      <c r="OBN93"/>
      <c r="OBO93"/>
      <c r="OBP93"/>
      <c r="OBQ93"/>
      <c r="OBR93"/>
      <c r="OBS93"/>
      <c r="OBT93"/>
      <c r="OBU93"/>
      <c r="OBV93"/>
      <c r="OBW93"/>
      <c r="OBX93"/>
      <c r="OBY93"/>
      <c r="OBZ93"/>
      <c r="OCA93"/>
      <c r="OCB93"/>
      <c r="OCC93"/>
      <c r="OCD93"/>
      <c r="OCE93"/>
      <c r="OCF93"/>
      <c r="OCG93"/>
      <c r="OCH93"/>
      <c r="OCI93"/>
      <c r="OCJ93"/>
      <c r="OCK93"/>
      <c r="OCL93"/>
      <c r="OCM93"/>
      <c r="OCN93"/>
      <c r="OCO93"/>
      <c r="OCP93"/>
      <c r="OCQ93"/>
      <c r="OCR93"/>
      <c r="OCS93"/>
      <c r="OCT93"/>
      <c r="OCU93"/>
      <c r="OCV93"/>
      <c r="OCW93"/>
      <c r="OCX93"/>
      <c r="OCY93"/>
      <c r="OCZ93"/>
      <c r="ODA93"/>
      <c r="ODB93"/>
      <c r="ODC93"/>
      <c r="ODD93"/>
      <c r="ODE93"/>
      <c r="ODF93"/>
      <c r="ODG93"/>
      <c r="ODH93"/>
      <c r="ODI93"/>
      <c r="ODJ93"/>
      <c r="ODK93"/>
      <c r="ODL93"/>
      <c r="ODM93"/>
      <c r="ODN93"/>
      <c r="ODO93"/>
      <c r="ODP93"/>
      <c r="ODQ93"/>
      <c r="ODR93"/>
      <c r="ODS93"/>
      <c r="ODT93"/>
      <c r="ODU93"/>
      <c r="ODV93"/>
      <c r="ODW93"/>
      <c r="ODX93"/>
      <c r="ODY93"/>
      <c r="ODZ93"/>
      <c r="OEA93"/>
      <c r="OEB93"/>
      <c r="OEC93"/>
      <c r="OED93"/>
      <c r="OEE93"/>
      <c r="OEF93"/>
      <c r="OEG93"/>
      <c r="OEH93"/>
      <c r="OEI93"/>
      <c r="OEJ93"/>
      <c r="OEK93"/>
      <c r="OEL93"/>
      <c r="OEM93"/>
      <c r="OEN93"/>
      <c r="OEO93"/>
      <c r="OEP93"/>
      <c r="OEQ93"/>
      <c r="OER93"/>
      <c r="OES93"/>
      <c r="OET93"/>
      <c r="OEU93"/>
      <c r="OEV93"/>
      <c r="OEW93"/>
      <c r="OEX93"/>
      <c r="OEY93"/>
      <c r="OEZ93"/>
      <c r="OFA93"/>
      <c r="OFB93"/>
      <c r="OFC93"/>
      <c r="OFD93"/>
      <c r="OFE93"/>
      <c r="OFF93"/>
      <c r="OFG93"/>
      <c r="OFH93"/>
      <c r="OFI93"/>
      <c r="OFJ93"/>
      <c r="OFK93"/>
      <c r="OFL93"/>
      <c r="OFM93"/>
      <c r="OFN93"/>
      <c r="OFO93"/>
      <c r="OFP93"/>
      <c r="OFQ93"/>
      <c r="OFR93"/>
      <c r="OFS93"/>
      <c r="OFT93"/>
      <c r="OFU93"/>
      <c r="OFV93"/>
      <c r="OFW93"/>
      <c r="OFX93"/>
      <c r="OFY93"/>
      <c r="OFZ93"/>
      <c r="OGA93"/>
      <c r="OGB93"/>
      <c r="OGC93"/>
      <c r="OGD93"/>
      <c r="OGE93"/>
      <c r="OGF93"/>
      <c r="OGG93"/>
      <c r="OGH93"/>
      <c r="OGI93"/>
      <c r="OGJ93"/>
      <c r="OGK93"/>
      <c r="OGL93"/>
      <c r="OGM93"/>
      <c r="OGN93"/>
      <c r="OGO93"/>
      <c r="OGP93"/>
      <c r="OGQ93"/>
      <c r="OGR93"/>
      <c r="OGS93"/>
      <c r="OGT93"/>
      <c r="OGU93"/>
      <c r="OGV93"/>
      <c r="OGW93"/>
      <c r="OGX93"/>
      <c r="OGY93"/>
      <c r="OGZ93"/>
      <c r="OHA93"/>
      <c r="OHB93"/>
      <c r="OHC93"/>
      <c r="OHD93"/>
      <c r="OHE93"/>
      <c r="OHF93"/>
      <c r="OHG93"/>
      <c r="OHH93"/>
      <c r="OHI93"/>
      <c r="OHJ93"/>
      <c r="OHK93"/>
      <c r="OHL93"/>
      <c r="OHM93"/>
      <c r="OHN93"/>
      <c r="OHO93"/>
      <c r="OHP93"/>
      <c r="OHQ93"/>
      <c r="OHR93"/>
      <c r="OHS93"/>
      <c r="OHT93"/>
      <c r="OHU93"/>
      <c r="OHV93"/>
      <c r="OHW93"/>
      <c r="OHX93"/>
      <c r="OHY93"/>
      <c r="OHZ93"/>
      <c r="OIA93"/>
      <c r="OIB93"/>
      <c r="OIC93"/>
      <c r="OID93"/>
      <c r="OIE93"/>
      <c r="OIF93"/>
      <c r="OIG93"/>
      <c r="OIH93"/>
      <c r="OII93"/>
      <c r="OIJ93"/>
      <c r="OIK93"/>
      <c r="OIL93"/>
      <c r="OIM93"/>
      <c r="OIN93"/>
      <c r="OIO93"/>
      <c r="OIP93"/>
      <c r="OIQ93"/>
      <c r="OIR93"/>
      <c r="OIS93"/>
      <c r="OIT93"/>
      <c r="OIU93"/>
      <c r="OIV93"/>
      <c r="OIW93"/>
      <c r="OIX93"/>
      <c r="OIY93"/>
      <c r="OIZ93"/>
      <c r="OJA93"/>
      <c r="OJB93"/>
      <c r="OJC93"/>
      <c r="OJD93"/>
      <c r="OJE93"/>
      <c r="OJF93"/>
      <c r="OJG93"/>
      <c r="OJH93"/>
      <c r="OJI93"/>
      <c r="OJJ93"/>
      <c r="OJK93"/>
      <c r="OJL93"/>
      <c r="OJM93"/>
      <c r="OJN93"/>
      <c r="OJO93"/>
      <c r="OJP93"/>
      <c r="OJQ93"/>
      <c r="OJR93"/>
      <c r="OJS93"/>
      <c r="OJT93"/>
      <c r="OJU93"/>
      <c r="OJV93"/>
      <c r="OJW93"/>
      <c r="OJX93"/>
      <c r="OJY93"/>
      <c r="OJZ93"/>
      <c r="OKA93"/>
      <c r="OKB93"/>
      <c r="OKC93"/>
      <c r="OKD93"/>
      <c r="OKE93"/>
      <c r="OKF93"/>
      <c r="OKG93"/>
      <c r="OKH93"/>
      <c r="OKI93"/>
      <c r="OKJ93"/>
      <c r="OKK93"/>
      <c r="OKL93"/>
      <c r="OKM93"/>
      <c r="OKN93"/>
      <c r="OKO93"/>
      <c r="OKP93"/>
      <c r="OKQ93"/>
      <c r="OKR93"/>
      <c r="OKS93"/>
      <c r="OKT93"/>
      <c r="OKU93"/>
      <c r="OKV93"/>
      <c r="OKW93"/>
      <c r="OKX93"/>
      <c r="OKY93"/>
      <c r="OKZ93"/>
      <c r="OLA93"/>
      <c r="OLB93"/>
      <c r="OLC93"/>
      <c r="OLD93"/>
      <c r="OLE93"/>
      <c r="OLF93"/>
      <c r="OLG93"/>
      <c r="OLH93"/>
      <c r="OLI93"/>
      <c r="OLJ93"/>
      <c r="OLK93"/>
      <c r="OLL93"/>
      <c r="OLM93"/>
      <c r="OLN93"/>
      <c r="OLO93"/>
      <c r="OLP93"/>
      <c r="OLQ93"/>
      <c r="OLR93"/>
      <c r="OLS93"/>
      <c r="OLT93"/>
      <c r="OLU93"/>
      <c r="OLV93"/>
      <c r="OLW93"/>
      <c r="OLX93"/>
      <c r="OLY93"/>
      <c r="OLZ93"/>
      <c r="OMA93"/>
      <c r="OMB93"/>
      <c r="OMC93"/>
      <c r="OMD93"/>
      <c r="OME93"/>
      <c r="OMF93"/>
      <c r="OMG93"/>
      <c r="OMH93"/>
      <c r="OMI93"/>
      <c r="OMJ93"/>
      <c r="OMK93"/>
      <c r="OML93"/>
      <c r="OMM93"/>
      <c r="OMN93"/>
      <c r="OMO93"/>
      <c r="OMP93"/>
      <c r="OMQ93"/>
      <c r="OMR93"/>
      <c r="OMS93"/>
      <c r="OMT93"/>
      <c r="OMU93"/>
      <c r="OMV93"/>
      <c r="OMW93"/>
      <c r="OMX93"/>
      <c r="OMY93"/>
      <c r="OMZ93"/>
      <c r="ONA93"/>
      <c r="ONB93"/>
      <c r="ONC93"/>
      <c r="OND93"/>
      <c r="ONE93"/>
      <c r="ONF93"/>
      <c r="ONG93"/>
      <c r="ONH93"/>
      <c r="ONI93"/>
      <c r="ONJ93"/>
      <c r="ONK93"/>
      <c r="ONL93"/>
      <c r="ONM93"/>
      <c r="ONN93"/>
      <c r="ONO93"/>
      <c r="ONP93"/>
      <c r="ONQ93"/>
      <c r="ONR93"/>
      <c r="ONS93"/>
      <c r="ONT93"/>
      <c r="ONU93"/>
      <c r="ONV93"/>
      <c r="ONW93"/>
      <c r="ONX93"/>
      <c r="ONY93"/>
      <c r="ONZ93"/>
      <c r="OOA93"/>
      <c r="OOB93"/>
      <c r="OOC93"/>
      <c r="OOD93"/>
      <c r="OOE93"/>
      <c r="OOF93"/>
      <c r="OOG93"/>
      <c r="OOH93"/>
      <c r="OOI93"/>
      <c r="OOJ93"/>
      <c r="OOK93"/>
      <c r="OOL93"/>
      <c r="OOM93"/>
      <c r="OON93"/>
      <c r="OOO93"/>
      <c r="OOP93"/>
      <c r="OOQ93"/>
      <c r="OOR93"/>
      <c r="OOS93"/>
      <c r="OOT93"/>
      <c r="OOU93"/>
      <c r="OOV93"/>
      <c r="OOW93"/>
      <c r="OOX93"/>
      <c r="OOY93"/>
      <c r="OOZ93"/>
      <c r="OPA93"/>
      <c r="OPB93"/>
      <c r="OPC93"/>
      <c r="OPD93"/>
      <c r="OPE93"/>
      <c r="OPF93"/>
      <c r="OPG93"/>
      <c r="OPH93"/>
      <c r="OPI93"/>
      <c r="OPJ93"/>
      <c r="OPK93"/>
      <c r="OPL93"/>
      <c r="OPM93"/>
      <c r="OPN93"/>
      <c r="OPO93"/>
      <c r="OPP93"/>
      <c r="OPQ93"/>
      <c r="OPR93"/>
      <c r="OPS93"/>
      <c r="OPT93"/>
      <c r="OPU93"/>
      <c r="OPV93"/>
      <c r="OPW93"/>
      <c r="OPX93"/>
      <c r="OPY93"/>
      <c r="OPZ93"/>
      <c r="OQA93"/>
      <c r="OQB93"/>
      <c r="OQC93"/>
      <c r="OQD93"/>
      <c r="OQE93"/>
      <c r="OQF93"/>
      <c r="OQG93"/>
      <c r="OQH93"/>
      <c r="OQI93"/>
      <c r="OQJ93"/>
      <c r="OQK93"/>
      <c r="OQL93"/>
      <c r="OQM93"/>
      <c r="OQN93"/>
      <c r="OQO93"/>
      <c r="OQP93"/>
      <c r="OQQ93"/>
      <c r="OQR93"/>
      <c r="OQS93"/>
      <c r="OQT93"/>
      <c r="OQU93"/>
      <c r="OQV93"/>
      <c r="OQW93"/>
      <c r="OQX93"/>
      <c r="OQY93"/>
      <c r="OQZ93"/>
      <c r="ORA93"/>
      <c r="ORB93"/>
      <c r="ORC93"/>
      <c r="ORD93"/>
      <c r="ORE93"/>
      <c r="ORF93"/>
      <c r="ORG93"/>
      <c r="ORH93"/>
      <c r="ORI93"/>
      <c r="ORJ93"/>
      <c r="ORK93"/>
      <c r="ORL93"/>
      <c r="ORM93"/>
      <c r="ORN93"/>
      <c r="ORO93"/>
      <c r="ORP93"/>
      <c r="ORQ93"/>
      <c r="ORR93"/>
      <c r="ORS93"/>
      <c r="ORT93"/>
      <c r="ORU93"/>
      <c r="ORV93"/>
      <c r="ORW93"/>
      <c r="ORX93"/>
      <c r="ORY93"/>
      <c r="ORZ93"/>
      <c r="OSA93"/>
      <c r="OSB93"/>
      <c r="OSC93"/>
      <c r="OSD93"/>
      <c r="OSE93"/>
      <c r="OSF93"/>
      <c r="OSG93"/>
      <c r="OSH93"/>
      <c r="OSI93"/>
      <c r="OSJ93"/>
      <c r="OSK93"/>
      <c r="OSL93"/>
      <c r="OSM93"/>
      <c r="OSN93"/>
      <c r="OSO93"/>
      <c r="OSP93"/>
      <c r="OSQ93"/>
      <c r="OSR93"/>
      <c r="OSS93"/>
      <c r="OST93"/>
      <c r="OSU93"/>
      <c r="OSV93"/>
      <c r="OSW93"/>
      <c r="OSX93"/>
      <c r="OSY93"/>
      <c r="OSZ93"/>
      <c r="OTA93"/>
      <c r="OTB93"/>
      <c r="OTC93"/>
      <c r="OTD93"/>
      <c r="OTE93"/>
      <c r="OTF93"/>
      <c r="OTG93"/>
      <c r="OTH93"/>
      <c r="OTI93"/>
      <c r="OTJ93"/>
      <c r="OTK93"/>
      <c r="OTL93"/>
      <c r="OTM93"/>
      <c r="OTN93"/>
      <c r="OTO93"/>
      <c r="OTP93"/>
      <c r="OTQ93"/>
      <c r="OTR93"/>
      <c r="OTS93"/>
      <c r="OTT93"/>
      <c r="OTU93"/>
      <c r="OTV93"/>
      <c r="OTW93"/>
      <c r="OTX93"/>
      <c r="OTY93"/>
      <c r="OTZ93"/>
      <c r="OUA93"/>
      <c r="OUB93"/>
      <c r="OUC93"/>
      <c r="OUD93"/>
      <c r="OUE93"/>
      <c r="OUF93"/>
      <c r="OUG93"/>
      <c r="OUH93"/>
      <c r="OUI93"/>
      <c r="OUJ93"/>
      <c r="OUK93"/>
      <c r="OUL93"/>
      <c r="OUM93"/>
      <c r="OUN93"/>
      <c r="OUO93"/>
      <c r="OUP93"/>
      <c r="OUQ93"/>
      <c r="OUR93"/>
      <c r="OUS93"/>
      <c r="OUT93"/>
      <c r="OUU93"/>
      <c r="OUV93"/>
      <c r="OUW93"/>
      <c r="OUX93"/>
      <c r="OUY93"/>
      <c r="OUZ93"/>
      <c r="OVA93"/>
      <c r="OVB93"/>
      <c r="OVC93"/>
      <c r="OVD93"/>
      <c r="OVE93"/>
      <c r="OVF93"/>
      <c r="OVG93"/>
      <c r="OVH93"/>
      <c r="OVI93"/>
      <c r="OVJ93"/>
      <c r="OVK93"/>
      <c r="OVL93"/>
      <c r="OVM93"/>
      <c r="OVN93"/>
      <c r="OVO93"/>
      <c r="OVP93"/>
      <c r="OVQ93"/>
      <c r="OVR93"/>
      <c r="OVS93"/>
      <c r="OVT93"/>
      <c r="OVU93"/>
      <c r="OVV93"/>
      <c r="OVW93"/>
      <c r="OVX93"/>
      <c r="OVY93"/>
      <c r="OVZ93"/>
      <c r="OWA93"/>
      <c r="OWB93"/>
      <c r="OWC93"/>
      <c r="OWD93"/>
      <c r="OWE93"/>
      <c r="OWF93"/>
      <c r="OWG93"/>
      <c r="OWH93"/>
      <c r="OWI93"/>
      <c r="OWJ93"/>
      <c r="OWK93"/>
      <c r="OWL93"/>
      <c r="OWM93"/>
      <c r="OWN93"/>
      <c r="OWO93"/>
      <c r="OWP93"/>
      <c r="OWQ93"/>
      <c r="OWR93"/>
      <c r="OWS93"/>
      <c r="OWT93"/>
      <c r="OWU93"/>
      <c r="OWV93"/>
      <c r="OWW93"/>
      <c r="OWX93"/>
      <c r="OWY93"/>
      <c r="OWZ93"/>
      <c r="OXA93"/>
      <c r="OXB93"/>
      <c r="OXC93"/>
      <c r="OXD93"/>
      <c r="OXE93"/>
      <c r="OXF93"/>
      <c r="OXG93"/>
      <c r="OXH93"/>
      <c r="OXI93"/>
      <c r="OXJ93"/>
      <c r="OXK93"/>
      <c r="OXL93"/>
      <c r="OXM93"/>
      <c r="OXN93"/>
      <c r="OXO93"/>
      <c r="OXP93"/>
      <c r="OXQ93"/>
      <c r="OXR93"/>
      <c r="OXS93"/>
      <c r="OXT93"/>
      <c r="OXU93"/>
      <c r="OXV93"/>
      <c r="OXW93"/>
      <c r="OXX93"/>
      <c r="OXY93"/>
      <c r="OXZ93"/>
      <c r="OYA93"/>
      <c r="OYB93"/>
      <c r="OYC93"/>
      <c r="OYD93"/>
      <c r="OYE93"/>
      <c r="OYF93"/>
      <c r="OYG93"/>
      <c r="OYH93"/>
      <c r="OYI93"/>
      <c r="OYJ93"/>
      <c r="OYK93"/>
      <c r="OYL93"/>
      <c r="OYM93"/>
      <c r="OYN93"/>
      <c r="OYO93"/>
      <c r="OYP93"/>
      <c r="OYQ93"/>
      <c r="OYR93"/>
      <c r="OYS93"/>
      <c r="OYT93"/>
      <c r="OYU93"/>
      <c r="OYV93"/>
      <c r="OYW93"/>
      <c r="OYX93"/>
      <c r="OYY93"/>
      <c r="OYZ93"/>
      <c r="OZA93"/>
      <c r="OZB93"/>
      <c r="OZC93"/>
      <c r="OZD93"/>
      <c r="OZE93"/>
      <c r="OZF93"/>
      <c r="OZG93"/>
      <c r="OZH93"/>
      <c r="OZI93"/>
      <c r="OZJ93"/>
      <c r="OZK93"/>
      <c r="OZL93"/>
      <c r="OZM93"/>
      <c r="OZN93"/>
      <c r="OZO93"/>
      <c r="OZP93"/>
      <c r="OZQ93"/>
      <c r="OZR93"/>
      <c r="OZS93"/>
      <c r="OZT93"/>
      <c r="OZU93"/>
      <c r="OZV93"/>
      <c r="OZW93"/>
      <c r="OZX93"/>
      <c r="OZY93"/>
      <c r="OZZ93"/>
      <c r="PAA93"/>
      <c r="PAB93"/>
      <c r="PAC93"/>
      <c r="PAD93"/>
      <c r="PAE93"/>
      <c r="PAF93"/>
      <c r="PAG93"/>
      <c r="PAH93"/>
      <c r="PAI93"/>
      <c r="PAJ93"/>
      <c r="PAK93"/>
      <c r="PAL93"/>
      <c r="PAM93"/>
      <c r="PAN93"/>
      <c r="PAO93"/>
      <c r="PAP93"/>
      <c r="PAQ93"/>
      <c r="PAR93"/>
      <c r="PAS93"/>
      <c r="PAT93"/>
      <c r="PAU93"/>
      <c r="PAV93"/>
      <c r="PAW93"/>
      <c r="PAX93"/>
      <c r="PAY93"/>
      <c r="PAZ93"/>
      <c r="PBA93"/>
      <c r="PBB93"/>
      <c r="PBC93"/>
      <c r="PBD93"/>
      <c r="PBE93"/>
      <c r="PBF93"/>
      <c r="PBG93"/>
      <c r="PBH93"/>
      <c r="PBI93"/>
      <c r="PBJ93"/>
      <c r="PBK93"/>
      <c r="PBL93"/>
      <c r="PBM93"/>
      <c r="PBN93"/>
      <c r="PBO93"/>
      <c r="PBP93"/>
      <c r="PBQ93"/>
      <c r="PBR93"/>
      <c r="PBS93"/>
      <c r="PBT93"/>
      <c r="PBU93"/>
      <c r="PBV93"/>
      <c r="PBW93"/>
      <c r="PBX93"/>
      <c r="PBY93"/>
      <c r="PBZ93"/>
      <c r="PCA93"/>
      <c r="PCB93"/>
      <c r="PCC93"/>
      <c r="PCD93"/>
      <c r="PCE93"/>
      <c r="PCF93"/>
      <c r="PCG93"/>
      <c r="PCH93"/>
      <c r="PCI93"/>
      <c r="PCJ93"/>
      <c r="PCK93"/>
      <c r="PCL93"/>
      <c r="PCM93"/>
      <c r="PCN93"/>
      <c r="PCO93"/>
      <c r="PCP93"/>
      <c r="PCQ93"/>
      <c r="PCR93"/>
      <c r="PCS93"/>
      <c r="PCT93"/>
      <c r="PCU93"/>
      <c r="PCV93"/>
      <c r="PCW93"/>
      <c r="PCX93"/>
      <c r="PCY93"/>
      <c r="PCZ93"/>
      <c r="PDA93"/>
      <c r="PDB93"/>
      <c r="PDC93"/>
      <c r="PDD93"/>
      <c r="PDE93"/>
      <c r="PDF93"/>
      <c r="PDG93"/>
      <c r="PDH93"/>
      <c r="PDI93"/>
      <c r="PDJ93"/>
      <c r="PDK93"/>
      <c r="PDL93"/>
      <c r="PDM93"/>
      <c r="PDN93"/>
      <c r="PDO93"/>
      <c r="PDP93"/>
      <c r="PDQ93"/>
      <c r="PDR93"/>
      <c r="PDS93"/>
      <c r="PDT93"/>
      <c r="PDU93"/>
      <c r="PDV93"/>
      <c r="PDW93"/>
      <c r="PDX93"/>
      <c r="PDY93"/>
      <c r="PDZ93"/>
      <c r="PEA93"/>
      <c r="PEB93"/>
      <c r="PEC93"/>
      <c r="PED93"/>
      <c r="PEE93"/>
      <c r="PEF93"/>
      <c r="PEG93"/>
      <c r="PEH93"/>
      <c r="PEI93"/>
      <c r="PEJ93"/>
      <c r="PEK93"/>
      <c r="PEL93"/>
      <c r="PEM93"/>
      <c r="PEN93"/>
      <c r="PEO93"/>
      <c r="PEP93"/>
      <c r="PEQ93"/>
      <c r="PER93"/>
      <c r="PES93"/>
      <c r="PET93"/>
      <c r="PEU93"/>
      <c r="PEV93"/>
      <c r="PEW93"/>
      <c r="PEX93"/>
      <c r="PEY93"/>
      <c r="PEZ93"/>
      <c r="PFA93"/>
      <c r="PFB93"/>
      <c r="PFC93"/>
      <c r="PFD93"/>
      <c r="PFE93"/>
      <c r="PFF93"/>
      <c r="PFG93"/>
      <c r="PFH93"/>
      <c r="PFI93"/>
      <c r="PFJ93"/>
      <c r="PFK93"/>
      <c r="PFL93"/>
      <c r="PFM93"/>
      <c r="PFN93"/>
      <c r="PFO93"/>
      <c r="PFP93"/>
      <c r="PFQ93"/>
      <c r="PFR93"/>
      <c r="PFS93"/>
      <c r="PFT93"/>
      <c r="PFU93"/>
      <c r="PFV93"/>
      <c r="PFW93"/>
      <c r="PFX93"/>
      <c r="PFY93"/>
      <c r="PFZ93"/>
      <c r="PGA93"/>
      <c r="PGB93"/>
      <c r="PGC93"/>
      <c r="PGD93"/>
      <c r="PGE93"/>
      <c r="PGF93"/>
      <c r="PGG93"/>
      <c r="PGH93"/>
      <c r="PGI93"/>
      <c r="PGJ93"/>
      <c r="PGK93"/>
      <c r="PGL93"/>
      <c r="PGM93"/>
      <c r="PGN93"/>
      <c r="PGO93"/>
      <c r="PGP93"/>
      <c r="PGQ93"/>
      <c r="PGR93"/>
      <c r="PGS93"/>
      <c r="PGT93"/>
      <c r="PGU93"/>
      <c r="PGV93"/>
      <c r="PGW93"/>
      <c r="PGX93"/>
      <c r="PGY93"/>
      <c r="PGZ93"/>
      <c r="PHA93"/>
      <c r="PHB93"/>
      <c r="PHC93"/>
      <c r="PHD93"/>
      <c r="PHE93"/>
      <c r="PHF93"/>
      <c r="PHG93"/>
      <c r="PHH93"/>
      <c r="PHI93"/>
      <c r="PHJ93"/>
      <c r="PHK93"/>
      <c r="PHL93"/>
      <c r="PHM93"/>
      <c r="PHN93"/>
      <c r="PHO93"/>
      <c r="PHP93"/>
      <c r="PHQ93"/>
      <c r="PHR93"/>
      <c r="PHS93"/>
      <c r="PHT93"/>
      <c r="PHU93"/>
      <c r="PHV93"/>
      <c r="PHW93"/>
      <c r="PHX93"/>
      <c r="PHY93"/>
      <c r="PHZ93"/>
      <c r="PIA93"/>
      <c r="PIB93"/>
      <c r="PIC93"/>
      <c r="PID93"/>
      <c r="PIE93"/>
      <c r="PIF93"/>
      <c r="PIG93"/>
      <c r="PIH93"/>
      <c r="PII93"/>
      <c r="PIJ93"/>
      <c r="PIK93"/>
      <c r="PIL93"/>
      <c r="PIM93"/>
      <c r="PIN93"/>
      <c r="PIO93"/>
      <c r="PIP93"/>
      <c r="PIQ93"/>
      <c r="PIR93"/>
      <c r="PIS93"/>
      <c r="PIT93"/>
      <c r="PIU93"/>
      <c r="PIV93"/>
      <c r="PIW93"/>
      <c r="PIX93"/>
      <c r="PIY93"/>
      <c r="PIZ93"/>
      <c r="PJA93"/>
      <c r="PJB93"/>
      <c r="PJC93"/>
      <c r="PJD93"/>
      <c r="PJE93"/>
      <c r="PJF93"/>
      <c r="PJG93"/>
      <c r="PJH93"/>
      <c r="PJI93"/>
      <c r="PJJ93"/>
      <c r="PJK93"/>
      <c r="PJL93"/>
      <c r="PJM93"/>
      <c r="PJN93"/>
      <c r="PJO93"/>
      <c r="PJP93"/>
      <c r="PJQ93"/>
      <c r="PJR93"/>
      <c r="PJS93"/>
      <c r="PJT93"/>
      <c r="PJU93"/>
      <c r="PJV93"/>
      <c r="PJW93"/>
      <c r="PJX93"/>
      <c r="PJY93"/>
      <c r="PJZ93"/>
      <c r="PKA93"/>
      <c r="PKB93"/>
      <c r="PKC93"/>
      <c r="PKD93"/>
      <c r="PKE93"/>
      <c r="PKF93"/>
      <c r="PKG93"/>
      <c r="PKH93"/>
      <c r="PKI93"/>
      <c r="PKJ93"/>
      <c r="PKK93"/>
      <c r="PKL93"/>
      <c r="PKM93"/>
      <c r="PKN93"/>
      <c r="PKO93"/>
      <c r="PKP93"/>
      <c r="PKQ93"/>
      <c r="PKR93"/>
      <c r="PKS93"/>
      <c r="PKT93"/>
      <c r="PKU93"/>
      <c r="PKV93"/>
      <c r="PKW93"/>
      <c r="PKX93"/>
      <c r="PKY93"/>
      <c r="PKZ93"/>
      <c r="PLA93"/>
      <c r="PLB93"/>
      <c r="PLC93"/>
      <c r="PLD93"/>
      <c r="PLE93"/>
      <c r="PLF93"/>
      <c r="PLG93"/>
      <c r="PLH93"/>
      <c r="PLI93"/>
      <c r="PLJ93"/>
      <c r="PLK93"/>
      <c r="PLL93"/>
      <c r="PLM93"/>
      <c r="PLN93"/>
      <c r="PLO93"/>
      <c r="PLP93"/>
      <c r="PLQ93"/>
      <c r="PLR93"/>
      <c r="PLS93"/>
      <c r="PLT93"/>
      <c r="PLU93"/>
      <c r="PLV93"/>
      <c r="PLW93"/>
      <c r="PLX93"/>
      <c r="PLY93"/>
      <c r="PLZ93"/>
      <c r="PMA93"/>
      <c r="PMB93"/>
      <c r="PMC93"/>
      <c r="PMD93"/>
      <c r="PME93"/>
      <c r="PMF93"/>
      <c r="PMG93"/>
      <c r="PMH93"/>
      <c r="PMI93"/>
      <c r="PMJ93"/>
      <c r="PMK93"/>
      <c r="PML93"/>
      <c r="PMM93"/>
      <c r="PMN93"/>
      <c r="PMO93"/>
      <c r="PMP93"/>
      <c r="PMQ93"/>
      <c r="PMR93"/>
      <c r="PMS93"/>
      <c r="PMT93"/>
      <c r="PMU93"/>
      <c r="PMV93"/>
      <c r="PMW93"/>
      <c r="PMX93"/>
      <c r="PMY93"/>
      <c r="PMZ93"/>
      <c r="PNA93"/>
      <c r="PNB93"/>
      <c r="PNC93"/>
      <c r="PND93"/>
      <c r="PNE93"/>
      <c r="PNF93"/>
      <c r="PNG93"/>
      <c r="PNH93"/>
      <c r="PNI93"/>
      <c r="PNJ93"/>
      <c r="PNK93"/>
      <c r="PNL93"/>
      <c r="PNM93"/>
      <c r="PNN93"/>
      <c r="PNO93"/>
      <c r="PNP93"/>
      <c r="PNQ93"/>
      <c r="PNR93"/>
      <c r="PNS93"/>
      <c r="PNT93"/>
      <c r="PNU93"/>
      <c r="PNV93"/>
      <c r="PNW93"/>
      <c r="PNX93"/>
      <c r="PNY93"/>
      <c r="PNZ93"/>
      <c r="POA93"/>
      <c r="POB93"/>
      <c r="POC93"/>
      <c r="POD93"/>
      <c r="POE93"/>
      <c r="POF93"/>
      <c r="POG93"/>
      <c r="POH93"/>
      <c r="POI93"/>
      <c r="POJ93"/>
      <c r="POK93"/>
      <c r="POL93"/>
      <c r="POM93"/>
      <c r="PON93"/>
      <c r="POO93"/>
      <c r="POP93"/>
      <c r="POQ93"/>
      <c r="POR93"/>
      <c r="POS93"/>
      <c r="POT93"/>
      <c r="POU93"/>
      <c r="POV93"/>
      <c r="POW93"/>
      <c r="POX93"/>
      <c r="POY93"/>
      <c r="POZ93"/>
      <c r="PPA93"/>
      <c r="PPB93"/>
      <c r="PPC93"/>
      <c r="PPD93"/>
      <c r="PPE93"/>
      <c r="PPF93"/>
      <c r="PPG93"/>
      <c r="PPH93"/>
      <c r="PPI93"/>
      <c r="PPJ93"/>
      <c r="PPK93"/>
      <c r="PPL93"/>
      <c r="PPM93"/>
      <c r="PPN93"/>
      <c r="PPO93"/>
      <c r="PPP93"/>
      <c r="PPQ93"/>
      <c r="PPR93"/>
      <c r="PPS93"/>
      <c r="PPT93"/>
      <c r="PPU93"/>
      <c r="PPV93"/>
      <c r="PPW93"/>
      <c r="PPX93"/>
      <c r="PPY93"/>
      <c r="PPZ93"/>
      <c r="PQA93"/>
      <c r="PQB93"/>
      <c r="PQC93"/>
      <c r="PQD93"/>
      <c r="PQE93"/>
      <c r="PQF93"/>
      <c r="PQG93"/>
      <c r="PQH93"/>
      <c r="PQI93"/>
      <c r="PQJ93"/>
      <c r="PQK93"/>
      <c r="PQL93"/>
      <c r="PQM93"/>
      <c r="PQN93"/>
      <c r="PQO93"/>
      <c r="PQP93"/>
      <c r="PQQ93"/>
      <c r="PQR93"/>
      <c r="PQS93"/>
      <c r="PQT93"/>
      <c r="PQU93"/>
      <c r="PQV93"/>
      <c r="PQW93"/>
      <c r="PQX93"/>
      <c r="PQY93"/>
      <c r="PQZ93"/>
      <c r="PRA93"/>
      <c r="PRB93"/>
      <c r="PRC93"/>
      <c r="PRD93"/>
      <c r="PRE93"/>
      <c r="PRF93"/>
      <c r="PRG93"/>
      <c r="PRH93"/>
      <c r="PRI93"/>
      <c r="PRJ93"/>
      <c r="PRK93"/>
      <c r="PRL93"/>
      <c r="PRM93"/>
      <c r="PRN93"/>
      <c r="PRO93"/>
      <c r="PRP93"/>
      <c r="PRQ93"/>
      <c r="PRR93"/>
      <c r="PRS93"/>
      <c r="PRT93"/>
      <c r="PRU93"/>
      <c r="PRV93"/>
      <c r="PRW93"/>
      <c r="PRX93"/>
      <c r="PRY93"/>
      <c r="PRZ93"/>
      <c r="PSA93"/>
      <c r="PSB93"/>
      <c r="PSC93"/>
      <c r="PSD93"/>
      <c r="PSE93"/>
      <c r="PSF93"/>
      <c r="PSG93"/>
      <c r="PSH93"/>
      <c r="PSI93"/>
      <c r="PSJ93"/>
      <c r="PSK93"/>
      <c r="PSL93"/>
      <c r="PSM93"/>
      <c r="PSN93"/>
      <c r="PSO93"/>
      <c r="PSP93"/>
      <c r="PSQ93"/>
      <c r="PSR93"/>
      <c r="PSS93"/>
      <c r="PST93"/>
      <c r="PSU93"/>
      <c r="PSV93"/>
      <c r="PSW93"/>
      <c r="PSX93"/>
      <c r="PSY93"/>
      <c r="PSZ93"/>
      <c r="PTA93"/>
      <c r="PTB93"/>
      <c r="PTC93"/>
      <c r="PTD93"/>
      <c r="PTE93"/>
      <c r="PTF93"/>
      <c r="PTG93"/>
      <c r="PTH93"/>
      <c r="PTI93"/>
      <c r="PTJ93"/>
      <c r="PTK93"/>
      <c r="PTL93"/>
      <c r="PTM93"/>
      <c r="PTN93"/>
      <c r="PTO93"/>
      <c r="PTP93"/>
      <c r="PTQ93"/>
      <c r="PTR93"/>
      <c r="PTS93"/>
      <c r="PTT93"/>
      <c r="PTU93"/>
      <c r="PTV93"/>
      <c r="PTW93"/>
      <c r="PTX93"/>
      <c r="PTY93"/>
      <c r="PTZ93"/>
      <c r="PUA93"/>
      <c r="PUB93"/>
      <c r="PUC93"/>
      <c r="PUD93"/>
      <c r="PUE93"/>
      <c r="PUF93"/>
      <c r="PUG93"/>
      <c r="PUH93"/>
      <c r="PUI93"/>
      <c r="PUJ93"/>
      <c r="PUK93"/>
      <c r="PUL93"/>
      <c r="PUM93"/>
      <c r="PUN93"/>
      <c r="PUO93"/>
      <c r="PUP93"/>
      <c r="PUQ93"/>
      <c r="PUR93"/>
      <c r="PUS93"/>
      <c r="PUT93"/>
      <c r="PUU93"/>
      <c r="PUV93"/>
      <c r="PUW93"/>
      <c r="PUX93"/>
      <c r="PUY93"/>
      <c r="PUZ93"/>
      <c r="PVA93"/>
      <c r="PVB93"/>
      <c r="PVC93"/>
      <c r="PVD93"/>
      <c r="PVE93"/>
      <c r="PVF93"/>
      <c r="PVG93"/>
      <c r="PVH93"/>
      <c r="PVI93"/>
      <c r="PVJ93"/>
      <c r="PVK93"/>
      <c r="PVL93"/>
      <c r="PVM93"/>
      <c r="PVN93"/>
      <c r="PVO93"/>
      <c r="PVP93"/>
      <c r="PVQ93"/>
      <c r="PVR93"/>
      <c r="PVS93"/>
      <c r="PVT93"/>
      <c r="PVU93"/>
      <c r="PVV93"/>
      <c r="PVW93"/>
      <c r="PVX93"/>
      <c r="PVY93"/>
      <c r="PVZ93"/>
      <c r="PWA93"/>
      <c r="PWB93"/>
      <c r="PWC93"/>
      <c r="PWD93"/>
      <c r="PWE93"/>
      <c r="PWF93"/>
      <c r="PWG93"/>
      <c r="PWH93"/>
      <c r="PWI93"/>
      <c r="PWJ93"/>
      <c r="PWK93"/>
      <c r="PWL93"/>
      <c r="PWM93"/>
      <c r="PWN93"/>
      <c r="PWO93"/>
      <c r="PWP93"/>
      <c r="PWQ93"/>
      <c r="PWR93"/>
      <c r="PWS93"/>
      <c r="PWT93"/>
      <c r="PWU93"/>
      <c r="PWV93"/>
      <c r="PWW93"/>
      <c r="PWX93"/>
      <c r="PWY93"/>
      <c r="PWZ93"/>
      <c r="PXA93"/>
      <c r="PXB93"/>
      <c r="PXC93"/>
      <c r="PXD93"/>
      <c r="PXE93"/>
      <c r="PXF93"/>
      <c r="PXG93"/>
      <c r="PXH93"/>
      <c r="PXI93"/>
      <c r="PXJ93"/>
      <c r="PXK93"/>
      <c r="PXL93"/>
      <c r="PXM93"/>
      <c r="PXN93"/>
      <c r="PXO93"/>
      <c r="PXP93"/>
      <c r="PXQ93"/>
      <c r="PXR93"/>
      <c r="PXS93"/>
      <c r="PXT93"/>
      <c r="PXU93"/>
      <c r="PXV93"/>
      <c r="PXW93"/>
      <c r="PXX93"/>
      <c r="PXY93"/>
      <c r="PXZ93"/>
      <c r="PYA93"/>
      <c r="PYB93"/>
      <c r="PYC93"/>
      <c r="PYD93"/>
      <c r="PYE93"/>
      <c r="PYF93"/>
      <c r="PYG93"/>
      <c r="PYH93"/>
      <c r="PYI93"/>
      <c r="PYJ93"/>
      <c r="PYK93"/>
      <c r="PYL93"/>
      <c r="PYM93"/>
      <c r="PYN93"/>
      <c r="PYO93"/>
      <c r="PYP93"/>
      <c r="PYQ93"/>
      <c r="PYR93"/>
      <c r="PYS93"/>
      <c r="PYT93"/>
      <c r="PYU93"/>
      <c r="PYV93"/>
      <c r="PYW93"/>
      <c r="PYX93"/>
      <c r="PYY93"/>
      <c r="PYZ93"/>
      <c r="PZA93"/>
      <c r="PZB93"/>
      <c r="PZC93"/>
      <c r="PZD93"/>
      <c r="PZE93"/>
      <c r="PZF93"/>
      <c r="PZG93"/>
      <c r="PZH93"/>
      <c r="PZI93"/>
      <c r="PZJ93"/>
      <c r="PZK93"/>
      <c r="PZL93"/>
      <c r="PZM93"/>
      <c r="PZN93"/>
      <c r="PZO93"/>
      <c r="PZP93"/>
      <c r="PZQ93"/>
      <c r="PZR93"/>
      <c r="PZS93"/>
      <c r="PZT93"/>
      <c r="PZU93"/>
      <c r="PZV93"/>
      <c r="PZW93"/>
      <c r="PZX93"/>
      <c r="PZY93"/>
      <c r="PZZ93"/>
      <c r="QAA93"/>
      <c r="QAB93"/>
      <c r="QAC93"/>
      <c r="QAD93"/>
      <c r="QAE93"/>
      <c r="QAF93"/>
      <c r="QAG93"/>
      <c r="QAH93"/>
      <c r="QAI93"/>
      <c r="QAJ93"/>
      <c r="QAK93"/>
      <c r="QAL93"/>
      <c r="QAM93"/>
      <c r="QAN93"/>
      <c r="QAO93"/>
      <c r="QAP93"/>
      <c r="QAQ93"/>
      <c r="QAR93"/>
      <c r="QAS93"/>
      <c r="QAT93"/>
      <c r="QAU93"/>
      <c r="QAV93"/>
      <c r="QAW93"/>
      <c r="QAX93"/>
      <c r="QAY93"/>
      <c r="QAZ93"/>
      <c r="QBA93"/>
      <c r="QBB93"/>
      <c r="QBC93"/>
      <c r="QBD93"/>
      <c r="QBE93"/>
      <c r="QBF93"/>
      <c r="QBG93"/>
      <c r="QBH93"/>
      <c r="QBI93"/>
      <c r="QBJ93"/>
      <c r="QBK93"/>
      <c r="QBL93"/>
      <c r="QBM93"/>
      <c r="QBN93"/>
      <c r="QBO93"/>
      <c r="QBP93"/>
      <c r="QBQ93"/>
      <c r="QBR93"/>
      <c r="QBS93"/>
      <c r="QBT93"/>
      <c r="QBU93"/>
      <c r="QBV93"/>
      <c r="QBW93"/>
      <c r="QBX93"/>
      <c r="QBY93"/>
      <c r="QBZ93"/>
      <c r="QCA93"/>
      <c r="QCB93"/>
      <c r="QCC93"/>
      <c r="QCD93"/>
      <c r="QCE93"/>
      <c r="QCF93"/>
      <c r="QCG93"/>
      <c r="QCH93"/>
      <c r="QCI93"/>
      <c r="QCJ93"/>
      <c r="QCK93"/>
      <c r="QCL93"/>
      <c r="QCM93"/>
      <c r="QCN93"/>
      <c r="QCO93"/>
      <c r="QCP93"/>
      <c r="QCQ93"/>
      <c r="QCR93"/>
      <c r="QCS93"/>
      <c r="QCT93"/>
      <c r="QCU93"/>
      <c r="QCV93"/>
      <c r="QCW93"/>
      <c r="QCX93"/>
      <c r="QCY93"/>
      <c r="QCZ93"/>
      <c r="QDA93"/>
      <c r="QDB93"/>
      <c r="QDC93"/>
      <c r="QDD93"/>
      <c r="QDE93"/>
      <c r="QDF93"/>
      <c r="QDG93"/>
      <c r="QDH93"/>
      <c r="QDI93"/>
      <c r="QDJ93"/>
      <c r="QDK93"/>
      <c r="QDL93"/>
      <c r="QDM93"/>
      <c r="QDN93"/>
      <c r="QDO93"/>
      <c r="QDP93"/>
      <c r="QDQ93"/>
      <c r="QDR93"/>
      <c r="QDS93"/>
      <c r="QDT93"/>
      <c r="QDU93"/>
      <c r="QDV93"/>
      <c r="QDW93"/>
      <c r="QDX93"/>
      <c r="QDY93"/>
      <c r="QDZ93"/>
      <c r="QEA93"/>
      <c r="QEB93"/>
      <c r="QEC93"/>
      <c r="QED93"/>
      <c r="QEE93"/>
      <c r="QEF93"/>
      <c r="QEG93"/>
      <c r="QEH93"/>
      <c r="QEI93"/>
      <c r="QEJ93"/>
      <c r="QEK93"/>
      <c r="QEL93"/>
      <c r="QEM93"/>
      <c r="QEN93"/>
      <c r="QEO93"/>
      <c r="QEP93"/>
      <c r="QEQ93"/>
      <c r="QER93"/>
      <c r="QES93"/>
      <c r="QET93"/>
      <c r="QEU93"/>
      <c r="QEV93"/>
      <c r="QEW93"/>
      <c r="QEX93"/>
      <c r="QEY93"/>
      <c r="QEZ93"/>
      <c r="QFA93"/>
      <c r="QFB93"/>
      <c r="QFC93"/>
      <c r="QFD93"/>
      <c r="QFE93"/>
      <c r="QFF93"/>
      <c r="QFG93"/>
      <c r="QFH93"/>
      <c r="QFI93"/>
      <c r="QFJ93"/>
      <c r="QFK93"/>
      <c r="QFL93"/>
      <c r="QFM93"/>
      <c r="QFN93"/>
      <c r="QFO93"/>
      <c r="QFP93"/>
      <c r="QFQ93"/>
      <c r="QFR93"/>
      <c r="QFS93"/>
      <c r="QFT93"/>
      <c r="QFU93"/>
      <c r="QFV93"/>
      <c r="QFW93"/>
      <c r="QFX93"/>
      <c r="QFY93"/>
      <c r="QFZ93"/>
      <c r="QGA93"/>
      <c r="QGB93"/>
      <c r="QGC93"/>
      <c r="QGD93"/>
      <c r="QGE93"/>
      <c r="QGF93"/>
      <c r="QGG93"/>
      <c r="QGH93"/>
      <c r="QGI93"/>
      <c r="QGJ93"/>
      <c r="QGK93"/>
      <c r="QGL93"/>
      <c r="QGM93"/>
      <c r="QGN93"/>
      <c r="QGO93"/>
      <c r="QGP93"/>
      <c r="QGQ93"/>
      <c r="QGR93"/>
      <c r="QGS93"/>
      <c r="QGT93"/>
      <c r="QGU93"/>
      <c r="QGV93"/>
      <c r="QGW93"/>
      <c r="QGX93"/>
      <c r="QGY93"/>
      <c r="QGZ93"/>
      <c r="QHA93"/>
      <c r="QHB93"/>
      <c r="QHC93"/>
      <c r="QHD93"/>
      <c r="QHE93"/>
      <c r="QHF93"/>
      <c r="QHG93"/>
      <c r="QHH93"/>
      <c r="QHI93"/>
      <c r="QHJ93"/>
      <c r="QHK93"/>
      <c r="QHL93"/>
      <c r="QHM93"/>
      <c r="QHN93"/>
      <c r="QHO93"/>
      <c r="QHP93"/>
      <c r="QHQ93"/>
      <c r="QHR93"/>
      <c r="QHS93"/>
      <c r="QHT93"/>
      <c r="QHU93"/>
      <c r="QHV93"/>
      <c r="QHW93"/>
      <c r="QHX93"/>
      <c r="QHY93"/>
      <c r="QHZ93"/>
      <c r="QIA93"/>
      <c r="QIB93"/>
      <c r="QIC93"/>
      <c r="QID93"/>
      <c r="QIE93"/>
      <c r="QIF93"/>
      <c r="QIG93"/>
      <c r="QIH93"/>
      <c r="QII93"/>
      <c r="QIJ93"/>
      <c r="QIK93"/>
      <c r="QIL93"/>
      <c r="QIM93"/>
      <c r="QIN93"/>
      <c r="QIO93"/>
      <c r="QIP93"/>
      <c r="QIQ93"/>
      <c r="QIR93"/>
      <c r="QIS93"/>
      <c r="QIT93"/>
      <c r="QIU93"/>
      <c r="QIV93"/>
      <c r="QIW93"/>
      <c r="QIX93"/>
      <c r="QIY93"/>
      <c r="QIZ93"/>
      <c r="QJA93"/>
      <c r="QJB93"/>
      <c r="QJC93"/>
      <c r="QJD93"/>
      <c r="QJE93"/>
      <c r="QJF93"/>
      <c r="QJG93"/>
      <c r="QJH93"/>
      <c r="QJI93"/>
      <c r="QJJ93"/>
      <c r="QJK93"/>
      <c r="QJL93"/>
      <c r="QJM93"/>
      <c r="QJN93"/>
      <c r="QJO93"/>
      <c r="QJP93"/>
      <c r="QJQ93"/>
      <c r="QJR93"/>
      <c r="QJS93"/>
      <c r="QJT93"/>
      <c r="QJU93"/>
      <c r="QJV93"/>
      <c r="QJW93"/>
      <c r="QJX93"/>
      <c r="QJY93"/>
      <c r="QJZ93"/>
      <c r="QKA93"/>
      <c r="QKB93"/>
      <c r="QKC93"/>
      <c r="QKD93"/>
      <c r="QKE93"/>
      <c r="QKF93"/>
      <c r="QKG93"/>
      <c r="QKH93"/>
      <c r="QKI93"/>
      <c r="QKJ93"/>
      <c r="QKK93"/>
      <c r="QKL93"/>
      <c r="QKM93"/>
      <c r="QKN93"/>
      <c r="QKO93"/>
      <c r="QKP93"/>
      <c r="QKQ93"/>
      <c r="QKR93"/>
      <c r="QKS93"/>
      <c r="QKT93"/>
      <c r="QKU93"/>
      <c r="QKV93"/>
      <c r="QKW93"/>
      <c r="QKX93"/>
      <c r="QKY93"/>
      <c r="QKZ93"/>
      <c r="QLA93"/>
      <c r="QLB93"/>
      <c r="QLC93"/>
      <c r="QLD93"/>
      <c r="QLE93"/>
      <c r="QLF93"/>
      <c r="QLG93"/>
      <c r="QLH93"/>
      <c r="QLI93"/>
      <c r="QLJ93"/>
      <c r="QLK93"/>
      <c r="QLL93"/>
      <c r="QLM93"/>
      <c r="QLN93"/>
      <c r="QLO93"/>
      <c r="QLP93"/>
      <c r="QLQ93"/>
      <c r="QLR93"/>
      <c r="QLS93"/>
      <c r="QLT93"/>
      <c r="QLU93"/>
      <c r="QLV93"/>
      <c r="QLW93"/>
      <c r="QLX93"/>
      <c r="QLY93"/>
      <c r="QLZ93"/>
      <c r="QMA93"/>
      <c r="QMB93"/>
      <c r="QMC93"/>
      <c r="QMD93"/>
      <c r="QME93"/>
      <c r="QMF93"/>
      <c r="QMG93"/>
      <c r="QMH93"/>
      <c r="QMI93"/>
      <c r="QMJ93"/>
      <c r="QMK93"/>
      <c r="QML93"/>
      <c r="QMM93"/>
      <c r="QMN93"/>
      <c r="QMO93"/>
      <c r="QMP93"/>
      <c r="QMQ93"/>
      <c r="QMR93"/>
      <c r="QMS93"/>
      <c r="QMT93"/>
      <c r="QMU93"/>
      <c r="QMV93"/>
      <c r="QMW93"/>
      <c r="QMX93"/>
      <c r="QMY93"/>
      <c r="QMZ93"/>
      <c r="QNA93"/>
      <c r="QNB93"/>
      <c r="QNC93"/>
      <c r="QND93"/>
      <c r="QNE93"/>
      <c r="QNF93"/>
      <c r="QNG93"/>
      <c r="QNH93"/>
      <c r="QNI93"/>
      <c r="QNJ93"/>
      <c r="QNK93"/>
      <c r="QNL93"/>
      <c r="QNM93"/>
      <c r="QNN93"/>
      <c r="QNO93"/>
      <c r="QNP93"/>
      <c r="QNQ93"/>
      <c r="QNR93"/>
      <c r="QNS93"/>
      <c r="QNT93"/>
      <c r="QNU93"/>
      <c r="QNV93"/>
      <c r="QNW93"/>
      <c r="QNX93"/>
      <c r="QNY93"/>
      <c r="QNZ93"/>
      <c r="QOA93"/>
      <c r="QOB93"/>
      <c r="QOC93"/>
      <c r="QOD93"/>
      <c r="QOE93"/>
      <c r="QOF93"/>
      <c r="QOG93"/>
      <c r="QOH93"/>
      <c r="QOI93"/>
      <c r="QOJ93"/>
      <c r="QOK93"/>
      <c r="QOL93"/>
      <c r="QOM93"/>
      <c r="QON93"/>
      <c r="QOO93"/>
      <c r="QOP93"/>
      <c r="QOQ93"/>
      <c r="QOR93"/>
      <c r="QOS93"/>
      <c r="QOT93"/>
      <c r="QOU93"/>
      <c r="QOV93"/>
      <c r="QOW93"/>
      <c r="QOX93"/>
      <c r="QOY93"/>
      <c r="QOZ93"/>
      <c r="QPA93"/>
      <c r="QPB93"/>
      <c r="QPC93"/>
      <c r="QPD93"/>
      <c r="QPE93"/>
      <c r="QPF93"/>
      <c r="QPG93"/>
      <c r="QPH93"/>
      <c r="QPI93"/>
      <c r="QPJ93"/>
      <c r="QPK93"/>
      <c r="QPL93"/>
      <c r="QPM93"/>
      <c r="QPN93"/>
      <c r="QPO93"/>
      <c r="QPP93"/>
      <c r="QPQ93"/>
      <c r="QPR93"/>
      <c r="QPS93"/>
      <c r="QPT93"/>
      <c r="QPU93"/>
      <c r="QPV93"/>
      <c r="QPW93"/>
      <c r="QPX93"/>
      <c r="QPY93"/>
      <c r="QPZ93"/>
      <c r="QQA93"/>
      <c r="QQB93"/>
      <c r="QQC93"/>
      <c r="QQD93"/>
      <c r="QQE93"/>
      <c r="QQF93"/>
      <c r="QQG93"/>
      <c r="QQH93"/>
      <c r="QQI93"/>
      <c r="QQJ93"/>
      <c r="QQK93"/>
      <c r="QQL93"/>
      <c r="QQM93"/>
      <c r="QQN93"/>
      <c r="QQO93"/>
      <c r="QQP93"/>
      <c r="QQQ93"/>
      <c r="QQR93"/>
      <c r="QQS93"/>
      <c r="QQT93"/>
      <c r="QQU93"/>
      <c r="QQV93"/>
      <c r="QQW93"/>
      <c r="QQX93"/>
      <c r="QQY93"/>
      <c r="QQZ93"/>
      <c r="QRA93"/>
      <c r="QRB93"/>
      <c r="QRC93"/>
      <c r="QRD93"/>
      <c r="QRE93"/>
      <c r="QRF93"/>
      <c r="QRG93"/>
      <c r="QRH93"/>
      <c r="QRI93"/>
      <c r="QRJ93"/>
      <c r="QRK93"/>
      <c r="QRL93"/>
      <c r="QRM93"/>
      <c r="QRN93"/>
      <c r="QRO93"/>
      <c r="QRP93"/>
      <c r="QRQ93"/>
      <c r="QRR93"/>
      <c r="QRS93"/>
      <c r="QRT93"/>
      <c r="QRU93"/>
      <c r="QRV93"/>
      <c r="QRW93"/>
      <c r="QRX93"/>
      <c r="QRY93"/>
      <c r="QRZ93"/>
      <c r="QSA93"/>
      <c r="QSB93"/>
      <c r="QSC93"/>
      <c r="QSD93"/>
      <c r="QSE93"/>
      <c r="QSF93"/>
      <c r="QSG93"/>
      <c r="QSH93"/>
      <c r="QSI93"/>
      <c r="QSJ93"/>
      <c r="QSK93"/>
      <c r="QSL93"/>
      <c r="QSM93"/>
      <c r="QSN93"/>
      <c r="QSO93"/>
      <c r="QSP93"/>
      <c r="QSQ93"/>
      <c r="QSR93"/>
      <c r="QSS93"/>
      <c r="QST93"/>
      <c r="QSU93"/>
      <c r="QSV93"/>
      <c r="QSW93"/>
      <c r="QSX93"/>
      <c r="QSY93"/>
      <c r="QSZ93"/>
      <c r="QTA93"/>
      <c r="QTB93"/>
      <c r="QTC93"/>
      <c r="QTD93"/>
      <c r="QTE93"/>
      <c r="QTF93"/>
      <c r="QTG93"/>
      <c r="QTH93"/>
      <c r="QTI93"/>
      <c r="QTJ93"/>
      <c r="QTK93"/>
      <c r="QTL93"/>
      <c r="QTM93"/>
      <c r="QTN93"/>
      <c r="QTO93"/>
      <c r="QTP93"/>
      <c r="QTQ93"/>
      <c r="QTR93"/>
      <c r="QTS93"/>
      <c r="QTT93"/>
      <c r="QTU93"/>
      <c r="QTV93"/>
      <c r="QTW93"/>
      <c r="QTX93"/>
      <c r="QTY93"/>
      <c r="QTZ93"/>
      <c r="QUA93"/>
      <c r="QUB93"/>
      <c r="QUC93"/>
      <c r="QUD93"/>
      <c r="QUE93"/>
      <c r="QUF93"/>
      <c r="QUG93"/>
      <c r="QUH93"/>
      <c r="QUI93"/>
      <c r="QUJ93"/>
      <c r="QUK93"/>
      <c r="QUL93"/>
      <c r="QUM93"/>
      <c r="QUN93"/>
      <c r="QUO93"/>
      <c r="QUP93"/>
      <c r="QUQ93"/>
      <c r="QUR93"/>
      <c r="QUS93"/>
      <c r="QUT93"/>
      <c r="QUU93"/>
      <c r="QUV93"/>
      <c r="QUW93"/>
      <c r="QUX93"/>
      <c r="QUY93"/>
      <c r="QUZ93"/>
      <c r="QVA93"/>
      <c r="QVB93"/>
      <c r="QVC93"/>
      <c r="QVD93"/>
      <c r="QVE93"/>
      <c r="QVF93"/>
      <c r="QVG93"/>
      <c r="QVH93"/>
      <c r="QVI93"/>
      <c r="QVJ93"/>
      <c r="QVK93"/>
      <c r="QVL93"/>
      <c r="QVM93"/>
      <c r="QVN93"/>
      <c r="QVO93"/>
      <c r="QVP93"/>
      <c r="QVQ93"/>
      <c r="QVR93"/>
      <c r="QVS93"/>
      <c r="QVT93"/>
      <c r="QVU93"/>
      <c r="QVV93"/>
      <c r="QVW93"/>
      <c r="QVX93"/>
      <c r="QVY93"/>
      <c r="QVZ93"/>
      <c r="QWA93"/>
      <c r="QWB93"/>
      <c r="QWC93"/>
      <c r="QWD93"/>
      <c r="QWE93"/>
      <c r="QWF93"/>
      <c r="QWG93"/>
      <c r="QWH93"/>
      <c r="QWI93"/>
      <c r="QWJ93"/>
      <c r="QWK93"/>
      <c r="QWL93"/>
      <c r="QWM93"/>
      <c r="QWN93"/>
      <c r="QWO93"/>
      <c r="QWP93"/>
      <c r="QWQ93"/>
      <c r="QWR93"/>
      <c r="QWS93"/>
      <c r="QWT93"/>
      <c r="QWU93"/>
      <c r="QWV93"/>
      <c r="QWW93"/>
      <c r="QWX93"/>
      <c r="QWY93"/>
      <c r="QWZ93"/>
      <c r="QXA93"/>
      <c r="QXB93"/>
      <c r="QXC93"/>
      <c r="QXD93"/>
      <c r="QXE93"/>
      <c r="QXF93"/>
      <c r="QXG93"/>
      <c r="QXH93"/>
      <c r="QXI93"/>
      <c r="QXJ93"/>
      <c r="QXK93"/>
      <c r="QXL93"/>
      <c r="QXM93"/>
      <c r="QXN93"/>
      <c r="QXO93"/>
      <c r="QXP93"/>
      <c r="QXQ93"/>
      <c r="QXR93"/>
      <c r="QXS93"/>
      <c r="QXT93"/>
      <c r="QXU93"/>
      <c r="QXV93"/>
      <c r="QXW93"/>
      <c r="QXX93"/>
      <c r="QXY93"/>
      <c r="QXZ93"/>
      <c r="QYA93"/>
      <c r="QYB93"/>
      <c r="QYC93"/>
      <c r="QYD93"/>
      <c r="QYE93"/>
      <c r="QYF93"/>
      <c r="QYG93"/>
      <c r="QYH93"/>
      <c r="QYI93"/>
      <c r="QYJ93"/>
      <c r="QYK93"/>
      <c r="QYL93"/>
      <c r="QYM93"/>
      <c r="QYN93"/>
      <c r="QYO93"/>
      <c r="QYP93"/>
      <c r="QYQ93"/>
      <c r="QYR93"/>
      <c r="QYS93"/>
      <c r="QYT93"/>
      <c r="QYU93"/>
      <c r="QYV93"/>
      <c r="QYW93"/>
      <c r="QYX93"/>
      <c r="QYY93"/>
      <c r="QYZ93"/>
      <c r="QZA93"/>
      <c r="QZB93"/>
      <c r="QZC93"/>
      <c r="QZD93"/>
      <c r="QZE93"/>
      <c r="QZF93"/>
      <c r="QZG93"/>
      <c r="QZH93"/>
      <c r="QZI93"/>
      <c r="QZJ93"/>
      <c r="QZK93"/>
      <c r="QZL93"/>
      <c r="QZM93"/>
      <c r="QZN93"/>
      <c r="QZO93"/>
      <c r="QZP93"/>
      <c r="QZQ93"/>
      <c r="QZR93"/>
      <c r="QZS93"/>
      <c r="QZT93"/>
      <c r="QZU93"/>
      <c r="QZV93"/>
      <c r="QZW93"/>
      <c r="QZX93"/>
      <c r="QZY93"/>
      <c r="QZZ93"/>
      <c r="RAA93"/>
      <c r="RAB93"/>
      <c r="RAC93"/>
      <c r="RAD93"/>
      <c r="RAE93"/>
      <c r="RAF93"/>
      <c r="RAG93"/>
      <c r="RAH93"/>
      <c r="RAI93"/>
      <c r="RAJ93"/>
      <c r="RAK93"/>
      <c r="RAL93"/>
      <c r="RAM93"/>
      <c r="RAN93"/>
      <c r="RAO93"/>
      <c r="RAP93"/>
      <c r="RAQ93"/>
      <c r="RAR93"/>
      <c r="RAS93"/>
      <c r="RAT93"/>
      <c r="RAU93"/>
      <c r="RAV93"/>
      <c r="RAW93"/>
      <c r="RAX93"/>
      <c r="RAY93"/>
      <c r="RAZ93"/>
      <c r="RBA93"/>
      <c r="RBB93"/>
      <c r="RBC93"/>
      <c r="RBD93"/>
      <c r="RBE93"/>
      <c r="RBF93"/>
      <c r="RBG93"/>
      <c r="RBH93"/>
      <c r="RBI93"/>
      <c r="RBJ93"/>
      <c r="RBK93"/>
      <c r="RBL93"/>
      <c r="RBM93"/>
      <c r="RBN93"/>
      <c r="RBO93"/>
      <c r="RBP93"/>
      <c r="RBQ93"/>
      <c r="RBR93"/>
      <c r="RBS93"/>
      <c r="RBT93"/>
      <c r="RBU93"/>
      <c r="RBV93"/>
      <c r="RBW93"/>
      <c r="RBX93"/>
      <c r="RBY93"/>
      <c r="RBZ93"/>
      <c r="RCA93"/>
      <c r="RCB93"/>
      <c r="RCC93"/>
      <c r="RCD93"/>
      <c r="RCE93"/>
      <c r="RCF93"/>
      <c r="RCG93"/>
      <c r="RCH93"/>
      <c r="RCI93"/>
      <c r="RCJ93"/>
      <c r="RCK93"/>
      <c r="RCL93"/>
      <c r="RCM93"/>
      <c r="RCN93"/>
      <c r="RCO93"/>
      <c r="RCP93"/>
      <c r="RCQ93"/>
      <c r="RCR93"/>
      <c r="RCS93"/>
      <c r="RCT93"/>
      <c r="RCU93"/>
      <c r="RCV93"/>
      <c r="RCW93"/>
      <c r="RCX93"/>
      <c r="RCY93"/>
      <c r="RCZ93"/>
      <c r="RDA93"/>
      <c r="RDB93"/>
      <c r="RDC93"/>
      <c r="RDD93"/>
      <c r="RDE93"/>
      <c r="RDF93"/>
      <c r="RDG93"/>
      <c r="RDH93"/>
      <c r="RDI93"/>
      <c r="RDJ93"/>
      <c r="RDK93"/>
      <c r="RDL93"/>
      <c r="RDM93"/>
      <c r="RDN93"/>
      <c r="RDO93"/>
      <c r="RDP93"/>
      <c r="RDQ93"/>
      <c r="RDR93"/>
      <c r="RDS93"/>
      <c r="RDT93"/>
      <c r="RDU93"/>
      <c r="RDV93"/>
      <c r="RDW93"/>
      <c r="RDX93"/>
      <c r="RDY93"/>
      <c r="RDZ93"/>
      <c r="REA93"/>
      <c r="REB93"/>
      <c r="REC93"/>
      <c r="RED93"/>
      <c r="REE93"/>
      <c r="REF93"/>
      <c r="REG93"/>
      <c r="REH93"/>
      <c r="REI93"/>
      <c r="REJ93"/>
      <c r="REK93"/>
      <c r="REL93"/>
      <c r="REM93"/>
      <c r="REN93"/>
      <c r="REO93"/>
      <c r="REP93"/>
      <c r="REQ93"/>
      <c r="RER93"/>
      <c r="RES93"/>
      <c r="RET93"/>
      <c r="REU93"/>
      <c r="REV93"/>
      <c r="REW93"/>
      <c r="REX93"/>
      <c r="REY93"/>
      <c r="REZ93"/>
      <c r="RFA93"/>
      <c r="RFB93"/>
      <c r="RFC93"/>
      <c r="RFD93"/>
      <c r="RFE93"/>
      <c r="RFF93"/>
      <c r="RFG93"/>
      <c r="RFH93"/>
      <c r="RFI93"/>
      <c r="RFJ93"/>
      <c r="RFK93"/>
      <c r="RFL93"/>
      <c r="RFM93"/>
      <c r="RFN93"/>
      <c r="RFO93"/>
      <c r="RFP93"/>
      <c r="RFQ93"/>
      <c r="RFR93"/>
      <c r="RFS93"/>
      <c r="RFT93"/>
      <c r="RFU93"/>
      <c r="RFV93"/>
      <c r="RFW93"/>
      <c r="RFX93"/>
      <c r="RFY93"/>
      <c r="RFZ93"/>
      <c r="RGA93"/>
      <c r="RGB93"/>
      <c r="RGC93"/>
      <c r="RGD93"/>
      <c r="RGE93"/>
      <c r="RGF93"/>
      <c r="RGG93"/>
      <c r="RGH93"/>
      <c r="RGI93"/>
      <c r="RGJ93"/>
      <c r="RGK93"/>
      <c r="RGL93"/>
      <c r="RGM93"/>
      <c r="RGN93"/>
      <c r="RGO93"/>
      <c r="RGP93"/>
      <c r="RGQ93"/>
      <c r="RGR93"/>
      <c r="RGS93"/>
      <c r="RGT93"/>
      <c r="RGU93"/>
      <c r="RGV93"/>
      <c r="RGW93"/>
      <c r="RGX93"/>
      <c r="RGY93"/>
      <c r="RGZ93"/>
      <c r="RHA93"/>
      <c r="RHB93"/>
      <c r="RHC93"/>
      <c r="RHD93"/>
      <c r="RHE93"/>
      <c r="RHF93"/>
      <c r="RHG93"/>
      <c r="RHH93"/>
      <c r="RHI93"/>
      <c r="RHJ93"/>
      <c r="RHK93"/>
      <c r="RHL93"/>
      <c r="RHM93"/>
      <c r="RHN93"/>
      <c r="RHO93"/>
      <c r="RHP93"/>
      <c r="RHQ93"/>
      <c r="RHR93"/>
      <c r="RHS93"/>
      <c r="RHT93"/>
      <c r="RHU93"/>
      <c r="RHV93"/>
      <c r="RHW93"/>
      <c r="RHX93"/>
      <c r="RHY93"/>
      <c r="RHZ93"/>
      <c r="RIA93"/>
      <c r="RIB93"/>
      <c r="RIC93"/>
      <c r="RID93"/>
      <c r="RIE93"/>
      <c r="RIF93"/>
      <c r="RIG93"/>
      <c r="RIH93"/>
      <c r="RII93"/>
      <c r="RIJ93"/>
      <c r="RIK93"/>
      <c r="RIL93"/>
      <c r="RIM93"/>
      <c r="RIN93"/>
      <c r="RIO93"/>
      <c r="RIP93"/>
      <c r="RIQ93"/>
      <c r="RIR93"/>
      <c r="RIS93"/>
      <c r="RIT93"/>
      <c r="RIU93"/>
      <c r="RIV93"/>
      <c r="RIW93"/>
      <c r="RIX93"/>
      <c r="RIY93"/>
      <c r="RIZ93"/>
      <c r="RJA93"/>
      <c r="RJB93"/>
      <c r="RJC93"/>
      <c r="RJD93"/>
      <c r="RJE93"/>
      <c r="RJF93"/>
      <c r="RJG93"/>
      <c r="RJH93"/>
      <c r="RJI93"/>
      <c r="RJJ93"/>
      <c r="RJK93"/>
      <c r="RJL93"/>
      <c r="RJM93"/>
      <c r="RJN93"/>
      <c r="RJO93"/>
      <c r="RJP93"/>
      <c r="RJQ93"/>
      <c r="RJR93"/>
      <c r="RJS93"/>
      <c r="RJT93"/>
      <c r="RJU93"/>
      <c r="RJV93"/>
      <c r="RJW93"/>
      <c r="RJX93"/>
      <c r="RJY93"/>
      <c r="RJZ93"/>
      <c r="RKA93"/>
      <c r="RKB93"/>
      <c r="RKC93"/>
      <c r="RKD93"/>
      <c r="RKE93"/>
      <c r="RKF93"/>
      <c r="RKG93"/>
      <c r="RKH93"/>
      <c r="RKI93"/>
      <c r="RKJ93"/>
      <c r="RKK93"/>
      <c r="RKL93"/>
      <c r="RKM93"/>
      <c r="RKN93"/>
      <c r="RKO93"/>
      <c r="RKP93"/>
      <c r="RKQ93"/>
      <c r="RKR93"/>
      <c r="RKS93"/>
      <c r="RKT93"/>
      <c r="RKU93"/>
      <c r="RKV93"/>
      <c r="RKW93"/>
      <c r="RKX93"/>
      <c r="RKY93"/>
      <c r="RKZ93"/>
      <c r="RLA93"/>
      <c r="RLB93"/>
      <c r="RLC93"/>
      <c r="RLD93"/>
      <c r="RLE93"/>
      <c r="RLF93"/>
      <c r="RLG93"/>
      <c r="RLH93"/>
      <c r="RLI93"/>
      <c r="RLJ93"/>
      <c r="RLK93"/>
      <c r="RLL93"/>
      <c r="RLM93"/>
      <c r="RLN93"/>
      <c r="RLO93"/>
      <c r="RLP93"/>
      <c r="RLQ93"/>
      <c r="RLR93"/>
      <c r="RLS93"/>
      <c r="RLT93"/>
      <c r="RLU93"/>
      <c r="RLV93"/>
      <c r="RLW93"/>
      <c r="RLX93"/>
      <c r="RLY93"/>
      <c r="RLZ93"/>
      <c r="RMA93"/>
      <c r="RMB93"/>
      <c r="RMC93"/>
      <c r="RMD93"/>
      <c r="RME93"/>
      <c r="RMF93"/>
      <c r="RMG93"/>
      <c r="RMH93"/>
      <c r="RMI93"/>
      <c r="RMJ93"/>
      <c r="RMK93"/>
      <c r="RML93"/>
      <c r="RMM93"/>
      <c r="RMN93"/>
      <c r="RMO93"/>
      <c r="RMP93"/>
      <c r="RMQ93"/>
      <c r="RMR93"/>
      <c r="RMS93"/>
      <c r="RMT93"/>
      <c r="RMU93"/>
      <c r="RMV93"/>
      <c r="RMW93"/>
      <c r="RMX93"/>
      <c r="RMY93"/>
      <c r="RMZ93"/>
      <c r="RNA93"/>
      <c r="RNB93"/>
      <c r="RNC93"/>
      <c r="RND93"/>
      <c r="RNE93"/>
      <c r="RNF93"/>
      <c r="RNG93"/>
      <c r="RNH93"/>
      <c r="RNI93"/>
      <c r="RNJ93"/>
      <c r="RNK93"/>
      <c r="RNL93"/>
      <c r="RNM93"/>
      <c r="RNN93"/>
      <c r="RNO93"/>
      <c r="RNP93"/>
      <c r="RNQ93"/>
      <c r="RNR93"/>
      <c r="RNS93"/>
      <c r="RNT93"/>
      <c r="RNU93"/>
      <c r="RNV93"/>
      <c r="RNW93"/>
      <c r="RNX93"/>
      <c r="RNY93"/>
      <c r="RNZ93"/>
      <c r="ROA93"/>
      <c r="ROB93"/>
      <c r="ROC93"/>
      <c r="ROD93"/>
      <c r="ROE93"/>
      <c r="ROF93"/>
      <c r="ROG93"/>
      <c r="ROH93"/>
      <c r="ROI93"/>
      <c r="ROJ93"/>
      <c r="ROK93"/>
      <c r="ROL93"/>
      <c r="ROM93"/>
      <c r="RON93"/>
      <c r="ROO93"/>
      <c r="ROP93"/>
      <c r="ROQ93"/>
      <c r="ROR93"/>
      <c r="ROS93"/>
      <c r="ROT93"/>
      <c r="ROU93"/>
      <c r="ROV93"/>
      <c r="ROW93"/>
      <c r="ROX93"/>
      <c r="ROY93"/>
      <c r="ROZ93"/>
      <c r="RPA93"/>
      <c r="RPB93"/>
      <c r="RPC93"/>
      <c r="RPD93"/>
      <c r="RPE93"/>
      <c r="RPF93"/>
      <c r="RPG93"/>
      <c r="RPH93"/>
      <c r="RPI93"/>
      <c r="RPJ93"/>
      <c r="RPK93"/>
      <c r="RPL93"/>
      <c r="RPM93"/>
      <c r="RPN93"/>
      <c r="RPO93"/>
      <c r="RPP93"/>
      <c r="RPQ93"/>
      <c r="RPR93"/>
      <c r="RPS93"/>
      <c r="RPT93"/>
      <c r="RPU93"/>
      <c r="RPV93"/>
      <c r="RPW93"/>
      <c r="RPX93"/>
      <c r="RPY93"/>
      <c r="RPZ93"/>
      <c r="RQA93"/>
      <c r="RQB93"/>
      <c r="RQC93"/>
      <c r="RQD93"/>
      <c r="RQE93"/>
      <c r="RQF93"/>
      <c r="RQG93"/>
      <c r="RQH93"/>
      <c r="RQI93"/>
      <c r="RQJ93"/>
      <c r="RQK93"/>
      <c r="RQL93"/>
      <c r="RQM93"/>
      <c r="RQN93"/>
      <c r="RQO93"/>
      <c r="RQP93"/>
      <c r="RQQ93"/>
      <c r="RQR93"/>
      <c r="RQS93"/>
      <c r="RQT93"/>
      <c r="RQU93"/>
      <c r="RQV93"/>
      <c r="RQW93"/>
      <c r="RQX93"/>
      <c r="RQY93"/>
      <c r="RQZ93"/>
      <c r="RRA93"/>
      <c r="RRB93"/>
      <c r="RRC93"/>
      <c r="RRD93"/>
      <c r="RRE93"/>
      <c r="RRF93"/>
      <c r="RRG93"/>
      <c r="RRH93"/>
      <c r="RRI93"/>
      <c r="RRJ93"/>
      <c r="RRK93"/>
      <c r="RRL93"/>
      <c r="RRM93"/>
      <c r="RRN93"/>
      <c r="RRO93"/>
      <c r="RRP93"/>
      <c r="RRQ93"/>
      <c r="RRR93"/>
      <c r="RRS93"/>
      <c r="RRT93"/>
      <c r="RRU93"/>
      <c r="RRV93"/>
      <c r="RRW93"/>
      <c r="RRX93"/>
      <c r="RRY93"/>
      <c r="RRZ93"/>
      <c r="RSA93"/>
      <c r="RSB93"/>
      <c r="RSC93"/>
      <c r="RSD93"/>
      <c r="RSE93"/>
      <c r="RSF93"/>
      <c r="RSG93"/>
      <c r="RSH93"/>
      <c r="RSI93"/>
      <c r="RSJ93"/>
      <c r="RSK93"/>
      <c r="RSL93"/>
      <c r="RSM93"/>
      <c r="RSN93"/>
      <c r="RSO93"/>
      <c r="RSP93"/>
      <c r="RSQ93"/>
      <c r="RSR93"/>
      <c r="RSS93"/>
      <c r="RST93"/>
      <c r="RSU93"/>
      <c r="RSV93"/>
      <c r="RSW93"/>
      <c r="RSX93"/>
      <c r="RSY93"/>
      <c r="RSZ93"/>
      <c r="RTA93"/>
      <c r="RTB93"/>
      <c r="RTC93"/>
      <c r="RTD93"/>
      <c r="RTE93"/>
      <c r="RTF93"/>
      <c r="RTG93"/>
      <c r="RTH93"/>
      <c r="RTI93"/>
      <c r="RTJ93"/>
      <c r="RTK93"/>
      <c r="RTL93"/>
      <c r="RTM93"/>
      <c r="RTN93"/>
      <c r="RTO93"/>
      <c r="RTP93"/>
      <c r="RTQ93"/>
      <c r="RTR93"/>
      <c r="RTS93"/>
      <c r="RTT93"/>
      <c r="RTU93"/>
      <c r="RTV93"/>
      <c r="RTW93"/>
      <c r="RTX93"/>
      <c r="RTY93"/>
      <c r="RTZ93"/>
      <c r="RUA93"/>
      <c r="RUB93"/>
      <c r="RUC93"/>
      <c r="RUD93"/>
      <c r="RUE93"/>
      <c r="RUF93"/>
      <c r="RUG93"/>
      <c r="RUH93"/>
      <c r="RUI93"/>
      <c r="RUJ93"/>
      <c r="RUK93"/>
      <c r="RUL93"/>
      <c r="RUM93"/>
      <c r="RUN93"/>
      <c r="RUO93"/>
      <c r="RUP93"/>
      <c r="RUQ93"/>
      <c r="RUR93"/>
      <c r="RUS93"/>
      <c r="RUT93"/>
      <c r="RUU93"/>
      <c r="RUV93"/>
      <c r="RUW93"/>
      <c r="RUX93"/>
      <c r="RUY93"/>
      <c r="RUZ93"/>
      <c r="RVA93"/>
      <c r="RVB93"/>
      <c r="RVC93"/>
      <c r="RVD93"/>
      <c r="RVE93"/>
      <c r="RVF93"/>
      <c r="RVG93"/>
      <c r="RVH93"/>
      <c r="RVI93"/>
      <c r="RVJ93"/>
      <c r="RVK93"/>
      <c r="RVL93"/>
      <c r="RVM93"/>
      <c r="RVN93"/>
      <c r="RVO93"/>
      <c r="RVP93"/>
      <c r="RVQ93"/>
      <c r="RVR93"/>
      <c r="RVS93"/>
      <c r="RVT93"/>
      <c r="RVU93"/>
      <c r="RVV93"/>
      <c r="RVW93"/>
      <c r="RVX93"/>
      <c r="RVY93"/>
      <c r="RVZ93"/>
      <c r="RWA93"/>
      <c r="RWB93"/>
      <c r="RWC93"/>
      <c r="RWD93"/>
      <c r="RWE93"/>
      <c r="RWF93"/>
      <c r="RWG93"/>
      <c r="RWH93"/>
      <c r="RWI93"/>
      <c r="RWJ93"/>
      <c r="RWK93"/>
      <c r="RWL93"/>
      <c r="RWM93"/>
      <c r="RWN93"/>
      <c r="RWO93"/>
      <c r="RWP93"/>
      <c r="RWQ93"/>
      <c r="RWR93"/>
      <c r="RWS93"/>
      <c r="RWT93"/>
      <c r="RWU93"/>
      <c r="RWV93"/>
      <c r="RWW93"/>
      <c r="RWX93"/>
      <c r="RWY93"/>
      <c r="RWZ93"/>
      <c r="RXA93"/>
      <c r="RXB93"/>
      <c r="RXC93"/>
      <c r="RXD93"/>
      <c r="RXE93"/>
      <c r="RXF93"/>
      <c r="RXG93"/>
      <c r="RXH93"/>
      <c r="RXI93"/>
      <c r="RXJ93"/>
      <c r="RXK93"/>
      <c r="RXL93"/>
      <c r="RXM93"/>
      <c r="RXN93"/>
      <c r="RXO93"/>
      <c r="RXP93"/>
      <c r="RXQ93"/>
      <c r="RXR93"/>
      <c r="RXS93"/>
      <c r="RXT93"/>
      <c r="RXU93"/>
      <c r="RXV93"/>
      <c r="RXW93"/>
      <c r="RXX93"/>
      <c r="RXY93"/>
      <c r="RXZ93"/>
      <c r="RYA93"/>
      <c r="RYB93"/>
      <c r="RYC93"/>
      <c r="RYD93"/>
      <c r="RYE93"/>
      <c r="RYF93"/>
      <c r="RYG93"/>
      <c r="RYH93"/>
      <c r="RYI93"/>
      <c r="RYJ93"/>
      <c r="RYK93"/>
      <c r="RYL93"/>
      <c r="RYM93"/>
      <c r="RYN93"/>
      <c r="RYO93"/>
      <c r="RYP93"/>
      <c r="RYQ93"/>
      <c r="RYR93"/>
      <c r="RYS93"/>
      <c r="RYT93"/>
      <c r="RYU93"/>
      <c r="RYV93"/>
      <c r="RYW93"/>
      <c r="RYX93"/>
      <c r="RYY93"/>
      <c r="RYZ93"/>
      <c r="RZA93"/>
      <c r="RZB93"/>
      <c r="RZC93"/>
      <c r="RZD93"/>
      <c r="RZE93"/>
      <c r="RZF93"/>
      <c r="RZG93"/>
      <c r="RZH93"/>
      <c r="RZI93"/>
      <c r="RZJ93"/>
      <c r="RZK93"/>
      <c r="RZL93"/>
      <c r="RZM93"/>
      <c r="RZN93"/>
      <c r="RZO93"/>
      <c r="RZP93"/>
      <c r="RZQ93"/>
      <c r="RZR93"/>
      <c r="RZS93"/>
      <c r="RZT93"/>
      <c r="RZU93"/>
      <c r="RZV93"/>
      <c r="RZW93"/>
      <c r="RZX93"/>
      <c r="RZY93"/>
      <c r="RZZ93"/>
      <c r="SAA93"/>
      <c r="SAB93"/>
      <c r="SAC93"/>
      <c r="SAD93"/>
      <c r="SAE93"/>
      <c r="SAF93"/>
      <c r="SAG93"/>
      <c r="SAH93"/>
      <c r="SAI93"/>
      <c r="SAJ93"/>
      <c r="SAK93"/>
      <c r="SAL93"/>
      <c r="SAM93"/>
      <c r="SAN93"/>
      <c r="SAO93"/>
      <c r="SAP93"/>
      <c r="SAQ93"/>
      <c r="SAR93"/>
      <c r="SAS93"/>
      <c r="SAT93"/>
      <c r="SAU93"/>
      <c r="SAV93"/>
      <c r="SAW93"/>
      <c r="SAX93"/>
      <c r="SAY93"/>
      <c r="SAZ93"/>
      <c r="SBA93"/>
      <c r="SBB93"/>
      <c r="SBC93"/>
      <c r="SBD93"/>
      <c r="SBE93"/>
      <c r="SBF93"/>
      <c r="SBG93"/>
      <c r="SBH93"/>
      <c r="SBI93"/>
      <c r="SBJ93"/>
      <c r="SBK93"/>
      <c r="SBL93"/>
      <c r="SBM93"/>
      <c r="SBN93"/>
      <c r="SBO93"/>
      <c r="SBP93"/>
      <c r="SBQ93"/>
      <c r="SBR93"/>
      <c r="SBS93"/>
      <c r="SBT93"/>
      <c r="SBU93"/>
      <c r="SBV93"/>
      <c r="SBW93"/>
      <c r="SBX93"/>
      <c r="SBY93"/>
      <c r="SBZ93"/>
      <c r="SCA93"/>
      <c r="SCB93"/>
      <c r="SCC93"/>
      <c r="SCD93"/>
      <c r="SCE93"/>
      <c r="SCF93"/>
      <c r="SCG93"/>
      <c r="SCH93"/>
      <c r="SCI93"/>
      <c r="SCJ93"/>
      <c r="SCK93"/>
      <c r="SCL93"/>
      <c r="SCM93"/>
      <c r="SCN93"/>
      <c r="SCO93"/>
      <c r="SCP93"/>
      <c r="SCQ93"/>
      <c r="SCR93"/>
      <c r="SCS93"/>
      <c r="SCT93"/>
      <c r="SCU93"/>
      <c r="SCV93"/>
      <c r="SCW93"/>
      <c r="SCX93"/>
      <c r="SCY93"/>
      <c r="SCZ93"/>
      <c r="SDA93"/>
      <c r="SDB93"/>
      <c r="SDC93"/>
      <c r="SDD93"/>
      <c r="SDE93"/>
      <c r="SDF93"/>
      <c r="SDG93"/>
      <c r="SDH93"/>
      <c r="SDI93"/>
      <c r="SDJ93"/>
      <c r="SDK93"/>
      <c r="SDL93"/>
      <c r="SDM93"/>
      <c r="SDN93"/>
      <c r="SDO93"/>
      <c r="SDP93"/>
      <c r="SDQ93"/>
      <c r="SDR93"/>
      <c r="SDS93"/>
      <c r="SDT93"/>
      <c r="SDU93"/>
      <c r="SDV93"/>
      <c r="SDW93"/>
      <c r="SDX93"/>
      <c r="SDY93"/>
      <c r="SDZ93"/>
      <c r="SEA93"/>
      <c r="SEB93"/>
      <c r="SEC93"/>
      <c r="SED93"/>
      <c r="SEE93"/>
      <c r="SEF93"/>
      <c r="SEG93"/>
      <c r="SEH93"/>
      <c r="SEI93"/>
      <c r="SEJ93"/>
      <c r="SEK93"/>
      <c r="SEL93"/>
      <c r="SEM93"/>
      <c r="SEN93"/>
      <c r="SEO93"/>
      <c r="SEP93"/>
      <c r="SEQ93"/>
      <c r="SER93"/>
      <c r="SES93"/>
      <c r="SET93"/>
      <c r="SEU93"/>
      <c r="SEV93"/>
      <c r="SEW93"/>
      <c r="SEX93"/>
      <c r="SEY93"/>
      <c r="SEZ93"/>
      <c r="SFA93"/>
      <c r="SFB93"/>
      <c r="SFC93"/>
      <c r="SFD93"/>
      <c r="SFE93"/>
      <c r="SFF93"/>
      <c r="SFG93"/>
      <c r="SFH93"/>
      <c r="SFI93"/>
      <c r="SFJ93"/>
      <c r="SFK93"/>
      <c r="SFL93"/>
      <c r="SFM93"/>
      <c r="SFN93"/>
      <c r="SFO93"/>
      <c r="SFP93"/>
      <c r="SFQ93"/>
      <c r="SFR93"/>
      <c r="SFS93"/>
      <c r="SFT93"/>
      <c r="SFU93"/>
      <c r="SFV93"/>
      <c r="SFW93"/>
      <c r="SFX93"/>
      <c r="SFY93"/>
      <c r="SFZ93"/>
      <c r="SGA93"/>
      <c r="SGB93"/>
      <c r="SGC93"/>
      <c r="SGD93"/>
      <c r="SGE93"/>
      <c r="SGF93"/>
      <c r="SGG93"/>
      <c r="SGH93"/>
      <c r="SGI93"/>
      <c r="SGJ93"/>
      <c r="SGK93"/>
      <c r="SGL93"/>
      <c r="SGM93"/>
      <c r="SGN93"/>
      <c r="SGO93"/>
      <c r="SGP93"/>
      <c r="SGQ93"/>
      <c r="SGR93"/>
      <c r="SGS93"/>
      <c r="SGT93"/>
      <c r="SGU93"/>
      <c r="SGV93"/>
      <c r="SGW93"/>
      <c r="SGX93"/>
      <c r="SGY93"/>
      <c r="SGZ93"/>
      <c r="SHA93"/>
      <c r="SHB93"/>
      <c r="SHC93"/>
      <c r="SHD93"/>
      <c r="SHE93"/>
      <c r="SHF93"/>
      <c r="SHG93"/>
      <c r="SHH93"/>
      <c r="SHI93"/>
      <c r="SHJ93"/>
      <c r="SHK93"/>
      <c r="SHL93"/>
      <c r="SHM93"/>
      <c r="SHN93"/>
      <c r="SHO93"/>
      <c r="SHP93"/>
      <c r="SHQ93"/>
      <c r="SHR93"/>
      <c r="SHS93"/>
      <c r="SHT93"/>
      <c r="SHU93"/>
      <c r="SHV93"/>
      <c r="SHW93"/>
      <c r="SHX93"/>
      <c r="SHY93"/>
      <c r="SHZ93"/>
      <c r="SIA93"/>
      <c r="SIB93"/>
      <c r="SIC93"/>
      <c r="SID93"/>
      <c r="SIE93"/>
      <c r="SIF93"/>
      <c r="SIG93"/>
      <c r="SIH93"/>
      <c r="SII93"/>
      <c r="SIJ93"/>
      <c r="SIK93"/>
      <c r="SIL93"/>
      <c r="SIM93"/>
      <c r="SIN93"/>
      <c r="SIO93"/>
      <c r="SIP93"/>
      <c r="SIQ93"/>
      <c r="SIR93"/>
      <c r="SIS93"/>
      <c r="SIT93"/>
      <c r="SIU93"/>
      <c r="SIV93"/>
      <c r="SIW93"/>
      <c r="SIX93"/>
      <c r="SIY93"/>
      <c r="SIZ93"/>
      <c r="SJA93"/>
      <c r="SJB93"/>
      <c r="SJC93"/>
      <c r="SJD93"/>
      <c r="SJE93"/>
      <c r="SJF93"/>
      <c r="SJG93"/>
      <c r="SJH93"/>
      <c r="SJI93"/>
      <c r="SJJ93"/>
      <c r="SJK93"/>
      <c r="SJL93"/>
      <c r="SJM93"/>
      <c r="SJN93"/>
      <c r="SJO93"/>
      <c r="SJP93"/>
      <c r="SJQ93"/>
      <c r="SJR93"/>
      <c r="SJS93"/>
      <c r="SJT93"/>
      <c r="SJU93"/>
      <c r="SJV93"/>
      <c r="SJW93"/>
      <c r="SJX93"/>
      <c r="SJY93"/>
      <c r="SJZ93"/>
      <c r="SKA93"/>
      <c r="SKB93"/>
      <c r="SKC93"/>
      <c r="SKD93"/>
      <c r="SKE93"/>
      <c r="SKF93"/>
      <c r="SKG93"/>
      <c r="SKH93"/>
      <c r="SKI93"/>
      <c r="SKJ93"/>
      <c r="SKK93"/>
      <c r="SKL93"/>
      <c r="SKM93"/>
      <c r="SKN93"/>
      <c r="SKO93"/>
      <c r="SKP93"/>
      <c r="SKQ93"/>
      <c r="SKR93"/>
      <c r="SKS93"/>
      <c r="SKT93"/>
      <c r="SKU93"/>
      <c r="SKV93"/>
      <c r="SKW93"/>
      <c r="SKX93"/>
      <c r="SKY93"/>
      <c r="SKZ93"/>
      <c r="SLA93"/>
      <c r="SLB93"/>
      <c r="SLC93"/>
      <c r="SLD93"/>
      <c r="SLE93"/>
      <c r="SLF93"/>
      <c r="SLG93"/>
      <c r="SLH93"/>
      <c r="SLI93"/>
      <c r="SLJ93"/>
      <c r="SLK93"/>
      <c r="SLL93"/>
      <c r="SLM93"/>
      <c r="SLN93"/>
      <c r="SLO93"/>
      <c r="SLP93"/>
      <c r="SLQ93"/>
      <c r="SLR93"/>
      <c r="SLS93"/>
      <c r="SLT93"/>
      <c r="SLU93"/>
      <c r="SLV93"/>
      <c r="SLW93"/>
      <c r="SLX93"/>
      <c r="SLY93"/>
      <c r="SLZ93"/>
      <c r="SMA93"/>
      <c r="SMB93"/>
      <c r="SMC93"/>
      <c r="SMD93"/>
      <c r="SME93"/>
      <c r="SMF93"/>
      <c r="SMG93"/>
      <c r="SMH93"/>
      <c r="SMI93"/>
      <c r="SMJ93"/>
      <c r="SMK93"/>
      <c r="SML93"/>
      <c r="SMM93"/>
      <c r="SMN93"/>
      <c r="SMO93"/>
      <c r="SMP93"/>
      <c r="SMQ93"/>
      <c r="SMR93"/>
      <c r="SMS93"/>
      <c r="SMT93"/>
      <c r="SMU93"/>
      <c r="SMV93"/>
      <c r="SMW93"/>
      <c r="SMX93"/>
      <c r="SMY93"/>
      <c r="SMZ93"/>
      <c r="SNA93"/>
      <c r="SNB93"/>
      <c r="SNC93"/>
      <c r="SND93"/>
      <c r="SNE93"/>
      <c r="SNF93"/>
      <c r="SNG93"/>
      <c r="SNH93"/>
      <c r="SNI93"/>
      <c r="SNJ93"/>
      <c r="SNK93"/>
      <c r="SNL93"/>
      <c r="SNM93"/>
      <c r="SNN93"/>
      <c r="SNO93"/>
      <c r="SNP93"/>
      <c r="SNQ93"/>
      <c r="SNR93"/>
      <c r="SNS93"/>
      <c r="SNT93"/>
      <c r="SNU93"/>
      <c r="SNV93"/>
      <c r="SNW93"/>
      <c r="SNX93"/>
      <c r="SNY93"/>
      <c r="SNZ93"/>
      <c r="SOA93"/>
      <c r="SOB93"/>
      <c r="SOC93"/>
      <c r="SOD93"/>
      <c r="SOE93"/>
      <c r="SOF93"/>
      <c r="SOG93"/>
      <c r="SOH93"/>
      <c r="SOI93"/>
      <c r="SOJ93"/>
      <c r="SOK93"/>
      <c r="SOL93"/>
      <c r="SOM93"/>
      <c r="SON93"/>
      <c r="SOO93"/>
      <c r="SOP93"/>
      <c r="SOQ93"/>
      <c r="SOR93"/>
      <c r="SOS93"/>
      <c r="SOT93"/>
      <c r="SOU93"/>
      <c r="SOV93"/>
      <c r="SOW93"/>
      <c r="SOX93"/>
      <c r="SOY93"/>
      <c r="SOZ93"/>
      <c r="SPA93"/>
      <c r="SPB93"/>
      <c r="SPC93"/>
      <c r="SPD93"/>
      <c r="SPE93"/>
      <c r="SPF93"/>
      <c r="SPG93"/>
      <c r="SPH93"/>
      <c r="SPI93"/>
      <c r="SPJ93"/>
      <c r="SPK93"/>
      <c r="SPL93"/>
      <c r="SPM93"/>
      <c r="SPN93"/>
      <c r="SPO93"/>
      <c r="SPP93"/>
      <c r="SPQ93"/>
      <c r="SPR93"/>
      <c r="SPS93"/>
      <c r="SPT93"/>
      <c r="SPU93"/>
      <c r="SPV93"/>
      <c r="SPW93"/>
      <c r="SPX93"/>
      <c r="SPY93"/>
      <c r="SPZ93"/>
      <c r="SQA93"/>
      <c r="SQB93"/>
      <c r="SQC93"/>
      <c r="SQD93"/>
      <c r="SQE93"/>
      <c r="SQF93"/>
      <c r="SQG93"/>
      <c r="SQH93"/>
      <c r="SQI93"/>
      <c r="SQJ93"/>
      <c r="SQK93"/>
      <c r="SQL93"/>
      <c r="SQM93"/>
      <c r="SQN93"/>
      <c r="SQO93"/>
      <c r="SQP93"/>
      <c r="SQQ93"/>
      <c r="SQR93"/>
      <c r="SQS93"/>
      <c r="SQT93"/>
      <c r="SQU93"/>
      <c r="SQV93"/>
      <c r="SQW93"/>
      <c r="SQX93"/>
      <c r="SQY93"/>
      <c r="SQZ93"/>
      <c r="SRA93"/>
      <c r="SRB93"/>
      <c r="SRC93"/>
      <c r="SRD93"/>
      <c r="SRE93"/>
      <c r="SRF93"/>
      <c r="SRG93"/>
      <c r="SRH93"/>
      <c r="SRI93"/>
      <c r="SRJ93"/>
      <c r="SRK93"/>
      <c r="SRL93"/>
      <c r="SRM93"/>
      <c r="SRN93"/>
      <c r="SRO93"/>
      <c r="SRP93"/>
      <c r="SRQ93"/>
      <c r="SRR93"/>
      <c r="SRS93"/>
      <c r="SRT93"/>
      <c r="SRU93"/>
      <c r="SRV93"/>
      <c r="SRW93"/>
      <c r="SRX93"/>
      <c r="SRY93"/>
      <c r="SRZ93"/>
      <c r="SSA93"/>
      <c r="SSB93"/>
      <c r="SSC93"/>
      <c r="SSD93"/>
      <c r="SSE93"/>
      <c r="SSF93"/>
      <c r="SSG93"/>
      <c r="SSH93"/>
      <c r="SSI93"/>
      <c r="SSJ93"/>
      <c r="SSK93"/>
      <c r="SSL93"/>
      <c r="SSM93"/>
      <c r="SSN93"/>
      <c r="SSO93"/>
      <c r="SSP93"/>
      <c r="SSQ93"/>
      <c r="SSR93"/>
      <c r="SSS93"/>
      <c r="SST93"/>
      <c r="SSU93"/>
      <c r="SSV93"/>
      <c r="SSW93"/>
      <c r="SSX93"/>
      <c r="SSY93"/>
      <c r="SSZ93"/>
      <c r="STA93"/>
      <c r="STB93"/>
      <c r="STC93"/>
      <c r="STD93"/>
      <c r="STE93"/>
      <c r="STF93"/>
      <c r="STG93"/>
      <c r="STH93"/>
      <c r="STI93"/>
      <c r="STJ93"/>
      <c r="STK93"/>
      <c r="STL93"/>
      <c r="STM93"/>
      <c r="STN93"/>
      <c r="STO93"/>
      <c r="STP93"/>
      <c r="STQ93"/>
      <c r="STR93"/>
      <c r="STS93"/>
      <c r="STT93"/>
      <c r="STU93"/>
      <c r="STV93"/>
      <c r="STW93"/>
      <c r="STX93"/>
      <c r="STY93"/>
      <c r="STZ93"/>
      <c r="SUA93"/>
      <c r="SUB93"/>
      <c r="SUC93"/>
      <c r="SUD93"/>
      <c r="SUE93"/>
      <c r="SUF93"/>
      <c r="SUG93"/>
      <c r="SUH93"/>
      <c r="SUI93"/>
      <c r="SUJ93"/>
      <c r="SUK93"/>
      <c r="SUL93"/>
      <c r="SUM93"/>
      <c r="SUN93"/>
      <c r="SUO93"/>
      <c r="SUP93"/>
      <c r="SUQ93"/>
      <c r="SUR93"/>
      <c r="SUS93"/>
      <c r="SUT93"/>
      <c r="SUU93"/>
      <c r="SUV93"/>
      <c r="SUW93"/>
      <c r="SUX93"/>
      <c r="SUY93"/>
      <c r="SUZ93"/>
      <c r="SVA93"/>
      <c r="SVB93"/>
      <c r="SVC93"/>
      <c r="SVD93"/>
      <c r="SVE93"/>
      <c r="SVF93"/>
      <c r="SVG93"/>
      <c r="SVH93"/>
      <c r="SVI93"/>
      <c r="SVJ93"/>
      <c r="SVK93"/>
      <c r="SVL93"/>
      <c r="SVM93"/>
      <c r="SVN93"/>
      <c r="SVO93"/>
      <c r="SVP93"/>
      <c r="SVQ93"/>
      <c r="SVR93"/>
      <c r="SVS93"/>
      <c r="SVT93"/>
      <c r="SVU93"/>
      <c r="SVV93"/>
      <c r="SVW93"/>
      <c r="SVX93"/>
      <c r="SVY93"/>
      <c r="SVZ93"/>
      <c r="SWA93"/>
      <c r="SWB93"/>
      <c r="SWC93"/>
      <c r="SWD93"/>
      <c r="SWE93"/>
      <c r="SWF93"/>
      <c r="SWG93"/>
      <c r="SWH93"/>
      <c r="SWI93"/>
      <c r="SWJ93"/>
      <c r="SWK93"/>
      <c r="SWL93"/>
      <c r="SWM93"/>
      <c r="SWN93"/>
      <c r="SWO93"/>
      <c r="SWP93"/>
      <c r="SWQ93"/>
      <c r="SWR93"/>
      <c r="SWS93"/>
      <c r="SWT93"/>
      <c r="SWU93"/>
      <c r="SWV93"/>
      <c r="SWW93"/>
      <c r="SWX93"/>
      <c r="SWY93"/>
      <c r="SWZ93"/>
      <c r="SXA93"/>
      <c r="SXB93"/>
      <c r="SXC93"/>
      <c r="SXD93"/>
      <c r="SXE93"/>
      <c r="SXF93"/>
      <c r="SXG93"/>
      <c r="SXH93"/>
      <c r="SXI93"/>
      <c r="SXJ93"/>
      <c r="SXK93"/>
      <c r="SXL93"/>
      <c r="SXM93"/>
      <c r="SXN93"/>
      <c r="SXO93"/>
      <c r="SXP93"/>
      <c r="SXQ93"/>
      <c r="SXR93"/>
      <c r="SXS93"/>
      <c r="SXT93"/>
      <c r="SXU93"/>
      <c r="SXV93"/>
      <c r="SXW93"/>
      <c r="SXX93"/>
      <c r="SXY93"/>
      <c r="SXZ93"/>
      <c r="SYA93"/>
      <c r="SYB93"/>
      <c r="SYC93"/>
      <c r="SYD93"/>
      <c r="SYE93"/>
      <c r="SYF93"/>
      <c r="SYG93"/>
      <c r="SYH93"/>
      <c r="SYI93"/>
      <c r="SYJ93"/>
      <c r="SYK93"/>
      <c r="SYL93"/>
      <c r="SYM93"/>
      <c r="SYN93"/>
      <c r="SYO93"/>
      <c r="SYP93"/>
      <c r="SYQ93"/>
      <c r="SYR93"/>
      <c r="SYS93"/>
      <c r="SYT93"/>
      <c r="SYU93"/>
      <c r="SYV93"/>
      <c r="SYW93"/>
      <c r="SYX93"/>
      <c r="SYY93"/>
      <c r="SYZ93"/>
      <c r="SZA93"/>
      <c r="SZB93"/>
      <c r="SZC93"/>
      <c r="SZD93"/>
      <c r="SZE93"/>
      <c r="SZF93"/>
      <c r="SZG93"/>
      <c r="SZH93"/>
      <c r="SZI93"/>
      <c r="SZJ93"/>
      <c r="SZK93"/>
      <c r="SZL93"/>
      <c r="SZM93"/>
      <c r="SZN93"/>
      <c r="SZO93"/>
      <c r="SZP93"/>
      <c r="SZQ93"/>
      <c r="SZR93"/>
      <c r="SZS93"/>
      <c r="SZT93"/>
      <c r="SZU93"/>
      <c r="SZV93"/>
      <c r="SZW93"/>
      <c r="SZX93"/>
      <c r="SZY93"/>
      <c r="SZZ93"/>
      <c r="TAA93"/>
      <c r="TAB93"/>
      <c r="TAC93"/>
      <c r="TAD93"/>
      <c r="TAE93"/>
      <c r="TAF93"/>
      <c r="TAG93"/>
      <c r="TAH93"/>
      <c r="TAI93"/>
      <c r="TAJ93"/>
      <c r="TAK93"/>
      <c r="TAL93"/>
      <c r="TAM93"/>
      <c r="TAN93"/>
      <c r="TAO93"/>
      <c r="TAP93"/>
      <c r="TAQ93"/>
      <c r="TAR93"/>
      <c r="TAS93"/>
      <c r="TAT93"/>
      <c r="TAU93"/>
      <c r="TAV93"/>
      <c r="TAW93"/>
      <c r="TAX93"/>
      <c r="TAY93"/>
      <c r="TAZ93"/>
      <c r="TBA93"/>
      <c r="TBB93"/>
      <c r="TBC93"/>
      <c r="TBD93"/>
      <c r="TBE93"/>
      <c r="TBF93"/>
      <c r="TBG93"/>
      <c r="TBH93"/>
      <c r="TBI93"/>
      <c r="TBJ93"/>
      <c r="TBK93"/>
      <c r="TBL93"/>
      <c r="TBM93"/>
      <c r="TBN93"/>
      <c r="TBO93"/>
      <c r="TBP93"/>
      <c r="TBQ93"/>
      <c r="TBR93"/>
      <c r="TBS93"/>
      <c r="TBT93"/>
      <c r="TBU93"/>
      <c r="TBV93"/>
      <c r="TBW93"/>
      <c r="TBX93"/>
      <c r="TBY93"/>
      <c r="TBZ93"/>
      <c r="TCA93"/>
      <c r="TCB93"/>
      <c r="TCC93"/>
      <c r="TCD93"/>
      <c r="TCE93"/>
      <c r="TCF93"/>
      <c r="TCG93"/>
      <c r="TCH93"/>
      <c r="TCI93"/>
      <c r="TCJ93"/>
      <c r="TCK93"/>
      <c r="TCL93"/>
      <c r="TCM93"/>
      <c r="TCN93"/>
      <c r="TCO93"/>
      <c r="TCP93"/>
      <c r="TCQ93"/>
      <c r="TCR93"/>
      <c r="TCS93"/>
      <c r="TCT93"/>
      <c r="TCU93"/>
      <c r="TCV93"/>
      <c r="TCW93"/>
      <c r="TCX93"/>
      <c r="TCY93"/>
      <c r="TCZ93"/>
      <c r="TDA93"/>
      <c r="TDB93"/>
      <c r="TDC93"/>
      <c r="TDD93"/>
      <c r="TDE93"/>
      <c r="TDF93"/>
      <c r="TDG93"/>
      <c r="TDH93"/>
      <c r="TDI93"/>
      <c r="TDJ93"/>
      <c r="TDK93"/>
      <c r="TDL93"/>
      <c r="TDM93"/>
      <c r="TDN93"/>
      <c r="TDO93"/>
      <c r="TDP93"/>
      <c r="TDQ93"/>
      <c r="TDR93"/>
      <c r="TDS93"/>
      <c r="TDT93"/>
      <c r="TDU93"/>
      <c r="TDV93"/>
      <c r="TDW93"/>
      <c r="TDX93"/>
      <c r="TDY93"/>
      <c r="TDZ93"/>
      <c r="TEA93"/>
      <c r="TEB93"/>
      <c r="TEC93"/>
      <c r="TED93"/>
      <c r="TEE93"/>
      <c r="TEF93"/>
      <c r="TEG93"/>
      <c r="TEH93"/>
      <c r="TEI93"/>
      <c r="TEJ93"/>
      <c r="TEK93"/>
      <c r="TEL93"/>
      <c r="TEM93"/>
      <c r="TEN93"/>
      <c r="TEO93"/>
      <c r="TEP93"/>
      <c r="TEQ93"/>
      <c r="TER93"/>
      <c r="TES93"/>
      <c r="TET93"/>
      <c r="TEU93"/>
      <c r="TEV93"/>
      <c r="TEW93"/>
      <c r="TEX93"/>
      <c r="TEY93"/>
      <c r="TEZ93"/>
      <c r="TFA93"/>
      <c r="TFB93"/>
      <c r="TFC93"/>
      <c r="TFD93"/>
      <c r="TFE93"/>
      <c r="TFF93"/>
      <c r="TFG93"/>
      <c r="TFH93"/>
      <c r="TFI93"/>
      <c r="TFJ93"/>
      <c r="TFK93"/>
      <c r="TFL93"/>
      <c r="TFM93"/>
      <c r="TFN93"/>
      <c r="TFO93"/>
      <c r="TFP93"/>
      <c r="TFQ93"/>
      <c r="TFR93"/>
      <c r="TFS93"/>
      <c r="TFT93"/>
      <c r="TFU93"/>
      <c r="TFV93"/>
      <c r="TFW93"/>
      <c r="TFX93"/>
      <c r="TFY93"/>
      <c r="TFZ93"/>
      <c r="TGA93"/>
      <c r="TGB93"/>
      <c r="TGC93"/>
      <c r="TGD93"/>
      <c r="TGE93"/>
      <c r="TGF93"/>
      <c r="TGG93"/>
      <c r="TGH93"/>
      <c r="TGI93"/>
      <c r="TGJ93"/>
      <c r="TGK93"/>
      <c r="TGL93"/>
      <c r="TGM93"/>
      <c r="TGN93"/>
      <c r="TGO93"/>
      <c r="TGP93"/>
      <c r="TGQ93"/>
      <c r="TGR93"/>
      <c r="TGS93"/>
      <c r="TGT93"/>
      <c r="TGU93"/>
      <c r="TGV93"/>
      <c r="TGW93"/>
      <c r="TGX93"/>
      <c r="TGY93"/>
      <c r="TGZ93"/>
      <c r="THA93"/>
      <c r="THB93"/>
      <c r="THC93"/>
      <c r="THD93"/>
      <c r="THE93"/>
      <c r="THF93"/>
      <c r="THG93"/>
      <c r="THH93"/>
      <c r="THI93"/>
      <c r="THJ93"/>
      <c r="THK93"/>
      <c r="THL93"/>
      <c r="THM93"/>
      <c r="THN93"/>
      <c r="THO93"/>
      <c r="THP93"/>
      <c r="THQ93"/>
      <c r="THR93"/>
      <c r="THS93"/>
      <c r="THT93"/>
      <c r="THU93"/>
      <c r="THV93"/>
      <c r="THW93"/>
      <c r="THX93"/>
      <c r="THY93"/>
      <c r="THZ93"/>
      <c r="TIA93"/>
      <c r="TIB93"/>
      <c r="TIC93"/>
      <c r="TID93"/>
      <c r="TIE93"/>
      <c r="TIF93"/>
      <c r="TIG93"/>
      <c r="TIH93"/>
      <c r="TII93"/>
      <c r="TIJ93"/>
      <c r="TIK93"/>
      <c r="TIL93"/>
      <c r="TIM93"/>
      <c r="TIN93"/>
      <c r="TIO93"/>
      <c r="TIP93"/>
      <c r="TIQ93"/>
      <c r="TIR93"/>
      <c r="TIS93"/>
      <c r="TIT93"/>
      <c r="TIU93"/>
      <c r="TIV93"/>
      <c r="TIW93"/>
      <c r="TIX93"/>
      <c r="TIY93"/>
      <c r="TIZ93"/>
      <c r="TJA93"/>
      <c r="TJB93"/>
      <c r="TJC93"/>
      <c r="TJD93"/>
      <c r="TJE93"/>
      <c r="TJF93"/>
      <c r="TJG93"/>
      <c r="TJH93"/>
      <c r="TJI93"/>
      <c r="TJJ93"/>
      <c r="TJK93"/>
      <c r="TJL93"/>
      <c r="TJM93"/>
      <c r="TJN93"/>
      <c r="TJO93"/>
      <c r="TJP93"/>
      <c r="TJQ93"/>
      <c r="TJR93"/>
      <c r="TJS93"/>
      <c r="TJT93"/>
      <c r="TJU93"/>
      <c r="TJV93"/>
      <c r="TJW93"/>
      <c r="TJX93"/>
      <c r="TJY93"/>
      <c r="TJZ93"/>
      <c r="TKA93"/>
      <c r="TKB93"/>
      <c r="TKC93"/>
      <c r="TKD93"/>
      <c r="TKE93"/>
      <c r="TKF93"/>
      <c r="TKG93"/>
      <c r="TKH93"/>
      <c r="TKI93"/>
      <c r="TKJ93"/>
      <c r="TKK93"/>
      <c r="TKL93"/>
      <c r="TKM93"/>
      <c r="TKN93"/>
      <c r="TKO93"/>
      <c r="TKP93"/>
      <c r="TKQ93"/>
      <c r="TKR93"/>
      <c r="TKS93"/>
      <c r="TKT93"/>
      <c r="TKU93"/>
      <c r="TKV93"/>
      <c r="TKW93"/>
      <c r="TKX93"/>
      <c r="TKY93"/>
      <c r="TKZ93"/>
      <c r="TLA93"/>
      <c r="TLB93"/>
      <c r="TLC93"/>
      <c r="TLD93"/>
      <c r="TLE93"/>
      <c r="TLF93"/>
      <c r="TLG93"/>
      <c r="TLH93"/>
      <c r="TLI93"/>
      <c r="TLJ93"/>
      <c r="TLK93"/>
      <c r="TLL93"/>
      <c r="TLM93"/>
      <c r="TLN93"/>
      <c r="TLO93"/>
      <c r="TLP93"/>
      <c r="TLQ93"/>
      <c r="TLR93"/>
      <c r="TLS93"/>
      <c r="TLT93"/>
      <c r="TLU93"/>
      <c r="TLV93"/>
      <c r="TLW93"/>
      <c r="TLX93"/>
      <c r="TLY93"/>
      <c r="TLZ93"/>
      <c r="TMA93"/>
      <c r="TMB93"/>
      <c r="TMC93"/>
      <c r="TMD93"/>
      <c r="TME93"/>
      <c r="TMF93"/>
      <c r="TMG93"/>
      <c r="TMH93"/>
      <c r="TMI93"/>
      <c r="TMJ93"/>
      <c r="TMK93"/>
      <c r="TML93"/>
      <c r="TMM93"/>
      <c r="TMN93"/>
      <c r="TMO93"/>
      <c r="TMP93"/>
      <c r="TMQ93"/>
      <c r="TMR93"/>
      <c r="TMS93"/>
      <c r="TMT93"/>
      <c r="TMU93"/>
      <c r="TMV93"/>
      <c r="TMW93"/>
      <c r="TMX93"/>
      <c r="TMY93"/>
      <c r="TMZ93"/>
      <c r="TNA93"/>
      <c r="TNB93"/>
      <c r="TNC93"/>
      <c r="TND93"/>
      <c r="TNE93"/>
      <c r="TNF93"/>
      <c r="TNG93"/>
      <c r="TNH93"/>
      <c r="TNI93"/>
      <c r="TNJ93"/>
      <c r="TNK93"/>
      <c r="TNL93"/>
      <c r="TNM93"/>
      <c r="TNN93"/>
      <c r="TNO93"/>
      <c r="TNP93"/>
      <c r="TNQ93"/>
      <c r="TNR93"/>
      <c r="TNS93"/>
      <c r="TNT93"/>
      <c r="TNU93"/>
      <c r="TNV93"/>
      <c r="TNW93"/>
      <c r="TNX93"/>
      <c r="TNY93"/>
      <c r="TNZ93"/>
      <c r="TOA93"/>
      <c r="TOB93"/>
      <c r="TOC93"/>
      <c r="TOD93"/>
      <c r="TOE93"/>
      <c r="TOF93"/>
      <c r="TOG93"/>
      <c r="TOH93"/>
      <c r="TOI93"/>
      <c r="TOJ93"/>
      <c r="TOK93"/>
      <c r="TOL93"/>
      <c r="TOM93"/>
      <c r="TON93"/>
      <c r="TOO93"/>
      <c r="TOP93"/>
      <c r="TOQ93"/>
      <c r="TOR93"/>
      <c r="TOS93"/>
      <c r="TOT93"/>
      <c r="TOU93"/>
      <c r="TOV93"/>
      <c r="TOW93"/>
      <c r="TOX93"/>
      <c r="TOY93"/>
      <c r="TOZ93"/>
      <c r="TPA93"/>
      <c r="TPB93"/>
      <c r="TPC93"/>
      <c r="TPD93"/>
      <c r="TPE93"/>
      <c r="TPF93"/>
      <c r="TPG93"/>
      <c r="TPH93"/>
      <c r="TPI93"/>
      <c r="TPJ93"/>
      <c r="TPK93"/>
      <c r="TPL93"/>
      <c r="TPM93"/>
      <c r="TPN93"/>
      <c r="TPO93"/>
      <c r="TPP93"/>
      <c r="TPQ93"/>
      <c r="TPR93"/>
      <c r="TPS93"/>
      <c r="TPT93"/>
      <c r="TPU93"/>
      <c r="TPV93"/>
      <c r="TPW93"/>
      <c r="TPX93"/>
      <c r="TPY93"/>
      <c r="TPZ93"/>
      <c r="TQA93"/>
      <c r="TQB93"/>
      <c r="TQC93"/>
      <c r="TQD93"/>
      <c r="TQE93"/>
      <c r="TQF93"/>
      <c r="TQG93"/>
      <c r="TQH93"/>
      <c r="TQI93"/>
      <c r="TQJ93"/>
      <c r="TQK93"/>
      <c r="TQL93"/>
      <c r="TQM93"/>
      <c r="TQN93"/>
      <c r="TQO93"/>
      <c r="TQP93"/>
      <c r="TQQ93"/>
      <c r="TQR93"/>
      <c r="TQS93"/>
      <c r="TQT93"/>
      <c r="TQU93"/>
      <c r="TQV93"/>
      <c r="TQW93"/>
      <c r="TQX93"/>
      <c r="TQY93"/>
      <c r="TQZ93"/>
      <c r="TRA93"/>
      <c r="TRB93"/>
      <c r="TRC93"/>
      <c r="TRD93"/>
      <c r="TRE93"/>
      <c r="TRF93"/>
      <c r="TRG93"/>
      <c r="TRH93"/>
      <c r="TRI93"/>
      <c r="TRJ93"/>
      <c r="TRK93"/>
      <c r="TRL93"/>
      <c r="TRM93"/>
      <c r="TRN93"/>
      <c r="TRO93"/>
      <c r="TRP93"/>
      <c r="TRQ93"/>
      <c r="TRR93"/>
      <c r="TRS93"/>
      <c r="TRT93"/>
      <c r="TRU93"/>
      <c r="TRV93"/>
      <c r="TRW93"/>
      <c r="TRX93"/>
      <c r="TRY93"/>
      <c r="TRZ93"/>
      <c r="TSA93"/>
      <c r="TSB93"/>
      <c r="TSC93"/>
      <c r="TSD93"/>
      <c r="TSE93"/>
      <c r="TSF93"/>
      <c r="TSG93"/>
      <c r="TSH93"/>
      <c r="TSI93"/>
      <c r="TSJ93"/>
      <c r="TSK93"/>
      <c r="TSL93"/>
      <c r="TSM93"/>
      <c r="TSN93"/>
      <c r="TSO93"/>
      <c r="TSP93"/>
      <c r="TSQ93"/>
      <c r="TSR93"/>
      <c r="TSS93"/>
      <c r="TST93"/>
      <c r="TSU93"/>
      <c r="TSV93"/>
      <c r="TSW93"/>
      <c r="TSX93"/>
      <c r="TSY93"/>
      <c r="TSZ93"/>
      <c r="TTA93"/>
      <c r="TTB93"/>
      <c r="TTC93"/>
      <c r="TTD93"/>
      <c r="TTE93"/>
      <c r="TTF93"/>
      <c r="TTG93"/>
      <c r="TTH93"/>
      <c r="TTI93"/>
      <c r="TTJ93"/>
      <c r="TTK93"/>
      <c r="TTL93"/>
      <c r="TTM93"/>
      <c r="TTN93"/>
      <c r="TTO93"/>
      <c r="TTP93"/>
      <c r="TTQ93"/>
      <c r="TTR93"/>
      <c r="TTS93"/>
      <c r="TTT93"/>
      <c r="TTU93"/>
      <c r="TTV93"/>
      <c r="TTW93"/>
      <c r="TTX93"/>
      <c r="TTY93"/>
      <c r="TTZ93"/>
      <c r="TUA93"/>
      <c r="TUB93"/>
      <c r="TUC93"/>
      <c r="TUD93"/>
      <c r="TUE93"/>
      <c r="TUF93"/>
      <c r="TUG93"/>
      <c r="TUH93"/>
      <c r="TUI93"/>
      <c r="TUJ93"/>
      <c r="TUK93"/>
      <c r="TUL93"/>
      <c r="TUM93"/>
      <c r="TUN93"/>
      <c r="TUO93"/>
      <c r="TUP93"/>
      <c r="TUQ93"/>
      <c r="TUR93"/>
      <c r="TUS93"/>
      <c r="TUT93"/>
      <c r="TUU93"/>
      <c r="TUV93"/>
      <c r="TUW93"/>
      <c r="TUX93"/>
      <c r="TUY93"/>
      <c r="TUZ93"/>
      <c r="TVA93"/>
      <c r="TVB93"/>
      <c r="TVC93"/>
      <c r="TVD93"/>
      <c r="TVE93"/>
      <c r="TVF93"/>
      <c r="TVG93"/>
      <c r="TVH93"/>
      <c r="TVI93"/>
      <c r="TVJ93"/>
      <c r="TVK93"/>
      <c r="TVL93"/>
      <c r="TVM93"/>
      <c r="TVN93"/>
      <c r="TVO93"/>
      <c r="TVP93"/>
      <c r="TVQ93"/>
      <c r="TVR93"/>
      <c r="TVS93"/>
      <c r="TVT93"/>
      <c r="TVU93"/>
      <c r="TVV93"/>
      <c r="TVW93"/>
      <c r="TVX93"/>
      <c r="TVY93"/>
      <c r="TVZ93"/>
      <c r="TWA93"/>
      <c r="TWB93"/>
      <c r="TWC93"/>
      <c r="TWD93"/>
      <c r="TWE93"/>
      <c r="TWF93"/>
      <c r="TWG93"/>
      <c r="TWH93"/>
      <c r="TWI93"/>
      <c r="TWJ93"/>
      <c r="TWK93"/>
      <c r="TWL93"/>
      <c r="TWM93"/>
      <c r="TWN93"/>
      <c r="TWO93"/>
      <c r="TWP93"/>
      <c r="TWQ93"/>
      <c r="TWR93"/>
      <c r="TWS93"/>
      <c r="TWT93"/>
      <c r="TWU93"/>
      <c r="TWV93"/>
      <c r="TWW93"/>
      <c r="TWX93"/>
      <c r="TWY93"/>
      <c r="TWZ93"/>
      <c r="TXA93"/>
      <c r="TXB93"/>
      <c r="TXC93"/>
      <c r="TXD93"/>
      <c r="TXE93"/>
      <c r="TXF93"/>
      <c r="TXG93"/>
      <c r="TXH93"/>
      <c r="TXI93"/>
      <c r="TXJ93"/>
      <c r="TXK93"/>
      <c r="TXL93"/>
      <c r="TXM93"/>
      <c r="TXN93"/>
      <c r="TXO93"/>
      <c r="TXP93"/>
      <c r="TXQ93"/>
      <c r="TXR93"/>
      <c r="TXS93"/>
      <c r="TXT93"/>
      <c r="TXU93"/>
      <c r="TXV93"/>
      <c r="TXW93"/>
      <c r="TXX93"/>
      <c r="TXY93"/>
      <c r="TXZ93"/>
      <c r="TYA93"/>
      <c r="TYB93"/>
      <c r="TYC93"/>
      <c r="TYD93"/>
      <c r="TYE93"/>
      <c r="TYF93"/>
      <c r="TYG93"/>
      <c r="TYH93"/>
      <c r="TYI93"/>
      <c r="TYJ93"/>
      <c r="TYK93"/>
      <c r="TYL93"/>
      <c r="TYM93"/>
      <c r="TYN93"/>
      <c r="TYO93"/>
      <c r="TYP93"/>
      <c r="TYQ93"/>
      <c r="TYR93"/>
      <c r="TYS93"/>
      <c r="TYT93"/>
      <c r="TYU93"/>
      <c r="TYV93"/>
      <c r="TYW93"/>
      <c r="TYX93"/>
      <c r="TYY93"/>
      <c r="TYZ93"/>
      <c r="TZA93"/>
      <c r="TZB93"/>
      <c r="TZC93"/>
      <c r="TZD93"/>
      <c r="TZE93"/>
      <c r="TZF93"/>
      <c r="TZG93"/>
      <c r="TZH93"/>
      <c r="TZI93"/>
      <c r="TZJ93"/>
      <c r="TZK93"/>
      <c r="TZL93"/>
      <c r="TZM93"/>
      <c r="TZN93"/>
      <c r="TZO93"/>
      <c r="TZP93"/>
      <c r="TZQ93"/>
      <c r="TZR93"/>
      <c r="TZS93"/>
      <c r="TZT93"/>
      <c r="TZU93"/>
      <c r="TZV93"/>
      <c r="TZW93"/>
      <c r="TZX93"/>
      <c r="TZY93"/>
      <c r="TZZ93"/>
      <c r="UAA93"/>
      <c r="UAB93"/>
      <c r="UAC93"/>
      <c r="UAD93"/>
      <c r="UAE93"/>
      <c r="UAF93"/>
      <c r="UAG93"/>
      <c r="UAH93"/>
      <c r="UAI93"/>
      <c r="UAJ93"/>
      <c r="UAK93"/>
      <c r="UAL93"/>
      <c r="UAM93"/>
      <c r="UAN93"/>
      <c r="UAO93"/>
      <c r="UAP93"/>
      <c r="UAQ93"/>
      <c r="UAR93"/>
      <c r="UAS93"/>
      <c r="UAT93"/>
      <c r="UAU93"/>
      <c r="UAV93"/>
      <c r="UAW93"/>
      <c r="UAX93"/>
      <c r="UAY93"/>
      <c r="UAZ93"/>
      <c r="UBA93"/>
      <c r="UBB93"/>
      <c r="UBC93"/>
      <c r="UBD93"/>
      <c r="UBE93"/>
      <c r="UBF93"/>
      <c r="UBG93"/>
      <c r="UBH93"/>
      <c r="UBI93"/>
      <c r="UBJ93"/>
      <c r="UBK93"/>
      <c r="UBL93"/>
      <c r="UBM93"/>
      <c r="UBN93"/>
      <c r="UBO93"/>
      <c r="UBP93"/>
      <c r="UBQ93"/>
      <c r="UBR93"/>
      <c r="UBS93"/>
      <c r="UBT93"/>
      <c r="UBU93"/>
      <c r="UBV93"/>
      <c r="UBW93"/>
      <c r="UBX93"/>
      <c r="UBY93"/>
      <c r="UBZ93"/>
      <c r="UCA93"/>
      <c r="UCB93"/>
      <c r="UCC93"/>
      <c r="UCD93"/>
      <c r="UCE93"/>
      <c r="UCF93"/>
      <c r="UCG93"/>
      <c r="UCH93"/>
      <c r="UCI93"/>
      <c r="UCJ93"/>
      <c r="UCK93"/>
      <c r="UCL93"/>
      <c r="UCM93"/>
      <c r="UCN93"/>
      <c r="UCO93"/>
      <c r="UCP93"/>
      <c r="UCQ93"/>
      <c r="UCR93"/>
      <c r="UCS93"/>
      <c r="UCT93"/>
      <c r="UCU93"/>
      <c r="UCV93"/>
      <c r="UCW93"/>
      <c r="UCX93"/>
      <c r="UCY93"/>
      <c r="UCZ93"/>
      <c r="UDA93"/>
      <c r="UDB93"/>
      <c r="UDC93"/>
      <c r="UDD93"/>
      <c r="UDE93"/>
      <c r="UDF93"/>
      <c r="UDG93"/>
      <c r="UDH93"/>
      <c r="UDI93"/>
      <c r="UDJ93"/>
      <c r="UDK93"/>
      <c r="UDL93"/>
      <c r="UDM93"/>
      <c r="UDN93"/>
      <c r="UDO93"/>
      <c r="UDP93"/>
      <c r="UDQ93"/>
      <c r="UDR93"/>
      <c r="UDS93"/>
      <c r="UDT93"/>
      <c r="UDU93"/>
      <c r="UDV93"/>
      <c r="UDW93"/>
      <c r="UDX93"/>
      <c r="UDY93"/>
      <c r="UDZ93"/>
      <c r="UEA93"/>
      <c r="UEB93"/>
      <c r="UEC93"/>
      <c r="UED93"/>
      <c r="UEE93"/>
      <c r="UEF93"/>
      <c r="UEG93"/>
      <c r="UEH93"/>
      <c r="UEI93"/>
      <c r="UEJ93"/>
      <c r="UEK93"/>
      <c r="UEL93"/>
      <c r="UEM93"/>
      <c r="UEN93"/>
      <c r="UEO93"/>
      <c r="UEP93"/>
      <c r="UEQ93"/>
      <c r="UER93"/>
      <c r="UES93"/>
      <c r="UET93"/>
      <c r="UEU93"/>
      <c r="UEV93"/>
      <c r="UEW93"/>
      <c r="UEX93"/>
      <c r="UEY93"/>
      <c r="UEZ93"/>
      <c r="UFA93"/>
      <c r="UFB93"/>
      <c r="UFC93"/>
      <c r="UFD93"/>
      <c r="UFE93"/>
      <c r="UFF93"/>
      <c r="UFG93"/>
      <c r="UFH93"/>
      <c r="UFI93"/>
      <c r="UFJ93"/>
      <c r="UFK93"/>
      <c r="UFL93"/>
      <c r="UFM93"/>
      <c r="UFN93"/>
      <c r="UFO93"/>
      <c r="UFP93"/>
      <c r="UFQ93"/>
      <c r="UFR93"/>
      <c r="UFS93"/>
      <c r="UFT93"/>
      <c r="UFU93"/>
      <c r="UFV93"/>
      <c r="UFW93"/>
      <c r="UFX93"/>
      <c r="UFY93"/>
      <c r="UFZ93"/>
      <c r="UGA93"/>
      <c r="UGB93"/>
      <c r="UGC93"/>
      <c r="UGD93"/>
      <c r="UGE93"/>
      <c r="UGF93"/>
      <c r="UGG93"/>
      <c r="UGH93"/>
      <c r="UGI93"/>
      <c r="UGJ93"/>
      <c r="UGK93"/>
      <c r="UGL93"/>
      <c r="UGM93"/>
      <c r="UGN93"/>
      <c r="UGO93"/>
      <c r="UGP93"/>
      <c r="UGQ93"/>
      <c r="UGR93"/>
      <c r="UGS93"/>
      <c r="UGT93"/>
      <c r="UGU93"/>
      <c r="UGV93"/>
      <c r="UGW93"/>
      <c r="UGX93"/>
      <c r="UGY93"/>
      <c r="UGZ93"/>
      <c r="UHA93"/>
      <c r="UHB93"/>
      <c r="UHC93"/>
      <c r="UHD93"/>
      <c r="UHE93"/>
      <c r="UHF93"/>
      <c r="UHG93"/>
      <c r="UHH93"/>
      <c r="UHI93"/>
      <c r="UHJ93"/>
      <c r="UHK93"/>
      <c r="UHL93"/>
      <c r="UHM93"/>
      <c r="UHN93"/>
      <c r="UHO93"/>
      <c r="UHP93"/>
      <c r="UHQ93"/>
      <c r="UHR93"/>
      <c r="UHS93"/>
      <c r="UHT93"/>
      <c r="UHU93"/>
      <c r="UHV93"/>
      <c r="UHW93"/>
      <c r="UHX93"/>
      <c r="UHY93"/>
      <c r="UHZ93"/>
      <c r="UIA93"/>
      <c r="UIB93"/>
      <c r="UIC93"/>
      <c r="UID93"/>
      <c r="UIE93"/>
      <c r="UIF93"/>
      <c r="UIG93"/>
      <c r="UIH93"/>
      <c r="UII93"/>
      <c r="UIJ93"/>
      <c r="UIK93"/>
      <c r="UIL93"/>
      <c r="UIM93"/>
      <c r="UIN93"/>
      <c r="UIO93"/>
      <c r="UIP93"/>
      <c r="UIQ93"/>
      <c r="UIR93"/>
      <c r="UIS93"/>
      <c r="UIT93"/>
      <c r="UIU93"/>
      <c r="UIV93"/>
      <c r="UIW93"/>
      <c r="UIX93"/>
      <c r="UIY93"/>
      <c r="UIZ93"/>
      <c r="UJA93"/>
      <c r="UJB93"/>
      <c r="UJC93"/>
      <c r="UJD93"/>
      <c r="UJE93"/>
      <c r="UJF93"/>
      <c r="UJG93"/>
      <c r="UJH93"/>
      <c r="UJI93"/>
      <c r="UJJ93"/>
      <c r="UJK93"/>
      <c r="UJL93"/>
      <c r="UJM93"/>
      <c r="UJN93"/>
      <c r="UJO93"/>
      <c r="UJP93"/>
      <c r="UJQ93"/>
      <c r="UJR93"/>
      <c r="UJS93"/>
      <c r="UJT93"/>
      <c r="UJU93"/>
      <c r="UJV93"/>
      <c r="UJW93"/>
      <c r="UJX93"/>
      <c r="UJY93"/>
      <c r="UJZ93"/>
      <c r="UKA93"/>
      <c r="UKB93"/>
      <c r="UKC93"/>
      <c r="UKD93"/>
      <c r="UKE93"/>
      <c r="UKF93"/>
      <c r="UKG93"/>
      <c r="UKH93"/>
      <c r="UKI93"/>
      <c r="UKJ93"/>
      <c r="UKK93"/>
      <c r="UKL93"/>
      <c r="UKM93"/>
      <c r="UKN93"/>
      <c r="UKO93"/>
      <c r="UKP93"/>
      <c r="UKQ93"/>
      <c r="UKR93"/>
      <c r="UKS93"/>
      <c r="UKT93"/>
      <c r="UKU93"/>
      <c r="UKV93"/>
      <c r="UKW93"/>
      <c r="UKX93"/>
      <c r="UKY93"/>
      <c r="UKZ93"/>
      <c r="ULA93"/>
      <c r="ULB93"/>
      <c r="ULC93"/>
      <c r="ULD93"/>
      <c r="ULE93"/>
      <c r="ULF93"/>
      <c r="ULG93"/>
      <c r="ULH93"/>
      <c r="ULI93"/>
      <c r="ULJ93"/>
      <c r="ULK93"/>
      <c r="ULL93"/>
      <c r="ULM93"/>
      <c r="ULN93"/>
      <c r="ULO93"/>
      <c r="ULP93"/>
      <c r="ULQ93"/>
      <c r="ULR93"/>
      <c r="ULS93"/>
      <c r="ULT93"/>
      <c r="ULU93"/>
      <c r="ULV93"/>
      <c r="ULW93"/>
      <c r="ULX93"/>
      <c r="ULY93"/>
      <c r="ULZ93"/>
      <c r="UMA93"/>
      <c r="UMB93"/>
      <c r="UMC93"/>
      <c r="UMD93"/>
      <c r="UME93"/>
      <c r="UMF93"/>
      <c r="UMG93"/>
      <c r="UMH93"/>
      <c r="UMI93"/>
      <c r="UMJ93"/>
      <c r="UMK93"/>
      <c r="UML93"/>
      <c r="UMM93"/>
      <c r="UMN93"/>
      <c r="UMO93"/>
      <c r="UMP93"/>
      <c r="UMQ93"/>
      <c r="UMR93"/>
      <c r="UMS93"/>
      <c r="UMT93"/>
      <c r="UMU93"/>
      <c r="UMV93"/>
      <c r="UMW93"/>
      <c r="UMX93"/>
      <c r="UMY93"/>
      <c r="UMZ93"/>
      <c r="UNA93"/>
      <c r="UNB93"/>
      <c r="UNC93"/>
      <c r="UND93"/>
      <c r="UNE93"/>
      <c r="UNF93"/>
      <c r="UNG93"/>
      <c r="UNH93"/>
      <c r="UNI93"/>
      <c r="UNJ93"/>
      <c r="UNK93"/>
      <c r="UNL93"/>
      <c r="UNM93"/>
      <c r="UNN93"/>
      <c r="UNO93"/>
      <c r="UNP93"/>
      <c r="UNQ93"/>
      <c r="UNR93"/>
      <c r="UNS93"/>
      <c r="UNT93"/>
      <c r="UNU93"/>
      <c r="UNV93"/>
      <c r="UNW93"/>
      <c r="UNX93"/>
      <c r="UNY93"/>
      <c r="UNZ93"/>
      <c r="UOA93"/>
      <c r="UOB93"/>
      <c r="UOC93"/>
      <c r="UOD93"/>
      <c r="UOE93"/>
      <c r="UOF93"/>
      <c r="UOG93"/>
      <c r="UOH93"/>
      <c r="UOI93"/>
      <c r="UOJ93"/>
      <c r="UOK93"/>
      <c r="UOL93"/>
      <c r="UOM93"/>
      <c r="UON93"/>
      <c r="UOO93"/>
      <c r="UOP93"/>
      <c r="UOQ93"/>
      <c r="UOR93"/>
      <c r="UOS93"/>
      <c r="UOT93"/>
      <c r="UOU93"/>
      <c r="UOV93"/>
      <c r="UOW93"/>
      <c r="UOX93"/>
      <c r="UOY93"/>
      <c r="UOZ93"/>
      <c r="UPA93"/>
      <c r="UPB93"/>
      <c r="UPC93"/>
      <c r="UPD93"/>
      <c r="UPE93"/>
      <c r="UPF93"/>
      <c r="UPG93"/>
      <c r="UPH93"/>
      <c r="UPI93"/>
      <c r="UPJ93"/>
      <c r="UPK93"/>
      <c r="UPL93"/>
      <c r="UPM93"/>
      <c r="UPN93"/>
      <c r="UPO93"/>
      <c r="UPP93"/>
      <c r="UPQ93"/>
      <c r="UPR93"/>
      <c r="UPS93"/>
      <c r="UPT93"/>
      <c r="UPU93"/>
      <c r="UPV93"/>
      <c r="UPW93"/>
      <c r="UPX93"/>
      <c r="UPY93"/>
      <c r="UPZ93"/>
      <c r="UQA93"/>
      <c r="UQB93"/>
      <c r="UQC93"/>
      <c r="UQD93"/>
      <c r="UQE93"/>
      <c r="UQF93"/>
      <c r="UQG93"/>
      <c r="UQH93"/>
      <c r="UQI93"/>
      <c r="UQJ93"/>
      <c r="UQK93"/>
      <c r="UQL93"/>
      <c r="UQM93"/>
      <c r="UQN93"/>
      <c r="UQO93"/>
      <c r="UQP93"/>
      <c r="UQQ93"/>
      <c r="UQR93"/>
      <c r="UQS93"/>
      <c r="UQT93"/>
      <c r="UQU93"/>
      <c r="UQV93"/>
      <c r="UQW93"/>
      <c r="UQX93"/>
      <c r="UQY93"/>
      <c r="UQZ93"/>
      <c r="URA93"/>
      <c r="URB93"/>
      <c r="URC93"/>
      <c r="URD93"/>
      <c r="URE93"/>
      <c r="URF93"/>
      <c r="URG93"/>
      <c r="URH93"/>
      <c r="URI93"/>
      <c r="URJ93"/>
      <c r="URK93"/>
      <c r="URL93"/>
      <c r="URM93"/>
      <c r="URN93"/>
      <c r="URO93"/>
      <c r="URP93"/>
      <c r="URQ93"/>
      <c r="URR93"/>
      <c r="URS93"/>
      <c r="URT93"/>
      <c r="URU93"/>
      <c r="URV93"/>
      <c r="URW93"/>
      <c r="URX93"/>
      <c r="URY93"/>
      <c r="URZ93"/>
      <c r="USA93"/>
      <c r="USB93"/>
      <c r="USC93"/>
      <c r="USD93"/>
      <c r="USE93"/>
      <c r="USF93"/>
      <c r="USG93"/>
      <c r="USH93"/>
      <c r="USI93"/>
      <c r="USJ93"/>
      <c r="USK93"/>
      <c r="USL93"/>
      <c r="USM93"/>
      <c r="USN93"/>
      <c r="USO93"/>
      <c r="USP93"/>
      <c r="USQ93"/>
      <c r="USR93"/>
      <c r="USS93"/>
      <c r="UST93"/>
      <c r="USU93"/>
      <c r="USV93"/>
      <c r="USW93"/>
      <c r="USX93"/>
      <c r="USY93"/>
      <c r="USZ93"/>
      <c r="UTA93"/>
      <c r="UTB93"/>
      <c r="UTC93"/>
      <c r="UTD93"/>
      <c r="UTE93"/>
      <c r="UTF93"/>
      <c r="UTG93"/>
      <c r="UTH93"/>
      <c r="UTI93"/>
      <c r="UTJ93"/>
      <c r="UTK93"/>
      <c r="UTL93"/>
      <c r="UTM93"/>
      <c r="UTN93"/>
      <c r="UTO93"/>
      <c r="UTP93"/>
      <c r="UTQ93"/>
      <c r="UTR93"/>
      <c r="UTS93"/>
      <c r="UTT93"/>
      <c r="UTU93"/>
      <c r="UTV93"/>
      <c r="UTW93"/>
      <c r="UTX93"/>
      <c r="UTY93"/>
      <c r="UTZ93"/>
      <c r="UUA93"/>
      <c r="UUB93"/>
      <c r="UUC93"/>
      <c r="UUD93"/>
      <c r="UUE93"/>
      <c r="UUF93"/>
      <c r="UUG93"/>
      <c r="UUH93"/>
      <c r="UUI93"/>
      <c r="UUJ93"/>
      <c r="UUK93"/>
      <c r="UUL93"/>
      <c r="UUM93"/>
      <c r="UUN93"/>
      <c r="UUO93"/>
      <c r="UUP93"/>
      <c r="UUQ93"/>
      <c r="UUR93"/>
      <c r="UUS93"/>
      <c r="UUT93"/>
      <c r="UUU93"/>
      <c r="UUV93"/>
      <c r="UUW93"/>
      <c r="UUX93"/>
      <c r="UUY93"/>
      <c r="UUZ93"/>
      <c r="UVA93"/>
      <c r="UVB93"/>
      <c r="UVC93"/>
      <c r="UVD93"/>
      <c r="UVE93"/>
      <c r="UVF93"/>
      <c r="UVG93"/>
      <c r="UVH93"/>
      <c r="UVI93"/>
      <c r="UVJ93"/>
      <c r="UVK93"/>
      <c r="UVL93"/>
      <c r="UVM93"/>
      <c r="UVN93"/>
      <c r="UVO93"/>
      <c r="UVP93"/>
      <c r="UVQ93"/>
      <c r="UVR93"/>
      <c r="UVS93"/>
      <c r="UVT93"/>
      <c r="UVU93"/>
      <c r="UVV93"/>
      <c r="UVW93"/>
      <c r="UVX93"/>
      <c r="UVY93"/>
      <c r="UVZ93"/>
      <c r="UWA93"/>
      <c r="UWB93"/>
      <c r="UWC93"/>
      <c r="UWD93"/>
      <c r="UWE93"/>
      <c r="UWF93"/>
      <c r="UWG93"/>
      <c r="UWH93"/>
      <c r="UWI93"/>
      <c r="UWJ93"/>
      <c r="UWK93"/>
      <c r="UWL93"/>
      <c r="UWM93"/>
      <c r="UWN93"/>
      <c r="UWO93"/>
      <c r="UWP93"/>
      <c r="UWQ93"/>
      <c r="UWR93"/>
      <c r="UWS93"/>
      <c r="UWT93"/>
      <c r="UWU93"/>
      <c r="UWV93"/>
      <c r="UWW93"/>
      <c r="UWX93"/>
      <c r="UWY93"/>
      <c r="UWZ93"/>
      <c r="UXA93"/>
      <c r="UXB93"/>
      <c r="UXC93"/>
      <c r="UXD93"/>
      <c r="UXE93"/>
      <c r="UXF93"/>
      <c r="UXG93"/>
      <c r="UXH93"/>
      <c r="UXI93"/>
      <c r="UXJ93"/>
      <c r="UXK93"/>
      <c r="UXL93"/>
      <c r="UXM93"/>
      <c r="UXN93"/>
      <c r="UXO93"/>
      <c r="UXP93"/>
      <c r="UXQ93"/>
      <c r="UXR93"/>
      <c r="UXS93"/>
      <c r="UXT93"/>
      <c r="UXU93"/>
      <c r="UXV93"/>
      <c r="UXW93"/>
      <c r="UXX93"/>
      <c r="UXY93"/>
      <c r="UXZ93"/>
      <c r="UYA93"/>
      <c r="UYB93"/>
      <c r="UYC93"/>
      <c r="UYD93"/>
      <c r="UYE93"/>
      <c r="UYF93"/>
      <c r="UYG93"/>
      <c r="UYH93"/>
      <c r="UYI93"/>
      <c r="UYJ93"/>
      <c r="UYK93"/>
      <c r="UYL93"/>
      <c r="UYM93"/>
      <c r="UYN93"/>
      <c r="UYO93"/>
      <c r="UYP93"/>
      <c r="UYQ93"/>
      <c r="UYR93"/>
      <c r="UYS93"/>
      <c r="UYT93"/>
      <c r="UYU93"/>
      <c r="UYV93"/>
      <c r="UYW93"/>
      <c r="UYX93"/>
      <c r="UYY93"/>
      <c r="UYZ93"/>
      <c r="UZA93"/>
      <c r="UZB93"/>
      <c r="UZC93"/>
      <c r="UZD93"/>
      <c r="UZE93"/>
      <c r="UZF93"/>
      <c r="UZG93"/>
      <c r="UZH93"/>
      <c r="UZI93"/>
      <c r="UZJ93"/>
      <c r="UZK93"/>
      <c r="UZL93"/>
      <c r="UZM93"/>
      <c r="UZN93"/>
      <c r="UZO93"/>
      <c r="UZP93"/>
      <c r="UZQ93"/>
      <c r="UZR93"/>
      <c r="UZS93"/>
      <c r="UZT93"/>
      <c r="UZU93"/>
      <c r="UZV93"/>
      <c r="UZW93"/>
      <c r="UZX93"/>
      <c r="UZY93"/>
      <c r="UZZ93"/>
      <c r="VAA93"/>
      <c r="VAB93"/>
      <c r="VAC93"/>
      <c r="VAD93"/>
      <c r="VAE93"/>
      <c r="VAF93"/>
      <c r="VAG93"/>
      <c r="VAH93"/>
      <c r="VAI93"/>
      <c r="VAJ93"/>
      <c r="VAK93"/>
      <c r="VAL93"/>
      <c r="VAM93"/>
      <c r="VAN93"/>
      <c r="VAO93"/>
      <c r="VAP93"/>
      <c r="VAQ93"/>
      <c r="VAR93"/>
      <c r="VAS93"/>
      <c r="VAT93"/>
      <c r="VAU93"/>
      <c r="VAV93"/>
      <c r="VAW93"/>
      <c r="VAX93"/>
      <c r="VAY93"/>
      <c r="VAZ93"/>
      <c r="VBA93"/>
      <c r="VBB93"/>
      <c r="VBC93"/>
      <c r="VBD93"/>
      <c r="VBE93"/>
      <c r="VBF93"/>
      <c r="VBG93"/>
      <c r="VBH93"/>
      <c r="VBI93"/>
      <c r="VBJ93"/>
      <c r="VBK93"/>
      <c r="VBL93"/>
      <c r="VBM93"/>
      <c r="VBN93"/>
      <c r="VBO93"/>
      <c r="VBP93"/>
      <c r="VBQ93"/>
      <c r="VBR93"/>
      <c r="VBS93"/>
      <c r="VBT93"/>
      <c r="VBU93"/>
      <c r="VBV93"/>
      <c r="VBW93"/>
      <c r="VBX93"/>
      <c r="VBY93"/>
      <c r="VBZ93"/>
      <c r="VCA93"/>
      <c r="VCB93"/>
      <c r="VCC93"/>
      <c r="VCD93"/>
      <c r="VCE93"/>
      <c r="VCF93"/>
      <c r="VCG93"/>
      <c r="VCH93"/>
      <c r="VCI93"/>
      <c r="VCJ93"/>
      <c r="VCK93"/>
      <c r="VCL93"/>
      <c r="VCM93"/>
      <c r="VCN93"/>
      <c r="VCO93"/>
      <c r="VCP93"/>
      <c r="VCQ93"/>
      <c r="VCR93"/>
      <c r="VCS93"/>
      <c r="VCT93"/>
      <c r="VCU93"/>
      <c r="VCV93"/>
      <c r="VCW93"/>
      <c r="VCX93"/>
      <c r="VCY93"/>
      <c r="VCZ93"/>
      <c r="VDA93"/>
      <c r="VDB93"/>
      <c r="VDC93"/>
      <c r="VDD93"/>
      <c r="VDE93"/>
      <c r="VDF93"/>
      <c r="VDG93"/>
      <c r="VDH93"/>
      <c r="VDI93"/>
      <c r="VDJ93"/>
      <c r="VDK93"/>
      <c r="VDL93"/>
      <c r="VDM93"/>
      <c r="VDN93"/>
      <c r="VDO93"/>
      <c r="VDP93"/>
      <c r="VDQ93"/>
      <c r="VDR93"/>
      <c r="VDS93"/>
      <c r="VDT93"/>
      <c r="VDU93"/>
      <c r="VDV93"/>
      <c r="VDW93"/>
      <c r="VDX93"/>
      <c r="VDY93"/>
      <c r="VDZ93"/>
      <c r="VEA93"/>
      <c r="VEB93"/>
      <c r="VEC93"/>
      <c r="VED93"/>
      <c r="VEE93"/>
      <c r="VEF93"/>
      <c r="VEG93"/>
      <c r="VEH93"/>
      <c r="VEI93"/>
      <c r="VEJ93"/>
      <c r="VEK93"/>
      <c r="VEL93"/>
      <c r="VEM93"/>
      <c r="VEN93"/>
      <c r="VEO93"/>
      <c r="VEP93"/>
      <c r="VEQ93"/>
      <c r="VER93"/>
      <c r="VES93"/>
      <c r="VET93"/>
      <c r="VEU93"/>
      <c r="VEV93"/>
      <c r="VEW93"/>
      <c r="VEX93"/>
      <c r="VEY93"/>
      <c r="VEZ93"/>
      <c r="VFA93"/>
      <c r="VFB93"/>
      <c r="VFC93"/>
      <c r="VFD93"/>
      <c r="VFE93"/>
      <c r="VFF93"/>
      <c r="VFG93"/>
      <c r="VFH93"/>
      <c r="VFI93"/>
      <c r="VFJ93"/>
      <c r="VFK93"/>
      <c r="VFL93"/>
      <c r="VFM93"/>
      <c r="VFN93"/>
      <c r="VFO93"/>
      <c r="VFP93"/>
      <c r="VFQ93"/>
      <c r="VFR93"/>
      <c r="VFS93"/>
      <c r="VFT93"/>
      <c r="VFU93"/>
      <c r="VFV93"/>
      <c r="VFW93"/>
      <c r="VFX93"/>
      <c r="VFY93"/>
      <c r="VFZ93"/>
      <c r="VGA93"/>
      <c r="VGB93"/>
      <c r="VGC93"/>
      <c r="VGD93"/>
      <c r="VGE93"/>
      <c r="VGF93"/>
      <c r="VGG93"/>
      <c r="VGH93"/>
      <c r="VGI93"/>
      <c r="VGJ93"/>
      <c r="VGK93"/>
      <c r="VGL93"/>
      <c r="VGM93"/>
      <c r="VGN93"/>
      <c r="VGO93"/>
      <c r="VGP93"/>
      <c r="VGQ93"/>
      <c r="VGR93"/>
      <c r="VGS93"/>
      <c r="VGT93"/>
      <c r="VGU93"/>
      <c r="VGV93"/>
      <c r="VGW93"/>
      <c r="VGX93"/>
      <c r="VGY93"/>
      <c r="VGZ93"/>
      <c r="VHA93"/>
      <c r="VHB93"/>
      <c r="VHC93"/>
      <c r="VHD93"/>
      <c r="VHE93"/>
      <c r="VHF93"/>
      <c r="VHG93"/>
      <c r="VHH93"/>
      <c r="VHI93"/>
      <c r="VHJ93"/>
      <c r="VHK93"/>
      <c r="VHL93"/>
      <c r="VHM93"/>
      <c r="VHN93"/>
      <c r="VHO93"/>
      <c r="VHP93"/>
      <c r="VHQ93"/>
      <c r="VHR93"/>
      <c r="VHS93"/>
      <c r="VHT93"/>
      <c r="VHU93"/>
      <c r="VHV93"/>
      <c r="VHW93"/>
      <c r="VHX93"/>
      <c r="VHY93"/>
      <c r="VHZ93"/>
      <c r="VIA93"/>
      <c r="VIB93"/>
      <c r="VIC93"/>
      <c r="VID93"/>
      <c r="VIE93"/>
      <c r="VIF93"/>
      <c r="VIG93"/>
      <c r="VIH93"/>
      <c r="VII93"/>
      <c r="VIJ93"/>
      <c r="VIK93"/>
      <c r="VIL93"/>
      <c r="VIM93"/>
      <c r="VIN93"/>
      <c r="VIO93"/>
      <c r="VIP93"/>
      <c r="VIQ93"/>
      <c r="VIR93"/>
      <c r="VIS93"/>
      <c r="VIT93"/>
      <c r="VIU93"/>
      <c r="VIV93"/>
      <c r="VIW93"/>
      <c r="VIX93"/>
      <c r="VIY93"/>
      <c r="VIZ93"/>
      <c r="VJA93"/>
      <c r="VJB93"/>
      <c r="VJC93"/>
      <c r="VJD93"/>
      <c r="VJE93"/>
      <c r="VJF93"/>
      <c r="VJG93"/>
      <c r="VJH93"/>
      <c r="VJI93"/>
      <c r="VJJ93"/>
      <c r="VJK93"/>
      <c r="VJL93"/>
      <c r="VJM93"/>
      <c r="VJN93"/>
      <c r="VJO93"/>
      <c r="VJP93"/>
      <c r="VJQ93"/>
      <c r="VJR93"/>
      <c r="VJS93"/>
      <c r="VJT93"/>
      <c r="VJU93"/>
      <c r="VJV93"/>
      <c r="VJW93"/>
      <c r="VJX93"/>
      <c r="VJY93"/>
      <c r="VJZ93"/>
      <c r="VKA93"/>
      <c r="VKB93"/>
      <c r="VKC93"/>
      <c r="VKD93"/>
      <c r="VKE93"/>
      <c r="VKF93"/>
      <c r="VKG93"/>
      <c r="VKH93"/>
      <c r="VKI93"/>
      <c r="VKJ93"/>
      <c r="VKK93"/>
      <c r="VKL93"/>
      <c r="VKM93"/>
      <c r="VKN93"/>
      <c r="VKO93"/>
      <c r="VKP93"/>
      <c r="VKQ93"/>
      <c r="VKR93"/>
      <c r="VKS93"/>
      <c r="VKT93"/>
      <c r="VKU93"/>
      <c r="VKV93"/>
      <c r="VKW93"/>
      <c r="VKX93"/>
      <c r="VKY93"/>
      <c r="VKZ93"/>
      <c r="VLA93"/>
      <c r="VLB93"/>
      <c r="VLC93"/>
      <c r="VLD93"/>
      <c r="VLE93"/>
      <c r="VLF93"/>
      <c r="VLG93"/>
      <c r="VLH93"/>
      <c r="VLI93"/>
      <c r="VLJ93"/>
      <c r="VLK93"/>
      <c r="VLL93"/>
      <c r="VLM93"/>
      <c r="VLN93"/>
      <c r="VLO93"/>
      <c r="VLP93"/>
      <c r="VLQ93"/>
      <c r="VLR93"/>
      <c r="VLS93"/>
      <c r="VLT93"/>
      <c r="VLU93"/>
      <c r="VLV93"/>
      <c r="VLW93"/>
      <c r="VLX93"/>
      <c r="VLY93"/>
      <c r="VLZ93"/>
      <c r="VMA93"/>
      <c r="VMB93"/>
      <c r="VMC93"/>
      <c r="VMD93"/>
      <c r="VME93"/>
      <c r="VMF93"/>
      <c r="VMG93"/>
      <c r="VMH93"/>
      <c r="VMI93"/>
      <c r="VMJ93"/>
      <c r="VMK93"/>
      <c r="VML93"/>
      <c r="VMM93"/>
      <c r="VMN93"/>
      <c r="VMO93"/>
      <c r="VMP93"/>
      <c r="VMQ93"/>
      <c r="VMR93"/>
      <c r="VMS93"/>
      <c r="VMT93"/>
      <c r="VMU93"/>
      <c r="VMV93"/>
      <c r="VMW93"/>
      <c r="VMX93"/>
      <c r="VMY93"/>
      <c r="VMZ93"/>
      <c r="VNA93"/>
      <c r="VNB93"/>
      <c r="VNC93"/>
      <c r="VND93"/>
      <c r="VNE93"/>
      <c r="VNF93"/>
      <c r="VNG93"/>
      <c r="VNH93"/>
      <c r="VNI93"/>
      <c r="VNJ93"/>
      <c r="VNK93"/>
      <c r="VNL93"/>
      <c r="VNM93"/>
      <c r="VNN93"/>
      <c r="VNO93"/>
      <c r="VNP93"/>
      <c r="VNQ93"/>
      <c r="VNR93"/>
      <c r="VNS93"/>
      <c r="VNT93"/>
      <c r="VNU93"/>
      <c r="VNV93"/>
      <c r="VNW93"/>
      <c r="VNX93"/>
      <c r="VNY93"/>
      <c r="VNZ93"/>
      <c r="VOA93"/>
      <c r="VOB93"/>
      <c r="VOC93"/>
      <c r="VOD93"/>
      <c r="VOE93"/>
      <c r="VOF93"/>
      <c r="VOG93"/>
      <c r="VOH93"/>
      <c r="VOI93"/>
      <c r="VOJ93"/>
      <c r="VOK93"/>
      <c r="VOL93"/>
      <c r="VOM93"/>
      <c r="VON93"/>
      <c r="VOO93"/>
      <c r="VOP93"/>
      <c r="VOQ93"/>
      <c r="VOR93"/>
      <c r="VOS93"/>
      <c r="VOT93"/>
      <c r="VOU93"/>
      <c r="VOV93"/>
      <c r="VOW93"/>
      <c r="VOX93"/>
      <c r="VOY93"/>
      <c r="VOZ93"/>
      <c r="VPA93"/>
      <c r="VPB93"/>
      <c r="VPC93"/>
      <c r="VPD93"/>
      <c r="VPE93"/>
      <c r="VPF93"/>
      <c r="VPG93"/>
      <c r="VPH93"/>
      <c r="VPI93"/>
      <c r="VPJ93"/>
      <c r="VPK93"/>
      <c r="VPL93"/>
      <c r="VPM93"/>
      <c r="VPN93"/>
      <c r="VPO93"/>
      <c r="VPP93"/>
      <c r="VPQ93"/>
      <c r="VPR93"/>
      <c r="VPS93"/>
      <c r="VPT93"/>
      <c r="VPU93"/>
      <c r="VPV93"/>
      <c r="VPW93"/>
      <c r="VPX93"/>
      <c r="VPY93"/>
      <c r="VPZ93"/>
      <c r="VQA93"/>
      <c r="VQB93"/>
      <c r="VQC93"/>
      <c r="VQD93"/>
      <c r="VQE93"/>
      <c r="VQF93"/>
      <c r="VQG93"/>
      <c r="VQH93"/>
      <c r="VQI93"/>
      <c r="VQJ93"/>
      <c r="VQK93"/>
      <c r="VQL93"/>
      <c r="VQM93"/>
      <c r="VQN93"/>
      <c r="VQO93"/>
      <c r="VQP93"/>
      <c r="VQQ93"/>
      <c r="VQR93"/>
      <c r="VQS93"/>
      <c r="VQT93"/>
      <c r="VQU93"/>
      <c r="VQV93"/>
      <c r="VQW93"/>
      <c r="VQX93"/>
      <c r="VQY93"/>
      <c r="VQZ93"/>
      <c r="VRA93"/>
      <c r="VRB93"/>
      <c r="VRC93"/>
      <c r="VRD93"/>
      <c r="VRE93"/>
      <c r="VRF93"/>
      <c r="VRG93"/>
      <c r="VRH93"/>
      <c r="VRI93"/>
      <c r="VRJ93"/>
      <c r="VRK93"/>
      <c r="VRL93"/>
      <c r="VRM93"/>
      <c r="VRN93"/>
      <c r="VRO93"/>
      <c r="VRP93"/>
      <c r="VRQ93"/>
      <c r="VRR93"/>
      <c r="VRS93"/>
      <c r="VRT93"/>
      <c r="VRU93"/>
      <c r="VRV93"/>
      <c r="VRW93"/>
      <c r="VRX93"/>
      <c r="VRY93"/>
      <c r="VRZ93"/>
      <c r="VSA93"/>
      <c r="VSB93"/>
      <c r="VSC93"/>
      <c r="VSD93"/>
      <c r="VSE93"/>
      <c r="VSF93"/>
      <c r="VSG93"/>
      <c r="VSH93"/>
      <c r="VSI93"/>
      <c r="VSJ93"/>
      <c r="VSK93"/>
      <c r="VSL93"/>
      <c r="VSM93"/>
      <c r="VSN93"/>
      <c r="VSO93"/>
      <c r="VSP93"/>
      <c r="VSQ93"/>
      <c r="VSR93"/>
      <c r="VSS93"/>
      <c r="VST93"/>
      <c r="VSU93"/>
      <c r="VSV93"/>
      <c r="VSW93"/>
      <c r="VSX93"/>
      <c r="VSY93"/>
      <c r="VSZ93"/>
      <c r="VTA93"/>
      <c r="VTB93"/>
      <c r="VTC93"/>
      <c r="VTD93"/>
      <c r="VTE93"/>
      <c r="VTF93"/>
      <c r="VTG93"/>
      <c r="VTH93"/>
      <c r="VTI93"/>
      <c r="VTJ93"/>
      <c r="VTK93"/>
      <c r="VTL93"/>
      <c r="VTM93"/>
      <c r="VTN93"/>
      <c r="VTO93"/>
      <c r="VTP93"/>
      <c r="VTQ93"/>
      <c r="VTR93"/>
      <c r="VTS93"/>
      <c r="VTT93"/>
      <c r="VTU93"/>
      <c r="VTV93"/>
      <c r="VTW93"/>
      <c r="VTX93"/>
      <c r="VTY93"/>
      <c r="VTZ93"/>
      <c r="VUA93"/>
      <c r="VUB93"/>
      <c r="VUC93"/>
      <c r="VUD93"/>
      <c r="VUE93"/>
      <c r="VUF93"/>
      <c r="VUG93"/>
      <c r="VUH93"/>
      <c r="VUI93"/>
      <c r="VUJ93"/>
      <c r="VUK93"/>
      <c r="VUL93"/>
      <c r="VUM93"/>
      <c r="VUN93"/>
      <c r="VUO93"/>
      <c r="VUP93"/>
      <c r="VUQ93"/>
      <c r="VUR93"/>
      <c r="VUS93"/>
      <c r="VUT93"/>
      <c r="VUU93"/>
      <c r="VUV93"/>
      <c r="VUW93"/>
      <c r="VUX93"/>
      <c r="VUY93"/>
      <c r="VUZ93"/>
      <c r="VVA93"/>
      <c r="VVB93"/>
      <c r="VVC93"/>
      <c r="VVD93"/>
      <c r="VVE93"/>
      <c r="VVF93"/>
      <c r="VVG93"/>
      <c r="VVH93"/>
      <c r="VVI93"/>
      <c r="VVJ93"/>
      <c r="VVK93"/>
      <c r="VVL93"/>
      <c r="VVM93"/>
      <c r="VVN93"/>
      <c r="VVO93"/>
      <c r="VVP93"/>
      <c r="VVQ93"/>
      <c r="VVR93"/>
      <c r="VVS93"/>
      <c r="VVT93"/>
      <c r="VVU93"/>
      <c r="VVV93"/>
      <c r="VVW93"/>
      <c r="VVX93"/>
      <c r="VVY93"/>
      <c r="VVZ93"/>
      <c r="VWA93"/>
      <c r="VWB93"/>
      <c r="VWC93"/>
      <c r="VWD93"/>
      <c r="VWE93"/>
      <c r="VWF93"/>
      <c r="VWG93"/>
      <c r="VWH93"/>
      <c r="VWI93"/>
      <c r="VWJ93"/>
      <c r="VWK93"/>
      <c r="VWL93"/>
      <c r="VWM93"/>
      <c r="VWN93"/>
      <c r="VWO93"/>
      <c r="VWP93"/>
      <c r="VWQ93"/>
      <c r="VWR93"/>
      <c r="VWS93"/>
      <c r="VWT93"/>
      <c r="VWU93"/>
      <c r="VWV93"/>
      <c r="VWW93"/>
      <c r="VWX93"/>
      <c r="VWY93"/>
      <c r="VWZ93"/>
      <c r="VXA93"/>
      <c r="VXB93"/>
      <c r="VXC93"/>
      <c r="VXD93"/>
      <c r="VXE93"/>
      <c r="VXF93"/>
      <c r="VXG93"/>
      <c r="VXH93"/>
      <c r="VXI93"/>
      <c r="VXJ93"/>
      <c r="VXK93"/>
      <c r="VXL93"/>
      <c r="VXM93"/>
      <c r="VXN93"/>
      <c r="VXO93"/>
      <c r="VXP93"/>
      <c r="VXQ93"/>
      <c r="VXR93"/>
      <c r="VXS93"/>
      <c r="VXT93"/>
      <c r="VXU93"/>
      <c r="VXV93"/>
      <c r="VXW93"/>
      <c r="VXX93"/>
      <c r="VXY93"/>
      <c r="VXZ93"/>
      <c r="VYA93"/>
      <c r="VYB93"/>
      <c r="VYC93"/>
      <c r="VYD93"/>
      <c r="VYE93"/>
      <c r="VYF93"/>
      <c r="VYG93"/>
      <c r="VYH93"/>
      <c r="VYI93"/>
      <c r="VYJ93"/>
      <c r="VYK93"/>
      <c r="VYL93"/>
      <c r="VYM93"/>
      <c r="VYN93"/>
      <c r="VYO93"/>
      <c r="VYP93"/>
      <c r="VYQ93"/>
      <c r="VYR93"/>
      <c r="VYS93"/>
      <c r="VYT93"/>
      <c r="VYU93"/>
      <c r="VYV93"/>
      <c r="VYW93"/>
      <c r="VYX93"/>
      <c r="VYY93"/>
      <c r="VYZ93"/>
      <c r="VZA93"/>
      <c r="VZB93"/>
      <c r="VZC93"/>
      <c r="VZD93"/>
      <c r="VZE93"/>
      <c r="VZF93"/>
      <c r="VZG93"/>
      <c r="VZH93"/>
      <c r="VZI93"/>
      <c r="VZJ93"/>
      <c r="VZK93"/>
      <c r="VZL93"/>
      <c r="VZM93"/>
      <c r="VZN93"/>
      <c r="VZO93"/>
      <c r="VZP93"/>
      <c r="VZQ93"/>
      <c r="VZR93"/>
      <c r="VZS93"/>
      <c r="VZT93"/>
      <c r="VZU93"/>
      <c r="VZV93"/>
      <c r="VZW93"/>
      <c r="VZX93"/>
      <c r="VZY93"/>
      <c r="VZZ93"/>
      <c r="WAA93"/>
      <c r="WAB93"/>
      <c r="WAC93"/>
      <c r="WAD93"/>
      <c r="WAE93"/>
      <c r="WAF93"/>
      <c r="WAG93"/>
      <c r="WAH93"/>
      <c r="WAI93"/>
      <c r="WAJ93"/>
      <c r="WAK93"/>
      <c r="WAL93"/>
      <c r="WAM93"/>
      <c r="WAN93"/>
      <c r="WAO93"/>
      <c r="WAP93"/>
      <c r="WAQ93"/>
      <c r="WAR93"/>
      <c r="WAS93"/>
      <c r="WAT93"/>
      <c r="WAU93"/>
      <c r="WAV93"/>
      <c r="WAW93"/>
      <c r="WAX93"/>
      <c r="WAY93"/>
      <c r="WAZ93"/>
      <c r="WBA93"/>
      <c r="WBB93"/>
      <c r="WBC93"/>
      <c r="WBD93"/>
      <c r="WBE93"/>
      <c r="WBF93"/>
      <c r="WBG93"/>
      <c r="WBH93"/>
      <c r="WBI93"/>
      <c r="WBJ93"/>
      <c r="WBK93"/>
      <c r="WBL93"/>
      <c r="WBM93"/>
      <c r="WBN93"/>
      <c r="WBO93"/>
      <c r="WBP93"/>
      <c r="WBQ93"/>
      <c r="WBR93"/>
      <c r="WBS93"/>
      <c r="WBT93"/>
      <c r="WBU93"/>
      <c r="WBV93"/>
      <c r="WBW93"/>
      <c r="WBX93"/>
      <c r="WBY93"/>
      <c r="WBZ93"/>
      <c r="WCA93"/>
      <c r="WCB93"/>
      <c r="WCC93"/>
      <c r="WCD93"/>
      <c r="WCE93"/>
      <c r="WCF93"/>
      <c r="WCG93"/>
      <c r="WCH93"/>
      <c r="WCI93"/>
      <c r="WCJ93"/>
      <c r="WCK93"/>
      <c r="WCL93"/>
      <c r="WCM93"/>
      <c r="WCN93"/>
      <c r="WCO93"/>
      <c r="WCP93"/>
      <c r="WCQ93"/>
      <c r="WCR93"/>
      <c r="WCS93"/>
      <c r="WCT93"/>
      <c r="WCU93"/>
      <c r="WCV93"/>
      <c r="WCW93"/>
      <c r="WCX93"/>
      <c r="WCY93"/>
      <c r="WCZ93"/>
      <c r="WDA93"/>
      <c r="WDB93"/>
      <c r="WDC93"/>
      <c r="WDD93"/>
      <c r="WDE93"/>
      <c r="WDF93"/>
      <c r="WDG93"/>
      <c r="WDH93"/>
      <c r="WDI93"/>
      <c r="WDJ93"/>
      <c r="WDK93"/>
      <c r="WDL93"/>
      <c r="WDM93"/>
      <c r="WDN93"/>
      <c r="WDO93"/>
      <c r="WDP93"/>
      <c r="WDQ93"/>
      <c r="WDR93"/>
      <c r="WDS93"/>
      <c r="WDT93"/>
      <c r="WDU93"/>
      <c r="WDV93"/>
      <c r="WDW93"/>
      <c r="WDX93"/>
      <c r="WDY93"/>
      <c r="WDZ93"/>
      <c r="WEA93"/>
      <c r="WEB93"/>
      <c r="WEC93"/>
      <c r="WED93"/>
      <c r="WEE93"/>
      <c r="WEF93"/>
      <c r="WEG93"/>
      <c r="WEH93"/>
      <c r="WEI93"/>
      <c r="WEJ93"/>
      <c r="WEK93"/>
      <c r="WEL93"/>
      <c r="WEM93"/>
      <c r="WEN93"/>
      <c r="WEO93"/>
      <c r="WEP93"/>
      <c r="WEQ93"/>
      <c r="WER93"/>
      <c r="WES93"/>
      <c r="WET93"/>
      <c r="WEU93"/>
      <c r="WEV93"/>
      <c r="WEW93"/>
      <c r="WEX93"/>
      <c r="WEY93"/>
      <c r="WEZ93"/>
      <c r="WFA93"/>
      <c r="WFB93"/>
      <c r="WFC93"/>
      <c r="WFD93"/>
      <c r="WFE93"/>
      <c r="WFF93"/>
      <c r="WFG93"/>
      <c r="WFH93"/>
      <c r="WFI93"/>
      <c r="WFJ93"/>
      <c r="WFK93"/>
      <c r="WFL93"/>
      <c r="WFM93"/>
      <c r="WFN93"/>
      <c r="WFO93"/>
      <c r="WFP93"/>
      <c r="WFQ93"/>
      <c r="WFR93"/>
      <c r="WFS93"/>
      <c r="WFT93"/>
      <c r="WFU93"/>
      <c r="WFV93"/>
      <c r="WFW93"/>
      <c r="WFX93"/>
      <c r="WFY93"/>
      <c r="WFZ93"/>
      <c r="WGA93"/>
      <c r="WGB93"/>
      <c r="WGC93"/>
      <c r="WGD93"/>
      <c r="WGE93"/>
      <c r="WGF93"/>
      <c r="WGG93"/>
      <c r="WGH93"/>
      <c r="WGI93"/>
      <c r="WGJ93"/>
      <c r="WGK93"/>
      <c r="WGL93"/>
      <c r="WGM93"/>
      <c r="WGN93"/>
      <c r="WGO93"/>
      <c r="WGP93"/>
      <c r="WGQ93"/>
      <c r="WGR93"/>
      <c r="WGS93"/>
      <c r="WGT93"/>
      <c r="WGU93"/>
      <c r="WGV93"/>
      <c r="WGW93"/>
      <c r="WGX93"/>
      <c r="WGY93"/>
      <c r="WGZ93"/>
      <c r="WHA93"/>
      <c r="WHB93"/>
      <c r="WHC93"/>
      <c r="WHD93"/>
      <c r="WHE93"/>
      <c r="WHF93"/>
      <c r="WHG93"/>
      <c r="WHH93"/>
      <c r="WHI93"/>
      <c r="WHJ93"/>
      <c r="WHK93"/>
      <c r="WHL93"/>
      <c r="WHM93"/>
      <c r="WHN93"/>
      <c r="WHO93"/>
      <c r="WHP93"/>
      <c r="WHQ93"/>
      <c r="WHR93"/>
      <c r="WHS93"/>
      <c r="WHT93"/>
      <c r="WHU93"/>
      <c r="WHV93"/>
      <c r="WHW93"/>
      <c r="WHX93"/>
      <c r="WHY93"/>
      <c r="WHZ93"/>
      <c r="WIA93"/>
      <c r="WIB93"/>
      <c r="WIC93"/>
      <c r="WID93"/>
      <c r="WIE93"/>
      <c r="WIF93"/>
      <c r="WIG93"/>
      <c r="WIH93"/>
      <c r="WII93"/>
      <c r="WIJ93"/>
      <c r="WIK93"/>
      <c r="WIL93"/>
      <c r="WIM93"/>
      <c r="WIN93"/>
      <c r="WIO93"/>
      <c r="WIP93"/>
      <c r="WIQ93"/>
      <c r="WIR93"/>
      <c r="WIS93"/>
      <c r="WIT93"/>
      <c r="WIU93"/>
      <c r="WIV93"/>
      <c r="WIW93"/>
      <c r="WIX93"/>
      <c r="WIY93"/>
      <c r="WIZ93"/>
      <c r="WJA93"/>
      <c r="WJB93"/>
      <c r="WJC93"/>
      <c r="WJD93"/>
      <c r="WJE93"/>
      <c r="WJF93"/>
      <c r="WJG93"/>
      <c r="WJH93"/>
      <c r="WJI93"/>
      <c r="WJJ93"/>
      <c r="WJK93"/>
      <c r="WJL93"/>
      <c r="WJM93"/>
      <c r="WJN93"/>
      <c r="WJO93"/>
      <c r="WJP93"/>
      <c r="WJQ93"/>
      <c r="WJR93"/>
      <c r="WJS93"/>
      <c r="WJT93"/>
      <c r="WJU93"/>
      <c r="WJV93"/>
      <c r="WJW93"/>
      <c r="WJX93"/>
      <c r="WJY93"/>
      <c r="WJZ93"/>
      <c r="WKA93"/>
      <c r="WKB93"/>
      <c r="WKC93"/>
      <c r="WKD93"/>
      <c r="WKE93"/>
      <c r="WKF93"/>
      <c r="WKG93"/>
      <c r="WKH93"/>
      <c r="WKI93"/>
      <c r="WKJ93"/>
      <c r="WKK93"/>
      <c r="WKL93"/>
      <c r="WKM93"/>
      <c r="WKN93"/>
      <c r="WKO93"/>
      <c r="WKP93"/>
      <c r="WKQ93"/>
      <c r="WKR93"/>
      <c r="WKS93"/>
      <c r="WKT93"/>
      <c r="WKU93"/>
      <c r="WKV93"/>
      <c r="WKW93"/>
      <c r="WKX93"/>
      <c r="WKY93"/>
      <c r="WKZ93"/>
      <c r="WLA93"/>
      <c r="WLB93"/>
      <c r="WLC93"/>
      <c r="WLD93"/>
      <c r="WLE93"/>
      <c r="WLF93"/>
      <c r="WLG93"/>
      <c r="WLH93"/>
      <c r="WLI93"/>
      <c r="WLJ93"/>
      <c r="WLK93"/>
      <c r="WLL93"/>
      <c r="WLM93"/>
      <c r="WLN93"/>
      <c r="WLO93"/>
      <c r="WLP93"/>
      <c r="WLQ93"/>
      <c r="WLR93"/>
      <c r="WLS93"/>
      <c r="WLT93"/>
      <c r="WLU93"/>
      <c r="WLV93"/>
      <c r="WLW93"/>
      <c r="WLX93"/>
      <c r="WLY93"/>
      <c r="WLZ93"/>
      <c r="WMA93"/>
      <c r="WMB93"/>
      <c r="WMC93"/>
      <c r="WMD93"/>
      <c r="WME93"/>
      <c r="WMF93"/>
      <c r="WMG93"/>
      <c r="WMH93"/>
      <c r="WMI93"/>
      <c r="WMJ93"/>
      <c r="WMK93"/>
      <c r="WML93"/>
      <c r="WMM93"/>
      <c r="WMN93"/>
      <c r="WMO93"/>
      <c r="WMP93"/>
      <c r="WMQ93"/>
      <c r="WMR93"/>
      <c r="WMS93"/>
      <c r="WMT93"/>
      <c r="WMU93"/>
      <c r="WMV93"/>
      <c r="WMW93"/>
      <c r="WMX93"/>
      <c r="WMY93"/>
      <c r="WMZ93"/>
      <c r="WNA93"/>
      <c r="WNB93"/>
      <c r="WNC93"/>
      <c r="WND93"/>
      <c r="WNE93"/>
      <c r="WNF93"/>
      <c r="WNG93"/>
      <c r="WNH93"/>
      <c r="WNI93"/>
      <c r="WNJ93"/>
      <c r="WNK93"/>
      <c r="WNL93"/>
      <c r="WNM93"/>
      <c r="WNN93"/>
      <c r="WNO93"/>
      <c r="WNP93"/>
      <c r="WNQ93"/>
      <c r="WNR93"/>
      <c r="WNS93"/>
      <c r="WNT93"/>
      <c r="WNU93"/>
      <c r="WNV93"/>
      <c r="WNW93"/>
      <c r="WNX93"/>
      <c r="WNY93"/>
      <c r="WNZ93"/>
      <c r="WOA93"/>
      <c r="WOB93"/>
      <c r="WOC93"/>
      <c r="WOD93"/>
      <c r="WOE93"/>
      <c r="WOF93"/>
      <c r="WOG93"/>
      <c r="WOH93"/>
      <c r="WOI93"/>
      <c r="WOJ93"/>
      <c r="WOK93"/>
      <c r="WOL93"/>
      <c r="WOM93"/>
      <c r="WON93"/>
      <c r="WOO93"/>
      <c r="WOP93"/>
      <c r="WOQ93"/>
      <c r="WOR93"/>
      <c r="WOS93"/>
      <c r="WOT93"/>
      <c r="WOU93"/>
      <c r="WOV93"/>
      <c r="WOW93"/>
      <c r="WOX93"/>
      <c r="WOY93"/>
      <c r="WOZ93"/>
      <c r="WPA93"/>
      <c r="WPB93"/>
      <c r="WPC93"/>
      <c r="WPD93"/>
      <c r="WPE93"/>
      <c r="WPF93"/>
      <c r="WPG93"/>
      <c r="WPH93"/>
      <c r="WPI93"/>
      <c r="WPJ93"/>
      <c r="WPK93"/>
      <c r="WPL93"/>
      <c r="WPM93"/>
      <c r="WPN93"/>
      <c r="WPO93"/>
      <c r="WPP93"/>
      <c r="WPQ93"/>
      <c r="WPR93"/>
      <c r="WPS93"/>
      <c r="WPT93"/>
      <c r="WPU93"/>
      <c r="WPV93"/>
      <c r="WPW93"/>
      <c r="WPX93"/>
      <c r="WPY93"/>
      <c r="WPZ93"/>
      <c r="WQA93"/>
      <c r="WQB93"/>
      <c r="WQC93"/>
      <c r="WQD93"/>
      <c r="WQE93"/>
      <c r="WQF93"/>
      <c r="WQG93"/>
      <c r="WQH93"/>
      <c r="WQI93"/>
      <c r="WQJ93"/>
      <c r="WQK93"/>
      <c r="WQL93"/>
      <c r="WQM93"/>
      <c r="WQN93"/>
      <c r="WQO93"/>
      <c r="WQP93"/>
      <c r="WQQ93"/>
      <c r="WQR93"/>
      <c r="WQS93"/>
      <c r="WQT93"/>
      <c r="WQU93"/>
      <c r="WQV93"/>
      <c r="WQW93"/>
      <c r="WQX93"/>
      <c r="WQY93"/>
      <c r="WQZ93"/>
      <c r="WRA93"/>
      <c r="WRB93"/>
      <c r="WRC93"/>
      <c r="WRD93"/>
      <c r="WRE93"/>
      <c r="WRF93"/>
      <c r="WRG93"/>
      <c r="WRH93"/>
      <c r="WRI93"/>
      <c r="WRJ93"/>
      <c r="WRK93"/>
      <c r="WRL93"/>
      <c r="WRM93"/>
      <c r="WRN93"/>
      <c r="WRO93"/>
      <c r="WRP93"/>
      <c r="WRQ93"/>
      <c r="WRR93"/>
      <c r="WRS93"/>
      <c r="WRT93"/>
      <c r="WRU93"/>
      <c r="WRV93"/>
      <c r="WRW93"/>
      <c r="WRX93"/>
      <c r="WRY93"/>
      <c r="WRZ93"/>
      <c r="WSA93"/>
      <c r="WSB93"/>
      <c r="WSC93"/>
      <c r="WSD93"/>
      <c r="WSE93"/>
      <c r="WSF93"/>
      <c r="WSG93"/>
      <c r="WSH93"/>
      <c r="WSI93"/>
      <c r="WSJ93"/>
      <c r="WSK93"/>
      <c r="WSL93"/>
      <c r="WSM93"/>
      <c r="WSN93"/>
      <c r="WSO93"/>
      <c r="WSP93"/>
      <c r="WSQ93"/>
      <c r="WSR93"/>
      <c r="WSS93"/>
      <c r="WST93"/>
      <c r="WSU93"/>
      <c r="WSV93"/>
      <c r="WSW93"/>
      <c r="WSX93"/>
      <c r="WSY93"/>
      <c r="WSZ93"/>
      <c r="WTA93"/>
      <c r="WTB93"/>
      <c r="WTC93"/>
      <c r="WTD93"/>
      <c r="WTE93"/>
      <c r="WTF93"/>
      <c r="WTG93"/>
      <c r="WTH93"/>
      <c r="WTI93"/>
      <c r="WTJ93"/>
      <c r="WTK93"/>
      <c r="WTL93"/>
      <c r="WTM93"/>
      <c r="WTN93"/>
      <c r="WTO93"/>
      <c r="WTP93"/>
      <c r="WTQ93"/>
      <c r="WTR93"/>
      <c r="WTS93"/>
      <c r="WTT93"/>
      <c r="WTU93"/>
      <c r="WTV93"/>
      <c r="WTW93"/>
      <c r="WTX93"/>
      <c r="WTY93"/>
      <c r="WTZ93"/>
      <c r="WUA93"/>
      <c r="WUB93"/>
      <c r="WUC93"/>
      <c r="WUD93"/>
      <c r="WUE93"/>
      <c r="WUF93"/>
      <c r="WUG93"/>
      <c r="WUH93"/>
      <c r="WUI93"/>
      <c r="WUJ93"/>
      <c r="WUK93"/>
      <c r="WUL93"/>
      <c r="WUM93"/>
      <c r="WUN93"/>
      <c r="WUO93"/>
      <c r="WUP93"/>
      <c r="WUQ93"/>
      <c r="WUR93"/>
      <c r="WUS93"/>
      <c r="WUT93"/>
      <c r="WUU93"/>
      <c r="WUV93"/>
      <c r="WUW93"/>
      <c r="WUX93"/>
      <c r="WUY93"/>
      <c r="WUZ93"/>
      <c r="WVA93"/>
      <c r="WVB93"/>
      <c r="WVC93"/>
      <c r="WVD93"/>
      <c r="WVE93"/>
      <c r="WVF93"/>
      <c r="WVG93"/>
      <c r="WVH93"/>
      <c r="WVI93"/>
      <c r="WVJ93"/>
      <c r="WVK93"/>
      <c r="WVL93"/>
      <c r="WVM93"/>
      <c r="WVN93"/>
      <c r="WVO93"/>
      <c r="WVP93"/>
      <c r="WVQ93"/>
      <c r="WVR93"/>
      <c r="WVS93"/>
      <c r="WVT93"/>
      <c r="WVU93"/>
      <c r="WVV93"/>
      <c r="WVW93"/>
      <c r="WVX93"/>
      <c r="WVY93"/>
      <c r="WVZ93"/>
      <c r="WWA93"/>
      <c r="WWB93"/>
      <c r="WWC93"/>
      <c r="WWD93"/>
      <c r="WWE93"/>
      <c r="WWF93"/>
      <c r="WWG93"/>
      <c r="WWH93"/>
      <c r="WWI93"/>
      <c r="WWJ93"/>
      <c r="WWK93"/>
      <c r="WWL93"/>
      <c r="WWM93"/>
      <c r="WWN93"/>
      <c r="WWO93"/>
      <c r="WWP93"/>
      <c r="WWQ93"/>
      <c r="WWR93"/>
      <c r="WWS93"/>
      <c r="WWT93"/>
      <c r="WWU93"/>
      <c r="WWV93"/>
      <c r="WWW93"/>
      <c r="WWX93"/>
      <c r="WWY93"/>
      <c r="WWZ93"/>
      <c r="WXA93"/>
      <c r="WXB93"/>
      <c r="WXC93"/>
      <c r="WXD93"/>
      <c r="WXE93"/>
      <c r="WXF93"/>
      <c r="WXG93"/>
      <c r="WXH93"/>
      <c r="WXI93"/>
      <c r="WXJ93"/>
      <c r="WXK93"/>
      <c r="WXL93"/>
      <c r="WXM93"/>
      <c r="WXN93"/>
      <c r="WXO93"/>
      <c r="WXP93"/>
      <c r="WXQ93"/>
      <c r="WXR93"/>
      <c r="WXS93"/>
      <c r="WXT93"/>
      <c r="WXU93"/>
      <c r="WXV93"/>
      <c r="WXW93"/>
      <c r="WXX93"/>
      <c r="WXY93"/>
      <c r="WXZ93"/>
      <c r="WYA93"/>
      <c r="WYB93"/>
      <c r="WYC93"/>
      <c r="WYD93"/>
      <c r="WYE93"/>
      <c r="WYF93"/>
      <c r="WYG93"/>
      <c r="WYH93"/>
      <c r="WYI93"/>
      <c r="WYJ93"/>
      <c r="WYK93"/>
      <c r="WYL93"/>
      <c r="WYM93"/>
      <c r="WYN93"/>
      <c r="WYO93"/>
      <c r="WYP93"/>
      <c r="WYQ93"/>
      <c r="WYR93"/>
      <c r="WYS93"/>
      <c r="WYT93"/>
      <c r="WYU93"/>
      <c r="WYV93"/>
      <c r="WYW93"/>
      <c r="WYX93"/>
      <c r="WYY93"/>
      <c r="WYZ93"/>
      <c r="WZA93"/>
      <c r="WZB93"/>
      <c r="WZC93"/>
      <c r="WZD93"/>
      <c r="WZE93"/>
      <c r="WZF93"/>
      <c r="WZG93"/>
      <c r="WZH93"/>
      <c r="WZI93"/>
      <c r="WZJ93"/>
      <c r="WZK93"/>
      <c r="WZL93"/>
      <c r="WZM93"/>
      <c r="WZN93"/>
      <c r="WZO93"/>
      <c r="WZP93"/>
      <c r="WZQ93"/>
      <c r="WZR93"/>
      <c r="WZS93"/>
      <c r="WZT93"/>
      <c r="WZU93"/>
      <c r="WZV93"/>
      <c r="WZW93"/>
      <c r="WZX93"/>
      <c r="WZY93"/>
      <c r="WZZ93"/>
      <c r="XAA93"/>
      <c r="XAB93"/>
      <c r="XAC93"/>
      <c r="XAD93"/>
      <c r="XAE93"/>
      <c r="XAF93"/>
      <c r="XAG93"/>
      <c r="XAH93"/>
      <c r="XAI93"/>
      <c r="XAJ93"/>
      <c r="XAK93"/>
      <c r="XAL93"/>
      <c r="XAM93"/>
      <c r="XAN93"/>
      <c r="XAO93"/>
      <c r="XAP93"/>
      <c r="XAQ93"/>
      <c r="XAR93"/>
      <c r="XAS93"/>
      <c r="XAT93"/>
      <c r="XAU93"/>
      <c r="XAV93"/>
      <c r="XAW93"/>
      <c r="XAX93"/>
      <c r="XAY93"/>
      <c r="XAZ93"/>
      <c r="XBA93"/>
      <c r="XBB93"/>
      <c r="XBC93"/>
      <c r="XBD93"/>
      <c r="XBE93"/>
      <c r="XBF93"/>
      <c r="XBG93"/>
      <c r="XBH93"/>
      <c r="XBI93"/>
      <c r="XBJ93"/>
      <c r="XBK93"/>
      <c r="XBL93"/>
      <c r="XBM93"/>
      <c r="XBN93"/>
      <c r="XBO93"/>
      <c r="XBP93"/>
      <c r="XBQ93"/>
      <c r="XBR93"/>
      <c r="XBS93"/>
      <c r="XBT93"/>
      <c r="XBU93"/>
      <c r="XBV93"/>
      <c r="XBW93"/>
      <c r="XBX93"/>
      <c r="XBY93"/>
      <c r="XBZ93"/>
      <c r="XCA93"/>
      <c r="XCB93"/>
      <c r="XCC93"/>
      <c r="XCD93"/>
      <c r="XCE93"/>
      <c r="XCF93"/>
      <c r="XCG93"/>
      <c r="XCH93"/>
      <c r="XCI93"/>
      <c r="XCJ93"/>
      <c r="XCK93"/>
      <c r="XCL93"/>
      <c r="XCM93"/>
      <c r="XCN93"/>
      <c r="XCO93"/>
      <c r="XCP93"/>
      <c r="XCQ93"/>
      <c r="XCR93"/>
      <c r="XCS93"/>
      <c r="XCT93"/>
      <c r="XCU93"/>
      <c r="XCV93"/>
      <c r="XCW93"/>
      <c r="XCX93"/>
      <c r="XCY93"/>
      <c r="XCZ93"/>
      <c r="XDA93"/>
      <c r="XDB93"/>
      <c r="XDC93"/>
      <c r="XDD93"/>
      <c r="XDE93"/>
      <c r="XDF93"/>
      <c r="XDG93"/>
      <c r="XDH93"/>
      <c r="XDI93"/>
      <c r="XDJ93"/>
      <c r="XDK93"/>
      <c r="XDL93"/>
      <c r="XDM93"/>
      <c r="XDN93"/>
      <c r="XDO93"/>
      <c r="XDP93"/>
      <c r="XDQ93"/>
      <c r="XDR93"/>
      <c r="XDS93"/>
      <c r="XDT93"/>
      <c r="XDU93"/>
      <c r="XDV93"/>
      <c r="XDW93"/>
      <c r="XDX93"/>
      <c r="XDY93"/>
      <c r="XDZ93"/>
      <c r="XEA93"/>
      <c r="XEB93"/>
      <c r="XEC93"/>
      <c r="XED93"/>
      <c r="XEE93"/>
      <c r="XEF93"/>
      <c r="XEG93"/>
      <c r="XEH93"/>
      <c r="XEI93"/>
      <c r="XEJ93"/>
      <c r="XEK93"/>
      <c r="XEL93"/>
      <c r="XEM93"/>
      <c r="XEN93"/>
      <c r="XEO93"/>
      <c r="XEP93"/>
      <c r="XEQ93"/>
      <c r="XER93"/>
      <c r="XES93"/>
      <c r="XET93"/>
      <c r="XEU93"/>
      <c r="XEV93"/>
      <c r="XEW93"/>
      <c r="XEX93"/>
      <c r="XEY93"/>
      <c r="XEZ93"/>
      <c r="XFA93"/>
      <c r="XFB93"/>
      <c r="XFC93"/>
      <c r="XFD93"/>
    </row>
    <row r="94" spans="1:16384" s="93" customFormat="1" x14ac:dyDescent="0.25">
      <c r="A94" s="23" t="str">
        <f>$A87&amp;" "&amp;'Total opex'!$H$2</f>
        <v>Trend in non-network opex series (nominal) 2023</v>
      </c>
      <c r="B94" s="31">
        <f>INDEX('Total opex'!$C$3:$K$35,MATCH($A$87,'Total opex'!$A$3:$A$35,0),MATCH(VALUE(RIGHT($A94,4)),'Total opex'!$C$2:$K$2,0))</f>
        <v>9261.0094066524598</v>
      </c>
      <c r="C94" s="31">
        <v>14396.040947755699</v>
      </c>
      <c r="D94" s="31">
        <v>29786.59421464699</v>
      </c>
      <c r="E94" s="31">
        <v>2612.2879664446882</v>
      </c>
      <c r="F94" s="31">
        <v>9261.0094066524598</v>
      </c>
      <c r="G94" s="31">
        <v>5204.2574568086438</v>
      </c>
      <c r="H94" s="31">
        <v>3675.0246389964877</v>
      </c>
      <c r="I94" s="31">
        <v>6989.4715430537381</v>
      </c>
      <c r="J94" s="31">
        <v>1553.6104210122207</v>
      </c>
      <c r="K94" s="31">
        <v>5087.3576573739701</v>
      </c>
      <c r="L94" s="31">
        <v>37059.87489692439</v>
      </c>
      <c r="M94" s="31">
        <v>3503.2754998360087</v>
      </c>
      <c r="N94" s="31">
        <v>52807.268027672319</v>
      </c>
      <c r="O94" s="31">
        <v>11465.809642144262</v>
      </c>
      <c r="P94" s="31">
        <v>11302.188643325551</v>
      </c>
      <c r="Q94" s="31">
        <v>31464.376775466902</v>
      </c>
      <c r="R94" s="31">
        <v>88388.955891904698</v>
      </c>
      <c r="S94" s="31">
        <v>19975.568317547262</v>
      </c>
      <c r="U94" s="73">
        <f t="shared" si="19"/>
        <v>334532.97194756632</v>
      </c>
      <c r="V94" s="73">
        <f t="shared" si="20"/>
        <v>261750.13560234674</v>
      </c>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c r="AMK94"/>
      <c r="AML94"/>
      <c r="AMM94"/>
      <c r="AMN94"/>
      <c r="AMO94"/>
      <c r="AMP94"/>
      <c r="AMQ94"/>
      <c r="AMR94"/>
      <c r="AMS94"/>
      <c r="AMT94"/>
      <c r="AMU94"/>
      <c r="AMV94"/>
      <c r="AMW94"/>
      <c r="AMX94"/>
      <c r="AMY94"/>
      <c r="AMZ94"/>
      <c r="ANA94"/>
      <c r="ANB94"/>
      <c r="ANC94"/>
      <c r="AND94"/>
      <c r="ANE94"/>
      <c r="ANF94"/>
      <c r="ANG94"/>
      <c r="ANH94"/>
      <c r="ANI94"/>
      <c r="ANJ94"/>
      <c r="ANK94"/>
      <c r="ANL94"/>
      <c r="ANM94"/>
      <c r="ANN94"/>
      <c r="ANO94"/>
      <c r="ANP94"/>
      <c r="ANQ94"/>
      <c r="ANR94"/>
      <c r="ANS94"/>
      <c r="ANT94"/>
      <c r="ANU94"/>
      <c r="ANV94"/>
      <c r="ANW94"/>
      <c r="ANX94"/>
      <c r="ANY94"/>
      <c r="ANZ94"/>
      <c r="AOA94"/>
      <c r="AOB94"/>
      <c r="AOC94"/>
      <c r="AOD94"/>
      <c r="AOE94"/>
      <c r="AOF94"/>
      <c r="AOG94"/>
      <c r="AOH94"/>
      <c r="AOI94"/>
      <c r="AOJ94"/>
      <c r="AOK94"/>
      <c r="AOL94"/>
      <c r="AOM94"/>
      <c r="AON94"/>
      <c r="AOO94"/>
      <c r="AOP94"/>
      <c r="AOQ94"/>
      <c r="AOR94"/>
      <c r="AOS94"/>
      <c r="AOT94"/>
      <c r="AOU94"/>
      <c r="AOV94"/>
      <c r="AOW94"/>
      <c r="AOX94"/>
      <c r="AOY94"/>
      <c r="AOZ94"/>
      <c r="APA94"/>
      <c r="APB94"/>
      <c r="APC94"/>
      <c r="APD94"/>
      <c r="APE94"/>
      <c r="APF94"/>
      <c r="APG94"/>
      <c r="APH94"/>
      <c r="API94"/>
      <c r="APJ94"/>
      <c r="APK94"/>
      <c r="APL94"/>
      <c r="APM94"/>
      <c r="APN94"/>
      <c r="APO94"/>
      <c r="APP94"/>
      <c r="APQ94"/>
      <c r="APR94"/>
      <c r="APS94"/>
      <c r="APT94"/>
      <c r="APU94"/>
      <c r="APV94"/>
      <c r="APW94"/>
      <c r="APX94"/>
      <c r="APY94"/>
      <c r="APZ94"/>
      <c r="AQA94"/>
      <c r="AQB94"/>
      <c r="AQC94"/>
      <c r="AQD94"/>
      <c r="AQE94"/>
      <c r="AQF94"/>
      <c r="AQG94"/>
      <c r="AQH94"/>
      <c r="AQI94"/>
      <c r="AQJ94"/>
      <c r="AQK94"/>
      <c r="AQL94"/>
      <c r="AQM94"/>
      <c r="AQN94"/>
      <c r="AQO94"/>
      <c r="AQP94"/>
      <c r="AQQ94"/>
      <c r="AQR94"/>
      <c r="AQS94"/>
      <c r="AQT94"/>
      <c r="AQU94"/>
      <c r="AQV94"/>
      <c r="AQW94"/>
      <c r="AQX94"/>
      <c r="AQY94"/>
      <c r="AQZ94"/>
      <c r="ARA94"/>
      <c r="ARB94"/>
      <c r="ARC94"/>
      <c r="ARD94"/>
      <c r="ARE94"/>
      <c r="ARF94"/>
      <c r="ARG94"/>
      <c r="ARH94"/>
      <c r="ARI94"/>
      <c r="ARJ94"/>
      <c r="ARK94"/>
      <c r="ARL94"/>
      <c r="ARM94"/>
      <c r="ARN94"/>
      <c r="ARO94"/>
      <c r="ARP94"/>
      <c r="ARQ94"/>
      <c r="ARR94"/>
      <c r="ARS94"/>
      <c r="ART94"/>
      <c r="ARU94"/>
      <c r="ARV94"/>
      <c r="ARW94"/>
      <c r="ARX94"/>
      <c r="ARY94"/>
      <c r="ARZ94"/>
      <c r="ASA94"/>
      <c r="ASB94"/>
      <c r="ASC94"/>
      <c r="ASD94"/>
      <c r="ASE94"/>
      <c r="ASF94"/>
      <c r="ASG94"/>
      <c r="ASH94"/>
      <c r="ASI94"/>
      <c r="ASJ94"/>
      <c r="ASK94"/>
      <c r="ASL94"/>
      <c r="ASM94"/>
      <c r="ASN94"/>
      <c r="ASO94"/>
      <c r="ASP94"/>
      <c r="ASQ94"/>
      <c r="ASR94"/>
      <c r="ASS94"/>
      <c r="AST94"/>
      <c r="ASU94"/>
      <c r="ASV94"/>
      <c r="ASW94"/>
      <c r="ASX94"/>
      <c r="ASY94"/>
      <c r="ASZ94"/>
      <c r="ATA94"/>
      <c r="ATB94"/>
      <c r="ATC94"/>
      <c r="ATD94"/>
      <c r="ATE94"/>
      <c r="ATF94"/>
      <c r="ATG94"/>
      <c r="ATH94"/>
      <c r="ATI94"/>
      <c r="ATJ94"/>
      <c r="ATK94"/>
      <c r="ATL94"/>
      <c r="ATM94"/>
      <c r="ATN94"/>
      <c r="ATO94"/>
      <c r="ATP94"/>
      <c r="ATQ94"/>
      <c r="ATR94"/>
      <c r="ATS94"/>
      <c r="ATT94"/>
      <c r="ATU94"/>
      <c r="ATV94"/>
      <c r="ATW94"/>
      <c r="ATX94"/>
      <c r="ATY94"/>
      <c r="ATZ94"/>
      <c r="AUA94"/>
      <c r="AUB94"/>
      <c r="AUC94"/>
      <c r="AUD94"/>
      <c r="AUE94"/>
      <c r="AUF94"/>
      <c r="AUG94"/>
      <c r="AUH94"/>
      <c r="AUI94"/>
      <c r="AUJ94"/>
      <c r="AUK94"/>
      <c r="AUL94"/>
      <c r="AUM94"/>
      <c r="AUN94"/>
      <c r="AUO94"/>
      <c r="AUP94"/>
      <c r="AUQ94"/>
      <c r="AUR94"/>
      <c r="AUS94"/>
      <c r="AUT94"/>
      <c r="AUU94"/>
      <c r="AUV94"/>
      <c r="AUW94"/>
      <c r="AUX94"/>
      <c r="AUY94"/>
      <c r="AUZ94"/>
      <c r="AVA94"/>
      <c r="AVB94"/>
      <c r="AVC94"/>
      <c r="AVD94"/>
      <c r="AVE94"/>
      <c r="AVF94"/>
      <c r="AVG94"/>
      <c r="AVH94"/>
      <c r="AVI94"/>
      <c r="AVJ94"/>
      <c r="AVK94"/>
      <c r="AVL94"/>
      <c r="AVM94"/>
      <c r="AVN94"/>
      <c r="AVO94"/>
      <c r="AVP94"/>
      <c r="AVQ94"/>
      <c r="AVR94"/>
      <c r="AVS94"/>
      <c r="AVT94"/>
      <c r="AVU94"/>
      <c r="AVV94"/>
      <c r="AVW94"/>
      <c r="AVX94"/>
      <c r="AVY94"/>
      <c r="AVZ94"/>
      <c r="AWA94"/>
      <c r="AWB94"/>
      <c r="AWC94"/>
      <c r="AWD94"/>
      <c r="AWE94"/>
      <c r="AWF94"/>
      <c r="AWG94"/>
      <c r="AWH94"/>
      <c r="AWI94"/>
      <c r="AWJ94"/>
      <c r="AWK94"/>
      <c r="AWL94"/>
      <c r="AWM94"/>
      <c r="AWN94"/>
      <c r="AWO94"/>
      <c r="AWP94"/>
      <c r="AWQ94"/>
      <c r="AWR94"/>
      <c r="AWS94"/>
      <c r="AWT94"/>
      <c r="AWU94"/>
      <c r="AWV94"/>
      <c r="AWW94"/>
      <c r="AWX94"/>
      <c r="AWY94"/>
      <c r="AWZ94"/>
      <c r="AXA94"/>
      <c r="AXB94"/>
      <c r="AXC94"/>
      <c r="AXD94"/>
      <c r="AXE94"/>
      <c r="AXF94"/>
      <c r="AXG94"/>
      <c r="AXH94"/>
      <c r="AXI94"/>
      <c r="AXJ94"/>
      <c r="AXK94"/>
      <c r="AXL94"/>
      <c r="AXM94"/>
      <c r="AXN94"/>
      <c r="AXO94"/>
      <c r="AXP94"/>
      <c r="AXQ94"/>
      <c r="AXR94"/>
      <c r="AXS94"/>
      <c r="AXT94"/>
      <c r="AXU94"/>
      <c r="AXV94"/>
      <c r="AXW94"/>
      <c r="AXX94"/>
      <c r="AXY94"/>
      <c r="AXZ94"/>
      <c r="AYA94"/>
      <c r="AYB94"/>
      <c r="AYC94"/>
      <c r="AYD94"/>
      <c r="AYE94"/>
      <c r="AYF94"/>
      <c r="AYG94"/>
      <c r="AYH94"/>
      <c r="AYI94"/>
      <c r="AYJ94"/>
      <c r="AYK94"/>
      <c r="AYL94"/>
      <c r="AYM94"/>
      <c r="AYN94"/>
      <c r="AYO94"/>
      <c r="AYP94"/>
      <c r="AYQ94"/>
      <c r="AYR94"/>
      <c r="AYS94"/>
      <c r="AYT94"/>
      <c r="AYU94"/>
      <c r="AYV94"/>
      <c r="AYW94"/>
      <c r="AYX94"/>
      <c r="AYY94"/>
      <c r="AYZ94"/>
      <c r="AZA94"/>
      <c r="AZB94"/>
      <c r="AZC94"/>
      <c r="AZD94"/>
      <c r="AZE94"/>
      <c r="AZF94"/>
      <c r="AZG94"/>
      <c r="AZH94"/>
      <c r="AZI94"/>
      <c r="AZJ94"/>
      <c r="AZK94"/>
      <c r="AZL94"/>
      <c r="AZM94"/>
      <c r="AZN94"/>
      <c r="AZO94"/>
      <c r="AZP94"/>
      <c r="AZQ94"/>
      <c r="AZR94"/>
      <c r="AZS94"/>
      <c r="AZT94"/>
      <c r="AZU94"/>
      <c r="AZV94"/>
      <c r="AZW94"/>
      <c r="AZX94"/>
      <c r="AZY94"/>
      <c r="AZZ94"/>
      <c r="BAA94"/>
      <c r="BAB94"/>
      <c r="BAC94"/>
      <c r="BAD94"/>
      <c r="BAE94"/>
      <c r="BAF94"/>
      <c r="BAG94"/>
      <c r="BAH94"/>
      <c r="BAI94"/>
      <c r="BAJ94"/>
      <c r="BAK94"/>
      <c r="BAL94"/>
      <c r="BAM94"/>
      <c r="BAN94"/>
      <c r="BAO94"/>
      <c r="BAP94"/>
      <c r="BAQ94"/>
      <c r="BAR94"/>
      <c r="BAS94"/>
      <c r="BAT94"/>
      <c r="BAU94"/>
      <c r="BAV94"/>
      <c r="BAW94"/>
      <c r="BAX94"/>
      <c r="BAY94"/>
      <c r="BAZ94"/>
      <c r="BBA94"/>
      <c r="BBB94"/>
      <c r="BBC94"/>
      <c r="BBD94"/>
      <c r="BBE94"/>
      <c r="BBF94"/>
      <c r="BBG94"/>
      <c r="BBH94"/>
      <c r="BBI94"/>
      <c r="BBJ94"/>
      <c r="BBK94"/>
      <c r="BBL94"/>
      <c r="BBM94"/>
      <c r="BBN94"/>
      <c r="BBO94"/>
      <c r="BBP94"/>
      <c r="BBQ94"/>
      <c r="BBR94"/>
      <c r="BBS94"/>
      <c r="BBT94"/>
      <c r="BBU94"/>
      <c r="BBV94"/>
      <c r="BBW94"/>
      <c r="BBX94"/>
      <c r="BBY94"/>
      <c r="BBZ94"/>
      <c r="BCA94"/>
      <c r="BCB94"/>
      <c r="BCC94"/>
      <c r="BCD94"/>
      <c r="BCE94"/>
      <c r="BCF94"/>
      <c r="BCG94"/>
      <c r="BCH94"/>
      <c r="BCI94"/>
      <c r="BCJ94"/>
      <c r="BCK94"/>
      <c r="BCL94"/>
      <c r="BCM94"/>
      <c r="BCN94"/>
      <c r="BCO94"/>
      <c r="BCP94"/>
      <c r="BCQ94"/>
      <c r="BCR94"/>
      <c r="BCS94"/>
      <c r="BCT94"/>
      <c r="BCU94"/>
      <c r="BCV94"/>
      <c r="BCW94"/>
      <c r="BCX94"/>
      <c r="BCY94"/>
      <c r="BCZ94"/>
      <c r="BDA94"/>
      <c r="BDB94"/>
      <c r="BDC94"/>
      <c r="BDD94"/>
      <c r="BDE94"/>
      <c r="BDF94"/>
      <c r="BDG94"/>
      <c r="BDH94"/>
      <c r="BDI94"/>
      <c r="BDJ94"/>
      <c r="BDK94"/>
      <c r="BDL94"/>
      <c r="BDM94"/>
      <c r="BDN94"/>
      <c r="BDO94"/>
      <c r="BDP94"/>
      <c r="BDQ94"/>
      <c r="BDR94"/>
      <c r="BDS94"/>
      <c r="BDT94"/>
      <c r="BDU94"/>
      <c r="BDV94"/>
      <c r="BDW94"/>
      <c r="BDX94"/>
      <c r="BDY94"/>
      <c r="BDZ94"/>
      <c r="BEA94"/>
      <c r="BEB94"/>
      <c r="BEC94"/>
      <c r="BED94"/>
      <c r="BEE94"/>
      <c r="BEF94"/>
      <c r="BEG94"/>
      <c r="BEH94"/>
      <c r="BEI94"/>
      <c r="BEJ94"/>
      <c r="BEK94"/>
      <c r="BEL94"/>
      <c r="BEM94"/>
      <c r="BEN94"/>
      <c r="BEO94"/>
      <c r="BEP94"/>
      <c r="BEQ94"/>
      <c r="BER94"/>
      <c r="BES94"/>
      <c r="BET94"/>
      <c r="BEU94"/>
      <c r="BEV94"/>
      <c r="BEW94"/>
      <c r="BEX94"/>
      <c r="BEY94"/>
      <c r="BEZ94"/>
      <c r="BFA94"/>
      <c r="BFB94"/>
      <c r="BFC94"/>
      <c r="BFD94"/>
      <c r="BFE94"/>
      <c r="BFF94"/>
      <c r="BFG94"/>
      <c r="BFH94"/>
      <c r="BFI94"/>
      <c r="BFJ94"/>
      <c r="BFK94"/>
      <c r="BFL94"/>
      <c r="BFM94"/>
      <c r="BFN94"/>
      <c r="BFO94"/>
      <c r="BFP94"/>
      <c r="BFQ94"/>
      <c r="BFR94"/>
      <c r="BFS94"/>
      <c r="BFT94"/>
      <c r="BFU94"/>
      <c r="BFV94"/>
      <c r="BFW94"/>
      <c r="BFX94"/>
      <c r="BFY94"/>
      <c r="BFZ94"/>
      <c r="BGA94"/>
      <c r="BGB94"/>
      <c r="BGC94"/>
      <c r="BGD94"/>
      <c r="BGE94"/>
      <c r="BGF94"/>
      <c r="BGG94"/>
      <c r="BGH94"/>
      <c r="BGI94"/>
      <c r="BGJ94"/>
      <c r="BGK94"/>
      <c r="BGL94"/>
      <c r="BGM94"/>
      <c r="BGN94"/>
      <c r="BGO94"/>
      <c r="BGP94"/>
      <c r="BGQ94"/>
      <c r="BGR94"/>
      <c r="BGS94"/>
      <c r="BGT94"/>
      <c r="BGU94"/>
      <c r="BGV94"/>
      <c r="BGW94"/>
      <c r="BGX94"/>
      <c r="BGY94"/>
      <c r="BGZ94"/>
      <c r="BHA94"/>
      <c r="BHB94"/>
      <c r="BHC94"/>
      <c r="BHD94"/>
      <c r="BHE94"/>
      <c r="BHF94"/>
      <c r="BHG94"/>
      <c r="BHH94"/>
      <c r="BHI94"/>
      <c r="BHJ94"/>
      <c r="BHK94"/>
      <c r="BHL94"/>
      <c r="BHM94"/>
      <c r="BHN94"/>
      <c r="BHO94"/>
      <c r="BHP94"/>
      <c r="BHQ94"/>
      <c r="BHR94"/>
      <c r="BHS94"/>
      <c r="BHT94"/>
      <c r="BHU94"/>
      <c r="BHV94"/>
      <c r="BHW94"/>
      <c r="BHX94"/>
      <c r="BHY94"/>
      <c r="BHZ94"/>
      <c r="BIA94"/>
      <c r="BIB94"/>
      <c r="BIC94"/>
      <c r="BID94"/>
      <c r="BIE94"/>
      <c r="BIF94"/>
      <c r="BIG94"/>
      <c r="BIH94"/>
      <c r="BII94"/>
      <c r="BIJ94"/>
      <c r="BIK94"/>
      <c r="BIL94"/>
      <c r="BIM94"/>
      <c r="BIN94"/>
      <c r="BIO94"/>
      <c r="BIP94"/>
      <c r="BIQ94"/>
      <c r="BIR94"/>
      <c r="BIS94"/>
      <c r="BIT94"/>
      <c r="BIU94"/>
      <c r="BIV94"/>
      <c r="BIW94"/>
      <c r="BIX94"/>
      <c r="BIY94"/>
      <c r="BIZ94"/>
      <c r="BJA94"/>
      <c r="BJB94"/>
      <c r="BJC94"/>
      <c r="BJD94"/>
      <c r="BJE94"/>
      <c r="BJF94"/>
      <c r="BJG94"/>
      <c r="BJH94"/>
      <c r="BJI94"/>
      <c r="BJJ94"/>
      <c r="BJK94"/>
      <c r="BJL94"/>
      <c r="BJM94"/>
      <c r="BJN94"/>
      <c r="BJO94"/>
      <c r="BJP94"/>
      <c r="BJQ94"/>
      <c r="BJR94"/>
      <c r="BJS94"/>
      <c r="BJT94"/>
      <c r="BJU94"/>
      <c r="BJV94"/>
      <c r="BJW94"/>
      <c r="BJX94"/>
      <c r="BJY94"/>
      <c r="BJZ94"/>
      <c r="BKA94"/>
      <c r="BKB94"/>
      <c r="BKC94"/>
      <c r="BKD94"/>
      <c r="BKE94"/>
      <c r="BKF94"/>
      <c r="BKG94"/>
      <c r="BKH94"/>
      <c r="BKI94"/>
      <c r="BKJ94"/>
      <c r="BKK94"/>
      <c r="BKL94"/>
      <c r="BKM94"/>
      <c r="BKN94"/>
      <c r="BKO94"/>
      <c r="BKP94"/>
      <c r="BKQ94"/>
      <c r="BKR94"/>
      <c r="BKS94"/>
      <c r="BKT94"/>
      <c r="BKU94"/>
      <c r="BKV94"/>
      <c r="BKW94"/>
      <c r="BKX94"/>
      <c r="BKY94"/>
      <c r="BKZ94"/>
      <c r="BLA94"/>
      <c r="BLB94"/>
      <c r="BLC94"/>
      <c r="BLD94"/>
      <c r="BLE94"/>
      <c r="BLF94"/>
      <c r="BLG94"/>
      <c r="BLH94"/>
      <c r="BLI94"/>
      <c r="BLJ94"/>
      <c r="BLK94"/>
      <c r="BLL94"/>
      <c r="BLM94"/>
      <c r="BLN94"/>
      <c r="BLO94"/>
      <c r="BLP94"/>
      <c r="BLQ94"/>
      <c r="BLR94"/>
      <c r="BLS94"/>
      <c r="BLT94"/>
      <c r="BLU94"/>
      <c r="BLV94"/>
      <c r="BLW94"/>
      <c r="BLX94"/>
      <c r="BLY94"/>
      <c r="BLZ94"/>
      <c r="BMA94"/>
      <c r="BMB94"/>
      <c r="BMC94"/>
      <c r="BMD94"/>
      <c r="BME94"/>
      <c r="BMF94"/>
      <c r="BMG94"/>
      <c r="BMH94"/>
      <c r="BMI94"/>
      <c r="BMJ94"/>
      <c r="BMK94"/>
      <c r="BML94"/>
      <c r="BMM94"/>
      <c r="BMN94"/>
      <c r="BMO94"/>
      <c r="BMP94"/>
      <c r="BMQ94"/>
      <c r="BMR94"/>
      <c r="BMS94"/>
      <c r="BMT94"/>
      <c r="BMU94"/>
      <c r="BMV94"/>
      <c r="BMW94"/>
      <c r="BMX94"/>
      <c r="BMY94"/>
      <c r="BMZ94"/>
      <c r="BNA94"/>
      <c r="BNB94"/>
      <c r="BNC94"/>
      <c r="BND94"/>
      <c r="BNE94"/>
      <c r="BNF94"/>
      <c r="BNG94"/>
      <c r="BNH94"/>
      <c r="BNI94"/>
      <c r="BNJ94"/>
      <c r="BNK94"/>
      <c r="BNL94"/>
      <c r="BNM94"/>
      <c r="BNN94"/>
      <c r="BNO94"/>
      <c r="BNP94"/>
      <c r="BNQ94"/>
      <c r="BNR94"/>
      <c r="BNS94"/>
      <c r="BNT94"/>
      <c r="BNU94"/>
      <c r="BNV94"/>
      <c r="BNW94"/>
      <c r="BNX94"/>
      <c r="BNY94"/>
      <c r="BNZ94"/>
      <c r="BOA94"/>
      <c r="BOB94"/>
      <c r="BOC94"/>
      <c r="BOD94"/>
      <c r="BOE94"/>
      <c r="BOF94"/>
      <c r="BOG94"/>
      <c r="BOH94"/>
      <c r="BOI94"/>
      <c r="BOJ94"/>
      <c r="BOK94"/>
      <c r="BOL94"/>
      <c r="BOM94"/>
      <c r="BON94"/>
      <c r="BOO94"/>
      <c r="BOP94"/>
      <c r="BOQ94"/>
      <c r="BOR94"/>
      <c r="BOS94"/>
      <c r="BOT94"/>
      <c r="BOU94"/>
      <c r="BOV94"/>
      <c r="BOW94"/>
      <c r="BOX94"/>
      <c r="BOY94"/>
      <c r="BOZ94"/>
      <c r="BPA94"/>
      <c r="BPB94"/>
      <c r="BPC94"/>
      <c r="BPD94"/>
      <c r="BPE94"/>
      <c r="BPF94"/>
      <c r="BPG94"/>
      <c r="BPH94"/>
      <c r="BPI94"/>
      <c r="BPJ94"/>
      <c r="BPK94"/>
      <c r="BPL94"/>
      <c r="BPM94"/>
      <c r="BPN94"/>
      <c r="BPO94"/>
      <c r="BPP94"/>
      <c r="BPQ94"/>
      <c r="BPR94"/>
      <c r="BPS94"/>
      <c r="BPT94"/>
      <c r="BPU94"/>
      <c r="BPV94"/>
      <c r="BPW94"/>
      <c r="BPX94"/>
      <c r="BPY94"/>
      <c r="BPZ94"/>
      <c r="BQA94"/>
      <c r="BQB94"/>
      <c r="BQC94"/>
      <c r="BQD94"/>
      <c r="BQE94"/>
      <c r="BQF94"/>
      <c r="BQG94"/>
      <c r="BQH94"/>
      <c r="BQI94"/>
      <c r="BQJ94"/>
      <c r="BQK94"/>
      <c r="BQL94"/>
      <c r="BQM94"/>
      <c r="BQN94"/>
      <c r="BQO94"/>
      <c r="BQP94"/>
      <c r="BQQ94"/>
      <c r="BQR94"/>
      <c r="BQS94"/>
      <c r="BQT94"/>
      <c r="BQU94"/>
      <c r="BQV94"/>
      <c r="BQW94"/>
      <c r="BQX94"/>
      <c r="BQY94"/>
      <c r="BQZ94"/>
      <c r="BRA94"/>
      <c r="BRB94"/>
      <c r="BRC94"/>
      <c r="BRD94"/>
      <c r="BRE94"/>
      <c r="BRF94"/>
      <c r="BRG94"/>
      <c r="BRH94"/>
      <c r="BRI94"/>
      <c r="BRJ94"/>
      <c r="BRK94"/>
      <c r="BRL94"/>
      <c r="BRM94"/>
      <c r="BRN94"/>
      <c r="BRO94"/>
      <c r="BRP94"/>
      <c r="BRQ94"/>
      <c r="BRR94"/>
      <c r="BRS94"/>
      <c r="BRT94"/>
      <c r="BRU94"/>
      <c r="BRV94"/>
      <c r="BRW94"/>
      <c r="BRX94"/>
      <c r="BRY94"/>
      <c r="BRZ94"/>
      <c r="BSA94"/>
      <c r="BSB94"/>
      <c r="BSC94"/>
      <c r="BSD94"/>
      <c r="BSE94"/>
      <c r="BSF94"/>
      <c r="BSG94"/>
      <c r="BSH94"/>
      <c r="BSI94"/>
      <c r="BSJ94"/>
      <c r="BSK94"/>
      <c r="BSL94"/>
      <c r="BSM94"/>
      <c r="BSN94"/>
      <c r="BSO94"/>
      <c r="BSP94"/>
      <c r="BSQ94"/>
      <c r="BSR94"/>
      <c r="BSS94"/>
      <c r="BST94"/>
      <c r="BSU94"/>
      <c r="BSV94"/>
      <c r="BSW94"/>
      <c r="BSX94"/>
      <c r="BSY94"/>
      <c r="BSZ94"/>
      <c r="BTA94"/>
      <c r="BTB94"/>
      <c r="BTC94"/>
      <c r="BTD94"/>
      <c r="BTE94"/>
      <c r="BTF94"/>
      <c r="BTG94"/>
      <c r="BTH94"/>
      <c r="BTI94"/>
      <c r="BTJ94"/>
      <c r="BTK94"/>
      <c r="BTL94"/>
      <c r="BTM94"/>
      <c r="BTN94"/>
      <c r="BTO94"/>
      <c r="BTP94"/>
      <c r="BTQ94"/>
      <c r="BTR94"/>
      <c r="BTS94"/>
      <c r="BTT94"/>
      <c r="BTU94"/>
      <c r="BTV94"/>
      <c r="BTW94"/>
      <c r="BTX94"/>
      <c r="BTY94"/>
      <c r="BTZ94"/>
      <c r="BUA94"/>
      <c r="BUB94"/>
      <c r="BUC94"/>
      <c r="BUD94"/>
      <c r="BUE94"/>
      <c r="BUF94"/>
      <c r="BUG94"/>
      <c r="BUH94"/>
      <c r="BUI94"/>
      <c r="BUJ94"/>
      <c r="BUK94"/>
      <c r="BUL94"/>
      <c r="BUM94"/>
      <c r="BUN94"/>
      <c r="BUO94"/>
      <c r="BUP94"/>
      <c r="BUQ94"/>
      <c r="BUR94"/>
      <c r="BUS94"/>
      <c r="BUT94"/>
      <c r="BUU94"/>
      <c r="BUV94"/>
      <c r="BUW94"/>
      <c r="BUX94"/>
      <c r="BUY94"/>
      <c r="BUZ94"/>
      <c r="BVA94"/>
      <c r="BVB94"/>
      <c r="BVC94"/>
      <c r="BVD94"/>
      <c r="BVE94"/>
      <c r="BVF94"/>
      <c r="BVG94"/>
      <c r="BVH94"/>
      <c r="BVI94"/>
      <c r="BVJ94"/>
      <c r="BVK94"/>
      <c r="BVL94"/>
      <c r="BVM94"/>
      <c r="BVN94"/>
      <c r="BVO94"/>
      <c r="BVP94"/>
      <c r="BVQ94"/>
      <c r="BVR94"/>
      <c r="BVS94"/>
      <c r="BVT94"/>
      <c r="BVU94"/>
      <c r="BVV94"/>
      <c r="BVW94"/>
      <c r="BVX94"/>
      <c r="BVY94"/>
      <c r="BVZ94"/>
      <c r="BWA94"/>
      <c r="BWB94"/>
      <c r="BWC94"/>
      <c r="BWD94"/>
      <c r="BWE94"/>
      <c r="BWF94"/>
      <c r="BWG94"/>
      <c r="BWH94"/>
      <c r="BWI94"/>
      <c r="BWJ94"/>
      <c r="BWK94"/>
      <c r="BWL94"/>
      <c r="BWM94"/>
      <c r="BWN94"/>
      <c r="BWO94"/>
      <c r="BWP94"/>
      <c r="BWQ94"/>
      <c r="BWR94"/>
      <c r="BWS94"/>
      <c r="BWT94"/>
      <c r="BWU94"/>
      <c r="BWV94"/>
      <c r="BWW94"/>
      <c r="BWX94"/>
      <c r="BWY94"/>
      <c r="BWZ94"/>
      <c r="BXA94"/>
      <c r="BXB94"/>
      <c r="BXC94"/>
      <c r="BXD94"/>
      <c r="BXE94"/>
      <c r="BXF94"/>
      <c r="BXG94"/>
      <c r="BXH94"/>
      <c r="BXI94"/>
      <c r="BXJ94"/>
      <c r="BXK94"/>
      <c r="BXL94"/>
      <c r="BXM94"/>
      <c r="BXN94"/>
      <c r="BXO94"/>
      <c r="BXP94"/>
      <c r="BXQ94"/>
      <c r="BXR94"/>
      <c r="BXS94"/>
      <c r="BXT94"/>
      <c r="BXU94"/>
      <c r="BXV94"/>
      <c r="BXW94"/>
      <c r="BXX94"/>
      <c r="BXY94"/>
      <c r="BXZ94"/>
      <c r="BYA94"/>
      <c r="BYB94"/>
      <c r="BYC94"/>
      <c r="BYD94"/>
      <c r="BYE94"/>
      <c r="BYF94"/>
      <c r="BYG94"/>
      <c r="BYH94"/>
      <c r="BYI94"/>
      <c r="BYJ94"/>
      <c r="BYK94"/>
      <c r="BYL94"/>
      <c r="BYM94"/>
      <c r="BYN94"/>
      <c r="BYO94"/>
      <c r="BYP94"/>
      <c r="BYQ94"/>
      <c r="BYR94"/>
      <c r="BYS94"/>
      <c r="BYT94"/>
      <c r="BYU94"/>
      <c r="BYV94"/>
      <c r="BYW94"/>
      <c r="BYX94"/>
      <c r="BYY94"/>
      <c r="BYZ94"/>
      <c r="BZA94"/>
      <c r="BZB94"/>
      <c r="BZC94"/>
      <c r="BZD94"/>
      <c r="BZE94"/>
      <c r="BZF94"/>
      <c r="BZG94"/>
      <c r="BZH94"/>
      <c r="BZI94"/>
      <c r="BZJ94"/>
      <c r="BZK94"/>
      <c r="BZL94"/>
      <c r="BZM94"/>
      <c r="BZN94"/>
      <c r="BZO94"/>
      <c r="BZP94"/>
      <c r="BZQ94"/>
      <c r="BZR94"/>
      <c r="BZS94"/>
      <c r="BZT94"/>
      <c r="BZU94"/>
      <c r="BZV94"/>
      <c r="BZW94"/>
      <c r="BZX94"/>
      <c r="BZY94"/>
      <c r="BZZ94"/>
      <c r="CAA94"/>
      <c r="CAB94"/>
      <c r="CAC94"/>
      <c r="CAD94"/>
      <c r="CAE94"/>
      <c r="CAF94"/>
      <c r="CAG94"/>
      <c r="CAH94"/>
      <c r="CAI94"/>
      <c r="CAJ94"/>
      <c r="CAK94"/>
      <c r="CAL94"/>
      <c r="CAM94"/>
      <c r="CAN94"/>
      <c r="CAO94"/>
      <c r="CAP94"/>
      <c r="CAQ94"/>
      <c r="CAR94"/>
      <c r="CAS94"/>
      <c r="CAT94"/>
      <c r="CAU94"/>
      <c r="CAV94"/>
      <c r="CAW94"/>
      <c r="CAX94"/>
      <c r="CAY94"/>
      <c r="CAZ94"/>
      <c r="CBA94"/>
      <c r="CBB94"/>
      <c r="CBC94"/>
      <c r="CBD94"/>
      <c r="CBE94"/>
      <c r="CBF94"/>
      <c r="CBG94"/>
      <c r="CBH94"/>
      <c r="CBI94"/>
      <c r="CBJ94"/>
      <c r="CBK94"/>
      <c r="CBL94"/>
      <c r="CBM94"/>
      <c r="CBN94"/>
      <c r="CBO94"/>
      <c r="CBP94"/>
      <c r="CBQ94"/>
      <c r="CBR94"/>
      <c r="CBS94"/>
      <c r="CBT94"/>
      <c r="CBU94"/>
      <c r="CBV94"/>
      <c r="CBW94"/>
      <c r="CBX94"/>
      <c r="CBY94"/>
      <c r="CBZ94"/>
      <c r="CCA94"/>
      <c r="CCB94"/>
      <c r="CCC94"/>
      <c r="CCD94"/>
      <c r="CCE94"/>
      <c r="CCF94"/>
      <c r="CCG94"/>
      <c r="CCH94"/>
      <c r="CCI94"/>
      <c r="CCJ94"/>
      <c r="CCK94"/>
      <c r="CCL94"/>
      <c r="CCM94"/>
      <c r="CCN94"/>
      <c r="CCO94"/>
      <c r="CCP94"/>
      <c r="CCQ94"/>
      <c r="CCR94"/>
      <c r="CCS94"/>
      <c r="CCT94"/>
      <c r="CCU94"/>
      <c r="CCV94"/>
      <c r="CCW94"/>
      <c r="CCX94"/>
      <c r="CCY94"/>
      <c r="CCZ94"/>
      <c r="CDA94"/>
      <c r="CDB94"/>
      <c r="CDC94"/>
      <c r="CDD94"/>
      <c r="CDE94"/>
      <c r="CDF94"/>
      <c r="CDG94"/>
      <c r="CDH94"/>
      <c r="CDI94"/>
      <c r="CDJ94"/>
      <c r="CDK94"/>
      <c r="CDL94"/>
      <c r="CDM94"/>
      <c r="CDN94"/>
      <c r="CDO94"/>
      <c r="CDP94"/>
      <c r="CDQ94"/>
      <c r="CDR94"/>
      <c r="CDS94"/>
      <c r="CDT94"/>
      <c r="CDU94"/>
      <c r="CDV94"/>
      <c r="CDW94"/>
      <c r="CDX94"/>
      <c r="CDY94"/>
      <c r="CDZ94"/>
      <c r="CEA94"/>
      <c r="CEB94"/>
      <c r="CEC94"/>
      <c r="CED94"/>
      <c r="CEE94"/>
      <c r="CEF94"/>
      <c r="CEG94"/>
      <c r="CEH94"/>
      <c r="CEI94"/>
      <c r="CEJ94"/>
      <c r="CEK94"/>
      <c r="CEL94"/>
      <c r="CEM94"/>
      <c r="CEN94"/>
      <c r="CEO94"/>
      <c r="CEP94"/>
      <c r="CEQ94"/>
      <c r="CER94"/>
      <c r="CES94"/>
      <c r="CET94"/>
      <c r="CEU94"/>
      <c r="CEV94"/>
      <c r="CEW94"/>
      <c r="CEX94"/>
      <c r="CEY94"/>
      <c r="CEZ94"/>
      <c r="CFA94"/>
      <c r="CFB94"/>
      <c r="CFC94"/>
      <c r="CFD94"/>
      <c r="CFE94"/>
      <c r="CFF94"/>
      <c r="CFG94"/>
      <c r="CFH94"/>
      <c r="CFI94"/>
      <c r="CFJ94"/>
      <c r="CFK94"/>
      <c r="CFL94"/>
      <c r="CFM94"/>
      <c r="CFN94"/>
      <c r="CFO94"/>
      <c r="CFP94"/>
      <c r="CFQ94"/>
      <c r="CFR94"/>
      <c r="CFS94"/>
      <c r="CFT94"/>
      <c r="CFU94"/>
      <c r="CFV94"/>
      <c r="CFW94"/>
      <c r="CFX94"/>
      <c r="CFY94"/>
      <c r="CFZ94"/>
      <c r="CGA94"/>
      <c r="CGB94"/>
      <c r="CGC94"/>
      <c r="CGD94"/>
      <c r="CGE94"/>
      <c r="CGF94"/>
      <c r="CGG94"/>
      <c r="CGH94"/>
      <c r="CGI94"/>
      <c r="CGJ94"/>
      <c r="CGK94"/>
      <c r="CGL94"/>
      <c r="CGM94"/>
      <c r="CGN94"/>
      <c r="CGO94"/>
      <c r="CGP94"/>
      <c r="CGQ94"/>
      <c r="CGR94"/>
      <c r="CGS94"/>
      <c r="CGT94"/>
      <c r="CGU94"/>
      <c r="CGV94"/>
      <c r="CGW94"/>
      <c r="CGX94"/>
      <c r="CGY94"/>
      <c r="CGZ94"/>
      <c r="CHA94"/>
      <c r="CHB94"/>
      <c r="CHC94"/>
      <c r="CHD94"/>
      <c r="CHE94"/>
      <c r="CHF94"/>
      <c r="CHG94"/>
      <c r="CHH94"/>
      <c r="CHI94"/>
      <c r="CHJ94"/>
      <c r="CHK94"/>
      <c r="CHL94"/>
      <c r="CHM94"/>
      <c r="CHN94"/>
      <c r="CHO94"/>
      <c r="CHP94"/>
      <c r="CHQ94"/>
      <c r="CHR94"/>
      <c r="CHS94"/>
      <c r="CHT94"/>
      <c r="CHU94"/>
      <c r="CHV94"/>
      <c r="CHW94"/>
      <c r="CHX94"/>
      <c r="CHY94"/>
      <c r="CHZ94"/>
      <c r="CIA94"/>
      <c r="CIB94"/>
      <c r="CIC94"/>
      <c r="CID94"/>
      <c r="CIE94"/>
      <c r="CIF94"/>
      <c r="CIG94"/>
      <c r="CIH94"/>
      <c r="CII94"/>
      <c r="CIJ94"/>
      <c r="CIK94"/>
      <c r="CIL94"/>
      <c r="CIM94"/>
      <c r="CIN94"/>
      <c r="CIO94"/>
      <c r="CIP94"/>
      <c r="CIQ94"/>
      <c r="CIR94"/>
      <c r="CIS94"/>
      <c r="CIT94"/>
      <c r="CIU94"/>
      <c r="CIV94"/>
      <c r="CIW94"/>
      <c r="CIX94"/>
      <c r="CIY94"/>
      <c r="CIZ94"/>
      <c r="CJA94"/>
      <c r="CJB94"/>
      <c r="CJC94"/>
      <c r="CJD94"/>
      <c r="CJE94"/>
      <c r="CJF94"/>
      <c r="CJG94"/>
      <c r="CJH94"/>
      <c r="CJI94"/>
      <c r="CJJ94"/>
      <c r="CJK94"/>
      <c r="CJL94"/>
      <c r="CJM94"/>
      <c r="CJN94"/>
      <c r="CJO94"/>
      <c r="CJP94"/>
      <c r="CJQ94"/>
      <c r="CJR94"/>
      <c r="CJS94"/>
      <c r="CJT94"/>
      <c r="CJU94"/>
      <c r="CJV94"/>
      <c r="CJW94"/>
      <c r="CJX94"/>
      <c r="CJY94"/>
      <c r="CJZ94"/>
      <c r="CKA94"/>
      <c r="CKB94"/>
      <c r="CKC94"/>
      <c r="CKD94"/>
      <c r="CKE94"/>
      <c r="CKF94"/>
      <c r="CKG94"/>
      <c r="CKH94"/>
      <c r="CKI94"/>
      <c r="CKJ94"/>
      <c r="CKK94"/>
      <c r="CKL94"/>
      <c r="CKM94"/>
      <c r="CKN94"/>
      <c r="CKO94"/>
      <c r="CKP94"/>
      <c r="CKQ94"/>
      <c r="CKR94"/>
      <c r="CKS94"/>
      <c r="CKT94"/>
      <c r="CKU94"/>
      <c r="CKV94"/>
      <c r="CKW94"/>
      <c r="CKX94"/>
      <c r="CKY94"/>
      <c r="CKZ94"/>
      <c r="CLA94"/>
      <c r="CLB94"/>
      <c r="CLC94"/>
      <c r="CLD94"/>
      <c r="CLE94"/>
      <c r="CLF94"/>
      <c r="CLG94"/>
      <c r="CLH94"/>
      <c r="CLI94"/>
      <c r="CLJ94"/>
      <c r="CLK94"/>
      <c r="CLL94"/>
      <c r="CLM94"/>
      <c r="CLN94"/>
      <c r="CLO94"/>
      <c r="CLP94"/>
      <c r="CLQ94"/>
      <c r="CLR94"/>
      <c r="CLS94"/>
      <c r="CLT94"/>
      <c r="CLU94"/>
      <c r="CLV94"/>
      <c r="CLW94"/>
      <c r="CLX94"/>
      <c r="CLY94"/>
      <c r="CLZ94"/>
      <c r="CMA94"/>
      <c r="CMB94"/>
      <c r="CMC94"/>
      <c r="CMD94"/>
      <c r="CME94"/>
      <c r="CMF94"/>
      <c r="CMG94"/>
      <c r="CMH94"/>
      <c r="CMI94"/>
      <c r="CMJ94"/>
      <c r="CMK94"/>
      <c r="CML94"/>
      <c r="CMM94"/>
      <c r="CMN94"/>
      <c r="CMO94"/>
      <c r="CMP94"/>
      <c r="CMQ94"/>
      <c r="CMR94"/>
      <c r="CMS94"/>
      <c r="CMT94"/>
      <c r="CMU94"/>
      <c r="CMV94"/>
      <c r="CMW94"/>
      <c r="CMX94"/>
      <c r="CMY94"/>
      <c r="CMZ94"/>
      <c r="CNA94"/>
      <c r="CNB94"/>
      <c r="CNC94"/>
      <c r="CND94"/>
      <c r="CNE94"/>
      <c r="CNF94"/>
      <c r="CNG94"/>
      <c r="CNH94"/>
      <c r="CNI94"/>
      <c r="CNJ94"/>
      <c r="CNK94"/>
      <c r="CNL94"/>
      <c r="CNM94"/>
      <c r="CNN94"/>
      <c r="CNO94"/>
      <c r="CNP94"/>
      <c r="CNQ94"/>
      <c r="CNR94"/>
      <c r="CNS94"/>
      <c r="CNT94"/>
      <c r="CNU94"/>
      <c r="CNV94"/>
      <c r="CNW94"/>
      <c r="CNX94"/>
      <c r="CNY94"/>
      <c r="CNZ94"/>
      <c r="COA94"/>
      <c r="COB94"/>
      <c r="COC94"/>
      <c r="COD94"/>
      <c r="COE94"/>
      <c r="COF94"/>
      <c r="COG94"/>
      <c r="COH94"/>
      <c r="COI94"/>
      <c r="COJ94"/>
      <c r="COK94"/>
      <c r="COL94"/>
      <c r="COM94"/>
      <c r="CON94"/>
      <c r="COO94"/>
      <c r="COP94"/>
      <c r="COQ94"/>
      <c r="COR94"/>
      <c r="COS94"/>
      <c r="COT94"/>
      <c r="COU94"/>
      <c r="COV94"/>
      <c r="COW94"/>
      <c r="COX94"/>
      <c r="COY94"/>
      <c r="COZ94"/>
      <c r="CPA94"/>
      <c r="CPB94"/>
      <c r="CPC94"/>
      <c r="CPD94"/>
      <c r="CPE94"/>
      <c r="CPF94"/>
      <c r="CPG94"/>
      <c r="CPH94"/>
      <c r="CPI94"/>
      <c r="CPJ94"/>
      <c r="CPK94"/>
      <c r="CPL94"/>
      <c r="CPM94"/>
      <c r="CPN94"/>
      <c r="CPO94"/>
      <c r="CPP94"/>
      <c r="CPQ94"/>
      <c r="CPR94"/>
      <c r="CPS94"/>
      <c r="CPT94"/>
      <c r="CPU94"/>
      <c r="CPV94"/>
      <c r="CPW94"/>
      <c r="CPX94"/>
      <c r="CPY94"/>
      <c r="CPZ94"/>
      <c r="CQA94"/>
      <c r="CQB94"/>
      <c r="CQC94"/>
      <c r="CQD94"/>
      <c r="CQE94"/>
      <c r="CQF94"/>
      <c r="CQG94"/>
      <c r="CQH94"/>
      <c r="CQI94"/>
      <c r="CQJ94"/>
      <c r="CQK94"/>
      <c r="CQL94"/>
      <c r="CQM94"/>
      <c r="CQN94"/>
      <c r="CQO94"/>
      <c r="CQP94"/>
      <c r="CQQ94"/>
      <c r="CQR94"/>
      <c r="CQS94"/>
      <c r="CQT94"/>
      <c r="CQU94"/>
      <c r="CQV94"/>
      <c r="CQW94"/>
      <c r="CQX94"/>
      <c r="CQY94"/>
      <c r="CQZ94"/>
      <c r="CRA94"/>
      <c r="CRB94"/>
      <c r="CRC94"/>
      <c r="CRD94"/>
      <c r="CRE94"/>
      <c r="CRF94"/>
      <c r="CRG94"/>
      <c r="CRH94"/>
      <c r="CRI94"/>
      <c r="CRJ94"/>
      <c r="CRK94"/>
      <c r="CRL94"/>
      <c r="CRM94"/>
      <c r="CRN94"/>
      <c r="CRO94"/>
      <c r="CRP94"/>
      <c r="CRQ94"/>
      <c r="CRR94"/>
      <c r="CRS94"/>
      <c r="CRT94"/>
      <c r="CRU94"/>
      <c r="CRV94"/>
      <c r="CRW94"/>
      <c r="CRX94"/>
      <c r="CRY94"/>
      <c r="CRZ94"/>
      <c r="CSA94"/>
      <c r="CSB94"/>
      <c r="CSC94"/>
      <c r="CSD94"/>
      <c r="CSE94"/>
      <c r="CSF94"/>
      <c r="CSG94"/>
      <c r="CSH94"/>
      <c r="CSI94"/>
      <c r="CSJ94"/>
      <c r="CSK94"/>
      <c r="CSL94"/>
      <c r="CSM94"/>
      <c r="CSN94"/>
      <c r="CSO94"/>
      <c r="CSP94"/>
      <c r="CSQ94"/>
      <c r="CSR94"/>
      <c r="CSS94"/>
      <c r="CST94"/>
      <c r="CSU94"/>
      <c r="CSV94"/>
      <c r="CSW94"/>
      <c r="CSX94"/>
      <c r="CSY94"/>
      <c r="CSZ94"/>
      <c r="CTA94"/>
      <c r="CTB94"/>
      <c r="CTC94"/>
      <c r="CTD94"/>
      <c r="CTE94"/>
      <c r="CTF94"/>
      <c r="CTG94"/>
      <c r="CTH94"/>
      <c r="CTI94"/>
      <c r="CTJ94"/>
      <c r="CTK94"/>
      <c r="CTL94"/>
      <c r="CTM94"/>
      <c r="CTN94"/>
      <c r="CTO94"/>
      <c r="CTP94"/>
      <c r="CTQ94"/>
      <c r="CTR94"/>
      <c r="CTS94"/>
      <c r="CTT94"/>
      <c r="CTU94"/>
      <c r="CTV94"/>
      <c r="CTW94"/>
      <c r="CTX94"/>
      <c r="CTY94"/>
      <c r="CTZ94"/>
      <c r="CUA94"/>
      <c r="CUB94"/>
      <c r="CUC94"/>
      <c r="CUD94"/>
      <c r="CUE94"/>
      <c r="CUF94"/>
      <c r="CUG94"/>
      <c r="CUH94"/>
      <c r="CUI94"/>
      <c r="CUJ94"/>
      <c r="CUK94"/>
      <c r="CUL94"/>
      <c r="CUM94"/>
      <c r="CUN94"/>
      <c r="CUO94"/>
      <c r="CUP94"/>
      <c r="CUQ94"/>
      <c r="CUR94"/>
      <c r="CUS94"/>
      <c r="CUT94"/>
      <c r="CUU94"/>
      <c r="CUV94"/>
      <c r="CUW94"/>
      <c r="CUX94"/>
      <c r="CUY94"/>
      <c r="CUZ94"/>
      <c r="CVA94"/>
      <c r="CVB94"/>
      <c r="CVC94"/>
      <c r="CVD94"/>
      <c r="CVE94"/>
      <c r="CVF94"/>
      <c r="CVG94"/>
      <c r="CVH94"/>
      <c r="CVI94"/>
      <c r="CVJ94"/>
      <c r="CVK94"/>
      <c r="CVL94"/>
      <c r="CVM94"/>
      <c r="CVN94"/>
      <c r="CVO94"/>
      <c r="CVP94"/>
      <c r="CVQ94"/>
      <c r="CVR94"/>
      <c r="CVS94"/>
      <c r="CVT94"/>
      <c r="CVU94"/>
      <c r="CVV94"/>
      <c r="CVW94"/>
      <c r="CVX94"/>
      <c r="CVY94"/>
      <c r="CVZ94"/>
      <c r="CWA94"/>
      <c r="CWB94"/>
      <c r="CWC94"/>
      <c r="CWD94"/>
      <c r="CWE94"/>
      <c r="CWF94"/>
      <c r="CWG94"/>
      <c r="CWH94"/>
      <c r="CWI94"/>
      <c r="CWJ94"/>
      <c r="CWK94"/>
      <c r="CWL94"/>
      <c r="CWM94"/>
      <c r="CWN94"/>
      <c r="CWO94"/>
      <c r="CWP94"/>
      <c r="CWQ94"/>
      <c r="CWR94"/>
      <c r="CWS94"/>
      <c r="CWT94"/>
      <c r="CWU94"/>
      <c r="CWV94"/>
      <c r="CWW94"/>
      <c r="CWX94"/>
      <c r="CWY94"/>
      <c r="CWZ94"/>
      <c r="CXA94"/>
      <c r="CXB94"/>
      <c r="CXC94"/>
      <c r="CXD94"/>
      <c r="CXE94"/>
      <c r="CXF94"/>
      <c r="CXG94"/>
      <c r="CXH94"/>
      <c r="CXI94"/>
      <c r="CXJ94"/>
      <c r="CXK94"/>
      <c r="CXL94"/>
      <c r="CXM94"/>
      <c r="CXN94"/>
      <c r="CXO94"/>
      <c r="CXP94"/>
      <c r="CXQ94"/>
      <c r="CXR94"/>
      <c r="CXS94"/>
      <c r="CXT94"/>
      <c r="CXU94"/>
      <c r="CXV94"/>
      <c r="CXW94"/>
      <c r="CXX94"/>
      <c r="CXY94"/>
      <c r="CXZ94"/>
      <c r="CYA94"/>
      <c r="CYB94"/>
      <c r="CYC94"/>
      <c r="CYD94"/>
      <c r="CYE94"/>
      <c r="CYF94"/>
      <c r="CYG94"/>
      <c r="CYH94"/>
      <c r="CYI94"/>
      <c r="CYJ94"/>
      <c r="CYK94"/>
      <c r="CYL94"/>
      <c r="CYM94"/>
      <c r="CYN94"/>
      <c r="CYO94"/>
      <c r="CYP94"/>
      <c r="CYQ94"/>
      <c r="CYR94"/>
      <c r="CYS94"/>
      <c r="CYT94"/>
      <c r="CYU94"/>
      <c r="CYV94"/>
      <c r="CYW94"/>
      <c r="CYX94"/>
      <c r="CYY94"/>
      <c r="CYZ94"/>
      <c r="CZA94"/>
      <c r="CZB94"/>
      <c r="CZC94"/>
      <c r="CZD94"/>
      <c r="CZE94"/>
      <c r="CZF94"/>
      <c r="CZG94"/>
      <c r="CZH94"/>
      <c r="CZI94"/>
      <c r="CZJ94"/>
      <c r="CZK94"/>
      <c r="CZL94"/>
      <c r="CZM94"/>
      <c r="CZN94"/>
      <c r="CZO94"/>
      <c r="CZP94"/>
      <c r="CZQ94"/>
      <c r="CZR94"/>
      <c r="CZS94"/>
      <c r="CZT94"/>
      <c r="CZU94"/>
      <c r="CZV94"/>
      <c r="CZW94"/>
      <c r="CZX94"/>
      <c r="CZY94"/>
      <c r="CZZ94"/>
      <c r="DAA94"/>
      <c r="DAB94"/>
      <c r="DAC94"/>
      <c r="DAD94"/>
      <c r="DAE94"/>
      <c r="DAF94"/>
      <c r="DAG94"/>
      <c r="DAH94"/>
      <c r="DAI94"/>
      <c r="DAJ94"/>
      <c r="DAK94"/>
      <c r="DAL94"/>
      <c r="DAM94"/>
      <c r="DAN94"/>
      <c r="DAO94"/>
      <c r="DAP94"/>
      <c r="DAQ94"/>
      <c r="DAR94"/>
      <c r="DAS94"/>
      <c r="DAT94"/>
      <c r="DAU94"/>
      <c r="DAV94"/>
      <c r="DAW94"/>
      <c r="DAX94"/>
      <c r="DAY94"/>
      <c r="DAZ94"/>
      <c r="DBA94"/>
      <c r="DBB94"/>
      <c r="DBC94"/>
      <c r="DBD94"/>
      <c r="DBE94"/>
      <c r="DBF94"/>
      <c r="DBG94"/>
      <c r="DBH94"/>
      <c r="DBI94"/>
      <c r="DBJ94"/>
      <c r="DBK94"/>
      <c r="DBL94"/>
      <c r="DBM94"/>
      <c r="DBN94"/>
      <c r="DBO94"/>
      <c r="DBP94"/>
      <c r="DBQ94"/>
      <c r="DBR94"/>
      <c r="DBS94"/>
      <c r="DBT94"/>
      <c r="DBU94"/>
      <c r="DBV94"/>
      <c r="DBW94"/>
      <c r="DBX94"/>
      <c r="DBY94"/>
      <c r="DBZ94"/>
      <c r="DCA94"/>
      <c r="DCB94"/>
      <c r="DCC94"/>
      <c r="DCD94"/>
      <c r="DCE94"/>
      <c r="DCF94"/>
      <c r="DCG94"/>
      <c r="DCH94"/>
      <c r="DCI94"/>
      <c r="DCJ94"/>
      <c r="DCK94"/>
      <c r="DCL94"/>
      <c r="DCM94"/>
      <c r="DCN94"/>
      <c r="DCO94"/>
      <c r="DCP94"/>
      <c r="DCQ94"/>
      <c r="DCR94"/>
      <c r="DCS94"/>
      <c r="DCT94"/>
      <c r="DCU94"/>
      <c r="DCV94"/>
      <c r="DCW94"/>
      <c r="DCX94"/>
      <c r="DCY94"/>
      <c r="DCZ94"/>
      <c r="DDA94"/>
      <c r="DDB94"/>
      <c r="DDC94"/>
      <c r="DDD94"/>
      <c r="DDE94"/>
      <c r="DDF94"/>
      <c r="DDG94"/>
      <c r="DDH94"/>
      <c r="DDI94"/>
      <c r="DDJ94"/>
      <c r="DDK94"/>
      <c r="DDL94"/>
      <c r="DDM94"/>
      <c r="DDN94"/>
      <c r="DDO94"/>
      <c r="DDP94"/>
      <c r="DDQ94"/>
      <c r="DDR94"/>
      <c r="DDS94"/>
      <c r="DDT94"/>
      <c r="DDU94"/>
      <c r="DDV94"/>
      <c r="DDW94"/>
      <c r="DDX94"/>
      <c r="DDY94"/>
      <c r="DDZ94"/>
      <c r="DEA94"/>
      <c r="DEB94"/>
      <c r="DEC94"/>
      <c r="DED94"/>
      <c r="DEE94"/>
      <c r="DEF94"/>
      <c r="DEG94"/>
      <c r="DEH94"/>
      <c r="DEI94"/>
      <c r="DEJ94"/>
      <c r="DEK94"/>
      <c r="DEL94"/>
      <c r="DEM94"/>
      <c r="DEN94"/>
      <c r="DEO94"/>
      <c r="DEP94"/>
      <c r="DEQ94"/>
      <c r="DER94"/>
      <c r="DES94"/>
      <c r="DET94"/>
      <c r="DEU94"/>
      <c r="DEV94"/>
      <c r="DEW94"/>
      <c r="DEX94"/>
      <c r="DEY94"/>
      <c r="DEZ94"/>
      <c r="DFA94"/>
      <c r="DFB94"/>
      <c r="DFC94"/>
      <c r="DFD94"/>
      <c r="DFE94"/>
      <c r="DFF94"/>
      <c r="DFG94"/>
      <c r="DFH94"/>
      <c r="DFI94"/>
      <c r="DFJ94"/>
      <c r="DFK94"/>
      <c r="DFL94"/>
      <c r="DFM94"/>
      <c r="DFN94"/>
      <c r="DFO94"/>
      <c r="DFP94"/>
      <c r="DFQ94"/>
      <c r="DFR94"/>
      <c r="DFS94"/>
      <c r="DFT94"/>
      <c r="DFU94"/>
      <c r="DFV94"/>
      <c r="DFW94"/>
      <c r="DFX94"/>
      <c r="DFY94"/>
      <c r="DFZ94"/>
      <c r="DGA94"/>
      <c r="DGB94"/>
      <c r="DGC94"/>
      <c r="DGD94"/>
      <c r="DGE94"/>
      <c r="DGF94"/>
      <c r="DGG94"/>
      <c r="DGH94"/>
      <c r="DGI94"/>
      <c r="DGJ94"/>
      <c r="DGK94"/>
      <c r="DGL94"/>
      <c r="DGM94"/>
      <c r="DGN94"/>
      <c r="DGO94"/>
      <c r="DGP94"/>
      <c r="DGQ94"/>
      <c r="DGR94"/>
      <c r="DGS94"/>
      <c r="DGT94"/>
      <c r="DGU94"/>
      <c r="DGV94"/>
      <c r="DGW94"/>
      <c r="DGX94"/>
      <c r="DGY94"/>
      <c r="DGZ94"/>
      <c r="DHA94"/>
      <c r="DHB94"/>
      <c r="DHC94"/>
      <c r="DHD94"/>
      <c r="DHE94"/>
      <c r="DHF94"/>
      <c r="DHG94"/>
      <c r="DHH94"/>
      <c r="DHI94"/>
      <c r="DHJ94"/>
      <c r="DHK94"/>
      <c r="DHL94"/>
      <c r="DHM94"/>
      <c r="DHN94"/>
      <c r="DHO94"/>
      <c r="DHP94"/>
      <c r="DHQ94"/>
      <c r="DHR94"/>
      <c r="DHS94"/>
      <c r="DHT94"/>
      <c r="DHU94"/>
      <c r="DHV94"/>
      <c r="DHW94"/>
      <c r="DHX94"/>
      <c r="DHY94"/>
      <c r="DHZ94"/>
      <c r="DIA94"/>
      <c r="DIB94"/>
      <c r="DIC94"/>
      <c r="DID94"/>
      <c r="DIE94"/>
      <c r="DIF94"/>
      <c r="DIG94"/>
      <c r="DIH94"/>
      <c r="DII94"/>
      <c r="DIJ94"/>
      <c r="DIK94"/>
      <c r="DIL94"/>
      <c r="DIM94"/>
      <c r="DIN94"/>
      <c r="DIO94"/>
      <c r="DIP94"/>
      <c r="DIQ94"/>
      <c r="DIR94"/>
      <c r="DIS94"/>
      <c r="DIT94"/>
      <c r="DIU94"/>
      <c r="DIV94"/>
      <c r="DIW94"/>
      <c r="DIX94"/>
      <c r="DIY94"/>
      <c r="DIZ94"/>
      <c r="DJA94"/>
      <c r="DJB94"/>
      <c r="DJC94"/>
      <c r="DJD94"/>
      <c r="DJE94"/>
      <c r="DJF94"/>
      <c r="DJG94"/>
      <c r="DJH94"/>
      <c r="DJI94"/>
      <c r="DJJ94"/>
      <c r="DJK94"/>
      <c r="DJL94"/>
      <c r="DJM94"/>
      <c r="DJN94"/>
      <c r="DJO94"/>
      <c r="DJP94"/>
      <c r="DJQ94"/>
      <c r="DJR94"/>
      <c r="DJS94"/>
      <c r="DJT94"/>
      <c r="DJU94"/>
      <c r="DJV94"/>
      <c r="DJW94"/>
      <c r="DJX94"/>
      <c r="DJY94"/>
      <c r="DJZ94"/>
      <c r="DKA94"/>
      <c r="DKB94"/>
      <c r="DKC94"/>
      <c r="DKD94"/>
      <c r="DKE94"/>
      <c r="DKF94"/>
      <c r="DKG94"/>
      <c r="DKH94"/>
      <c r="DKI94"/>
      <c r="DKJ94"/>
      <c r="DKK94"/>
      <c r="DKL94"/>
      <c r="DKM94"/>
      <c r="DKN94"/>
      <c r="DKO94"/>
      <c r="DKP94"/>
      <c r="DKQ94"/>
      <c r="DKR94"/>
      <c r="DKS94"/>
      <c r="DKT94"/>
      <c r="DKU94"/>
      <c r="DKV94"/>
      <c r="DKW94"/>
      <c r="DKX94"/>
      <c r="DKY94"/>
      <c r="DKZ94"/>
      <c r="DLA94"/>
      <c r="DLB94"/>
      <c r="DLC94"/>
      <c r="DLD94"/>
      <c r="DLE94"/>
      <c r="DLF94"/>
      <c r="DLG94"/>
      <c r="DLH94"/>
      <c r="DLI94"/>
      <c r="DLJ94"/>
      <c r="DLK94"/>
      <c r="DLL94"/>
      <c r="DLM94"/>
      <c r="DLN94"/>
      <c r="DLO94"/>
      <c r="DLP94"/>
      <c r="DLQ94"/>
      <c r="DLR94"/>
      <c r="DLS94"/>
      <c r="DLT94"/>
      <c r="DLU94"/>
      <c r="DLV94"/>
      <c r="DLW94"/>
      <c r="DLX94"/>
      <c r="DLY94"/>
      <c r="DLZ94"/>
      <c r="DMA94"/>
      <c r="DMB94"/>
      <c r="DMC94"/>
      <c r="DMD94"/>
      <c r="DME94"/>
      <c r="DMF94"/>
      <c r="DMG94"/>
      <c r="DMH94"/>
      <c r="DMI94"/>
      <c r="DMJ94"/>
      <c r="DMK94"/>
      <c r="DML94"/>
      <c r="DMM94"/>
      <c r="DMN94"/>
      <c r="DMO94"/>
      <c r="DMP94"/>
      <c r="DMQ94"/>
      <c r="DMR94"/>
      <c r="DMS94"/>
      <c r="DMT94"/>
      <c r="DMU94"/>
      <c r="DMV94"/>
      <c r="DMW94"/>
      <c r="DMX94"/>
      <c r="DMY94"/>
      <c r="DMZ94"/>
      <c r="DNA94"/>
      <c r="DNB94"/>
      <c r="DNC94"/>
      <c r="DND94"/>
      <c r="DNE94"/>
      <c r="DNF94"/>
      <c r="DNG94"/>
      <c r="DNH94"/>
      <c r="DNI94"/>
      <c r="DNJ94"/>
      <c r="DNK94"/>
      <c r="DNL94"/>
      <c r="DNM94"/>
      <c r="DNN94"/>
      <c r="DNO94"/>
      <c r="DNP94"/>
      <c r="DNQ94"/>
      <c r="DNR94"/>
      <c r="DNS94"/>
      <c r="DNT94"/>
      <c r="DNU94"/>
      <c r="DNV94"/>
      <c r="DNW94"/>
      <c r="DNX94"/>
      <c r="DNY94"/>
      <c r="DNZ94"/>
      <c r="DOA94"/>
      <c r="DOB94"/>
      <c r="DOC94"/>
      <c r="DOD94"/>
      <c r="DOE94"/>
      <c r="DOF94"/>
      <c r="DOG94"/>
      <c r="DOH94"/>
      <c r="DOI94"/>
      <c r="DOJ94"/>
      <c r="DOK94"/>
      <c r="DOL94"/>
      <c r="DOM94"/>
      <c r="DON94"/>
      <c r="DOO94"/>
      <c r="DOP94"/>
      <c r="DOQ94"/>
      <c r="DOR94"/>
      <c r="DOS94"/>
      <c r="DOT94"/>
      <c r="DOU94"/>
      <c r="DOV94"/>
      <c r="DOW94"/>
      <c r="DOX94"/>
      <c r="DOY94"/>
      <c r="DOZ94"/>
      <c r="DPA94"/>
      <c r="DPB94"/>
      <c r="DPC94"/>
      <c r="DPD94"/>
      <c r="DPE94"/>
      <c r="DPF94"/>
      <c r="DPG94"/>
      <c r="DPH94"/>
      <c r="DPI94"/>
      <c r="DPJ94"/>
      <c r="DPK94"/>
      <c r="DPL94"/>
      <c r="DPM94"/>
      <c r="DPN94"/>
      <c r="DPO94"/>
      <c r="DPP94"/>
      <c r="DPQ94"/>
      <c r="DPR94"/>
      <c r="DPS94"/>
      <c r="DPT94"/>
      <c r="DPU94"/>
      <c r="DPV94"/>
      <c r="DPW94"/>
      <c r="DPX94"/>
      <c r="DPY94"/>
      <c r="DPZ94"/>
      <c r="DQA94"/>
      <c r="DQB94"/>
      <c r="DQC94"/>
      <c r="DQD94"/>
      <c r="DQE94"/>
      <c r="DQF94"/>
      <c r="DQG94"/>
      <c r="DQH94"/>
      <c r="DQI94"/>
      <c r="DQJ94"/>
      <c r="DQK94"/>
      <c r="DQL94"/>
      <c r="DQM94"/>
      <c r="DQN94"/>
      <c r="DQO94"/>
      <c r="DQP94"/>
      <c r="DQQ94"/>
      <c r="DQR94"/>
      <c r="DQS94"/>
      <c r="DQT94"/>
      <c r="DQU94"/>
      <c r="DQV94"/>
      <c r="DQW94"/>
      <c r="DQX94"/>
      <c r="DQY94"/>
      <c r="DQZ94"/>
      <c r="DRA94"/>
      <c r="DRB94"/>
      <c r="DRC94"/>
      <c r="DRD94"/>
      <c r="DRE94"/>
      <c r="DRF94"/>
      <c r="DRG94"/>
      <c r="DRH94"/>
      <c r="DRI94"/>
      <c r="DRJ94"/>
      <c r="DRK94"/>
      <c r="DRL94"/>
      <c r="DRM94"/>
      <c r="DRN94"/>
      <c r="DRO94"/>
      <c r="DRP94"/>
      <c r="DRQ94"/>
      <c r="DRR94"/>
      <c r="DRS94"/>
      <c r="DRT94"/>
      <c r="DRU94"/>
      <c r="DRV94"/>
      <c r="DRW94"/>
      <c r="DRX94"/>
      <c r="DRY94"/>
      <c r="DRZ94"/>
      <c r="DSA94"/>
      <c r="DSB94"/>
      <c r="DSC94"/>
      <c r="DSD94"/>
      <c r="DSE94"/>
      <c r="DSF94"/>
      <c r="DSG94"/>
      <c r="DSH94"/>
      <c r="DSI94"/>
      <c r="DSJ94"/>
      <c r="DSK94"/>
      <c r="DSL94"/>
      <c r="DSM94"/>
      <c r="DSN94"/>
      <c r="DSO94"/>
      <c r="DSP94"/>
      <c r="DSQ94"/>
      <c r="DSR94"/>
      <c r="DSS94"/>
      <c r="DST94"/>
      <c r="DSU94"/>
      <c r="DSV94"/>
      <c r="DSW94"/>
      <c r="DSX94"/>
      <c r="DSY94"/>
      <c r="DSZ94"/>
      <c r="DTA94"/>
      <c r="DTB94"/>
      <c r="DTC94"/>
      <c r="DTD94"/>
      <c r="DTE94"/>
      <c r="DTF94"/>
      <c r="DTG94"/>
      <c r="DTH94"/>
      <c r="DTI94"/>
      <c r="DTJ94"/>
      <c r="DTK94"/>
      <c r="DTL94"/>
      <c r="DTM94"/>
      <c r="DTN94"/>
      <c r="DTO94"/>
      <c r="DTP94"/>
      <c r="DTQ94"/>
      <c r="DTR94"/>
      <c r="DTS94"/>
      <c r="DTT94"/>
      <c r="DTU94"/>
      <c r="DTV94"/>
      <c r="DTW94"/>
      <c r="DTX94"/>
      <c r="DTY94"/>
      <c r="DTZ94"/>
      <c r="DUA94"/>
      <c r="DUB94"/>
      <c r="DUC94"/>
      <c r="DUD94"/>
      <c r="DUE94"/>
      <c r="DUF94"/>
      <c r="DUG94"/>
      <c r="DUH94"/>
      <c r="DUI94"/>
      <c r="DUJ94"/>
      <c r="DUK94"/>
      <c r="DUL94"/>
      <c r="DUM94"/>
      <c r="DUN94"/>
      <c r="DUO94"/>
      <c r="DUP94"/>
      <c r="DUQ94"/>
      <c r="DUR94"/>
      <c r="DUS94"/>
      <c r="DUT94"/>
      <c r="DUU94"/>
      <c r="DUV94"/>
      <c r="DUW94"/>
      <c r="DUX94"/>
      <c r="DUY94"/>
      <c r="DUZ94"/>
      <c r="DVA94"/>
      <c r="DVB94"/>
      <c r="DVC94"/>
      <c r="DVD94"/>
      <c r="DVE94"/>
      <c r="DVF94"/>
      <c r="DVG94"/>
      <c r="DVH94"/>
      <c r="DVI94"/>
      <c r="DVJ94"/>
      <c r="DVK94"/>
      <c r="DVL94"/>
      <c r="DVM94"/>
      <c r="DVN94"/>
      <c r="DVO94"/>
      <c r="DVP94"/>
      <c r="DVQ94"/>
      <c r="DVR94"/>
      <c r="DVS94"/>
      <c r="DVT94"/>
      <c r="DVU94"/>
      <c r="DVV94"/>
      <c r="DVW94"/>
      <c r="DVX94"/>
      <c r="DVY94"/>
      <c r="DVZ94"/>
      <c r="DWA94"/>
      <c r="DWB94"/>
      <c r="DWC94"/>
      <c r="DWD94"/>
      <c r="DWE94"/>
      <c r="DWF94"/>
      <c r="DWG94"/>
      <c r="DWH94"/>
      <c r="DWI94"/>
      <c r="DWJ94"/>
      <c r="DWK94"/>
      <c r="DWL94"/>
      <c r="DWM94"/>
      <c r="DWN94"/>
      <c r="DWO94"/>
      <c r="DWP94"/>
      <c r="DWQ94"/>
      <c r="DWR94"/>
      <c r="DWS94"/>
      <c r="DWT94"/>
      <c r="DWU94"/>
      <c r="DWV94"/>
      <c r="DWW94"/>
      <c r="DWX94"/>
      <c r="DWY94"/>
      <c r="DWZ94"/>
      <c r="DXA94"/>
      <c r="DXB94"/>
      <c r="DXC94"/>
      <c r="DXD94"/>
      <c r="DXE94"/>
      <c r="DXF94"/>
      <c r="DXG94"/>
      <c r="DXH94"/>
      <c r="DXI94"/>
      <c r="DXJ94"/>
      <c r="DXK94"/>
      <c r="DXL94"/>
      <c r="DXM94"/>
      <c r="DXN94"/>
      <c r="DXO94"/>
      <c r="DXP94"/>
      <c r="DXQ94"/>
      <c r="DXR94"/>
      <c r="DXS94"/>
      <c r="DXT94"/>
      <c r="DXU94"/>
      <c r="DXV94"/>
      <c r="DXW94"/>
      <c r="DXX94"/>
      <c r="DXY94"/>
      <c r="DXZ94"/>
      <c r="DYA94"/>
      <c r="DYB94"/>
      <c r="DYC94"/>
      <c r="DYD94"/>
      <c r="DYE94"/>
      <c r="DYF94"/>
      <c r="DYG94"/>
      <c r="DYH94"/>
      <c r="DYI94"/>
      <c r="DYJ94"/>
      <c r="DYK94"/>
      <c r="DYL94"/>
      <c r="DYM94"/>
      <c r="DYN94"/>
      <c r="DYO94"/>
      <c r="DYP94"/>
      <c r="DYQ94"/>
      <c r="DYR94"/>
      <c r="DYS94"/>
      <c r="DYT94"/>
      <c r="DYU94"/>
      <c r="DYV94"/>
      <c r="DYW94"/>
      <c r="DYX94"/>
      <c r="DYY94"/>
      <c r="DYZ94"/>
      <c r="DZA94"/>
      <c r="DZB94"/>
      <c r="DZC94"/>
      <c r="DZD94"/>
      <c r="DZE94"/>
      <c r="DZF94"/>
      <c r="DZG94"/>
      <c r="DZH94"/>
      <c r="DZI94"/>
      <c r="DZJ94"/>
      <c r="DZK94"/>
      <c r="DZL94"/>
      <c r="DZM94"/>
      <c r="DZN94"/>
      <c r="DZO94"/>
      <c r="DZP94"/>
      <c r="DZQ94"/>
      <c r="DZR94"/>
      <c r="DZS94"/>
      <c r="DZT94"/>
      <c r="DZU94"/>
      <c r="DZV94"/>
      <c r="DZW94"/>
      <c r="DZX94"/>
      <c r="DZY94"/>
      <c r="DZZ94"/>
      <c r="EAA94"/>
      <c r="EAB94"/>
      <c r="EAC94"/>
      <c r="EAD94"/>
      <c r="EAE94"/>
      <c r="EAF94"/>
      <c r="EAG94"/>
      <c r="EAH94"/>
      <c r="EAI94"/>
      <c r="EAJ94"/>
      <c r="EAK94"/>
      <c r="EAL94"/>
      <c r="EAM94"/>
      <c r="EAN94"/>
      <c r="EAO94"/>
      <c r="EAP94"/>
      <c r="EAQ94"/>
      <c r="EAR94"/>
      <c r="EAS94"/>
      <c r="EAT94"/>
      <c r="EAU94"/>
      <c r="EAV94"/>
      <c r="EAW94"/>
      <c r="EAX94"/>
      <c r="EAY94"/>
      <c r="EAZ94"/>
      <c r="EBA94"/>
      <c r="EBB94"/>
      <c r="EBC94"/>
      <c r="EBD94"/>
      <c r="EBE94"/>
      <c r="EBF94"/>
      <c r="EBG94"/>
      <c r="EBH94"/>
      <c r="EBI94"/>
      <c r="EBJ94"/>
      <c r="EBK94"/>
      <c r="EBL94"/>
      <c r="EBM94"/>
      <c r="EBN94"/>
      <c r="EBO94"/>
      <c r="EBP94"/>
      <c r="EBQ94"/>
      <c r="EBR94"/>
      <c r="EBS94"/>
      <c r="EBT94"/>
      <c r="EBU94"/>
      <c r="EBV94"/>
      <c r="EBW94"/>
      <c r="EBX94"/>
      <c r="EBY94"/>
      <c r="EBZ94"/>
      <c r="ECA94"/>
      <c r="ECB94"/>
      <c r="ECC94"/>
      <c r="ECD94"/>
      <c r="ECE94"/>
      <c r="ECF94"/>
      <c r="ECG94"/>
      <c r="ECH94"/>
      <c r="ECI94"/>
      <c r="ECJ94"/>
      <c r="ECK94"/>
      <c r="ECL94"/>
      <c r="ECM94"/>
      <c r="ECN94"/>
      <c r="ECO94"/>
      <c r="ECP94"/>
      <c r="ECQ94"/>
      <c r="ECR94"/>
      <c r="ECS94"/>
      <c r="ECT94"/>
      <c r="ECU94"/>
      <c r="ECV94"/>
      <c r="ECW94"/>
      <c r="ECX94"/>
      <c r="ECY94"/>
      <c r="ECZ94"/>
      <c r="EDA94"/>
      <c r="EDB94"/>
      <c r="EDC94"/>
      <c r="EDD94"/>
      <c r="EDE94"/>
      <c r="EDF94"/>
      <c r="EDG94"/>
      <c r="EDH94"/>
      <c r="EDI94"/>
      <c r="EDJ94"/>
      <c r="EDK94"/>
      <c r="EDL94"/>
      <c r="EDM94"/>
      <c r="EDN94"/>
      <c r="EDO94"/>
      <c r="EDP94"/>
      <c r="EDQ94"/>
      <c r="EDR94"/>
      <c r="EDS94"/>
      <c r="EDT94"/>
      <c r="EDU94"/>
      <c r="EDV94"/>
      <c r="EDW94"/>
      <c r="EDX94"/>
      <c r="EDY94"/>
      <c r="EDZ94"/>
      <c r="EEA94"/>
      <c r="EEB94"/>
      <c r="EEC94"/>
      <c r="EED94"/>
      <c r="EEE94"/>
      <c r="EEF94"/>
      <c r="EEG94"/>
      <c r="EEH94"/>
      <c r="EEI94"/>
      <c r="EEJ94"/>
      <c r="EEK94"/>
      <c r="EEL94"/>
      <c r="EEM94"/>
      <c r="EEN94"/>
      <c r="EEO94"/>
      <c r="EEP94"/>
      <c r="EEQ94"/>
      <c r="EER94"/>
      <c r="EES94"/>
      <c r="EET94"/>
      <c r="EEU94"/>
      <c r="EEV94"/>
      <c r="EEW94"/>
      <c r="EEX94"/>
      <c r="EEY94"/>
      <c r="EEZ94"/>
      <c r="EFA94"/>
      <c r="EFB94"/>
      <c r="EFC94"/>
      <c r="EFD94"/>
      <c r="EFE94"/>
      <c r="EFF94"/>
      <c r="EFG94"/>
      <c r="EFH94"/>
      <c r="EFI94"/>
      <c r="EFJ94"/>
      <c r="EFK94"/>
      <c r="EFL94"/>
      <c r="EFM94"/>
      <c r="EFN94"/>
      <c r="EFO94"/>
      <c r="EFP94"/>
      <c r="EFQ94"/>
      <c r="EFR94"/>
      <c r="EFS94"/>
      <c r="EFT94"/>
      <c r="EFU94"/>
      <c r="EFV94"/>
      <c r="EFW94"/>
      <c r="EFX94"/>
      <c r="EFY94"/>
      <c r="EFZ94"/>
      <c r="EGA94"/>
      <c r="EGB94"/>
      <c r="EGC94"/>
      <c r="EGD94"/>
      <c r="EGE94"/>
      <c r="EGF94"/>
      <c r="EGG94"/>
      <c r="EGH94"/>
      <c r="EGI94"/>
      <c r="EGJ94"/>
      <c r="EGK94"/>
      <c r="EGL94"/>
      <c r="EGM94"/>
      <c r="EGN94"/>
      <c r="EGO94"/>
      <c r="EGP94"/>
      <c r="EGQ94"/>
      <c r="EGR94"/>
      <c r="EGS94"/>
      <c r="EGT94"/>
      <c r="EGU94"/>
      <c r="EGV94"/>
      <c r="EGW94"/>
      <c r="EGX94"/>
      <c r="EGY94"/>
      <c r="EGZ94"/>
      <c r="EHA94"/>
      <c r="EHB94"/>
      <c r="EHC94"/>
      <c r="EHD94"/>
      <c r="EHE94"/>
      <c r="EHF94"/>
      <c r="EHG94"/>
      <c r="EHH94"/>
      <c r="EHI94"/>
      <c r="EHJ94"/>
      <c r="EHK94"/>
      <c r="EHL94"/>
      <c r="EHM94"/>
      <c r="EHN94"/>
      <c r="EHO94"/>
      <c r="EHP94"/>
      <c r="EHQ94"/>
      <c r="EHR94"/>
      <c r="EHS94"/>
      <c r="EHT94"/>
      <c r="EHU94"/>
      <c r="EHV94"/>
      <c r="EHW94"/>
      <c r="EHX94"/>
      <c r="EHY94"/>
      <c r="EHZ94"/>
      <c r="EIA94"/>
      <c r="EIB94"/>
      <c r="EIC94"/>
      <c r="EID94"/>
      <c r="EIE94"/>
      <c r="EIF94"/>
      <c r="EIG94"/>
      <c r="EIH94"/>
      <c r="EII94"/>
      <c r="EIJ94"/>
      <c r="EIK94"/>
      <c r="EIL94"/>
      <c r="EIM94"/>
      <c r="EIN94"/>
      <c r="EIO94"/>
      <c r="EIP94"/>
      <c r="EIQ94"/>
      <c r="EIR94"/>
      <c r="EIS94"/>
      <c r="EIT94"/>
      <c r="EIU94"/>
      <c r="EIV94"/>
      <c r="EIW94"/>
      <c r="EIX94"/>
      <c r="EIY94"/>
      <c r="EIZ94"/>
      <c r="EJA94"/>
      <c r="EJB94"/>
      <c r="EJC94"/>
      <c r="EJD94"/>
      <c r="EJE94"/>
      <c r="EJF94"/>
      <c r="EJG94"/>
      <c r="EJH94"/>
      <c r="EJI94"/>
      <c r="EJJ94"/>
      <c r="EJK94"/>
      <c r="EJL94"/>
      <c r="EJM94"/>
      <c r="EJN94"/>
      <c r="EJO94"/>
      <c r="EJP94"/>
      <c r="EJQ94"/>
      <c r="EJR94"/>
      <c r="EJS94"/>
      <c r="EJT94"/>
      <c r="EJU94"/>
      <c r="EJV94"/>
      <c r="EJW94"/>
      <c r="EJX94"/>
      <c r="EJY94"/>
      <c r="EJZ94"/>
      <c r="EKA94"/>
      <c r="EKB94"/>
      <c r="EKC94"/>
      <c r="EKD94"/>
      <c r="EKE94"/>
      <c r="EKF94"/>
      <c r="EKG94"/>
      <c r="EKH94"/>
      <c r="EKI94"/>
      <c r="EKJ94"/>
      <c r="EKK94"/>
      <c r="EKL94"/>
      <c r="EKM94"/>
      <c r="EKN94"/>
      <c r="EKO94"/>
      <c r="EKP94"/>
      <c r="EKQ94"/>
      <c r="EKR94"/>
      <c r="EKS94"/>
      <c r="EKT94"/>
      <c r="EKU94"/>
      <c r="EKV94"/>
      <c r="EKW94"/>
      <c r="EKX94"/>
      <c r="EKY94"/>
      <c r="EKZ94"/>
      <c r="ELA94"/>
      <c r="ELB94"/>
      <c r="ELC94"/>
      <c r="ELD94"/>
      <c r="ELE94"/>
      <c r="ELF94"/>
      <c r="ELG94"/>
      <c r="ELH94"/>
      <c r="ELI94"/>
      <c r="ELJ94"/>
      <c r="ELK94"/>
      <c r="ELL94"/>
      <c r="ELM94"/>
      <c r="ELN94"/>
      <c r="ELO94"/>
      <c r="ELP94"/>
      <c r="ELQ94"/>
      <c r="ELR94"/>
      <c r="ELS94"/>
      <c r="ELT94"/>
      <c r="ELU94"/>
      <c r="ELV94"/>
      <c r="ELW94"/>
      <c r="ELX94"/>
      <c r="ELY94"/>
      <c r="ELZ94"/>
      <c r="EMA94"/>
      <c r="EMB94"/>
      <c r="EMC94"/>
      <c r="EMD94"/>
      <c r="EME94"/>
      <c r="EMF94"/>
      <c r="EMG94"/>
      <c r="EMH94"/>
      <c r="EMI94"/>
      <c r="EMJ94"/>
      <c r="EMK94"/>
      <c r="EML94"/>
      <c r="EMM94"/>
      <c r="EMN94"/>
      <c r="EMO94"/>
      <c r="EMP94"/>
      <c r="EMQ94"/>
      <c r="EMR94"/>
      <c r="EMS94"/>
      <c r="EMT94"/>
      <c r="EMU94"/>
      <c r="EMV94"/>
      <c r="EMW94"/>
      <c r="EMX94"/>
      <c r="EMY94"/>
      <c r="EMZ94"/>
      <c r="ENA94"/>
      <c r="ENB94"/>
      <c r="ENC94"/>
      <c r="END94"/>
      <c r="ENE94"/>
      <c r="ENF94"/>
      <c r="ENG94"/>
      <c r="ENH94"/>
      <c r="ENI94"/>
      <c r="ENJ94"/>
      <c r="ENK94"/>
      <c r="ENL94"/>
      <c r="ENM94"/>
      <c r="ENN94"/>
      <c r="ENO94"/>
      <c r="ENP94"/>
      <c r="ENQ94"/>
      <c r="ENR94"/>
      <c r="ENS94"/>
      <c r="ENT94"/>
      <c r="ENU94"/>
      <c r="ENV94"/>
      <c r="ENW94"/>
      <c r="ENX94"/>
      <c r="ENY94"/>
      <c r="ENZ94"/>
      <c r="EOA94"/>
      <c r="EOB94"/>
      <c r="EOC94"/>
      <c r="EOD94"/>
      <c r="EOE94"/>
      <c r="EOF94"/>
      <c r="EOG94"/>
      <c r="EOH94"/>
      <c r="EOI94"/>
      <c r="EOJ94"/>
      <c r="EOK94"/>
      <c r="EOL94"/>
      <c r="EOM94"/>
      <c r="EON94"/>
      <c r="EOO94"/>
      <c r="EOP94"/>
      <c r="EOQ94"/>
      <c r="EOR94"/>
      <c r="EOS94"/>
      <c r="EOT94"/>
      <c r="EOU94"/>
      <c r="EOV94"/>
      <c r="EOW94"/>
      <c r="EOX94"/>
      <c r="EOY94"/>
      <c r="EOZ94"/>
      <c r="EPA94"/>
      <c r="EPB94"/>
      <c r="EPC94"/>
      <c r="EPD94"/>
      <c r="EPE94"/>
      <c r="EPF94"/>
      <c r="EPG94"/>
      <c r="EPH94"/>
      <c r="EPI94"/>
      <c r="EPJ94"/>
      <c r="EPK94"/>
      <c r="EPL94"/>
      <c r="EPM94"/>
      <c r="EPN94"/>
      <c r="EPO94"/>
      <c r="EPP94"/>
      <c r="EPQ94"/>
      <c r="EPR94"/>
      <c r="EPS94"/>
      <c r="EPT94"/>
      <c r="EPU94"/>
      <c r="EPV94"/>
      <c r="EPW94"/>
      <c r="EPX94"/>
      <c r="EPY94"/>
      <c r="EPZ94"/>
      <c r="EQA94"/>
      <c r="EQB94"/>
      <c r="EQC94"/>
      <c r="EQD94"/>
      <c r="EQE94"/>
      <c r="EQF94"/>
      <c r="EQG94"/>
      <c r="EQH94"/>
      <c r="EQI94"/>
      <c r="EQJ94"/>
      <c r="EQK94"/>
      <c r="EQL94"/>
      <c r="EQM94"/>
      <c r="EQN94"/>
      <c r="EQO94"/>
      <c r="EQP94"/>
      <c r="EQQ94"/>
      <c r="EQR94"/>
      <c r="EQS94"/>
      <c r="EQT94"/>
      <c r="EQU94"/>
      <c r="EQV94"/>
      <c r="EQW94"/>
      <c r="EQX94"/>
      <c r="EQY94"/>
      <c r="EQZ94"/>
      <c r="ERA94"/>
      <c r="ERB94"/>
      <c r="ERC94"/>
      <c r="ERD94"/>
      <c r="ERE94"/>
      <c r="ERF94"/>
      <c r="ERG94"/>
      <c r="ERH94"/>
      <c r="ERI94"/>
      <c r="ERJ94"/>
      <c r="ERK94"/>
      <c r="ERL94"/>
      <c r="ERM94"/>
      <c r="ERN94"/>
      <c r="ERO94"/>
      <c r="ERP94"/>
      <c r="ERQ94"/>
      <c r="ERR94"/>
      <c r="ERS94"/>
      <c r="ERT94"/>
      <c r="ERU94"/>
      <c r="ERV94"/>
      <c r="ERW94"/>
      <c r="ERX94"/>
      <c r="ERY94"/>
      <c r="ERZ94"/>
      <c r="ESA94"/>
      <c r="ESB94"/>
      <c r="ESC94"/>
      <c r="ESD94"/>
      <c r="ESE94"/>
      <c r="ESF94"/>
      <c r="ESG94"/>
      <c r="ESH94"/>
      <c r="ESI94"/>
      <c r="ESJ94"/>
      <c r="ESK94"/>
      <c r="ESL94"/>
      <c r="ESM94"/>
      <c r="ESN94"/>
      <c r="ESO94"/>
      <c r="ESP94"/>
      <c r="ESQ94"/>
      <c r="ESR94"/>
      <c r="ESS94"/>
      <c r="EST94"/>
      <c r="ESU94"/>
      <c r="ESV94"/>
      <c r="ESW94"/>
      <c r="ESX94"/>
      <c r="ESY94"/>
      <c r="ESZ94"/>
      <c r="ETA94"/>
      <c r="ETB94"/>
      <c r="ETC94"/>
      <c r="ETD94"/>
      <c r="ETE94"/>
      <c r="ETF94"/>
      <c r="ETG94"/>
      <c r="ETH94"/>
      <c r="ETI94"/>
      <c r="ETJ94"/>
      <c r="ETK94"/>
      <c r="ETL94"/>
      <c r="ETM94"/>
      <c r="ETN94"/>
      <c r="ETO94"/>
      <c r="ETP94"/>
      <c r="ETQ94"/>
      <c r="ETR94"/>
      <c r="ETS94"/>
      <c r="ETT94"/>
      <c r="ETU94"/>
      <c r="ETV94"/>
      <c r="ETW94"/>
      <c r="ETX94"/>
      <c r="ETY94"/>
      <c r="ETZ94"/>
      <c r="EUA94"/>
      <c r="EUB94"/>
      <c r="EUC94"/>
      <c r="EUD94"/>
      <c r="EUE94"/>
      <c r="EUF94"/>
      <c r="EUG94"/>
      <c r="EUH94"/>
      <c r="EUI94"/>
      <c r="EUJ94"/>
      <c r="EUK94"/>
      <c r="EUL94"/>
      <c r="EUM94"/>
      <c r="EUN94"/>
      <c r="EUO94"/>
      <c r="EUP94"/>
      <c r="EUQ94"/>
      <c r="EUR94"/>
      <c r="EUS94"/>
      <c r="EUT94"/>
      <c r="EUU94"/>
      <c r="EUV94"/>
      <c r="EUW94"/>
      <c r="EUX94"/>
      <c r="EUY94"/>
      <c r="EUZ94"/>
      <c r="EVA94"/>
      <c r="EVB94"/>
      <c r="EVC94"/>
      <c r="EVD94"/>
      <c r="EVE94"/>
      <c r="EVF94"/>
      <c r="EVG94"/>
      <c r="EVH94"/>
      <c r="EVI94"/>
      <c r="EVJ94"/>
      <c r="EVK94"/>
      <c r="EVL94"/>
      <c r="EVM94"/>
      <c r="EVN94"/>
      <c r="EVO94"/>
      <c r="EVP94"/>
      <c r="EVQ94"/>
      <c r="EVR94"/>
      <c r="EVS94"/>
      <c r="EVT94"/>
      <c r="EVU94"/>
      <c r="EVV94"/>
      <c r="EVW94"/>
      <c r="EVX94"/>
      <c r="EVY94"/>
      <c r="EVZ94"/>
      <c r="EWA94"/>
      <c r="EWB94"/>
      <c r="EWC94"/>
      <c r="EWD94"/>
      <c r="EWE94"/>
      <c r="EWF94"/>
      <c r="EWG94"/>
      <c r="EWH94"/>
      <c r="EWI94"/>
      <c r="EWJ94"/>
      <c r="EWK94"/>
      <c r="EWL94"/>
      <c r="EWM94"/>
      <c r="EWN94"/>
      <c r="EWO94"/>
      <c r="EWP94"/>
      <c r="EWQ94"/>
      <c r="EWR94"/>
      <c r="EWS94"/>
      <c r="EWT94"/>
      <c r="EWU94"/>
      <c r="EWV94"/>
      <c r="EWW94"/>
      <c r="EWX94"/>
      <c r="EWY94"/>
      <c r="EWZ94"/>
      <c r="EXA94"/>
      <c r="EXB94"/>
      <c r="EXC94"/>
      <c r="EXD94"/>
      <c r="EXE94"/>
      <c r="EXF94"/>
      <c r="EXG94"/>
      <c r="EXH94"/>
      <c r="EXI94"/>
      <c r="EXJ94"/>
      <c r="EXK94"/>
      <c r="EXL94"/>
      <c r="EXM94"/>
      <c r="EXN94"/>
      <c r="EXO94"/>
      <c r="EXP94"/>
      <c r="EXQ94"/>
      <c r="EXR94"/>
      <c r="EXS94"/>
      <c r="EXT94"/>
      <c r="EXU94"/>
      <c r="EXV94"/>
      <c r="EXW94"/>
      <c r="EXX94"/>
      <c r="EXY94"/>
      <c r="EXZ94"/>
      <c r="EYA94"/>
      <c r="EYB94"/>
      <c r="EYC94"/>
      <c r="EYD94"/>
      <c r="EYE94"/>
      <c r="EYF94"/>
      <c r="EYG94"/>
      <c r="EYH94"/>
      <c r="EYI94"/>
      <c r="EYJ94"/>
      <c r="EYK94"/>
      <c r="EYL94"/>
      <c r="EYM94"/>
      <c r="EYN94"/>
      <c r="EYO94"/>
      <c r="EYP94"/>
      <c r="EYQ94"/>
      <c r="EYR94"/>
      <c r="EYS94"/>
      <c r="EYT94"/>
      <c r="EYU94"/>
      <c r="EYV94"/>
      <c r="EYW94"/>
      <c r="EYX94"/>
      <c r="EYY94"/>
      <c r="EYZ94"/>
      <c r="EZA94"/>
      <c r="EZB94"/>
      <c r="EZC94"/>
      <c r="EZD94"/>
      <c r="EZE94"/>
      <c r="EZF94"/>
      <c r="EZG94"/>
      <c r="EZH94"/>
      <c r="EZI94"/>
      <c r="EZJ94"/>
      <c r="EZK94"/>
      <c r="EZL94"/>
      <c r="EZM94"/>
      <c r="EZN94"/>
      <c r="EZO94"/>
      <c r="EZP94"/>
      <c r="EZQ94"/>
      <c r="EZR94"/>
      <c r="EZS94"/>
      <c r="EZT94"/>
      <c r="EZU94"/>
      <c r="EZV94"/>
      <c r="EZW94"/>
      <c r="EZX94"/>
      <c r="EZY94"/>
      <c r="EZZ94"/>
      <c r="FAA94"/>
      <c r="FAB94"/>
      <c r="FAC94"/>
      <c r="FAD94"/>
      <c r="FAE94"/>
      <c r="FAF94"/>
      <c r="FAG94"/>
      <c r="FAH94"/>
      <c r="FAI94"/>
      <c r="FAJ94"/>
      <c r="FAK94"/>
      <c r="FAL94"/>
      <c r="FAM94"/>
      <c r="FAN94"/>
      <c r="FAO94"/>
      <c r="FAP94"/>
      <c r="FAQ94"/>
      <c r="FAR94"/>
      <c r="FAS94"/>
      <c r="FAT94"/>
      <c r="FAU94"/>
      <c r="FAV94"/>
      <c r="FAW94"/>
      <c r="FAX94"/>
      <c r="FAY94"/>
      <c r="FAZ94"/>
      <c r="FBA94"/>
      <c r="FBB94"/>
      <c r="FBC94"/>
      <c r="FBD94"/>
      <c r="FBE94"/>
      <c r="FBF94"/>
      <c r="FBG94"/>
      <c r="FBH94"/>
      <c r="FBI94"/>
      <c r="FBJ94"/>
      <c r="FBK94"/>
      <c r="FBL94"/>
      <c r="FBM94"/>
      <c r="FBN94"/>
      <c r="FBO94"/>
      <c r="FBP94"/>
      <c r="FBQ94"/>
      <c r="FBR94"/>
      <c r="FBS94"/>
      <c r="FBT94"/>
      <c r="FBU94"/>
      <c r="FBV94"/>
      <c r="FBW94"/>
      <c r="FBX94"/>
      <c r="FBY94"/>
      <c r="FBZ94"/>
      <c r="FCA94"/>
      <c r="FCB94"/>
      <c r="FCC94"/>
      <c r="FCD94"/>
      <c r="FCE94"/>
      <c r="FCF94"/>
      <c r="FCG94"/>
      <c r="FCH94"/>
      <c r="FCI94"/>
      <c r="FCJ94"/>
      <c r="FCK94"/>
      <c r="FCL94"/>
      <c r="FCM94"/>
      <c r="FCN94"/>
      <c r="FCO94"/>
      <c r="FCP94"/>
      <c r="FCQ94"/>
      <c r="FCR94"/>
      <c r="FCS94"/>
      <c r="FCT94"/>
      <c r="FCU94"/>
      <c r="FCV94"/>
      <c r="FCW94"/>
      <c r="FCX94"/>
      <c r="FCY94"/>
      <c r="FCZ94"/>
      <c r="FDA94"/>
      <c r="FDB94"/>
      <c r="FDC94"/>
      <c r="FDD94"/>
      <c r="FDE94"/>
      <c r="FDF94"/>
      <c r="FDG94"/>
      <c r="FDH94"/>
      <c r="FDI94"/>
      <c r="FDJ94"/>
      <c r="FDK94"/>
      <c r="FDL94"/>
      <c r="FDM94"/>
      <c r="FDN94"/>
      <c r="FDO94"/>
      <c r="FDP94"/>
      <c r="FDQ94"/>
      <c r="FDR94"/>
      <c r="FDS94"/>
      <c r="FDT94"/>
      <c r="FDU94"/>
      <c r="FDV94"/>
      <c r="FDW94"/>
      <c r="FDX94"/>
      <c r="FDY94"/>
      <c r="FDZ94"/>
      <c r="FEA94"/>
      <c r="FEB94"/>
      <c r="FEC94"/>
      <c r="FED94"/>
      <c r="FEE94"/>
      <c r="FEF94"/>
      <c r="FEG94"/>
      <c r="FEH94"/>
      <c r="FEI94"/>
      <c r="FEJ94"/>
      <c r="FEK94"/>
      <c r="FEL94"/>
      <c r="FEM94"/>
      <c r="FEN94"/>
      <c r="FEO94"/>
      <c r="FEP94"/>
      <c r="FEQ94"/>
      <c r="FER94"/>
      <c r="FES94"/>
      <c r="FET94"/>
      <c r="FEU94"/>
      <c r="FEV94"/>
      <c r="FEW94"/>
      <c r="FEX94"/>
      <c r="FEY94"/>
      <c r="FEZ94"/>
      <c r="FFA94"/>
      <c r="FFB94"/>
      <c r="FFC94"/>
      <c r="FFD94"/>
      <c r="FFE94"/>
      <c r="FFF94"/>
      <c r="FFG94"/>
      <c r="FFH94"/>
      <c r="FFI94"/>
      <c r="FFJ94"/>
      <c r="FFK94"/>
      <c r="FFL94"/>
      <c r="FFM94"/>
      <c r="FFN94"/>
      <c r="FFO94"/>
      <c r="FFP94"/>
      <c r="FFQ94"/>
      <c r="FFR94"/>
      <c r="FFS94"/>
      <c r="FFT94"/>
      <c r="FFU94"/>
      <c r="FFV94"/>
      <c r="FFW94"/>
      <c r="FFX94"/>
      <c r="FFY94"/>
      <c r="FFZ94"/>
      <c r="FGA94"/>
      <c r="FGB94"/>
      <c r="FGC94"/>
      <c r="FGD94"/>
      <c r="FGE94"/>
      <c r="FGF94"/>
      <c r="FGG94"/>
      <c r="FGH94"/>
      <c r="FGI94"/>
      <c r="FGJ94"/>
      <c r="FGK94"/>
      <c r="FGL94"/>
      <c r="FGM94"/>
      <c r="FGN94"/>
      <c r="FGO94"/>
      <c r="FGP94"/>
      <c r="FGQ94"/>
      <c r="FGR94"/>
      <c r="FGS94"/>
      <c r="FGT94"/>
      <c r="FGU94"/>
      <c r="FGV94"/>
      <c r="FGW94"/>
      <c r="FGX94"/>
      <c r="FGY94"/>
      <c r="FGZ94"/>
      <c r="FHA94"/>
      <c r="FHB94"/>
      <c r="FHC94"/>
      <c r="FHD94"/>
      <c r="FHE94"/>
      <c r="FHF94"/>
      <c r="FHG94"/>
      <c r="FHH94"/>
      <c r="FHI94"/>
      <c r="FHJ94"/>
      <c r="FHK94"/>
      <c r="FHL94"/>
      <c r="FHM94"/>
      <c r="FHN94"/>
      <c r="FHO94"/>
      <c r="FHP94"/>
      <c r="FHQ94"/>
      <c r="FHR94"/>
      <c r="FHS94"/>
      <c r="FHT94"/>
      <c r="FHU94"/>
      <c r="FHV94"/>
      <c r="FHW94"/>
      <c r="FHX94"/>
      <c r="FHY94"/>
      <c r="FHZ94"/>
      <c r="FIA94"/>
      <c r="FIB94"/>
      <c r="FIC94"/>
      <c r="FID94"/>
      <c r="FIE94"/>
      <c r="FIF94"/>
      <c r="FIG94"/>
      <c r="FIH94"/>
      <c r="FII94"/>
      <c r="FIJ94"/>
      <c r="FIK94"/>
      <c r="FIL94"/>
      <c r="FIM94"/>
      <c r="FIN94"/>
      <c r="FIO94"/>
      <c r="FIP94"/>
      <c r="FIQ94"/>
      <c r="FIR94"/>
      <c r="FIS94"/>
      <c r="FIT94"/>
      <c r="FIU94"/>
      <c r="FIV94"/>
      <c r="FIW94"/>
      <c r="FIX94"/>
      <c r="FIY94"/>
      <c r="FIZ94"/>
      <c r="FJA94"/>
      <c r="FJB94"/>
      <c r="FJC94"/>
      <c r="FJD94"/>
      <c r="FJE94"/>
      <c r="FJF94"/>
      <c r="FJG94"/>
      <c r="FJH94"/>
      <c r="FJI94"/>
      <c r="FJJ94"/>
      <c r="FJK94"/>
      <c r="FJL94"/>
      <c r="FJM94"/>
      <c r="FJN94"/>
      <c r="FJO94"/>
      <c r="FJP94"/>
      <c r="FJQ94"/>
      <c r="FJR94"/>
      <c r="FJS94"/>
      <c r="FJT94"/>
      <c r="FJU94"/>
      <c r="FJV94"/>
      <c r="FJW94"/>
      <c r="FJX94"/>
      <c r="FJY94"/>
      <c r="FJZ94"/>
      <c r="FKA94"/>
      <c r="FKB94"/>
      <c r="FKC94"/>
      <c r="FKD94"/>
      <c r="FKE94"/>
      <c r="FKF94"/>
      <c r="FKG94"/>
      <c r="FKH94"/>
      <c r="FKI94"/>
      <c r="FKJ94"/>
      <c r="FKK94"/>
      <c r="FKL94"/>
      <c r="FKM94"/>
      <c r="FKN94"/>
      <c r="FKO94"/>
      <c r="FKP94"/>
      <c r="FKQ94"/>
      <c r="FKR94"/>
      <c r="FKS94"/>
      <c r="FKT94"/>
      <c r="FKU94"/>
      <c r="FKV94"/>
      <c r="FKW94"/>
      <c r="FKX94"/>
      <c r="FKY94"/>
      <c r="FKZ94"/>
      <c r="FLA94"/>
      <c r="FLB94"/>
      <c r="FLC94"/>
      <c r="FLD94"/>
      <c r="FLE94"/>
      <c r="FLF94"/>
      <c r="FLG94"/>
      <c r="FLH94"/>
      <c r="FLI94"/>
      <c r="FLJ94"/>
      <c r="FLK94"/>
      <c r="FLL94"/>
      <c r="FLM94"/>
      <c r="FLN94"/>
      <c r="FLO94"/>
      <c r="FLP94"/>
      <c r="FLQ94"/>
      <c r="FLR94"/>
      <c r="FLS94"/>
      <c r="FLT94"/>
      <c r="FLU94"/>
      <c r="FLV94"/>
      <c r="FLW94"/>
      <c r="FLX94"/>
      <c r="FLY94"/>
      <c r="FLZ94"/>
      <c r="FMA94"/>
      <c r="FMB94"/>
      <c r="FMC94"/>
      <c r="FMD94"/>
      <c r="FME94"/>
      <c r="FMF94"/>
      <c r="FMG94"/>
      <c r="FMH94"/>
      <c r="FMI94"/>
      <c r="FMJ94"/>
      <c r="FMK94"/>
      <c r="FML94"/>
      <c r="FMM94"/>
      <c r="FMN94"/>
      <c r="FMO94"/>
      <c r="FMP94"/>
      <c r="FMQ94"/>
      <c r="FMR94"/>
      <c r="FMS94"/>
      <c r="FMT94"/>
      <c r="FMU94"/>
      <c r="FMV94"/>
      <c r="FMW94"/>
      <c r="FMX94"/>
      <c r="FMY94"/>
      <c r="FMZ94"/>
      <c r="FNA94"/>
      <c r="FNB94"/>
      <c r="FNC94"/>
      <c r="FND94"/>
      <c r="FNE94"/>
      <c r="FNF94"/>
      <c r="FNG94"/>
      <c r="FNH94"/>
      <c r="FNI94"/>
      <c r="FNJ94"/>
      <c r="FNK94"/>
      <c r="FNL94"/>
      <c r="FNM94"/>
      <c r="FNN94"/>
      <c r="FNO94"/>
      <c r="FNP94"/>
      <c r="FNQ94"/>
      <c r="FNR94"/>
      <c r="FNS94"/>
      <c r="FNT94"/>
      <c r="FNU94"/>
      <c r="FNV94"/>
      <c r="FNW94"/>
      <c r="FNX94"/>
      <c r="FNY94"/>
      <c r="FNZ94"/>
      <c r="FOA94"/>
      <c r="FOB94"/>
      <c r="FOC94"/>
      <c r="FOD94"/>
      <c r="FOE94"/>
      <c r="FOF94"/>
      <c r="FOG94"/>
      <c r="FOH94"/>
      <c r="FOI94"/>
      <c r="FOJ94"/>
      <c r="FOK94"/>
      <c r="FOL94"/>
      <c r="FOM94"/>
      <c r="FON94"/>
      <c r="FOO94"/>
      <c r="FOP94"/>
      <c r="FOQ94"/>
      <c r="FOR94"/>
      <c r="FOS94"/>
      <c r="FOT94"/>
      <c r="FOU94"/>
      <c r="FOV94"/>
      <c r="FOW94"/>
      <c r="FOX94"/>
      <c r="FOY94"/>
      <c r="FOZ94"/>
      <c r="FPA94"/>
      <c r="FPB94"/>
      <c r="FPC94"/>
      <c r="FPD94"/>
      <c r="FPE94"/>
      <c r="FPF94"/>
      <c r="FPG94"/>
      <c r="FPH94"/>
      <c r="FPI94"/>
      <c r="FPJ94"/>
      <c r="FPK94"/>
      <c r="FPL94"/>
      <c r="FPM94"/>
      <c r="FPN94"/>
      <c r="FPO94"/>
      <c r="FPP94"/>
      <c r="FPQ94"/>
      <c r="FPR94"/>
      <c r="FPS94"/>
      <c r="FPT94"/>
      <c r="FPU94"/>
      <c r="FPV94"/>
      <c r="FPW94"/>
      <c r="FPX94"/>
      <c r="FPY94"/>
      <c r="FPZ94"/>
      <c r="FQA94"/>
      <c r="FQB94"/>
      <c r="FQC94"/>
      <c r="FQD94"/>
      <c r="FQE94"/>
      <c r="FQF94"/>
      <c r="FQG94"/>
      <c r="FQH94"/>
      <c r="FQI94"/>
      <c r="FQJ94"/>
      <c r="FQK94"/>
      <c r="FQL94"/>
      <c r="FQM94"/>
      <c r="FQN94"/>
      <c r="FQO94"/>
      <c r="FQP94"/>
      <c r="FQQ94"/>
      <c r="FQR94"/>
      <c r="FQS94"/>
      <c r="FQT94"/>
      <c r="FQU94"/>
      <c r="FQV94"/>
      <c r="FQW94"/>
      <c r="FQX94"/>
      <c r="FQY94"/>
      <c r="FQZ94"/>
      <c r="FRA94"/>
      <c r="FRB94"/>
      <c r="FRC94"/>
      <c r="FRD94"/>
      <c r="FRE94"/>
      <c r="FRF94"/>
      <c r="FRG94"/>
      <c r="FRH94"/>
      <c r="FRI94"/>
      <c r="FRJ94"/>
      <c r="FRK94"/>
      <c r="FRL94"/>
      <c r="FRM94"/>
      <c r="FRN94"/>
      <c r="FRO94"/>
      <c r="FRP94"/>
      <c r="FRQ94"/>
      <c r="FRR94"/>
      <c r="FRS94"/>
      <c r="FRT94"/>
      <c r="FRU94"/>
      <c r="FRV94"/>
      <c r="FRW94"/>
      <c r="FRX94"/>
      <c r="FRY94"/>
      <c r="FRZ94"/>
      <c r="FSA94"/>
      <c r="FSB94"/>
      <c r="FSC94"/>
      <c r="FSD94"/>
      <c r="FSE94"/>
      <c r="FSF94"/>
      <c r="FSG94"/>
      <c r="FSH94"/>
      <c r="FSI94"/>
      <c r="FSJ94"/>
      <c r="FSK94"/>
      <c r="FSL94"/>
      <c r="FSM94"/>
      <c r="FSN94"/>
      <c r="FSO94"/>
      <c r="FSP94"/>
      <c r="FSQ94"/>
      <c r="FSR94"/>
      <c r="FSS94"/>
      <c r="FST94"/>
      <c r="FSU94"/>
      <c r="FSV94"/>
      <c r="FSW94"/>
      <c r="FSX94"/>
      <c r="FSY94"/>
      <c r="FSZ94"/>
      <c r="FTA94"/>
      <c r="FTB94"/>
      <c r="FTC94"/>
      <c r="FTD94"/>
      <c r="FTE94"/>
      <c r="FTF94"/>
      <c r="FTG94"/>
      <c r="FTH94"/>
      <c r="FTI94"/>
      <c r="FTJ94"/>
      <c r="FTK94"/>
      <c r="FTL94"/>
      <c r="FTM94"/>
      <c r="FTN94"/>
      <c r="FTO94"/>
      <c r="FTP94"/>
      <c r="FTQ94"/>
      <c r="FTR94"/>
      <c r="FTS94"/>
      <c r="FTT94"/>
      <c r="FTU94"/>
      <c r="FTV94"/>
      <c r="FTW94"/>
      <c r="FTX94"/>
      <c r="FTY94"/>
      <c r="FTZ94"/>
      <c r="FUA94"/>
      <c r="FUB94"/>
      <c r="FUC94"/>
      <c r="FUD94"/>
      <c r="FUE94"/>
      <c r="FUF94"/>
      <c r="FUG94"/>
      <c r="FUH94"/>
      <c r="FUI94"/>
      <c r="FUJ94"/>
      <c r="FUK94"/>
      <c r="FUL94"/>
      <c r="FUM94"/>
      <c r="FUN94"/>
      <c r="FUO94"/>
      <c r="FUP94"/>
      <c r="FUQ94"/>
      <c r="FUR94"/>
      <c r="FUS94"/>
      <c r="FUT94"/>
      <c r="FUU94"/>
      <c r="FUV94"/>
      <c r="FUW94"/>
      <c r="FUX94"/>
      <c r="FUY94"/>
      <c r="FUZ94"/>
      <c r="FVA94"/>
      <c r="FVB94"/>
      <c r="FVC94"/>
      <c r="FVD94"/>
      <c r="FVE94"/>
      <c r="FVF94"/>
      <c r="FVG94"/>
      <c r="FVH94"/>
      <c r="FVI94"/>
      <c r="FVJ94"/>
      <c r="FVK94"/>
      <c r="FVL94"/>
      <c r="FVM94"/>
      <c r="FVN94"/>
      <c r="FVO94"/>
      <c r="FVP94"/>
      <c r="FVQ94"/>
      <c r="FVR94"/>
      <c r="FVS94"/>
      <c r="FVT94"/>
      <c r="FVU94"/>
      <c r="FVV94"/>
      <c r="FVW94"/>
      <c r="FVX94"/>
      <c r="FVY94"/>
      <c r="FVZ94"/>
      <c r="FWA94"/>
      <c r="FWB94"/>
      <c r="FWC94"/>
      <c r="FWD94"/>
      <c r="FWE94"/>
      <c r="FWF94"/>
      <c r="FWG94"/>
      <c r="FWH94"/>
      <c r="FWI94"/>
      <c r="FWJ94"/>
      <c r="FWK94"/>
      <c r="FWL94"/>
      <c r="FWM94"/>
      <c r="FWN94"/>
      <c r="FWO94"/>
      <c r="FWP94"/>
      <c r="FWQ94"/>
      <c r="FWR94"/>
      <c r="FWS94"/>
      <c r="FWT94"/>
      <c r="FWU94"/>
      <c r="FWV94"/>
      <c r="FWW94"/>
      <c r="FWX94"/>
      <c r="FWY94"/>
      <c r="FWZ94"/>
      <c r="FXA94"/>
      <c r="FXB94"/>
      <c r="FXC94"/>
      <c r="FXD94"/>
      <c r="FXE94"/>
      <c r="FXF94"/>
      <c r="FXG94"/>
      <c r="FXH94"/>
      <c r="FXI94"/>
      <c r="FXJ94"/>
      <c r="FXK94"/>
      <c r="FXL94"/>
      <c r="FXM94"/>
      <c r="FXN94"/>
      <c r="FXO94"/>
      <c r="FXP94"/>
      <c r="FXQ94"/>
      <c r="FXR94"/>
      <c r="FXS94"/>
      <c r="FXT94"/>
      <c r="FXU94"/>
      <c r="FXV94"/>
      <c r="FXW94"/>
      <c r="FXX94"/>
      <c r="FXY94"/>
      <c r="FXZ94"/>
      <c r="FYA94"/>
      <c r="FYB94"/>
      <c r="FYC94"/>
      <c r="FYD94"/>
      <c r="FYE94"/>
      <c r="FYF94"/>
      <c r="FYG94"/>
      <c r="FYH94"/>
      <c r="FYI94"/>
      <c r="FYJ94"/>
      <c r="FYK94"/>
      <c r="FYL94"/>
      <c r="FYM94"/>
      <c r="FYN94"/>
      <c r="FYO94"/>
      <c r="FYP94"/>
      <c r="FYQ94"/>
      <c r="FYR94"/>
      <c r="FYS94"/>
      <c r="FYT94"/>
      <c r="FYU94"/>
      <c r="FYV94"/>
      <c r="FYW94"/>
      <c r="FYX94"/>
      <c r="FYY94"/>
      <c r="FYZ94"/>
      <c r="FZA94"/>
      <c r="FZB94"/>
      <c r="FZC94"/>
      <c r="FZD94"/>
      <c r="FZE94"/>
      <c r="FZF94"/>
      <c r="FZG94"/>
      <c r="FZH94"/>
      <c r="FZI94"/>
      <c r="FZJ94"/>
      <c r="FZK94"/>
      <c r="FZL94"/>
      <c r="FZM94"/>
      <c r="FZN94"/>
      <c r="FZO94"/>
      <c r="FZP94"/>
      <c r="FZQ94"/>
      <c r="FZR94"/>
      <c r="FZS94"/>
      <c r="FZT94"/>
      <c r="FZU94"/>
      <c r="FZV94"/>
      <c r="FZW94"/>
      <c r="FZX94"/>
      <c r="FZY94"/>
      <c r="FZZ94"/>
      <c r="GAA94"/>
      <c r="GAB94"/>
      <c r="GAC94"/>
      <c r="GAD94"/>
      <c r="GAE94"/>
      <c r="GAF94"/>
      <c r="GAG94"/>
      <c r="GAH94"/>
      <c r="GAI94"/>
      <c r="GAJ94"/>
      <c r="GAK94"/>
      <c r="GAL94"/>
      <c r="GAM94"/>
      <c r="GAN94"/>
      <c r="GAO94"/>
      <c r="GAP94"/>
      <c r="GAQ94"/>
      <c r="GAR94"/>
      <c r="GAS94"/>
      <c r="GAT94"/>
      <c r="GAU94"/>
      <c r="GAV94"/>
      <c r="GAW94"/>
      <c r="GAX94"/>
      <c r="GAY94"/>
      <c r="GAZ94"/>
      <c r="GBA94"/>
      <c r="GBB94"/>
      <c r="GBC94"/>
      <c r="GBD94"/>
      <c r="GBE94"/>
      <c r="GBF94"/>
      <c r="GBG94"/>
      <c r="GBH94"/>
      <c r="GBI94"/>
      <c r="GBJ94"/>
      <c r="GBK94"/>
      <c r="GBL94"/>
      <c r="GBM94"/>
      <c r="GBN94"/>
      <c r="GBO94"/>
      <c r="GBP94"/>
      <c r="GBQ94"/>
      <c r="GBR94"/>
      <c r="GBS94"/>
      <c r="GBT94"/>
      <c r="GBU94"/>
      <c r="GBV94"/>
      <c r="GBW94"/>
      <c r="GBX94"/>
      <c r="GBY94"/>
      <c r="GBZ94"/>
      <c r="GCA94"/>
      <c r="GCB94"/>
      <c r="GCC94"/>
      <c r="GCD94"/>
      <c r="GCE94"/>
      <c r="GCF94"/>
      <c r="GCG94"/>
      <c r="GCH94"/>
      <c r="GCI94"/>
      <c r="GCJ94"/>
      <c r="GCK94"/>
      <c r="GCL94"/>
      <c r="GCM94"/>
      <c r="GCN94"/>
      <c r="GCO94"/>
      <c r="GCP94"/>
      <c r="GCQ94"/>
      <c r="GCR94"/>
      <c r="GCS94"/>
      <c r="GCT94"/>
      <c r="GCU94"/>
      <c r="GCV94"/>
      <c r="GCW94"/>
      <c r="GCX94"/>
      <c r="GCY94"/>
      <c r="GCZ94"/>
      <c r="GDA94"/>
      <c r="GDB94"/>
      <c r="GDC94"/>
      <c r="GDD94"/>
      <c r="GDE94"/>
      <c r="GDF94"/>
      <c r="GDG94"/>
      <c r="GDH94"/>
      <c r="GDI94"/>
      <c r="GDJ94"/>
      <c r="GDK94"/>
      <c r="GDL94"/>
      <c r="GDM94"/>
      <c r="GDN94"/>
      <c r="GDO94"/>
      <c r="GDP94"/>
      <c r="GDQ94"/>
      <c r="GDR94"/>
      <c r="GDS94"/>
      <c r="GDT94"/>
      <c r="GDU94"/>
      <c r="GDV94"/>
      <c r="GDW94"/>
      <c r="GDX94"/>
      <c r="GDY94"/>
      <c r="GDZ94"/>
      <c r="GEA94"/>
      <c r="GEB94"/>
      <c r="GEC94"/>
      <c r="GED94"/>
      <c r="GEE94"/>
      <c r="GEF94"/>
      <c r="GEG94"/>
      <c r="GEH94"/>
      <c r="GEI94"/>
      <c r="GEJ94"/>
      <c r="GEK94"/>
      <c r="GEL94"/>
      <c r="GEM94"/>
      <c r="GEN94"/>
      <c r="GEO94"/>
      <c r="GEP94"/>
      <c r="GEQ94"/>
      <c r="GER94"/>
      <c r="GES94"/>
      <c r="GET94"/>
      <c r="GEU94"/>
      <c r="GEV94"/>
      <c r="GEW94"/>
      <c r="GEX94"/>
      <c r="GEY94"/>
      <c r="GEZ94"/>
      <c r="GFA94"/>
      <c r="GFB94"/>
      <c r="GFC94"/>
      <c r="GFD94"/>
      <c r="GFE94"/>
      <c r="GFF94"/>
      <c r="GFG94"/>
      <c r="GFH94"/>
      <c r="GFI94"/>
      <c r="GFJ94"/>
      <c r="GFK94"/>
      <c r="GFL94"/>
      <c r="GFM94"/>
      <c r="GFN94"/>
      <c r="GFO94"/>
      <c r="GFP94"/>
      <c r="GFQ94"/>
      <c r="GFR94"/>
      <c r="GFS94"/>
      <c r="GFT94"/>
      <c r="GFU94"/>
      <c r="GFV94"/>
      <c r="GFW94"/>
      <c r="GFX94"/>
      <c r="GFY94"/>
      <c r="GFZ94"/>
      <c r="GGA94"/>
      <c r="GGB94"/>
      <c r="GGC94"/>
      <c r="GGD94"/>
      <c r="GGE94"/>
      <c r="GGF94"/>
      <c r="GGG94"/>
      <c r="GGH94"/>
      <c r="GGI94"/>
      <c r="GGJ94"/>
      <c r="GGK94"/>
      <c r="GGL94"/>
      <c r="GGM94"/>
      <c r="GGN94"/>
      <c r="GGO94"/>
      <c r="GGP94"/>
      <c r="GGQ94"/>
      <c r="GGR94"/>
      <c r="GGS94"/>
      <c r="GGT94"/>
      <c r="GGU94"/>
      <c r="GGV94"/>
      <c r="GGW94"/>
      <c r="GGX94"/>
      <c r="GGY94"/>
      <c r="GGZ94"/>
      <c r="GHA94"/>
      <c r="GHB94"/>
      <c r="GHC94"/>
      <c r="GHD94"/>
      <c r="GHE94"/>
      <c r="GHF94"/>
      <c r="GHG94"/>
      <c r="GHH94"/>
      <c r="GHI94"/>
      <c r="GHJ94"/>
      <c r="GHK94"/>
      <c r="GHL94"/>
      <c r="GHM94"/>
      <c r="GHN94"/>
      <c r="GHO94"/>
      <c r="GHP94"/>
      <c r="GHQ94"/>
      <c r="GHR94"/>
      <c r="GHS94"/>
      <c r="GHT94"/>
      <c r="GHU94"/>
      <c r="GHV94"/>
      <c r="GHW94"/>
      <c r="GHX94"/>
      <c r="GHY94"/>
      <c r="GHZ94"/>
      <c r="GIA94"/>
      <c r="GIB94"/>
      <c r="GIC94"/>
      <c r="GID94"/>
      <c r="GIE94"/>
      <c r="GIF94"/>
      <c r="GIG94"/>
      <c r="GIH94"/>
      <c r="GII94"/>
      <c r="GIJ94"/>
      <c r="GIK94"/>
      <c r="GIL94"/>
      <c r="GIM94"/>
      <c r="GIN94"/>
      <c r="GIO94"/>
      <c r="GIP94"/>
      <c r="GIQ94"/>
      <c r="GIR94"/>
      <c r="GIS94"/>
      <c r="GIT94"/>
      <c r="GIU94"/>
      <c r="GIV94"/>
      <c r="GIW94"/>
      <c r="GIX94"/>
      <c r="GIY94"/>
      <c r="GIZ94"/>
      <c r="GJA94"/>
      <c r="GJB94"/>
      <c r="GJC94"/>
      <c r="GJD94"/>
      <c r="GJE94"/>
      <c r="GJF94"/>
      <c r="GJG94"/>
      <c r="GJH94"/>
      <c r="GJI94"/>
      <c r="GJJ94"/>
      <c r="GJK94"/>
      <c r="GJL94"/>
      <c r="GJM94"/>
      <c r="GJN94"/>
      <c r="GJO94"/>
      <c r="GJP94"/>
      <c r="GJQ94"/>
      <c r="GJR94"/>
      <c r="GJS94"/>
      <c r="GJT94"/>
      <c r="GJU94"/>
      <c r="GJV94"/>
      <c r="GJW94"/>
      <c r="GJX94"/>
      <c r="GJY94"/>
      <c r="GJZ94"/>
      <c r="GKA94"/>
      <c r="GKB94"/>
      <c r="GKC94"/>
      <c r="GKD94"/>
      <c r="GKE94"/>
      <c r="GKF94"/>
      <c r="GKG94"/>
      <c r="GKH94"/>
      <c r="GKI94"/>
      <c r="GKJ94"/>
      <c r="GKK94"/>
      <c r="GKL94"/>
      <c r="GKM94"/>
      <c r="GKN94"/>
      <c r="GKO94"/>
      <c r="GKP94"/>
      <c r="GKQ94"/>
      <c r="GKR94"/>
      <c r="GKS94"/>
      <c r="GKT94"/>
      <c r="GKU94"/>
      <c r="GKV94"/>
      <c r="GKW94"/>
      <c r="GKX94"/>
      <c r="GKY94"/>
      <c r="GKZ94"/>
      <c r="GLA94"/>
      <c r="GLB94"/>
      <c r="GLC94"/>
      <c r="GLD94"/>
      <c r="GLE94"/>
      <c r="GLF94"/>
      <c r="GLG94"/>
      <c r="GLH94"/>
      <c r="GLI94"/>
      <c r="GLJ94"/>
      <c r="GLK94"/>
      <c r="GLL94"/>
      <c r="GLM94"/>
      <c r="GLN94"/>
      <c r="GLO94"/>
      <c r="GLP94"/>
      <c r="GLQ94"/>
      <c r="GLR94"/>
      <c r="GLS94"/>
      <c r="GLT94"/>
      <c r="GLU94"/>
      <c r="GLV94"/>
      <c r="GLW94"/>
      <c r="GLX94"/>
      <c r="GLY94"/>
      <c r="GLZ94"/>
      <c r="GMA94"/>
      <c r="GMB94"/>
      <c r="GMC94"/>
      <c r="GMD94"/>
      <c r="GME94"/>
      <c r="GMF94"/>
      <c r="GMG94"/>
      <c r="GMH94"/>
      <c r="GMI94"/>
      <c r="GMJ94"/>
      <c r="GMK94"/>
      <c r="GML94"/>
      <c r="GMM94"/>
      <c r="GMN94"/>
      <c r="GMO94"/>
      <c r="GMP94"/>
      <c r="GMQ94"/>
      <c r="GMR94"/>
      <c r="GMS94"/>
      <c r="GMT94"/>
      <c r="GMU94"/>
      <c r="GMV94"/>
      <c r="GMW94"/>
      <c r="GMX94"/>
      <c r="GMY94"/>
      <c r="GMZ94"/>
      <c r="GNA94"/>
      <c r="GNB94"/>
      <c r="GNC94"/>
      <c r="GND94"/>
      <c r="GNE94"/>
      <c r="GNF94"/>
      <c r="GNG94"/>
      <c r="GNH94"/>
      <c r="GNI94"/>
      <c r="GNJ94"/>
      <c r="GNK94"/>
      <c r="GNL94"/>
      <c r="GNM94"/>
      <c r="GNN94"/>
      <c r="GNO94"/>
      <c r="GNP94"/>
      <c r="GNQ94"/>
      <c r="GNR94"/>
      <c r="GNS94"/>
      <c r="GNT94"/>
      <c r="GNU94"/>
      <c r="GNV94"/>
      <c r="GNW94"/>
      <c r="GNX94"/>
      <c r="GNY94"/>
      <c r="GNZ94"/>
      <c r="GOA94"/>
      <c r="GOB94"/>
      <c r="GOC94"/>
      <c r="GOD94"/>
      <c r="GOE94"/>
      <c r="GOF94"/>
      <c r="GOG94"/>
      <c r="GOH94"/>
      <c r="GOI94"/>
      <c r="GOJ94"/>
      <c r="GOK94"/>
      <c r="GOL94"/>
      <c r="GOM94"/>
      <c r="GON94"/>
      <c r="GOO94"/>
      <c r="GOP94"/>
      <c r="GOQ94"/>
      <c r="GOR94"/>
      <c r="GOS94"/>
      <c r="GOT94"/>
      <c r="GOU94"/>
      <c r="GOV94"/>
      <c r="GOW94"/>
      <c r="GOX94"/>
      <c r="GOY94"/>
      <c r="GOZ94"/>
      <c r="GPA94"/>
      <c r="GPB94"/>
      <c r="GPC94"/>
      <c r="GPD94"/>
      <c r="GPE94"/>
      <c r="GPF94"/>
      <c r="GPG94"/>
      <c r="GPH94"/>
      <c r="GPI94"/>
      <c r="GPJ94"/>
      <c r="GPK94"/>
      <c r="GPL94"/>
      <c r="GPM94"/>
      <c r="GPN94"/>
      <c r="GPO94"/>
      <c r="GPP94"/>
      <c r="GPQ94"/>
      <c r="GPR94"/>
      <c r="GPS94"/>
      <c r="GPT94"/>
      <c r="GPU94"/>
      <c r="GPV94"/>
      <c r="GPW94"/>
      <c r="GPX94"/>
      <c r="GPY94"/>
      <c r="GPZ94"/>
      <c r="GQA94"/>
      <c r="GQB94"/>
      <c r="GQC94"/>
      <c r="GQD94"/>
      <c r="GQE94"/>
      <c r="GQF94"/>
      <c r="GQG94"/>
      <c r="GQH94"/>
      <c r="GQI94"/>
      <c r="GQJ94"/>
      <c r="GQK94"/>
      <c r="GQL94"/>
      <c r="GQM94"/>
      <c r="GQN94"/>
      <c r="GQO94"/>
      <c r="GQP94"/>
      <c r="GQQ94"/>
      <c r="GQR94"/>
      <c r="GQS94"/>
      <c r="GQT94"/>
      <c r="GQU94"/>
      <c r="GQV94"/>
      <c r="GQW94"/>
      <c r="GQX94"/>
      <c r="GQY94"/>
      <c r="GQZ94"/>
      <c r="GRA94"/>
      <c r="GRB94"/>
      <c r="GRC94"/>
      <c r="GRD94"/>
      <c r="GRE94"/>
      <c r="GRF94"/>
      <c r="GRG94"/>
      <c r="GRH94"/>
      <c r="GRI94"/>
      <c r="GRJ94"/>
      <c r="GRK94"/>
      <c r="GRL94"/>
      <c r="GRM94"/>
      <c r="GRN94"/>
      <c r="GRO94"/>
      <c r="GRP94"/>
      <c r="GRQ94"/>
      <c r="GRR94"/>
      <c r="GRS94"/>
      <c r="GRT94"/>
      <c r="GRU94"/>
      <c r="GRV94"/>
      <c r="GRW94"/>
      <c r="GRX94"/>
      <c r="GRY94"/>
      <c r="GRZ94"/>
      <c r="GSA94"/>
      <c r="GSB94"/>
      <c r="GSC94"/>
      <c r="GSD94"/>
      <c r="GSE94"/>
      <c r="GSF94"/>
      <c r="GSG94"/>
      <c r="GSH94"/>
      <c r="GSI94"/>
      <c r="GSJ94"/>
      <c r="GSK94"/>
      <c r="GSL94"/>
      <c r="GSM94"/>
      <c r="GSN94"/>
      <c r="GSO94"/>
      <c r="GSP94"/>
      <c r="GSQ94"/>
      <c r="GSR94"/>
      <c r="GSS94"/>
      <c r="GST94"/>
      <c r="GSU94"/>
      <c r="GSV94"/>
      <c r="GSW94"/>
      <c r="GSX94"/>
      <c r="GSY94"/>
      <c r="GSZ94"/>
      <c r="GTA94"/>
      <c r="GTB94"/>
      <c r="GTC94"/>
      <c r="GTD94"/>
      <c r="GTE94"/>
      <c r="GTF94"/>
      <c r="GTG94"/>
      <c r="GTH94"/>
      <c r="GTI94"/>
      <c r="GTJ94"/>
      <c r="GTK94"/>
      <c r="GTL94"/>
      <c r="GTM94"/>
      <c r="GTN94"/>
      <c r="GTO94"/>
      <c r="GTP94"/>
      <c r="GTQ94"/>
      <c r="GTR94"/>
      <c r="GTS94"/>
      <c r="GTT94"/>
      <c r="GTU94"/>
      <c r="GTV94"/>
      <c r="GTW94"/>
      <c r="GTX94"/>
      <c r="GTY94"/>
      <c r="GTZ94"/>
      <c r="GUA94"/>
      <c r="GUB94"/>
      <c r="GUC94"/>
      <c r="GUD94"/>
      <c r="GUE94"/>
      <c r="GUF94"/>
      <c r="GUG94"/>
      <c r="GUH94"/>
      <c r="GUI94"/>
      <c r="GUJ94"/>
      <c r="GUK94"/>
      <c r="GUL94"/>
      <c r="GUM94"/>
      <c r="GUN94"/>
      <c r="GUO94"/>
      <c r="GUP94"/>
      <c r="GUQ94"/>
      <c r="GUR94"/>
      <c r="GUS94"/>
      <c r="GUT94"/>
      <c r="GUU94"/>
      <c r="GUV94"/>
      <c r="GUW94"/>
      <c r="GUX94"/>
      <c r="GUY94"/>
      <c r="GUZ94"/>
      <c r="GVA94"/>
      <c r="GVB94"/>
      <c r="GVC94"/>
      <c r="GVD94"/>
      <c r="GVE94"/>
      <c r="GVF94"/>
      <c r="GVG94"/>
      <c r="GVH94"/>
      <c r="GVI94"/>
      <c r="GVJ94"/>
      <c r="GVK94"/>
      <c r="GVL94"/>
      <c r="GVM94"/>
      <c r="GVN94"/>
      <c r="GVO94"/>
      <c r="GVP94"/>
      <c r="GVQ94"/>
      <c r="GVR94"/>
      <c r="GVS94"/>
      <c r="GVT94"/>
      <c r="GVU94"/>
      <c r="GVV94"/>
      <c r="GVW94"/>
      <c r="GVX94"/>
      <c r="GVY94"/>
      <c r="GVZ94"/>
      <c r="GWA94"/>
      <c r="GWB94"/>
      <c r="GWC94"/>
      <c r="GWD94"/>
      <c r="GWE94"/>
      <c r="GWF94"/>
      <c r="GWG94"/>
      <c r="GWH94"/>
      <c r="GWI94"/>
      <c r="GWJ94"/>
      <c r="GWK94"/>
      <c r="GWL94"/>
      <c r="GWM94"/>
      <c r="GWN94"/>
      <c r="GWO94"/>
      <c r="GWP94"/>
      <c r="GWQ94"/>
      <c r="GWR94"/>
      <c r="GWS94"/>
      <c r="GWT94"/>
      <c r="GWU94"/>
      <c r="GWV94"/>
      <c r="GWW94"/>
      <c r="GWX94"/>
      <c r="GWY94"/>
      <c r="GWZ94"/>
      <c r="GXA94"/>
      <c r="GXB94"/>
      <c r="GXC94"/>
      <c r="GXD94"/>
      <c r="GXE94"/>
      <c r="GXF94"/>
      <c r="GXG94"/>
      <c r="GXH94"/>
      <c r="GXI94"/>
      <c r="GXJ94"/>
      <c r="GXK94"/>
      <c r="GXL94"/>
      <c r="GXM94"/>
      <c r="GXN94"/>
      <c r="GXO94"/>
      <c r="GXP94"/>
      <c r="GXQ94"/>
      <c r="GXR94"/>
      <c r="GXS94"/>
      <c r="GXT94"/>
      <c r="GXU94"/>
      <c r="GXV94"/>
      <c r="GXW94"/>
      <c r="GXX94"/>
      <c r="GXY94"/>
      <c r="GXZ94"/>
      <c r="GYA94"/>
      <c r="GYB94"/>
      <c r="GYC94"/>
      <c r="GYD94"/>
      <c r="GYE94"/>
      <c r="GYF94"/>
      <c r="GYG94"/>
      <c r="GYH94"/>
      <c r="GYI94"/>
      <c r="GYJ94"/>
      <c r="GYK94"/>
      <c r="GYL94"/>
      <c r="GYM94"/>
      <c r="GYN94"/>
      <c r="GYO94"/>
      <c r="GYP94"/>
      <c r="GYQ94"/>
      <c r="GYR94"/>
      <c r="GYS94"/>
      <c r="GYT94"/>
      <c r="GYU94"/>
      <c r="GYV94"/>
      <c r="GYW94"/>
      <c r="GYX94"/>
      <c r="GYY94"/>
      <c r="GYZ94"/>
      <c r="GZA94"/>
      <c r="GZB94"/>
      <c r="GZC94"/>
      <c r="GZD94"/>
      <c r="GZE94"/>
      <c r="GZF94"/>
      <c r="GZG94"/>
      <c r="GZH94"/>
      <c r="GZI94"/>
      <c r="GZJ94"/>
      <c r="GZK94"/>
      <c r="GZL94"/>
      <c r="GZM94"/>
      <c r="GZN94"/>
      <c r="GZO94"/>
      <c r="GZP94"/>
      <c r="GZQ94"/>
      <c r="GZR94"/>
      <c r="GZS94"/>
      <c r="GZT94"/>
      <c r="GZU94"/>
      <c r="GZV94"/>
      <c r="GZW94"/>
      <c r="GZX94"/>
      <c r="GZY94"/>
      <c r="GZZ94"/>
      <c r="HAA94"/>
      <c r="HAB94"/>
      <c r="HAC94"/>
      <c r="HAD94"/>
      <c r="HAE94"/>
      <c r="HAF94"/>
      <c r="HAG94"/>
      <c r="HAH94"/>
      <c r="HAI94"/>
      <c r="HAJ94"/>
      <c r="HAK94"/>
      <c r="HAL94"/>
      <c r="HAM94"/>
      <c r="HAN94"/>
      <c r="HAO94"/>
      <c r="HAP94"/>
      <c r="HAQ94"/>
      <c r="HAR94"/>
      <c r="HAS94"/>
      <c r="HAT94"/>
      <c r="HAU94"/>
      <c r="HAV94"/>
      <c r="HAW94"/>
      <c r="HAX94"/>
      <c r="HAY94"/>
      <c r="HAZ94"/>
      <c r="HBA94"/>
      <c r="HBB94"/>
      <c r="HBC94"/>
      <c r="HBD94"/>
      <c r="HBE94"/>
      <c r="HBF94"/>
      <c r="HBG94"/>
      <c r="HBH94"/>
      <c r="HBI94"/>
      <c r="HBJ94"/>
      <c r="HBK94"/>
      <c r="HBL94"/>
      <c r="HBM94"/>
      <c r="HBN94"/>
      <c r="HBO94"/>
      <c r="HBP94"/>
      <c r="HBQ94"/>
      <c r="HBR94"/>
      <c r="HBS94"/>
      <c r="HBT94"/>
      <c r="HBU94"/>
      <c r="HBV94"/>
      <c r="HBW94"/>
      <c r="HBX94"/>
      <c r="HBY94"/>
      <c r="HBZ94"/>
      <c r="HCA94"/>
      <c r="HCB94"/>
      <c r="HCC94"/>
      <c r="HCD94"/>
      <c r="HCE94"/>
      <c r="HCF94"/>
      <c r="HCG94"/>
      <c r="HCH94"/>
      <c r="HCI94"/>
      <c r="HCJ94"/>
      <c r="HCK94"/>
      <c r="HCL94"/>
      <c r="HCM94"/>
      <c r="HCN94"/>
      <c r="HCO94"/>
      <c r="HCP94"/>
      <c r="HCQ94"/>
      <c r="HCR94"/>
      <c r="HCS94"/>
      <c r="HCT94"/>
      <c r="HCU94"/>
      <c r="HCV94"/>
      <c r="HCW94"/>
      <c r="HCX94"/>
      <c r="HCY94"/>
      <c r="HCZ94"/>
      <c r="HDA94"/>
      <c r="HDB94"/>
      <c r="HDC94"/>
      <c r="HDD94"/>
      <c r="HDE94"/>
      <c r="HDF94"/>
      <c r="HDG94"/>
      <c r="HDH94"/>
      <c r="HDI94"/>
      <c r="HDJ94"/>
      <c r="HDK94"/>
      <c r="HDL94"/>
      <c r="HDM94"/>
      <c r="HDN94"/>
      <c r="HDO94"/>
      <c r="HDP94"/>
      <c r="HDQ94"/>
      <c r="HDR94"/>
      <c r="HDS94"/>
      <c r="HDT94"/>
      <c r="HDU94"/>
      <c r="HDV94"/>
      <c r="HDW94"/>
      <c r="HDX94"/>
      <c r="HDY94"/>
      <c r="HDZ94"/>
      <c r="HEA94"/>
      <c r="HEB94"/>
      <c r="HEC94"/>
      <c r="HED94"/>
      <c r="HEE94"/>
      <c r="HEF94"/>
      <c r="HEG94"/>
      <c r="HEH94"/>
      <c r="HEI94"/>
      <c r="HEJ94"/>
      <c r="HEK94"/>
      <c r="HEL94"/>
      <c r="HEM94"/>
      <c r="HEN94"/>
      <c r="HEO94"/>
      <c r="HEP94"/>
      <c r="HEQ94"/>
      <c r="HER94"/>
      <c r="HES94"/>
      <c r="HET94"/>
      <c r="HEU94"/>
      <c r="HEV94"/>
      <c r="HEW94"/>
      <c r="HEX94"/>
      <c r="HEY94"/>
      <c r="HEZ94"/>
      <c r="HFA94"/>
      <c r="HFB94"/>
      <c r="HFC94"/>
      <c r="HFD94"/>
      <c r="HFE94"/>
      <c r="HFF94"/>
      <c r="HFG94"/>
      <c r="HFH94"/>
      <c r="HFI94"/>
      <c r="HFJ94"/>
      <c r="HFK94"/>
      <c r="HFL94"/>
      <c r="HFM94"/>
      <c r="HFN94"/>
      <c r="HFO94"/>
      <c r="HFP94"/>
      <c r="HFQ94"/>
      <c r="HFR94"/>
      <c r="HFS94"/>
      <c r="HFT94"/>
      <c r="HFU94"/>
      <c r="HFV94"/>
      <c r="HFW94"/>
      <c r="HFX94"/>
      <c r="HFY94"/>
      <c r="HFZ94"/>
      <c r="HGA94"/>
      <c r="HGB94"/>
      <c r="HGC94"/>
      <c r="HGD94"/>
      <c r="HGE94"/>
      <c r="HGF94"/>
      <c r="HGG94"/>
      <c r="HGH94"/>
      <c r="HGI94"/>
      <c r="HGJ94"/>
      <c r="HGK94"/>
      <c r="HGL94"/>
      <c r="HGM94"/>
      <c r="HGN94"/>
      <c r="HGO94"/>
      <c r="HGP94"/>
      <c r="HGQ94"/>
      <c r="HGR94"/>
      <c r="HGS94"/>
      <c r="HGT94"/>
      <c r="HGU94"/>
      <c r="HGV94"/>
      <c r="HGW94"/>
      <c r="HGX94"/>
      <c r="HGY94"/>
      <c r="HGZ94"/>
      <c r="HHA94"/>
      <c r="HHB94"/>
      <c r="HHC94"/>
      <c r="HHD94"/>
      <c r="HHE94"/>
      <c r="HHF94"/>
      <c r="HHG94"/>
      <c r="HHH94"/>
      <c r="HHI94"/>
      <c r="HHJ94"/>
      <c r="HHK94"/>
      <c r="HHL94"/>
      <c r="HHM94"/>
      <c r="HHN94"/>
      <c r="HHO94"/>
      <c r="HHP94"/>
      <c r="HHQ94"/>
      <c r="HHR94"/>
      <c r="HHS94"/>
      <c r="HHT94"/>
      <c r="HHU94"/>
      <c r="HHV94"/>
      <c r="HHW94"/>
      <c r="HHX94"/>
      <c r="HHY94"/>
      <c r="HHZ94"/>
      <c r="HIA94"/>
      <c r="HIB94"/>
      <c r="HIC94"/>
      <c r="HID94"/>
      <c r="HIE94"/>
      <c r="HIF94"/>
      <c r="HIG94"/>
      <c r="HIH94"/>
      <c r="HII94"/>
      <c r="HIJ94"/>
      <c r="HIK94"/>
      <c r="HIL94"/>
      <c r="HIM94"/>
      <c r="HIN94"/>
      <c r="HIO94"/>
      <c r="HIP94"/>
      <c r="HIQ94"/>
      <c r="HIR94"/>
      <c r="HIS94"/>
      <c r="HIT94"/>
      <c r="HIU94"/>
      <c r="HIV94"/>
      <c r="HIW94"/>
      <c r="HIX94"/>
      <c r="HIY94"/>
      <c r="HIZ94"/>
      <c r="HJA94"/>
      <c r="HJB94"/>
      <c r="HJC94"/>
      <c r="HJD94"/>
      <c r="HJE94"/>
      <c r="HJF94"/>
      <c r="HJG94"/>
      <c r="HJH94"/>
      <c r="HJI94"/>
      <c r="HJJ94"/>
      <c r="HJK94"/>
      <c r="HJL94"/>
      <c r="HJM94"/>
      <c r="HJN94"/>
      <c r="HJO94"/>
      <c r="HJP94"/>
      <c r="HJQ94"/>
      <c r="HJR94"/>
      <c r="HJS94"/>
      <c r="HJT94"/>
      <c r="HJU94"/>
      <c r="HJV94"/>
      <c r="HJW94"/>
      <c r="HJX94"/>
      <c r="HJY94"/>
      <c r="HJZ94"/>
      <c r="HKA94"/>
      <c r="HKB94"/>
      <c r="HKC94"/>
      <c r="HKD94"/>
      <c r="HKE94"/>
      <c r="HKF94"/>
      <c r="HKG94"/>
      <c r="HKH94"/>
      <c r="HKI94"/>
      <c r="HKJ94"/>
      <c r="HKK94"/>
      <c r="HKL94"/>
      <c r="HKM94"/>
      <c r="HKN94"/>
      <c r="HKO94"/>
      <c r="HKP94"/>
      <c r="HKQ94"/>
      <c r="HKR94"/>
      <c r="HKS94"/>
      <c r="HKT94"/>
      <c r="HKU94"/>
      <c r="HKV94"/>
      <c r="HKW94"/>
      <c r="HKX94"/>
      <c r="HKY94"/>
      <c r="HKZ94"/>
      <c r="HLA94"/>
      <c r="HLB94"/>
      <c r="HLC94"/>
      <c r="HLD94"/>
      <c r="HLE94"/>
      <c r="HLF94"/>
      <c r="HLG94"/>
      <c r="HLH94"/>
      <c r="HLI94"/>
      <c r="HLJ94"/>
      <c r="HLK94"/>
      <c r="HLL94"/>
      <c r="HLM94"/>
      <c r="HLN94"/>
      <c r="HLO94"/>
      <c r="HLP94"/>
      <c r="HLQ94"/>
      <c r="HLR94"/>
      <c r="HLS94"/>
      <c r="HLT94"/>
      <c r="HLU94"/>
      <c r="HLV94"/>
      <c r="HLW94"/>
      <c r="HLX94"/>
      <c r="HLY94"/>
      <c r="HLZ94"/>
      <c r="HMA94"/>
      <c r="HMB94"/>
      <c r="HMC94"/>
      <c r="HMD94"/>
      <c r="HME94"/>
      <c r="HMF94"/>
      <c r="HMG94"/>
      <c r="HMH94"/>
      <c r="HMI94"/>
      <c r="HMJ94"/>
      <c r="HMK94"/>
      <c r="HML94"/>
      <c r="HMM94"/>
      <c r="HMN94"/>
      <c r="HMO94"/>
      <c r="HMP94"/>
      <c r="HMQ94"/>
      <c r="HMR94"/>
      <c r="HMS94"/>
      <c r="HMT94"/>
      <c r="HMU94"/>
      <c r="HMV94"/>
      <c r="HMW94"/>
      <c r="HMX94"/>
      <c r="HMY94"/>
      <c r="HMZ94"/>
      <c r="HNA94"/>
      <c r="HNB94"/>
      <c r="HNC94"/>
      <c r="HND94"/>
      <c r="HNE94"/>
      <c r="HNF94"/>
      <c r="HNG94"/>
      <c r="HNH94"/>
      <c r="HNI94"/>
      <c r="HNJ94"/>
      <c r="HNK94"/>
      <c r="HNL94"/>
      <c r="HNM94"/>
      <c r="HNN94"/>
      <c r="HNO94"/>
      <c r="HNP94"/>
      <c r="HNQ94"/>
      <c r="HNR94"/>
      <c r="HNS94"/>
      <c r="HNT94"/>
      <c r="HNU94"/>
      <c r="HNV94"/>
      <c r="HNW94"/>
      <c r="HNX94"/>
      <c r="HNY94"/>
      <c r="HNZ94"/>
      <c r="HOA94"/>
      <c r="HOB94"/>
      <c r="HOC94"/>
      <c r="HOD94"/>
      <c r="HOE94"/>
      <c r="HOF94"/>
      <c r="HOG94"/>
      <c r="HOH94"/>
      <c r="HOI94"/>
      <c r="HOJ94"/>
      <c r="HOK94"/>
      <c r="HOL94"/>
      <c r="HOM94"/>
      <c r="HON94"/>
      <c r="HOO94"/>
      <c r="HOP94"/>
      <c r="HOQ94"/>
      <c r="HOR94"/>
      <c r="HOS94"/>
      <c r="HOT94"/>
      <c r="HOU94"/>
      <c r="HOV94"/>
      <c r="HOW94"/>
      <c r="HOX94"/>
      <c r="HOY94"/>
      <c r="HOZ94"/>
      <c r="HPA94"/>
      <c r="HPB94"/>
      <c r="HPC94"/>
      <c r="HPD94"/>
      <c r="HPE94"/>
      <c r="HPF94"/>
      <c r="HPG94"/>
      <c r="HPH94"/>
      <c r="HPI94"/>
      <c r="HPJ94"/>
      <c r="HPK94"/>
      <c r="HPL94"/>
      <c r="HPM94"/>
      <c r="HPN94"/>
      <c r="HPO94"/>
      <c r="HPP94"/>
      <c r="HPQ94"/>
      <c r="HPR94"/>
      <c r="HPS94"/>
      <c r="HPT94"/>
      <c r="HPU94"/>
      <c r="HPV94"/>
      <c r="HPW94"/>
      <c r="HPX94"/>
      <c r="HPY94"/>
      <c r="HPZ94"/>
      <c r="HQA94"/>
      <c r="HQB94"/>
      <c r="HQC94"/>
      <c r="HQD94"/>
      <c r="HQE94"/>
      <c r="HQF94"/>
      <c r="HQG94"/>
      <c r="HQH94"/>
      <c r="HQI94"/>
      <c r="HQJ94"/>
      <c r="HQK94"/>
      <c r="HQL94"/>
      <c r="HQM94"/>
      <c r="HQN94"/>
      <c r="HQO94"/>
      <c r="HQP94"/>
      <c r="HQQ94"/>
      <c r="HQR94"/>
      <c r="HQS94"/>
      <c r="HQT94"/>
      <c r="HQU94"/>
      <c r="HQV94"/>
      <c r="HQW94"/>
      <c r="HQX94"/>
      <c r="HQY94"/>
      <c r="HQZ94"/>
      <c r="HRA94"/>
      <c r="HRB94"/>
      <c r="HRC94"/>
      <c r="HRD94"/>
      <c r="HRE94"/>
      <c r="HRF94"/>
      <c r="HRG94"/>
      <c r="HRH94"/>
      <c r="HRI94"/>
      <c r="HRJ94"/>
      <c r="HRK94"/>
      <c r="HRL94"/>
      <c r="HRM94"/>
      <c r="HRN94"/>
      <c r="HRO94"/>
      <c r="HRP94"/>
      <c r="HRQ94"/>
      <c r="HRR94"/>
      <c r="HRS94"/>
      <c r="HRT94"/>
      <c r="HRU94"/>
      <c r="HRV94"/>
      <c r="HRW94"/>
      <c r="HRX94"/>
      <c r="HRY94"/>
      <c r="HRZ94"/>
      <c r="HSA94"/>
      <c r="HSB94"/>
      <c r="HSC94"/>
      <c r="HSD94"/>
      <c r="HSE94"/>
      <c r="HSF94"/>
      <c r="HSG94"/>
      <c r="HSH94"/>
      <c r="HSI94"/>
      <c r="HSJ94"/>
      <c r="HSK94"/>
      <c r="HSL94"/>
      <c r="HSM94"/>
      <c r="HSN94"/>
      <c r="HSO94"/>
      <c r="HSP94"/>
      <c r="HSQ94"/>
      <c r="HSR94"/>
      <c r="HSS94"/>
      <c r="HST94"/>
      <c r="HSU94"/>
      <c r="HSV94"/>
      <c r="HSW94"/>
      <c r="HSX94"/>
      <c r="HSY94"/>
      <c r="HSZ94"/>
      <c r="HTA94"/>
      <c r="HTB94"/>
      <c r="HTC94"/>
      <c r="HTD94"/>
      <c r="HTE94"/>
      <c r="HTF94"/>
      <c r="HTG94"/>
      <c r="HTH94"/>
      <c r="HTI94"/>
      <c r="HTJ94"/>
      <c r="HTK94"/>
      <c r="HTL94"/>
      <c r="HTM94"/>
      <c r="HTN94"/>
      <c r="HTO94"/>
      <c r="HTP94"/>
      <c r="HTQ94"/>
      <c r="HTR94"/>
      <c r="HTS94"/>
      <c r="HTT94"/>
      <c r="HTU94"/>
      <c r="HTV94"/>
      <c r="HTW94"/>
      <c r="HTX94"/>
      <c r="HTY94"/>
      <c r="HTZ94"/>
      <c r="HUA94"/>
      <c r="HUB94"/>
      <c r="HUC94"/>
      <c r="HUD94"/>
      <c r="HUE94"/>
      <c r="HUF94"/>
      <c r="HUG94"/>
      <c r="HUH94"/>
      <c r="HUI94"/>
      <c r="HUJ94"/>
      <c r="HUK94"/>
      <c r="HUL94"/>
      <c r="HUM94"/>
      <c r="HUN94"/>
      <c r="HUO94"/>
      <c r="HUP94"/>
      <c r="HUQ94"/>
      <c r="HUR94"/>
      <c r="HUS94"/>
      <c r="HUT94"/>
      <c r="HUU94"/>
      <c r="HUV94"/>
      <c r="HUW94"/>
      <c r="HUX94"/>
      <c r="HUY94"/>
      <c r="HUZ94"/>
      <c r="HVA94"/>
      <c r="HVB94"/>
      <c r="HVC94"/>
      <c r="HVD94"/>
      <c r="HVE94"/>
      <c r="HVF94"/>
      <c r="HVG94"/>
      <c r="HVH94"/>
      <c r="HVI94"/>
      <c r="HVJ94"/>
      <c r="HVK94"/>
      <c r="HVL94"/>
      <c r="HVM94"/>
      <c r="HVN94"/>
      <c r="HVO94"/>
      <c r="HVP94"/>
      <c r="HVQ94"/>
      <c r="HVR94"/>
      <c r="HVS94"/>
      <c r="HVT94"/>
      <c r="HVU94"/>
      <c r="HVV94"/>
      <c r="HVW94"/>
      <c r="HVX94"/>
      <c r="HVY94"/>
      <c r="HVZ94"/>
      <c r="HWA94"/>
      <c r="HWB94"/>
      <c r="HWC94"/>
      <c r="HWD94"/>
      <c r="HWE94"/>
      <c r="HWF94"/>
      <c r="HWG94"/>
      <c r="HWH94"/>
      <c r="HWI94"/>
      <c r="HWJ94"/>
      <c r="HWK94"/>
      <c r="HWL94"/>
      <c r="HWM94"/>
      <c r="HWN94"/>
      <c r="HWO94"/>
      <c r="HWP94"/>
      <c r="HWQ94"/>
      <c r="HWR94"/>
      <c r="HWS94"/>
      <c r="HWT94"/>
      <c r="HWU94"/>
      <c r="HWV94"/>
      <c r="HWW94"/>
      <c r="HWX94"/>
      <c r="HWY94"/>
      <c r="HWZ94"/>
      <c r="HXA94"/>
      <c r="HXB94"/>
      <c r="HXC94"/>
      <c r="HXD94"/>
      <c r="HXE94"/>
      <c r="HXF94"/>
      <c r="HXG94"/>
      <c r="HXH94"/>
      <c r="HXI94"/>
      <c r="HXJ94"/>
      <c r="HXK94"/>
      <c r="HXL94"/>
      <c r="HXM94"/>
      <c r="HXN94"/>
      <c r="HXO94"/>
      <c r="HXP94"/>
      <c r="HXQ94"/>
      <c r="HXR94"/>
      <c r="HXS94"/>
      <c r="HXT94"/>
      <c r="HXU94"/>
      <c r="HXV94"/>
      <c r="HXW94"/>
      <c r="HXX94"/>
      <c r="HXY94"/>
      <c r="HXZ94"/>
      <c r="HYA94"/>
      <c r="HYB94"/>
      <c r="HYC94"/>
      <c r="HYD94"/>
      <c r="HYE94"/>
      <c r="HYF94"/>
      <c r="HYG94"/>
      <c r="HYH94"/>
      <c r="HYI94"/>
      <c r="HYJ94"/>
      <c r="HYK94"/>
      <c r="HYL94"/>
      <c r="HYM94"/>
      <c r="HYN94"/>
      <c r="HYO94"/>
      <c r="HYP94"/>
      <c r="HYQ94"/>
      <c r="HYR94"/>
      <c r="HYS94"/>
      <c r="HYT94"/>
      <c r="HYU94"/>
      <c r="HYV94"/>
      <c r="HYW94"/>
      <c r="HYX94"/>
      <c r="HYY94"/>
      <c r="HYZ94"/>
      <c r="HZA94"/>
      <c r="HZB94"/>
      <c r="HZC94"/>
      <c r="HZD94"/>
      <c r="HZE94"/>
      <c r="HZF94"/>
      <c r="HZG94"/>
      <c r="HZH94"/>
      <c r="HZI94"/>
      <c r="HZJ94"/>
      <c r="HZK94"/>
      <c r="HZL94"/>
      <c r="HZM94"/>
      <c r="HZN94"/>
      <c r="HZO94"/>
      <c r="HZP94"/>
      <c r="HZQ94"/>
      <c r="HZR94"/>
      <c r="HZS94"/>
      <c r="HZT94"/>
      <c r="HZU94"/>
      <c r="HZV94"/>
      <c r="HZW94"/>
      <c r="HZX94"/>
      <c r="HZY94"/>
      <c r="HZZ94"/>
      <c r="IAA94"/>
      <c r="IAB94"/>
      <c r="IAC94"/>
      <c r="IAD94"/>
      <c r="IAE94"/>
      <c r="IAF94"/>
      <c r="IAG94"/>
      <c r="IAH94"/>
      <c r="IAI94"/>
      <c r="IAJ94"/>
      <c r="IAK94"/>
      <c r="IAL94"/>
      <c r="IAM94"/>
      <c r="IAN94"/>
      <c r="IAO94"/>
      <c r="IAP94"/>
      <c r="IAQ94"/>
      <c r="IAR94"/>
      <c r="IAS94"/>
      <c r="IAT94"/>
      <c r="IAU94"/>
      <c r="IAV94"/>
      <c r="IAW94"/>
      <c r="IAX94"/>
      <c r="IAY94"/>
      <c r="IAZ94"/>
      <c r="IBA94"/>
      <c r="IBB94"/>
      <c r="IBC94"/>
      <c r="IBD94"/>
      <c r="IBE94"/>
      <c r="IBF94"/>
      <c r="IBG94"/>
      <c r="IBH94"/>
      <c r="IBI94"/>
      <c r="IBJ94"/>
      <c r="IBK94"/>
      <c r="IBL94"/>
      <c r="IBM94"/>
      <c r="IBN94"/>
      <c r="IBO94"/>
      <c r="IBP94"/>
      <c r="IBQ94"/>
      <c r="IBR94"/>
      <c r="IBS94"/>
      <c r="IBT94"/>
      <c r="IBU94"/>
      <c r="IBV94"/>
      <c r="IBW94"/>
      <c r="IBX94"/>
      <c r="IBY94"/>
      <c r="IBZ94"/>
      <c r="ICA94"/>
      <c r="ICB94"/>
      <c r="ICC94"/>
      <c r="ICD94"/>
      <c r="ICE94"/>
      <c r="ICF94"/>
      <c r="ICG94"/>
      <c r="ICH94"/>
      <c r="ICI94"/>
      <c r="ICJ94"/>
      <c r="ICK94"/>
      <c r="ICL94"/>
      <c r="ICM94"/>
      <c r="ICN94"/>
      <c r="ICO94"/>
      <c r="ICP94"/>
      <c r="ICQ94"/>
      <c r="ICR94"/>
      <c r="ICS94"/>
      <c r="ICT94"/>
      <c r="ICU94"/>
      <c r="ICV94"/>
      <c r="ICW94"/>
      <c r="ICX94"/>
      <c r="ICY94"/>
      <c r="ICZ94"/>
      <c r="IDA94"/>
      <c r="IDB94"/>
      <c r="IDC94"/>
      <c r="IDD94"/>
      <c r="IDE94"/>
      <c r="IDF94"/>
      <c r="IDG94"/>
      <c r="IDH94"/>
      <c r="IDI94"/>
      <c r="IDJ94"/>
      <c r="IDK94"/>
      <c r="IDL94"/>
      <c r="IDM94"/>
      <c r="IDN94"/>
      <c r="IDO94"/>
      <c r="IDP94"/>
      <c r="IDQ94"/>
      <c r="IDR94"/>
      <c r="IDS94"/>
      <c r="IDT94"/>
      <c r="IDU94"/>
      <c r="IDV94"/>
      <c r="IDW94"/>
      <c r="IDX94"/>
      <c r="IDY94"/>
      <c r="IDZ94"/>
      <c r="IEA94"/>
      <c r="IEB94"/>
      <c r="IEC94"/>
      <c r="IED94"/>
      <c r="IEE94"/>
      <c r="IEF94"/>
      <c r="IEG94"/>
      <c r="IEH94"/>
      <c r="IEI94"/>
      <c r="IEJ94"/>
      <c r="IEK94"/>
      <c r="IEL94"/>
      <c r="IEM94"/>
      <c r="IEN94"/>
      <c r="IEO94"/>
      <c r="IEP94"/>
      <c r="IEQ94"/>
      <c r="IER94"/>
      <c r="IES94"/>
      <c r="IET94"/>
      <c r="IEU94"/>
      <c r="IEV94"/>
      <c r="IEW94"/>
      <c r="IEX94"/>
      <c r="IEY94"/>
      <c r="IEZ94"/>
      <c r="IFA94"/>
      <c r="IFB94"/>
      <c r="IFC94"/>
      <c r="IFD94"/>
      <c r="IFE94"/>
      <c r="IFF94"/>
      <c r="IFG94"/>
      <c r="IFH94"/>
      <c r="IFI94"/>
      <c r="IFJ94"/>
      <c r="IFK94"/>
      <c r="IFL94"/>
      <c r="IFM94"/>
      <c r="IFN94"/>
      <c r="IFO94"/>
      <c r="IFP94"/>
      <c r="IFQ94"/>
      <c r="IFR94"/>
      <c r="IFS94"/>
      <c r="IFT94"/>
      <c r="IFU94"/>
      <c r="IFV94"/>
      <c r="IFW94"/>
      <c r="IFX94"/>
      <c r="IFY94"/>
      <c r="IFZ94"/>
      <c r="IGA94"/>
      <c r="IGB94"/>
      <c r="IGC94"/>
      <c r="IGD94"/>
      <c r="IGE94"/>
      <c r="IGF94"/>
      <c r="IGG94"/>
      <c r="IGH94"/>
      <c r="IGI94"/>
      <c r="IGJ94"/>
      <c r="IGK94"/>
      <c r="IGL94"/>
      <c r="IGM94"/>
      <c r="IGN94"/>
      <c r="IGO94"/>
      <c r="IGP94"/>
      <c r="IGQ94"/>
      <c r="IGR94"/>
      <c r="IGS94"/>
      <c r="IGT94"/>
      <c r="IGU94"/>
      <c r="IGV94"/>
      <c r="IGW94"/>
      <c r="IGX94"/>
      <c r="IGY94"/>
      <c r="IGZ94"/>
      <c r="IHA94"/>
      <c r="IHB94"/>
      <c r="IHC94"/>
      <c r="IHD94"/>
      <c r="IHE94"/>
      <c r="IHF94"/>
      <c r="IHG94"/>
      <c r="IHH94"/>
      <c r="IHI94"/>
      <c r="IHJ94"/>
      <c r="IHK94"/>
      <c r="IHL94"/>
      <c r="IHM94"/>
      <c r="IHN94"/>
      <c r="IHO94"/>
      <c r="IHP94"/>
      <c r="IHQ94"/>
      <c r="IHR94"/>
      <c r="IHS94"/>
      <c r="IHT94"/>
      <c r="IHU94"/>
      <c r="IHV94"/>
      <c r="IHW94"/>
      <c r="IHX94"/>
      <c r="IHY94"/>
      <c r="IHZ94"/>
      <c r="IIA94"/>
      <c r="IIB94"/>
      <c r="IIC94"/>
      <c r="IID94"/>
      <c r="IIE94"/>
      <c r="IIF94"/>
      <c r="IIG94"/>
      <c r="IIH94"/>
      <c r="III94"/>
      <c r="IIJ94"/>
      <c r="IIK94"/>
      <c r="IIL94"/>
      <c r="IIM94"/>
      <c r="IIN94"/>
      <c r="IIO94"/>
      <c r="IIP94"/>
      <c r="IIQ94"/>
      <c r="IIR94"/>
      <c r="IIS94"/>
      <c r="IIT94"/>
      <c r="IIU94"/>
      <c r="IIV94"/>
      <c r="IIW94"/>
      <c r="IIX94"/>
      <c r="IIY94"/>
      <c r="IIZ94"/>
      <c r="IJA94"/>
      <c r="IJB94"/>
      <c r="IJC94"/>
      <c r="IJD94"/>
      <c r="IJE94"/>
      <c r="IJF94"/>
      <c r="IJG94"/>
      <c r="IJH94"/>
      <c r="IJI94"/>
      <c r="IJJ94"/>
      <c r="IJK94"/>
      <c r="IJL94"/>
      <c r="IJM94"/>
      <c r="IJN94"/>
      <c r="IJO94"/>
      <c r="IJP94"/>
      <c r="IJQ94"/>
      <c r="IJR94"/>
      <c r="IJS94"/>
      <c r="IJT94"/>
      <c r="IJU94"/>
      <c r="IJV94"/>
      <c r="IJW94"/>
      <c r="IJX94"/>
      <c r="IJY94"/>
      <c r="IJZ94"/>
      <c r="IKA94"/>
      <c r="IKB94"/>
      <c r="IKC94"/>
      <c r="IKD94"/>
      <c r="IKE94"/>
      <c r="IKF94"/>
      <c r="IKG94"/>
      <c r="IKH94"/>
      <c r="IKI94"/>
      <c r="IKJ94"/>
      <c r="IKK94"/>
      <c r="IKL94"/>
      <c r="IKM94"/>
      <c r="IKN94"/>
      <c r="IKO94"/>
      <c r="IKP94"/>
      <c r="IKQ94"/>
      <c r="IKR94"/>
      <c r="IKS94"/>
      <c r="IKT94"/>
      <c r="IKU94"/>
      <c r="IKV94"/>
      <c r="IKW94"/>
      <c r="IKX94"/>
      <c r="IKY94"/>
      <c r="IKZ94"/>
      <c r="ILA94"/>
      <c r="ILB94"/>
      <c r="ILC94"/>
      <c r="ILD94"/>
      <c r="ILE94"/>
      <c r="ILF94"/>
      <c r="ILG94"/>
      <c r="ILH94"/>
      <c r="ILI94"/>
      <c r="ILJ94"/>
      <c r="ILK94"/>
      <c r="ILL94"/>
      <c r="ILM94"/>
      <c r="ILN94"/>
      <c r="ILO94"/>
      <c r="ILP94"/>
      <c r="ILQ94"/>
      <c r="ILR94"/>
      <c r="ILS94"/>
      <c r="ILT94"/>
      <c r="ILU94"/>
      <c r="ILV94"/>
      <c r="ILW94"/>
      <c r="ILX94"/>
      <c r="ILY94"/>
      <c r="ILZ94"/>
      <c r="IMA94"/>
      <c r="IMB94"/>
      <c r="IMC94"/>
      <c r="IMD94"/>
      <c r="IME94"/>
      <c r="IMF94"/>
      <c r="IMG94"/>
      <c r="IMH94"/>
      <c r="IMI94"/>
      <c r="IMJ94"/>
      <c r="IMK94"/>
      <c r="IML94"/>
      <c r="IMM94"/>
      <c r="IMN94"/>
      <c r="IMO94"/>
      <c r="IMP94"/>
      <c r="IMQ94"/>
      <c r="IMR94"/>
      <c r="IMS94"/>
      <c r="IMT94"/>
      <c r="IMU94"/>
      <c r="IMV94"/>
      <c r="IMW94"/>
      <c r="IMX94"/>
      <c r="IMY94"/>
      <c r="IMZ94"/>
      <c r="INA94"/>
      <c r="INB94"/>
      <c r="INC94"/>
      <c r="IND94"/>
      <c r="INE94"/>
      <c r="INF94"/>
      <c r="ING94"/>
      <c r="INH94"/>
      <c r="INI94"/>
      <c r="INJ94"/>
      <c r="INK94"/>
      <c r="INL94"/>
      <c r="INM94"/>
      <c r="INN94"/>
      <c r="INO94"/>
      <c r="INP94"/>
      <c r="INQ94"/>
      <c r="INR94"/>
      <c r="INS94"/>
      <c r="INT94"/>
      <c r="INU94"/>
      <c r="INV94"/>
      <c r="INW94"/>
      <c r="INX94"/>
      <c r="INY94"/>
      <c r="INZ94"/>
      <c r="IOA94"/>
      <c r="IOB94"/>
      <c r="IOC94"/>
      <c r="IOD94"/>
      <c r="IOE94"/>
      <c r="IOF94"/>
      <c r="IOG94"/>
      <c r="IOH94"/>
      <c r="IOI94"/>
      <c r="IOJ94"/>
      <c r="IOK94"/>
      <c r="IOL94"/>
      <c r="IOM94"/>
      <c r="ION94"/>
      <c r="IOO94"/>
      <c r="IOP94"/>
      <c r="IOQ94"/>
      <c r="IOR94"/>
      <c r="IOS94"/>
      <c r="IOT94"/>
      <c r="IOU94"/>
      <c r="IOV94"/>
      <c r="IOW94"/>
      <c r="IOX94"/>
      <c r="IOY94"/>
      <c r="IOZ94"/>
      <c r="IPA94"/>
      <c r="IPB94"/>
      <c r="IPC94"/>
      <c r="IPD94"/>
      <c r="IPE94"/>
      <c r="IPF94"/>
      <c r="IPG94"/>
      <c r="IPH94"/>
      <c r="IPI94"/>
      <c r="IPJ94"/>
      <c r="IPK94"/>
      <c r="IPL94"/>
      <c r="IPM94"/>
      <c r="IPN94"/>
      <c r="IPO94"/>
      <c r="IPP94"/>
      <c r="IPQ94"/>
      <c r="IPR94"/>
      <c r="IPS94"/>
      <c r="IPT94"/>
      <c r="IPU94"/>
      <c r="IPV94"/>
      <c r="IPW94"/>
      <c r="IPX94"/>
      <c r="IPY94"/>
      <c r="IPZ94"/>
      <c r="IQA94"/>
      <c r="IQB94"/>
      <c r="IQC94"/>
      <c r="IQD94"/>
      <c r="IQE94"/>
      <c r="IQF94"/>
      <c r="IQG94"/>
      <c r="IQH94"/>
      <c r="IQI94"/>
      <c r="IQJ94"/>
      <c r="IQK94"/>
      <c r="IQL94"/>
      <c r="IQM94"/>
      <c r="IQN94"/>
      <c r="IQO94"/>
      <c r="IQP94"/>
      <c r="IQQ94"/>
      <c r="IQR94"/>
      <c r="IQS94"/>
      <c r="IQT94"/>
      <c r="IQU94"/>
      <c r="IQV94"/>
      <c r="IQW94"/>
      <c r="IQX94"/>
      <c r="IQY94"/>
      <c r="IQZ94"/>
      <c r="IRA94"/>
      <c r="IRB94"/>
      <c r="IRC94"/>
      <c r="IRD94"/>
      <c r="IRE94"/>
      <c r="IRF94"/>
      <c r="IRG94"/>
      <c r="IRH94"/>
      <c r="IRI94"/>
      <c r="IRJ94"/>
      <c r="IRK94"/>
      <c r="IRL94"/>
      <c r="IRM94"/>
      <c r="IRN94"/>
      <c r="IRO94"/>
      <c r="IRP94"/>
      <c r="IRQ94"/>
      <c r="IRR94"/>
      <c r="IRS94"/>
      <c r="IRT94"/>
      <c r="IRU94"/>
      <c r="IRV94"/>
      <c r="IRW94"/>
      <c r="IRX94"/>
      <c r="IRY94"/>
      <c r="IRZ94"/>
      <c r="ISA94"/>
      <c r="ISB94"/>
      <c r="ISC94"/>
      <c r="ISD94"/>
      <c r="ISE94"/>
      <c r="ISF94"/>
      <c r="ISG94"/>
      <c r="ISH94"/>
      <c r="ISI94"/>
      <c r="ISJ94"/>
      <c r="ISK94"/>
      <c r="ISL94"/>
      <c r="ISM94"/>
      <c r="ISN94"/>
      <c r="ISO94"/>
      <c r="ISP94"/>
      <c r="ISQ94"/>
      <c r="ISR94"/>
      <c r="ISS94"/>
      <c r="IST94"/>
      <c r="ISU94"/>
      <c r="ISV94"/>
      <c r="ISW94"/>
      <c r="ISX94"/>
      <c r="ISY94"/>
      <c r="ISZ94"/>
      <c r="ITA94"/>
      <c r="ITB94"/>
      <c r="ITC94"/>
      <c r="ITD94"/>
      <c r="ITE94"/>
      <c r="ITF94"/>
      <c r="ITG94"/>
      <c r="ITH94"/>
      <c r="ITI94"/>
      <c r="ITJ94"/>
      <c r="ITK94"/>
      <c r="ITL94"/>
      <c r="ITM94"/>
      <c r="ITN94"/>
      <c r="ITO94"/>
      <c r="ITP94"/>
      <c r="ITQ94"/>
      <c r="ITR94"/>
      <c r="ITS94"/>
      <c r="ITT94"/>
      <c r="ITU94"/>
      <c r="ITV94"/>
      <c r="ITW94"/>
      <c r="ITX94"/>
      <c r="ITY94"/>
      <c r="ITZ94"/>
      <c r="IUA94"/>
      <c r="IUB94"/>
      <c r="IUC94"/>
      <c r="IUD94"/>
      <c r="IUE94"/>
      <c r="IUF94"/>
      <c r="IUG94"/>
      <c r="IUH94"/>
      <c r="IUI94"/>
      <c r="IUJ94"/>
      <c r="IUK94"/>
      <c r="IUL94"/>
      <c r="IUM94"/>
      <c r="IUN94"/>
      <c r="IUO94"/>
      <c r="IUP94"/>
      <c r="IUQ94"/>
      <c r="IUR94"/>
      <c r="IUS94"/>
      <c r="IUT94"/>
      <c r="IUU94"/>
      <c r="IUV94"/>
      <c r="IUW94"/>
      <c r="IUX94"/>
      <c r="IUY94"/>
      <c r="IUZ94"/>
      <c r="IVA94"/>
      <c r="IVB94"/>
      <c r="IVC94"/>
      <c r="IVD94"/>
      <c r="IVE94"/>
      <c r="IVF94"/>
      <c r="IVG94"/>
      <c r="IVH94"/>
      <c r="IVI94"/>
      <c r="IVJ94"/>
      <c r="IVK94"/>
      <c r="IVL94"/>
      <c r="IVM94"/>
      <c r="IVN94"/>
      <c r="IVO94"/>
      <c r="IVP94"/>
      <c r="IVQ94"/>
      <c r="IVR94"/>
      <c r="IVS94"/>
      <c r="IVT94"/>
      <c r="IVU94"/>
      <c r="IVV94"/>
      <c r="IVW94"/>
      <c r="IVX94"/>
      <c r="IVY94"/>
      <c r="IVZ94"/>
      <c r="IWA94"/>
      <c r="IWB94"/>
      <c r="IWC94"/>
      <c r="IWD94"/>
      <c r="IWE94"/>
      <c r="IWF94"/>
      <c r="IWG94"/>
      <c r="IWH94"/>
      <c r="IWI94"/>
      <c r="IWJ94"/>
      <c r="IWK94"/>
      <c r="IWL94"/>
      <c r="IWM94"/>
      <c r="IWN94"/>
      <c r="IWO94"/>
      <c r="IWP94"/>
      <c r="IWQ94"/>
      <c r="IWR94"/>
      <c r="IWS94"/>
      <c r="IWT94"/>
      <c r="IWU94"/>
      <c r="IWV94"/>
      <c r="IWW94"/>
      <c r="IWX94"/>
      <c r="IWY94"/>
      <c r="IWZ94"/>
      <c r="IXA94"/>
      <c r="IXB94"/>
      <c r="IXC94"/>
      <c r="IXD94"/>
      <c r="IXE94"/>
      <c r="IXF94"/>
      <c r="IXG94"/>
      <c r="IXH94"/>
      <c r="IXI94"/>
      <c r="IXJ94"/>
      <c r="IXK94"/>
      <c r="IXL94"/>
      <c r="IXM94"/>
      <c r="IXN94"/>
      <c r="IXO94"/>
      <c r="IXP94"/>
      <c r="IXQ94"/>
      <c r="IXR94"/>
      <c r="IXS94"/>
      <c r="IXT94"/>
      <c r="IXU94"/>
      <c r="IXV94"/>
      <c r="IXW94"/>
      <c r="IXX94"/>
      <c r="IXY94"/>
      <c r="IXZ94"/>
      <c r="IYA94"/>
      <c r="IYB94"/>
      <c r="IYC94"/>
      <c r="IYD94"/>
      <c r="IYE94"/>
      <c r="IYF94"/>
      <c r="IYG94"/>
      <c r="IYH94"/>
      <c r="IYI94"/>
      <c r="IYJ94"/>
      <c r="IYK94"/>
      <c r="IYL94"/>
      <c r="IYM94"/>
      <c r="IYN94"/>
      <c r="IYO94"/>
      <c r="IYP94"/>
      <c r="IYQ94"/>
      <c r="IYR94"/>
      <c r="IYS94"/>
      <c r="IYT94"/>
      <c r="IYU94"/>
      <c r="IYV94"/>
      <c r="IYW94"/>
      <c r="IYX94"/>
      <c r="IYY94"/>
      <c r="IYZ94"/>
      <c r="IZA94"/>
      <c r="IZB94"/>
      <c r="IZC94"/>
      <c r="IZD94"/>
      <c r="IZE94"/>
      <c r="IZF94"/>
      <c r="IZG94"/>
      <c r="IZH94"/>
      <c r="IZI94"/>
      <c r="IZJ94"/>
      <c r="IZK94"/>
      <c r="IZL94"/>
      <c r="IZM94"/>
      <c r="IZN94"/>
      <c r="IZO94"/>
      <c r="IZP94"/>
      <c r="IZQ94"/>
      <c r="IZR94"/>
      <c r="IZS94"/>
      <c r="IZT94"/>
      <c r="IZU94"/>
      <c r="IZV94"/>
      <c r="IZW94"/>
      <c r="IZX94"/>
      <c r="IZY94"/>
      <c r="IZZ94"/>
      <c r="JAA94"/>
      <c r="JAB94"/>
      <c r="JAC94"/>
      <c r="JAD94"/>
      <c r="JAE94"/>
      <c r="JAF94"/>
      <c r="JAG94"/>
      <c r="JAH94"/>
      <c r="JAI94"/>
      <c r="JAJ94"/>
      <c r="JAK94"/>
      <c r="JAL94"/>
      <c r="JAM94"/>
      <c r="JAN94"/>
      <c r="JAO94"/>
      <c r="JAP94"/>
      <c r="JAQ94"/>
      <c r="JAR94"/>
      <c r="JAS94"/>
      <c r="JAT94"/>
      <c r="JAU94"/>
      <c r="JAV94"/>
      <c r="JAW94"/>
      <c r="JAX94"/>
      <c r="JAY94"/>
      <c r="JAZ94"/>
      <c r="JBA94"/>
      <c r="JBB94"/>
      <c r="JBC94"/>
      <c r="JBD94"/>
      <c r="JBE94"/>
      <c r="JBF94"/>
      <c r="JBG94"/>
      <c r="JBH94"/>
      <c r="JBI94"/>
      <c r="JBJ94"/>
      <c r="JBK94"/>
      <c r="JBL94"/>
      <c r="JBM94"/>
      <c r="JBN94"/>
      <c r="JBO94"/>
      <c r="JBP94"/>
      <c r="JBQ94"/>
      <c r="JBR94"/>
      <c r="JBS94"/>
      <c r="JBT94"/>
      <c r="JBU94"/>
      <c r="JBV94"/>
      <c r="JBW94"/>
      <c r="JBX94"/>
      <c r="JBY94"/>
      <c r="JBZ94"/>
      <c r="JCA94"/>
      <c r="JCB94"/>
      <c r="JCC94"/>
      <c r="JCD94"/>
      <c r="JCE94"/>
      <c r="JCF94"/>
      <c r="JCG94"/>
      <c r="JCH94"/>
      <c r="JCI94"/>
      <c r="JCJ94"/>
      <c r="JCK94"/>
      <c r="JCL94"/>
      <c r="JCM94"/>
      <c r="JCN94"/>
      <c r="JCO94"/>
      <c r="JCP94"/>
      <c r="JCQ94"/>
      <c r="JCR94"/>
      <c r="JCS94"/>
      <c r="JCT94"/>
      <c r="JCU94"/>
      <c r="JCV94"/>
      <c r="JCW94"/>
      <c r="JCX94"/>
      <c r="JCY94"/>
      <c r="JCZ94"/>
      <c r="JDA94"/>
      <c r="JDB94"/>
      <c r="JDC94"/>
      <c r="JDD94"/>
      <c r="JDE94"/>
      <c r="JDF94"/>
      <c r="JDG94"/>
      <c r="JDH94"/>
      <c r="JDI94"/>
      <c r="JDJ94"/>
      <c r="JDK94"/>
      <c r="JDL94"/>
      <c r="JDM94"/>
      <c r="JDN94"/>
      <c r="JDO94"/>
      <c r="JDP94"/>
      <c r="JDQ94"/>
      <c r="JDR94"/>
      <c r="JDS94"/>
      <c r="JDT94"/>
      <c r="JDU94"/>
      <c r="JDV94"/>
      <c r="JDW94"/>
      <c r="JDX94"/>
      <c r="JDY94"/>
      <c r="JDZ94"/>
      <c r="JEA94"/>
      <c r="JEB94"/>
      <c r="JEC94"/>
      <c r="JED94"/>
      <c r="JEE94"/>
      <c r="JEF94"/>
      <c r="JEG94"/>
      <c r="JEH94"/>
      <c r="JEI94"/>
      <c r="JEJ94"/>
      <c r="JEK94"/>
      <c r="JEL94"/>
      <c r="JEM94"/>
      <c r="JEN94"/>
      <c r="JEO94"/>
      <c r="JEP94"/>
      <c r="JEQ94"/>
      <c r="JER94"/>
      <c r="JES94"/>
      <c r="JET94"/>
      <c r="JEU94"/>
      <c r="JEV94"/>
      <c r="JEW94"/>
      <c r="JEX94"/>
      <c r="JEY94"/>
      <c r="JEZ94"/>
      <c r="JFA94"/>
      <c r="JFB94"/>
      <c r="JFC94"/>
      <c r="JFD94"/>
      <c r="JFE94"/>
      <c r="JFF94"/>
      <c r="JFG94"/>
      <c r="JFH94"/>
      <c r="JFI94"/>
      <c r="JFJ94"/>
      <c r="JFK94"/>
      <c r="JFL94"/>
      <c r="JFM94"/>
      <c r="JFN94"/>
      <c r="JFO94"/>
      <c r="JFP94"/>
      <c r="JFQ94"/>
      <c r="JFR94"/>
      <c r="JFS94"/>
      <c r="JFT94"/>
      <c r="JFU94"/>
      <c r="JFV94"/>
      <c r="JFW94"/>
      <c r="JFX94"/>
      <c r="JFY94"/>
      <c r="JFZ94"/>
      <c r="JGA94"/>
      <c r="JGB94"/>
      <c r="JGC94"/>
      <c r="JGD94"/>
      <c r="JGE94"/>
      <c r="JGF94"/>
      <c r="JGG94"/>
      <c r="JGH94"/>
      <c r="JGI94"/>
      <c r="JGJ94"/>
      <c r="JGK94"/>
      <c r="JGL94"/>
      <c r="JGM94"/>
      <c r="JGN94"/>
      <c r="JGO94"/>
      <c r="JGP94"/>
      <c r="JGQ94"/>
      <c r="JGR94"/>
      <c r="JGS94"/>
      <c r="JGT94"/>
      <c r="JGU94"/>
      <c r="JGV94"/>
      <c r="JGW94"/>
      <c r="JGX94"/>
      <c r="JGY94"/>
      <c r="JGZ94"/>
      <c r="JHA94"/>
      <c r="JHB94"/>
      <c r="JHC94"/>
      <c r="JHD94"/>
      <c r="JHE94"/>
      <c r="JHF94"/>
      <c r="JHG94"/>
      <c r="JHH94"/>
      <c r="JHI94"/>
      <c r="JHJ94"/>
      <c r="JHK94"/>
      <c r="JHL94"/>
      <c r="JHM94"/>
      <c r="JHN94"/>
      <c r="JHO94"/>
      <c r="JHP94"/>
      <c r="JHQ94"/>
      <c r="JHR94"/>
      <c r="JHS94"/>
      <c r="JHT94"/>
      <c r="JHU94"/>
      <c r="JHV94"/>
      <c r="JHW94"/>
      <c r="JHX94"/>
      <c r="JHY94"/>
      <c r="JHZ94"/>
      <c r="JIA94"/>
      <c r="JIB94"/>
      <c r="JIC94"/>
      <c r="JID94"/>
      <c r="JIE94"/>
      <c r="JIF94"/>
      <c r="JIG94"/>
      <c r="JIH94"/>
      <c r="JII94"/>
      <c r="JIJ94"/>
      <c r="JIK94"/>
      <c r="JIL94"/>
      <c r="JIM94"/>
      <c r="JIN94"/>
      <c r="JIO94"/>
      <c r="JIP94"/>
      <c r="JIQ94"/>
      <c r="JIR94"/>
      <c r="JIS94"/>
      <c r="JIT94"/>
      <c r="JIU94"/>
      <c r="JIV94"/>
      <c r="JIW94"/>
      <c r="JIX94"/>
      <c r="JIY94"/>
      <c r="JIZ94"/>
      <c r="JJA94"/>
      <c r="JJB94"/>
      <c r="JJC94"/>
      <c r="JJD94"/>
      <c r="JJE94"/>
      <c r="JJF94"/>
      <c r="JJG94"/>
      <c r="JJH94"/>
      <c r="JJI94"/>
      <c r="JJJ94"/>
      <c r="JJK94"/>
      <c r="JJL94"/>
      <c r="JJM94"/>
      <c r="JJN94"/>
      <c r="JJO94"/>
      <c r="JJP94"/>
      <c r="JJQ94"/>
      <c r="JJR94"/>
      <c r="JJS94"/>
      <c r="JJT94"/>
      <c r="JJU94"/>
      <c r="JJV94"/>
      <c r="JJW94"/>
      <c r="JJX94"/>
      <c r="JJY94"/>
      <c r="JJZ94"/>
      <c r="JKA94"/>
      <c r="JKB94"/>
      <c r="JKC94"/>
      <c r="JKD94"/>
      <c r="JKE94"/>
      <c r="JKF94"/>
      <c r="JKG94"/>
      <c r="JKH94"/>
      <c r="JKI94"/>
      <c r="JKJ94"/>
      <c r="JKK94"/>
      <c r="JKL94"/>
      <c r="JKM94"/>
      <c r="JKN94"/>
      <c r="JKO94"/>
      <c r="JKP94"/>
      <c r="JKQ94"/>
      <c r="JKR94"/>
      <c r="JKS94"/>
      <c r="JKT94"/>
      <c r="JKU94"/>
      <c r="JKV94"/>
      <c r="JKW94"/>
      <c r="JKX94"/>
      <c r="JKY94"/>
      <c r="JKZ94"/>
      <c r="JLA94"/>
      <c r="JLB94"/>
      <c r="JLC94"/>
      <c r="JLD94"/>
      <c r="JLE94"/>
      <c r="JLF94"/>
      <c r="JLG94"/>
      <c r="JLH94"/>
      <c r="JLI94"/>
      <c r="JLJ94"/>
      <c r="JLK94"/>
      <c r="JLL94"/>
      <c r="JLM94"/>
      <c r="JLN94"/>
      <c r="JLO94"/>
      <c r="JLP94"/>
      <c r="JLQ94"/>
      <c r="JLR94"/>
      <c r="JLS94"/>
      <c r="JLT94"/>
      <c r="JLU94"/>
      <c r="JLV94"/>
      <c r="JLW94"/>
      <c r="JLX94"/>
      <c r="JLY94"/>
      <c r="JLZ94"/>
      <c r="JMA94"/>
      <c r="JMB94"/>
      <c r="JMC94"/>
      <c r="JMD94"/>
      <c r="JME94"/>
      <c r="JMF94"/>
      <c r="JMG94"/>
      <c r="JMH94"/>
      <c r="JMI94"/>
      <c r="JMJ94"/>
      <c r="JMK94"/>
      <c r="JML94"/>
      <c r="JMM94"/>
      <c r="JMN94"/>
      <c r="JMO94"/>
      <c r="JMP94"/>
      <c r="JMQ94"/>
      <c r="JMR94"/>
      <c r="JMS94"/>
      <c r="JMT94"/>
      <c r="JMU94"/>
      <c r="JMV94"/>
      <c r="JMW94"/>
      <c r="JMX94"/>
      <c r="JMY94"/>
      <c r="JMZ94"/>
      <c r="JNA94"/>
      <c r="JNB94"/>
      <c r="JNC94"/>
      <c r="JND94"/>
      <c r="JNE94"/>
      <c r="JNF94"/>
      <c r="JNG94"/>
      <c r="JNH94"/>
      <c r="JNI94"/>
      <c r="JNJ94"/>
      <c r="JNK94"/>
      <c r="JNL94"/>
      <c r="JNM94"/>
      <c r="JNN94"/>
      <c r="JNO94"/>
      <c r="JNP94"/>
      <c r="JNQ94"/>
      <c r="JNR94"/>
      <c r="JNS94"/>
      <c r="JNT94"/>
      <c r="JNU94"/>
      <c r="JNV94"/>
      <c r="JNW94"/>
      <c r="JNX94"/>
      <c r="JNY94"/>
      <c r="JNZ94"/>
      <c r="JOA94"/>
      <c r="JOB94"/>
      <c r="JOC94"/>
      <c r="JOD94"/>
      <c r="JOE94"/>
      <c r="JOF94"/>
      <c r="JOG94"/>
      <c r="JOH94"/>
      <c r="JOI94"/>
      <c r="JOJ94"/>
      <c r="JOK94"/>
      <c r="JOL94"/>
      <c r="JOM94"/>
      <c r="JON94"/>
      <c r="JOO94"/>
      <c r="JOP94"/>
      <c r="JOQ94"/>
      <c r="JOR94"/>
      <c r="JOS94"/>
      <c r="JOT94"/>
      <c r="JOU94"/>
      <c r="JOV94"/>
      <c r="JOW94"/>
      <c r="JOX94"/>
      <c r="JOY94"/>
      <c r="JOZ94"/>
      <c r="JPA94"/>
      <c r="JPB94"/>
      <c r="JPC94"/>
      <c r="JPD94"/>
      <c r="JPE94"/>
      <c r="JPF94"/>
      <c r="JPG94"/>
      <c r="JPH94"/>
      <c r="JPI94"/>
      <c r="JPJ94"/>
      <c r="JPK94"/>
      <c r="JPL94"/>
      <c r="JPM94"/>
      <c r="JPN94"/>
      <c r="JPO94"/>
      <c r="JPP94"/>
      <c r="JPQ94"/>
      <c r="JPR94"/>
      <c r="JPS94"/>
      <c r="JPT94"/>
      <c r="JPU94"/>
      <c r="JPV94"/>
      <c r="JPW94"/>
      <c r="JPX94"/>
      <c r="JPY94"/>
      <c r="JPZ94"/>
      <c r="JQA94"/>
      <c r="JQB94"/>
      <c r="JQC94"/>
      <c r="JQD94"/>
      <c r="JQE94"/>
      <c r="JQF94"/>
      <c r="JQG94"/>
      <c r="JQH94"/>
      <c r="JQI94"/>
      <c r="JQJ94"/>
      <c r="JQK94"/>
      <c r="JQL94"/>
      <c r="JQM94"/>
      <c r="JQN94"/>
      <c r="JQO94"/>
      <c r="JQP94"/>
      <c r="JQQ94"/>
      <c r="JQR94"/>
      <c r="JQS94"/>
      <c r="JQT94"/>
      <c r="JQU94"/>
      <c r="JQV94"/>
      <c r="JQW94"/>
      <c r="JQX94"/>
      <c r="JQY94"/>
      <c r="JQZ94"/>
      <c r="JRA94"/>
      <c r="JRB94"/>
      <c r="JRC94"/>
      <c r="JRD94"/>
      <c r="JRE94"/>
      <c r="JRF94"/>
      <c r="JRG94"/>
      <c r="JRH94"/>
      <c r="JRI94"/>
      <c r="JRJ94"/>
      <c r="JRK94"/>
      <c r="JRL94"/>
      <c r="JRM94"/>
      <c r="JRN94"/>
      <c r="JRO94"/>
      <c r="JRP94"/>
      <c r="JRQ94"/>
      <c r="JRR94"/>
      <c r="JRS94"/>
      <c r="JRT94"/>
      <c r="JRU94"/>
      <c r="JRV94"/>
      <c r="JRW94"/>
      <c r="JRX94"/>
      <c r="JRY94"/>
      <c r="JRZ94"/>
      <c r="JSA94"/>
      <c r="JSB94"/>
      <c r="JSC94"/>
      <c r="JSD94"/>
      <c r="JSE94"/>
      <c r="JSF94"/>
      <c r="JSG94"/>
      <c r="JSH94"/>
      <c r="JSI94"/>
      <c r="JSJ94"/>
      <c r="JSK94"/>
      <c r="JSL94"/>
      <c r="JSM94"/>
      <c r="JSN94"/>
      <c r="JSO94"/>
      <c r="JSP94"/>
      <c r="JSQ94"/>
      <c r="JSR94"/>
      <c r="JSS94"/>
      <c r="JST94"/>
      <c r="JSU94"/>
      <c r="JSV94"/>
      <c r="JSW94"/>
      <c r="JSX94"/>
      <c r="JSY94"/>
      <c r="JSZ94"/>
      <c r="JTA94"/>
      <c r="JTB94"/>
      <c r="JTC94"/>
      <c r="JTD94"/>
      <c r="JTE94"/>
      <c r="JTF94"/>
      <c r="JTG94"/>
      <c r="JTH94"/>
      <c r="JTI94"/>
      <c r="JTJ94"/>
      <c r="JTK94"/>
      <c r="JTL94"/>
      <c r="JTM94"/>
      <c r="JTN94"/>
      <c r="JTO94"/>
      <c r="JTP94"/>
      <c r="JTQ94"/>
      <c r="JTR94"/>
      <c r="JTS94"/>
      <c r="JTT94"/>
      <c r="JTU94"/>
      <c r="JTV94"/>
      <c r="JTW94"/>
      <c r="JTX94"/>
      <c r="JTY94"/>
      <c r="JTZ94"/>
      <c r="JUA94"/>
      <c r="JUB94"/>
      <c r="JUC94"/>
      <c r="JUD94"/>
      <c r="JUE94"/>
      <c r="JUF94"/>
      <c r="JUG94"/>
      <c r="JUH94"/>
      <c r="JUI94"/>
      <c r="JUJ94"/>
      <c r="JUK94"/>
      <c r="JUL94"/>
      <c r="JUM94"/>
      <c r="JUN94"/>
      <c r="JUO94"/>
      <c r="JUP94"/>
      <c r="JUQ94"/>
      <c r="JUR94"/>
      <c r="JUS94"/>
      <c r="JUT94"/>
      <c r="JUU94"/>
      <c r="JUV94"/>
      <c r="JUW94"/>
      <c r="JUX94"/>
      <c r="JUY94"/>
      <c r="JUZ94"/>
      <c r="JVA94"/>
      <c r="JVB94"/>
      <c r="JVC94"/>
      <c r="JVD94"/>
      <c r="JVE94"/>
      <c r="JVF94"/>
      <c r="JVG94"/>
      <c r="JVH94"/>
      <c r="JVI94"/>
      <c r="JVJ94"/>
      <c r="JVK94"/>
      <c r="JVL94"/>
      <c r="JVM94"/>
      <c r="JVN94"/>
      <c r="JVO94"/>
      <c r="JVP94"/>
      <c r="JVQ94"/>
      <c r="JVR94"/>
      <c r="JVS94"/>
      <c r="JVT94"/>
      <c r="JVU94"/>
      <c r="JVV94"/>
      <c r="JVW94"/>
      <c r="JVX94"/>
      <c r="JVY94"/>
      <c r="JVZ94"/>
      <c r="JWA94"/>
      <c r="JWB94"/>
      <c r="JWC94"/>
      <c r="JWD94"/>
      <c r="JWE94"/>
      <c r="JWF94"/>
      <c r="JWG94"/>
      <c r="JWH94"/>
      <c r="JWI94"/>
      <c r="JWJ94"/>
      <c r="JWK94"/>
      <c r="JWL94"/>
      <c r="JWM94"/>
      <c r="JWN94"/>
      <c r="JWO94"/>
      <c r="JWP94"/>
      <c r="JWQ94"/>
      <c r="JWR94"/>
      <c r="JWS94"/>
      <c r="JWT94"/>
      <c r="JWU94"/>
      <c r="JWV94"/>
      <c r="JWW94"/>
      <c r="JWX94"/>
      <c r="JWY94"/>
      <c r="JWZ94"/>
      <c r="JXA94"/>
      <c r="JXB94"/>
      <c r="JXC94"/>
      <c r="JXD94"/>
      <c r="JXE94"/>
      <c r="JXF94"/>
      <c r="JXG94"/>
      <c r="JXH94"/>
      <c r="JXI94"/>
      <c r="JXJ94"/>
      <c r="JXK94"/>
      <c r="JXL94"/>
      <c r="JXM94"/>
      <c r="JXN94"/>
      <c r="JXO94"/>
      <c r="JXP94"/>
      <c r="JXQ94"/>
      <c r="JXR94"/>
      <c r="JXS94"/>
      <c r="JXT94"/>
      <c r="JXU94"/>
      <c r="JXV94"/>
      <c r="JXW94"/>
      <c r="JXX94"/>
      <c r="JXY94"/>
      <c r="JXZ94"/>
      <c r="JYA94"/>
      <c r="JYB94"/>
      <c r="JYC94"/>
      <c r="JYD94"/>
      <c r="JYE94"/>
      <c r="JYF94"/>
      <c r="JYG94"/>
      <c r="JYH94"/>
      <c r="JYI94"/>
      <c r="JYJ94"/>
      <c r="JYK94"/>
      <c r="JYL94"/>
      <c r="JYM94"/>
      <c r="JYN94"/>
      <c r="JYO94"/>
      <c r="JYP94"/>
      <c r="JYQ94"/>
      <c r="JYR94"/>
      <c r="JYS94"/>
      <c r="JYT94"/>
      <c r="JYU94"/>
      <c r="JYV94"/>
      <c r="JYW94"/>
      <c r="JYX94"/>
      <c r="JYY94"/>
      <c r="JYZ94"/>
      <c r="JZA94"/>
      <c r="JZB94"/>
      <c r="JZC94"/>
      <c r="JZD94"/>
      <c r="JZE94"/>
      <c r="JZF94"/>
      <c r="JZG94"/>
      <c r="JZH94"/>
      <c r="JZI94"/>
      <c r="JZJ94"/>
      <c r="JZK94"/>
      <c r="JZL94"/>
      <c r="JZM94"/>
      <c r="JZN94"/>
      <c r="JZO94"/>
      <c r="JZP94"/>
      <c r="JZQ94"/>
      <c r="JZR94"/>
      <c r="JZS94"/>
      <c r="JZT94"/>
      <c r="JZU94"/>
      <c r="JZV94"/>
      <c r="JZW94"/>
      <c r="JZX94"/>
      <c r="JZY94"/>
      <c r="JZZ94"/>
      <c r="KAA94"/>
      <c r="KAB94"/>
      <c r="KAC94"/>
      <c r="KAD94"/>
      <c r="KAE94"/>
      <c r="KAF94"/>
      <c r="KAG94"/>
      <c r="KAH94"/>
      <c r="KAI94"/>
      <c r="KAJ94"/>
      <c r="KAK94"/>
      <c r="KAL94"/>
      <c r="KAM94"/>
      <c r="KAN94"/>
      <c r="KAO94"/>
      <c r="KAP94"/>
      <c r="KAQ94"/>
      <c r="KAR94"/>
      <c r="KAS94"/>
      <c r="KAT94"/>
      <c r="KAU94"/>
      <c r="KAV94"/>
      <c r="KAW94"/>
      <c r="KAX94"/>
      <c r="KAY94"/>
      <c r="KAZ94"/>
      <c r="KBA94"/>
      <c r="KBB94"/>
      <c r="KBC94"/>
      <c r="KBD94"/>
      <c r="KBE94"/>
      <c r="KBF94"/>
      <c r="KBG94"/>
      <c r="KBH94"/>
      <c r="KBI94"/>
      <c r="KBJ94"/>
      <c r="KBK94"/>
      <c r="KBL94"/>
      <c r="KBM94"/>
      <c r="KBN94"/>
      <c r="KBO94"/>
      <c r="KBP94"/>
      <c r="KBQ94"/>
      <c r="KBR94"/>
      <c r="KBS94"/>
      <c r="KBT94"/>
      <c r="KBU94"/>
      <c r="KBV94"/>
      <c r="KBW94"/>
      <c r="KBX94"/>
      <c r="KBY94"/>
      <c r="KBZ94"/>
      <c r="KCA94"/>
      <c r="KCB94"/>
      <c r="KCC94"/>
      <c r="KCD94"/>
      <c r="KCE94"/>
      <c r="KCF94"/>
      <c r="KCG94"/>
      <c r="KCH94"/>
      <c r="KCI94"/>
      <c r="KCJ94"/>
      <c r="KCK94"/>
      <c r="KCL94"/>
      <c r="KCM94"/>
      <c r="KCN94"/>
      <c r="KCO94"/>
      <c r="KCP94"/>
      <c r="KCQ94"/>
      <c r="KCR94"/>
      <c r="KCS94"/>
      <c r="KCT94"/>
      <c r="KCU94"/>
      <c r="KCV94"/>
      <c r="KCW94"/>
      <c r="KCX94"/>
      <c r="KCY94"/>
      <c r="KCZ94"/>
      <c r="KDA94"/>
      <c r="KDB94"/>
      <c r="KDC94"/>
      <c r="KDD94"/>
      <c r="KDE94"/>
      <c r="KDF94"/>
      <c r="KDG94"/>
      <c r="KDH94"/>
      <c r="KDI94"/>
      <c r="KDJ94"/>
      <c r="KDK94"/>
      <c r="KDL94"/>
      <c r="KDM94"/>
      <c r="KDN94"/>
      <c r="KDO94"/>
      <c r="KDP94"/>
      <c r="KDQ94"/>
      <c r="KDR94"/>
      <c r="KDS94"/>
      <c r="KDT94"/>
      <c r="KDU94"/>
      <c r="KDV94"/>
      <c r="KDW94"/>
      <c r="KDX94"/>
      <c r="KDY94"/>
      <c r="KDZ94"/>
      <c r="KEA94"/>
      <c r="KEB94"/>
      <c r="KEC94"/>
      <c r="KED94"/>
      <c r="KEE94"/>
      <c r="KEF94"/>
      <c r="KEG94"/>
      <c r="KEH94"/>
      <c r="KEI94"/>
      <c r="KEJ94"/>
      <c r="KEK94"/>
      <c r="KEL94"/>
      <c r="KEM94"/>
      <c r="KEN94"/>
      <c r="KEO94"/>
      <c r="KEP94"/>
      <c r="KEQ94"/>
      <c r="KER94"/>
      <c r="KES94"/>
      <c r="KET94"/>
      <c r="KEU94"/>
      <c r="KEV94"/>
      <c r="KEW94"/>
      <c r="KEX94"/>
      <c r="KEY94"/>
      <c r="KEZ94"/>
      <c r="KFA94"/>
      <c r="KFB94"/>
      <c r="KFC94"/>
      <c r="KFD94"/>
      <c r="KFE94"/>
      <c r="KFF94"/>
      <c r="KFG94"/>
      <c r="KFH94"/>
      <c r="KFI94"/>
      <c r="KFJ94"/>
      <c r="KFK94"/>
      <c r="KFL94"/>
      <c r="KFM94"/>
      <c r="KFN94"/>
      <c r="KFO94"/>
      <c r="KFP94"/>
      <c r="KFQ94"/>
      <c r="KFR94"/>
      <c r="KFS94"/>
      <c r="KFT94"/>
      <c r="KFU94"/>
      <c r="KFV94"/>
      <c r="KFW94"/>
      <c r="KFX94"/>
      <c r="KFY94"/>
      <c r="KFZ94"/>
      <c r="KGA94"/>
      <c r="KGB94"/>
      <c r="KGC94"/>
      <c r="KGD94"/>
      <c r="KGE94"/>
      <c r="KGF94"/>
      <c r="KGG94"/>
      <c r="KGH94"/>
      <c r="KGI94"/>
      <c r="KGJ94"/>
      <c r="KGK94"/>
      <c r="KGL94"/>
      <c r="KGM94"/>
      <c r="KGN94"/>
      <c r="KGO94"/>
      <c r="KGP94"/>
      <c r="KGQ94"/>
      <c r="KGR94"/>
      <c r="KGS94"/>
      <c r="KGT94"/>
      <c r="KGU94"/>
      <c r="KGV94"/>
      <c r="KGW94"/>
      <c r="KGX94"/>
      <c r="KGY94"/>
      <c r="KGZ94"/>
      <c r="KHA94"/>
      <c r="KHB94"/>
      <c r="KHC94"/>
      <c r="KHD94"/>
      <c r="KHE94"/>
      <c r="KHF94"/>
      <c r="KHG94"/>
      <c r="KHH94"/>
      <c r="KHI94"/>
      <c r="KHJ94"/>
      <c r="KHK94"/>
      <c r="KHL94"/>
      <c r="KHM94"/>
      <c r="KHN94"/>
      <c r="KHO94"/>
      <c r="KHP94"/>
      <c r="KHQ94"/>
      <c r="KHR94"/>
      <c r="KHS94"/>
      <c r="KHT94"/>
      <c r="KHU94"/>
      <c r="KHV94"/>
      <c r="KHW94"/>
      <c r="KHX94"/>
      <c r="KHY94"/>
      <c r="KHZ94"/>
      <c r="KIA94"/>
      <c r="KIB94"/>
      <c r="KIC94"/>
      <c r="KID94"/>
      <c r="KIE94"/>
      <c r="KIF94"/>
      <c r="KIG94"/>
      <c r="KIH94"/>
      <c r="KII94"/>
      <c r="KIJ94"/>
      <c r="KIK94"/>
      <c r="KIL94"/>
      <c r="KIM94"/>
      <c r="KIN94"/>
      <c r="KIO94"/>
      <c r="KIP94"/>
      <c r="KIQ94"/>
      <c r="KIR94"/>
      <c r="KIS94"/>
      <c r="KIT94"/>
      <c r="KIU94"/>
      <c r="KIV94"/>
      <c r="KIW94"/>
      <c r="KIX94"/>
      <c r="KIY94"/>
      <c r="KIZ94"/>
      <c r="KJA94"/>
      <c r="KJB94"/>
      <c r="KJC94"/>
      <c r="KJD94"/>
      <c r="KJE94"/>
      <c r="KJF94"/>
      <c r="KJG94"/>
      <c r="KJH94"/>
      <c r="KJI94"/>
      <c r="KJJ94"/>
      <c r="KJK94"/>
      <c r="KJL94"/>
      <c r="KJM94"/>
      <c r="KJN94"/>
      <c r="KJO94"/>
      <c r="KJP94"/>
      <c r="KJQ94"/>
      <c r="KJR94"/>
      <c r="KJS94"/>
      <c r="KJT94"/>
      <c r="KJU94"/>
      <c r="KJV94"/>
      <c r="KJW94"/>
      <c r="KJX94"/>
      <c r="KJY94"/>
      <c r="KJZ94"/>
      <c r="KKA94"/>
      <c r="KKB94"/>
      <c r="KKC94"/>
      <c r="KKD94"/>
      <c r="KKE94"/>
      <c r="KKF94"/>
      <c r="KKG94"/>
      <c r="KKH94"/>
      <c r="KKI94"/>
      <c r="KKJ94"/>
      <c r="KKK94"/>
      <c r="KKL94"/>
      <c r="KKM94"/>
      <c r="KKN94"/>
      <c r="KKO94"/>
      <c r="KKP94"/>
      <c r="KKQ94"/>
      <c r="KKR94"/>
      <c r="KKS94"/>
      <c r="KKT94"/>
      <c r="KKU94"/>
      <c r="KKV94"/>
      <c r="KKW94"/>
      <c r="KKX94"/>
      <c r="KKY94"/>
      <c r="KKZ94"/>
      <c r="KLA94"/>
      <c r="KLB94"/>
      <c r="KLC94"/>
      <c r="KLD94"/>
      <c r="KLE94"/>
      <c r="KLF94"/>
      <c r="KLG94"/>
      <c r="KLH94"/>
      <c r="KLI94"/>
      <c r="KLJ94"/>
      <c r="KLK94"/>
      <c r="KLL94"/>
      <c r="KLM94"/>
      <c r="KLN94"/>
      <c r="KLO94"/>
      <c r="KLP94"/>
      <c r="KLQ94"/>
      <c r="KLR94"/>
      <c r="KLS94"/>
      <c r="KLT94"/>
      <c r="KLU94"/>
      <c r="KLV94"/>
      <c r="KLW94"/>
      <c r="KLX94"/>
      <c r="KLY94"/>
      <c r="KLZ94"/>
      <c r="KMA94"/>
      <c r="KMB94"/>
      <c r="KMC94"/>
      <c r="KMD94"/>
      <c r="KME94"/>
      <c r="KMF94"/>
      <c r="KMG94"/>
      <c r="KMH94"/>
      <c r="KMI94"/>
      <c r="KMJ94"/>
      <c r="KMK94"/>
      <c r="KML94"/>
      <c r="KMM94"/>
      <c r="KMN94"/>
      <c r="KMO94"/>
      <c r="KMP94"/>
      <c r="KMQ94"/>
      <c r="KMR94"/>
      <c r="KMS94"/>
      <c r="KMT94"/>
      <c r="KMU94"/>
      <c r="KMV94"/>
      <c r="KMW94"/>
      <c r="KMX94"/>
      <c r="KMY94"/>
      <c r="KMZ94"/>
      <c r="KNA94"/>
      <c r="KNB94"/>
      <c r="KNC94"/>
      <c r="KND94"/>
      <c r="KNE94"/>
      <c r="KNF94"/>
      <c r="KNG94"/>
      <c r="KNH94"/>
      <c r="KNI94"/>
      <c r="KNJ94"/>
      <c r="KNK94"/>
      <c r="KNL94"/>
      <c r="KNM94"/>
      <c r="KNN94"/>
      <c r="KNO94"/>
      <c r="KNP94"/>
      <c r="KNQ94"/>
      <c r="KNR94"/>
      <c r="KNS94"/>
      <c r="KNT94"/>
      <c r="KNU94"/>
      <c r="KNV94"/>
      <c r="KNW94"/>
      <c r="KNX94"/>
      <c r="KNY94"/>
      <c r="KNZ94"/>
      <c r="KOA94"/>
      <c r="KOB94"/>
      <c r="KOC94"/>
      <c r="KOD94"/>
      <c r="KOE94"/>
      <c r="KOF94"/>
      <c r="KOG94"/>
      <c r="KOH94"/>
      <c r="KOI94"/>
      <c r="KOJ94"/>
      <c r="KOK94"/>
      <c r="KOL94"/>
      <c r="KOM94"/>
      <c r="KON94"/>
      <c r="KOO94"/>
      <c r="KOP94"/>
      <c r="KOQ94"/>
      <c r="KOR94"/>
      <c r="KOS94"/>
      <c r="KOT94"/>
      <c r="KOU94"/>
      <c r="KOV94"/>
      <c r="KOW94"/>
      <c r="KOX94"/>
      <c r="KOY94"/>
      <c r="KOZ94"/>
      <c r="KPA94"/>
      <c r="KPB94"/>
      <c r="KPC94"/>
      <c r="KPD94"/>
      <c r="KPE94"/>
      <c r="KPF94"/>
      <c r="KPG94"/>
      <c r="KPH94"/>
      <c r="KPI94"/>
      <c r="KPJ94"/>
      <c r="KPK94"/>
      <c r="KPL94"/>
      <c r="KPM94"/>
      <c r="KPN94"/>
      <c r="KPO94"/>
      <c r="KPP94"/>
      <c r="KPQ94"/>
      <c r="KPR94"/>
      <c r="KPS94"/>
      <c r="KPT94"/>
      <c r="KPU94"/>
      <c r="KPV94"/>
      <c r="KPW94"/>
      <c r="KPX94"/>
      <c r="KPY94"/>
      <c r="KPZ94"/>
      <c r="KQA94"/>
      <c r="KQB94"/>
      <c r="KQC94"/>
      <c r="KQD94"/>
      <c r="KQE94"/>
      <c r="KQF94"/>
      <c r="KQG94"/>
      <c r="KQH94"/>
      <c r="KQI94"/>
      <c r="KQJ94"/>
      <c r="KQK94"/>
      <c r="KQL94"/>
      <c r="KQM94"/>
      <c r="KQN94"/>
      <c r="KQO94"/>
      <c r="KQP94"/>
      <c r="KQQ94"/>
      <c r="KQR94"/>
      <c r="KQS94"/>
      <c r="KQT94"/>
      <c r="KQU94"/>
      <c r="KQV94"/>
      <c r="KQW94"/>
      <c r="KQX94"/>
      <c r="KQY94"/>
      <c r="KQZ94"/>
      <c r="KRA94"/>
      <c r="KRB94"/>
      <c r="KRC94"/>
      <c r="KRD94"/>
      <c r="KRE94"/>
      <c r="KRF94"/>
      <c r="KRG94"/>
      <c r="KRH94"/>
      <c r="KRI94"/>
      <c r="KRJ94"/>
      <c r="KRK94"/>
      <c r="KRL94"/>
      <c r="KRM94"/>
      <c r="KRN94"/>
      <c r="KRO94"/>
      <c r="KRP94"/>
      <c r="KRQ94"/>
      <c r="KRR94"/>
      <c r="KRS94"/>
      <c r="KRT94"/>
      <c r="KRU94"/>
      <c r="KRV94"/>
      <c r="KRW94"/>
      <c r="KRX94"/>
      <c r="KRY94"/>
      <c r="KRZ94"/>
      <c r="KSA94"/>
      <c r="KSB94"/>
      <c r="KSC94"/>
      <c r="KSD94"/>
      <c r="KSE94"/>
      <c r="KSF94"/>
      <c r="KSG94"/>
      <c r="KSH94"/>
      <c r="KSI94"/>
      <c r="KSJ94"/>
      <c r="KSK94"/>
      <c r="KSL94"/>
      <c r="KSM94"/>
      <c r="KSN94"/>
      <c r="KSO94"/>
      <c r="KSP94"/>
      <c r="KSQ94"/>
      <c r="KSR94"/>
      <c r="KSS94"/>
      <c r="KST94"/>
      <c r="KSU94"/>
      <c r="KSV94"/>
      <c r="KSW94"/>
      <c r="KSX94"/>
      <c r="KSY94"/>
      <c r="KSZ94"/>
      <c r="KTA94"/>
      <c r="KTB94"/>
      <c r="KTC94"/>
      <c r="KTD94"/>
      <c r="KTE94"/>
      <c r="KTF94"/>
      <c r="KTG94"/>
      <c r="KTH94"/>
      <c r="KTI94"/>
      <c r="KTJ94"/>
      <c r="KTK94"/>
      <c r="KTL94"/>
      <c r="KTM94"/>
      <c r="KTN94"/>
      <c r="KTO94"/>
      <c r="KTP94"/>
      <c r="KTQ94"/>
      <c r="KTR94"/>
      <c r="KTS94"/>
      <c r="KTT94"/>
      <c r="KTU94"/>
      <c r="KTV94"/>
      <c r="KTW94"/>
      <c r="KTX94"/>
      <c r="KTY94"/>
      <c r="KTZ94"/>
      <c r="KUA94"/>
      <c r="KUB94"/>
      <c r="KUC94"/>
      <c r="KUD94"/>
      <c r="KUE94"/>
      <c r="KUF94"/>
      <c r="KUG94"/>
      <c r="KUH94"/>
      <c r="KUI94"/>
      <c r="KUJ94"/>
      <c r="KUK94"/>
      <c r="KUL94"/>
      <c r="KUM94"/>
      <c r="KUN94"/>
      <c r="KUO94"/>
      <c r="KUP94"/>
      <c r="KUQ94"/>
      <c r="KUR94"/>
      <c r="KUS94"/>
      <c r="KUT94"/>
      <c r="KUU94"/>
      <c r="KUV94"/>
      <c r="KUW94"/>
      <c r="KUX94"/>
      <c r="KUY94"/>
      <c r="KUZ94"/>
      <c r="KVA94"/>
      <c r="KVB94"/>
      <c r="KVC94"/>
      <c r="KVD94"/>
      <c r="KVE94"/>
      <c r="KVF94"/>
      <c r="KVG94"/>
      <c r="KVH94"/>
      <c r="KVI94"/>
      <c r="KVJ94"/>
      <c r="KVK94"/>
      <c r="KVL94"/>
      <c r="KVM94"/>
      <c r="KVN94"/>
      <c r="KVO94"/>
      <c r="KVP94"/>
      <c r="KVQ94"/>
      <c r="KVR94"/>
      <c r="KVS94"/>
      <c r="KVT94"/>
      <c r="KVU94"/>
      <c r="KVV94"/>
      <c r="KVW94"/>
      <c r="KVX94"/>
      <c r="KVY94"/>
      <c r="KVZ94"/>
      <c r="KWA94"/>
      <c r="KWB94"/>
      <c r="KWC94"/>
      <c r="KWD94"/>
      <c r="KWE94"/>
      <c r="KWF94"/>
      <c r="KWG94"/>
      <c r="KWH94"/>
      <c r="KWI94"/>
      <c r="KWJ94"/>
      <c r="KWK94"/>
      <c r="KWL94"/>
      <c r="KWM94"/>
      <c r="KWN94"/>
      <c r="KWO94"/>
      <c r="KWP94"/>
      <c r="KWQ94"/>
      <c r="KWR94"/>
      <c r="KWS94"/>
      <c r="KWT94"/>
      <c r="KWU94"/>
      <c r="KWV94"/>
      <c r="KWW94"/>
      <c r="KWX94"/>
      <c r="KWY94"/>
      <c r="KWZ94"/>
      <c r="KXA94"/>
      <c r="KXB94"/>
      <c r="KXC94"/>
      <c r="KXD94"/>
      <c r="KXE94"/>
      <c r="KXF94"/>
      <c r="KXG94"/>
      <c r="KXH94"/>
      <c r="KXI94"/>
      <c r="KXJ94"/>
      <c r="KXK94"/>
      <c r="KXL94"/>
      <c r="KXM94"/>
      <c r="KXN94"/>
      <c r="KXO94"/>
      <c r="KXP94"/>
      <c r="KXQ94"/>
      <c r="KXR94"/>
      <c r="KXS94"/>
      <c r="KXT94"/>
      <c r="KXU94"/>
      <c r="KXV94"/>
      <c r="KXW94"/>
      <c r="KXX94"/>
      <c r="KXY94"/>
      <c r="KXZ94"/>
      <c r="KYA94"/>
      <c r="KYB94"/>
      <c r="KYC94"/>
      <c r="KYD94"/>
      <c r="KYE94"/>
      <c r="KYF94"/>
      <c r="KYG94"/>
      <c r="KYH94"/>
      <c r="KYI94"/>
      <c r="KYJ94"/>
      <c r="KYK94"/>
      <c r="KYL94"/>
      <c r="KYM94"/>
      <c r="KYN94"/>
      <c r="KYO94"/>
      <c r="KYP94"/>
      <c r="KYQ94"/>
      <c r="KYR94"/>
      <c r="KYS94"/>
      <c r="KYT94"/>
      <c r="KYU94"/>
      <c r="KYV94"/>
      <c r="KYW94"/>
      <c r="KYX94"/>
      <c r="KYY94"/>
      <c r="KYZ94"/>
      <c r="KZA94"/>
      <c r="KZB94"/>
      <c r="KZC94"/>
      <c r="KZD94"/>
      <c r="KZE94"/>
      <c r="KZF94"/>
      <c r="KZG94"/>
      <c r="KZH94"/>
      <c r="KZI94"/>
      <c r="KZJ94"/>
      <c r="KZK94"/>
      <c r="KZL94"/>
      <c r="KZM94"/>
      <c r="KZN94"/>
      <c r="KZO94"/>
      <c r="KZP94"/>
      <c r="KZQ94"/>
      <c r="KZR94"/>
      <c r="KZS94"/>
      <c r="KZT94"/>
      <c r="KZU94"/>
      <c r="KZV94"/>
      <c r="KZW94"/>
      <c r="KZX94"/>
      <c r="KZY94"/>
      <c r="KZZ94"/>
      <c r="LAA94"/>
      <c r="LAB94"/>
      <c r="LAC94"/>
      <c r="LAD94"/>
      <c r="LAE94"/>
      <c r="LAF94"/>
      <c r="LAG94"/>
      <c r="LAH94"/>
      <c r="LAI94"/>
      <c r="LAJ94"/>
      <c r="LAK94"/>
      <c r="LAL94"/>
      <c r="LAM94"/>
      <c r="LAN94"/>
      <c r="LAO94"/>
      <c r="LAP94"/>
      <c r="LAQ94"/>
      <c r="LAR94"/>
      <c r="LAS94"/>
      <c r="LAT94"/>
      <c r="LAU94"/>
      <c r="LAV94"/>
      <c r="LAW94"/>
      <c r="LAX94"/>
      <c r="LAY94"/>
      <c r="LAZ94"/>
      <c r="LBA94"/>
      <c r="LBB94"/>
      <c r="LBC94"/>
      <c r="LBD94"/>
      <c r="LBE94"/>
      <c r="LBF94"/>
      <c r="LBG94"/>
      <c r="LBH94"/>
      <c r="LBI94"/>
      <c r="LBJ94"/>
      <c r="LBK94"/>
      <c r="LBL94"/>
      <c r="LBM94"/>
      <c r="LBN94"/>
      <c r="LBO94"/>
      <c r="LBP94"/>
      <c r="LBQ94"/>
      <c r="LBR94"/>
      <c r="LBS94"/>
      <c r="LBT94"/>
      <c r="LBU94"/>
      <c r="LBV94"/>
      <c r="LBW94"/>
      <c r="LBX94"/>
      <c r="LBY94"/>
      <c r="LBZ94"/>
      <c r="LCA94"/>
      <c r="LCB94"/>
      <c r="LCC94"/>
      <c r="LCD94"/>
      <c r="LCE94"/>
      <c r="LCF94"/>
      <c r="LCG94"/>
      <c r="LCH94"/>
      <c r="LCI94"/>
      <c r="LCJ94"/>
      <c r="LCK94"/>
      <c r="LCL94"/>
      <c r="LCM94"/>
      <c r="LCN94"/>
      <c r="LCO94"/>
      <c r="LCP94"/>
      <c r="LCQ94"/>
      <c r="LCR94"/>
      <c r="LCS94"/>
      <c r="LCT94"/>
      <c r="LCU94"/>
      <c r="LCV94"/>
      <c r="LCW94"/>
      <c r="LCX94"/>
      <c r="LCY94"/>
      <c r="LCZ94"/>
      <c r="LDA94"/>
      <c r="LDB94"/>
      <c r="LDC94"/>
      <c r="LDD94"/>
      <c r="LDE94"/>
      <c r="LDF94"/>
      <c r="LDG94"/>
      <c r="LDH94"/>
      <c r="LDI94"/>
      <c r="LDJ94"/>
      <c r="LDK94"/>
      <c r="LDL94"/>
      <c r="LDM94"/>
      <c r="LDN94"/>
      <c r="LDO94"/>
      <c r="LDP94"/>
      <c r="LDQ94"/>
      <c r="LDR94"/>
      <c r="LDS94"/>
      <c r="LDT94"/>
      <c r="LDU94"/>
      <c r="LDV94"/>
      <c r="LDW94"/>
      <c r="LDX94"/>
      <c r="LDY94"/>
      <c r="LDZ94"/>
      <c r="LEA94"/>
      <c r="LEB94"/>
      <c r="LEC94"/>
      <c r="LED94"/>
      <c r="LEE94"/>
      <c r="LEF94"/>
      <c r="LEG94"/>
      <c r="LEH94"/>
      <c r="LEI94"/>
      <c r="LEJ94"/>
      <c r="LEK94"/>
      <c r="LEL94"/>
      <c r="LEM94"/>
      <c r="LEN94"/>
      <c r="LEO94"/>
      <c r="LEP94"/>
      <c r="LEQ94"/>
      <c r="LER94"/>
      <c r="LES94"/>
      <c r="LET94"/>
      <c r="LEU94"/>
      <c r="LEV94"/>
      <c r="LEW94"/>
      <c r="LEX94"/>
      <c r="LEY94"/>
      <c r="LEZ94"/>
      <c r="LFA94"/>
      <c r="LFB94"/>
      <c r="LFC94"/>
      <c r="LFD94"/>
      <c r="LFE94"/>
      <c r="LFF94"/>
      <c r="LFG94"/>
      <c r="LFH94"/>
      <c r="LFI94"/>
      <c r="LFJ94"/>
      <c r="LFK94"/>
      <c r="LFL94"/>
      <c r="LFM94"/>
      <c r="LFN94"/>
      <c r="LFO94"/>
      <c r="LFP94"/>
      <c r="LFQ94"/>
      <c r="LFR94"/>
      <c r="LFS94"/>
      <c r="LFT94"/>
      <c r="LFU94"/>
      <c r="LFV94"/>
      <c r="LFW94"/>
      <c r="LFX94"/>
      <c r="LFY94"/>
      <c r="LFZ94"/>
      <c r="LGA94"/>
      <c r="LGB94"/>
      <c r="LGC94"/>
      <c r="LGD94"/>
      <c r="LGE94"/>
      <c r="LGF94"/>
      <c r="LGG94"/>
      <c r="LGH94"/>
      <c r="LGI94"/>
      <c r="LGJ94"/>
      <c r="LGK94"/>
      <c r="LGL94"/>
      <c r="LGM94"/>
      <c r="LGN94"/>
      <c r="LGO94"/>
      <c r="LGP94"/>
      <c r="LGQ94"/>
      <c r="LGR94"/>
      <c r="LGS94"/>
      <c r="LGT94"/>
      <c r="LGU94"/>
      <c r="LGV94"/>
      <c r="LGW94"/>
      <c r="LGX94"/>
      <c r="LGY94"/>
      <c r="LGZ94"/>
      <c r="LHA94"/>
      <c r="LHB94"/>
      <c r="LHC94"/>
      <c r="LHD94"/>
      <c r="LHE94"/>
      <c r="LHF94"/>
      <c r="LHG94"/>
      <c r="LHH94"/>
      <c r="LHI94"/>
      <c r="LHJ94"/>
      <c r="LHK94"/>
      <c r="LHL94"/>
      <c r="LHM94"/>
      <c r="LHN94"/>
      <c r="LHO94"/>
      <c r="LHP94"/>
      <c r="LHQ94"/>
      <c r="LHR94"/>
      <c r="LHS94"/>
      <c r="LHT94"/>
      <c r="LHU94"/>
      <c r="LHV94"/>
      <c r="LHW94"/>
      <c r="LHX94"/>
      <c r="LHY94"/>
      <c r="LHZ94"/>
      <c r="LIA94"/>
      <c r="LIB94"/>
      <c r="LIC94"/>
      <c r="LID94"/>
      <c r="LIE94"/>
      <c r="LIF94"/>
      <c r="LIG94"/>
      <c r="LIH94"/>
      <c r="LII94"/>
      <c r="LIJ94"/>
      <c r="LIK94"/>
      <c r="LIL94"/>
      <c r="LIM94"/>
      <c r="LIN94"/>
      <c r="LIO94"/>
      <c r="LIP94"/>
      <c r="LIQ94"/>
      <c r="LIR94"/>
      <c r="LIS94"/>
      <c r="LIT94"/>
      <c r="LIU94"/>
      <c r="LIV94"/>
      <c r="LIW94"/>
      <c r="LIX94"/>
      <c r="LIY94"/>
      <c r="LIZ94"/>
      <c r="LJA94"/>
      <c r="LJB94"/>
      <c r="LJC94"/>
      <c r="LJD94"/>
      <c r="LJE94"/>
      <c r="LJF94"/>
      <c r="LJG94"/>
      <c r="LJH94"/>
      <c r="LJI94"/>
      <c r="LJJ94"/>
      <c r="LJK94"/>
      <c r="LJL94"/>
      <c r="LJM94"/>
      <c r="LJN94"/>
      <c r="LJO94"/>
      <c r="LJP94"/>
      <c r="LJQ94"/>
      <c r="LJR94"/>
      <c r="LJS94"/>
      <c r="LJT94"/>
      <c r="LJU94"/>
      <c r="LJV94"/>
      <c r="LJW94"/>
      <c r="LJX94"/>
      <c r="LJY94"/>
      <c r="LJZ94"/>
      <c r="LKA94"/>
      <c r="LKB94"/>
      <c r="LKC94"/>
      <c r="LKD94"/>
      <c r="LKE94"/>
      <c r="LKF94"/>
      <c r="LKG94"/>
      <c r="LKH94"/>
      <c r="LKI94"/>
      <c r="LKJ94"/>
      <c r="LKK94"/>
      <c r="LKL94"/>
      <c r="LKM94"/>
      <c r="LKN94"/>
      <c r="LKO94"/>
      <c r="LKP94"/>
      <c r="LKQ94"/>
      <c r="LKR94"/>
      <c r="LKS94"/>
      <c r="LKT94"/>
      <c r="LKU94"/>
      <c r="LKV94"/>
      <c r="LKW94"/>
      <c r="LKX94"/>
      <c r="LKY94"/>
      <c r="LKZ94"/>
      <c r="LLA94"/>
      <c r="LLB94"/>
      <c r="LLC94"/>
      <c r="LLD94"/>
      <c r="LLE94"/>
      <c r="LLF94"/>
      <c r="LLG94"/>
      <c r="LLH94"/>
      <c r="LLI94"/>
      <c r="LLJ94"/>
      <c r="LLK94"/>
      <c r="LLL94"/>
      <c r="LLM94"/>
      <c r="LLN94"/>
      <c r="LLO94"/>
      <c r="LLP94"/>
      <c r="LLQ94"/>
      <c r="LLR94"/>
      <c r="LLS94"/>
      <c r="LLT94"/>
      <c r="LLU94"/>
      <c r="LLV94"/>
      <c r="LLW94"/>
      <c r="LLX94"/>
      <c r="LLY94"/>
      <c r="LLZ94"/>
      <c r="LMA94"/>
      <c r="LMB94"/>
      <c r="LMC94"/>
      <c r="LMD94"/>
      <c r="LME94"/>
      <c r="LMF94"/>
      <c r="LMG94"/>
      <c r="LMH94"/>
      <c r="LMI94"/>
      <c r="LMJ94"/>
      <c r="LMK94"/>
      <c r="LML94"/>
      <c r="LMM94"/>
      <c r="LMN94"/>
      <c r="LMO94"/>
      <c r="LMP94"/>
      <c r="LMQ94"/>
      <c r="LMR94"/>
      <c r="LMS94"/>
      <c r="LMT94"/>
      <c r="LMU94"/>
      <c r="LMV94"/>
      <c r="LMW94"/>
      <c r="LMX94"/>
      <c r="LMY94"/>
      <c r="LMZ94"/>
      <c r="LNA94"/>
      <c r="LNB94"/>
      <c r="LNC94"/>
      <c r="LND94"/>
      <c r="LNE94"/>
      <c r="LNF94"/>
      <c r="LNG94"/>
      <c r="LNH94"/>
      <c r="LNI94"/>
      <c r="LNJ94"/>
      <c r="LNK94"/>
      <c r="LNL94"/>
      <c r="LNM94"/>
      <c r="LNN94"/>
      <c r="LNO94"/>
      <c r="LNP94"/>
      <c r="LNQ94"/>
      <c r="LNR94"/>
      <c r="LNS94"/>
      <c r="LNT94"/>
      <c r="LNU94"/>
      <c r="LNV94"/>
      <c r="LNW94"/>
      <c r="LNX94"/>
      <c r="LNY94"/>
      <c r="LNZ94"/>
      <c r="LOA94"/>
      <c r="LOB94"/>
      <c r="LOC94"/>
      <c r="LOD94"/>
      <c r="LOE94"/>
      <c r="LOF94"/>
      <c r="LOG94"/>
      <c r="LOH94"/>
      <c r="LOI94"/>
      <c r="LOJ94"/>
      <c r="LOK94"/>
      <c r="LOL94"/>
      <c r="LOM94"/>
      <c r="LON94"/>
      <c r="LOO94"/>
      <c r="LOP94"/>
      <c r="LOQ94"/>
      <c r="LOR94"/>
      <c r="LOS94"/>
      <c r="LOT94"/>
      <c r="LOU94"/>
      <c r="LOV94"/>
      <c r="LOW94"/>
      <c r="LOX94"/>
      <c r="LOY94"/>
      <c r="LOZ94"/>
      <c r="LPA94"/>
      <c r="LPB94"/>
      <c r="LPC94"/>
      <c r="LPD94"/>
      <c r="LPE94"/>
      <c r="LPF94"/>
      <c r="LPG94"/>
      <c r="LPH94"/>
      <c r="LPI94"/>
      <c r="LPJ94"/>
      <c r="LPK94"/>
      <c r="LPL94"/>
      <c r="LPM94"/>
      <c r="LPN94"/>
      <c r="LPO94"/>
      <c r="LPP94"/>
      <c r="LPQ94"/>
      <c r="LPR94"/>
      <c r="LPS94"/>
      <c r="LPT94"/>
      <c r="LPU94"/>
      <c r="LPV94"/>
      <c r="LPW94"/>
      <c r="LPX94"/>
      <c r="LPY94"/>
      <c r="LPZ94"/>
      <c r="LQA94"/>
      <c r="LQB94"/>
      <c r="LQC94"/>
      <c r="LQD94"/>
      <c r="LQE94"/>
      <c r="LQF94"/>
      <c r="LQG94"/>
      <c r="LQH94"/>
      <c r="LQI94"/>
      <c r="LQJ94"/>
      <c r="LQK94"/>
      <c r="LQL94"/>
      <c r="LQM94"/>
      <c r="LQN94"/>
      <c r="LQO94"/>
      <c r="LQP94"/>
      <c r="LQQ94"/>
      <c r="LQR94"/>
      <c r="LQS94"/>
      <c r="LQT94"/>
      <c r="LQU94"/>
      <c r="LQV94"/>
      <c r="LQW94"/>
      <c r="LQX94"/>
      <c r="LQY94"/>
      <c r="LQZ94"/>
      <c r="LRA94"/>
      <c r="LRB94"/>
      <c r="LRC94"/>
      <c r="LRD94"/>
      <c r="LRE94"/>
      <c r="LRF94"/>
      <c r="LRG94"/>
      <c r="LRH94"/>
      <c r="LRI94"/>
      <c r="LRJ94"/>
      <c r="LRK94"/>
      <c r="LRL94"/>
      <c r="LRM94"/>
      <c r="LRN94"/>
      <c r="LRO94"/>
      <c r="LRP94"/>
      <c r="LRQ94"/>
      <c r="LRR94"/>
      <c r="LRS94"/>
      <c r="LRT94"/>
      <c r="LRU94"/>
      <c r="LRV94"/>
      <c r="LRW94"/>
      <c r="LRX94"/>
      <c r="LRY94"/>
      <c r="LRZ94"/>
      <c r="LSA94"/>
      <c r="LSB94"/>
      <c r="LSC94"/>
      <c r="LSD94"/>
      <c r="LSE94"/>
      <c r="LSF94"/>
      <c r="LSG94"/>
      <c r="LSH94"/>
      <c r="LSI94"/>
      <c r="LSJ94"/>
      <c r="LSK94"/>
      <c r="LSL94"/>
      <c r="LSM94"/>
      <c r="LSN94"/>
      <c r="LSO94"/>
      <c r="LSP94"/>
      <c r="LSQ94"/>
      <c r="LSR94"/>
      <c r="LSS94"/>
      <c r="LST94"/>
      <c r="LSU94"/>
      <c r="LSV94"/>
      <c r="LSW94"/>
      <c r="LSX94"/>
      <c r="LSY94"/>
      <c r="LSZ94"/>
      <c r="LTA94"/>
      <c r="LTB94"/>
      <c r="LTC94"/>
      <c r="LTD94"/>
      <c r="LTE94"/>
      <c r="LTF94"/>
      <c r="LTG94"/>
      <c r="LTH94"/>
      <c r="LTI94"/>
      <c r="LTJ94"/>
      <c r="LTK94"/>
      <c r="LTL94"/>
      <c r="LTM94"/>
      <c r="LTN94"/>
      <c r="LTO94"/>
      <c r="LTP94"/>
      <c r="LTQ94"/>
      <c r="LTR94"/>
      <c r="LTS94"/>
      <c r="LTT94"/>
      <c r="LTU94"/>
      <c r="LTV94"/>
      <c r="LTW94"/>
      <c r="LTX94"/>
      <c r="LTY94"/>
      <c r="LTZ94"/>
      <c r="LUA94"/>
      <c r="LUB94"/>
      <c r="LUC94"/>
      <c r="LUD94"/>
      <c r="LUE94"/>
      <c r="LUF94"/>
      <c r="LUG94"/>
      <c r="LUH94"/>
      <c r="LUI94"/>
      <c r="LUJ94"/>
      <c r="LUK94"/>
      <c r="LUL94"/>
      <c r="LUM94"/>
      <c r="LUN94"/>
      <c r="LUO94"/>
      <c r="LUP94"/>
      <c r="LUQ94"/>
      <c r="LUR94"/>
      <c r="LUS94"/>
      <c r="LUT94"/>
      <c r="LUU94"/>
      <c r="LUV94"/>
      <c r="LUW94"/>
      <c r="LUX94"/>
      <c r="LUY94"/>
      <c r="LUZ94"/>
      <c r="LVA94"/>
      <c r="LVB94"/>
      <c r="LVC94"/>
      <c r="LVD94"/>
      <c r="LVE94"/>
      <c r="LVF94"/>
      <c r="LVG94"/>
      <c r="LVH94"/>
      <c r="LVI94"/>
      <c r="LVJ94"/>
      <c r="LVK94"/>
      <c r="LVL94"/>
      <c r="LVM94"/>
      <c r="LVN94"/>
      <c r="LVO94"/>
      <c r="LVP94"/>
      <c r="LVQ94"/>
      <c r="LVR94"/>
      <c r="LVS94"/>
      <c r="LVT94"/>
      <c r="LVU94"/>
      <c r="LVV94"/>
      <c r="LVW94"/>
      <c r="LVX94"/>
      <c r="LVY94"/>
      <c r="LVZ94"/>
      <c r="LWA94"/>
      <c r="LWB94"/>
      <c r="LWC94"/>
      <c r="LWD94"/>
      <c r="LWE94"/>
      <c r="LWF94"/>
      <c r="LWG94"/>
      <c r="LWH94"/>
      <c r="LWI94"/>
      <c r="LWJ94"/>
      <c r="LWK94"/>
      <c r="LWL94"/>
      <c r="LWM94"/>
      <c r="LWN94"/>
      <c r="LWO94"/>
      <c r="LWP94"/>
      <c r="LWQ94"/>
      <c r="LWR94"/>
      <c r="LWS94"/>
      <c r="LWT94"/>
      <c r="LWU94"/>
      <c r="LWV94"/>
      <c r="LWW94"/>
      <c r="LWX94"/>
      <c r="LWY94"/>
      <c r="LWZ94"/>
      <c r="LXA94"/>
      <c r="LXB94"/>
      <c r="LXC94"/>
      <c r="LXD94"/>
      <c r="LXE94"/>
      <c r="LXF94"/>
      <c r="LXG94"/>
      <c r="LXH94"/>
      <c r="LXI94"/>
      <c r="LXJ94"/>
      <c r="LXK94"/>
      <c r="LXL94"/>
      <c r="LXM94"/>
      <c r="LXN94"/>
      <c r="LXO94"/>
      <c r="LXP94"/>
      <c r="LXQ94"/>
      <c r="LXR94"/>
      <c r="LXS94"/>
      <c r="LXT94"/>
      <c r="LXU94"/>
      <c r="LXV94"/>
      <c r="LXW94"/>
      <c r="LXX94"/>
      <c r="LXY94"/>
      <c r="LXZ94"/>
      <c r="LYA94"/>
      <c r="LYB94"/>
      <c r="LYC94"/>
      <c r="LYD94"/>
      <c r="LYE94"/>
      <c r="LYF94"/>
      <c r="LYG94"/>
      <c r="LYH94"/>
      <c r="LYI94"/>
      <c r="LYJ94"/>
      <c r="LYK94"/>
      <c r="LYL94"/>
      <c r="LYM94"/>
      <c r="LYN94"/>
      <c r="LYO94"/>
      <c r="LYP94"/>
      <c r="LYQ94"/>
      <c r="LYR94"/>
      <c r="LYS94"/>
      <c r="LYT94"/>
      <c r="LYU94"/>
      <c r="LYV94"/>
      <c r="LYW94"/>
      <c r="LYX94"/>
      <c r="LYY94"/>
      <c r="LYZ94"/>
      <c r="LZA94"/>
      <c r="LZB94"/>
      <c r="LZC94"/>
      <c r="LZD94"/>
      <c r="LZE94"/>
      <c r="LZF94"/>
      <c r="LZG94"/>
      <c r="LZH94"/>
      <c r="LZI94"/>
      <c r="LZJ94"/>
      <c r="LZK94"/>
      <c r="LZL94"/>
      <c r="LZM94"/>
      <c r="LZN94"/>
      <c r="LZO94"/>
      <c r="LZP94"/>
      <c r="LZQ94"/>
      <c r="LZR94"/>
      <c r="LZS94"/>
      <c r="LZT94"/>
      <c r="LZU94"/>
      <c r="LZV94"/>
      <c r="LZW94"/>
      <c r="LZX94"/>
      <c r="LZY94"/>
      <c r="LZZ94"/>
      <c r="MAA94"/>
      <c r="MAB94"/>
      <c r="MAC94"/>
      <c r="MAD94"/>
      <c r="MAE94"/>
      <c r="MAF94"/>
      <c r="MAG94"/>
      <c r="MAH94"/>
      <c r="MAI94"/>
      <c r="MAJ94"/>
      <c r="MAK94"/>
      <c r="MAL94"/>
      <c r="MAM94"/>
      <c r="MAN94"/>
      <c r="MAO94"/>
      <c r="MAP94"/>
      <c r="MAQ94"/>
      <c r="MAR94"/>
      <c r="MAS94"/>
      <c r="MAT94"/>
      <c r="MAU94"/>
      <c r="MAV94"/>
      <c r="MAW94"/>
      <c r="MAX94"/>
      <c r="MAY94"/>
      <c r="MAZ94"/>
      <c r="MBA94"/>
      <c r="MBB94"/>
      <c r="MBC94"/>
      <c r="MBD94"/>
      <c r="MBE94"/>
      <c r="MBF94"/>
      <c r="MBG94"/>
      <c r="MBH94"/>
      <c r="MBI94"/>
      <c r="MBJ94"/>
      <c r="MBK94"/>
      <c r="MBL94"/>
      <c r="MBM94"/>
      <c r="MBN94"/>
      <c r="MBO94"/>
      <c r="MBP94"/>
      <c r="MBQ94"/>
      <c r="MBR94"/>
      <c r="MBS94"/>
      <c r="MBT94"/>
      <c r="MBU94"/>
      <c r="MBV94"/>
      <c r="MBW94"/>
      <c r="MBX94"/>
      <c r="MBY94"/>
      <c r="MBZ94"/>
      <c r="MCA94"/>
      <c r="MCB94"/>
      <c r="MCC94"/>
      <c r="MCD94"/>
      <c r="MCE94"/>
      <c r="MCF94"/>
      <c r="MCG94"/>
      <c r="MCH94"/>
      <c r="MCI94"/>
      <c r="MCJ94"/>
      <c r="MCK94"/>
      <c r="MCL94"/>
      <c r="MCM94"/>
      <c r="MCN94"/>
      <c r="MCO94"/>
      <c r="MCP94"/>
      <c r="MCQ94"/>
      <c r="MCR94"/>
      <c r="MCS94"/>
      <c r="MCT94"/>
      <c r="MCU94"/>
      <c r="MCV94"/>
      <c r="MCW94"/>
      <c r="MCX94"/>
      <c r="MCY94"/>
      <c r="MCZ94"/>
      <c r="MDA94"/>
      <c r="MDB94"/>
      <c r="MDC94"/>
      <c r="MDD94"/>
      <c r="MDE94"/>
      <c r="MDF94"/>
      <c r="MDG94"/>
      <c r="MDH94"/>
      <c r="MDI94"/>
      <c r="MDJ94"/>
      <c r="MDK94"/>
      <c r="MDL94"/>
      <c r="MDM94"/>
      <c r="MDN94"/>
      <c r="MDO94"/>
      <c r="MDP94"/>
      <c r="MDQ94"/>
      <c r="MDR94"/>
      <c r="MDS94"/>
      <c r="MDT94"/>
      <c r="MDU94"/>
      <c r="MDV94"/>
      <c r="MDW94"/>
      <c r="MDX94"/>
      <c r="MDY94"/>
      <c r="MDZ94"/>
      <c r="MEA94"/>
      <c r="MEB94"/>
      <c r="MEC94"/>
      <c r="MED94"/>
      <c r="MEE94"/>
      <c r="MEF94"/>
      <c r="MEG94"/>
      <c r="MEH94"/>
      <c r="MEI94"/>
      <c r="MEJ94"/>
      <c r="MEK94"/>
      <c r="MEL94"/>
      <c r="MEM94"/>
      <c r="MEN94"/>
      <c r="MEO94"/>
      <c r="MEP94"/>
      <c r="MEQ94"/>
      <c r="MER94"/>
      <c r="MES94"/>
      <c r="MET94"/>
      <c r="MEU94"/>
      <c r="MEV94"/>
      <c r="MEW94"/>
      <c r="MEX94"/>
      <c r="MEY94"/>
      <c r="MEZ94"/>
      <c r="MFA94"/>
      <c r="MFB94"/>
      <c r="MFC94"/>
      <c r="MFD94"/>
      <c r="MFE94"/>
      <c r="MFF94"/>
      <c r="MFG94"/>
      <c r="MFH94"/>
      <c r="MFI94"/>
      <c r="MFJ94"/>
      <c r="MFK94"/>
      <c r="MFL94"/>
      <c r="MFM94"/>
      <c r="MFN94"/>
      <c r="MFO94"/>
      <c r="MFP94"/>
      <c r="MFQ94"/>
      <c r="MFR94"/>
      <c r="MFS94"/>
      <c r="MFT94"/>
      <c r="MFU94"/>
      <c r="MFV94"/>
      <c r="MFW94"/>
      <c r="MFX94"/>
      <c r="MFY94"/>
      <c r="MFZ94"/>
      <c r="MGA94"/>
      <c r="MGB94"/>
      <c r="MGC94"/>
      <c r="MGD94"/>
      <c r="MGE94"/>
      <c r="MGF94"/>
      <c r="MGG94"/>
      <c r="MGH94"/>
      <c r="MGI94"/>
      <c r="MGJ94"/>
      <c r="MGK94"/>
      <c r="MGL94"/>
      <c r="MGM94"/>
      <c r="MGN94"/>
      <c r="MGO94"/>
      <c r="MGP94"/>
      <c r="MGQ94"/>
      <c r="MGR94"/>
      <c r="MGS94"/>
      <c r="MGT94"/>
      <c r="MGU94"/>
      <c r="MGV94"/>
      <c r="MGW94"/>
      <c r="MGX94"/>
      <c r="MGY94"/>
      <c r="MGZ94"/>
      <c r="MHA94"/>
      <c r="MHB94"/>
      <c r="MHC94"/>
      <c r="MHD94"/>
      <c r="MHE94"/>
      <c r="MHF94"/>
      <c r="MHG94"/>
      <c r="MHH94"/>
      <c r="MHI94"/>
      <c r="MHJ94"/>
      <c r="MHK94"/>
      <c r="MHL94"/>
      <c r="MHM94"/>
      <c r="MHN94"/>
      <c r="MHO94"/>
      <c r="MHP94"/>
      <c r="MHQ94"/>
      <c r="MHR94"/>
      <c r="MHS94"/>
      <c r="MHT94"/>
      <c r="MHU94"/>
      <c r="MHV94"/>
      <c r="MHW94"/>
      <c r="MHX94"/>
      <c r="MHY94"/>
      <c r="MHZ94"/>
      <c r="MIA94"/>
      <c r="MIB94"/>
      <c r="MIC94"/>
      <c r="MID94"/>
      <c r="MIE94"/>
      <c r="MIF94"/>
      <c r="MIG94"/>
      <c r="MIH94"/>
      <c r="MII94"/>
      <c r="MIJ94"/>
      <c r="MIK94"/>
      <c r="MIL94"/>
      <c r="MIM94"/>
      <c r="MIN94"/>
      <c r="MIO94"/>
      <c r="MIP94"/>
      <c r="MIQ94"/>
      <c r="MIR94"/>
      <c r="MIS94"/>
      <c r="MIT94"/>
      <c r="MIU94"/>
      <c r="MIV94"/>
      <c r="MIW94"/>
      <c r="MIX94"/>
      <c r="MIY94"/>
      <c r="MIZ94"/>
      <c r="MJA94"/>
      <c r="MJB94"/>
      <c r="MJC94"/>
      <c r="MJD94"/>
      <c r="MJE94"/>
      <c r="MJF94"/>
      <c r="MJG94"/>
      <c r="MJH94"/>
      <c r="MJI94"/>
      <c r="MJJ94"/>
      <c r="MJK94"/>
      <c r="MJL94"/>
      <c r="MJM94"/>
      <c r="MJN94"/>
      <c r="MJO94"/>
      <c r="MJP94"/>
      <c r="MJQ94"/>
      <c r="MJR94"/>
      <c r="MJS94"/>
      <c r="MJT94"/>
      <c r="MJU94"/>
      <c r="MJV94"/>
      <c r="MJW94"/>
      <c r="MJX94"/>
      <c r="MJY94"/>
      <c r="MJZ94"/>
      <c r="MKA94"/>
      <c r="MKB94"/>
      <c r="MKC94"/>
      <c r="MKD94"/>
      <c r="MKE94"/>
      <c r="MKF94"/>
      <c r="MKG94"/>
      <c r="MKH94"/>
      <c r="MKI94"/>
      <c r="MKJ94"/>
      <c r="MKK94"/>
      <c r="MKL94"/>
      <c r="MKM94"/>
      <c r="MKN94"/>
      <c r="MKO94"/>
      <c r="MKP94"/>
      <c r="MKQ94"/>
      <c r="MKR94"/>
      <c r="MKS94"/>
      <c r="MKT94"/>
      <c r="MKU94"/>
      <c r="MKV94"/>
      <c r="MKW94"/>
      <c r="MKX94"/>
      <c r="MKY94"/>
      <c r="MKZ94"/>
      <c r="MLA94"/>
      <c r="MLB94"/>
      <c r="MLC94"/>
      <c r="MLD94"/>
      <c r="MLE94"/>
      <c r="MLF94"/>
      <c r="MLG94"/>
      <c r="MLH94"/>
      <c r="MLI94"/>
      <c r="MLJ94"/>
      <c r="MLK94"/>
      <c r="MLL94"/>
      <c r="MLM94"/>
      <c r="MLN94"/>
      <c r="MLO94"/>
      <c r="MLP94"/>
      <c r="MLQ94"/>
      <c r="MLR94"/>
      <c r="MLS94"/>
      <c r="MLT94"/>
      <c r="MLU94"/>
      <c r="MLV94"/>
      <c r="MLW94"/>
      <c r="MLX94"/>
      <c r="MLY94"/>
      <c r="MLZ94"/>
      <c r="MMA94"/>
      <c r="MMB94"/>
      <c r="MMC94"/>
      <c r="MMD94"/>
      <c r="MME94"/>
      <c r="MMF94"/>
      <c r="MMG94"/>
      <c r="MMH94"/>
      <c r="MMI94"/>
      <c r="MMJ94"/>
      <c r="MMK94"/>
      <c r="MML94"/>
      <c r="MMM94"/>
      <c r="MMN94"/>
      <c r="MMO94"/>
      <c r="MMP94"/>
      <c r="MMQ94"/>
      <c r="MMR94"/>
      <c r="MMS94"/>
      <c r="MMT94"/>
      <c r="MMU94"/>
      <c r="MMV94"/>
      <c r="MMW94"/>
      <c r="MMX94"/>
      <c r="MMY94"/>
      <c r="MMZ94"/>
      <c r="MNA94"/>
      <c r="MNB94"/>
      <c r="MNC94"/>
      <c r="MND94"/>
      <c r="MNE94"/>
      <c r="MNF94"/>
      <c r="MNG94"/>
      <c r="MNH94"/>
      <c r="MNI94"/>
      <c r="MNJ94"/>
      <c r="MNK94"/>
      <c r="MNL94"/>
      <c r="MNM94"/>
      <c r="MNN94"/>
      <c r="MNO94"/>
      <c r="MNP94"/>
      <c r="MNQ94"/>
      <c r="MNR94"/>
      <c r="MNS94"/>
      <c r="MNT94"/>
      <c r="MNU94"/>
      <c r="MNV94"/>
      <c r="MNW94"/>
      <c r="MNX94"/>
      <c r="MNY94"/>
      <c r="MNZ94"/>
      <c r="MOA94"/>
      <c r="MOB94"/>
      <c r="MOC94"/>
      <c r="MOD94"/>
      <c r="MOE94"/>
      <c r="MOF94"/>
      <c r="MOG94"/>
      <c r="MOH94"/>
      <c r="MOI94"/>
      <c r="MOJ94"/>
      <c r="MOK94"/>
      <c r="MOL94"/>
      <c r="MOM94"/>
      <c r="MON94"/>
      <c r="MOO94"/>
      <c r="MOP94"/>
      <c r="MOQ94"/>
      <c r="MOR94"/>
      <c r="MOS94"/>
      <c r="MOT94"/>
      <c r="MOU94"/>
      <c r="MOV94"/>
      <c r="MOW94"/>
      <c r="MOX94"/>
      <c r="MOY94"/>
      <c r="MOZ94"/>
      <c r="MPA94"/>
      <c r="MPB94"/>
      <c r="MPC94"/>
      <c r="MPD94"/>
      <c r="MPE94"/>
      <c r="MPF94"/>
      <c r="MPG94"/>
      <c r="MPH94"/>
      <c r="MPI94"/>
      <c r="MPJ94"/>
      <c r="MPK94"/>
      <c r="MPL94"/>
      <c r="MPM94"/>
      <c r="MPN94"/>
      <c r="MPO94"/>
      <c r="MPP94"/>
      <c r="MPQ94"/>
      <c r="MPR94"/>
      <c r="MPS94"/>
      <c r="MPT94"/>
      <c r="MPU94"/>
      <c r="MPV94"/>
      <c r="MPW94"/>
      <c r="MPX94"/>
      <c r="MPY94"/>
      <c r="MPZ94"/>
      <c r="MQA94"/>
      <c r="MQB94"/>
      <c r="MQC94"/>
      <c r="MQD94"/>
      <c r="MQE94"/>
      <c r="MQF94"/>
      <c r="MQG94"/>
      <c r="MQH94"/>
      <c r="MQI94"/>
      <c r="MQJ94"/>
      <c r="MQK94"/>
      <c r="MQL94"/>
      <c r="MQM94"/>
      <c r="MQN94"/>
      <c r="MQO94"/>
      <c r="MQP94"/>
      <c r="MQQ94"/>
      <c r="MQR94"/>
      <c r="MQS94"/>
      <c r="MQT94"/>
      <c r="MQU94"/>
      <c r="MQV94"/>
      <c r="MQW94"/>
      <c r="MQX94"/>
      <c r="MQY94"/>
      <c r="MQZ94"/>
      <c r="MRA94"/>
      <c r="MRB94"/>
      <c r="MRC94"/>
      <c r="MRD94"/>
      <c r="MRE94"/>
      <c r="MRF94"/>
      <c r="MRG94"/>
      <c r="MRH94"/>
      <c r="MRI94"/>
      <c r="MRJ94"/>
      <c r="MRK94"/>
      <c r="MRL94"/>
      <c r="MRM94"/>
      <c r="MRN94"/>
      <c r="MRO94"/>
      <c r="MRP94"/>
      <c r="MRQ94"/>
      <c r="MRR94"/>
      <c r="MRS94"/>
      <c r="MRT94"/>
      <c r="MRU94"/>
      <c r="MRV94"/>
      <c r="MRW94"/>
      <c r="MRX94"/>
      <c r="MRY94"/>
      <c r="MRZ94"/>
      <c r="MSA94"/>
      <c r="MSB94"/>
      <c r="MSC94"/>
      <c r="MSD94"/>
      <c r="MSE94"/>
      <c r="MSF94"/>
      <c r="MSG94"/>
      <c r="MSH94"/>
      <c r="MSI94"/>
      <c r="MSJ94"/>
      <c r="MSK94"/>
      <c r="MSL94"/>
      <c r="MSM94"/>
      <c r="MSN94"/>
      <c r="MSO94"/>
      <c r="MSP94"/>
      <c r="MSQ94"/>
      <c r="MSR94"/>
      <c r="MSS94"/>
      <c r="MST94"/>
      <c r="MSU94"/>
      <c r="MSV94"/>
      <c r="MSW94"/>
      <c r="MSX94"/>
      <c r="MSY94"/>
      <c r="MSZ94"/>
      <c r="MTA94"/>
      <c r="MTB94"/>
      <c r="MTC94"/>
      <c r="MTD94"/>
      <c r="MTE94"/>
      <c r="MTF94"/>
      <c r="MTG94"/>
      <c r="MTH94"/>
      <c r="MTI94"/>
      <c r="MTJ94"/>
      <c r="MTK94"/>
      <c r="MTL94"/>
      <c r="MTM94"/>
      <c r="MTN94"/>
      <c r="MTO94"/>
      <c r="MTP94"/>
      <c r="MTQ94"/>
      <c r="MTR94"/>
      <c r="MTS94"/>
      <c r="MTT94"/>
      <c r="MTU94"/>
      <c r="MTV94"/>
      <c r="MTW94"/>
      <c r="MTX94"/>
      <c r="MTY94"/>
      <c r="MTZ94"/>
      <c r="MUA94"/>
      <c r="MUB94"/>
      <c r="MUC94"/>
      <c r="MUD94"/>
      <c r="MUE94"/>
      <c r="MUF94"/>
      <c r="MUG94"/>
      <c r="MUH94"/>
      <c r="MUI94"/>
      <c r="MUJ94"/>
      <c r="MUK94"/>
      <c r="MUL94"/>
      <c r="MUM94"/>
      <c r="MUN94"/>
      <c r="MUO94"/>
      <c r="MUP94"/>
      <c r="MUQ94"/>
      <c r="MUR94"/>
      <c r="MUS94"/>
      <c r="MUT94"/>
      <c r="MUU94"/>
      <c r="MUV94"/>
      <c r="MUW94"/>
      <c r="MUX94"/>
      <c r="MUY94"/>
      <c r="MUZ94"/>
      <c r="MVA94"/>
      <c r="MVB94"/>
      <c r="MVC94"/>
      <c r="MVD94"/>
      <c r="MVE94"/>
      <c r="MVF94"/>
      <c r="MVG94"/>
      <c r="MVH94"/>
      <c r="MVI94"/>
      <c r="MVJ94"/>
      <c r="MVK94"/>
      <c r="MVL94"/>
      <c r="MVM94"/>
      <c r="MVN94"/>
      <c r="MVO94"/>
      <c r="MVP94"/>
      <c r="MVQ94"/>
      <c r="MVR94"/>
      <c r="MVS94"/>
      <c r="MVT94"/>
      <c r="MVU94"/>
      <c r="MVV94"/>
      <c r="MVW94"/>
      <c r="MVX94"/>
      <c r="MVY94"/>
      <c r="MVZ94"/>
      <c r="MWA94"/>
      <c r="MWB94"/>
      <c r="MWC94"/>
      <c r="MWD94"/>
      <c r="MWE94"/>
      <c r="MWF94"/>
      <c r="MWG94"/>
      <c r="MWH94"/>
      <c r="MWI94"/>
      <c r="MWJ94"/>
      <c r="MWK94"/>
      <c r="MWL94"/>
      <c r="MWM94"/>
      <c r="MWN94"/>
      <c r="MWO94"/>
      <c r="MWP94"/>
      <c r="MWQ94"/>
      <c r="MWR94"/>
      <c r="MWS94"/>
      <c r="MWT94"/>
      <c r="MWU94"/>
      <c r="MWV94"/>
      <c r="MWW94"/>
      <c r="MWX94"/>
      <c r="MWY94"/>
      <c r="MWZ94"/>
      <c r="MXA94"/>
      <c r="MXB94"/>
      <c r="MXC94"/>
      <c r="MXD94"/>
      <c r="MXE94"/>
      <c r="MXF94"/>
      <c r="MXG94"/>
      <c r="MXH94"/>
      <c r="MXI94"/>
      <c r="MXJ94"/>
      <c r="MXK94"/>
      <c r="MXL94"/>
      <c r="MXM94"/>
      <c r="MXN94"/>
      <c r="MXO94"/>
      <c r="MXP94"/>
      <c r="MXQ94"/>
      <c r="MXR94"/>
      <c r="MXS94"/>
      <c r="MXT94"/>
      <c r="MXU94"/>
      <c r="MXV94"/>
      <c r="MXW94"/>
      <c r="MXX94"/>
      <c r="MXY94"/>
      <c r="MXZ94"/>
      <c r="MYA94"/>
      <c r="MYB94"/>
      <c r="MYC94"/>
      <c r="MYD94"/>
      <c r="MYE94"/>
      <c r="MYF94"/>
      <c r="MYG94"/>
      <c r="MYH94"/>
      <c r="MYI94"/>
      <c r="MYJ94"/>
      <c r="MYK94"/>
      <c r="MYL94"/>
      <c r="MYM94"/>
      <c r="MYN94"/>
      <c r="MYO94"/>
      <c r="MYP94"/>
      <c r="MYQ94"/>
      <c r="MYR94"/>
      <c r="MYS94"/>
      <c r="MYT94"/>
      <c r="MYU94"/>
      <c r="MYV94"/>
      <c r="MYW94"/>
      <c r="MYX94"/>
      <c r="MYY94"/>
      <c r="MYZ94"/>
      <c r="MZA94"/>
      <c r="MZB94"/>
      <c r="MZC94"/>
      <c r="MZD94"/>
      <c r="MZE94"/>
      <c r="MZF94"/>
      <c r="MZG94"/>
      <c r="MZH94"/>
      <c r="MZI94"/>
      <c r="MZJ94"/>
      <c r="MZK94"/>
      <c r="MZL94"/>
      <c r="MZM94"/>
      <c r="MZN94"/>
      <c r="MZO94"/>
      <c r="MZP94"/>
      <c r="MZQ94"/>
      <c r="MZR94"/>
      <c r="MZS94"/>
      <c r="MZT94"/>
      <c r="MZU94"/>
      <c r="MZV94"/>
      <c r="MZW94"/>
      <c r="MZX94"/>
      <c r="MZY94"/>
      <c r="MZZ94"/>
      <c r="NAA94"/>
      <c r="NAB94"/>
      <c r="NAC94"/>
      <c r="NAD94"/>
      <c r="NAE94"/>
      <c r="NAF94"/>
      <c r="NAG94"/>
      <c r="NAH94"/>
      <c r="NAI94"/>
      <c r="NAJ94"/>
      <c r="NAK94"/>
      <c r="NAL94"/>
      <c r="NAM94"/>
      <c r="NAN94"/>
      <c r="NAO94"/>
      <c r="NAP94"/>
      <c r="NAQ94"/>
      <c r="NAR94"/>
      <c r="NAS94"/>
      <c r="NAT94"/>
      <c r="NAU94"/>
      <c r="NAV94"/>
      <c r="NAW94"/>
      <c r="NAX94"/>
      <c r="NAY94"/>
      <c r="NAZ94"/>
      <c r="NBA94"/>
      <c r="NBB94"/>
      <c r="NBC94"/>
      <c r="NBD94"/>
      <c r="NBE94"/>
      <c r="NBF94"/>
      <c r="NBG94"/>
      <c r="NBH94"/>
      <c r="NBI94"/>
      <c r="NBJ94"/>
      <c r="NBK94"/>
      <c r="NBL94"/>
      <c r="NBM94"/>
      <c r="NBN94"/>
      <c r="NBO94"/>
      <c r="NBP94"/>
      <c r="NBQ94"/>
      <c r="NBR94"/>
      <c r="NBS94"/>
      <c r="NBT94"/>
      <c r="NBU94"/>
      <c r="NBV94"/>
      <c r="NBW94"/>
      <c r="NBX94"/>
      <c r="NBY94"/>
      <c r="NBZ94"/>
      <c r="NCA94"/>
      <c r="NCB94"/>
      <c r="NCC94"/>
      <c r="NCD94"/>
      <c r="NCE94"/>
      <c r="NCF94"/>
      <c r="NCG94"/>
      <c r="NCH94"/>
      <c r="NCI94"/>
      <c r="NCJ94"/>
      <c r="NCK94"/>
      <c r="NCL94"/>
      <c r="NCM94"/>
      <c r="NCN94"/>
      <c r="NCO94"/>
      <c r="NCP94"/>
      <c r="NCQ94"/>
      <c r="NCR94"/>
      <c r="NCS94"/>
      <c r="NCT94"/>
      <c r="NCU94"/>
      <c r="NCV94"/>
      <c r="NCW94"/>
      <c r="NCX94"/>
      <c r="NCY94"/>
      <c r="NCZ94"/>
      <c r="NDA94"/>
      <c r="NDB94"/>
      <c r="NDC94"/>
      <c r="NDD94"/>
      <c r="NDE94"/>
      <c r="NDF94"/>
      <c r="NDG94"/>
      <c r="NDH94"/>
      <c r="NDI94"/>
      <c r="NDJ94"/>
      <c r="NDK94"/>
      <c r="NDL94"/>
      <c r="NDM94"/>
      <c r="NDN94"/>
      <c r="NDO94"/>
      <c r="NDP94"/>
      <c r="NDQ94"/>
      <c r="NDR94"/>
      <c r="NDS94"/>
      <c r="NDT94"/>
      <c r="NDU94"/>
      <c r="NDV94"/>
      <c r="NDW94"/>
      <c r="NDX94"/>
      <c r="NDY94"/>
      <c r="NDZ94"/>
      <c r="NEA94"/>
      <c r="NEB94"/>
      <c r="NEC94"/>
      <c r="NED94"/>
      <c r="NEE94"/>
      <c r="NEF94"/>
      <c r="NEG94"/>
      <c r="NEH94"/>
      <c r="NEI94"/>
      <c r="NEJ94"/>
      <c r="NEK94"/>
      <c r="NEL94"/>
      <c r="NEM94"/>
      <c r="NEN94"/>
      <c r="NEO94"/>
      <c r="NEP94"/>
      <c r="NEQ94"/>
      <c r="NER94"/>
      <c r="NES94"/>
      <c r="NET94"/>
      <c r="NEU94"/>
      <c r="NEV94"/>
      <c r="NEW94"/>
      <c r="NEX94"/>
      <c r="NEY94"/>
      <c r="NEZ94"/>
      <c r="NFA94"/>
      <c r="NFB94"/>
      <c r="NFC94"/>
      <c r="NFD94"/>
      <c r="NFE94"/>
      <c r="NFF94"/>
      <c r="NFG94"/>
      <c r="NFH94"/>
      <c r="NFI94"/>
      <c r="NFJ94"/>
      <c r="NFK94"/>
      <c r="NFL94"/>
      <c r="NFM94"/>
      <c r="NFN94"/>
      <c r="NFO94"/>
      <c r="NFP94"/>
      <c r="NFQ94"/>
      <c r="NFR94"/>
      <c r="NFS94"/>
      <c r="NFT94"/>
      <c r="NFU94"/>
      <c r="NFV94"/>
      <c r="NFW94"/>
      <c r="NFX94"/>
      <c r="NFY94"/>
      <c r="NFZ94"/>
      <c r="NGA94"/>
      <c r="NGB94"/>
      <c r="NGC94"/>
      <c r="NGD94"/>
      <c r="NGE94"/>
      <c r="NGF94"/>
      <c r="NGG94"/>
      <c r="NGH94"/>
      <c r="NGI94"/>
      <c r="NGJ94"/>
      <c r="NGK94"/>
      <c r="NGL94"/>
      <c r="NGM94"/>
      <c r="NGN94"/>
      <c r="NGO94"/>
      <c r="NGP94"/>
      <c r="NGQ94"/>
      <c r="NGR94"/>
      <c r="NGS94"/>
      <c r="NGT94"/>
      <c r="NGU94"/>
      <c r="NGV94"/>
      <c r="NGW94"/>
      <c r="NGX94"/>
      <c r="NGY94"/>
      <c r="NGZ94"/>
      <c r="NHA94"/>
      <c r="NHB94"/>
      <c r="NHC94"/>
      <c r="NHD94"/>
      <c r="NHE94"/>
      <c r="NHF94"/>
      <c r="NHG94"/>
      <c r="NHH94"/>
      <c r="NHI94"/>
      <c r="NHJ94"/>
      <c r="NHK94"/>
      <c r="NHL94"/>
      <c r="NHM94"/>
      <c r="NHN94"/>
      <c r="NHO94"/>
      <c r="NHP94"/>
      <c r="NHQ94"/>
      <c r="NHR94"/>
      <c r="NHS94"/>
      <c r="NHT94"/>
      <c r="NHU94"/>
      <c r="NHV94"/>
      <c r="NHW94"/>
      <c r="NHX94"/>
      <c r="NHY94"/>
      <c r="NHZ94"/>
      <c r="NIA94"/>
      <c r="NIB94"/>
      <c r="NIC94"/>
      <c r="NID94"/>
      <c r="NIE94"/>
      <c r="NIF94"/>
      <c r="NIG94"/>
      <c r="NIH94"/>
      <c r="NII94"/>
      <c r="NIJ94"/>
      <c r="NIK94"/>
      <c r="NIL94"/>
      <c r="NIM94"/>
      <c r="NIN94"/>
      <c r="NIO94"/>
      <c r="NIP94"/>
      <c r="NIQ94"/>
      <c r="NIR94"/>
      <c r="NIS94"/>
      <c r="NIT94"/>
      <c r="NIU94"/>
      <c r="NIV94"/>
      <c r="NIW94"/>
      <c r="NIX94"/>
      <c r="NIY94"/>
      <c r="NIZ94"/>
      <c r="NJA94"/>
      <c r="NJB94"/>
      <c r="NJC94"/>
      <c r="NJD94"/>
      <c r="NJE94"/>
      <c r="NJF94"/>
      <c r="NJG94"/>
      <c r="NJH94"/>
      <c r="NJI94"/>
      <c r="NJJ94"/>
      <c r="NJK94"/>
      <c r="NJL94"/>
      <c r="NJM94"/>
      <c r="NJN94"/>
      <c r="NJO94"/>
      <c r="NJP94"/>
      <c r="NJQ94"/>
      <c r="NJR94"/>
      <c r="NJS94"/>
      <c r="NJT94"/>
      <c r="NJU94"/>
      <c r="NJV94"/>
      <c r="NJW94"/>
      <c r="NJX94"/>
      <c r="NJY94"/>
      <c r="NJZ94"/>
      <c r="NKA94"/>
      <c r="NKB94"/>
      <c r="NKC94"/>
      <c r="NKD94"/>
      <c r="NKE94"/>
      <c r="NKF94"/>
      <c r="NKG94"/>
      <c r="NKH94"/>
      <c r="NKI94"/>
      <c r="NKJ94"/>
      <c r="NKK94"/>
      <c r="NKL94"/>
      <c r="NKM94"/>
      <c r="NKN94"/>
      <c r="NKO94"/>
      <c r="NKP94"/>
      <c r="NKQ94"/>
      <c r="NKR94"/>
      <c r="NKS94"/>
      <c r="NKT94"/>
      <c r="NKU94"/>
      <c r="NKV94"/>
      <c r="NKW94"/>
      <c r="NKX94"/>
      <c r="NKY94"/>
      <c r="NKZ94"/>
      <c r="NLA94"/>
      <c r="NLB94"/>
      <c r="NLC94"/>
      <c r="NLD94"/>
      <c r="NLE94"/>
      <c r="NLF94"/>
      <c r="NLG94"/>
      <c r="NLH94"/>
      <c r="NLI94"/>
      <c r="NLJ94"/>
      <c r="NLK94"/>
      <c r="NLL94"/>
      <c r="NLM94"/>
      <c r="NLN94"/>
      <c r="NLO94"/>
      <c r="NLP94"/>
      <c r="NLQ94"/>
      <c r="NLR94"/>
      <c r="NLS94"/>
      <c r="NLT94"/>
      <c r="NLU94"/>
      <c r="NLV94"/>
      <c r="NLW94"/>
      <c r="NLX94"/>
      <c r="NLY94"/>
      <c r="NLZ94"/>
      <c r="NMA94"/>
      <c r="NMB94"/>
      <c r="NMC94"/>
      <c r="NMD94"/>
      <c r="NME94"/>
      <c r="NMF94"/>
      <c r="NMG94"/>
      <c r="NMH94"/>
      <c r="NMI94"/>
      <c r="NMJ94"/>
      <c r="NMK94"/>
      <c r="NML94"/>
      <c r="NMM94"/>
      <c r="NMN94"/>
      <c r="NMO94"/>
      <c r="NMP94"/>
      <c r="NMQ94"/>
      <c r="NMR94"/>
      <c r="NMS94"/>
      <c r="NMT94"/>
      <c r="NMU94"/>
      <c r="NMV94"/>
      <c r="NMW94"/>
      <c r="NMX94"/>
      <c r="NMY94"/>
      <c r="NMZ94"/>
      <c r="NNA94"/>
      <c r="NNB94"/>
      <c r="NNC94"/>
      <c r="NND94"/>
      <c r="NNE94"/>
      <c r="NNF94"/>
      <c r="NNG94"/>
      <c r="NNH94"/>
      <c r="NNI94"/>
      <c r="NNJ94"/>
      <c r="NNK94"/>
      <c r="NNL94"/>
      <c r="NNM94"/>
      <c r="NNN94"/>
      <c r="NNO94"/>
      <c r="NNP94"/>
      <c r="NNQ94"/>
      <c r="NNR94"/>
      <c r="NNS94"/>
      <c r="NNT94"/>
      <c r="NNU94"/>
      <c r="NNV94"/>
      <c r="NNW94"/>
      <c r="NNX94"/>
      <c r="NNY94"/>
      <c r="NNZ94"/>
      <c r="NOA94"/>
      <c r="NOB94"/>
      <c r="NOC94"/>
      <c r="NOD94"/>
      <c r="NOE94"/>
      <c r="NOF94"/>
      <c r="NOG94"/>
      <c r="NOH94"/>
      <c r="NOI94"/>
      <c r="NOJ94"/>
      <c r="NOK94"/>
      <c r="NOL94"/>
      <c r="NOM94"/>
      <c r="NON94"/>
      <c r="NOO94"/>
      <c r="NOP94"/>
      <c r="NOQ94"/>
      <c r="NOR94"/>
      <c r="NOS94"/>
      <c r="NOT94"/>
      <c r="NOU94"/>
      <c r="NOV94"/>
      <c r="NOW94"/>
      <c r="NOX94"/>
      <c r="NOY94"/>
      <c r="NOZ94"/>
      <c r="NPA94"/>
      <c r="NPB94"/>
      <c r="NPC94"/>
      <c r="NPD94"/>
      <c r="NPE94"/>
      <c r="NPF94"/>
      <c r="NPG94"/>
      <c r="NPH94"/>
      <c r="NPI94"/>
      <c r="NPJ94"/>
      <c r="NPK94"/>
      <c r="NPL94"/>
      <c r="NPM94"/>
      <c r="NPN94"/>
      <c r="NPO94"/>
      <c r="NPP94"/>
      <c r="NPQ94"/>
      <c r="NPR94"/>
      <c r="NPS94"/>
      <c r="NPT94"/>
      <c r="NPU94"/>
      <c r="NPV94"/>
      <c r="NPW94"/>
      <c r="NPX94"/>
      <c r="NPY94"/>
      <c r="NPZ94"/>
      <c r="NQA94"/>
      <c r="NQB94"/>
      <c r="NQC94"/>
      <c r="NQD94"/>
      <c r="NQE94"/>
      <c r="NQF94"/>
      <c r="NQG94"/>
      <c r="NQH94"/>
      <c r="NQI94"/>
      <c r="NQJ94"/>
      <c r="NQK94"/>
      <c r="NQL94"/>
      <c r="NQM94"/>
      <c r="NQN94"/>
      <c r="NQO94"/>
      <c r="NQP94"/>
      <c r="NQQ94"/>
      <c r="NQR94"/>
      <c r="NQS94"/>
      <c r="NQT94"/>
      <c r="NQU94"/>
      <c r="NQV94"/>
      <c r="NQW94"/>
      <c r="NQX94"/>
      <c r="NQY94"/>
      <c r="NQZ94"/>
      <c r="NRA94"/>
      <c r="NRB94"/>
      <c r="NRC94"/>
      <c r="NRD94"/>
      <c r="NRE94"/>
      <c r="NRF94"/>
      <c r="NRG94"/>
      <c r="NRH94"/>
      <c r="NRI94"/>
      <c r="NRJ94"/>
      <c r="NRK94"/>
      <c r="NRL94"/>
      <c r="NRM94"/>
      <c r="NRN94"/>
      <c r="NRO94"/>
      <c r="NRP94"/>
      <c r="NRQ94"/>
      <c r="NRR94"/>
      <c r="NRS94"/>
      <c r="NRT94"/>
      <c r="NRU94"/>
      <c r="NRV94"/>
      <c r="NRW94"/>
      <c r="NRX94"/>
      <c r="NRY94"/>
      <c r="NRZ94"/>
      <c r="NSA94"/>
      <c r="NSB94"/>
      <c r="NSC94"/>
      <c r="NSD94"/>
      <c r="NSE94"/>
      <c r="NSF94"/>
      <c r="NSG94"/>
      <c r="NSH94"/>
      <c r="NSI94"/>
      <c r="NSJ94"/>
      <c r="NSK94"/>
      <c r="NSL94"/>
      <c r="NSM94"/>
      <c r="NSN94"/>
      <c r="NSO94"/>
      <c r="NSP94"/>
      <c r="NSQ94"/>
      <c r="NSR94"/>
      <c r="NSS94"/>
      <c r="NST94"/>
      <c r="NSU94"/>
      <c r="NSV94"/>
      <c r="NSW94"/>
      <c r="NSX94"/>
      <c r="NSY94"/>
      <c r="NSZ94"/>
      <c r="NTA94"/>
      <c r="NTB94"/>
      <c r="NTC94"/>
      <c r="NTD94"/>
      <c r="NTE94"/>
      <c r="NTF94"/>
      <c r="NTG94"/>
      <c r="NTH94"/>
      <c r="NTI94"/>
      <c r="NTJ94"/>
      <c r="NTK94"/>
      <c r="NTL94"/>
      <c r="NTM94"/>
      <c r="NTN94"/>
      <c r="NTO94"/>
      <c r="NTP94"/>
      <c r="NTQ94"/>
      <c r="NTR94"/>
      <c r="NTS94"/>
      <c r="NTT94"/>
      <c r="NTU94"/>
      <c r="NTV94"/>
      <c r="NTW94"/>
      <c r="NTX94"/>
      <c r="NTY94"/>
      <c r="NTZ94"/>
      <c r="NUA94"/>
      <c r="NUB94"/>
      <c r="NUC94"/>
      <c r="NUD94"/>
      <c r="NUE94"/>
      <c r="NUF94"/>
      <c r="NUG94"/>
      <c r="NUH94"/>
      <c r="NUI94"/>
      <c r="NUJ94"/>
      <c r="NUK94"/>
      <c r="NUL94"/>
      <c r="NUM94"/>
      <c r="NUN94"/>
      <c r="NUO94"/>
      <c r="NUP94"/>
      <c r="NUQ94"/>
      <c r="NUR94"/>
      <c r="NUS94"/>
      <c r="NUT94"/>
      <c r="NUU94"/>
      <c r="NUV94"/>
      <c r="NUW94"/>
      <c r="NUX94"/>
      <c r="NUY94"/>
      <c r="NUZ94"/>
      <c r="NVA94"/>
      <c r="NVB94"/>
      <c r="NVC94"/>
      <c r="NVD94"/>
      <c r="NVE94"/>
      <c r="NVF94"/>
      <c r="NVG94"/>
      <c r="NVH94"/>
      <c r="NVI94"/>
      <c r="NVJ94"/>
      <c r="NVK94"/>
      <c r="NVL94"/>
      <c r="NVM94"/>
      <c r="NVN94"/>
      <c r="NVO94"/>
      <c r="NVP94"/>
      <c r="NVQ94"/>
      <c r="NVR94"/>
      <c r="NVS94"/>
      <c r="NVT94"/>
      <c r="NVU94"/>
      <c r="NVV94"/>
      <c r="NVW94"/>
      <c r="NVX94"/>
      <c r="NVY94"/>
      <c r="NVZ94"/>
      <c r="NWA94"/>
      <c r="NWB94"/>
      <c r="NWC94"/>
      <c r="NWD94"/>
      <c r="NWE94"/>
      <c r="NWF94"/>
      <c r="NWG94"/>
      <c r="NWH94"/>
      <c r="NWI94"/>
      <c r="NWJ94"/>
      <c r="NWK94"/>
      <c r="NWL94"/>
      <c r="NWM94"/>
      <c r="NWN94"/>
      <c r="NWO94"/>
      <c r="NWP94"/>
      <c r="NWQ94"/>
      <c r="NWR94"/>
      <c r="NWS94"/>
      <c r="NWT94"/>
      <c r="NWU94"/>
      <c r="NWV94"/>
      <c r="NWW94"/>
      <c r="NWX94"/>
      <c r="NWY94"/>
      <c r="NWZ94"/>
      <c r="NXA94"/>
      <c r="NXB94"/>
      <c r="NXC94"/>
      <c r="NXD94"/>
      <c r="NXE94"/>
      <c r="NXF94"/>
      <c r="NXG94"/>
      <c r="NXH94"/>
      <c r="NXI94"/>
      <c r="NXJ94"/>
      <c r="NXK94"/>
      <c r="NXL94"/>
      <c r="NXM94"/>
      <c r="NXN94"/>
      <c r="NXO94"/>
      <c r="NXP94"/>
      <c r="NXQ94"/>
      <c r="NXR94"/>
      <c r="NXS94"/>
      <c r="NXT94"/>
      <c r="NXU94"/>
      <c r="NXV94"/>
      <c r="NXW94"/>
      <c r="NXX94"/>
      <c r="NXY94"/>
      <c r="NXZ94"/>
      <c r="NYA94"/>
      <c r="NYB94"/>
      <c r="NYC94"/>
      <c r="NYD94"/>
      <c r="NYE94"/>
      <c r="NYF94"/>
      <c r="NYG94"/>
      <c r="NYH94"/>
      <c r="NYI94"/>
      <c r="NYJ94"/>
      <c r="NYK94"/>
      <c r="NYL94"/>
      <c r="NYM94"/>
      <c r="NYN94"/>
      <c r="NYO94"/>
      <c r="NYP94"/>
      <c r="NYQ94"/>
      <c r="NYR94"/>
      <c r="NYS94"/>
      <c r="NYT94"/>
      <c r="NYU94"/>
      <c r="NYV94"/>
      <c r="NYW94"/>
      <c r="NYX94"/>
      <c r="NYY94"/>
      <c r="NYZ94"/>
      <c r="NZA94"/>
      <c r="NZB94"/>
      <c r="NZC94"/>
      <c r="NZD94"/>
      <c r="NZE94"/>
      <c r="NZF94"/>
      <c r="NZG94"/>
      <c r="NZH94"/>
      <c r="NZI94"/>
      <c r="NZJ94"/>
      <c r="NZK94"/>
      <c r="NZL94"/>
      <c r="NZM94"/>
      <c r="NZN94"/>
      <c r="NZO94"/>
      <c r="NZP94"/>
      <c r="NZQ94"/>
      <c r="NZR94"/>
      <c r="NZS94"/>
      <c r="NZT94"/>
      <c r="NZU94"/>
      <c r="NZV94"/>
      <c r="NZW94"/>
      <c r="NZX94"/>
      <c r="NZY94"/>
      <c r="NZZ94"/>
      <c r="OAA94"/>
      <c r="OAB94"/>
      <c r="OAC94"/>
      <c r="OAD94"/>
      <c r="OAE94"/>
      <c r="OAF94"/>
      <c r="OAG94"/>
      <c r="OAH94"/>
      <c r="OAI94"/>
      <c r="OAJ94"/>
      <c r="OAK94"/>
      <c r="OAL94"/>
      <c r="OAM94"/>
      <c r="OAN94"/>
      <c r="OAO94"/>
      <c r="OAP94"/>
      <c r="OAQ94"/>
      <c r="OAR94"/>
      <c r="OAS94"/>
      <c r="OAT94"/>
      <c r="OAU94"/>
      <c r="OAV94"/>
      <c r="OAW94"/>
      <c r="OAX94"/>
      <c r="OAY94"/>
      <c r="OAZ94"/>
      <c r="OBA94"/>
      <c r="OBB94"/>
      <c r="OBC94"/>
      <c r="OBD94"/>
      <c r="OBE94"/>
      <c r="OBF94"/>
      <c r="OBG94"/>
      <c r="OBH94"/>
      <c r="OBI94"/>
      <c r="OBJ94"/>
      <c r="OBK94"/>
      <c r="OBL94"/>
      <c r="OBM94"/>
      <c r="OBN94"/>
      <c r="OBO94"/>
      <c r="OBP94"/>
      <c r="OBQ94"/>
      <c r="OBR94"/>
      <c r="OBS94"/>
      <c r="OBT94"/>
      <c r="OBU94"/>
      <c r="OBV94"/>
      <c r="OBW94"/>
      <c r="OBX94"/>
      <c r="OBY94"/>
      <c r="OBZ94"/>
      <c r="OCA94"/>
      <c r="OCB94"/>
      <c r="OCC94"/>
      <c r="OCD94"/>
      <c r="OCE94"/>
      <c r="OCF94"/>
      <c r="OCG94"/>
      <c r="OCH94"/>
      <c r="OCI94"/>
      <c r="OCJ94"/>
      <c r="OCK94"/>
      <c r="OCL94"/>
      <c r="OCM94"/>
      <c r="OCN94"/>
      <c r="OCO94"/>
      <c r="OCP94"/>
      <c r="OCQ94"/>
      <c r="OCR94"/>
      <c r="OCS94"/>
      <c r="OCT94"/>
      <c r="OCU94"/>
      <c r="OCV94"/>
      <c r="OCW94"/>
      <c r="OCX94"/>
      <c r="OCY94"/>
      <c r="OCZ94"/>
      <c r="ODA94"/>
      <c r="ODB94"/>
      <c r="ODC94"/>
      <c r="ODD94"/>
      <c r="ODE94"/>
      <c r="ODF94"/>
      <c r="ODG94"/>
      <c r="ODH94"/>
      <c r="ODI94"/>
      <c r="ODJ94"/>
      <c r="ODK94"/>
      <c r="ODL94"/>
      <c r="ODM94"/>
      <c r="ODN94"/>
      <c r="ODO94"/>
      <c r="ODP94"/>
      <c r="ODQ94"/>
      <c r="ODR94"/>
      <c r="ODS94"/>
      <c r="ODT94"/>
      <c r="ODU94"/>
      <c r="ODV94"/>
      <c r="ODW94"/>
      <c r="ODX94"/>
      <c r="ODY94"/>
      <c r="ODZ94"/>
      <c r="OEA94"/>
      <c r="OEB94"/>
      <c r="OEC94"/>
      <c r="OED94"/>
      <c r="OEE94"/>
      <c r="OEF94"/>
      <c r="OEG94"/>
      <c r="OEH94"/>
      <c r="OEI94"/>
      <c r="OEJ94"/>
      <c r="OEK94"/>
      <c r="OEL94"/>
      <c r="OEM94"/>
      <c r="OEN94"/>
      <c r="OEO94"/>
      <c r="OEP94"/>
      <c r="OEQ94"/>
      <c r="OER94"/>
      <c r="OES94"/>
      <c r="OET94"/>
      <c r="OEU94"/>
      <c r="OEV94"/>
      <c r="OEW94"/>
      <c r="OEX94"/>
      <c r="OEY94"/>
      <c r="OEZ94"/>
      <c r="OFA94"/>
      <c r="OFB94"/>
      <c r="OFC94"/>
      <c r="OFD94"/>
      <c r="OFE94"/>
      <c r="OFF94"/>
      <c r="OFG94"/>
      <c r="OFH94"/>
      <c r="OFI94"/>
      <c r="OFJ94"/>
      <c r="OFK94"/>
      <c r="OFL94"/>
      <c r="OFM94"/>
      <c r="OFN94"/>
      <c r="OFO94"/>
      <c r="OFP94"/>
      <c r="OFQ94"/>
      <c r="OFR94"/>
      <c r="OFS94"/>
      <c r="OFT94"/>
      <c r="OFU94"/>
      <c r="OFV94"/>
      <c r="OFW94"/>
      <c r="OFX94"/>
      <c r="OFY94"/>
      <c r="OFZ94"/>
      <c r="OGA94"/>
      <c r="OGB94"/>
      <c r="OGC94"/>
      <c r="OGD94"/>
      <c r="OGE94"/>
      <c r="OGF94"/>
      <c r="OGG94"/>
      <c r="OGH94"/>
      <c r="OGI94"/>
      <c r="OGJ94"/>
      <c r="OGK94"/>
      <c r="OGL94"/>
      <c r="OGM94"/>
      <c r="OGN94"/>
      <c r="OGO94"/>
      <c r="OGP94"/>
      <c r="OGQ94"/>
      <c r="OGR94"/>
      <c r="OGS94"/>
      <c r="OGT94"/>
      <c r="OGU94"/>
      <c r="OGV94"/>
      <c r="OGW94"/>
      <c r="OGX94"/>
      <c r="OGY94"/>
      <c r="OGZ94"/>
      <c r="OHA94"/>
      <c r="OHB94"/>
      <c r="OHC94"/>
      <c r="OHD94"/>
      <c r="OHE94"/>
      <c r="OHF94"/>
      <c r="OHG94"/>
      <c r="OHH94"/>
      <c r="OHI94"/>
      <c r="OHJ94"/>
      <c r="OHK94"/>
      <c r="OHL94"/>
      <c r="OHM94"/>
      <c r="OHN94"/>
      <c r="OHO94"/>
      <c r="OHP94"/>
      <c r="OHQ94"/>
      <c r="OHR94"/>
      <c r="OHS94"/>
      <c r="OHT94"/>
      <c r="OHU94"/>
      <c r="OHV94"/>
      <c r="OHW94"/>
      <c r="OHX94"/>
      <c r="OHY94"/>
      <c r="OHZ94"/>
      <c r="OIA94"/>
      <c r="OIB94"/>
      <c r="OIC94"/>
      <c r="OID94"/>
      <c r="OIE94"/>
      <c r="OIF94"/>
      <c r="OIG94"/>
      <c r="OIH94"/>
      <c r="OII94"/>
      <c r="OIJ94"/>
      <c r="OIK94"/>
      <c r="OIL94"/>
      <c r="OIM94"/>
      <c r="OIN94"/>
      <c r="OIO94"/>
      <c r="OIP94"/>
      <c r="OIQ94"/>
      <c r="OIR94"/>
      <c r="OIS94"/>
      <c r="OIT94"/>
      <c r="OIU94"/>
      <c r="OIV94"/>
      <c r="OIW94"/>
      <c r="OIX94"/>
      <c r="OIY94"/>
      <c r="OIZ94"/>
      <c r="OJA94"/>
      <c r="OJB94"/>
      <c r="OJC94"/>
      <c r="OJD94"/>
      <c r="OJE94"/>
      <c r="OJF94"/>
      <c r="OJG94"/>
      <c r="OJH94"/>
      <c r="OJI94"/>
      <c r="OJJ94"/>
      <c r="OJK94"/>
      <c r="OJL94"/>
      <c r="OJM94"/>
      <c r="OJN94"/>
      <c r="OJO94"/>
      <c r="OJP94"/>
      <c r="OJQ94"/>
      <c r="OJR94"/>
      <c r="OJS94"/>
      <c r="OJT94"/>
      <c r="OJU94"/>
      <c r="OJV94"/>
      <c r="OJW94"/>
      <c r="OJX94"/>
      <c r="OJY94"/>
      <c r="OJZ94"/>
      <c r="OKA94"/>
      <c r="OKB94"/>
      <c r="OKC94"/>
      <c r="OKD94"/>
      <c r="OKE94"/>
      <c r="OKF94"/>
      <c r="OKG94"/>
      <c r="OKH94"/>
      <c r="OKI94"/>
      <c r="OKJ94"/>
      <c r="OKK94"/>
      <c r="OKL94"/>
      <c r="OKM94"/>
      <c r="OKN94"/>
      <c r="OKO94"/>
      <c r="OKP94"/>
      <c r="OKQ94"/>
      <c r="OKR94"/>
      <c r="OKS94"/>
      <c r="OKT94"/>
      <c r="OKU94"/>
      <c r="OKV94"/>
      <c r="OKW94"/>
      <c r="OKX94"/>
      <c r="OKY94"/>
      <c r="OKZ94"/>
      <c r="OLA94"/>
      <c r="OLB94"/>
      <c r="OLC94"/>
      <c r="OLD94"/>
      <c r="OLE94"/>
      <c r="OLF94"/>
      <c r="OLG94"/>
      <c r="OLH94"/>
      <c r="OLI94"/>
      <c r="OLJ94"/>
      <c r="OLK94"/>
      <c r="OLL94"/>
      <c r="OLM94"/>
      <c r="OLN94"/>
      <c r="OLO94"/>
      <c r="OLP94"/>
      <c r="OLQ94"/>
      <c r="OLR94"/>
      <c r="OLS94"/>
      <c r="OLT94"/>
      <c r="OLU94"/>
      <c r="OLV94"/>
      <c r="OLW94"/>
      <c r="OLX94"/>
      <c r="OLY94"/>
      <c r="OLZ94"/>
      <c r="OMA94"/>
      <c r="OMB94"/>
      <c r="OMC94"/>
      <c r="OMD94"/>
      <c r="OME94"/>
      <c r="OMF94"/>
      <c r="OMG94"/>
      <c r="OMH94"/>
      <c r="OMI94"/>
      <c r="OMJ94"/>
      <c r="OMK94"/>
      <c r="OML94"/>
      <c r="OMM94"/>
      <c r="OMN94"/>
      <c r="OMO94"/>
      <c r="OMP94"/>
      <c r="OMQ94"/>
      <c r="OMR94"/>
      <c r="OMS94"/>
      <c r="OMT94"/>
      <c r="OMU94"/>
      <c r="OMV94"/>
      <c r="OMW94"/>
      <c r="OMX94"/>
      <c r="OMY94"/>
      <c r="OMZ94"/>
      <c r="ONA94"/>
      <c r="ONB94"/>
      <c r="ONC94"/>
      <c r="OND94"/>
      <c r="ONE94"/>
      <c r="ONF94"/>
      <c r="ONG94"/>
      <c r="ONH94"/>
      <c r="ONI94"/>
      <c r="ONJ94"/>
      <c r="ONK94"/>
      <c r="ONL94"/>
      <c r="ONM94"/>
      <c r="ONN94"/>
      <c r="ONO94"/>
      <c r="ONP94"/>
      <c r="ONQ94"/>
      <c r="ONR94"/>
      <c r="ONS94"/>
      <c r="ONT94"/>
      <c r="ONU94"/>
      <c r="ONV94"/>
      <c r="ONW94"/>
      <c r="ONX94"/>
      <c r="ONY94"/>
      <c r="ONZ94"/>
      <c r="OOA94"/>
      <c r="OOB94"/>
      <c r="OOC94"/>
      <c r="OOD94"/>
      <c r="OOE94"/>
      <c r="OOF94"/>
      <c r="OOG94"/>
      <c r="OOH94"/>
      <c r="OOI94"/>
      <c r="OOJ94"/>
      <c r="OOK94"/>
      <c r="OOL94"/>
      <c r="OOM94"/>
      <c r="OON94"/>
      <c r="OOO94"/>
      <c r="OOP94"/>
      <c r="OOQ94"/>
      <c r="OOR94"/>
      <c r="OOS94"/>
      <c r="OOT94"/>
      <c r="OOU94"/>
      <c r="OOV94"/>
      <c r="OOW94"/>
      <c r="OOX94"/>
      <c r="OOY94"/>
      <c r="OOZ94"/>
      <c r="OPA94"/>
      <c r="OPB94"/>
      <c r="OPC94"/>
      <c r="OPD94"/>
      <c r="OPE94"/>
      <c r="OPF94"/>
      <c r="OPG94"/>
      <c r="OPH94"/>
      <c r="OPI94"/>
      <c r="OPJ94"/>
      <c r="OPK94"/>
      <c r="OPL94"/>
      <c r="OPM94"/>
      <c r="OPN94"/>
      <c r="OPO94"/>
      <c r="OPP94"/>
      <c r="OPQ94"/>
      <c r="OPR94"/>
      <c r="OPS94"/>
      <c r="OPT94"/>
      <c r="OPU94"/>
      <c r="OPV94"/>
      <c r="OPW94"/>
      <c r="OPX94"/>
      <c r="OPY94"/>
      <c r="OPZ94"/>
      <c r="OQA94"/>
      <c r="OQB94"/>
      <c r="OQC94"/>
      <c r="OQD94"/>
      <c r="OQE94"/>
      <c r="OQF94"/>
      <c r="OQG94"/>
      <c r="OQH94"/>
      <c r="OQI94"/>
      <c r="OQJ94"/>
      <c r="OQK94"/>
      <c r="OQL94"/>
      <c r="OQM94"/>
      <c r="OQN94"/>
      <c r="OQO94"/>
      <c r="OQP94"/>
      <c r="OQQ94"/>
      <c r="OQR94"/>
      <c r="OQS94"/>
      <c r="OQT94"/>
      <c r="OQU94"/>
      <c r="OQV94"/>
      <c r="OQW94"/>
      <c r="OQX94"/>
      <c r="OQY94"/>
      <c r="OQZ94"/>
      <c r="ORA94"/>
      <c r="ORB94"/>
      <c r="ORC94"/>
      <c r="ORD94"/>
      <c r="ORE94"/>
      <c r="ORF94"/>
      <c r="ORG94"/>
      <c r="ORH94"/>
      <c r="ORI94"/>
      <c r="ORJ94"/>
      <c r="ORK94"/>
      <c r="ORL94"/>
      <c r="ORM94"/>
      <c r="ORN94"/>
      <c r="ORO94"/>
      <c r="ORP94"/>
      <c r="ORQ94"/>
      <c r="ORR94"/>
      <c r="ORS94"/>
      <c r="ORT94"/>
      <c r="ORU94"/>
      <c r="ORV94"/>
      <c r="ORW94"/>
      <c r="ORX94"/>
      <c r="ORY94"/>
      <c r="ORZ94"/>
      <c r="OSA94"/>
      <c r="OSB94"/>
      <c r="OSC94"/>
      <c r="OSD94"/>
      <c r="OSE94"/>
      <c r="OSF94"/>
      <c r="OSG94"/>
      <c r="OSH94"/>
      <c r="OSI94"/>
      <c r="OSJ94"/>
      <c r="OSK94"/>
      <c r="OSL94"/>
      <c r="OSM94"/>
      <c r="OSN94"/>
      <c r="OSO94"/>
      <c r="OSP94"/>
      <c r="OSQ94"/>
      <c r="OSR94"/>
      <c r="OSS94"/>
      <c r="OST94"/>
      <c r="OSU94"/>
      <c r="OSV94"/>
      <c r="OSW94"/>
      <c r="OSX94"/>
      <c r="OSY94"/>
      <c r="OSZ94"/>
      <c r="OTA94"/>
      <c r="OTB94"/>
      <c r="OTC94"/>
      <c r="OTD94"/>
      <c r="OTE94"/>
      <c r="OTF94"/>
      <c r="OTG94"/>
      <c r="OTH94"/>
      <c r="OTI94"/>
      <c r="OTJ94"/>
      <c r="OTK94"/>
      <c r="OTL94"/>
      <c r="OTM94"/>
      <c r="OTN94"/>
      <c r="OTO94"/>
      <c r="OTP94"/>
      <c r="OTQ94"/>
      <c r="OTR94"/>
      <c r="OTS94"/>
      <c r="OTT94"/>
      <c r="OTU94"/>
      <c r="OTV94"/>
      <c r="OTW94"/>
      <c r="OTX94"/>
      <c r="OTY94"/>
      <c r="OTZ94"/>
      <c r="OUA94"/>
      <c r="OUB94"/>
      <c r="OUC94"/>
      <c r="OUD94"/>
      <c r="OUE94"/>
      <c r="OUF94"/>
      <c r="OUG94"/>
      <c r="OUH94"/>
      <c r="OUI94"/>
      <c r="OUJ94"/>
      <c r="OUK94"/>
      <c r="OUL94"/>
      <c r="OUM94"/>
      <c r="OUN94"/>
      <c r="OUO94"/>
      <c r="OUP94"/>
      <c r="OUQ94"/>
      <c r="OUR94"/>
      <c r="OUS94"/>
      <c r="OUT94"/>
      <c r="OUU94"/>
      <c r="OUV94"/>
      <c r="OUW94"/>
      <c r="OUX94"/>
      <c r="OUY94"/>
      <c r="OUZ94"/>
      <c r="OVA94"/>
      <c r="OVB94"/>
      <c r="OVC94"/>
      <c r="OVD94"/>
      <c r="OVE94"/>
      <c r="OVF94"/>
      <c r="OVG94"/>
      <c r="OVH94"/>
      <c r="OVI94"/>
      <c r="OVJ94"/>
      <c r="OVK94"/>
      <c r="OVL94"/>
      <c r="OVM94"/>
      <c r="OVN94"/>
      <c r="OVO94"/>
      <c r="OVP94"/>
      <c r="OVQ94"/>
      <c r="OVR94"/>
      <c r="OVS94"/>
      <c r="OVT94"/>
      <c r="OVU94"/>
      <c r="OVV94"/>
      <c r="OVW94"/>
      <c r="OVX94"/>
      <c r="OVY94"/>
      <c r="OVZ94"/>
      <c r="OWA94"/>
      <c r="OWB94"/>
      <c r="OWC94"/>
      <c r="OWD94"/>
      <c r="OWE94"/>
      <c r="OWF94"/>
      <c r="OWG94"/>
      <c r="OWH94"/>
      <c r="OWI94"/>
      <c r="OWJ94"/>
      <c r="OWK94"/>
      <c r="OWL94"/>
      <c r="OWM94"/>
      <c r="OWN94"/>
      <c r="OWO94"/>
      <c r="OWP94"/>
      <c r="OWQ94"/>
      <c r="OWR94"/>
      <c r="OWS94"/>
      <c r="OWT94"/>
      <c r="OWU94"/>
      <c r="OWV94"/>
      <c r="OWW94"/>
      <c r="OWX94"/>
      <c r="OWY94"/>
      <c r="OWZ94"/>
      <c r="OXA94"/>
      <c r="OXB94"/>
      <c r="OXC94"/>
      <c r="OXD94"/>
      <c r="OXE94"/>
      <c r="OXF94"/>
      <c r="OXG94"/>
      <c r="OXH94"/>
      <c r="OXI94"/>
      <c r="OXJ94"/>
      <c r="OXK94"/>
      <c r="OXL94"/>
      <c r="OXM94"/>
      <c r="OXN94"/>
      <c r="OXO94"/>
      <c r="OXP94"/>
      <c r="OXQ94"/>
      <c r="OXR94"/>
      <c r="OXS94"/>
      <c r="OXT94"/>
      <c r="OXU94"/>
      <c r="OXV94"/>
      <c r="OXW94"/>
      <c r="OXX94"/>
      <c r="OXY94"/>
      <c r="OXZ94"/>
      <c r="OYA94"/>
      <c r="OYB94"/>
      <c r="OYC94"/>
      <c r="OYD94"/>
      <c r="OYE94"/>
      <c r="OYF94"/>
      <c r="OYG94"/>
      <c r="OYH94"/>
      <c r="OYI94"/>
      <c r="OYJ94"/>
      <c r="OYK94"/>
      <c r="OYL94"/>
      <c r="OYM94"/>
      <c r="OYN94"/>
      <c r="OYO94"/>
      <c r="OYP94"/>
      <c r="OYQ94"/>
      <c r="OYR94"/>
      <c r="OYS94"/>
      <c r="OYT94"/>
      <c r="OYU94"/>
      <c r="OYV94"/>
      <c r="OYW94"/>
      <c r="OYX94"/>
      <c r="OYY94"/>
      <c r="OYZ94"/>
      <c r="OZA94"/>
      <c r="OZB94"/>
      <c r="OZC94"/>
      <c r="OZD94"/>
      <c r="OZE94"/>
      <c r="OZF94"/>
      <c r="OZG94"/>
      <c r="OZH94"/>
      <c r="OZI94"/>
      <c r="OZJ94"/>
      <c r="OZK94"/>
      <c r="OZL94"/>
      <c r="OZM94"/>
      <c r="OZN94"/>
      <c r="OZO94"/>
      <c r="OZP94"/>
      <c r="OZQ94"/>
      <c r="OZR94"/>
      <c r="OZS94"/>
      <c r="OZT94"/>
      <c r="OZU94"/>
      <c r="OZV94"/>
      <c r="OZW94"/>
      <c r="OZX94"/>
      <c r="OZY94"/>
      <c r="OZZ94"/>
      <c r="PAA94"/>
      <c r="PAB94"/>
      <c r="PAC94"/>
      <c r="PAD94"/>
      <c r="PAE94"/>
      <c r="PAF94"/>
      <c r="PAG94"/>
      <c r="PAH94"/>
      <c r="PAI94"/>
      <c r="PAJ94"/>
      <c r="PAK94"/>
      <c r="PAL94"/>
      <c r="PAM94"/>
      <c r="PAN94"/>
      <c r="PAO94"/>
      <c r="PAP94"/>
      <c r="PAQ94"/>
      <c r="PAR94"/>
      <c r="PAS94"/>
      <c r="PAT94"/>
      <c r="PAU94"/>
      <c r="PAV94"/>
      <c r="PAW94"/>
      <c r="PAX94"/>
      <c r="PAY94"/>
      <c r="PAZ94"/>
      <c r="PBA94"/>
      <c r="PBB94"/>
      <c r="PBC94"/>
      <c r="PBD94"/>
      <c r="PBE94"/>
      <c r="PBF94"/>
      <c r="PBG94"/>
      <c r="PBH94"/>
      <c r="PBI94"/>
      <c r="PBJ94"/>
      <c r="PBK94"/>
      <c r="PBL94"/>
      <c r="PBM94"/>
      <c r="PBN94"/>
      <c r="PBO94"/>
      <c r="PBP94"/>
      <c r="PBQ94"/>
      <c r="PBR94"/>
      <c r="PBS94"/>
      <c r="PBT94"/>
      <c r="PBU94"/>
      <c r="PBV94"/>
      <c r="PBW94"/>
      <c r="PBX94"/>
      <c r="PBY94"/>
      <c r="PBZ94"/>
      <c r="PCA94"/>
      <c r="PCB94"/>
      <c r="PCC94"/>
      <c r="PCD94"/>
      <c r="PCE94"/>
      <c r="PCF94"/>
      <c r="PCG94"/>
      <c r="PCH94"/>
      <c r="PCI94"/>
      <c r="PCJ94"/>
      <c r="PCK94"/>
      <c r="PCL94"/>
      <c r="PCM94"/>
      <c r="PCN94"/>
      <c r="PCO94"/>
      <c r="PCP94"/>
      <c r="PCQ94"/>
      <c r="PCR94"/>
      <c r="PCS94"/>
      <c r="PCT94"/>
      <c r="PCU94"/>
      <c r="PCV94"/>
      <c r="PCW94"/>
      <c r="PCX94"/>
      <c r="PCY94"/>
      <c r="PCZ94"/>
      <c r="PDA94"/>
      <c r="PDB94"/>
      <c r="PDC94"/>
      <c r="PDD94"/>
      <c r="PDE94"/>
      <c r="PDF94"/>
      <c r="PDG94"/>
      <c r="PDH94"/>
      <c r="PDI94"/>
      <c r="PDJ94"/>
      <c r="PDK94"/>
      <c r="PDL94"/>
      <c r="PDM94"/>
      <c r="PDN94"/>
      <c r="PDO94"/>
      <c r="PDP94"/>
      <c r="PDQ94"/>
      <c r="PDR94"/>
      <c r="PDS94"/>
      <c r="PDT94"/>
      <c r="PDU94"/>
      <c r="PDV94"/>
      <c r="PDW94"/>
      <c r="PDX94"/>
      <c r="PDY94"/>
      <c r="PDZ94"/>
      <c r="PEA94"/>
      <c r="PEB94"/>
      <c r="PEC94"/>
      <c r="PED94"/>
      <c r="PEE94"/>
      <c r="PEF94"/>
      <c r="PEG94"/>
      <c r="PEH94"/>
      <c r="PEI94"/>
      <c r="PEJ94"/>
      <c r="PEK94"/>
      <c r="PEL94"/>
      <c r="PEM94"/>
      <c r="PEN94"/>
      <c r="PEO94"/>
      <c r="PEP94"/>
      <c r="PEQ94"/>
      <c r="PER94"/>
      <c r="PES94"/>
      <c r="PET94"/>
      <c r="PEU94"/>
      <c r="PEV94"/>
      <c r="PEW94"/>
      <c r="PEX94"/>
      <c r="PEY94"/>
      <c r="PEZ94"/>
      <c r="PFA94"/>
      <c r="PFB94"/>
      <c r="PFC94"/>
      <c r="PFD94"/>
      <c r="PFE94"/>
      <c r="PFF94"/>
      <c r="PFG94"/>
      <c r="PFH94"/>
      <c r="PFI94"/>
      <c r="PFJ94"/>
      <c r="PFK94"/>
      <c r="PFL94"/>
      <c r="PFM94"/>
      <c r="PFN94"/>
      <c r="PFO94"/>
      <c r="PFP94"/>
      <c r="PFQ94"/>
      <c r="PFR94"/>
      <c r="PFS94"/>
      <c r="PFT94"/>
      <c r="PFU94"/>
      <c r="PFV94"/>
      <c r="PFW94"/>
      <c r="PFX94"/>
      <c r="PFY94"/>
      <c r="PFZ94"/>
      <c r="PGA94"/>
      <c r="PGB94"/>
      <c r="PGC94"/>
      <c r="PGD94"/>
      <c r="PGE94"/>
      <c r="PGF94"/>
      <c r="PGG94"/>
      <c r="PGH94"/>
      <c r="PGI94"/>
      <c r="PGJ94"/>
      <c r="PGK94"/>
      <c r="PGL94"/>
      <c r="PGM94"/>
      <c r="PGN94"/>
      <c r="PGO94"/>
      <c r="PGP94"/>
      <c r="PGQ94"/>
      <c r="PGR94"/>
      <c r="PGS94"/>
      <c r="PGT94"/>
      <c r="PGU94"/>
      <c r="PGV94"/>
      <c r="PGW94"/>
      <c r="PGX94"/>
      <c r="PGY94"/>
      <c r="PGZ94"/>
      <c r="PHA94"/>
      <c r="PHB94"/>
      <c r="PHC94"/>
      <c r="PHD94"/>
      <c r="PHE94"/>
      <c r="PHF94"/>
      <c r="PHG94"/>
      <c r="PHH94"/>
      <c r="PHI94"/>
      <c r="PHJ94"/>
      <c r="PHK94"/>
      <c r="PHL94"/>
      <c r="PHM94"/>
      <c r="PHN94"/>
      <c r="PHO94"/>
      <c r="PHP94"/>
      <c r="PHQ94"/>
      <c r="PHR94"/>
      <c r="PHS94"/>
      <c r="PHT94"/>
      <c r="PHU94"/>
      <c r="PHV94"/>
      <c r="PHW94"/>
      <c r="PHX94"/>
      <c r="PHY94"/>
      <c r="PHZ94"/>
      <c r="PIA94"/>
      <c r="PIB94"/>
      <c r="PIC94"/>
      <c r="PID94"/>
      <c r="PIE94"/>
      <c r="PIF94"/>
      <c r="PIG94"/>
      <c r="PIH94"/>
      <c r="PII94"/>
      <c r="PIJ94"/>
      <c r="PIK94"/>
      <c r="PIL94"/>
      <c r="PIM94"/>
      <c r="PIN94"/>
      <c r="PIO94"/>
      <c r="PIP94"/>
      <c r="PIQ94"/>
      <c r="PIR94"/>
      <c r="PIS94"/>
      <c r="PIT94"/>
      <c r="PIU94"/>
      <c r="PIV94"/>
      <c r="PIW94"/>
      <c r="PIX94"/>
      <c r="PIY94"/>
      <c r="PIZ94"/>
      <c r="PJA94"/>
      <c r="PJB94"/>
      <c r="PJC94"/>
      <c r="PJD94"/>
      <c r="PJE94"/>
      <c r="PJF94"/>
      <c r="PJG94"/>
      <c r="PJH94"/>
      <c r="PJI94"/>
      <c r="PJJ94"/>
      <c r="PJK94"/>
      <c r="PJL94"/>
      <c r="PJM94"/>
      <c r="PJN94"/>
      <c r="PJO94"/>
      <c r="PJP94"/>
      <c r="PJQ94"/>
      <c r="PJR94"/>
      <c r="PJS94"/>
      <c r="PJT94"/>
      <c r="PJU94"/>
      <c r="PJV94"/>
      <c r="PJW94"/>
      <c r="PJX94"/>
      <c r="PJY94"/>
      <c r="PJZ94"/>
      <c r="PKA94"/>
      <c r="PKB94"/>
      <c r="PKC94"/>
      <c r="PKD94"/>
      <c r="PKE94"/>
      <c r="PKF94"/>
      <c r="PKG94"/>
      <c r="PKH94"/>
      <c r="PKI94"/>
      <c r="PKJ94"/>
      <c r="PKK94"/>
      <c r="PKL94"/>
      <c r="PKM94"/>
      <c r="PKN94"/>
      <c r="PKO94"/>
      <c r="PKP94"/>
      <c r="PKQ94"/>
      <c r="PKR94"/>
      <c r="PKS94"/>
      <c r="PKT94"/>
      <c r="PKU94"/>
      <c r="PKV94"/>
      <c r="PKW94"/>
      <c r="PKX94"/>
      <c r="PKY94"/>
      <c r="PKZ94"/>
      <c r="PLA94"/>
      <c r="PLB94"/>
      <c r="PLC94"/>
      <c r="PLD94"/>
      <c r="PLE94"/>
      <c r="PLF94"/>
      <c r="PLG94"/>
      <c r="PLH94"/>
      <c r="PLI94"/>
      <c r="PLJ94"/>
      <c r="PLK94"/>
      <c r="PLL94"/>
      <c r="PLM94"/>
      <c r="PLN94"/>
      <c r="PLO94"/>
      <c r="PLP94"/>
      <c r="PLQ94"/>
      <c r="PLR94"/>
      <c r="PLS94"/>
      <c r="PLT94"/>
      <c r="PLU94"/>
      <c r="PLV94"/>
      <c r="PLW94"/>
      <c r="PLX94"/>
      <c r="PLY94"/>
      <c r="PLZ94"/>
      <c r="PMA94"/>
      <c r="PMB94"/>
      <c r="PMC94"/>
      <c r="PMD94"/>
      <c r="PME94"/>
      <c r="PMF94"/>
      <c r="PMG94"/>
      <c r="PMH94"/>
      <c r="PMI94"/>
      <c r="PMJ94"/>
      <c r="PMK94"/>
      <c r="PML94"/>
      <c r="PMM94"/>
      <c r="PMN94"/>
      <c r="PMO94"/>
      <c r="PMP94"/>
      <c r="PMQ94"/>
      <c r="PMR94"/>
      <c r="PMS94"/>
      <c r="PMT94"/>
      <c r="PMU94"/>
      <c r="PMV94"/>
      <c r="PMW94"/>
      <c r="PMX94"/>
      <c r="PMY94"/>
      <c r="PMZ94"/>
      <c r="PNA94"/>
      <c r="PNB94"/>
      <c r="PNC94"/>
      <c r="PND94"/>
      <c r="PNE94"/>
      <c r="PNF94"/>
      <c r="PNG94"/>
      <c r="PNH94"/>
      <c r="PNI94"/>
      <c r="PNJ94"/>
      <c r="PNK94"/>
      <c r="PNL94"/>
      <c r="PNM94"/>
      <c r="PNN94"/>
      <c r="PNO94"/>
      <c r="PNP94"/>
      <c r="PNQ94"/>
      <c r="PNR94"/>
      <c r="PNS94"/>
      <c r="PNT94"/>
      <c r="PNU94"/>
      <c r="PNV94"/>
      <c r="PNW94"/>
      <c r="PNX94"/>
      <c r="PNY94"/>
      <c r="PNZ94"/>
      <c r="POA94"/>
      <c r="POB94"/>
      <c r="POC94"/>
      <c r="POD94"/>
      <c r="POE94"/>
      <c r="POF94"/>
      <c r="POG94"/>
      <c r="POH94"/>
      <c r="POI94"/>
      <c r="POJ94"/>
      <c r="POK94"/>
      <c r="POL94"/>
      <c r="POM94"/>
      <c r="PON94"/>
      <c r="POO94"/>
      <c r="POP94"/>
      <c r="POQ94"/>
      <c r="POR94"/>
      <c r="POS94"/>
      <c r="POT94"/>
      <c r="POU94"/>
      <c r="POV94"/>
      <c r="POW94"/>
      <c r="POX94"/>
      <c r="POY94"/>
      <c r="POZ94"/>
      <c r="PPA94"/>
      <c r="PPB94"/>
      <c r="PPC94"/>
      <c r="PPD94"/>
      <c r="PPE94"/>
      <c r="PPF94"/>
      <c r="PPG94"/>
      <c r="PPH94"/>
      <c r="PPI94"/>
      <c r="PPJ94"/>
      <c r="PPK94"/>
      <c r="PPL94"/>
      <c r="PPM94"/>
      <c r="PPN94"/>
      <c r="PPO94"/>
      <c r="PPP94"/>
      <c r="PPQ94"/>
      <c r="PPR94"/>
      <c r="PPS94"/>
      <c r="PPT94"/>
      <c r="PPU94"/>
      <c r="PPV94"/>
      <c r="PPW94"/>
      <c r="PPX94"/>
      <c r="PPY94"/>
      <c r="PPZ94"/>
      <c r="PQA94"/>
      <c r="PQB94"/>
      <c r="PQC94"/>
      <c r="PQD94"/>
      <c r="PQE94"/>
      <c r="PQF94"/>
      <c r="PQG94"/>
      <c r="PQH94"/>
      <c r="PQI94"/>
      <c r="PQJ94"/>
      <c r="PQK94"/>
      <c r="PQL94"/>
      <c r="PQM94"/>
      <c r="PQN94"/>
      <c r="PQO94"/>
      <c r="PQP94"/>
      <c r="PQQ94"/>
      <c r="PQR94"/>
      <c r="PQS94"/>
      <c r="PQT94"/>
      <c r="PQU94"/>
      <c r="PQV94"/>
      <c r="PQW94"/>
      <c r="PQX94"/>
      <c r="PQY94"/>
      <c r="PQZ94"/>
      <c r="PRA94"/>
      <c r="PRB94"/>
      <c r="PRC94"/>
      <c r="PRD94"/>
      <c r="PRE94"/>
      <c r="PRF94"/>
      <c r="PRG94"/>
      <c r="PRH94"/>
      <c r="PRI94"/>
      <c r="PRJ94"/>
      <c r="PRK94"/>
      <c r="PRL94"/>
      <c r="PRM94"/>
      <c r="PRN94"/>
      <c r="PRO94"/>
      <c r="PRP94"/>
      <c r="PRQ94"/>
      <c r="PRR94"/>
      <c r="PRS94"/>
      <c r="PRT94"/>
      <c r="PRU94"/>
      <c r="PRV94"/>
      <c r="PRW94"/>
      <c r="PRX94"/>
      <c r="PRY94"/>
      <c r="PRZ94"/>
      <c r="PSA94"/>
      <c r="PSB94"/>
      <c r="PSC94"/>
      <c r="PSD94"/>
      <c r="PSE94"/>
      <c r="PSF94"/>
      <c r="PSG94"/>
      <c r="PSH94"/>
      <c r="PSI94"/>
      <c r="PSJ94"/>
      <c r="PSK94"/>
      <c r="PSL94"/>
      <c r="PSM94"/>
      <c r="PSN94"/>
      <c r="PSO94"/>
      <c r="PSP94"/>
      <c r="PSQ94"/>
      <c r="PSR94"/>
      <c r="PSS94"/>
      <c r="PST94"/>
      <c r="PSU94"/>
      <c r="PSV94"/>
      <c r="PSW94"/>
      <c r="PSX94"/>
      <c r="PSY94"/>
      <c r="PSZ94"/>
      <c r="PTA94"/>
      <c r="PTB94"/>
      <c r="PTC94"/>
      <c r="PTD94"/>
      <c r="PTE94"/>
      <c r="PTF94"/>
      <c r="PTG94"/>
      <c r="PTH94"/>
      <c r="PTI94"/>
      <c r="PTJ94"/>
      <c r="PTK94"/>
      <c r="PTL94"/>
      <c r="PTM94"/>
      <c r="PTN94"/>
      <c r="PTO94"/>
      <c r="PTP94"/>
      <c r="PTQ94"/>
      <c r="PTR94"/>
      <c r="PTS94"/>
      <c r="PTT94"/>
      <c r="PTU94"/>
      <c r="PTV94"/>
      <c r="PTW94"/>
      <c r="PTX94"/>
      <c r="PTY94"/>
      <c r="PTZ94"/>
      <c r="PUA94"/>
      <c r="PUB94"/>
      <c r="PUC94"/>
      <c r="PUD94"/>
      <c r="PUE94"/>
      <c r="PUF94"/>
      <c r="PUG94"/>
      <c r="PUH94"/>
      <c r="PUI94"/>
      <c r="PUJ94"/>
      <c r="PUK94"/>
      <c r="PUL94"/>
      <c r="PUM94"/>
      <c r="PUN94"/>
      <c r="PUO94"/>
      <c r="PUP94"/>
      <c r="PUQ94"/>
      <c r="PUR94"/>
      <c r="PUS94"/>
      <c r="PUT94"/>
      <c r="PUU94"/>
      <c r="PUV94"/>
      <c r="PUW94"/>
      <c r="PUX94"/>
      <c r="PUY94"/>
      <c r="PUZ94"/>
      <c r="PVA94"/>
      <c r="PVB94"/>
      <c r="PVC94"/>
      <c r="PVD94"/>
      <c r="PVE94"/>
      <c r="PVF94"/>
      <c r="PVG94"/>
      <c r="PVH94"/>
      <c r="PVI94"/>
      <c r="PVJ94"/>
      <c r="PVK94"/>
      <c r="PVL94"/>
      <c r="PVM94"/>
      <c r="PVN94"/>
      <c r="PVO94"/>
      <c r="PVP94"/>
      <c r="PVQ94"/>
      <c r="PVR94"/>
      <c r="PVS94"/>
      <c r="PVT94"/>
      <c r="PVU94"/>
      <c r="PVV94"/>
      <c r="PVW94"/>
      <c r="PVX94"/>
      <c r="PVY94"/>
      <c r="PVZ94"/>
      <c r="PWA94"/>
      <c r="PWB94"/>
      <c r="PWC94"/>
      <c r="PWD94"/>
      <c r="PWE94"/>
      <c r="PWF94"/>
      <c r="PWG94"/>
      <c r="PWH94"/>
      <c r="PWI94"/>
      <c r="PWJ94"/>
      <c r="PWK94"/>
      <c r="PWL94"/>
      <c r="PWM94"/>
      <c r="PWN94"/>
      <c r="PWO94"/>
      <c r="PWP94"/>
      <c r="PWQ94"/>
      <c r="PWR94"/>
      <c r="PWS94"/>
      <c r="PWT94"/>
      <c r="PWU94"/>
      <c r="PWV94"/>
      <c r="PWW94"/>
      <c r="PWX94"/>
      <c r="PWY94"/>
      <c r="PWZ94"/>
      <c r="PXA94"/>
      <c r="PXB94"/>
      <c r="PXC94"/>
      <c r="PXD94"/>
      <c r="PXE94"/>
      <c r="PXF94"/>
      <c r="PXG94"/>
      <c r="PXH94"/>
      <c r="PXI94"/>
      <c r="PXJ94"/>
      <c r="PXK94"/>
      <c r="PXL94"/>
      <c r="PXM94"/>
      <c r="PXN94"/>
      <c r="PXO94"/>
      <c r="PXP94"/>
      <c r="PXQ94"/>
      <c r="PXR94"/>
      <c r="PXS94"/>
      <c r="PXT94"/>
      <c r="PXU94"/>
      <c r="PXV94"/>
      <c r="PXW94"/>
      <c r="PXX94"/>
      <c r="PXY94"/>
      <c r="PXZ94"/>
      <c r="PYA94"/>
      <c r="PYB94"/>
      <c r="PYC94"/>
      <c r="PYD94"/>
      <c r="PYE94"/>
      <c r="PYF94"/>
      <c r="PYG94"/>
      <c r="PYH94"/>
      <c r="PYI94"/>
      <c r="PYJ94"/>
      <c r="PYK94"/>
      <c r="PYL94"/>
      <c r="PYM94"/>
      <c r="PYN94"/>
      <c r="PYO94"/>
      <c r="PYP94"/>
      <c r="PYQ94"/>
      <c r="PYR94"/>
      <c r="PYS94"/>
      <c r="PYT94"/>
      <c r="PYU94"/>
      <c r="PYV94"/>
      <c r="PYW94"/>
      <c r="PYX94"/>
      <c r="PYY94"/>
      <c r="PYZ94"/>
      <c r="PZA94"/>
      <c r="PZB94"/>
      <c r="PZC94"/>
      <c r="PZD94"/>
      <c r="PZE94"/>
      <c r="PZF94"/>
      <c r="PZG94"/>
      <c r="PZH94"/>
      <c r="PZI94"/>
      <c r="PZJ94"/>
      <c r="PZK94"/>
      <c r="PZL94"/>
      <c r="PZM94"/>
      <c r="PZN94"/>
      <c r="PZO94"/>
      <c r="PZP94"/>
      <c r="PZQ94"/>
      <c r="PZR94"/>
      <c r="PZS94"/>
      <c r="PZT94"/>
      <c r="PZU94"/>
      <c r="PZV94"/>
      <c r="PZW94"/>
      <c r="PZX94"/>
      <c r="PZY94"/>
      <c r="PZZ94"/>
      <c r="QAA94"/>
      <c r="QAB94"/>
      <c r="QAC94"/>
      <c r="QAD94"/>
      <c r="QAE94"/>
      <c r="QAF94"/>
      <c r="QAG94"/>
      <c r="QAH94"/>
      <c r="QAI94"/>
      <c r="QAJ94"/>
      <c r="QAK94"/>
      <c r="QAL94"/>
      <c r="QAM94"/>
      <c r="QAN94"/>
      <c r="QAO94"/>
      <c r="QAP94"/>
      <c r="QAQ94"/>
      <c r="QAR94"/>
      <c r="QAS94"/>
      <c r="QAT94"/>
      <c r="QAU94"/>
      <c r="QAV94"/>
      <c r="QAW94"/>
      <c r="QAX94"/>
      <c r="QAY94"/>
      <c r="QAZ94"/>
      <c r="QBA94"/>
      <c r="QBB94"/>
      <c r="QBC94"/>
      <c r="QBD94"/>
      <c r="QBE94"/>
      <c r="QBF94"/>
      <c r="QBG94"/>
      <c r="QBH94"/>
      <c r="QBI94"/>
      <c r="QBJ94"/>
      <c r="QBK94"/>
      <c r="QBL94"/>
      <c r="QBM94"/>
      <c r="QBN94"/>
      <c r="QBO94"/>
      <c r="QBP94"/>
      <c r="QBQ94"/>
      <c r="QBR94"/>
      <c r="QBS94"/>
      <c r="QBT94"/>
      <c r="QBU94"/>
      <c r="QBV94"/>
      <c r="QBW94"/>
      <c r="QBX94"/>
      <c r="QBY94"/>
      <c r="QBZ94"/>
      <c r="QCA94"/>
      <c r="QCB94"/>
      <c r="QCC94"/>
      <c r="QCD94"/>
      <c r="QCE94"/>
      <c r="QCF94"/>
      <c r="QCG94"/>
      <c r="QCH94"/>
      <c r="QCI94"/>
      <c r="QCJ94"/>
      <c r="QCK94"/>
      <c r="QCL94"/>
      <c r="QCM94"/>
      <c r="QCN94"/>
      <c r="QCO94"/>
      <c r="QCP94"/>
      <c r="QCQ94"/>
      <c r="QCR94"/>
      <c r="QCS94"/>
      <c r="QCT94"/>
      <c r="QCU94"/>
      <c r="QCV94"/>
      <c r="QCW94"/>
      <c r="QCX94"/>
      <c r="QCY94"/>
      <c r="QCZ94"/>
      <c r="QDA94"/>
      <c r="QDB94"/>
      <c r="QDC94"/>
      <c r="QDD94"/>
      <c r="QDE94"/>
      <c r="QDF94"/>
      <c r="QDG94"/>
      <c r="QDH94"/>
      <c r="QDI94"/>
      <c r="QDJ94"/>
      <c r="QDK94"/>
      <c r="QDL94"/>
      <c r="QDM94"/>
      <c r="QDN94"/>
      <c r="QDO94"/>
      <c r="QDP94"/>
      <c r="QDQ94"/>
      <c r="QDR94"/>
      <c r="QDS94"/>
      <c r="QDT94"/>
      <c r="QDU94"/>
      <c r="QDV94"/>
      <c r="QDW94"/>
      <c r="QDX94"/>
      <c r="QDY94"/>
      <c r="QDZ94"/>
      <c r="QEA94"/>
      <c r="QEB94"/>
      <c r="QEC94"/>
      <c r="QED94"/>
      <c r="QEE94"/>
      <c r="QEF94"/>
      <c r="QEG94"/>
      <c r="QEH94"/>
      <c r="QEI94"/>
      <c r="QEJ94"/>
      <c r="QEK94"/>
      <c r="QEL94"/>
      <c r="QEM94"/>
      <c r="QEN94"/>
      <c r="QEO94"/>
      <c r="QEP94"/>
      <c r="QEQ94"/>
      <c r="QER94"/>
      <c r="QES94"/>
      <c r="QET94"/>
      <c r="QEU94"/>
      <c r="QEV94"/>
      <c r="QEW94"/>
      <c r="QEX94"/>
      <c r="QEY94"/>
      <c r="QEZ94"/>
      <c r="QFA94"/>
      <c r="QFB94"/>
      <c r="QFC94"/>
      <c r="QFD94"/>
      <c r="QFE94"/>
      <c r="QFF94"/>
      <c r="QFG94"/>
      <c r="QFH94"/>
      <c r="QFI94"/>
      <c r="QFJ94"/>
      <c r="QFK94"/>
      <c r="QFL94"/>
      <c r="QFM94"/>
      <c r="QFN94"/>
      <c r="QFO94"/>
      <c r="QFP94"/>
      <c r="QFQ94"/>
      <c r="QFR94"/>
      <c r="QFS94"/>
      <c r="QFT94"/>
      <c r="QFU94"/>
      <c r="QFV94"/>
      <c r="QFW94"/>
      <c r="QFX94"/>
      <c r="QFY94"/>
      <c r="QFZ94"/>
      <c r="QGA94"/>
      <c r="QGB94"/>
      <c r="QGC94"/>
      <c r="QGD94"/>
      <c r="QGE94"/>
      <c r="QGF94"/>
      <c r="QGG94"/>
      <c r="QGH94"/>
      <c r="QGI94"/>
      <c r="QGJ94"/>
      <c r="QGK94"/>
      <c r="QGL94"/>
      <c r="QGM94"/>
      <c r="QGN94"/>
      <c r="QGO94"/>
      <c r="QGP94"/>
      <c r="QGQ94"/>
      <c r="QGR94"/>
      <c r="QGS94"/>
      <c r="QGT94"/>
      <c r="QGU94"/>
      <c r="QGV94"/>
      <c r="QGW94"/>
      <c r="QGX94"/>
      <c r="QGY94"/>
      <c r="QGZ94"/>
      <c r="QHA94"/>
      <c r="QHB94"/>
      <c r="QHC94"/>
      <c r="QHD94"/>
      <c r="QHE94"/>
      <c r="QHF94"/>
      <c r="QHG94"/>
      <c r="QHH94"/>
      <c r="QHI94"/>
      <c r="QHJ94"/>
      <c r="QHK94"/>
      <c r="QHL94"/>
      <c r="QHM94"/>
      <c r="QHN94"/>
      <c r="QHO94"/>
      <c r="QHP94"/>
      <c r="QHQ94"/>
      <c r="QHR94"/>
      <c r="QHS94"/>
      <c r="QHT94"/>
      <c r="QHU94"/>
      <c r="QHV94"/>
      <c r="QHW94"/>
      <c r="QHX94"/>
      <c r="QHY94"/>
      <c r="QHZ94"/>
      <c r="QIA94"/>
      <c r="QIB94"/>
      <c r="QIC94"/>
      <c r="QID94"/>
      <c r="QIE94"/>
      <c r="QIF94"/>
      <c r="QIG94"/>
      <c r="QIH94"/>
      <c r="QII94"/>
      <c r="QIJ94"/>
      <c r="QIK94"/>
      <c r="QIL94"/>
      <c r="QIM94"/>
      <c r="QIN94"/>
      <c r="QIO94"/>
      <c r="QIP94"/>
      <c r="QIQ94"/>
      <c r="QIR94"/>
      <c r="QIS94"/>
      <c r="QIT94"/>
      <c r="QIU94"/>
      <c r="QIV94"/>
      <c r="QIW94"/>
      <c r="QIX94"/>
      <c r="QIY94"/>
      <c r="QIZ94"/>
      <c r="QJA94"/>
      <c r="QJB94"/>
      <c r="QJC94"/>
      <c r="QJD94"/>
      <c r="QJE94"/>
      <c r="QJF94"/>
      <c r="QJG94"/>
      <c r="QJH94"/>
      <c r="QJI94"/>
      <c r="QJJ94"/>
      <c r="QJK94"/>
      <c r="QJL94"/>
      <c r="QJM94"/>
      <c r="QJN94"/>
      <c r="QJO94"/>
      <c r="QJP94"/>
      <c r="QJQ94"/>
      <c r="QJR94"/>
      <c r="QJS94"/>
      <c r="QJT94"/>
      <c r="QJU94"/>
      <c r="QJV94"/>
      <c r="QJW94"/>
      <c r="QJX94"/>
      <c r="QJY94"/>
      <c r="QJZ94"/>
      <c r="QKA94"/>
      <c r="QKB94"/>
      <c r="QKC94"/>
      <c r="QKD94"/>
      <c r="QKE94"/>
      <c r="QKF94"/>
      <c r="QKG94"/>
      <c r="QKH94"/>
      <c r="QKI94"/>
      <c r="QKJ94"/>
      <c r="QKK94"/>
      <c r="QKL94"/>
      <c r="QKM94"/>
      <c r="QKN94"/>
      <c r="QKO94"/>
      <c r="QKP94"/>
      <c r="QKQ94"/>
      <c r="QKR94"/>
      <c r="QKS94"/>
      <c r="QKT94"/>
      <c r="QKU94"/>
      <c r="QKV94"/>
      <c r="QKW94"/>
      <c r="QKX94"/>
      <c r="QKY94"/>
      <c r="QKZ94"/>
      <c r="QLA94"/>
      <c r="QLB94"/>
      <c r="QLC94"/>
      <c r="QLD94"/>
      <c r="QLE94"/>
      <c r="QLF94"/>
      <c r="QLG94"/>
      <c r="QLH94"/>
      <c r="QLI94"/>
      <c r="QLJ94"/>
      <c r="QLK94"/>
      <c r="QLL94"/>
      <c r="QLM94"/>
      <c r="QLN94"/>
      <c r="QLO94"/>
      <c r="QLP94"/>
      <c r="QLQ94"/>
      <c r="QLR94"/>
      <c r="QLS94"/>
      <c r="QLT94"/>
      <c r="QLU94"/>
      <c r="QLV94"/>
      <c r="QLW94"/>
      <c r="QLX94"/>
      <c r="QLY94"/>
      <c r="QLZ94"/>
      <c r="QMA94"/>
      <c r="QMB94"/>
      <c r="QMC94"/>
      <c r="QMD94"/>
      <c r="QME94"/>
      <c r="QMF94"/>
      <c r="QMG94"/>
      <c r="QMH94"/>
      <c r="QMI94"/>
      <c r="QMJ94"/>
      <c r="QMK94"/>
      <c r="QML94"/>
      <c r="QMM94"/>
      <c r="QMN94"/>
      <c r="QMO94"/>
      <c r="QMP94"/>
      <c r="QMQ94"/>
      <c r="QMR94"/>
      <c r="QMS94"/>
      <c r="QMT94"/>
      <c r="QMU94"/>
      <c r="QMV94"/>
      <c r="QMW94"/>
      <c r="QMX94"/>
      <c r="QMY94"/>
      <c r="QMZ94"/>
      <c r="QNA94"/>
      <c r="QNB94"/>
      <c r="QNC94"/>
      <c r="QND94"/>
      <c r="QNE94"/>
      <c r="QNF94"/>
      <c r="QNG94"/>
      <c r="QNH94"/>
      <c r="QNI94"/>
      <c r="QNJ94"/>
      <c r="QNK94"/>
      <c r="QNL94"/>
      <c r="QNM94"/>
      <c r="QNN94"/>
      <c r="QNO94"/>
      <c r="QNP94"/>
      <c r="QNQ94"/>
      <c r="QNR94"/>
      <c r="QNS94"/>
      <c r="QNT94"/>
      <c r="QNU94"/>
      <c r="QNV94"/>
      <c r="QNW94"/>
      <c r="QNX94"/>
      <c r="QNY94"/>
      <c r="QNZ94"/>
      <c r="QOA94"/>
      <c r="QOB94"/>
      <c r="QOC94"/>
      <c r="QOD94"/>
      <c r="QOE94"/>
      <c r="QOF94"/>
      <c r="QOG94"/>
      <c r="QOH94"/>
      <c r="QOI94"/>
      <c r="QOJ94"/>
      <c r="QOK94"/>
      <c r="QOL94"/>
      <c r="QOM94"/>
      <c r="QON94"/>
      <c r="QOO94"/>
      <c r="QOP94"/>
      <c r="QOQ94"/>
      <c r="QOR94"/>
      <c r="QOS94"/>
      <c r="QOT94"/>
      <c r="QOU94"/>
      <c r="QOV94"/>
      <c r="QOW94"/>
      <c r="QOX94"/>
      <c r="QOY94"/>
      <c r="QOZ94"/>
      <c r="QPA94"/>
      <c r="QPB94"/>
      <c r="QPC94"/>
      <c r="QPD94"/>
      <c r="QPE94"/>
      <c r="QPF94"/>
      <c r="QPG94"/>
      <c r="QPH94"/>
      <c r="QPI94"/>
      <c r="QPJ94"/>
      <c r="QPK94"/>
      <c r="QPL94"/>
      <c r="QPM94"/>
      <c r="QPN94"/>
      <c r="QPO94"/>
      <c r="QPP94"/>
      <c r="QPQ94"/>
      <c r="QPR94"/>
      <c r="QPS94"/>
      <c r="QPT94"/>
      <c r="QPU94"/>
      <c r="QPV94"/>
      <c r="QPW94"/>
      <c r="QPX94"/>
      <c r="QPY94"/>
      <c r="QPZ94"/>
      <c r="QQA94"/>
      <c r="QQB94"/>
      <c r="QQC94"/>
      <c r="QQD94"/>
      <c r="QQE94"/>
      <c r="QQF94"/>
      <c r="QQG94"/>
      <c r="QQH94"/>
      <c r="QQI94"/>
      <c r="QQJ94"/>
      <c r="QQK94"/>
      <c r="QQL94"/>
      <c r="QQM94"/>
      <c r="QQN94"/>
      <c r="QQO94"/>
      <c r="QQP94"/>
      <c r="QQQ94"/>
      <c r="QQR94"/>
      <c r="QQS94"/>
      <c r="QQT94"/>
      <c r="QQU94"/>
      <c r="QQV94"/>
      <c r="QQW94"/>
      <c r="QQX94"/>
      <c r="QQY94"/>
      <c r="QQZ94"/>
      <c r="QRA94"/>
      <c r="QRB94"/>
      <c r="QRC94"/>
      <c r="QRD94"/>
      <c r="QRE94"/>
      <c r="QRF94"/>
      <c r="QRG94"/>
      <c r="QRH94"/>
      <c r="QRI94"/>
      <c r="QRJ94"/>
      <c r="QRK94"/>
      <c r="QRL94"/>
      <c r="QRM94"/>
      <c r="QRN94"/>
      <c r="QRO94"/>
      <c r="QRP94"/>
      <c r="QRQ94"/>
      <c r="QRR94"/>
      <c r="QRS94"/>
      <c r="QRT94"/>
      <c r="QRU94"/>
      <c r="QRV94"/>
      <c r="QRW94"/>
      <c r="QRX94"/>
      <c r="QRY94"/>
      <c r="QRZ94"/>
      <c r="QSA94"/>
      <c r="QSB94"/>
      <c r="QSC94"/>
      <c r="QSD94"/>
      <c r="QSE94"/>
      <c r="QSF94"/>
      <c r="QSG94"/>
      <c r="QSH94"/>
      <c r="QSI94"/>
      <c r="QSJ94"/>
      <c r="QSK94"/>
      <c r="QSL94"/>
      <c r="QSM94"/>
      <c r="QSN94"/>
      <c r="QSO94"/>
      <c r="QSP94"/>
      <c r="QSQ94"/>
      <c r="QSR94"/>
      <c r="QSS94"/>
      <c r="QST94"/>
      <c r="QSU94"/>
      <c r="QSV94"/>
      <c r="QSW94"/>
      <c r="QSX94"/>
      <c r="QSY94"/>
      <c r="QSZ94"/>
      <c r="QTA94"/>
      <c r="QTB94"/>
      <c r="QTC94"/>
      <c r="QTD94"/>
      <c r="QTE94"/>
      <c r="QTF94"/>
      <c r="QTG94"/>
      <c r="QTH94"/>
      <c r="QTI94"/>
      <c r="QTJ94"/>
      <c r="QTK94"/>
      <c r="QTL94"/>
      <c r="QTM94"/>
      <c r="QTN94"/>
      <c r="QTO94"/>
      <c r="QTP94"/>
      <c r="QTQ94"/>
      <c r="QTR94"/>
      <c r="QTS94"/>
      <c r="QTT94"/>
      <c r="QTU94"/>
      <c r="QTV94"/>
      <c r="QTW94"/>
      <c r="QTX94"/>
      <c r="QTY94"/>
      <c r="QTZ94"/>
      <c r="QUA94"/>
      <c r="QUB94"/>
      <c r="QUC94"/>
      <c r="QUD94"/>
      <c r="QUE94"/>
      <c r="QUF94"/>
      <c r="QUG94"/>
      <c r="QUH94"/>
      <c r="QUI94"/>
      <c r="QUJ94"/>
      <c r="QUK94"/>
      <c r="QUL94"/>
      <c r="QUM94"/>
      <c r="QUN94"/>
      <c r="QUO94"/>
      <c r="QUP94"/>
      <c r="QUQ94"/>
      <c r="QUR94"/>
      <c r="QUS94"/>
      <c r="QUT94"/>
      <c r="QUU94"/>
      <c r="QUV94"/>
      <c r="QUW94"/>
      <c r="QUX94"/>
      <c r="QUY94"/>
      <c r="QUZ94"/>
      <c r="QVA94"/>
      <c r="QVB94"/>
      <c r="QVC94"/>
      <c r="QVD94"/>
      <c r="QVE94"/>
      <c r="QVF94"/>
      <c r="QVG94"/>
      <c r="QVH94"/>
      <c r="QVI94"/>
      <c r="QVJ94"/>
      <c r="QVK94"/>
      <c r="QVL94"/>
      <c r="QVM94"/>
      <c r="QVN94"/>
      <c r="QVO94"/>
      <c r="QVP94"/>
      <c r="QVQ94"/>
      <c r="QVR94"/>
      <c r="QVS94"/>
      <c r="QVT94"/>
      <c r="QVU94"/>
      <c r="QVV94"/>
      <c r="QVW94"/>
      <c r="QVX94"/>
      <c r="QVY94"/>
      <c r="QVZ94"/>
      <c r="QWA94"/>
      <c r="QWB94"/>
      <c r="QWC94"/>
      <c r="QWD94"/>
      <c r="QWE94"/>
      <c r="QWF94"/>
      <c r="QWG94"/>
      <c r="QWH94"/>
      <c r="QWI94"/>
      <c r="QWJ94"/>
      <c r="QWK94"/>
      <c r="QWL94"/>
      <c r="QWM94"/>
      <c r="QWN94"/>
      <c r="QWO94"/>
      <c r="QWP94"/>
      <c r="QWQ94"/>
      <c r="QWR94"/>
      <c r="QWS94"/>
      <c r="QWT94"/>
      <c r="QWU94"/>
      <c r="QWV94"/>
      <c r="QWW94"/>
      <c r="QWX94"/>
      <c r="QWY94"/>
      <c r="QWZ94"/>
      <c r="QXA94"/>
      <c r="QXB94"/>
      <c r="QXC94"/>
      <c r="QXD94"/>
      <c r="QXE94"/>
      <c r="QXF94"/>
      <c r="QXG94"/>
      <c r="QXH94"/>
      <c r="QXI94"/>
      <c r="QXJ94"/>
      <c r="QXK94"/>
      <c r="QXL94"/>
      <c r="QXM94"/>
      <c r="QXN94"/>
      <c r="QXO94"/>
      <c r="QXP94"/>
      <c r="QXQ94"/>
      <c r="QXR94"/>
      <c r="QXS94"/>
      <c r="QXT94"/>
      <c r="QXU94"/>
      <c r="QXV94"/>
      <c r="QXW94"/>
      <c r="QXX94"/>
      <c r="QXY94"/>
      <c r="QXZ94"/>
      <c r="QYA94"/>
      <c r="QYB94"/>
      <c r="QYC94"/>
      <c r="QYD94"/>
      <c r="QYE94"/>
      <c r="QYF94"/>
      <c r="QYG94"/>
      <c r="QYH94"/>
      <c r="QYI94"/>
      <c r="QYJ94"/>
      <c r="QYK94"/>
      <c r="QYL94"/>
      <c r="QYM94"/>
      <c r="QYN94"/>
      <c r="QYO94"/>
      <c r="QYP94"/>
      <c r="QYQ94"/>
      <c r="QYR94"/>
      <c r="QYS94"/>
      <c r="QYT94"/>
      <c r="QYU94"/>
      <c r="QYV94"/>
      <c r="QYW94"/>
      <c r="QYX94"/>
      <c r="QYY94"/>
      <c r="QYZ94"/>
      <c r="QZA94"/>
      <c r="QZB94"/>
      <c r="QZC94"/>
      <c r="QZD94"/>
      <c r="QZE94"/>
      <c r="QZF94"/>
      <c r="QZG94"/>
      <c r="QZH94"/>
      <c r="QZI94"/>
      <c r="QZJ94"/>
      <c r="QZK94"/>
      <c r="QZL94"/>
      <c r="QZM94"/>
      <c r="QZN94"/>
      <c r="QZO94"/>
      <c r="QZP94"/>
      <c r="QZQ94"/>
      <c r="QZR94"/>
      <c r="QZS94"/>
      <c r="QZT94"/>
      <c r="QZU94"/>
      <c r="QZV94"/>
      <c r="QZW94"/>
      <c r="QZX94"/>
      <c r="QZY94"/>
      <c r="QZZ94"/>
      <c r="RAA94"/>
      <c r="RAB94"/>
      <c r="RAC94"/>
      <c r="RAD94"/>
      <c r="RAE94"/>
      <c r="RAF94"/>
      <c r="RAG94"/>
      <c r="RAH94"/>
      <c r="RAI94"/>
      <c r="RAJ94"/>
      <c r="RAK94"/>
      <c r="RAL94"/>
      <c r="RAM94"/>
      <c r="RAN94"/>
      <c r="RAO94"/>
      <c r="RAP94"/>
      <c r="RAQ94"/>
      <c r="RAR94"/>
      <c r="RAS94"/>
      <c r="RAT94"/>
      <c r="RAU94"/>
      <c r="RAV94"/>
      <c r="RAW94"/>
      <c r="RAX94"/>
      <c r="RAY94"/>
      <c r="RAZ94"/>
      <c r="RBA94"/>
      <c r="RBB94"/>
      <c r="RBC94"/>
      <c r="RBD94"/>
      <c r="RBE94"/>
      <c r="RBF94"/>
      <c r="RBG94"/>
      <c r="RBH94"/>
      <c r="RBI94"/>
      <c r="RBJ94"/>
      <c r="RBK94"/>
      <c r="RBL94"/>
      <c r="RBM94"/>
      <c r="RBN94"/>
      <c r="RBO94"/>
      <c r="RBP94"/>
      <c r="RBQ94"/>
      <c r="RBR94"/>
      <c r="RBS94"/>
      <c r="RBT94"/>
      <c r="RBU94"/>
      <c r="RBV94"/>
      <c r="RBW94"/>
      <c r="RBX94"/>
      <c r="RBY94"/>
      <c r="RBZ94"/>
      <c r="RCA94"/>
      <c r="RCB94"/>
      <c r="RCC94"/>
      <c r="RCD94"/>
      <c r="RCE94"/>
      <c r="RCF94"/>
      <c r="RCG94"/>
      <c r="RCH94"/>
      <c r="RCI94"/>
      <c r="RCJ94"/>
      <c r="RCK94"/>
      <c r="RCL94"/>
      <c r="RCM94"/>
      <c r="RCN94"/>
      <c r="RCO94"/>
      <c r="RCP94"/>
      <c r="RCQ94"/>
      <c r="RCR94"/>
      <c r="RCS94"/>
      <c r="RCT94"/>
      <c r="RCU94"/>
      <c r="RCV94"/>
      <c r="RCW94"/>
      <c r="RCX94"/>
      <c r="RCY94"/>
      <c r="RCZ94"/>
      <c r="RDA94"/>
      <c r="RDB94"/>
      <c r="RDC94"/>
      <c r="RDD94"/>
      <c r="RDE94"/>
      <c r="RDF94"/>
      <c r="RDG94"/>
      <c r="RDH94"/>
      <c r="RDI94"/>
      <c r="RDJ94"/>
      <c r="RDK94"/>
      <c r="RDL94"/>
      <c r="RDM94"/>
      <c r="RDN94"/>
      <c r="RDO94"/>
      <c r="RDP94"/>
      <c r="RDQ94"/>
      <c r="RDR94"/>
      <c r="RDS94"/>
      <c r="RDT94"/>
      <c r="RDU94"/>
      <c r="RDV94"/>
      <c r="RDW94"/>
      <c r="RDX94"/>
      <c r="RDY94"/>
      <c r="RDZ94"/>
      <c r="REA94"/>
      <c r="REB94"/>
      <c r="REC94"/>
      <c r="RED94"/>
      <c r="REE94"/>
      <c r="REF94"/>
      <c r="REG94"/>
      <c r="REH94"/>
      <c r="REI94"/>
      <c r="REJ94"/>
      <c r="REK94"/>
      <c r="REL94"/>
      <c r="REM94"/>
      <c r="REN94"/>
      <c r="REO94"/>
      <c r="REP94"/>
      <c r="REQ94"/>
      <c r="RER94"/>
      <c r="RES94"/>
      <c r="RET94"/>
      <c r="REU94"/>
      <c r="REV94"/>
      <c r="REW94"/>
      <c r="REX94"/>
      <c r="REY94"/>
      <c r="REZ94"/>
      <c r="RFA94"/>
      <c r="RFB94"/>
      <c r="RFC94"/>
      <c r="RFD94"/>
      <c r="RFE94"/>
      <c r="RFF94"/>
      <c r="RFG94"/>
      <c r="RFH94"/>
      <c r="RFI94"/>
      <c r="RFJ94"/>
      <c r="RFK94"/>
      <c r="RFL94"/>
      <c r="RFM94"/>
      <c r="RFN94"/>
      <c r="RFO94"/>
      <c r="RFP94"/>
      <c r="RFQ94"/>
      <c r="RFR94"/>
      <c r="RFS94"/>
      <c r="RFT94"/>
      <c r="RFU94"/>
      <c r="RFV94"/>
      <c r="RFW94"/>
      <c r="RFX94"/>
      <c r="RFY94"/>
      <c r="RFZ94"/>
      <c r="RGA94"/>
      <c r="RGB94"/>
      <c r="RGC94"/>
      <c r="RGD94"/>
      <c r="RGE94"/>
      <c r="RGF94"/>
      <c r="RGG94"/>
      <c r="RGH94"/>
      <c r="RGI94"/>
      <c r="RGJ94"/>
      <c r="RGK94"/>
      <c r="RGL94"/>
      <c r="RGM94"/>
      <c r="RGN94"/>
      <c r="RGO94"/>
      <c r="RGP94"/>
      <c r="RGQ94"/>
      <c r="RGR94"/>
      <c r="RGS94"/>
      <c r="RGT94"/>
      <c r="RGU94"/>
      <c r="RGV94"/>
      <c r="RGW94"/>
      <c r="RGX94"/>
      <c r="RGY94"/>
      <c r="RGZ94"/>
      <c r="RHA94"/>
      <c r="RHB94"/>
      <c r="RHC94"/>
      <c r="RHD94"/>
      <c r="RHE94"/>
      <c r="RHF94"/>
      <c r="RHG94"/>
      <c r="RHH94"/>
      <c r="RHI94"/>
      <c r="RHJ94"/>
      <c r="RHK94"/>
      <c r="RHL94"/>
      <c r="RHM94"/>
      <c r="RHN94"/>
      <c r="RHO94"/>
      <c r="RHP94"/>
      <c r="RHQ94"/>
      <c r="RHR94"/>
      <c r="RHS94"/>
      <c r="RHT94"/>
      <c r="RHU94"/>
      <c r="RHV94"/>
      <c r="RHW94"/>
      <c r="RHX94"/>
      <c r="RHY94"/>
      <c r="RHZ94"/>
      <c r="RIA94"/>
      <c r="RIB94"/>
      <c r="RIC94"/>
      <c r="RID94"/>
      <c r="RIE94"/>
      <c r="RIF94"/>
      <c r="RIG94"/>
      <c r="RIH94"/>
      <c r="RII94"/>
      <c r="RIJ94"/>
      <c r="RIK94"/>
      <c r="RIL94"/>
      <c r="RIM94"/>
      <c r="RIN94"/>
      <c r="RIO94"/>
      <c r="RIP94"/>
      <c r="RIQ94"/>
      <c r="RIR94"/>
      <c r="RIS94"/>
      <c r="RIT94"/>
      <c r="RIU94"/>
      <c r="RIV94"/>
      <c r="RIW94"/>
      <c r="RIX94"/>
      <c r="RIY94"/>
      <c r="RIZ94"/>
      <c r="RJA94"/>
      <c r="RJB94"/>
      <c r="RJC94"/>
      <c r="RJD94"/>
      <c r="RJE94"/>
      <c r="RJF94"/>
      <c r="RJG94"/>
      <c r="RJH94"/>
      <c r="RJI94"/>
      <c r="RJJ94"/>
      <c r="RJK94"/>
      <c r="RJL94"/>
      <c r="RJM94"/>
      <c r="RJN94"/>
      <c r="RJO94"/>
      <c r="RJP94"/>
      <c r="RJQ94"/>
      <c r="RJR94"/>
      <c r="RJS94"/>
      <c r="RJT94"/>
      <c r="RJU94"/>
      <c r="RJV94"/>
      <c r="RJW94"/>
      <c r="RJX94"/>
      <c r="RJY94"/>
      <c r="RJZ94"/>
      <c r="RKA94"/>
      <c r="RKB94"/>
      <c r="RKC94"/>
      <c r="RKD94"/>
      <c r="RKE94"/>
      <c r="RKF94"/>
      <c r="RKG94"/>
      <c r="RKH94"/>
      <c r="RKI94"/>
      <c r="RKJ94"/>
      <c r="RKK94"/>
      <c r="RKL94"/>
      <c r="RKM94"/>
      <c r="RKN94"/>
      <c r="RKO94"/>
      <c r="RKP94"/>
      <c r="RKQ94"/>
      <c r="RKR94"/>
      <c r="RKS94"/>
      <c r="RKT94"/>
      <c r="RKU94"/>
      <c r="RKV94"/>
      <c r="RKW94"/>
      <c r="RKX94"/>
      <c r="RKY94"/>
      <c r="RKZ94"/>
      <c r="RLA94"/>
      <c r="RLB94"/>
      <c r="RLC94"/>
      <c r="RLD94"/>
      <c r="RLE94"/>
      <c r="RLF94"/>
      <c r="RLG94"/>
      <c r="RLH94"/>
      <c r="RLI94"/>
      <c r="RLJ94"/>
      <c r="RLK94"/>
      <c r="RLL94"/>
      <c r="RLM94"/>
      <c r="RLN94"/>
      <c r="RLO94"/>
      <c r="RLP94"/>
      <c r="RLQ94"/>
      <c r="RLR94"/>
      <c r="RLS94"/>
      <c r="RLT94"/>
      <c r="RLU94"/>
      <c r="RLV94"/>
      <c r="RLW94"/>
      <c r="RLX94"/>
      <c r="RLY94"/>
      <c r="RLZ94"/>
      <c r="RMA94"/>
      <c r="RMB94"/>
      <c r="RMC94"/>
      <c r="RMD94"/>
      <c r="RME94"/>
      <c r="RMF94"/>
      <c r="RMG94"/>
      <c r="RMH94"/>
      <c r="RMI94"/>
      <c r="RMJ94"/>
      <c r="RMK94"/>
      <c r="RML94"/>
      <c r="RMM94"/>
      <c r="RMN94"/>
      <c r="RMO94"/>
      <c r="RMP94"/>
      <c r="RMQ94"/>
      <c r="RMR94"/>
      <c r="RMS94"/>
      <c r="RMT94"/>
      <c r="RMU94"/>
      <c r="RMV94"/>
      <c r="RMW94"/>
      <c r="RMX94"/>
      <c r="RMY94"/>
      <c r="RMZ94"/>
      <c r="RNA94"/>
      <c r="RNB94"/>
      <c r="RNC94"/>
      <c r="RND94"/>
      <c r="RNE94"/>
      <c r="RNF94"/>
      <c r="RNG94"/>
      <c r="RNH94"/>
      <c r="RNI94"/>
      <c r="RNJ94"/>
      <c r="RNK94"/>
      <c r="RNL94"/>
      <c r="RNM94"/>
      <c r="RNN94"/>
      <c r="RNO94"/>
      <c r="RNP94"/>
      <c r="RNQ94"/>
      <c r="RNR94"/>
      <c r="RNS94"/>
      <c r="RNT94"/>
      <c r="RNU94"/>
      <c r="RNV94"/>
      <c r="RNW94"/>
      <c r="RNX94"/>
      <c r="RNY94"/>
      <c r="RNZ94"/>
      <c r="ROA94"/>
      <c r="ROB94"/>
      <c r="ROC94"/>
      <c r="ROD94"/>
      <c r="ROE94"/>
      <c r="ROF94"/>
      <c r="ROG94"/>
      <c r="ROH94"/>
      <c r="ROI94"/>
      <c r="ROJ94"/>
      <c r="ROK94"/>
      <c r="ROL94"/>
      <c r="ROM94"/>
      <c r="RON94"/>
      <c r="ROO94"/>
      <c r="ROP94"/>
      <c r="ROQ94"/>
      <c r="ROR94"/>
      <c r="ROS94"/>
      <c r="ROT94"/>
      <c r="ROU94"/>
      <c r="ROV94"/>
      <c r="ROW94"/>
      <c r="ROX94"/>
      <c r="ROY94"/>
      <c r="ROZ94"/>
      <c r="RPA94"/>
      <c r="RPB94"/>
      <c r="RPC94"/>
      <c r="RPD94"/>
      <c r="RPE94"/>
      <c r="RPF94"/>
      <c r="RPG94"/>
      <c r="RPH94"/>
      <c r="RPI94"/>
      <c r="RPJ94"/>
      <c r="RPK94"/>
      <c r="RPL94"/>
      <c r="RPM94"/>
      <c r="RPN94"/>
      <c r="RPO94"/>
      <c r="RPP94"/>
      <c r="RPQ94"/>
      <c r="RPR94"/>
      <c r="RPS94"/>
      <c r="RPT94"/>
      <c r="RPU94"/>
      <c r="RPV94"/>
      <c r="RPW94"/>
      <c r="RPX94"/>
      <c r="RPY94"/>
      <c r="RPZ94"/>
      <c r="RQA94"/>
      <c r="RQB94"/>
      <c r="RQC94"/>
      <c r="RQD94"/>
      <c r="RQE94"/>
      <c r="RQF94"/>
      <c r="RQG94"/>
      <c r="RQH94"/>
      <c r="RQI94"/>
      <c r="RQJ94"/>
      <c r="RQK94"/>
      <c r="RQL94"/>
      <c r="RQM94"/>
      <c r="RQN94"/>
      <c r="RQO94"/>
      <c r="RQP94"/>
      <c r="RQQ94"/>
      <c r="RQR94"/>
      <c r="RQS94"/>
      <c r="RQT94"/>
      <c r="RQU94"/>
      <c r="RQV94"/>
      <c r="RQW94"/>
      <c r="RQX94"/>
      <c r="RQY94"/>
      <c r="RQZ94"/>
      <c r="RRA94"/>
      <c r="RRB94"/>
      <c r="RRC94"/>
      <c r="RRD94"/>
      <c r="RRE94"/>
      <c r="RRF94"/>
      <c r="RRG94"/>
      <c r="RRH94"/>
      <c r="RRI94"/>
      <c r="RRJ94"/>
      <c r="RRK94"/>
      <c r="RRL94"/>
      <c r="RRM94"/>
      <c r="RRN94"/>
      <c r="RRO94"/>
      <c r="RRP94"/>
      <c r="RRQ94"/>
      <c r="RRR94"/>
      <c r="RRS94"/>
      <c r="RRT94"/>
      <c r="RRU94"/>
      <c r="RRV94"/>
      <c r="RRW94"/>
      <c r="RRX94"/>
      <c r="RRY94"/>
      <c r="RRZ94"/>
      <c r="RSA94"/>
      <c r="RSB94"/>
      <c r="RSC94"/>
      <c r="RSD94"/>
      <c r="RSE94"/>
      <c r="RSF94"/>
      <c r="RSG94"/>
      <c r="RSH94"/>
      <c r="RSI94"/>
      <c r="RSJ94"/>
      <c r="RSK94"/>
      <c r="RSL94"/>
      <c r="RSM94"/>
      <c r="RSN94"/>
      <c r="RSO94"/>
      <c r="RSP94"/>
      <c r="RSQ94"/>
      <c r="RSR94"/>
      <c r="RSS94"/>
      <c r="RST94"/>
      <c r="RSU94"/>
      <c r="RSV94"/>
      <c r="RSW94"/>
      <c r="RSX94"/>
      <c r="RSY94"/>
      <c r="RSZ94"/>
      <c r="RTA94"/>
      <c r="RTB94"/>
      <c r="RTC94"/>
      <c r="RTD94"/>
      <c r="RTE94"/>
      <c r="RTF94"/>
      <c r="RTG94"/>
      <c r="RTH94"/>
      <c r="RTI94"/>
      <c r="RTJ94"/>
      <c r="RTK94"/>
      <c r="RTL94"/>
      <c r="RTM94"/>
      <c r="RTN94"/>
      <c r="RTO94"/>
      <c r="RTP94"/>
      <c r="RTQ94"/>
      <c r="RTR94"/>
      <c r="RTS94"/>
      <c r="RTT94"/>
      <c r="RTU94"/>
      <c r="RTV94"/>
      <c r="RTW94"/>
      <c r="RTX94"/>
      <c r="RTY94"/>
      <c r="RTZ94"/>
      <c r="RUA94"/>
      <c r="RUB94"/>
      <c r="RUC94"/>
      <c r="RUD94"/>
      <c r="RUE94"/>
      <c r="RUF94"/>
      <c r="RUG94"/>
      <c r="RUH94"/>
      <c r="RUI94"/>
      <c r="RUJ94"/>
      <c r="RUK94"/>
      <c r="RUL94"/>
      <c r="RUM94"/>
      <c r="RUN94"/>
      <c r="RUO94"/>
      <c r="RUP94"/>
      <c r="RUQ94"/>
      <c r="RUR94"/>
      <c r="RUS94"/>
      <c r="RUT94"/>
      <c r="RUU94"/>
      <c r="RUV94"/>
      <c r="RUW94"/>
      <c r="RUX94"/>
      <c r="RUY94"/>
      <c r="RUZ94"/>
      <c r="RVA94"/>
      <c r="RVB94"/>
      <c r="RVC94"/>
      <c r="RVD94"/>
      <c r="RVE94"/>
      <c r="RVF94"/>
      <c r="RVG94"/>
      <c r="RVH94"/>
      <c r="RVI94"/>
      <c r="RVJ94"/>
      <c r="RVK94"/>
      <c r="RVL94"/>
      <c r="RVM94"/>
      <c r="RVN94"/>
      <c r="RVO94"/>
      <c r="RVP94"/>
      <c r="RVQ94"/>
      <c r="RVR94"/>
      <c r="RVS94"/>
      <c r="RVT94"/>
      <c r="RVU94"/>
      <c r="RVV94"/>
      <c r="RVW94"/>
      <c r="RVX94"/>
      <c r="RVY94"/>
      <c r="RVZ94"/>
      <c r="RWA94"/>
      <c r="RWB94"/>
      <c r="RWC94"/>
      <c r="RWD94"/>
      <c r="RWE94"/>
      <c r="RWF94"/>
      <c r="RWG94"/>
      <c r="RWH94"/>
      <c r="RWI94"/>
      <c r="RWJ94"/>
      <c r="RWK94"/>
      <c r="RWL94"/>
      <c r="RWM94"/>
      <c r="RWN94"/>
      <c r="RWO94"/>
      <c r="RWP94"/>
      <c r="RWQ94"/>
      <c r="RWR94"/>
      <c r="RWS94"/>
      <c r="RWT94"/>
      <c r="RWU94"/>
      <c r="RWV94"/>
      <c r="RWW94"/>
      <c r="RWX94"/>
      <c r="RWY94"/>
      <c r="RWZ94"/>
      <c r="RXA94"/>
      <c r="RXB94"/>
      <c r="RXC94"/>
      <c r="RXD94"/>
      <c r="RXE94"/>
      <c r="RXF94"/>
      <c r="RXG94"/>
      <c r="RXH94"/>
      <c r="RXI94"/>
      <c r="RXJ94"/>
      <c r="RXK94"/>
      <c r="RXL94"/>
      <c r="RXM94"/>
      <c r="RXN94"/>
      <c r="RXO94"/>
      <c r="RXP94"/>
      <c r="RXQ94"/>
      <c r="RXR94"/>
      <c r="RXS94"/>
      <c r="RXT94"/>
      <c r="RXU94"/>
      <c r="RXV94"/>
      <c r="RXW94"/>
      <c r="RXX94"/>
      <c r="RXY94"/>
      <c r="RXZ94"/>
      <c r="RYA94"/>
      <c r="RYB94"/>
      <c r="RYC94"/>
      <c r="RYD94"/>
      <c r="RYE94"/>
      <c r="RYF94"/>
      <c r="RYG94"/>
      <c r="RYH94"/>
      <c r="RYI94"/>
      <c r="RYJ94"/>
      <c r="RYK94"/>
      <c r="RYL94"/>
      <c r="RYM94"/>
      <c r="RYN94"/>
      <c r="RYO94"/>
      <c r="RYP94"/>
      <c r="RYQ94"/>
      <c r="RYR94"/>
      <c r="RYS94"/>
      <c r="RYT94"/>
      <c r="RYU94"/>
      <c r="RYV94"/>
      <c r="RYW94"/>
      <c r="RYX94"/>
      <c r="RYY94"/>
      <c r="RYZ94"/>
      <c r="RZA94"/>
      <c r="RZB94"/>
      <c r="RZC94"/>
      <c r="RZD94"/>
      <c r="RZE94"/>
      <c r="RZF94"/>
      <c r="RZG94"/>
      <c r="RZH94"/>
      <c r="RZI94"/>
      <c r="RZJ94"/>
      <c r="RZK94"/>
      <c r="RZL94"/>
      <c r="RZM94"/>
      <c r="RZN94"/>
      <c r="RZO94"/>
      <c r="RZP94"/>
      <c r="RZQ94"/>
      <c r="RZR94"/>
      <c r="RZS94"/>
      <c r="RZT94"/>
      <c r="RZU94"/>
      <c r="RZV94"/>
      <c r="RZW94"/>
      <c r="RZX94"/>
      <c r="RZY94"/>
      <c r="RZZ94"/>
      <c r="SAA94"/>
      <c r="SAB94"/>
      <c r="SAC94"/>
      <c r="SAD94"/>
      <c r="SAE94"/>
      <c r="SAF94"/>
      <c r="SAG94"/>
      <c r="SAH94"/>
      <c r="SAI94"/>
      <c r="SAJ94"/>
      <c r="SAK94"/>
      <c r="SAL94"/>
      <c r="SAM94"/>
      <c r="SAN94"/>
      <c r="SAO94"/>
      <c r="SAP94"/>
      <c r="SAQ94"/>
      <c r="SAR94"/>
      <c r="SAS94"/>
      <c r="SAT94"/>
      <c r="SAU94"/>
      <c r="SAV94"/>
      <c r="SAW94"/>
      <c r="SAX94"/>
      <c r="SAY94"/>
      <c r="SAZ94"/>
      <c r="SBA94"/>
      <c r="SBB94"/>
      <c r="SBC94"/>
      <c r="SBD94"/>
      <c r="SBE94"/>
      <c r="SBF94"/>
      <c r="SBG94"/>
      <c r="SBH94"/>
      <c r="SBI94"/>
      <c r="SBJ94"/>
      <c r="SBK94"/>
      <c r="SBL94"/>
      <c r="SBM94"/>
      <c r="SBN94"/>
      <c r="SBO94"/>
      <c r="SBP94"/>
      <c r="SBQ94"/>
      <c r="SBR94"/>
      <c r="SBS94"/>
      <c r="SBT94"/>
      <c r="SBU94"/>
      <c r="SBV94"/>
      <c r="SBW94"/>
      <c r="SBX94"/>
      <c r="SBY94"/>
      <c r="SBZ94"/>
      <c r="SCA94"/>
      <c r="SCB94"/>
      <c r="SCC94"/>
      <c r="SCD94"/>
      <c r="SCE94"/>
      <c r="SCF94"/>
      <c r="SCG94"/>
      <c r="SCH94"/>
      <c r="SCI94"/>
      <c r="SCJ94"/>
      <c r="SCK94"/>
      <c r="SCL94"/>
      <c r="SCM94"/>
      <c r="SCN94"/>
      <c r="SCO94"/>
      <c r="SCP94"/>
      <c r="SCQ94"/>
      <c r="SCR94"/>
      <c r="SCS94"/>
      <c r="SCT94"/>
      <c r="SCU94"/>
      <c r="SCV94"/>
      <c r="SCW94"/>
      <c r="SCX94"/>
      <c r="SCY94"/>
      <c r="SCZ94"/>
      <c r="SDA94"/>
      <c r="SDB94"/>
      <c r="SDC94"/>
      <c r="SDD94"/>
      <c r="SDE94"/>
      <c r="SDF94"/>
      <c r="SDG94"/>
      <c r="SDH94"/>
      <c r="SDI94"/>
      <c r="SDJ94"/>
      <c r="SDK94"/>
      <c r="SDL94"/>
      <c r="SDM94"/>
      <c r="SDN94"/>
      <c r="SDO94"/>
      <c r="SDP94"/>
      <c r="SDQ94"/>
      <c r="SDR94"/>
      <c r="SDS94"/>
      <c r="SDT94"/>
      <c r="SDU94"/>
      <c r="SDV94"/>
      <c r="SDW94"/>
      <c r="SDX94"/>
      <c r="SDY94"/>
      <c r="SDZ94"/>
      <c r="SEA94"/>
      <c r="SEB94"/>
      <c r="SEC94"/>
      <c r="SED94"/>
      <c r="SEE94"/>
      <c r="SEF94"/>
      <c r="SEG94"/>
      <c r="SEH94"/>
      <c r="SEI94"/>
      <c r="SEJ94"/>
      <c r="SEK94"/>
      <c r="SEL94"/>
      <c r="SEM94"/>
      <c r="SEN94"/>
      <c r="SEO94"/>
      <c r="SEP94"/>
      <c r="SEQ94"/>
      <c r="SER94"/>
      <c r="SES94"/>
      <c r="SET94"/>
      <c r="SEU94"/>
      <c r="SEV94"/>
      <c r="SEW94"/>
      <c r="SEX94"/>
      <c r="SEY94"/>
      <c r="SEZ94"/>
      <c r="SFA94"/>
      <c r="SFB94"/>
      <c r="SFC94"/>
      <c r="SFD94"/>
      <c r="SFE94"/>
      <c r="SFF94"/>
      <c r="SFG94"/>
      <c r="SFH94"/>
      <c r="SFI94"/>
      <c r="SFJ94"/>
      <c r="SFK94"/>
      <c r="SFL94"/>
      <c r="SFM94"/>
      <c r="SFN94"/>
      <c r="SFO94"/>
      <c r="SFP94"/>
      <c r="SFQ94"/>
      <c r="SFR94"/>
      <c r="SFS94"/>
      <c r="SFT94"/>
      <c r="SFU94"/>
      <c r="SFV94"/>
      <c r="SFW94"/>
      <c r="SFX94"/>
      <c r="SFY94"/>
      <c r="SFZ94"/>
      <c r="SGA94"/>
      <c r="SGB94"/>
      <c r="SGC94"/>
      <c r="SGD94"/>
      <c r="SGE94"/>
      <c r="SGF94"/>
      <c r="SGG94"/>
      <c r="SGH94"/>
      <c r="SGI94"/>
      <c r="SGJ94"/>
      <c r="SGK94"/>
      <c r="SGL94"/>
      <c r="SGM94"/>
      <c r="SGN94"/>
      <c r="SGO94"/>
      <c r="SGP94"/>
      <c r="SGQ94"/>
      <c r="SGR94"/>
      <c r="SGS94"/>
      <c r="SGT94"/>
      <c r="SGU94"/>
      <c r="SGV94"/>
      <c r="SGW94"/>
      <c r="SGX94"/>
      <c r="SGY94"/>
      <c r="SGZ94"/>
      <c r="SHA94"/>
      <c r="SHB94"/>
      <c r="SHC94"/>
      <c r="SHD94"/>
      <c r="SHE94"/>
      <c r="SHF94"/>
      <c r="SHG94"/>
      <c r="SHH94"/>
      <c r="SHI94"/>
      <c r="SHJ94"/>
      <c r="SHK94"/>
      <c r="SHL94"/>
      <c r="SHM94"/>
      <c r="SHN94"/>
      <c r="SHO94"/>
      <c r="SHP94"/>
      <c r="SHQ94"/>
      <c r="SHR94"/>
      <c r="SHS94"/>
      <c r="SHT94"/>
      <c r="SHU94"/>
      <c r="SHV94"/>
      <c r="SHW94"/>
      <c r="SHX94"/>
      <c r="SHY94"/>
      <c r="SHZ94"/>
      <c r="SIA94"/>
      <c r="SIB94"/>
      <c r="SIC94"/>
      <c r="SID94"/>
      <c r="SIE94"/>
      <c r="SIF94"/>
      <c r="SIG94"/>
      <c r="SIH94"/>
      <c r="SII94"/>
      <c r="SIJ94"/>
      <c r="SIK94"/>
      <c r="SIL94"/>
      <c r="SIM94"/>
      <c r="SIN94"/>
      <c r="SIO94"/>
      <c r="SIP94"/>
      <c r="SIQ94"/>
      <c r="SIR94"/>
      <c r="SIS94"/>
      <c r="SIT94"/>
      <c r="SIU94"/>
      <c r="SIV94"/>
      <c r="SIW94"/>
      <c r="SIX94"/>
      <c r="SIY94"/>
      <c r="SIZ94"/>
      <c r="SJA94"/>
      <c r="SJB94"/>
      <c r="SJC94"/>
      <c r="SJD94"/>
      <c r="SJE94"/>
      <c r="SJF94"/>
      <c r="SJG94"/>
      <c r="SJH94"/>
      <c r="SJI94"/>
      <c r="SJJ94"/>
      <c r="SJK94"/>
      <c r="SJL94"/>
      <c r="SJM94"/>
      <c r="SJN94"/>
      <c r="SJO94"/>
      <c r="SJP94"/>
      <c r="SJQ94"/>
      <c r="SJR94"/>
      <c r="SJS94"/>
      <c r="SJT94"/>
      <c r="SJU94"/>
      <c r="SJV94"/>
      <c r="SJW94"/>
      <c r="SJX94"/>
      <c r="SJY94"/>
      <c r="SJZ94"/>
      <c r="SKA94"/>
      <c r="SKB94"/>
      <c r="SKC94"/>
      <c r="SKD94"/>
      <c r="SKE94"/>
      <c r="SKF94"/>
      <c r="SKG94"/>
      <c r="SKH94"/>
      <c r="SKI94"/>
      <c r="SKJ94"/>
      <c r="SKK94"/>
      <c r="SKL94"/>
      <c r="SKM94"/>
      <c r="SKN94"/>
      <c r="SKO94"/>
      <c r="SKP94"/>
      <c r="SKQ94"/>
      <c r="SKR94"/>
      <c r="SKS94"/>
      <c r="SKT94"/>
      <c r="SKU94"/>
      <c r="SKV94"/>
      <c r="SKW94"/>
      <c r="SKX94"/>
      <c r="SKY94"/>
      <c r="SKZ94"/>
      <c r="SLA94"/>
      <c r="SLB94"/>
      <c r="SLC94"/>
      <c r="SLD94"/>
      <c r="SLE94"/>
      <c r="SLF94"/>
      <c r="SLG94"/>
      <c r="SLH94"/>
      <c r="SLI94"/>
      <c r="SLJ94"/>
      <c r="SLK94"/>
      <c r="SLL94"/>
      <c r="SLM94"/>
      <c r="SLN94"/>
      <c r="SLO94"/>
      <c r="SLP94"/>
      <c r="SLQ94"/>
      <c r="SLR94"/>
      <c r="SLS94"/>
      <c r="SLT94"/>
      <c r="SLU94"/>
      <c r="SLV94"/>
      <c r="SLW94"/>
      <c r="SLX94"/>
      <c r="SLY94"/>
      <c r="SLZ94"/>
      <c r="SMA94"/>
      <c r="SMB94"/>
      <c r="SMC94"/>
      <c r="SMD94"/>
      <c r="SME94"/>
      <c r="SMF94"/>
      <c r="SMG94"/>
      <c r="SMH94"/>
      <c r="SMI94"/>
      <c r="SMJ94"/>
      <c r="SMK94"/>
      <c r="SML94"/>
      <c r="SMM94"/>
      <c r="SMN94"/>
      <c r="SMO94"/>
      <c r="SMP94"/>
      <c r="SMQ94"/>
      <c r="SMR94"/>
      <c r="SMS94"/>
      <c r="SMT94"/>
      <c r="SMU94"/>
      <c r="SMV94"/>
      <c r="SMW94"/>
      <c r="SMX94"/>
      <c r="SMY94"/>
      <c r="SMZ94"/>
      <c r="SNA94"/>
      <c r="SNB94"/>
      <c r="SNC94"/>
      <c r="SND94"/>
      <c r="SNE94"/>
      <c r="SNF94"/>
      <c r="SNG94"/>
      <c r="SNH94"/>
      <c r="SNI94"/>
      <c r="SNJ94"/>
      <c r="SNK94"/>
      <c r="SNL94"/>
      <c r="SNM94"/>
      <c r="SNN94"/>
      <c r="SNO94"/>
      <c r="SNP94"/>
      <c r="SNQ94"/>
      <c r="SNR94"/>
      <c r="SNS94"/>
      <c r="SNT94"/>
      <c r="SNU94"/>
      <c r="SNV94"/>
      <c r="SNW94"/>
      <c r="SNX94"/>
      <c r="SNY94"/>
      <c r="SNZ94"/>
      <c r="SOA94"/>
      <c r="SOB94"/>
      <c r="SOC94"/>
      <c r="SOD94"/>
      <c r="SOE94"/>
      <c r="SOF94"/>
      <c r="SOG94"/>
      <c r="SOH94"/>
      <c r="SOI94"/>
      <c r="SOJ94"/>
      <c r="SOK94"/>
      <c r="SOL94"/>
      <c r="SOM94"/>
      <c r="SON94"/>
      <c r="SOO94"/>
      <c r="SOP94"/>
      <c r="SOQ94"/>
      <c r="SOR94"/>
      <c r="SOS94"/>
      <c r="SOT94"/>
      <c r="SOU94"/>
      <c r="SOV94"/>
      <c r="SOW94"/>
      <c r="SOX94"/>
      <c r="SOY94"/>
      <c r="SOZ94"/>
      <c r="SPA94"/>
      <c r="SPB94"/>
      <c r="SPC94"/>
      <c r="SPD94"/>
      <c r="SPE94"/>
      <c r="SPF94"/>
      <c r="SPG94"/>
      <c r="SPH94"/>
      <c r="SPI94"/>
      <c r="SPJ94"/>
      <c r="SPK94"/>
      <c r="SPL94"/>
      <c r="SPM94"/>
      <c r="SPN94"/>
      <c r="SPO94"/>
      <c r="SPP94"/>
      <c r="SPQ94"/>
      <c r="SPR94"/>
      <c r="SPS94"/>
      <c r="SPT94"/>
      <c r="SPU94"/>
      <c r="SPV94"/>
      <c r="SPW94"/>
      <c r="SPX94"/>
      <c r="SPY94"/>
      <c r="SPZ94"/>
      <c r="SQA94"/>
      <c r="SQB94"/>
      <c r="SQC94"/>
      <c r="SQD94"/>
      <c r="SQE94"/>
      <c r="SQF94"/>
      <c r="SQG94"/>
      <c r="SQH94"/>
      <c r="SQI94"/>
      <c r="SQJ94"/>
      <c r="SQK94"/>
      <c r="SQL94"/>
      <c r="SQM94"/>
      <c r="SQN94"/>
      <c r="SQO94"/>
      <c r="SQP94"/>
      <c r="SQQ94"/>
      <c r="SQR94"/>
      <c r="SQS94"/>
      <c r="SQT94"/>
      <c r="SQU94"/>
      <c r="SQV94"/>
      <c r="SQW94"/>
      <c r="SQX94"/>
      <c r="SQY94"/>
      <c r="SQZ94"/>
      <c r="SRA94"/>
      <c r="SRB94"/>
      <c r="SRC94"/>
      <c r="SRD94"/>
      <c r="SRE94"/>
      <c r="SRF94"/>
      <c r="SRG94"/>
      <c r="SRH94"/>
      <c r="SRI94"/>
      <c r="SRJ94"/>
      <c r="SRK94"/>
      <c r="SRL94"/>
      <c r="SRM94"/>
      <c r="SRN94"/>
      <c r="SRO94"/>
      <c r="SRP94"/>
      <c r="SRQ94"/>
      <c r="SRR94"/>
      <c r="SRS94"/>
      <c r="SRT94"/>
      <c r="SRU94"/>
      <c r="SRV94"/>
      <c r="SRW94"/>
      <c r="SRX94"/>
      <c r="SRY94"/>
      <c r="SRZ94"/>
      <c r="SSA94"/>
      <c r="SSB94"/>
      <c r="SSC94"/>
      <c r="SSD94"/>
      <c r="SSE94"/>
      <c r="SSF94"/>
      <c r="SSG94"/>
      <c r="SSH94"/>
      <c r="SSI94"/>
      <c r="SSJ94"/>
      <c r="SSK94"/>
      <c r="SSL94"/>
      <c r="SSM94"/>
      <c r="SSN94"/>
      <c r="SSO94"/>
      <c r="SSP94"/>
      <c r="SSQ94"/>
      <c r="SSR94"/>
      <c r="SSS94"/>
      <c r="SST94"/>
      <c r="SSU94"/>
      <c r="SSV94"/>
      <c r="SSW94"/>
      <c r="SSX94"/>
      <c r="SSY94"/>
      <c r="SSZ94"/>
      <c r="STA94"/>
      <c r="STB94"/>
      <c r="STC94"/>
      <c r="STD94"/>
      <c r="STE94"/>
      <c r="STF94"/>
      <c r="STG94"/>
      <c r="STH94"/>
      <c r="STI94"/>
      <c r="STJ94"/>
      <c r="STK94"/>
      <c r="STL94"/>
      <c r="STM94"/>
      <c r="STN94"/>
      <c r="STO94"/>
      <c r="STP94"/>
      <c r="STQ94"/>
      <c r="STR94"/>
      <c r="STS94"/>
      <c r="STT94"/>
      <c r="STU94"/>
      <c r="STV94"/>
      <c r="STW94"/>
      <c r="STX94"/>
      <c r="STY94"/>
      <c r="STZ94"/>
      <c r="SUA94"/>
      <c r="SUB94"/>
      <c r="SUC94"/>
      <c r="SUD94"/>
      <c r="SUE94"/>
      <c r="SUF94"/>
      <c r="SUG94"/>
      <c r="SUH94"/>
      <c r="SUI94"/>
      <c r="SUJ94"/>
      <c r="SUK94"/>
      <c r="SUL94"/>
      <c r="SUM94"/>
      <c r="SUN94"/>
      <c r="SUO94"/>
      <c r="SUP94"/>
      <c r="SUQ94"/>
      <c r="SUR94"/>
      <c r="SUS94"/>
      <c r="SUT94"/>
      <c r="SUU94"/>
      <c r="SUV94"/>
      <c r="SUW94"/>
      <c r="SUX94"/>
      <c r="SUY94"/>
      <c r="SUZ94"/>
      <c r="SVA94"/>
      <c r="SVB94"/>
      <c r="SVC94"/>
      <c r="SVD94"/>
      <c r="SVE94"/>
      <c r="SVF94"/>
      <c r="SVG94"/>
      <c r="SVH94"/>
      <c r="SVI94"/>
      <c r="SVJ94"/>
      <c r="SVK94"/>
      <c r="SVL94"/>
      <c r="SVM94"/>
      <c r="SVN94"/>
      <c r="SVO94"/>
      <c r="SVP94"/>
      <c r="SVQ94"/>
      <c r="SVR94"/>
      <c r="SVS94"/>
      <c r="SVT94"/>
      <c r="SVU94"/>
      <c r="SVV94"/>
      <c r="SVW94"/>
      <c r="SVX94"/>
      <c r="SVY94"/>
      <c r="SVZ94"/>
      <c r="SWA94"/>
      <c r="SWB94"/>
      <c r="SWC94"/>
      <c r="SWD94"/>
      <c r="SWE94"/>
      <c r="SWF94"/>
      <c r="SWG94"/>
      <c r="SWH94"/>
      <c r="SWI94"/>
      <c r="SWJ94"/>
      <c r="SWK94"/>
      <c r="SWL94"/>
      <c r="SWM94"/>
      <c r="SWN94"/>
      <c r="SWO94"/>
      <c r="SWP94"/>
      <c r="SWQ94"/>
      <c r="SWR94"/>
      <c r="SWS94"/>
      <c r="SWT94"/>
      <c r="SWU94"/>
      <c r="SWV94"/>
      <c r="SWW94"/>
      <c r="SWX94"/>
      <c r="SWY94"/>
      <c r="SWZ94"/>
      <c r="SXA94"/>
      <c r="SXB94"/>
      <c r="SXC94"/>
      <c r="SXD94"/>
      <c r="SXE94"/>
      <c r="SXF94"/>
      <c r="SXG94"/>
      <c r="SXH94"/>
      <c r="SXI94"/>
      <c r="SXJ94"/>
      <c r="SXK94"/>
      <c r="SXL94"/>
      <c r="SXM94"/>
      <c r="SXN94"/>
      <c r="SXO94"/>
      <c r="SXP94"/>
      <c r="SXQ94"/>
      <c r="SXR94"/>
      <c r="SXS94"/>
      <c r="SXT94"/>
      <c r="SXU94"/>
      <c r="SXV94"/>
      <c r="SXW94"/>
      <c r="SXX94"/>
      <c r="SXY94"/>
      <c r="SXZ94"/>
      <c r="SYA94"/>
      <c r="SYB94"/>
      <c r="SYC94"/>
      <c r="SYD94"/>
      <c r="SYE94"/>
      <c r="SYF94"/>
      <c r="SYG94"/>
      <c r="SYH94"/>
      <c r="SYI94"/>
      <c r="SYJ94"/>
      <c r="SYK94"/>
      <c r="SYL94"/>
      <c r="SYM94"/>
      <c r="SYN94"/>
      <c r="SYO94"/>
      <c r="SYP94"/>
      <c r="SYQ94"/>
      <c r="SYR94"/>
      <c r="SYS94"/>
      <c r="SYT94"/>
      <c r="SYU94"/>
      <c r="SYV94"/>
      <c r="SYW94"/>
      <c r="SYX94"/>
      <c r="SYY94"/>
      <c r="SYZ94"/>
      <c r="SZA94"/>
      <c r="SZB94"/>
      <c r="SZC94"/>
      <c r="SZD94"/>
      <c r="SZE94"/>
      <c r="SZF94"/>
      <c r="SZG94"/>
      <c r="SZH94"/>
      <c r="SZI94"/>
      <c r="SZJ94"/>
      <c r="SZK94"/>
      <c r="SZL94"/>
      <c r="SZM94"/>
      <c r="SZN94"/>
      <c r="SZO94"/>
      <c r="SZP94"/>
      <c r="SZQ94"/>
      <c r="SZR94"/>
      <c r="SZS94"/>
      <c r="SZT94"/>
      <c r="SZU94"/>
      <c r="SZV94"/>
      <c r="SZW94"/>
      <c r="SZX94"/>
      <c r="SZY94"/>
      <c r="SZZ94"/>
      <c r="TAA94"/>
      <c r="TAB94"/>
      <c r="TAC94"/>
      <c r="TAD94"/>
      <c r="TAE94"/>
      <c r="TAF94"/>
      <c r="TAG94"/>
      <c r="TAH94"/>
      <c r="TAI94"/>
      <c r="TAJ94"/>
      <c r="TAK94"/>
      <c r="TAL94"/>
      <c r="TAM94"/>
      <c r="TAN94"/>
      <c r="TAO94"/>
      <c r="TAP94"/>
      <c r="TAQ94"/>
      <c r="TAR94"/>
      <c r="TAS94"/>
      <c r="TAT94"/>
      <c r="TAU94"/>
      <c r="TAV94"/>
      <c r="TAW94"/>
      <c r="TAX94"/>
      <c r="TAY94"/>
      <c r="TAZ94"/>
      <c r="TBA94"/>
      <c r="TBB94"/>
      <c r="TBC94"/>
      <c r="TBD94"/>
      <c r="TBE94"/>
      <c r="TBF94"/>
      <c r="TBG94"/>
      <c r="TBH94"/>
      <c r="TBI94"/>
      <c r="TBJ94"/>
      <c r="TBK94"/>
      <c r="TBL94"/>
      <c r="TBM94"/>
      <c r="TBN94"/>
      <c r="TBO94"/>
      <c r="TBP94"/>
      <c r="TBQ94"/>
      <c r="TBR94"/>
      <c r="TBS94"/>
      <c r="TBT94"/>
      <c r="TBU94"/>
      <c r="TBV94"/>
      <c r="TBW94"/>
      <c r="TBX94"/>
      <c r="TBY94"/>
      <c r="TBZ94"/>
      <c r="TCA94"/>
      <c r="TCB94"/>
      <c r="TCC94"/>
      <c r="TCD94"/>
      <c r="TCE94"/>
      <c r="TCF94"/>
      <c r="TCG94"/>
      <c r="TCH94"/>
      <c r="TCI94"/>
      <c r="TCJ94"/>
      <c r="TCK94"/>
      <c r="TCL94"/>
      <c r="TCM94"/>
      <c r="TCN94"/>
      <c r="TCO94"/>
      <c r="TCP94"/>
      <c r="TCQ94"/>
      <c r="TCR94"/>
      <c r="TCS94"/>
      <c r="TCT94"/>
      <c r="TCU94"/>
      <c r="TCV94"/>
      <c r="TCW94"/>
      <c r="TCX94"/>
      <c r="TCY94"/>
      <c r="TCZ94"/>
      <c r="TDA94"/>
      <c r="TDB94"/>
      <c r="TDC94"/>
      <c r="TDD94"/>
      <c r="TDE94"/>
      <c r="TDF94"/>
      <c r="TDG94"/>
      <c r="TDH94"/>
      <c r="TDI94"/>
      <c r="TDJ94"/>
      <c r="TDK94"/>
      <c r="TDL94"/>
      <c r="TDM94"/>
      <c r="TDN94"/>
      <c r="TDO94"/>
      <c r="TDP94"/>
      <c r="TDQ94"/>
      <c r="TDR94"/>
      <c r="TDS94"/>
      <c r="TDT94"/>
      <c r="TDU94"/>
      <c r="TDV94"/>
      <c r="TDW94"/>
      <c r="TDX94"/>
      <c r="TDY94"/>
      <c r="TDZ94"/>
      <c r="TEA94"/>
      <c r="TEB94"/>
      <c r="TEC94"/>
      <c r="TED94"/>
      <c r="TEE94"/>
      <c r="TEF94"/>
      <c r="TEG94"/>
      <c r="TEH94"/>
      <c r="TEI94"/>
      <c r="TEJ94"/>
      <c r="TEK94"/>
      <c r="TEL94"/>
      <c r="TEM94"/>
      <c r="TEN94"/>
      <c r="TEO94"/>
      <c r="TEP94"/>
      <c r="TEQ94"/>
      <c r="TER94"/>
      <c r="TES94"/>
      <c r="TET94"/>
      <c r="TEU94"/>
      <c r="TEV94"/>
      <c r="TEW94"/>
      <c r="TEX94"/>
      <c r="TEY94"/>
      <c r="TEZ94"/>
      <c r="TFA94"/>
      <c r="TFB94"/>
      <c r="TFC94"/>
      <c r="TFD94"/>
      <c r="TFE94"/>
      <c r="TFF94"/>
      <c r="TFG94"/>
      <c r="TFH94"/>
      <c r="TFI94"/>
      <c r="TFJ94"/>
      <c r="TFK94"/>
      <c r="TFL94"/>
      <c r="TFM94"/>
      <c r="TFN94"/>
      <c r="TFO94"/>
      <c r="TFP94"/>
      <c r="TFQ94"/>
      <c r="TFR94"/>
      <c r="TFS94"/>
      <c r="TFT94"/>
      <c r="TFU94"/>
      <c r="TFV94"/>
      <c r="TFW94"/>
      <c r="TFX94"/>
      <c r="TFY94"/>
      <c r="TFZ94"/>
      <c r="TGA94"/>
      <c r="TGB94"/>
      <c r="TGC94"/>
      <c r="TGD94"/>
      <c r="TGE94"/>
      <c r="TGF94"/>
      <c r="TGG94"/>
      <c r="TGH94"/>
      <c r="TGI94"/>
      <c r="TGJ94"/>
      <c r="TGK94"/>
      <c r="TGL94"/>
      <c r="TGM94"/>
      <c r="TGN94"/>
      <c r="TGO94"/>
      <c r="TGP94"/>
      <c r="TGQ94"/>
      <c r="TGR94"/>
      <c r="TGS94"/>
      <c r="TGT94"/>
      <c r="TGU94"/>
      <c r="TGV94"/>
      <c r="TGW94"/>
      <c r="TGX94"/>
      <c r="TGY94"/>
      <c r="TGZ94"/>
      <c r="THA94"/>
      <c r="THB94"/>
      <c r="THC94"/>
      <c r="THD94"/>
      <c r="THE94"/>
      <c r="THF94"/>
      <c r="THG94"/>
      <c r="THH94"/>
      <c r="THI94"/>
      <c r="THJ94"/>
      <c r="THK94"/>
      <c r="THL94"/>
      <c r="THM94"/>
      <c r="THN94"/>
      <c r="THO94"/>
      <c r="THP94"/>
      <c r="THQ94"/>
      <c r="THR94"/>
      <c r="THS94"/>
      <c r="THT94"/>
      <c r="THU94"/>
      <c r="THV94"/>
      <c r="THW94"/>
      <c r="THX94"/>
      <c r="THY94"/>
      <c r="THZ94"/>
      <c r="TIA94"/>
      <c r="TIB94"/>
      <c r="TIC94"/>
      <c r="TID94"/>
      <c r="TIE94"/>
      <c r="TIF94"/>
      <c r="TIG94"/>
      <c r="TIH94"/>
      <c r="TII94"/>
      <c r="TIJ94"/>
      <c r="TIK94"/>
      <c r="TIL94"/>
      <c r="TIM94"/>
      <c r="TIN94"/>
      <c r="TIO94"/>
      <c r="TIP94"/>
      <c r="TIQ94"/>
      <c r="TIR94"/>
      <c r="TIS94"/>
      <c r="TIT94"/>
      <c r="TIU94"/>
      <c r="TIV94"/>
      <c r="TIW94"/>
      <c r="TIX94"/>
      <c r="TIY94"/>
      <c r="TIZ94"/>
      <c r="TJA94"/>
      <c r="TJB94"/>
      <c r="TJC94"/>
      <c r="TJD94"/>
      <c r="TJE94"/>
      <c r="TJF94"/>
      <c r="TJG94"/>
      <c r="TJH94"/>
      <c r="TJI94"/>
      <c r="TJJ94"/>
      <c r="TJK94"/>
      <c r="TJL94"/>
      <c r="TJM94"/>
      <c r="TJN94"/>
      <c r="TJO94"/>
      <c r="TJP94"/>
      <c r="TJQ94"/>
      <c r="TJR94"/>
      <c r="TJS94"/>
      <c r="TJT94"/>
      <c r="TJU94"/>
      <c r="TJV94"/>
      <c r="TJW94"/>
      <c r="TJX94"/>
      <c r="TJY94"/>
      <c r="TJZ94"/>
      <c r="TKA94"/>
      <c r="TKB94"/>
      <c r="TKC94"/>
      <c r="TKD94"/>
      <c r="TKE94"/>
      <c r="TKF94"/>
      <c r="TKG94"/>
      <c r="TKH94"/>
      <c r="TKI94"/>
      <c r="TKJ94"/>
      <c r="TKK94"/>
      <c r="TKL94"/>
      <c r="TKM94"/>
      <c r="TKN94"/>
      <c r="TKO94"/>
      <c r="TKP94"/>
      <c r="TKQ94"/>
      <c r="TKR94"/>
      <c r="TKS94"/>
      <c r="TKT94"/>
      <c r="TKU94"/>
      <c r="TKV94"/>
      <c r="TKW94"/>
      <c r="TKX94"/>
      <c r="TKY94"/>
      <c r="TKZ94"/>
      <c r="TLA94"/>
      <c r="TLB94"/>
      <c r="TLC94"/>
      <c r="TLD94"/>
      <c r="TLE94"/>
      <c r="TLF94"/>
      <c r="TLG94"/>
      <c r="TLH94"/>
      <c r="TLI94"/>
      <c r="TLJ94"/>
      <c r="TLK94"/>
      <c r="TLL94"/>
      <c r="TLM94"/>
      <c r="TLN94"/>
      <c r="TLO94"/>
      <c r="TLP94"/>
      <c r="TLQ94"/>
      <c r="TLR94"/>
      <c r="TLS94"/>
      <c r="TLT94"/>
      <c r="TLU94"/>
      <c r="TLV94"/>
      <c r="TLW94"/>
      <c r="TLX94"/>
      <c r="TLY94"/>
      <c r="TLZ94"/>
      <c r="TMA94"/>
      <c r="TMB94"/>
      <c r="TMC94"/>
      <c r="TMD94"/>
      <c r="TME94"/>
      <c r="TMF94"/>
      <c r="TMG94"/>
      <c r="TMH94"/>
      <c r="TMI94"/>
      <c r="TMJ94"/>
      <c r="TMK94"/>
      <c r="TML94"/>
      <c r="TMM94"/>
      <c r="TMN94"/>
      <c r="TMO94"/>
      <c r="TMP94"/>
      <c r="TMQ94"/>
      <c r="TMR94"/>
      <c r="TMS94"/>
      <c r="TMT94"/>
      <c r="TMU94"/>
      <c r="TMV94"/>
      <c r="TMW94"/>
      <c r="TMX94"/>
      <c r="TMY94"/>
      <c r="TMZ94"/>
      <c r="TNA94"/>
      <c r="TNB94"/>
      <c r="TNC94"/>
      <c r="TND94"/>
      <c r="TNE94"/>
      <c r="TNF94"/>
      <c r="TNG94"/>
      <c r="TNH94"/>
      <c r="TNI94"/>
      <c r="TNJ94"/>
      <c r="TNK94"/>
      <c r="TNL94"/>
      <c r="TNM94"/>
      <c r="TNN94"/>
      <c r="TNO94"/>
      <c r="TNP94"/>
      <c r="TNQ94"/>
      <c r="TNR94"/>
      <c r="TNS94"/>
      <c r="TNT94"/>
      <c r="TNU94"/>
      <c r="TNV94"/>
      <c r="TNW94"/>
      <c r="TNX94"/>
      <c r="TNY94"/>
      <c r="TNZ94"/>
      <c r="TOA94"/>
      <c r="TOB94"/>
      <c r="TOC94"/>
      <c r="TOD94"/>
      <c r="TOE94"/>
      <c r="TOF94"/>
      <c r="TOG94"/>
      <c r="TOH94"/>
      <c r="TOI94"/>
      <c r="TOJ94"/>
      <c r="TOK94"/>
      <c r="TOL94"/>
      <c r="TOM94"/>
      <c r="TON94"/>
      <c r="TOO94"/>
      <c r="TOP94"/>
      <c r="TOQ94"/>
      <c r="TOR94"/>
      <c r="TOS94"/>
      <c r="TOT94"/>
      <c r="TOU94"/>
      <c r="TOV94"/>
      <c r="TOW94"/>
      <c r="TOX94"/>
      <c r="TOY94"/>
      <c r="TOZ94"/>
      <c r="TPA94"/>
      <c r="TPB94"/>
      <c r="TPC94"/>
      <c r="TPD94"/>
      <c r="TPE94"/>
      <c r="TPF94"/>
      <c r="TPG94"/>
      <c r="TPH94"/>
      <c r="TPI94"/>
      <c r="TPJ94"/>
      <c r="TPK94"/>
      <c r="TPL94"/>
      <c r="TPM94"/>
      <c r="TPN94"/>
      <c r="TPO94"/>
      <c r="TPP94"/>
      <c r="TPQ94"/>
      <c r="TPR94"/>
      <c r="TPS94"/>
      <c r="TPT94"/>
      <c r="TPU94"/>
      <c r="TPV94"/>
      <c r="TPW94"/>
      <c r="TPX94"/>
      <c r="TPY94"/>
      <c r="TPZ94"/>
      <c r="TQA94"/>
      <c r="TQB94"/>
      <c r="TQC94"/>
      <c r="TQD94"/>
      <c r="TQE94"/>
      <c r="TQF94"/>
      <c r="TQG94"/>
      <c r="TQH94"/>
      <c r="TQI94"/>
      <c r="TQJ94"/>
      <c r="TQK94"/>
      <c r="TQL94"/>
      <c r="TQM94"/>
      <c r="TQN94"/>
      <c r="TQO94"/>
      <c r="TQP94"/>
      <c r="TQQ94"/>
      <c r="TQR94"/>
      <c r="TQS94"/>
      <c r="TQT94"/>
      <c r="TQU94"/>
      <c r="TQV94"/>
      <c r="TQW94"/>
      <c r="TQX94"/>
      <c r="TQY94"/>
      <c r="TQZ94"/>
      <c r="TRA94"/>
      <c r="TRB94"/>
      <c r="TRC94"/>
      <c r="TRD94"/>
      <c r="TRE94"/>
      <c r="TRF94"/>
      <c r="TRG94"/>
      <c r="TRH94"/>
      <c r="TRI94"/>
      <c r="TRJ94"/>
      <c r="TRK94"/>
      <c r="TRL94"/>
      <c r="TRM94"/>
      <c r="TRN94"/>
      <c r="TRO94"/>
      <c r="TRP94"/>
      <c r="TRQ94"/>
      <c r="TRR94"/>
      <c r="TRS94"/>
      <c r="TRT94"/>
      <c r="TRU94"/>
      <c r="TRV94"/>
      <c r="TRW94"/>
      <c r="TRX94"/>
      <c r="TRY94"/>
      <c r="TRZ94"/>
      <c r="TSA94"/>
      <c r="TSB94"/>
      <c r="TSC94"/>
      <c r="TSD94"/>
      <c r="TSE94"/>
      <c r="TSF94"/>
      <c r="TSG94"/>
      <c r="TSH94"/>
      <c r="TSI94"/>
      <c r="TSJ94"/>
      <c r="TSK94"/>
      <c r="TSL94"/>
      <c r="TSM94"/>
      <c r="TSN94"/>
      <c r="TSO94"/>
      <c r="TSP94"/>
      <c r="TSQ94"/>
      <c r="TSR94"/>
      <c r="TSS94"/>
      <c r="TST94"/>
      <c r="TSU94"/>
      <c r="TSV94"/>
      <c r="TSW94"/>
      <c r="TSX94"/>
      <c r="TSY94"/>
      <c r="TSZ94"/>
      <c r="TTA94"/>
      <c r="TTB94"/>
      <c r="TTC94"/>
      <c r="TTD94"/>
      <c r="TTE94"/>
      <c r="TTF94"/>
      <c r="TTG94"/>
      <c r="TTH94"/>
      <c r="TTI94"/>
      <c r="TTJ94"/>
      <c r="TTK94"/>
      <c r="TTL94"/>
      <c r="TTM94"/>
      <c r="TTN94"/>
      <c r="TTO94"/>
      <c r="TTP94"/>
      <c r="TTQ94"/>
      <c r="TTR94"/>
      <c r="TTS94"/>
      <c r="TTT94"/>
      <c r="TTU94"/>
      <c r="TTV94"/>
      <c r="TTW94"/>
      <c r="TTX94"/>
      <c r="TTY94"/>
      <c r="TTZ94"/>
      <c r="TUA94"/>
      <c r="TUB94"/>
      <c r="TUC94"/>
      <c r="TUD94"/>
      <c r="TUE94"/>
      <c r="TUF94"/>
      <c r="TUG94"/>
      <c r="TUH94"/>
      <c r="TUI94"/>
      <c r="TUJ94"/>
      <c r="TUK94"/>
      <c r="TUL94"/>
      <c r="TUM94"/>
      <c r="TUN94"/>
      <c r="TUO94"/>
      <c r="TUP94"/>
      <c r="TUQ94"/>
      <c r="TUR94"/>
      <c r="TUS94"/>
      <c r="TUT94"/>
      <c r="TUU94"/>
      <c r="TUV94"/>
      <c r="TUW94"/>
      <c r="TUX94"/>
      <c r="TUY94"/>
      <c r="TUZ94"/>
      <c r="TVA94"/>
      <c r="TVB94"/>
      <c r="TVC94"/>
      <c r="TVD94"/>
      <c r="TVE94"/>
      <c r="TVF94"/>
      <c r="TVG94"/>
      <c r="TVH94"/>
      <c r="TVI94"/>
      <c r="TVJ94"/>
      <c r="TVK94"/>
      <c r="TVL94"/>
      <c r="TVM94"/>
      <c r="TVN94"/>
      <c r="TVO94"/>
      <c r="TVP94"/>
      <c r="TVQ94"/>
      <c r="TVR94"/>
      <c r="TVS94"/>
      <c r="TVT94"/>
      <c r="TVU94"/>
      <c r="TVV94"/>
      <c r="TVW94"/>
      <c r="TVX94"/>
      <c r="TVY94"/>
      <c r="TVZ94"/>
      <c r="TWA94"/>
      <c r="TWB94"/>
      <c r="TWC94"/>
      <c r="TWD94"/>
      <c r="TWE94"/>
      <c r="TWF94"/>
      <c r="TWG94"/>
      <c r="TWH94"/>
      <c r="TWI94"/>
      <c r="TWJ94"/>
      <c r="TWK94"/>
      <c r="TWL94"/>
      <c r="TWM94"/>
      <c r="TWN94"/>
      <c r="TWO94"/>
      <c r="TWP94"/>
      <c r="TWQ94"/>
      <c r="TWR94"/>
      <c r="TWS94"/>
      <c r="TWT94"/>
      <c r="TWU94"/>
      <c r="TWV94"/>
      <c r="TWW94"/>
      <c r="TWX94"/>
      <c r="TWY94"/>
      <c r="TWZ94"/>
      <c r="TXA94"/>
      <c r="TXB94"/>
      <c r="TXC94"/>
      <c r="TXD94"/>
      <c r="TXE94"/>
      <c r="TXF94"/>
      <c r="TXG94"/>
      <c r="TXH94"/>
      <c r="TXI94"/>
      <c r="TXJ94"/>
      <c r="TXK94"/>
      <c r="TXL94"/>
      <c r="TXM94"/>
      <c r="TXN94"/>
      <c r="TXO94"/>
      <c r="TXP94"/>
      <c r="TXQ94"/>
      <c r="TXR94"/>
      <c r="TXS94"/>
      <c r="TXT94"/>
      <c r="TXU94"/>
      <c r="TXV94"/>
      <c r="TXW94"/>
      <c r="TXX94"/>
      <c r="TXY94"/>
      <c r="TXZ94"/>
      <c r="TYA94"/>
      <c r="TYB94"/>
      <c r="TYC94"/>
      <c r="TYD94"/>
      <c r="TYE94"/>
      <c r="TYF94"/>
      <c r="TYG94"/>
      <c r="TYH94"/>
      <c r="TYI94"/>
      <c r="TYJ94"/>
      <c r="TYK94"/>
      <c r="TYL94"/>
      <c r="TYM94"/>
      <c r="TYN94"/>
      <c r="TYO94"/>
      <c r="TYP94"/>
      <c r="TYQ94"/>
      <c r="TYR94"/>
      <c r="TYS94"/>
      <c r="TYT94"/>
      <c r="TYU94"/>
      <c r="TYV94"/>
      <c r="TYW94"/>
      <c r="TYX94"/>
      <c r="TYY94"/>
      <c r="TYZ94"/>
      <c r="TZA94"/>
      <c r="TZB94"/>
      <c r="TZC94"/>
      <c r="TZD94"/>
      <c r="TZE94"/>
      <c r="TZF94"/>
      <c r="TZG94"/>
      <c r="TZH94"/>
      <c r="TZI94"/>
      <c r="TZJ94"/>
      <c r="TZK94"/>
      <c r="TZL94"/>
      <c r="TZM94"/>
      <c r="TZN94"/>
      <c r="TZO94"/>
      <c r="TZP94"/>
      <c r="TZQ94"/>
      <c r="TZR94"/>
      <c r="TZS94"/>
      <c r="TZT94"/>
      <c r="TZU94"/>
      <c r="TZV94"/>
      <c r="TZW94"/>
      <c r="TZX94"/>
      <c r="TZY94"/>
      <c r="TZZ94"/>
      <c r="UAA94"/>
      <c r="UAB94"/>
      <c r="UAC94"/>
      <c r="UAD94"/>
      <c r="UAE94"/>
      <c r="UAF94"/>
      <c r="UAG94"/>
      <c r="UAH94"/>
      <c r="UAI94"/>
      <c r="UAJ94"/>
      <c r="UAK94"/>
      <c r="UAL94"/>
      <c r="UAM94"/>
      <c r="UAN94"/>
      <c r="UAO94"/>
      <c r="UAP94"/>
      <c r="UAQ94"/>
      <c r="UAR94"/>
      <c r="UAS94"/>
      <c r="UAT94"/>
      <c r="UAU94"/>
      <c r="UAV94"/>
      <c r="UAW94"/>
      <c r="UAX94"/>
      <c r="UAY94"/>
      <c r="UAZ94"/>
      <c r="UBA94"/>
      <c r="UBB94"/>
      <c r="UBC94"/>
      <c r="UBD94"/>
      <c r="UBE94"/>
      <c r="UBF94"/>
      <c r="UBG94"/>
      <c r="UBH94"/>
      <c r="UBI94"/>
      <c r="UBJ94"/>
      <c r="UBK94"/>
      <c r="UBL94"/>
      <c r="UBM94"/>
      <c r="UBN94"/>
      <c r="UBO94"/>
      <c r="UBP94"/>
      <c r="UBQ94"/>
      <c r="UBR94"/>
      <c r="UBS94"/>
      <c r="UBT94"/>
      <c r="UBU94"/>
      <c r="UBV94"/>
      <c r="UBW94"/>
      <c r="UBX94"/>
      <c r="UBY94"/>
      <c r="UBZ94"/>
      <c r="UCA94"/>
      <c r="UCB94"/>
      <c r="UCC94"/>
      <c r="UCD94"/>
      <c r="UCE94"/>
      <c r="UCF94"/>
      <c r="UCG94"/>
      <c r="UCH94"/>
      <c r="UCI94"/>
      <c r="UCJ94"/>
      <c r="UCK94"/>
      <c r="UCL94"/>
      <c r="UCM94"/>
      <c r="UCN94"/>
      <c r="UCO94"/>
      <c r="UCP94"/>
      <c r="UCQ94"/>
      <c r="UCR94"/>
      <c r="UCS94"/>
      <c r="UCT94"/>
      <c r="UCU94"/>
      <c r="UCV94"/>
      <c r="UCW94"/>
      <c r="UCX94"/>
      <c r="UCY94"/>
      <c r="UCZ94"/>
      <c r="UDA94"/>
      <c r="UDB94"/>
      <c r="UDC94"/>
      <c r="UDD94"/>
      <c r="UDE94"/>
      <c r="UDF94"/>
      <c r="UDG94"/>
      <c r="UDH94"/>
      <c r="UDI94"/>
      <c r="UDJ94"/>
      <c r="UDK94"/>
      <c r="UDL94"/>
      <c r="UDM94"/>
      <c r="UDN94"/>
      <c r="UDO94"/>
      <c r="UDP94"/>
      <c r="UDQ94"/>
      <c r="UDR94"/>
      <c r="UDS94"/>
      <c r="UDT94"/>
      <c r="UDU94"/>
      <c r="UDV94"/>
      <c r="UDW94"/>
      <c r="UDX94"/>
      <c r="UDY94"/>
      <c r="UDZ94"/>
      <c r="UEA94"/>
      <c r="UEB94"/>
      <c r="UEC94"/>
      <c r="UED94"/>
      <c r="UEE94"/>
      <c r="UEF94"/>
      <c r="UEG94"/>
      <c r="UEH94"/>
      <c r="UEI94"/>
      <c r="UEJ94"/>
      <c r="UEK94"/>
      <c r="UEL94"/>
      <c r="UEM94"/>
      <c r="UEN94"/>
      <c r="UEO94"/>
      <c r="UEP94"/>
      <c r="UEQ94"/>
      <c r="UER94"/>
      <c r="UES94"/>
      <c r="UET94"/>
      <c r="UEU94"/>
      <c r="UEV94"/>
      <c r="UEW94"/>
      <c r="UEX94"/>
      <c r="UEY94"/>
      <c r="UEZ94"/>
      <c r="UFA94"/>
      <c r="UFB94"/>
      <c r="UFC94"/>
      <c r="UFD94"/>
      <c r="UFE94"/>
      <c r="UFF94"/>
      <c r="UFG94"/>
      <c r="UFH94"/>
      <c r="UFI94"/>
      <c r="UFJ94"/>
      <c r="UFK94"/>
      <c r="UFL94"/>
      <c r="UFM94"/>
      <c r="UFN94"/>
      <c r="UFO94"/>
      <c r="UFP94"/>
      <c r="UFQ94"/>
      <c r="UFR94"/>
      <c r="UFS94"/>
      <c r="UFT94"/>
      <c r="UFU94"/>
      <c r="UFV94"/>
      <c r="UFW94"/>
      <c r="UFX94"/>
      <c r="UFY94"/>
      <c r="UFZ94"/>
      <c r="UGA94"/>
      <c r="UGB94"/>
      <c r="UGC94"/>
      <c r="UGD94"/>
      <c r="UGE94"/>
      <c r="UGF94"/>
      <c r="UGG94"/>
      <c r="UGH94"/>
      <c r="UGI94"/>
      <c r="UGJ94"/>
      <c r="UGK94"/>
      <c r="UGL94"/>
      <c r="UGM94"/>
      <c r="UGN94"/>
      <c r="UGO94"/>
      <c r="UGP94"/>
      <c r="UGQ94"/>
      <c r="UGR94"/>
      <c r="UGS94"/>
      <c r="UGT94"/>
      <c r="UGU94"/>
      <c r="UGV94"/>
      <c r="UGW94"/>
      <c r="UGX94"/>
      <c r="UGY94"/>
      <c r="UGZ94"/>
      <c r="UHA94"/>
      <c r="UHB94"/>
      <c r="UHC94"/>
      <c r="UHD94"/>
      <c r="UHE94"/>
      <c r="UHF94"/>
      <c r="UHG94"/>
      <c r="UHH94"/>
      <c r="UHI94"/>
      <c r="UHJ94"/>
      <c r="UHK94"/>
      <c r="UHL94"/>
      <c r="UHM94"/>
      <c r="UHN94"/>
      <c r="UHO94"/>
      <c r="UHP94"/>
      <c r="UHQ94"/>
      <c r="UHR94"/>
      <c r="UHS94"/>
      <c r="UHT94"/>
      <c r="UHU94"/>
      <c r="UHV94"/>
      <c r="UHW94"/>
      <c r="UHX94"/>
      <c r="UHY94"/>
      <c r="UHZ94"/>
      <c r="UIA94"/>
      <c r="UIB94"/>
      <c r="UIC94"/>
      <c r="UID94"/>
      <c r="UIE94"/>
      <c r="UIF94"/>
      <c r="UIG94"/>
      <c r="UIH94"/>
      <c r="UII94"/>
      <c r="UIJ94"/>
      <c r="UIK94"/>
      <c r="UIL94"/>
      <c r="UIM94"/>
      <c r="UIN94"/>
      <c r="UIO94"/>
      <c r="UIP94"/>
      <c r="UIQ94"/>
      <c r="UIR94"/>
      <c r="UIS94"/>
      <c r="UIT94"/>
      <c r="UIU94"/>
      <c r="UIV94"/>
      <c r="UIW94"/>
      <c r="UIX94"/>
      <c r="UIY94"/>
      <c r="UIZ94"/>
      <c r="UJA94"/>
      <c r="UJB94"/>
      <c r="UJC94"/>
      <c r="UJD94"/>
      <c r="UJE94"/>
      <c r="UJF94"/>
      <c r="UJG94"/>
      <c r="UJH94"/>
      <c r="UJI94"/>
      <c r="UJJ94"/>
      <c r="UJK94"/>
      <c r="UJL94"/>
      <c r="UJM94"/>
      <c r="UJN94"/>
      <c r="UJO94"/>
      <c r="UJP94"/>
      <c r="UJQ94"/>
      <c r="UJR94"/>
      <c r="UJS94"/>
      <c r="UJT94"/>
      <c r="UJU94"/>
      <c r="UJV94"/>
      <c r="UJW94"/>
      <c r="UJX94"/>
      <c r="UJY94"/>
      <c r="UJZ94"/>
      <c r="UKA94"/>
      <c r="UKB94"/>
      <c r="UKC94"/>
      <c r="UKD94"/>
      <c r="UKE94"/>
      <c r="UKF94"/>
      <c r="UKG94"/>
      <c r="UKH94"/>
      <c r="UKI94"/>
      <c r="UKJ94"/>
      <c r="UKK94"/>
      <c r="UKL94"/>
      <c r="UKM94"/>
      <c r="UKN94"/>
      <c r="UKO94"/>
      <c r="UKP94"/>
      <c r="UKQ94"/>
      <c r="UKR94"/>
      <c r="UKS94"/>
      <c r="UKT94"/>
      <c r="UKU94"/>
      <c r="UKV94"/>
      <c r="UKW94"/>
      <c r="UKX94"/>
      <c r="UKY94"/>
      <c r="UKZ94"/>
      <c r="ULA94"/>
      <c r="ULB94"/>
      <c r="ULC94"/>
      <c r="ULD94"/>
      <c r="ULE94"/>
      <c r="ULF94"/>
      <c r="ULG94"/>
      <c r="ULH94"/>
      <c r="ULI94"/>
      <c r="ULJ94"/>
      <c r="ULK94"/>
      <c r="ULL94"/>
      <c r="ULM94"/>
      <c r="ULN94"/>
      <c r="ULO94"/>
      <c r="ULP94"/>
      <c r="ULQ94"/>
      <c r="ULR94"/>
      <c r="ULS94"/>
      <c r="ULT94"/>
      <c r="ULU94"/>
      <c r="ULV94"/>
      <c r="ULW94"/>
      <c r="ULX94"/>
      <c r="ULY94"/>
      <c r="ULZ94"/>
      <c r="UMA94"/>
      <c r="UMB94"/>
      <c r="UMC94"/>
      <c r="UMD94"/>
      <c r="UME94"/>
      <c r="UMF94"/>
      <c r="UMG94"/>
      <c r="UMH94"/>
      <c r="UMI94"/>
      <c r="UMJ94"/>
      <c r="UMK94"/>
      <c r="UML94"/>
      <c r="UMM94"/>
      <c r="UMN94"/>
      <c r="UMO94"/>
      <c r="UMP94"/>
      <c r="UMQ94"/>
      <c r="UMR94"/>
      <c r="UMS94"/>
      <c r="UMT94"/>
      <c r="UMU94"/>
      <c r="UMV94"/>
      <c r="UMW94"/>
      <c r="UMX94"/>
      <c r="UMY94"/>
      <c r="UMZ94"/>
      <c r="UNA94"/>
      <c r="UNB94"/>
      <c r="UNC94"/>
      <c r="UND94"/>
      <c r="UNE94"/>
      <c r="UNF94"/>
      <c r="UNG94"/>
      <c r="UNH94"/>
      <c r="UNI94"/>
      <c r="UNJ94"/>
      <c r="UNK94"/>
      <c r="UNL94"/>
      <c r="UNM94"/>
      <c r="UNN94"/>
      <c r="UNO94"/>
      <c r="UNP94"/>
      <c r="UNQ94"/>
      <c r="UNR94"/>
      <c r="UNS94"/>
      <c r="UNT94"/>
      <c r="UNU94"/>
      <c r="UNV94"/>
      <c r="UNW94"/>
      <c r="UNX94"/>
      <c r="UNY94"/>
      <c r="UNZ94"/>
      <c r="UOA94"/>
      <c r="UOB94"/>
      <c r="UOC94"/>
      <c r="UOD94"/>
      <c r="UOE94"/>
      <c r="UOF94"/>
      <c r="UOG94"/>
      <c r="UOH94"/>
      <c r="UOI94"/>
      <c r="UOJ94"/>
      <c r="UOK94"/>
      <c r="UOL94"/>
      <c r="UOM94"/>
      <c r="UON94"/>
      <c r="UOO94"/>
      <c r="UOP94"/>
      <c r="UOQ94"/>
      <c r="UOR94"/>
      <c r="UOS94"/>
      <c r="UOT94"/>
      <c r="UOU94"/>
      <c r="UOV94"/>
      <c r="UOW94"/>
      <c r="UOX94"/>
      <c r="UOY94"/>
      <c r="UOZ94"/>
      <c r="UPA94"/>
      <c r="UPB94"/>
      <c r="UPC94"/>
      <c r="UPD94"/>
      <c r="UPE94"/>
      <c r="UPF94"/>
      <c r="UPG94"/>
      <c r="UPH94"/>
      <c r="UPI94"/>
      <c r="UPJ94"/>
      <c r="UPK94"/>
      <c r="UPL94"/>
      <c r="UPM94"/>
      <c r="UPN94"/>
      <c r="UPO94"/>
      <c r="UPP94"/>
      <c r="UPQ94"/>
      <c r="UPR94"/>
      <c r="UPS94"/>
      <c r="UPT94"/>
      <c r="UPU94"/>
      <c r="UPV94"/>
      <c r="UPW94"/>
      <c r="UPX94"/>
      <c r="UPY94"/>
      <c r="UPZ94"/>
      <c r="UQA94"/>
      <c r="UQB94"/>
      <c r="UQC94"/>
      <c r="UQD94"/>
      <c r="UQE94"/>
      <c r="UQF94"/>
      <c r="UQG94"/>
      <c r="UQH94"/>
      <c r="UQI94"/>
      <c r="UQJ94"/>
      <c r="UQK94"/>
      <c r="UQL94"/>
      <c r="UQM94"/>
      <c r="UQN94"/>
      <c r="UQO94"/>
      <c r="UQP94"/>
      <c r="UQQ94"/>
      <c r="UQR94"/>
      <c r="UQS94"/>
      <c r="UQT94"/>
      <c r="UQU94"/>
      <c r="UQV94"/>
      <c r="UQW94"/>
      <c r="UQX94"/>
      <c r="UQY94"/>
      <c r="UQZ94"/>
      <c r="URA94"/>
      <c r="URB94"/>
      <c r="URC94"/>
      <c r="URD94"/>
      <c r="URE94"/>
      <c r="URF94"/>
      <c r="URG94"/>
      <c r="URH94"/>
      <c r="URI94"/>
      <c r="URJ94"/>
      <c r="URK94"/>
      <c r="URL94"/>
      <c r="URM94"/>
      <c r="URN94"/>
      <c r="URO94"/>
      <c r="URP94"/>
      <c r="URQ94"/>
      <c r="URR94"/>
      <c r="URS94"/>
      <c r="URT94"/>
      <c r="URU94"/>
      <c r="URV94"/>
      <c r="URW94"/>
      <c r="URX94"/>
      <c r="URY94"/>
      <c r="URZ94"/>
      <c r="USA94"/>
      <c r="USB94"/>
      <c r="USC94"/>
      <c r="USD94"/>
      <c r="USE94"/>
      <c r="USF94"/>
      <c r="USG94"/>
      <c r="USH94"/>
      <c r="USI94"/>
      <c r="USJ94"/>
      <c r="USK94"/>
      <c r="USL94"/>
      <c r="USM94"/>
      <c r="USN94"/>
      <c r="USO94"/>
      <c r="USP94"/>
      <c r="USQ94"/>
      <c r="USR94"/>
      <c r="USS94"/>
      <c r="UST94"/>
      <c r="USU94"/>
      <c r="USV94"/>
      <c r="USW94"/>
      <c r="USX94"/>
      <c r="USY94"/>
      <c r="USZ94"/>
      <c r="UTA94"/>
      <c r="UTB94"/>
      <c r="UTC94"/>
      <c r="UTD94"/>
      <c r="UTE94"/>
      <c r="UTF94"/>
      <c r="UTG94"/>
      <c r="UTH94"/>
      <c r="UTI94"/>
      <c r="UTJ94"/>
      <c r="UTK94"/>
      <c r="UTL94"/>
      <c r="UTM94"/>
      <c r="UTN94"/>
      <c r="UTO94"/>
      <c r="UTP94"/>
      <c r="UTQ94"/>
      <c r="UTR94"/>
      <c r="UTS94"/>
      <c r="UTT94"/>
      <c r="UTU94"/>
      <c r="UTV94"/>
      <c r="UTW94"/>
      <c r="UTX94"/>
      <c r="UTY94"/>
      <c r="UTZ94"/>
      <c r="UUA94"/>
      <c r="UUB94"/>
      <c r="UUC94"/>
      <c r="UUD94"/>
      <c r="UUE94"/>
      <c r="UUF94"/>
      <c r="UUG94"/>
      <c r="UUH94"/>
      <c r="UUI94"/>
      <c r="UUJ94"/>
      <c r="UUK94"/>
      <c r="UUL94"/>
      <c r="UUM94"/>
      <c r="UUN94"/>
      <c r="UUO94"/>
      <c r="UUP94"/>
      <c r="UUQ94"/>
      <c r="UUR94"/>
      <c r="UUS94"/>
      <c r="UUT94"/>
      <c r="UUU94"/>
      <c r="UUV94"/>
      <c r="UUW94"/>
      <c r="UUX94"/>
      <c r="UUY94"/>
      <c r="UUZ94"/>
      <c r="UVA94"/>
      <c r="UVB94"/>
      <c r="UVC94"/>
      <c r="UVD94"/>
      <c r="UVE94"/>
      <c r="UVF94"/>
      <c r="UVG94"/>
      <c r="UVH94"/>
      <c r="UVI94"/>
      <c r="UVJ94"/>
      <c r="UVK94"/>
      <c r="UVL94"/>
      <c r="UVM94"/>
      <c r="UVN94"/>
      <c r="UVO94"/>
      <c r="UVP94"/>
      <c r="UVQ94"/>
      <c r="UVR94"/>
      <c r="UVS94"/>
      <c r="UVT94"/>
      <c r="UVU94"/>
      <c r="UVV94"/>
      <c r="UVW94"/>
      <c r="UVX94"/>
      <c r="UVY94"/>
      <c r="UVZ94"/>
      <c r="UWA94"/>
      <c r="UWB94"/>
      <c r="UWC94"/>
      <c r="UWD94"/>
      <c r="UWE94"/>
      <c r="UWF94"/>
      <c r="UWG94"/>
      <c r="UWH94"/>
      <c r="UWI94"/>
      <c r="UWJ94"/>
      <c r="UWK94"/>
      <c r="UWL94"/>
      <c r="UWM94"/>
      <c r="UWN94"/>
      <c r="UWO94"/>
      <c r="UWP94"/>
      <c r="UWQ94"/>
      <c r="UWR94"/>
      <c r="UWS94"/>
      <c r="UWT94"/>
      <c r="UWU94"/>
      <c r="UWV94"/>
      <c r="UWW94"/>
      <c r="UWX94"/>
      <c r="UWY94"/>
      <c r="UWZ94"/>
      <c r="UXA94"/>
      <c r="UXB94"/>
      <c r="UXC94"/>
      <c r="UXD94"/>
      <c r="UXE94"/>
      <c r="UXF94"/>
      <c r="UXG94"/>
      <c r="UXH94"/>
      <c r="UXI94"/>
      <c r="UXJ94"/>
      <c r="UXK94"/>
      <c r="UXL94"/>
      <c r="UXM94"/>
      <c r="UXN94"/>
      <c r="UXO94"/>
      <c r="UXP94"/>
      <c r="UXQ94"/>
      <c r="UXR94"/>
      <c r="UXS94"/>
      <c r="UXT94"/>
      <c r="UXU94"/>
      <c r="UXV94"/>
      <c r="UXW94"/>
      <c r="UXX94"/>
      <c r="UXY94"/>
      <c r="UXZ94"/>
      <c r="UYA94"/>
      <c r="UYB94"/>
      <c r="UYC94"/>
      <c r="UYD94"/>
      <c r="UYE94"/>
      <c r="UYF94"/>
      <c r="UYG94"/>
      <c r="UYH94"/>
      <c r="UYI94"/>
      <c r="UYJ94"/>
      <c r="UYK94"/>
      <c r="UYL94"/>
      <c r="UYM94"/>
      <c r="UYN94"/>
      <c r="UYO94"/>
      <c r="UYP94"/>
      <c r="UYQ94"/>
      <c r="UYR94"/>
      <c r="UYS94"/>
      <c r="UYT94"/>
      <c r="UYU94"/>
      <c r="UYV94"/>
      <c r="UYW94"/>
      <c r="UYX94"/>
      <c r="UYY94"/>
      <c r="UYZ94"/>
      <c r="UZA94"/>
      <c r="UZB94"/>
      <c r="UZC94"/>
      <c r="UZD94"/>
      <c r="UZE94"/>
      <c r="UZF94"/>
      <c r="UZG94"/>
      <c r="UZH94"/>
      <c r="UZI94"/>
      <c r="UZJ94"/>
      <c r="UZK94"/>
      <c r="UZL94"/>
      <c r="UZM94"/>
      <c r="UZN94"/>
      <c r="UZO94"/>
      <c r="UZP94"/>
      <c r="UZQ94"/>
      <c r="UZR94"/>
      <c r="UZS94"/>
      <c r="UZT94"/>
      <c r="UZU94"/>
      <c r="UZV94"/>
      <c r="UZW94"/>
      <c r="UZX94"/>
      <c r="UZY94"/>
      <c r="UZZ94"/>
      <c r="VAA94"/>
      <c r="VAB94"/>
      <c r="VAC94"/>
      <c r="VAD94"/>
      <c r="VAE94"/>
      <c r="VAF94"/>
      <c r="VAG94"/>
      <c r="VAH94"/>
      <c r="VAI94"/>
      <c r="VAJ94"/>
      <c r="VAK94"/>
      <c r="VAL94"/>
      <c r="VAM94"/>
      <c r="VAN94"/>
      <c r="VAO94"/>
      <c r="VAP94"/>
      <c r="VAQ94"/>
      <c r="VAR94"/>
      <c r="VAS94"/>
      <c r="VAT94"/>
      <c r="VAU94"/>
      <c r="VAV94"/>
      <c r="VAW94"/>
      <c r="VAX94"/>
      <c r="VAY94"/>
      <c r="VAZ94"/>
      <c r="VBA94"/>
      <c r="VBB94"/>
      <c r="VBC94"/>
      <c r="VBD94"/>
      <c r="VBE94"/>
      <c r="VBF94"/>
      <c r="VBG94"/>
      <c r="VBH94"/>
      <c r="VBI94"/>
      <c r="VBJ94"/>
      <c r="VBK94"/>
      <c r="VBL94"/>
      <c r="VBM94"/>
      <c r="VBN94"/>
      <c r="VBO94"/>
      <c r="VBP94"/>
      <c r="VBQ94"/>
      <c r="VBR94"/>
      <c r="VBS94"/>
      <c r="VBT94"/>
      <c r="VBU94"/>
      <c r="VBV94"/>
      <c r="VBW94"/>
      <c r="VBX94"/>
      <c r="VBY94"/>
      <c r="VBZ94"/>
      <c r="VCA94"/>
      <c r="VCB94"/>
      <c r="VCC94"/>
      <c r="VCD94"/>
      <c r="VCE94"/>
      <c r="VCF94"/>
      <c r="VCG94"/>
      <c r="VCH94"/>
      <c r="VCI94"/>
      <c r="VCJ94"/>
      <c r="VCK94"/>
      <c r="VCL94"/>
      <c r="VCM94"/>
      <c r="VCN94"/>
      <c r="VCO94"/>
      <c r="VCP94"/>
      <c r="VCQ94"/>
      <c r="VCR94"/>
      <c r="VCS94"/>
      <c r="VCT94"/>
      <c r="VCU94"/>
      <c r="VCV94"/>
      <c r="VCW94"/>
      <c r="VCX94"/>
      <c r="VCY94"/>
      <c r="VCZ94"/>
      <c r="VDA94"/>
      <c r="VDB94"/>
      <c r="VDC94"/>
      <c r="VDD94"/>
      <c r="VDE94"/>
      <c r="VDF94"/>
      <c r="VDG94"/>
      <c r="VDH94"/>
      <c r="VDI94"/>
      <c r="VDJ94"/>
      <c r="VDK94"/>
      <c r="VDL94"/>
      <c r="VDM94"/>
      <c r="VDN94"/>
      <c r="VDO94"/>
      <c r="VDP94"/>
      <c r="VDQ94"/>
      <c r="VDR94"/>
      <c r="VDS94"/>
      <c r="VDT94"/>
      <c r="VDU94"/>
      <c r="VDV94"/>
      <c r="VDW94"/>
      <c r="VDX94"/>
      <c r="VDY94"/>
      <c r="VDZ94"/>
      <c r="VEA94"/>
      <c r="VEB94"/>
      <c r="VEC94"/>
      <c r="VED94"/>
      <c r="VEE94"/>
      <c r="VEF94"/>
      <c r="VEG94"/>
      <c r="VEH94"/>
      <c r="VEI94"/>
      <c r="VEJ94"/>
      <c r="VEK94"/>
      <c r="VEL94"/>
      <c r="VEM94"/>
      <c r="VEN94"/>
      <c r="VEO94"/>
      <c r="VEP94"/>
      <c r="VEQ94"/>
      <c r="VER94"/>
      <c r="VES94"/>
      <c r="VET94"/>
      <c r="VEU94"/>
      <c r="VEV94"/>
      <c r="VEW94"/>
      <c r="VEX94"/>
      <c r="VEY94"/>
      <c r="VEZ94"/>
      <c r="VFA94"/>
      <c r="VFB94"/>
      <c r="VFC94"/>
      <c r="VFD94"/>
      <c r="VFE94"/>
      <c r="VFF94"/>
      <c r="VFG94"/>
      <c r="VFH94"/>
      <c r="VFI94"/>
      <c r="VFJ94"/>
      <c r="VFK94"/>
      <c r="VFL94"/>
      <c r="VFM94"/>
      <c r="VFN94"/>
      <c r="VFO94"/>
      <c r="VFP94"/>
      <c r="VFQ94"/>
      <c r="VFR94"/>
      <c r="VFS94"/>
      <c r="VFT94"/>
      <c r="VFU94"/>
      <c r="VFV94"/>
      <c r="VFW94"/>
      <c r="VFX94"/>
      <c r="VFY94"/>
      <c r="VFZ94"/>
      <c r="VGA94"/>
      <c r="VGB94"/>
      <c r="VGC94"/>
      <c r="VGD94"/>
      <c r="VGE94"/>
      <c r="VGF94"/>
      <c r="VGG94"/>
      <c r="VGH94"/>
      <c r="VGI94"/>
      <c r="VGJ94"/>
      <c r="VGK94"/>
      <c r="VGL94"/>
      <c r="VGM94"/>
      <c r="VGN94"/>
      <c r="VGO94"/>
      <c r="VGP94"/>
      <c r="VGQ94"/>
      <c r="VGR94"/>
      <c r="VGS94"/>
      <c r="VGT94"/>
      <c r="VGU94"/>
      <c r="VGV94"/>
      <c r="VGW94"/>
      <c r="VGX94"/>
      <c r="VGY94"/>
      <c r="VGZ94"/>
      <c r="VHA94"/>
      <c r="VHB94"/>
      <c r="VHC94"/>
      <c r="VHD94"/>
      <c r="VHE94"/>
      <c r="VHF94"/>
      <c r="VHG94"/>
      <c r="VHH94"/>
      <c r="VHI94"/>
      <c r="VHJ94"/>
      <c r="VHK94"/>
      <c r="VHL94"/>
      <c r="VHM94"/>
      <c r="VHN94"/>
      <c r="VHO94"/>
      <c r="VHP94"/>
      <c r="VHQ94"/>
      <c r="VHR94"/>
      <c r="VHS94"/>
      <c r="VHT94"/>
      <c r="VHU94"/>
      <c r="VHV94"/>
      <c r="VHW94"/>
      <c r="VHX94"/>
      <c r="VHY94"/>
      <c r="VHZ94"/>
      <c r="VIA94"/>
      <c r="VIB94"/>
      <c r="VIC94"/>
      <c r="VID94"/>
      <c r="VIE94"/>
      <c r="VIF94"/>
      <c r="VIG94"/>
      <c r="VIH94"/>
      <c r="VII94"/>
      <c r="VIJ94"/>
      <c r="VIK94"/>
      <c r="VIL94"/>
      <c r="VIM94"/>
      <c r="VIN94"/>
      <c r="VIO94"/>
      <c r="VIP94"/>
      <c r="VIQ94"/>
      <c r="VIR94"/>
      <c r="VIS94"/>
      <c r="VIT94"/>
      <c r="VIU94"/>
      <c r="VIV94"/>
      <c r="VIW94"/>
      <c r="VIX94"/>
      <c r="VIY94"/>
      <c r="VIZ94"/>
      <c r="VJA94"/>
      <c r="VJB94"/>
      <c r="VJC94"/>
      <c r="VJD94"/>
      <c r="VJE94"/>
      <c r="VJF94"/>
      <c r="VJG94"/>
      <c r="VJH94"/>
      <c r="VJI94"/>
      <c r="VJJ94"/>
      <c r="VJK94"/>
      <c r="VJL94"/>
      <c r="VJM94"/>
      <c r="VJN94"/>
      <c r="VJO94"/>
      <c r="VJP94"/>
      <c r="VJQ94"/>
      <c r="VJR94"/>
      <c r="VJS94"/>
      <c r="VJT94"/>
      <c r="VJU94"/>
      <c r="VJV94"/>
      <c r="VJW94"/>
      <c r="VJX94"/>
      <c r="VJY94"/>
      <c r="VJZ94"/>
      <c r="VKA94"/>
      <c r="VKB94"/>
      <c r="VKC94"/>
      <c r="VKD94"/>
      <c r="VKE94"/>
      <c r="VKF94"/>
      <c r="VKG94"/>
      <c r="VKH94"/>
      <c r="VKI94"/>
      <c r="VKJ94"/>
      <c r="VKK94"/>
      <c r="VKL94"/>
      <c r="VKM94"/>
      <c r="VKN94"/>
      <c r="VKO94"/>
      <c r="VKP94"/>
      <c r="VKQ94"/>
      <c r="VKR94"/>
      <c r="VKS94"/>
      <c r="VKT94"/>
      <c r="VKU94"/>
      <c r="VKV94"/>
      <c r="VKW94"/>
      <c r="VKX94"/>
      <c r="VKY94"/>
      <c r="VKZ94"/>
      <c r="VLA94"/>
      <c r="VLB94"/>
      <c r="VLC94"/>
      <c r="VLD94"/>
      <c r="VLE94"/>
      <c r="VLF94"/>
      <c r="VLG94"/>
      <c r="VLH94"/>
      <c r="VLI94"/>
      <c r="VLJ94"/>
      <c r="VLK94"/>
      <c r="VLL94"/>
      <c r="VLM94"/>
      <c r="VLN94"/>
      <c r="VLO94"/>
      <c r="VLP94"/>
      <c r="VLQ94"/>
      <c r="VLR94"/>
      <c r="VLS94"/>
      <c r="VLT94"/>
      <c r="VLU94"/>
      <c r="VLV94"/>
      <c r="VLW94"/>
      <c r="VLX94"/>
      <c r="VLY94"/>
      <c r="VLZ94"/>
      <c r="VMA94"/>
      <c r="VMB94"/>
      <c r="VMC94"/>
      <c r="VMD94"/>
      <c r="VME94"/>
      <c r="VMF94"/>
      <c r="VMG94"/>
      <c r="VMH94"/>
      <c r="VMI94"/>
      <c r="VMJ94"/>
      <c r="VMK94"/>
      <c r="VML94"/>
      <c r="VMM94"/>
      <c r="VMN94"/>
      <c r="VMO94"/>
      <c r="VMP94"/>
      <c r="VMQ94"/>
      <c r="VMR94"/>
      <c r="VMS94"/>
      <c r="VMT94"/>
      <c r="VMU94"/>
      <c r="VMV94"/>
      <c r="VMW94"/>
      <c r="VMX94"/>
      <c r="VMY94"/>
      <c r="VMZ94"/>
      <c r="VNA94"/>
      <c r="VNB94"/>
      <c r="VNC94"/>
      <c r="VND94"/>
      <c r="VNE94"/>
      <c r="VNF94"/>
      <c r="VNG94"/>
      <c r="VNH94"/>
      <c r="VNI94"/>
      <c r="VNJ94"/>
      <c r="VNK94"/>
      <c r="VNL94"/>
      <c r="VNM94"/>
      <c r="VNN94"/>
      <c r="VNO94"/>
      <c r="VNP94"/>
      <c r="VNQ94"/>
      <c r="VNR94"/>
      <c r="VNS94"/>
      <c r="VNT94"/>
      <c r="VNU94"/>
      <c r="VNV94"/>
      <c r="VNW94"/>
      <c r="VNX94"/>
      <c r="VNY94"/>
      <c r="VNZ94"/>
      <c r="VOA94"/>
      <c r="VOB94"/>
      <c r="VOC94"/>
      <c r="VOD94"/>
      <c r="VOE94"/>
      <c r="VOF94"/>
      <c r="VOG94"/>
      <c r="VOH94"/>
      <c r="VOI94"/>
      <c r="VOJ94"/>
      <c r="VOK94"/>
      <c r="VOL94"/>
      <c r="VOM94"/>
      <c r="VON94"/>
      <c r="VOO94"/>
      <c r="VOP94"/>
      <c r="VOQ94"/>
      <c r="VOR94"/>
      <c r="VOS94"/>
      <c r="VOT94"/>
      <c r="VOU94"/>
      <c r="VOV94"/>
      <c r="VOW94"/>
      <c r="VOX94"/>
      <c r="VOY94"/>
      <c r="VOZ94"/>
      <c r="VPA94"/>
      <c r="VPB94"/>
      <c r="VPC94"/>
      <c r="VPD94"/>
      <c r="VPE94"/>
      <c r="VPF94"/>
      <c r="VPG94"/>
      <c r="VPH94"/>
      <c r="VPI94"/>
      <c r="VPJ94"/>
      <c r="VPK94"/>
      <c r="VPL94"/>
      <c r="VPM94"/>
      <c r="VPN94"/>
      <c r="VPO94"/>
      <c r="VPP94"/>
      <c r="VPQ94"/>
      <c r="VPR94"/>
      <c r="VPS94"/>
      <c r="VPT94"/>
      <c r="VPU94"/>
      <c r="VPV94"/>
      <c r="VPW94"/>
      <c r="VPX94"/>
      <c r="VPY94"/>
      <c r="VPZ94"/>
      <c r="VQA94"/>
      <c r="VQB94"/>
      <c r="VQC94"/>
      <c r="VQD94"/>
      <c r="VQE94"/>
      <c r="VQF94"/>
      <c r="VQG94"/>
      <c r="VQH94"/>
      <c r="VQI94"/>
      <c r="VQJ94"/>
      <c r="VQK94"/>
      <c r="VQL94"/>
      <c r="VQM94"/>
      <c r="VQN94"/>
      <c r="VQO94"/>
      <c r="VQP94"/>
      <c r="VQQ94"/>
      <c r="VQR94"/>
      <c r="VQS94"/>
      <c r="VQT94"/>
      <c r="VQU94"/>
      <c r="VQV94"/>
      <c r="VQW94"/>
      <c r="VQX94"/>
      <c r="VQY94"/>
      <c r="VQZ94"/>
      <c r="VRA94"/>
      <c r="VRB94"/>
      <c r="VRC94"/>
      <c r="VRD94"/>
      <c r="VRE94"/>
      <c r="VRF94"/>
      <c r="VRG94"/>
      <c r="VRH94"/>
      <c r="VRI94"/>
      <c r="VRJ94"/>
      <c r="VRK94"/>
      <c r="VRL94"/>
      <c r="VRM94"/>
      <c r="VRN94"/>
      <c r="VRO94"/>
      <c r="VRP94"/>
      <c r="VRQ94"/>
      <c r="VRR94"/>
      <c r="VRS94"/>
      <c r="VRT94"/>
      <c r="VRU94"/>
      <c r="VRV94"/>
      <c r="VRW94"/>
      <c r="VRX94"/>
      <c r="VRY94"/>
      <c r="VRZ94"/>
      <c r="VSA94"/>
      <c r="VSB94"/>
      <c r="VSC94"/>
      <c r="VSD94"/>
      <c r="VSE94"/>
      <c r="VSF94"/>
      <c r="VSG94"/>
      <c r="VSH94"/>
      <c r="VSI94"/>
      <c r="VSJ94"/>
      <c r="VSK94"/>
      <c r="VSL94"/>
      <c r="VSM94"/>
      <c r="VSN94"/>
      <c r="VSO94"/>
      <c r="VSP94"/>
      <c r="VSQ94"/>
      <c r="VSR94"/>
      <c r="VSS94"/>
      <c r="VST94"/>
      <c r="VSU94"/>
      <c r="VSV94"/>
      <c r="VSW94"/>
      <c r="VSX94"/>
      <c r="VSY94"/>
      <c r="VSZ94"/>
      <c r="VTA94"/>
      <c r="VTB94"/>
      <c r="VTC94"/>
      <c r="VTD94"/>
      <c r="VTE94"/>
      <c r="VTF94"/>
      <c r="VTG94"/>
      <c r="VTH94"/>
      <c r="VTI94"/>
      <c r="VTJ94"/>
      <c r="VTK94"/>
      <c r="VTL94"/>
      <c r="VTM94"/>
      <c r="VTN94"/>
      <c r="VTO94"/>
      <c r="VTP94"/>
      <c r="VTQ94"/>
      <c r="VTR94"/>
      <c r="VTS94"/>
      <c r="VTT94"/>
      <c r="VTU94"/>
      <c r="VTV94"/>
      <c r="VTW94"/>
      <c r="VTX94"/>
      <c r="VTY94"/>
      <c r="VTZ94"/>
      <c r="VUA94"/>
      <c r="VUB94"/>
      <c r="VUC94"/>
      <c r="VUD94"/>
      <c r="VUE94"/>
      <c r="VUF94"/>
      <c r="VUG94"/>
      <c r="VUH94"/>
      <c r="VUI94"/>
      <c r="VUJ94"/>
      <c r="VUK94"/>
      <c r="VUL94"/>
      <c r="VUM94"/>
      <c r="VUN94"/>
      <c r="VUO94"/>
      <c r="VUP94"/>
      <c r="VUQ94"/>
      <c r="VUR94"/>
      <c r="VUS94"/>
      <c r="VUT94"/>
      <c r="VUU94"/>
      <c r="VUV94"/>
      <c r="VUW94"/>
      <c r="VUX94"/>
      <c r="VUY94"/>
      <c r="VUZ94"/>
      <c r="VVA94"/>
      <c r="VVB94"/>
      <c r="VVC94"/>
      <c r="VVD94"/>
      <c r="VVE94"/>
      <c r="VVF94"/>
      <c r="VVG94"/>
      <c r="VVH94"/>
      <c r="VVI94"/>
      <c r="VVJ94"/>
      <c r="VVK94"/>
      <c r="VVL94"/>
      <c r="VVM94"/>
      <c r="VVN94"/>
      <c r="VVO94"/>
      <c r="VVP94"/>
      <c r="VVQ94"/>
      <c r="VVR94"/>
      <c r="VVS94"/>
      <c r="VVT94"/>
      <c r="VVU94"/>
      <c r="VVV94"/>
      <c r="VVW94"/>
      <c r="VVX94"/>
      <c r="VVY94"/>
      <c r="VVZ94"/>
      <c r="VWA94"/>
      <c r="VWB94"/>
      <c r="VWC94"/>
      <c r="VWD94"/>
      <c r="VWE94"/>
      <c r="VWF94"/>
      <c r="VWG94"/>
      <c r="VWH94"/>
      <c r="VWI94"/>
      <c r="VWJ94"/>
      <c r="VWK94"/>
      <c r="VWL94"/>
      <c r="VWM94"/>
      <c r="VWN94"/>
      <c r="VWO94"/>
      <c r="VWP94"/>
      <c r="VWQ94"/>
      <c r="VWR94"/>
      <c r="VWS94"/>
      <c r="VWT94"/>
      <c r="VWU94"/>
      <c r="VWV94"/>
      <c r="VWW94"/>
      <c r="VWX94"/>
      <c r="VWY94"/>
      <c r="VWZ94"/>
      <c r="VXA94"/>
      <c r="VXB94"/>
      <c r="VXC94"/>
      <c r="VXD94"/>
      <c r="VXE94"/>
      <c r="VXF94"/>
      <c r="VXG94"/>
      <c r="VXH94"/>
      <c r="VXI94"/>
      <c r="VXJ94"/>
      <c r="VXK94"/>
      <c r="VXL94"/>
      <c r="VXM94"/>
      <c r="VXN94"/>
      <c r="VXO94"/>
      <c r="VXP94"/>
      <c r="VXQ94"/>
      <c r="VXR94"/>
      <c r="VXS94"/>
      <c r="VXT94"/>
      <c r="VXU94"/>
      <c r="VXV94"/>
      <c r="VXW94"/>
      <c r="VXX94"/>
      <c r="VXY94"/>
      <c r="VXZ94"/>
      <c r="VYA94"/>
      <c r="VYB94"/>
      <c r="VYC94"/>
      <c r="VYD94"/>
      <c r="VYE94"/>
      <c r="VYF94"/>
      <c r="VYG94"/>
      <c r="VYH94"/>
      <c r="VYI94"/>
      <c r="VYJ94"/>
      <c r="VYK94"/>
      <c r="VYL94"/>
      <c r="VYM94"/>
      <c r="VYN94"/>
      <c r="VYO94"/>
      <c r="VYP94"/>
      <c r="VYQ94"/>
      <c r="VYR94"/>
      <c r="VYS94"/>
      <c r="VYT94"/>
      <c r="VYU94"/>
      <c r="VYV94"/>
      <c r="VYW94"/>
      <c r="VYX94"/>
      <c r="VYY94"/>
      <c r="VYZ94"/>
      <c r="VZA94"/>
      <c r="VZB94"/>
      <c r="VZC94"/>
      <c r="VZD94"/>
      <c r="VZE94"/>
      <c r="VZF94"/>
      <c r="VZG94"/>
      <c r="VZH94"/>
      <c r="VZI94"/>
      <c r="VZJ94"/>
      <c r="VZK94"/>
      <c r="VZL94"/>
      <c r="VZM94"/>
      <c r="VZN94"/>
      <c r="VZO94"/>
      <c r="VZP94"/>
      <c r="VZQ94"/>
      <c r="VZR94"/>
      <c r="VZS94"/>
      <c r="VZT94"/>
      <c r="VZU94"/>
      <c r="VZV94"/>
      <c r="VZW94"/>
      <c r="VZX94"/>
      <c r="VZY94"/>
      <c r="VZZ94"/>
      <c r="WAA94"/>
      <c r="WAB94"/>
      <c r="WAC94"/>
      <c r="WAD94"/>
      <c r="WAE94"/>
      <c r="WAF94"/>
      <c r="WAG94"/>
      <c r="WAH94"/>
      <c r="WAI94"/>
      <c r="WAJ94"/>
      <c r="WAK94"/>
      <c r="WAL94"/>
      <c r="WAM94"/>
      <c r="WAN94"/>
      <c r="WAO94"/>
      <c r="WAP94"/>
      <c r="WAQ94"/>
      <c r="WAR94"/>
      <c r="WAS94"/>
      <c r="WAT94"/>
      <c r="WAU94"/>
      <c r="WAV94"/>
      <c r="WAW94"/>
      <c r="WAX94"/>
      <c r="WAY94"/>
      <c r="WAZ94"/>
      <c r="WBA94"/>
      <c r="WBB94"/>
      <c r="WBC94"/>
      <c r="WBD94"/>
      <c r="WBE94"/>
      <c r="WBF94"/>
      <c r="WBG94"/>
      <c r="WBH94"/>
      <c r="WBI94"/>
      <c r="WBJ94"/>
      <c r="WBK94"/>
      <c r="WBL94"/>
      <c r="WBM94"/>
      <c r="WBN94"/>
      <c r="WBO94"/>
      <c r="WBP94"/>
      <c r="WBQ94"/>
      <c r="WBR94"/>
      <c r="WBS94"/>
      <c r="WBT94"/>
      <c r="WBU94"/>
      <c r="WBV94"/>
      <c r="WBW94"/>
      <c r="WBX94"/>
      <c r="WBY94"/>
      <c r="WBZ94"/>
      <c r="WCA94"/>
      <c r="WCB94"/>
      <c r="WCC94"/>
      <c r="WCD94"/>
      <c r="WCE94"/>
      <c r="WCF94"/>
      <c r="WCG94"/>
      <c r="WCH94"/>
      <c r="WCI94"/>
      <c r="WCJ94"/>
      <c r="WCK94"/>
      <c r="WCL94"/>
      <c r="WCM94"/>
      <c r="WCN94"/>
      <c r="WCO94"/>
      <c r="WCP94"/>
      <c r="WCQ94"/>
      <c r="WCR94"/>
      <c r="WCS94"/>
      <c r="WCT94"/>
      <c r="WCU94"/>
      <c r="WCV94"/>
      <c r="WCW94"/>
      <c r="WCX94"/>
      <c r="WCY94"/>
      <c r="WCZ94"/>
      <c r="WDA94"/>
      <c r="WDB94"/>
      <c r="WDC94"/>
      <c r="WDD94"/>
      <c r="WDE94"/>
      <c r="WDF94"/>
      <c r="WDG94"/>
      <c r="WDH94"/>
      <c r="WDI94"/>
      <c r="WDJ94"/>
      <c r="WDK94"/>
      <c r="WDL94"/>
      <c r="WDM94"/>
      <c r="WDN94"/>
      <c r="WDO94"/>
      <c r="WDP94"/>
      <c r="WDQ94"/>
      <c r="WDR94"/>
      <c r="WDS94"/>
      <c r="WDT94"/>
      <c r="WDU94"/>
      <c r="WDV94"/>
      <c r="WDW94"/>
      <c r="WDX94"/>
      <c r="WDY94"/>
      <c r="WDZ94"/>
      <c r="WEA94"/>
      <c r="WEB94"/>
      <c r="WEC94"/>
      <c r="WED94"/>
      <c r="WEE94"/>
      <c r="WEF94"/>
      <c r="WEG94"/>
      <c r="WEH94"/>
      <c r="WEI94"/>
      <c r="WEJ94"/>
      <c r="WEK94"/>
      <c r="WEL94"/>
      <c r="WEM94"/>
      <c r="WEN94"/>
      <c r="WEO94"/>
      <c r="WEP94"/>
      <c r="WEQ94"/>
      <c r="WER94"/>
      <c r="WES94"/>
      <c r="WET94"/>
      <c r="WEU94"/>
      <c r="WEV94"/>
      <c r="WEW94"/>
      <c r="WEX94"/>
      <c r="WEY94"/>
      <c r="WEZ94"/>
      <c r="WFA94"/>
      <c r="WFB94"/>
      <c r="WFC94"/>
      <c r="WFD94"/>
      <c r="WFE94"/>
      <c r="WFF94"/>
      <c r="WFG94"/>
      <c r="WFH94"/>
      <c r="WFI94"/>
      <c r="WFJ94"/>
      <c r="WFK94"/>
      <c r="WFL94"/>
      <c r="WFM94"/>
      <c r="WFN94"/>
      <c r="WFO94"/>
      <c r="WFP94"/>
      <c r="WFQ94"/>
      <c r="WFR94"/>
      <c r="WFS94"/>
      <c r="WFT94"/>
      <c r="WFU94"/>
      <c r="WFV94"/>
      <c r="WFW94"/>
      <c r="WFX94"/>
      <c r="WFY94"/>
      <c r="WFZ94"/>
      <c r="WGA94"/>
      <c r="WGB94"/>
      <c r="WGC94"/>
      <c r="WGD94"/>
      <c r="WGE94"/>
      <c r="WGF94"/>
      <c r="WGG94"/>
      <c r="WGH94"/>
      <c r="WGI94"/>
      <c r="WGJ94"/>
      <c r="WGK94"/>
      <c r="WGL94"/>
      <c r="WGM94"/>
      <c r="WGN94"/>
      <c r="WGO94"/>
      <c r="WGP94"/>
      <c r="WGQ94"/>
      <c r="WGR94"/>
      <c r="WGS94"/>
      <c r="WGT94"/>
      <c r="WGU94"/>
      <c r="WGV94"/>
      <c r="WGW94"/>
      <c r="WGX94"/>
      <c r="WGY94"/>
      <c r="WGZ94"/>
      <c r="WHA94"/>
      <c r="WHB94"/>
      <c r="WHC94"/>
      <c r="WHD94"/>
      <c r="WHE94"/>
      <c r="WHF94"/>
      <c r="WHG94"/>
      <c r="WHH94"/>
      <c r="WHI94"/>
      <c r="WHJ94"/>
      <c r="WHK94"/>
      <c r="WHL94"/>
      <c r="WHM94"/>
      <c r="WHN94"/>
      <c r="WHO94"/>
      <c r="WHP94"/>
      <c r="WHQ94"/>
      <c r="WHR94"/>
      <c r="WHS94"/>
      <c r="WHT94"/>
      <c r="WHU94"/>
      <c r="WHV94"/>
      <c r="WHW94"/>
      <c r="WHX94"/>
      <c r="WHY94"/>
      <c r="WHZ94"/>
      <c r="WIA94"/>
      <c r="WIB94"/>
      <c r="WIC94"/>
      <c r="WID94"/>
      <c r="WIE94"/>
      <c r="WIF94"/>
      <c r="WIG94"/>
      <c r="WIH94"/>
      <c r="WII94"/>
      <c r="WIJ94"/>
      <c r="WIK94"/>
      <c r="WIL94"/>
      <c r="WIM94"/>
      <c r="WIN94"/>
      <c r="WIO94"/>
      <c r="WIP94"/>
      <c r="WIQ94"/>
      <c r="WIR94"/>
      <c r="WIS94"/>
      <c r="WIT94"/>
      <c r="WIU94"/>
      <c r="WIV94"/>
      <c r="WIW94"/>
      <c r="WIX94"/>
      <c r="WIY94"/>
      <c r="WIZ94"/>
      <c r="WJA94"/>
      <c r="WJB94"/>
      <c r="WJC94"/>
      <c r="WJD94"/>
      <c r="WJE94"/>
      <c r="WJF94"/>
      <c r="WJG94"/>
      <c r="WJH94"/>
      <c r="WJI94"/>
      <c r="WJJ94"/>
      <c r="WJK94"/>
      <c r="WJL94"/>
      <c r="WJM94"/>
      <c r="WJN94"/>
      <c r="WJO94"/>
      <c r="WJP94"/>
      <c r="WJQ94"/>
      <c r="WJR94"/>
      <c r="WJS94"/>
      <c r="WJT94"/>
      <c r="WJU94"/>
      <c r="WJV94"/>
      <c r="WJW94"/>
      <c r="WJX94"/>
      <c r="WJY94"/>
      <c r="WJZ94"/>
      <c r="WKA94"/>
      <c r="WKB94"/>
      <c r="WKC94"/>
      <c r="WKD94"/>
      <c r="WKE94"/>
      <c r="WKF94"/>
      <c r="WKG94"/>
      <c r="WKH94"/>
      <c r="WKI94"/>
      <c r="WKJ94"/>
      <c r="WKK94"/>
      <c r="WKL94"/>
      <c r="WKM94"/>
      <c r="WKN94"/>
      <c r="WKO94"/>
      <c r="WKP94"/>
      <c r="WKQ94"/>
      <c r="WKR94"/>
      <c r="WKS94"/>
      <c r="WKT94"/>
      <c r="WKU94"/>
      <c r="WKV94"/>
      <c r="WKW94"/>
      <c r="WKX94"/>
      <c r="WKY94"/>
      <c r="WKZ94"/>
      <c r="WLA94"/>
      <c r="WLB94"/>
      <c r="WLC94"/>
      <c r="WLD94"/>
      <c r="WLE94"/>
      <c r="WLF94"/>
      <c r="WLG94"/>
      <c r="WLH94"/>
      <c r="WLI94"/>
      <c r="WLJ94"/>
      <c r="WLK94"/>
      <c r="WLL94"/>
      <c r="WLM94"/>
      <c r="WLN94"/>
      <c r="WLO94"/>
      <c r="WLP94"/>
      <c r="WLQ94"/>
      <c r="WLR94"/>
      <c r="WLS94"/>
      <c r="WLT94"/>
      <c r="WLU94"/>
      <c r="WLV94"/>
      <c r="WLW94"/>
      <c r="WLX94"/>
      <c r="WLY94"/>
      <c r="WLZ94"/>
      <c r="WMA94"/>
      <c r="WMB94"/>
      <c r="WMC94"/>
      <c r="WMD94"/>
      <c r="WME94"/>
      <c r="WMF94"/>
      <c r="WMG94"/>
      <c r="WMH94"/>
      <c r="WMI94"/>
      <c r="WMJ94"/>
      <c r="WMK94"/>
      <c r="WML94"/>
      <c r="WMM94"/>
      <c r="WMN94"/>
      <c r="WMO94"/>
      <c r="WMP94"/>
      <c r="WMQ94"/>
      <c r="WMR94"/>
      <c r="WMS94"/>
      <c r="WMT94"/>
      <c r="WMU94"/>
      <c r="WMV94"/>
      <c r="WMW94"/>
      <c r="WMX94"/>
      <c r="WMY94"/>
      <c r="WMZ94"/>
      <c r="WNA94"/>
      <c r="WNB94"/>
      <c r="WNC94"/>
      <c r="WND94"/>
      <c r="WNE94"/>
      <c r="WNF94"/>
      <c r="WNG94"/>
      <c r="WNH94"/>
      <c r="WNI94"/>
      <c r="WNJ94"/>
      <c r="WNK94"/>
      <c r="WNL94"/>
      <c r="WNM94"/>
      <c r="WNN94"/>
      <c r="WNO94"/>
      <c r="WNP94"/>
      <c r="WNQ94"/>
      <c r="WNR94"/>
      <c r="WNS94"/>
      <c r="WNT94"/>
      <c r="WNU94"/>
      <c r="WNV94"/>
      <c r="WNW94"/>
      <c r="WNX94"/>
      <c r="WNY94"/>
      <c r="WNZ94"/>
      <c r="WOA94"/>
      <c r="WOB94"/>
      <c r="WOC94"/>
      <c r="WOD94"/>
      <c r="WOE94"/>
      <c r="WOF94"/>
      <c r="WOG94"/>
      <c r="WOH94"/>
      <c r="WOI94"/>
      <c r="WOJ94"/>
      <c r="WOK94"/>
      <c r="WOL94"/>
      <c r="WOM94"/>
      <c r="WON94"/>
      <c r="WOO94"/>
      <c r="WOP94"/>
      <c r="WOQ94"/>
      <c r="WOR94"/>
      <c r="WOS94"/>
      <c r="WOT94"/>
      <c r="WOU94"/>
      <c r="WOV94"/>
      <c r="WOW94"/>
      <c r="WOX94"/>
      <c r="WOY94"/>
      <c r="WOZ94"/>
      <c r="WPA94"/>
      <c r="WPB94"/>
      <c r="WPC94"/>
      <c r="WPD94"/>
      <c r="WPE94"/>
      <c r="WPF94"/>
      <c r="WPG94"/>
      <c r="WPH94"/>
      <c r="WPI94"/>
      <c r="WPJ94"/>
      <c r="WPK94"/>
      <c r="WPL94"/>
      <c r="WPM94"/>
      <c r="WPN94"/>
      <c r="WPO94"/>
      <c r="WPP94"/>
      <c r="WPQ94"/>
      <c r="WPR94"/>
      <c r="WPS94"/>
      <c r="WPT94"/>
      <c r="WPU94"/>
      <c r="WPV94"/>
      <c r="WPW94"/>
      <c r="WPX94"/>
      <c r="WPY94"/>
      <c r="WPZ94"/>
      <c r="WQA94"/>
      <c r="WQB94"/>
      <c r="WQC94"/>
      <c r="WQD94"/>
      <c r="WQE94"/>
      <c r="WQF94"/>
      <c r="WQG94"/>
      <c r="WQH94"/>
      <c r="WQI94"/>
      <c r="WQJ94"/>
      <c r="WQK94"/>
      <c r="WQL94"/>
      <c r="WQM94"/>
      <c r="WQN94"/>
      <c r="WQO94"/>
      <c r="WQP94"/>
      <c r="WQQ94"/>
      <c r="WQR94"/>
      <c r="WQS94"/>
      <c r="WQT94"/>
      <c r="WQU94"/>
      <c r="WQV94"/>
      <c r="WQW94"/>
      <c r="WQX94"/>
      <c r="WQY94"/>
      <c r="WQZ94"/>
      <c r="WRA94"/>
      <c r="WRB94"/>
      <c r="WRC94"/>
      <c r="WRD94"/>
      <c r="WRE94"/>
      <c r="WRF94"/>
      <c r="WRG94"/>
      <c r="WRH94"/>
      <c r="WRI94"/>
      <c r="WRJ94"/>
      <c r="WRK94"/>
      <c r="WRL94"/>
      <c r="WRM94"/>
      <c r="WRN94"/>
      <c r="WRO94"/>
      <c r="WRP94"/>
      <c r="WRQ94"/>
      <c r="WRR94"/>
      <c r="WRS94"/>
      <c r="WRT94"/>
      <c r="WRU94"/>
      <c r="WRV94"/>
      <c r="WRW94"/>
      <c r="WRX94"/>
      <c r="WRY94"/>
      <c r="WRZ94"/>
      <c r="WSA94"/>
      <c r="WSB94"/>
      <c r="WSC94"/>
      <c r="WSD94"/>
      <c r="WSE94"/>
      <c r="WSF94"/>
      <c r="WSG94"/>
      <c r="WSH94"/>
      <c r="WSI94"/>
      <c r="WSJ94"/>
      <c r="WSK94"/>
      <c r="WSL94"/>
      <c r="WSM94"/>
      <c r="WSN94"/>
      <c r="WSO94"/>
      <c r="WSP94"/>
      <c r="WSQ94"/>
      <c r="WSR94"/>
      <c r="WSS94"/>
      <c r="WST94"/>
      <c r="WSU94"/>
      <c r="WSV94"/>
      <c r="WSW94"/>
      <c r="WSX94"/>
      <c r="WSY94"/>
      <c r="WSZ94"/>
      <c r="WTA94"/>
      <c r="WTB94"/>
      <c r="WTC94"/>
      <c r="WTD94"/>
      <c r="WTE94"/>
      <c r="WTF94"/>
      <c r="WTG94"/>
      <c r="WTH94"/>
      <c r="WTI94"/>
      <c r="WTJ94"/>
      <c r="WTK94"/>
      <c r="WTL94"/>
      <c r="WTM94"/>
      <c r="WTN94"/>
      <c r="WTO94"/>
      <c r="WTP94"/>
      <c r="WTQ94"/>
      <c r="WTR94"/>
      <c r="WTS94"/>
      <c r="WTT94"/>
      <c r="WTU94"/>
      <c r="WTV94"/>
      <c r="WTW94"/>
      <c r="WTX94"/>
      <c r="WTY94"/>
      <c r="WTZ94"/>
      <c r="WUA94"/>
      <c r="WUB94"/>
      <c r="WUC94"/>
      <c r="WUD94"/>
      <c r="WUE94"/>
      <c r="WUF94"/>
      <c r="WUG94"/>
      <c r="WUH94"/>
      <c r="WUI94"/>
      <c r="WUJ94"/>
      <c r="WUK94"/>
      <c r="WUL94"/>
      <c r="WUM94"/>
      <c r="WUN94"/>
      <c r="WUO94"/>
      <c r="WUP94"/>
      <c r="WUQ94"/>
      <c r="WUR94"/>
      <c r="WUS94"/>
      <c r="WUT94"/>
      <c r="WUU94"/>
      <c r="WUV94"/>
      <c r="WUW94"/>
      <c r="WUX94"/>
      <c r="WUY94"/>
      <c r="WUZ94"/>
      <c r="WVA94"/>
      <c r="WVB94"/>
      <c r="WVC94"/>
      <c r="WVD94"/>
      <c r="WVE94"/>
      <c r="WVF94"/>
      <c r="WVG94"/>
      <c r="WVH94"/>
      <c r="WVI94"/>
      <c r="WVJ94"/>
      <c r="WVK94"/>
      <c r="WVL94"/>
      <c r="WVM94"/>
      <c r="WVN94"/>
      <c r="WVO94"/>
      <c r="WVP94"/>
      <c r="WVQ94"/>
      <c r="WVR94"/>
      <c r="WVS94"/>
      <c r="WVT94"/>
      <c r="WVU94"/>
      <c r="WVV94"/>
      <c r="WVW94"/>
      <c r="WVX94"/>
      <c r="WVY94"/>
      <c r="WVZ94"/>
      <c r="WWA94"/>
      <c r="WWB94"/>
      <c r="WWC94"/>
      <c r="WWD94"/>
      <c r="WWE94"/>
      <c r="WWF94"/>
      <c r="WWG94"/>
      <c r="WWH94"/>
      <c r="WWI94"/>
      <c r="WWJ94"/>
      <c r="WWK94"/>
      <c r="WWL94"/>
      <c r="WWM94"/>
      <c r="WWN94"/>
      <c r="WWO94"/>
      <c r="WWP94"/>
      <c r="WWQ94"/>
      <c r="WWR94"/>
      <c r="WWS94"/>
      <c r="WWT94"/>
      <c r="WWU94"/>
      <c r="WWV94"/>
      <c r="WWW94"/>
      <c r="WWX94"/>
      <c r="WWY94"/>
      <c r="WWZ94"/>
      <c r="WXA94"/>
      <c r="WXB94"/>
      <c r="WXC94"/>
      <c r="WXD94"/>
      <c r="WXE94"/>
      <c r="WXF94"/>
      <c r="WXG94"/>
      <c r="WXH94"/>
      <c r="WXI94"/>
      <c r="WXJ94"/>
      <c r="WXK94"/>
      <c r="WXL94"/>
      <c r="WXM94"/>
      <c r="WXN94"/>
      <c r="WXO94"/>
      <c r="WXP94"/>
      <c r="WXQ94"/>
      <c r="WXR94"/>
      <c r="WXS94"/>
      <c r="WXT94"/>
      <c r="WXU94"/>
      <c r="WXV94"/>
      <c r="WXW94"/>
      <c r="WXX94"/>
      <c r="WXY94"/>
      <c r="WXZ94"/>
      <c r="WYA94"/>
      <c r="WYB94"/>
      <c r="WYC94"/>
      <c r="WYD94"/>
      <c r="WYE94"/>
      <c r="WYF94"/>
      <c r="WYG94"/>
      <c r="WYH94"/>
      <c r="WYI94"/>
      <c r="WYJ94"/>
      <c r="WYK94"/>
      <c r="WYL94"/>
      <c r="WYM94"/>
      <c r="WYN94"/>
      <c r="WYO94"/>
      <c r="WYP94"/>
      <c r="WYQ94"/>
      <c r="WYR94"/>
      <c r="WYS94"/>
      <c r="WYT94"/>
      <c r="WYU94"/>
      <c r="WYV94"/>
      <c r="WYW94"/>
      <c r="WYX94"/>
      <c r="WYY94"/>
      <c r="WYZ94"/>
      <c r="WZA94"/>
      <c r="WZB94"/>
      <c r="WZC94"/>
      <c r="WZD94"/>
      <c r="WZE94"/>
      <c r="WZF94"/>
      <c r="WZG94"/>
      <c r="WZH94"/>
      <c r="WZI94"/>
      <c r="WZJ94"/>
      <c r="WZK94"/>
      <c r="WZL94"/>
      <c r="WZM94"/>
      <c r="WZN94"/>
      <c r="WZO94"/>
      <c r="WZP94"/>
      <c r="WZQ94"/>
      <c r="WZR94"/>
      <c r="WZS94"/>
      <c r="WZT94"/>
      <c r="WZU94"/>
      <c r="WZV94"/>
      <c r="WZW94"/>
      <c r="WZX94"/>
      <c r="WZY94"/>
      <c r="WZZ94"/>
      <c r="XAA94"/>
      <c r="XAB94"/>
      <c r="XAC94"/>
      <c r="XAD94"/>
      <c r="XAE94"/>
      <c r="XAF94"/>
      <c r="XAG94"/>
      <c r="XAH94"/>
      <c r="XAI94"/>
      <c r="XAJ94"/>
      <c r="XAK94"/>
      <c r="XAL94"/>
      <c r="XAM94"/>
      <c r="XAN94"/>
      <c r="XAO94"/>
      <c r="XAP94"/>
      <c r="XAQ94"/>
      <c r="XAR94"/>
      <c r="XAS94"/>
      <c r="XAT94"/>
      <c r="XAU94"/>
      <c r="XAV94"/>
      <c r="XAW94"/>
      <c r="XAX94"/>
      <c r="XAY94"/>
      <c r="XAZ94"/>
      <c r="XBA94"/>
      <c r="XBB94"/>
      <c r="XBC94"/>
      <c r="XBD94"/>
      <c r="XBE94"/>
      <c r="XBF94"/>
      <c r="XBG94"/>
      <c r="XBH94"/>
      <c r="XBI94"/>
      <c r="XBJ94"/>
      <c r="XBK94"/>
      <c r="XBL94"/>
      <c r="XBM94"/>
      <c r="XBN94"/>
      <c r="XBO94"/>
      <c r="XBP94"/>
      <c r="XBQ94"/>
      <c r="XBR94"/>
      <c r="XBS94"/>
      <c r="XBT94"/>
      <c r="XBU94"/>
      <c r="XBV94"/>
      <c r="XBW94"/>
      <c r="XBX94"/>
      <c r="XBY94"/>
      <c r="XBZ94"/>
      <c r="XCA94"/>
      <c r="XCB94"/>
      <c r="XCC94"/>
      <c r="XCD94"/>
      <c r="XCE94"/>
      <c r="XCF94"/>
      <c r="XCG94"/>
      <c r="XCH94"/>
      <c r="XCI94"/>
      <c r="XCJ94"/>
      <c r="XCK94"/>
      <c r="XCL94"/>
      <c r="XCM94"/>
      <c r="XCN94"/>
      <c r="XCO94"/>
      <c r="XCP94"/>
      <c r="XCQ94"/>
      <c r="XCR94"/>
      <c r="XCS94"/>
      <c r="XCT94"/>
      <c r="XCU94"/>
      <c r="XCV94"/>
      <c r="XCW94"/>
      <c r="XCX94"/>
      <c r="XCY94"/>
      <c r="XCZ94"/>
      <c r="XDA94"/>
      <c r="XDB94"/>
      <c r="XDC94"/>
      <c r="XDD94"/>
      <c r="XDE94"/>
      <c r="XDF94"/>
      <c r="XDG94"/>
      <c r="XDH94"/>
      <c r="XDI94"/>
      <c r="XDJ94"/>
      <c r="XDK94"/>
      <c r="XDL94"/>
      <c r="XDM94"/>
      <c r="XDN94"/>
      <c r="XDO94"/>
      <c r="XDP94"/>
      <c r="XDQ94"/>
      <c r="XDR94"/>
      <c r="XDS94"/>
      <c r="XDT94"/>
      <c r="XDU94"/>
      <c r="XDV94"/>
      <c r="XDW94"/>
      <c r="XDX94"/>
      <c r="XDY94"/>
      <c r="XDZ94"/>
      <c r="XEA94"/>
      <c r="XEB94"/>
      <c r="XEC94"/>
      <c r="XED94"/>
      <c r="XEE94"/>
      <c r="XEF94"/>
      <c r="XEG94"/>
      <c r="XEH94"/>
      <c r="XEI94"/>
      <c r="XEJ94"/>
      <c r="XEK94"/>
      <c r="XEL94"/>
      <c r="XEM94"/>
      <c r="XEN94"/>
      <c r="XEO94"/>
      <c r="XEP94"/>
      <c r="XEQ94"/>
      <c r="XER94"/>
      <c r="XES94"/>
      <c r="XET94"/>
      <c r="XEU94"/>
      <c r="XEV94"/>
      <c r="XEW94"/>
      <c r="XEX94"/>
      <c r="XEY94"/>
      <c r="XEZ94"/>
      <c r="XFA94"/>
      <c r="XFB94"/>
      <c r="XFC94"/>
      <c r="XFD94"/>
    </row>
    <row r="95" spans="1:16384" s="93" customFormat="1" x14ac:dyDescent="0.25">
      <c r="A95" s="23" t="str">
        <f>$A87&amp;" "&amp;'Total opex'!$I$2</f>
        <v>Trend in non-network opex series (nominal) 2024</v>
      </c>
      <c r="B95" s="31">
        <f>INDEX('Total opex'!$C$3:$K$35,MATCH($A$87,'Total opex'!$A$3:$A$35,0),MATCH(VALUE(RIGHT($A95,4)),'Total opex'!$C$2:$K$2,0))</f>
        <v>9559.5818444538454</v>
      </c>
      <c r="C95" s="31">
        <v>14814.424317431727</v>
      </c>
      <c r="D95" s="31">
        <v>30747.180266322095</v>
      </c>
      <c r="E95" s="31">
        <v>2664.0585755715374</v>
      </c>
      <c r="F95" s="31">
        <v>9559.5818444538454</v>
      </c>
      <c r="G95" s="31">
        <v>5338.3436550420665</v>
      </c>
      <c r="H95" s="31">
        <v>3765.7678344329579</v>
      </c>
      <c r="I95" s="31">
        <v>7169.4553491944525</v>
      </c>
      <c r="J95" s="31">
        <v>1599.0974008338439</v>
      </c>
      <c r="K95" s="31">
        <v>5237.134781301992</v>
      </c>
      <c r="L95" s="31">
        <v>38290.871838718456</v>
      </c>
      <c r="M95" s="31">
        <v>3595.094687130882</v>
      </c>
      <c r="N95" s="31">
        <v>54380.979913749288</v>
      </c>
      <c r="O95" s="31">
        <v>11734.038065989425</v>
      </c>
      <c r="P95" s="31">
        <v>11616.695264360045</v>
      </c>
      <c r="Q95" s="31">
        <v>32370.265820074183</v>
      </c>
      <c r="R95" s="31">
        <v>91550.058609865577</v>
      </c>
      <c r="S95" s="31">
        <v>20559.653383223897</v>
      </c>
      <c r="U95" s="73">
        <f t="shared" si="19"/>
        <v>344992.7016076963</v>
      </c>
      <c r="V95" s="73">
        <f t="shared" si="20"/>
        <v>270052.06831072312</v>
      </c>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c r="AMK95"/>
      <c r="AML95"/>
      <c r="AMM95"/>
      <c r="AMN95"/>
      <c r="AMO95"/>
      <c r="AMP95"/>
      <c r="AMQ95"/>
      <c r="AMR95"/>
      <c r="AMS95"/>
      <c r="AMT95"/>
      <c r="AMU95"/>
      <c r="AMV95"/>
      <c r="AMW95"/>
      <c r="AMX95"/>
      <c r="AMY95"/>
      <c r="AMZ95"/>
      <c r="ANA95"/>
      <c r="ANB95"/>
      <c r="ANC95"/>
      <c r="AND95"/>
      <c r="ANE95"/>
      <c r="ANF95"/>
      <c r="ANG95"/>
      <c r="ANH95"/>
      <c r="ANI95"/>
      <c r="ANJ95"/>
      <c r="ANK95"/>
      <c r="ANL95"/>
      <c r="ANM95"/>
      <c r="ANN95"/>
      <c r="ANO95"/>
      <c r="ANP95"/>
      <c r="ANQ95"/>
      <c r="ANR95"/>
      <c r="ANS95"/>
      <c r="ANT95"/>
      <c r="ANU95"/>
      <c r="ANV95"/>
      <c r="ANW95"/>
      <c r="ANX95"/>
      <c r="ANY95"/>
      <c r="ANZ95"/>
      <c r="AOA95"/>
      <c r="AOB95"/>
      <c r="AOC95"/>
      <c r="AOD95"/>
      <c r="AOE95"/>
      <c r="AOF95"/>
      <c r="AOG95"/>
      <c r="AOH95"/>
      <c r="AOI95"/>
      <c r="AOJ95"/>
      <c r="AOK95"/>
      <c r="AOL95"/>
      <c r="AOM95"/>
      <c r="AON95"/>
      <c r="AOO95"/>
      <c r="AOP95"/>
      <c r="AOQ95"/>
      <c r="AOR95"/>
      <c r="AOS95"/>
      <c r="AOT95"/>
      <c r="AOU95"/>
      <c r="AOV95"/>
      <c r="AOW95"/>
      <c r="AOX95"/>
      <c r="AOY95"/>
      <c r="AOZ95"/>
      <c r="APA95"/>
      <c r="APB95"/>
      <c r="APC95"/>
      <c r="APD95"/>
      <c r="APE95"/>
      <c r="APF95"/>
      <c r="APG95"/>
      <c r="APH95"/>
      <c r="API95"/>
      <c r="APJ95"/>
      <c r="APK95"/>
      <c r="APL95"/>
      <c r="APM95"/>
      <c r="APN95"/>
      <c r="APO95"/>
      <c r="APP95"/>
      <c r="APQ95"/>
      <c r="APR95"/>
      <c r="APS95"/>
      <c r="APT95"/>
      <c r="APU95"/>
      <c r="APV95"/>
      <c r="APW95"/>
      <c r="APX95"/>
      <c r="APY95"/>
      <c r="APZ95"/>
      <c r="AQA95"/>
      <c r="AQB95"/>
      <c r="AQC95"/>
      <c r="AQD95"/>
      <c r="AQE95"/>
      <c r="AQF95"/>
      <c r="AQG95"/>
      <c r="AQH95"/>
      <c r="AQI95"/>
      <c r="AQJ95"/>
      <c r="AQK95"/>
      <c r="AQL95"/>
      <c r="AQM95"/>
      <c r="AQN95"/>
      <c r="AQO95"/>
      <c r="AQP95"/>
      <c r="AQQ95"/>
      <c r="AQR95"/>
      <c r="AQS95"/>
      <c r="AQT95"/>
      <c r="AQU95"/>
      <c r="AQV95"/>
      <c r="AQW95"/>
      <c r="AQX95"/>
      <c r="AQY95"/>
      <c r="AQZ95"/>
      <c r="ARA95"/>
      <c r="ARB95"/>
      <c r="ARC95"/>
      <c r="ARD95"/>
      <c r="ARE95"/>
      <c r="ARF95"/>
      <c r="ARG95"/>
      <c r="ARH95"/>
      <c r="ARI95"/>
      <c r="ARJ95"/>
      <c r="ARK95"/>
      <c r="ARL95"/>
      <c r="ARM95"/>
      <c r="ARN95"/>
      <c r="ARO95"/>
      <c r="ARP95"/>
      <c r="ARQ95"/>
      <c r="ARR95"/>
      <c r="ARS95"/>
      <c r="ART95"/>
      <c r="ARU95"/>
      <c r="ARV95"/>
      <c r="ARW95"/>
      <c r="ARX95"/>
      <c r="ARY95"/>
      <c r="ARZ95"/>
      <c r="ASA95"/>
      <c r="ASB95"/>
      <c r="ASC95"/>
      <c r="ASD95"/>
      <c r="ASE95"/>
      <c r="ASF95"/>
      <c r="ASG95"/>
      <c r="ASH95"/>
      <c r="ASI95"/>
      <c r="ASJ95"/>
      <c r="ASK95"/>
      <c r="ASL95"/>
      <c r="ASM95"/>
      <c r="ASN95"/>
      <c r="ASO95"/>
      <c r="ASP95"/>
      <c r="ASQ95"/>
      <c r="ASR95"/>
      <c r="ASS95"/>
      <c r="AST95"/>
      <c r="ASU95"/>
      <c r="ASV95"/>
      <c r="ASW95"/>
      <c r="ASX95"/>
      <c r="ASY95"/>
      <c r="ASZ95"/>
      <c r="ATA95"/>
      <c r="ATB95"/>
      <c r="ATC95"/>
      <c r="ATD95"/>
      <c r="ATE95"/>
      <c r="ATF95"/>
      <c r="ATG95"/>
      <c r="ATH95"/>
      <c r="ATI95"/>
      <c r="ATJ95"/>
      <c r="ATK95"/>
      <c r="ATL95"/>
      <c r="ATM95"/>
      <c r="ATN95"/>
      <c r="ATO95"/>
      <c r="ATP95"/>
      <c r="ATQ95"/>
      <c r="ATR95"/>
      <c r="ATS95"/>
      <c r="ATT95"/>
      <c r="ATU95"/>
      <c r="ATV95"/>
      <c r="ATW95"/>
      <c r="ATX95"/>
      <c r="ATY95"/>
      <c r="ATZ95"/>
      <c r="AUA95"/>
      <c r="AUB95"/>
      <c r="AUC95"/>
      <c r="AUD95"/>
      <c r="AUE95"/>
      <c r="AUF95"/>
      <c r="AUG95"/>
      <c r="AUH95"/>
      <c r="AUI95"/>
      <c r="AUJ95"/>
      <c r="AUK95"/>
      <c r="AUL95"/>
      <c r="AUM95"/>
      <c r="AUN95"/>
      <c r="AUO95"/>
      <c r="AUP95"/>
      <c r="AUQ95"/>
      <c r="AUR95"/>
      <c r="AUS95"/>
      <c r="AUT95"/>
      <c r="AUU95"/>
      <c r="AUV95"/>
      <c r="AUW95"/>
      <c r="AUX95"/>
      <c r="AUY95"/>
      <c r="AUZ95"/>
      <c r="AVA95"/>
      <c r="AVB95"/>
      <c r="AVC95"/>
      <c r="AVD95"/>
      <c r="AVE95"/>
      <c r="AVF95"/>
      <c r="AVG95"/>
      <c r="AVH95"/>
      <c r="AVI95"/>
      <c r="AVJ95"/>
      <c r="AVK95"/>
      <c r="AVL95"/>
      <c r="AVM95"/>
      <c r="AVN95"/>
      <c r="AVO95"/>
      <c r="AVP95"/>
      <c r="AVQ95"/>
      <c r="AVR95"/>
      <c r="AVS95"/>
      <c r="AVT95"/>
      <c r="AVU95"/>
      <c r="AVV95"/>
      <c r="AVW95"/>
      <c r="AVX95"/>
      <c r="AVY95"/>
      <c r="AVZ95"/>
      <c r="AWA95"/>
      <c r="AWB95"/>
      <c r="AWC95"/>
      <c r="AWD95"/>
      <c r="AWE95"/>
      <c r="AWF95"/>
      <c r="AWG95"/>
      <c r="AWH95"/>
      <c r="AWI95"/>
      <c r="AWJ95"/>
      <c r="AWK95"/>
      <c r="AWL95"/>
      <c r="AWM95"/>
      <c r="AWN95"/>
      <c r="AWO95"/>
      <c r="AWP95"/>
      <c r="AWQ95"/>
      <c r="AWR95"/>
      <c r="AWS95"/>
      <c r="AWT95"/>
      <c r="AWU95"/>
      <c r="AWV95"/>
      <c r="AWW95"/>
      <c r="AWX95"/>
      <c r="AWY95"/>
      <c r="AWZ95"/>
      <c r="AXA95"/>
      <c r="AXB95"/>
      <c r="AXC95"/>
      <c r="AXD95"/>
      <c r="AXE95"/>
      <c r="AXF95"/>
      <c r="AXG95"/>
      <c r="AXH95"/>
      <c r="AXI95"/>
      <c r="AXJ95"/>
      <c r="AXK95"/>
      <c r="AXL95"/>
      <c r="AXM95"/>
      <c r="AXN95"/>
      <c r="AXO95"/>
      <c r="AXP95"/>
      <c r="AXQ95"/>
      <c r="AXR95"/>
      <c r="AXS95"/>
      <c r="AXT95"/>
      <c r="AXU95"/>
      <c r="AXV95"/>
      <c r="AXW95"/>
      <c r="AXX95"/>
      <c r="AXY95"/>
      <c r="AXZ95"/>
      <c r="AYA95"/>
      <c r="AYB95"/>
      <c r="AYC95"/>
      <c r="AYD95"/>
      <c r="AYE95"/>
      <c r="AYF95"/>
      <c r="AYG95"/>
      <c r="AYH95"/>
      <c r="AYI95"/>
      <c r="AYJ95"/>
      <c r="AYK95"/>
      <c r="AYL95"/>
      <c r="AYM95"/>
      <c r="AYN95"/>
      <c r="AYO95"/>
      <c r="AYP95"/>
      <c r="AYQ95"/>
      <c r="AYR95"/>
      <c r="AYS95"/>
      <c r="AYT95"/>
      <c r="AYU95"/>
      <c r="AYV95"/>
      <c r="AYW95"/>
      <c r="AYX95"/>
      <c r="AYY95"/>
      <c r="AYZ95"/>
      <c r="AZA95"/>
      <c r="AZB95"/>
      <c r="AZC95"/>
      <c r="AZD95"/>
      <c r="AZE95"/>
      <c r="AZF95"/>
      <c r="AZG95"/>
      <c r="AZH95"/>
      <c r="AZI95"/>
      <c r="AZJ95"/>
      <c r="AZK95"/>
      <c r="AZL95"/>
      <c r="AZM95"/>
      <c r="AZN95"/>
      <c r="AZO95"/>
      <c r="AZP95"/>
      <c r="AZQ95"/>
      <c r="AZR95"/>
      <c r="AZS95"/>
      <c r="AZT95"/>
      <c r="AZU95"/>
      <c r="AZV95"/>
      <c r="AZW95"/>
      <c r="AZX95"/>
      <c r="AZY95"/>
      <c r="AZZ95"/>
      <c r="BAA95"/>
      <c r="BAB95"/>
      <c r="BAC95"/>
      <c r="BAD95"/>
      <c r="BAE95"/>
      <c r="BAF95"/>
      <c r="BAG95"/>
      <c r="BAH95"/>
      <c r="BAI95"/>
      <c r="BAJ95"/>
      <c r="BAK95"/>
      <c r="BAL95"/>
      <c r="BAM95"/>
      <c r="BAN95"/>
      <c r="BAO95"/>
      <c r="BAP95"/>
      <c r="BAQ95"/>
      <c r="BAR95"/>
      <c r="BAS95"/>
      <c r="BAT95"/>
      <c r="BAU95"/>
      <c r="BAV95"/>
      <c r="BAW95"/>
      <c r="BAX95"/>
      <c r="BAY95"/>
      <c r="BAZ95"/>
      <c r="BBA95"/>
      <c r="BBB95"/>
      <c r="BBC95"/>
      <c r="BBD95"/>
      <c r="BBE95"/>
      <c r="BBF95"/>
      <c r="BBG95"/>
      <c r="BBH95"/>
      <c r="BBI95"/>
      <c r="BBJ95"/>
      <c r="BBK95"/>
      <c r="BBL95"/>
      <c r="BBM95"/>
      <c r="BBN95"/>
      <c r="BBO95"/>
      <c r="BBP95"/>
      <c r="BBQ95"/>
      <c r="BBR95"/>
      <c r="BBS95"/>
      <c r="BBT95"/>
      <c r="BBU95"/>
      <c r="BBV95"/>
      <c r="BBW95"/>
      <c r="BBX95"/>
      <c r="BBY95"/>
      <c r="BBZ95"/>
      <c r="BCA95"/>
      <c r="BCB95"/>
      <c r="BCC95"/>
      <c r="BCD95"/>
      <c r="BCE95"/>
      <c r="BCF95"/>
      <c r="BCG95"/>
      <c r="BCH95"/>
      <c r="BCI95"/>
      <c r="BCJ95"/>
      <c r="BCK95"/>
      <c r="BCL95"/>
      <c r="BCM95"/>
      <c r="BCN95"/>
      <c r="BCO95"/>
      <c r="BCP95"/>
      <c r="BCQ95"/>
      <c r="BCR95"/>
      <c r="BCS95"/>
      <c r="BCT95"/>
      <c r="BCU95"/>
      <c r="BCV95"/>
      <c r="BCW95"/>
      <c r="BCX95"/>
      <c r="BCY95"/>
      <c r="BCZ95"/>
      <c r="BDA95"/>
      <c r="BDB95"/>
      <c r="BDC95"/>
      <c r="BDD95"/>
      <c r="BDE95"/>
      <c r="BDF95"/>
      <c r="BDG95"/>
      <c r="BDH95"/>
      <c r="BDI95"/>
      <c r="BDJ95"/>
      <c r="BDK95"/>
      <c r="BDL95"/>
      <c r="BDM95"/>
      <c r="BDN95"/>
      <c r="BDO95"/>
      <c r="BDP95"/>
      <c r="BDQ95"/>
      <c r="BDR95"/>
      <c r="BDS95"/>
      <c r="BDT95"/>
      <c r="BDU95"/>
      <c r="BDV95"/>
      <c r="BDW95"/>
      <c r="BDX95"/>
      <c r="BDY95"/>
      <c r="BDZ95"/>
      <c r="BEA95"/>
      <c r="BEB95"/>
      <c r="BEC95"/>
      <c r="BED95"/>
      <c r="BEE95"/>
      <c r="BEF95"/>
      <c r="BEG95"/>
      <c r="BEH95"/>
      <c r="BEI95"/>
      <c r="BEJ95"/>
      <c r="BEK95"/>
      <c r="BEL95"/>
      <c r="BEM95"/>
      <c r="BEN95"/>
      <c r="BEO95"/>
      <c r="BEP95"/>
      <c r="BEQ95"/>
      <c r="BER95"/>
      <c r="BES95"/>
      <c r="BET95"/>
      <c r="BEU95"/>
      <c r="BEV95"/>
      <c r="BEW95"/>
      <c r="BEX95"/>
      <c r="BEY95"/>
      <c r="BEZ95"/>
      <c r="BFA95"/>
      <c r="BFB95"/>
      <c r="BFC95"/>
      <c r="BFD95"/>
      <c r="BFE95"/>
      <c r="BFF95"/>
      <c r="BFG95"/>
      <c r="BFH95"/>
      <c r="BFI95"/>
      <c r="BFJ95"/>
      <c r="BFK95"/>
      <c r="BFL95"/>
      <c r="BFM95"/>
      <c r="BFN95"/>
      <c r="BFO95"/>
      <c r="BFP95"/>
      <c r="BFQ95"/>
      <c r="BFR95"/>
      <c r="BFS95"/>
      <c r="BFT95"/>
      <c r="BFU95"/>
      <c r="BFV95"/>
      <c r="BFW95"/>
      <c r="BFX95"/>
      <c r="BFY95"/>
      <c r="BFZ95"/>
      <c r="BGA95"/>
      <c r="BGB95"/>
      <c r="BGC95"/>
      <c r="BGD95"/>
      <c r="BGE95"/>
      <c r="BGF95"/>
      <c r="BGG95"/>
      <c r="BGH95"/>
      <c r="BGI95"/>
      <c r="BGJ95"/>
      <c r="BGK95"/>
      <c r="BGL95"/>
      <c r="BGM95"/>
      <c r="BGN95"/>
      <c r="BGO95"/>
      <c r="BGP95"/>
      <c r="BGQ95"/>
      <c r="BGR95"/>
      <c r="BGS95"/>
      <c r="BGT95"/>
      <c r="BGU95"/>
      <c r="BGV95"/>
      <c r="BGW95"/>
      <c r="BGX95"/>
      <c r="BGY95"/>
      <c r="BGZ95"/>
      <c r="BHA95"/>
      <c r="BHB95"/>
      <c r="BHC95"/>
      <c r="BHD95"/>
      <c r="BHE95"/>
      <c r="BHF95"/>
      <c r="BHG95"/>
      <c r="BHH95"/>
      <c r="BHI95"/>
      <c r="BHJ95"/>
      <c r="BHK95"/>
      <c r="BHL95"/>
      <c r="BHM95"/>
      <c r="BHN95"/>
      <c r="BHO95"/>
      <c r="BHP95"/>
      <c r="BHQ95"/>
      <c r="BHR95"/>
      <c r="BHS95"/>
      <c r="BHT95"/>
      <c r="BHU95"/>
      <c r="BHV95"/>
      <c r="BHW95"/>
      <c r="BHX95"/>
      <c r="BHY95"/>
      <c r="BHZ95"/>
      <c r="BIA95"/>
      <c r="BIB95"/>
      <c r="BIC95"/>
      <c r="BID95"/>
      <c r="BIE95"/>
      <c r="BIF95"/>
      <c r="BIG95"/>
      <c r="BIH95"/>
      <c r="BII95"/>
      <c r="BIJ95"/>
      <c r="BIK95"/>
      <c r="BIL95"/>
      <c r="BIM95"/>
      <c r="BIN95"/>
      <c r="BIO95"/>
      <c r="BIP95"/>
      <c r="BIQ95"/>
      <c r="BIR95"/>
      <c r="BIS95"/>
      <c r="BIT95"/>
      <c r="BIU95"/>
      <c r="BIV95"/>
      <c r="BIW95"/>
      <c r="BIX95"/>
      <c r="BIY95"/>
      <c r="BIZ95"/>
      <c r="BJA95"/>
      <c r="BJB95"/>
      <c r="BJC95"/>
      <c r="BJD95"/>
      <c r="BJE95"/>
      <c r="BJF95"/>
      <c r="BJG95"/>
      <c r="BJH95"/>
      <c r="BJI95"/>
      <c r="BJJ95"/>
      <c r="BJK95"/>
      <c r="BJL95"/>
      <c r="BJM95"/>
      <c r="BJN95"/>
      <c r="BJO95"/>
      <c r="BJP95"/>
      <c r="BJQ95"/>
      <c r="BJR95"/>
      <c r="BJS95"/>
      <c r="BJT95"/>
      <c r="BJU95"/>
      <c r="BJV95"/>
      <c r="BJW95"/>
      <c r="BJX95"/>
      <c r="BJY95"/>
      <c r="BJZ95"/>
      <c r="BKA95"/>
      <c r="BKB95"/>
      <c r="BKC95"/>
      <c r="BKD95"/>
      <c r="BKE95"/>
      <c r="BKF95"/>
      <c r="BKG95"/>
      <c r="BKH95"/>
      <c r="BKI95"/>
      <c r="BKJ95"/>
      <c r="BKK95"/>
      <c r="BKL95"/>
      <c r="BKM95"/>
      <c r="BKN95"/>
      <c r="BKO95"/>
      <c r="BKP95"/>
      <c r="BKQ95"/>
      <c r="BKR95"/>
      <c r="BKS95"/>
      <c r="BKT95"/>
      <c r="BKU95"/>
      <c r="BKV95"/>
      <c r="BKW95"/>
      <c r="BKX95"/>
      <c r="BKY95"/>
      <c r="BKZ95"/>
      <c r="BLA95"/>
      <c r="BLB95"/>
      <c r="BLC95"/>
      <c r="BLD95"/>
      <c r="BLE95"/>
      <c r="BLF95"/>
      <c r="BLG95"/>
      <c r="BLH95"/>
      <c r="BLI95"/>
      <c r="BLJ95"/>
      <c r="BLK95"/>
      <c r="BLL95"/>
      <c r="BLM95"/>
      <c r="BLN95"/>
      <c r="BLO95"/>
      <c r="BLP95"/>
      <c r="BLQ95"/>
      <c r="BLR95"/>
      <c r="BLS95"/>
      <c r="BLT95"/>
      <c r="BLU95"/>
      <c r="BLV95"/>
      <c r="BLW95"/>
      <c r="BLX95"/>
      <c r="BLY95"/>
      <c r="BLZ95"/>
      <c r="BMA95"/>
      <c r="BMB95"/>
      <c r="BMC95"/>
      <c r="BMD95"/>
      <c r="BME95"/>
      <c r="BMF95"/>
      <c r="BMG95"/>
      <c r="BMH95"/>
      <c r="BMI95"/>
      <c r="BMJ95"/>
      <c r="BMK95"/>
      <c r="BML95"/>
      <c r="BMM95"/>
      <c r="BMN95"/>
      <c r="BMO95"/>
      <c r="BMP95"/>
      <c r="BMQ95"/>
      <c r="BMR95"/>
      <c r="BMS95"/>
      <c r="BMT95"/>
      <c r="BMU95"/>
      <c r="BMV95"/>
      <c r="BMW95"/>
      <c r="BMX95"/>
      <c r="BMY95"/>
      <c r="BMZ95"/>
      <c r="BNA95"/>
      <c r="BNB95"/>
      <c r="BNC95"/>
      <c r="BND95"/>
      <c r="BNE95"/>
      <c r="BNF95"/>
      <c r="BNG95"/>
      <c r="BNH95"/>
      <c r="BNI95"/>
      <c r="BNJ95"/>
      <c r="BNK95"/>
      <c r="BNL95"/>
      <c r="BNM95"/>
      <c r="BNN95"/>
      <c r="BNO95"/>
      <c r="BNP95"/>
      <c r="BNQ95"/>
      <c r="BNR95"/>
      <c r="BNS95"/>
      <c r="BNT95"/>
      <c r="BNU95"/>
      <c r="BNV95"/>
      <c r="BNW95"/>
      <c r="BNX95"/>
      <c r="BNY95"/>
      <c r="BNZ95"/>
      <c r="BOA95"/>
      <c r="BOB95"/>
      <c r="BOC95"/>
      <c r="BOD95"/>
      <c r="BOE95"/>
      <c r="BOF95"/>
      <c r="BOG95"/>
      <c r="BOH95"/>
      <c r="BOI95"/>
      <c r="BOJ95"/>
      <c r="BOK95"/>
      <c r="BOL95"/>
      <c r="BOM95"/>
      <c r="BON95"/>
      <c r="BOO95"/>
      <c r="BOP95"/>
      <c r="BOQ95"/>
      <c r="BOR95"/>
      <c r="BOS95"/>
      <c r="BOT95"/>
      <c r="BOU95"/>
      <c r="BOV95"/>
      <c r="BOW95"/>
      <c r="BOX95"/>
      <c r="BOY95"/>
      <c r="BOZ95"/>
      <c r="BPA95"/>
      <c r="BPB95"/>
      <c r="BPC95"/>
      <c r="BPD95"/>
      <c r="BPE95"/>
      <c r="BPF95"/>
      <c r="BPG95"/>
      <c r="BPH95"/>
      <c r="BPI95"/>
      <c r="BPJ95"/>
      <c r="BPK95"/>
      <c r="BPL95"/>
      <c r="BPM95"/>
      <c r="BPN95"/>
      <c r="BPO95"/>
      <c r="BPP95"/>
      <c r="BPQ95"/>
      <c r="BPR95"/>
      <c r="BPS95"/>
      <c r="BPT95"/>
      <c r="BPU95"/>
      <c r="BPV95"/>
      <c r="BPW95"/>
      <c r="BPX95"/>
      <c r="BPY95"/>
      <c r="BPZ95"/>
      <c r="BQA95"/>
      <c r="BQB95"/>
      <c r="BQC95"/>
      <c r="BQD95"/>
      <c r="BQE95"/>
      <c r="BQF95"/>
      <c r="BQG95"/>
      <c r="BQH95"/>
      <c r="BQI95"/>
      <c r="BQJ95"/>
      <c r="BQK95"/>
      <c r="BQL95"/>
      <c r="BQM95"/>
      <c r="BQN95"/>
      <c r="BQO95"/>
      <c r="BQP95"/>
      <c r="BQQ95"/>
      <c r="BQR95"/>
      <c r="BQS95"/>
      <c r="BQT95"/>
      <c r="BQU95"/>
      <c r="BQV95"/>
      <c r="BQW95"/>
      <c r="BQX95"/>
      <c r="BQY95"/>
      <c r="BQZ95"/>
      <c r="BRA95"/>
      <c r="BRB95"/>
      <c r="BRC95"/>
      <c r="BRD95"/>
      <c r="BRE95"/>
      <c r="BRF95"/>
      <c r="BRG95"/>
      <c r="BRH95"/>
      <c r="BRI95"/>
      <c r="BRJ95"/>
      <c r="BRK95"/>
      <c r="BRL95"/>
      <c r="BRM95"/>
      <c r="BRN95"/>
      <c r="BRO95"/>
      <c r="BRP95"/>
      <c r="BRQ95"/>
      <c r="BRR95"/>
      <c r="BRS95"/>
      <c r="BRT95"/>
      <c r="BRU95"/>
      <c r="BRV95"/>
      <c r="BRW95"/>
      <c r="BRX95"/>
      <c r="BRY95"/>
      <c r="BRZ95"/>
      <c r="BSA95"/>
      <c r="BSB95"/>
      <c r="BSC95"/>
      <c r="BSD95"/>
      <c r="BSE95"/>
      <c r="BSF95"/>
      <c r="BSG95"/>
      <c r="BSH95"/>
      <c r="BSI95"/>
      <c r="BSJ95"/>
      <c r="BSK95"/>
      <c r="BSL95"/>
      <c r="BSM95"/>
      <c r="BSN95"/>
      <c r="BSO95"/>
      <c r="BSP95"/>
      <c r="BSQ95"/>
      <c r="BSR95"/>
      <c r="BSS95"/>
      <c r="BST95"/>
      <c r="BSU95"/>
      <c r="BSV95"/>
      <c r="BSW95"/>
      <c r="BSX95"/>
      <c r="BSY95"/>
      <c r="BSZ95"/>
      <c r="BTA95"/>
      <c r="BTB95"/>
      <c r="BTC95"/>
      <c r="BTD95"/>
      <c r="BTE95"/>
      <c r="BTF95"/>
      <c r="BTG95"/>
      <c r="BTH95"/>
      <c r="BTI95"/>
      <c r="BTJ95"/>
      <c r="BTK95"/>
      <c r="BTL95"/>
      <c r="BTM95"/>
      <c r="BTN95"/>
      <c r="BTO95"/>
      <c r="BTP95"/>
      <c r="BTQ95"/>
      <c r="BTR95"/>
      <c r="BTS95"/>
      <c r="BTT95"/>
      <c r="BTU95"/>
      <c r="BTV95"/>
      <c r="BTW95"/>
      <c r="BTX95"/>
      <c r="BTY95"/>
      <c r="BTZ95"/>
      <c r="BUA95"/>
      <c r="BUB95"/>
      <c r="BUC95"/>
      <c r="BUD95"/>
      <c r="BUE95"/>
      <c r="BUF95"/>
      <c r="BUG95"/>
      <c r="BUH95"/>
      <c r="BUI95"/>
      <c r="BUJ95"/>
      <c r="BUK95"/>
      <c r="BUL95"/>
      <c r="BUM95"/>
      <c r="BUN95"/>
      <c r="BUO95"/>
      <c r="BUP95"/>
      <c r="BUQ95"/>
      <c r="BUR95"/>
      <c r="BUS95"/>
      <c r="BUT95"/>
      <c r="BUU95"/>
      <c r="BUV95"/>
      <c r="BUW95"/>
      <c r="BUX95"/>
      <c r="BUY95"/>
      <c r="BUZ95"/>
      <c r="BVA95"/>
      <c r="BVB95"/>
      <c r="BVC95"/>
      <c r="BVD95"/>
      <c r="BVE95"/>
      <c r="BVF95"/>
      <c r="BVG95"/>
      <c r="BVH95"/>
      <c r="BVI95"/>
      <c r="BVJ95"/>
      <c r="BVK95"/>
      <c r="BVL95"/>
      <c r="BVM95"/>
      <c r="BVN95"/>
      <c r="BVO95"/>
      <c r="BVP95"/>
      <c r="BVQ95"/>
      <c r="BVR95"/>
      <c r="BVS95"/>
      <c r="BVT95"/>
      <c r="BVU95"/>
      <c r="BVV95"/>
      <c r="BVW95"/>
      <c r="BVX95"/>
      <c r="BVY95"/>
      <c r="BVZ95"/>
      <c r="BWA95"/>
      <c r="BWB95"/>
      <c r="BWC95"/>
      <c r="BWD95"/>
      <c r="BWE95"/>
      <c r="BWF95"/>
      <c r="BWG95"/>
      <c r="BWH95"/>
      <c r="BWI95"/>
      <c r="BWJ95"/>
      <c r="BWK95"/>
      <c r="BWL95"/>
      <c r="BWM95"/>
      <c r="BWN95"/>
      <c r="BWO95"/>
      <c r="BWP95"/>
      <c r="BWQ95"/>
      <c r="BWR95"/>
      <c r="BWS95"/>
      <c r="BWT95"/>
      <c r="BWU95"/>
      <c r="BWV95"/>
      <c r="BWW95"/>
      <c r="BWX95"/>
      <c r="BWY95"/>
      <c r="BWZ95"/>
      <c r="BXA95"/>
      <c r="BXB95"/>
      <c r="BXC95"/>
      <c r="BXD95"/>
      <c r="BXE95"/>
      <c r="BXF95"/>
      <c r="BXG95"/>
      <c r="BXH95"/>
      <c r="BXI95"/>
      <c r="BXJ95"/>
      <c r="BXK95"/>
      <c r="BXL95"/>
      <c r="BXM95"/>
      <c r="BXN95"/>
      <c r="BXO95"/>
      <c r="BXP95"/>
      <c r="BXQ95"/>
      <c r="BXR95"/>
      <c r="BXS95"/>
      <c r="BXT95"/>
      <c r="BXU95"/>
      <c r="BXV95"/>
      <c r="BXW95"/>
      <c r="BXX95"/>
      <c r="BXY95"/>
      <c r="BXZ95"/>
      <c r="BYA95"/>
      <c r="BYB95"/>
      <c r="BYC95"/>
      <c r="BYD95"/>
      <c r="BYE95"/>
      <c r="BYF95"/>
      <c r="BYG95"/>
      <c r="BYH95"/>
      <c r="BYI95"/>
      <c r="BYJ95"/>
      <c r="BYK95"/>
      <c r="BYL95"/>
      <c r="BYM95"/>
      <c r="BYN95"/>
      <c r="BYO95"/>
      <c r="BYP95"/>
      <c r="BYQ95"/>
      <c r="BYR95"/>
      <c r="BYS95"/>
      <c r="BYT95"/>
      <c r="BYU95"/>
      <c r="BYV95"/>
      <c r="BYW95"/>
      <c r="BYX95"/>
      <c r="BYY95"/>
      <c r="BYZ95"/>
      <c r="BZA95"/>
      <c r="BZB95"/>
      <c r="BZC95"/>
      <c r="BZD95"/>
      <c r="BZE95"/>
      <c r="BZF95"/>
      <c r="BZG95"/>
      <c r="BZH95"/>
      <c r="BZI95"/>
      <c r="BZJ95"/>
      <c r="BZK95"/>
      <c r="BZL95"/>
      <c r="BZM95"/>
      <c r="BZN95"/>
      <c r="BZO95"/>
      <c r="BZP95"/>
      <c r="BZQ95"/>
      <c r="BZR95"/>
      <c r="BZS95"/>
      <c r="BZT95"/>
      <c r="BZU95"/>
      <c r="BZV95"/>
      <c r="BZW95"/>
      <c r="BZX95"/>
      <c r="BZY95"/>
      <c r="BZZ95"/>
      <c r="CAA95"/>
      <c r="CAB95"/>
      <c r="CAC95"/>
      <c r="CAD95"/>
      <c r="CAE95"/>
      <c r="CAF95"/>
      <c r="CAG95"/>
      <c r="CAH95"/>
      <c r="CAI95"/>
      <c r="CAJ95"/>
      <c r="CAK95"/>
      <c r="CAL95"/>
      <c r="CAM95"/>
      <c r="CAN95"/>
      <c r="CAO95"/>
      <c r="CAP95"/>
      <c r="CAQ95"/>
      <c r="CAR95"/>
      <c r="CAS95"/>
      <c r="CAT95"/>
      <c r="CAU95"/>
      <c r="CAV95"/>
      <c r="CAW95"/>
      <c r="CAX95"/>
      <c r="CAY95"/>
      <c r="CAZ95"/>
      <c r="CBA95"/>
      <c r="CBB95"/>
      <c r="CBC95"/>
      <c r="CBD95"/>
      <c r="CBE95"/>
      <c r="CBF95"/>
      <c r="CBG95"/>
      <c r="CBH95"/>
      <c r="CBI95"/>
      <c r="CBJ95"/>
      <c r="CBK95"/>
      <c r="CBL95"/>
      <c r="CBM95"/>
      <c r="CBN95"/>
      <c r="CBO95"/>
      <c r="CBP95"/>
      <c r="CBQ95"/>
      <c r="CBR95"/>
      <c r="CBS95"/>
      <c r="CBT95"/>
      <c r="CBU95"/>
      <c r="CBV95"/>
      <c r="CBW95"/>
      <c r="CBX95"/>
      <c r="CBY95"/>
      <c r="CBZ95"/>
      <c r="CCA95"/>
      <c r="CCB95"/>
      <c r="CCC95"/>
      <c r="CCD95"/>
      <c r="CCE95"/>
      <c r="CCF95"/>
      <c r="CCG95"/>
      <c r="CCH95"/>
      <c r="CCI95"/>
      <c r="CCJ95"/>
      <c r="CCK95"/>
      <c r="CCL95"/>
      <c r="CCM95"/>
      <c r="CCN95"/>
      <c r="CCO95"/>
      <c r="CCP95"/>
      <c r="CCQ95"/>
      <c r="CCR95"/>
      <c r="CCS95"/>
      <c r="CCT95"/>
      <c r="CCU95"/>
      <c r="CCV95"/>
      <c r="CCW95"/>
      <c r="CCX95"/>
      <c r="CCY95"/>
      <c r="CCZ95"/>
      <c r="CDA95"/>
      <c r="CDB95"/>
      <c r="CDC95"/>
      <c r="CDD95"/>
      <c r="CDE95"/>
      <c r="CDF95"/>
      <c r="CDG95"/>
      <c r="CDH95"/>
      <c r="CDI95"/>
      <c r="CDJ95"/>
      <c r="CDK95"/>
      <c r="CDL95"/>
      <c r="CDM95"/>
      <c r="CDN95"/>
      <c r="CDO95"/>
      <c r="CDP95"/>
      <c r="CDQ95"/>
      <c r="CDR95"/>
      <c r="CDS95"/>
      <c r="CDT95"/>
      <c r="CDU95"/>
      <c r="CDV95"/>
      <c r="CDW95"/>
      <c r="CDX95"/>
      <c r="CDY95"/>
      <c r="CDZ95"/>
      <c r="CEA95"/>
      <c r="CEB95"/>
      <c r="CEC95"/>
      <c r="CED95"/>
      <c r="CEE95"/>
      <c r="CEF95"/>
      <c r="CEG95"/>
      <c r="CEH95"/>
      <c r="CEI95"/>
      <c r="CEJ95"/>
      <c r="CEK95"/>
      <c r="CEL95"/>
      <c r="CEM95"/>
      <c r="CEN95"/>
      <c r="CEO95"/>
      <c r="CEP95"/>
      <c r="CEQ95"/>
      <c r="CER95"/>
      <c r="CES95"/>
      <c r="CET95"/>
      <c r="CEU95"/>
      <c r="CEV95"/>
      <c r="CEW95"/>
      <c r="CEX95"/>
      <c r="CEY95"/>
      <c r="CEZ95"/>
      <c r="CFA95"/>
      <c r="CFB95"/>
      <c r="CFC95"/>
      <c r="CFD95"/>
      <c r="CFE95"/>
      <c r="CFF95"/>
      <c r="CFG95"/>
      <c r="CFH95"/>
      <c r="CFI95"/>
      <c r="CFJ95"/>
      <c r="CFK95"/>
      <c r="CFL95"/>
      <c r="CFM95"/>
      <c r="CFN95"/>
      <c r="CFO95"/>
      <c r="CFP95"/>
      <c r="CFQ95"/>
      <c r="CFR95"/>
      <c r="CFS95"/>
      <c r="CFT95"/>
      <c r="CFU95"/>
      <c r="CFV95"/>
      <c r="CFW95"/>
      <c r="CFX95"/>
      <c r="CFY95"/>
      <c r="CFZ95"/>
      <c r="CGA95"/>
      <c r="CGB95"/>
      <c r="CGC95"/>
      <c r="CGD95"/>
      <c r="CGE95"/>
      <c r="CGF95"/>
      <c r="CGG95"/>
      <c r="CGH95"/>
      <c r="CGI95"/>
      <c r="CGJ95"/>
      <c r="CGK95"/>
      <c r="CGL95"/>
      <c r="CGM95"/>
      <c r="CGN95"/>
      <c r="CGO95"/>
      <c r="CGP95"/>
      <c r="CGQ95"/>
      <c r="CGR95"/>
      <c r="CGS95"/>
      <c r="CGT95"/>
      <c r="CGU95"/>
      <c r="CGV95"/>
      <c r="CGW95"/>
      <c r="CGX95"/>
      <c r="CGY95"/>
      <c r="CGZ95"/>
      <c r="CHA95"/>
      <c r="CHB95"/>
      <c r="CHC95"/>
      <c r="CHD95"/>
      <c r="CHE95"/>
      <c r="CHF95"/>
      <c r="CHG95"/>
      <c r="CHH95"/>
      <c r="CHI95"/>
      <c r="CHJ95"/>
      <c r="CHK95"/>
      <c r="CHL95"/>
      <c r="CHM95"/>
      <c r="CHN95"/>
      <c r="CHO95"/>
      <c r="CHP95"/>
      <c r="CHQ95"/>
      <c r="CHR95"/>
      <c r="CHS95"/>
      <c r="CHT95"/>
      <c r="CHU95"/>
      <c r="CHV95"/>
      <c r="CHW95"/>
      <c r="CHX95"/>
      <c r="CHY95"/>
      <c r="CHZ95"/>
      <c r="CIA95"/>
      <c r="CIB95"/>
      <c r="CIC95"/>
      <c r="CID95"/>
      <c r="CIE95"/>
      <c r="CIF95"/>
      <c r="CIG95"/>
      <c r="CIH95"/>
      <c r="CII95"/>
      <c r="CIJ95"/>
      <c r="CIK95"/>
      <c r="CIL95"/>
      <c r="CIM95"/>
      <c r="CIN95"/>
      <c r="CIO95"/>
      <c r="CIP95"/>
      <c r="CIQ95"/>
      <c r="CIR95"/>
      <c r="CIS95"/>
      <c r="CIT95"/>
      <c r="CIU95"/>
      <c r="CIV95"/>
      <c r="CIW95"/>
      <c r="CIX95"/>
      <c r="CIY95"/>
      <c r="CIZ95"/>
      <c r="CJA95"/>
      <c r="CJB95"/>
      <c r="CJC95"/>
      <c r="CJD95"/>
      <c r="CJE95"/>
      <c r="CJF95"/>
      <c r="CJG95"/>
      <c r="CJH95"/>
      <c r="CJI95"/>
      <c r="CJJ95"/>
      <c r="CJK95"/>
      <c r="CJL95"/>
      <c r="CJM95"/>
      <c r="CJN95"/>
      <c r="CJO95"/>
      <c r="CJP95"/>
      <c r="CJQ95"/>
      <c r="CJR95"/>
      <c r="CJS95"/>
      <c r="CJT95"/>
      <c r="CJU95"/>
      <c r="CJV95"/>
      <c r="CJW95"/>
      <c r="CJX95"/>
      <c r="CJY95"/>
      <c r="CJZ95"/>
      <c r="CKA95"/>
      <c r="CKB95"/>
      <c r="CKC95"/>
      <c r="CKD95"/>
      <c r="CKE95"/>
      <c r="CKF95"/>
      <c r="CKG95"/>
      <c r="CKH95"/>
      <c r="CKI95"/>
      <c r="CKJ95"/>
      <c r="CKK95"/>
      <c r="CKL95"/>
      <c r="CKM95"/>
      <c r="CKN95"/>
      <c r="CKO95"/>
      <c r="CKP95"/>
      <c r="CKQ95"/>
      <c r="CKR95"/>
      <c r="CKS95"/>
      <c r="CKT95"/>
      <c r="CKU95"/>
      <c r="CKV95"/>
      <c r="CKW95"/>
      <c r="CKX95"/>
      <c r="CKY95"/>
      <c r="CKZ95"/>
      <c r="CLA95"/>
      <c r="CLB95"/>
      <c r="CLC95"/>
      <c r="CLD95"/>
      <c r="CLE95"/>
      <c r="CLF95"/>
      <c r="CLG95"/>
      <c r="CLH95"/>
      <c r="CLI95"/>
      <c r="CLJ95"/>
      <c r="CLK95"/>
      <c r="CLL95"/>
      <c r="CLM95"/>
      <c r="CLN95"/>
      <c r="CLO95"/>
      <c r="CLP95"/>
      <c r="CLQ95"/>
      <c r="CLR95"/>
      <c r="CLS95"/>
      <c r="CLT95"/>
      <c r="CLU95"/>
      <c r="CLV95"/>
      <c r="CLW95"/>
      <c r="CLX95"/>
      <c r="CLY95"/>
      <c r="CLZ95"/>
      <c r="CMA95"/>
      <c r="CMB95"/>
      <c r="CMC95"/>
      <c r="CMD95"/>
      <c r="CME95"/>
      <c r="CMF95"/>
      <c r="CMG95"/>
      <c r="CMH95"/>
      <c r="CMI95"/>
      <c r="CMJ95"/>
      <c r="CMK95"/>
      <c r="CML95"/>
      <c r="CMM95"/>
      <c r="CMN95"/>
      <c r="CMO95"/>
      <c r="CMP95"/>
      <c r="CMQ95"/>
      <c r="CMR95"/>
      <c r="CMS95"/>
      <c r="CMT95"/>
      <c r="CMU95"/>
      <c r="CMV95"/>
      <c r="CMW95"/>
      <c r="CMX95"/>
      <c r="CMY95"/>
      <c r="CMZ95"/>
      <c r="CNA95"/>
      <c r="CNB95"/>
      <c r="CNC95"/>
      <c r="CND95"/>
      <c r="CNE95"/>
      <c r="CNF95"/>
      <c r="CNG95"/>
      <c r="CNH95"/>
      <c r="CNI95"/>
      <c r="CNJ95"/>
      <c r="CNK95"/>
      <c r="CNL95"/>
      <c r="CNM95"/>
      <c r="CNN95"/>
      <c r="CNO95"/>
      <c r="CNP95"/>
      <c r="CNQ95"/>
      <c r="CNR95"/>
      <c r="CNS95"/>
      <c r="CNT95"/>
      <c r="CNU95"/>
      <c r="CNV95"/>
      <c r="CNW95"/>
      <c r="CNX95"/>
      <c r="CNY95"/>
      <c r="CNZ95"/>
      <c r="COA95"/>
      <c r="COB95"/>
      <c r="COC95"/>
      <c r="COD95"/>
      <c r="COE95"/>
      <c r="COF95"/>
      <c r="COG95"/>
      <c r="COH95"/>
      <c r="COI95"/>
      <c r="COJ95"/>
      <c r="COK95"/>
      <c r="COL95"/>
      <c r="COM95"/>
      <c r="CON95"/>
      <c r="COO95"/>
      <c r="COP95"/>
      <c r="COQ95"/>
      <c r="COR95"/>
      <c r="COS95"/>
      <c r="COT95"/>
      <c r="COU95"/>
      <c r="COV95"/>
      <c r="COW95"/>
      <c r="COX95"/>
      <c r="COY95"/>
      <c r="COZ95"/>
      <c r="CPA95"/>
      <c r="CPB95"/>
      <c r="CPC95"/>
      <c r="CPD95"/>
      <c r="CPE95"/>
      <c r="CPF95"/>
      <c r="CPG95"/>
      <c r="CPH95"/>
      <c r="CPI95"/>
      <c r="CPJ95"/>
      <c r="CPK95"/>
      <c r="CPL95"/>
      <c r="CPM95"/>
      <c r="CPN95"/>
      <c r="CPO95"/>
      <c r="CPP95"/>
      <c r="CPQ95"/>
      <c r="CPR95"/>
      <c r="CPS95"/>
      <c r="CPT95"/>
      <c r="CPU95"/>
      <c r="CPV95"/>
      <c r="CPW95"/>
      <c r="CPX95"/>
      <c r="CPY95"/>
      <c r="CPZ95"/>
      <c r="CQA95"/>
      <c r="CQB95"/>
      <c r="CQC95"/>
      <c r="CQD95"/>
      <c r="CQE95"/>
      <c r="CQF95"/>
      <c r="CQG95"/>
      <c r="CQH95"/>
      <c r="CQI95"/>
      <c r="CQJ95"/>
      <c r="CQK95"/>
      <c r="CQL95"/>
      <c r="CQM95"/>
      <c r="CQN95"/>
      <c r="CQO95"/>
      <c r="CQP95"/>
      <c r="CQQ95"/>
      <c r="CQR95"/>
      <c r="CQS95"/>
      <c r="CQT95"/>
      <c r="CQU95"/>
      <c r="CQV95"/>
      <c r="CQW95"/>
      <c r="CQX95"/>
      <c r="CQY95"/>
      <c r="CQZ95"/>
      <c r="CRA95"/>
      <c r="CRB95"/>
      <c r="CRC95"/>
      <c r="CRD95"/>
      <c r="CRE95"/>
      <c r="CRF95"/>
      <c r="CRG95"/>
      <c r="CRH95"/>
      <c r="CRI95"/>
      <c r="CRJ95"/>
      <c r="CRK95"/>
      <c r="CRL95"/>
      <c r="CRM95"/>
      <c r="CRN95"/>
      <c r="CRO95"/>
      <c r="CRP95"/>
      <c r="CRQ95"/>
      <c r="CRR95"/>
      <c r="CRS95"/>
      <c r="CRT95"/>
      <c r="CRU95"/>
      <c r="CRV95"/>
      <c r="CRW95"/>
      <c r="CRX95"/>
      <c r="CRY95"/>
      <c r="CRZ95"/>
      <c r="CSA95"/>
      <c r="CSB95"/>
      <c r="CSC95"/>
      <c r="CSD95"/>
      <c r="CSE95"/>
      <c r="CSF95"/>
      <c r="CSG95"/>
      <c r="CSH95"/>
      <c r="CSI95"/>
      <c r="CSJ95"/>
      <c r="CSK95"/>
      <c r="CSL95"/>
      <c r="CSM95"/>
      <c r="CSN95"/>
      <c r="CSO95"/>
      <c r="CSP95"/>
      <c r="CSQ95"/>
      <c r="CSR95"/>
      <c r="CSS95"/>
      <c r="CST95"/>
      <c r="CSU95"/>
      <c r="CSV95"/>
      <c r="CSW95"/>
      <c r="CSX95"/>
      <c r="CSY95"/>
      <c r="CSZ95"/>
      <c r="CTA95"/>
      <c r="CTB95"/>
      <c r="CTC95"/>
      <c r="CTD95"/>
      <c r="CTE95"/>
      <c r="CTF95"/>
      <c r="CTG95"/>
      <c r="CTH95"/>
      <c r="CTI95"/>
      <c r="CTJ95"/>
      <c r="CTK95"/>
      <c r="CTL95"/>
      <c r="CTM95"/>
      <c r="CTN95"/>
      <c r="CTO95"/>
      <c r="CTP95"/>
      <c r="CTQ95"/>
      <c r="CTR95"/>
      <c r="CTS95"/>
      <c r="CTT95"/>
      <c r="CTU95"/>
      <c r="CTV95"/>
      <c r="CTW95"/>
      <c r="CTX95"/>
      <c r="CTY95"/>
      <c r="CTZ95"/>
      <c r="CUA95"/>
      <c r="CUB95"/>
      <c r="CUC95"/>
      <c r="CUD95"/>
      <c r="CUE95"/>
      <c r="CUF95"/>
      <c r="CUG95"/>
      <c r="CUH95"/>
      <c r="CUI95"/>
      <c r="CUJ95"/>
      <c r="CUK95"/>
      <c r="CUL95"/>
      <c r="CUM95"/>
      <c r="CUN95"/>
      <c r="CUO95"/>
      <c r="CUP95"/>
      <c r="CUQ95"/>
      <c r="CUR95"/>
      <c r="CUS95"/>
      <c r="CUT95"/>
      <c r="CUU95"/>
      <c r="CUV95"/>
      <c r="CUW95"/>
      <c r="CUX95"/>
      <c r="CUY95"/>
      <c r="CUZ95"/>
      <c r="CVA95"/>
      <c r="CVB95"/>
      <c r="CVC95"/>
      <c r="CVD95"/>
      <c r="CVE95"/>
      <c r="CVF95"/>
      <c r="CVG95"/>
      <c r="CVH95"/>
      <c r="CVI95"/>
      <c r="CVJ95"/>
      <c r="CVK95"/>
      <c r="CVL95"/>
      <c r="CVM95"/>
      <c r="CVN95"/>
      <c r="CVO95"/>
      <c r="CVP95"/>
      <c r="CVQ95"/>
      <c r="CVR95"/>
      <c r="CVS95"/>
      <c r="CVT95"/>
      <c r="CVU95"/>
      <c r="CVV95"/>
      <c r="CVW95"/>
      <c r="CVX95"/>
      <c r="CVY95"/>
      <c r="CVZ95"/>
      <c r="CWA95"/>
      <c r="CWB95"/>
      <c r="CWC95"/>
      <c r="CWD95"/>
      <c r="CWE95"/>
      <c r="CWF95"/>
      <c r="CWG95"/>
      <c r="CWH95"/>
      <c r="CWI95"/>
      <c r="CWJ95"/>
      <c r="CWK95"/>
      <c r="CWL95"/>
      <c r="CWM95"/>
      <c r="CWN95"/>
      <c r="CWO95"/>
      <c r="CWP95"/>
      <c r="CWQ95"/>
      <c r="CWR95"/>
      <c r="CWS95"/>
      <c r="CWT95"/>
      <c r="CWU95"/>
      <c r="CWV95"/>
      <c r="CWW95"/>
      <c r="CWX95"/>
      <c r="CWY95"/>
      <c r="CWZ95"/>
      <c r="CXA95"/>
      <c r="CXB95"/>
      <c r="CXC95"/>
      <c r="CXD95"/>
      <c r="CXE95"/>
      <c r="CXF95"/>
      <c r="CXG95"/>
      <c r="CXH95"/>
      <c r="CXI95"/>
      <c r="CXJ95"/>
      <c r="CXK95"/>
      <c r="CXL95"/>
      <c r="CXM95"/>
      <c r="CXN95"/>
      <c r="CXO95"/>
      <c r="CXP95"/>
      <c r="CXQ95"/>
      <c r="CXR95"/>
      <c r="CXS95"/>
      <c r="CXT95"/>
      <c r="CXU95"/>
      <c r="CXV95"/>
      <c r="CXW95"/>
      <c r="CXX95"/>
      <c r="CXY95"/>
      <c r="CXZ95"/>
      <c r="CYA95"/>
      <c r="CYB95"/>
      <c r="CYC95"/>
      <c r="CYD95"/>
      <c r="CYE95"/>
      <c r="CYF95"/>
      <c r="CYG95"/>
      <c r="CYH95"/>
      <c r="CYI95"/>
      <c r="CYJ95"/>
      <c r="CYK95"/>
      <c r="CYL95"/>
      <c r="CYM95"/>
      <c r="CYN95"/>
      <c r="CYO95"/>
      <c r="CYP95"/>
      <c r="CYQ95"/>
      <c r="CYR95"/>
      <c r="CYS95"/>
      <c r="CYT95"/>
      <c r="CYU95"/>
      <c r="CYV95"/>
      <c r="CYW95"/>
      <c r="CYX95"/>
      <c r="CYY95"/>
      <c r="CYZ95"/>
      <c r="CZA95"/>
      <c r="CZB95"/>
      <c r="CZC95"/>
      <c r="CZD95"/>
      <c r="CZE95"/>
      <c r="CZF95"/>
      <c r="CZG95"/>
      <c r="CZH95"/>
      <c r="CZI95"/>
      <c r="CZJ95"/>
      <c r="CZK95"/>
      <c r="CZL95"/>
      <c r="CZM95"/>
      <c r="CZN95"/>
      <c r="CZO95"/>
      <c r="CZP95"/>
      <c r="CZQ95"/>
      <c r="CZR95"/>
      <c r="CZS95"/>
      <c r="CZT95"/>
      <c r="CZU95"/>
      <c r="CZV95"/>
      <c r="CZW95"/>
      <c r="CZX95"/>
      <c r="CZY95"/>
      <c r="CZZ95"/>
      <c r="DAA95"/>
      <c r="DAB95"/>
      <c r="DAC95"/>
      <c r="DAD95"/>
      <c r="DAE95"/>
      <c r="DAF95"/>
      <c r="DAG95"/>
      <c r="DAH95"/>
      <c r="DAI95"/>
      <c r="DAJ95"/>
      <c r="DAK95"/>
      <c r="DAL95"/>
      <c r="DAM95"/>
      <c r="DAN95"/>
      <c r="DAO95"/>
      <c r="DAP95"/>
      <c r="DAQ95"/>
      <c r="DAR95"/>
      <c r="DAS95"/>
      <c r="DAT95"/>
      <c r="DAU95"/>
      <c r="DAV95"/>
      <c r="DAW95"/>
      <c r="DAX95"/>
      <c r="DAY95"/>
      <c r="DAZ95"/>
      <c r="DBA95"/>
      <c r="DBB95"/>
      <c r="DBC95"/>
      <c r="DBD95"/>
      <c r="DBE95"/>
      <c r="DBF95"/>
      <c r="DBG95"/>
      <c r="DBH95"/>
      <c r="DBI95"/>
      <c r="DBJ95"/>
      <c r="DBK95"/>
      <c r="DBL95"/>
      <c r="DBM95"/>
      <c r="DBN95"/>
      <c r="DBO95"/>
      <c r="DBP95"/>
      <c r="DBQ95"/>
      <c r="DBR95"/>
      <c r="DBS95"/>
      <c r="DBT95"/>
      <c r="DBU95"/>
      <c r="DBV95"/>
      <c r="DBW95"/>
      <c r="DBX95"/>
      <c r="DBY95"/>
      <c r="DBZ95"/>
      <c r="DCA95"/>
      <c r="DCB95"/>
      <c r="DCC95"/>
      <c r="DCD95"/>
      <c r="DCE95"/>
      <c r="DCF95"/>
      <c r="DCG95"/>
      <c r="DCH95"/>
      <c r="DCI95"/>
      <c r="DCJ95"/>
      <c r="DCK95"/>
      <c r="DCL95"/>
      <c r="DCM95"/>
      <c r="DCN95"/>
      <c r="DCO95"/>
      <c r="DCP95"/>
      <c r="DCQ95"/>
      <c r="DCR95"/>
      <c r="DCS95"/>
      <c r="DCT95"/>
      <c r="DCU95"/>
      <c r="DCV95"/>
      <c r="DCW95"/>
      <c r="DCX95"/>
      <c r="DCY95"/>
      <c r="DCZ95"/>
      <c r="DDA95"/>
      <c r="DDB95"/>
      <c r="DDC95"/>
      <c r="DDD95"/>
      <c r="DDE95"/>
      <c r="DDF95"/>
      <c r="DDG95"/>
      <c r="DDH95"/>
      <c r="DDI95"/>
      <c r="DDJ95"/>
      <c r="DDK95"/>
      <c r="DDL95"/>
      <c r="DDM95"/>
      <c r="DDN95"/>
      <c r="DDO95"/>
      <c r="DDP95"/>
      <c r="DDQ95"/>
      <c r="DDR95"/>
      <c r="DDS95"/>
      <c r="DDT95"/>
      <c r="DDU95"/>
      <c r="DDV95"/>
      <c r="DDW95"/>
      <c r="DDX95"/>
      <c r="DDY95"/>
      <c r="DDZ95"/>
      <c r="DEA95"/>
      <c r="DEB95"/>
      <c r="DEC95"/>
      <c r="DED95"/>
      <c r="DEE95"/>
      <c r="DEF95"/>
      <c r="DEG95"/>
      <c r="DEH95"/>
      <c r="DEI95"/>
      <c r="DEJ95"/>
      <c r="DEK95"/>
      <c r="DEL95"/>
      <c r="DEM95"/>
      <c r="DEN95"/>
      <c r="DEO95"/>
      <c r="DEP95"/>
      <c r="DEQ95"/>
      <c r="DER95"/>
      <c r="DES95"/>
      <c r="DET95"/>
      <c r="DEU95"/>
      <c r="DEV95"/>
      <c r="DEW95"/>
      <c r="DEX95"/>
      <c r="DEY95"/>
      <c r="DEZ95"/>
      <c r="DFA95"/>
      <c r="DFB95"/>
      <c r="DFC95"/>
      <c r="DFD95"/>
      <c r="DFE95"/>
      <c r="DFF95"/>
      <c r="DFG95"/>
      <c r="DFH95"/>
      <c r="DFI95"/>
      <c r="DFJ95"/>
      <c r="DFK95"/>
      <c r="DFL95"/>
      <c r="DFM95"/>
      <c r="DFN95"/>
      <c r="DFO95"/>
      <c r="DFP95"/>
      <c r="DFQ95"/>
      <c r="DFR95"/>
      <c r="DFS95"/>
      <c r="DFT95"/>
      <c r="DFU95"/>
      <c r="DFV95"/>
      <c r="DFW95"/>
      <c r="DFX95"/>
      <c r="DFY95"/>
      <c r="DFZ95"/>
      <c r="DGA95"/>
      <c r="DGB95"/>
      <c r="DGC95"/>
      <c r="DGD95"/>
      <c r="DGE95"/>
      <c r="DGF95"/>
      <c r="DGG95"/>
      <c r="DGH95"/>
      <c r="DGI95"/>
      <c r="DGJ95"/>
      <c r="DGK95"/>
      <c r="DGL95"/>
      <c r="DGM95"/>
      <c r="DGN95"/>
      <c r="DGO95"/>
      <c r="DGP95"/>
      <c r="DGQ95"/>
      <c r="DGR95"/>
      <c r="DGS95"/>
      <c r="DGT95"/>
      <c r="DGU95"/>
      <c r="DGV95"/>
      <c r="DGW95"/>
      <c r="DGX95"/>
      <c r="DGY95"/>
      <c r="DGZ95"/>
      <c r="DHA95"/>
      <c r="DHB95"/>
      <c r="DHC95"/>
      <c r="DHD95"/>
      <c r="DHE95"/>
      <c r="DHF95"/>
      <c r="DHG95"/>
      <c r="DHH95"/>
      <c r="DHI95"/>
      <c r="DHJ95"/>
      <c r="DHK95"/>
      <c r="DHL95"/>
      <c r="DHM95"/>
      <c r="DHN95"/>
      <c r="DHO95"/>
      <c r="DHP95"/>
      <c r="DHQ95"/>
      <c r="DHR95"/>
      <c r="DHS95"/>
      <c r="DHT95"/>
      <c r="DHU95"/>
      <c r="DHV95"/>
      <c r="DHW95"/>
      <c r="DHX95"/>
      <c r="DHY95"/>
      <c r="DHZ95"/>
      <c r="DIA95"/>
      <c r="DIB95"/>
      <c r="DIC95"/>
      <c r="DID95"/>
      <c r="DIE95"/>
      <c r="DIF95"/>
      <c r="DIG95"/>
      <c r="DIH95"/>
      <c r="DII95"/>
      <c r="DIJ95"/>
      <c r="DIK95"/>
      <c r="DIL95"/>
      <c r="DIM95"/>
      <c r="DIN95"/>
      <c r="DIO95"/>
      <c r="DIP95"/>
      <c r="DIQ95"/>
      <c r="DIR95"/>
      <c r="DIS95"/>
      <c r="DIT95"/>
      <c r="DIU95"/>
      <c r="DIV95"/>
      <c r="DIW95"/>
      <c r="DIX95"/>
      <c r="DIY95"/>
      <c r="DIZ95"/>
      <c r="DJA95"/>
      <c r="DJB95"/>
      <c r="DJC95"/>
      <c r="DJD95"/>
      <c r="DJE95"/>
      <c r="DJF95"/>
      <c r="DJG95"/>
      <c r="DJH95"/>
      <c r="DJI95"/>
      <c r="DJJ95"/>
      <c r="DJK95"/>
      <c r="DJL95"/>
      <c r="DJM95"/>
      <c r="DJN95"/>
      <c r="DJO95"/>
      <c r="DJP95"/>
      <c r="DJQ95"/>
      <c r="DJR95"/>
      <c r="DJS95"/>
      <c r="DJT95"/>
      <c r="DJU95"/>
      <c r="DJV95"/>
      <c r="DJW95"/>
      <c r="DJX95"/>
      <c r="DJY95"/>
      <c r="DJZ95"/>
      <c r="DKA95"/>
      <c r="DKB95"/>
      <c r="DKC95"/>
      <c r="DKD95"/>
      <c r="DKE95"/>
      <c r="DKF95"/>
      <c r="DKG95"/>
      <c r="DKH95"/>
      <c r="DKI95"/>
      <c r="DKJ95"/>
      <c r="DKK95"/>
      <c r="DKL95"/>
      <c r="DKM95"/>
      <c r="DKN95"/>
      <c r="DKO95"/>
      <c r="DKP95"/>
      <c r="DKQ95"/>
      <c r="DKR95"/>
      <c r="DKS95"/>
      <c r="DKT95"/>
      <c r="DKU95"/>
      <c r="DKV95"/>
      <c r="DKW95"/>
      <c r="DKX95"/>
      <c r="DKY95"/>
      <c r="DKZ95"/>
      <c r="DLA95"/>
      <c r="DLB95"/>
      <c r="DLC95"/>
      <c r="DLD95"/>
      <c r="DLE95"/>
      <c r="DLF95"/>
      <c r="DLG95"/>
      <c r="DLH95"/>
      <c r="DLI95"/>
      <c r="DLJ95"/>
      <c r="DLK95"/>
      <c r="DLL95"/>
      <c r="DLM95"/>
      <c r="DLN95"/>
      <c r="DLO95"/>
      <c r="DLP95"/>
      <c r="DLQ95"/>
      <c r="DLR95"/>
      <c r="DLS95"/>
      <c r="DLT95"/>
      <c r="DLU95"/>
      <c r="DLV95"/>
      <c r="DLW95"/>
      <c r="DLX95"/>
      <c r="DLY95"/>
      <c r="DLZ95"/>
      <c r="DMA95"/>
      <c r="DMB95"/>
      <c r="DMC95"/>
      <c r="DMD95"/>
      <c r="DME95"/>
      <c r="DMF95"/>
      <c r="DMG95"/>
      <c r="DMH95"/>
      <c r="DMI95"/>
      <c r="DMJ95"/>
      <c r="DMK95"/>
      <c r="DML95"/>
      <c r="DMM95"/>
      <c r="DMN95"/>
      <c r="DMO95"/>
      <c r="DMP95"/>
      <c r="DMQ95"/>
      <c r="DMR95"/>
      <c r="DMS95"/>
      <c r="DMT95"/>
      <c r="DMU95"/>
      <c r="DMV95"/>
      <c r="DMW95"/>
      <c r="DMX95"/>
      <c r="DMY95"/>
      <c r="DMZ95"/>
      <c r="DNA95"/>
      <c r="DNB95"/>
      <c r="DNC95"/>
      <c r="DND95"/>
      <c r="DNE95"/>
      <c r="DNF95"/>
      <c r="DNG95"/>
      <c r="DNH95"/>
      <c r="DNI95"/>
      <c r="DNJ95"/>
      <c r="DNK95"/>
      <c r="DNL95"/>
      <c r="DNM95"/>
      <c r="DNN95"/>
      <c r="DNO95"/>
      <c r="DNP95"/>
      <c r="DNQ95"/>
      <c r="DNR95"/>
      <c r="DNS95"/>
      <c r="DNT95"/>
      <c r="DNU95"/>
      <c r="DNV95"/>
      <c r="DNW95"/>
      <c r="DNX95"/>
      <c r="DNY95"/>
      <c r="DNZ95"/>
      <c r="DOA95"/>
      <c r="DOB95"/>
      <c r="DOC95"/>
      <c r="DOD95"/>
      <c r="DOE95"/>
      <c r="DOF95"/>
      <c r="DOG95"/>
      <c r="DOH95"/>
      <c r="DOI95"/>
      <c r="DOJ95"/>
      <c r="DOK95"/>
      <c r="DOL95"/>
      <c r="DOM95"/>
      <c r="DON95"/>
      <c r="DOO95"/>
      <c r="DOP95"/>
      <c r="DOQ95"/>
      <c r="DOR95"/>
      <c r="DOS95"/>
      <c r="DOT95"/>
      <c r="DOU95"/>
      <c r="DOV95"/>
      <c r="DOW95"/>
      <c r="DOX95"/>
      <c r="DOY95"/>
      <c r="DOZ95"/>
      <c r="DPA95"/>
      <c r="DPB95"/>
      <c r="DPC95"/>
      <c r="DPD95"/>
      <c r="DPE95"/>
      <c r="DPF95"/>
      <c r="DPG95"/>
      <c r="DPH95"/>
      <c r="DPI95"/>
      <c r="DPJ95"/>
      <c r="DPK95"/>
      <c r="DPL95"/>
      <c r="DPM95"/>
      <c r="DPN95"/>
      <c r="DPO95"/>
      <c r="DPP95"/>
      <c r="DPQ95"/>
      <c r="DPR95"/>
      <c r="DPS95"/>
      <c r="DPT95"/>
      <c r="DPU95"/>
      <c r="DPV95"/>
      <c r="DPW95"/>
      <c r="DPX95"/>
      <c r="DPY95"/>
      <c r="DPZ95"/>
      <c r="DQA95"/>
      <c r="DQB95"/>
      <c r="DQC95"/>
      <c r="DQD95"/>
      <c r="DQE95"/>
      <c r="DQF95"/>
      <c r="DQG95"/>
      <c r="DQH95"/>
      <c r="DQI95"/>
      <c r="DQJ95"/>
      <c r="DQK95"/>
      <c r="DQL95"/>
      <c r="DQM95"/>
      <c r="DQN95"/>
      <c r="DQO95"/>
      <c r="DQP95"/>
      <c r="DQQ95"/>
      <c r="DQR95"/>
      <c r="DQS95"/>
      <c r="DQT95"/>
      <c r="DQU95"/>
      <c r="DQV95"/>
      <c r="DQW95"/>
      <c r="DQX95"/>
      <c r="DQY95"/>
      <c r="DQZ95"/>
      <c r="DRA95"/>
      <c r="DRB95"/>
      <c r="DRC95"/>
      <c r="DRD95"/>
      <c r="DRE95"/>
      <c r="DRF95"/>
      <c r="DRG95"/>
      <c r="DRH95"/>
      <c r="DRI95"/>
      <c r="DRJ95"/>
      <c r="DRK95"/>
      <c r="DRL95"/>
      <c r="DRM95"/>
      <c r="DRN95"/>
      <c r="DRO95"/>
      <c r="DRP95"/>
      <c r="DRQ95"/>
      <c r="DRR95"/>
      <c r="DRS95"/>
      <c r="DRT95"/>
      <c r="DRU95"/>
      <c r="DRV95"/>
      <c r="DRW95"/>
      <c r="DRX95"/>
      <c r="DRY95"/>
      <c r="DRZ95"/>
      <c r="DSA95"/>
      <c r="DSB95"/>
      <c r="DSC95"/>
      <c r="DSD95"/>
      <c r="DSE95"/>
      <c r="DSF95"/>
      <c r="DSG95"/>
      <c r="DSH95"/>
      <c r="DSI95"/>
      <c r="DSJ95"/>
      <c r="DSK95"/>
      <c r="DSL95"/>
      <c r="DSM95"/>
      <c r="DSN95"/>
      <c r="DSO95"/>
      <c r="DSP95"/>
      <c r="DSQ95"/>
      <c r="DSR95"/>
      <c r="DSS95"/>
      <c r="DST95"/>
      <c r="DSU95"/>
      <c r="DSV95"/>
      <c r="DSW95"/>
      <c r="DSX95"/>
      <c r="DSY95"/>
      <c r="DSZ95"/>
      <c r="DTA95"/>
      <c r="DTB95"/>
      <c r="DTC95"/>
      <c r="DTD95"/>
      <c r="DTE95"/>
      <c r="DTF95"/>
      <c r="DTG95"/>
      <c r="DTH95"/>
      <c r="DTI95"/>
      <c r="DTJ95"/>
      <c r="DTK95"/>
      <c r="DTL95"/>
      <c r="DTM95"/>
      <c r="DTN95"/>
      <c r="DTO95"/>
      <c r="DTP95"/>
      <c r="DTQ95"/>
      <c r="DTR95"/>
      <c r="DTS95"/>
      <c r="DTT95"/>
      <c r="DTU95"/>
      <c r="DTV95"/>
      <c r="DTW95"/>
      <c r="DTX95"/>
      <c r="DTY95"/>
      <c r="DTZ95"/>
      <c r="DUA95"/>
      <c r="DUB95"/>
      <c r="DUC95"/>
      <c r="DUD95"/>
      <c r="DUE95"/>
      <c r="DUF95"/>
      <c r="DUG95"/>
      <c r="DUH95"/>
      <c r="DUI95"/>
      <c r="DUJ95"/>
      <c r="DUK95"/>
      <c r="DUL95"/>
      <c r="DUM95"/>
      <c r="DUN95"/>
      <c r="DUO95"/>
      <c r="DUP95"/>
      <c r="DUQ95"/>
      <c r="DUR95"/>
      <c r="DUS95"/>
      <c r="DUT95"/>
      <c r="DUU95"/>
      <c r="DUV95"/>
      <c r="DUW95"/>
      <c r="DUX95"/>
      <c r="DUY95"/>
      <c r="DUZ95"/>
      <c r="DVA95"/>
      <c r="DVB95"/>
      <c r="DVC95"/>
      <c r="DVD95"/>
      <c r="DVE95"/>
      <c r="DVF95"/>
      <c r="DVG95"/>
      <c r="DVH95"/>
      <c r="DVI95"/>
      <c r="DVJ95"/>
      <c r="DVK95"/>
      <c r="DVL95"/>
      <c r="DVM95"/>
      <c r="DVN95"/>
      <c r="DVO95"/>
      <c r="DVP95"/>
      <c r="DVQ95"/>
      <c r="DVR95"/>
      <c r="DVS95"/>
      <c r="DVT95"/>
      <c r="DVU95"/>
      <c r="DVV95"/>
      <c r="DVW95"/>
      <c r="DVX95"/>
      <c r="DVY95"/>
      <c r="DVZ95"/>
      <c r="DWA95"/>
      <c r="DWB95"/>
      <c r="DWC95"/>
      <c r="DWD95"/>
      <c r="DWE95"/>
      <c r="DWF95"/>
      <c r="DWG95"/>
      <c r="DWH95"/>
      <c r="DWI95"/>
      <c r="DWJ95"/>
      <c r="DWK95"/>
      <c r="DWL95"/>
      <c r="DWM95"/>
      <c r="DWN95"/>
      <c r="DWO95"/>
      <c r="DWP95"/>
      <c r="DWQ95"/>
      <c r="DWR95"/>
      <c r="DWS95"/>
      <c r="DWT95"/>
      <c r="DWU95"/>
      <c r="DWV95"/>
      <c r="DWW95"/>
      <c r="DWX95"/>
      <c r="DWY95"/>
      <c r="DWZ95"/>
      <c r="DXA95"/>
      <c r="DXB95"/>
      <c r="DXC95"/>
      <c r="DXD95"/>
      <c r="DXE95"/>
      <c r="DXF95"/>
      <c r="DXG95"/>
      <c r="DXH95"/>
      <c r="DXI95"/>
      <c r="DXJ95"/>
      <c r="DXK95"/>
      <c r="DXL95"/>
      <c r="DXM95"/>
      <c r="DXN95"/>
      <c r="DXO95"/>
      <c r="DXP95"/>
      <c r="DXQ95"/>
      <c r="DXR95"/>
      <c r="DXS95"/>
      <c r="DXT95"/>
      <c r="DXU95"/>
      <c r="DXV95"/>
      <c r="DXW95"/>
      <c r="DXX95"/>
      <c r="DXY95"/>
      <c r="DXZ95"/>
      <c r="DYA95"/>
      <c r="DYB95"/>
      <c r="DYC95"/>
      <c r="DYD95"/>
      <c r="DYE95"/>
      <c r="DYF95"/>
      <c r="DYG95"/>
      <c r="DYH95"/>
      <c r="DYI95"/>
      <c r="DYJ95"/>
      <c r="DYK95"/>
      <c r="DYL95"/>
      <c r="DYM95"/>
      <c r="DYN95"/>
      <c r="DYO95"/>
      <c r="DYP95"/>
      <c r="DYQ95"/>
      <c r="DYR95"/>
      <c r="DYS95"/>
      <c r="DYT95"/>
      <c r="DYU95"/>
      <c r="DYV95"/>
      <c r="DYW95"/>
      <c r="DYX95"/>
      <c r="DYY95"/>
      <c r="DYZ95"/>
      <c r="DZA95"/>
      <c r="DZB95"/>
      <c r="DZC95"/>
      <c r="DZD95"/>
      <c r="DZE95"/>
      <c r="DZF95"/>
      <c r="DZG95"/>
      <c r="DZH95"/>
      <c r="DZI95"/>
      <c r="DZJ95"/>
      <c r="DZK95"/>
      <c r="DZL95"/>
      <c r="DZM95"/>
      <c r="DZN95"/>
      <c r="DZO95"/>
      <c r="DZP95"/>
      <c r="DZQ95"/>
      <c r="DZR95"/>
      <c r="DZS95"/>
      <c r="DZT95"/>
      <c r="DZU95"/>
      <c r="DZV95"/>
      <c r="DZW95"/>
      <c r="DZX95"/>
      <c r="DZY95"/>
      <c r="DZZ95"/>
      <c r="EAA95"/>
      <c r="EAB95"/>
      <c r="EAC95"/>
      <c r="EAD95"/>
      <c r="EAE95"/>
      <c r="EAF95"/>
      <c r="EAG95"/>
      <c r="EAH95"/>
      <c r="EAI95"/>
      <c r="EAJ95"/>
      <c r="EAK95"/>
      <c r="EAL95"/>
      <c r="EAM95"/>
      <c r="EAN95"/>
      <c r="EAO95"/>
      <c r="EAP95"/>
      <c r="EAQ95"/>
      <c r="EAR95"/>
      <c r="EAS95"/>
      <c r="EAT95"/>
      <c r="EAU95"/>
      <c r="EAV95"/>
      <c r="EAW95"/>
      <c r="EAX95"/>
      <c r="EAY95"/>
      <c r="EAZ95"/>
      <c r="EBA95"/>
      <c r="EBB95"/>
      <c r="EBC95"/>
      <c r="EBD95"/>
      <c r="EBE95"/>
      <c r="EBF95"/>
      <c r="EBG95"/>
      <c r="EBH95"/>
      <c r="EBI95"/>
      <c r="EBJ95"/>
      <c r="EBK95"/>
      <c r="EBL95"/>
      <c r="EBM95"/>
      <c r="EBN95"/>
      <c r="EBO95"/>
      <c r="EBP95"/>
      <c r="EBQ95"/>
      <c r="EBR95"/>
      <c r="EBS95"/>
      <c r="EBT95"/>
      <c r="EBU95"/>
      <c r="EBV95"/>
      <c r="EBW95"/>
      <c r="EBX95"/>
      <c r="EBY95"/>
      <c r="EBZ95"/>
      <c r="ECA95"/>
      <c r="ECB95"/>
      <c r="ECC95"/>
      <c r="ECD95"/>
      <c r="ECE95"/>
      <c r="ECF95"/>
      <c r="ECG95"/>
      <c r="ECH95"/>
      <c r="ECI95"/>
      <c r="ECJ95"/>
      <c r="ECK95"/>
      <c r="ECL95"/>
      <c r="ECM95"/>
      <c r="ECN95"/>
      <c r="ECO95"/>
      <c r="ECP95"/>
      <c r="ECQ95"/>
      <c r="ECR95"/>
      <c r="ECS95"/>
      <c r="ECT95"/>
      <c r="ECU95"/>
      <c r="ECV95"/>
      <c r="ECW95"/>
      <c r="ECX95"/>
      <c r="ECY95"/>
      <c r="ECZ95"/>
      <c r="EDA95"/>
      <c r="EDB95"/>
      <c r="EDC95"/>
      <c r="EDD95"/>
      <c r="EDE95"/>
      <c r="EDF95"/>
      <c r="EDG95"/>
      <c r="EDH95"/>
      <c r="EDI95"/>
      <c r="EDJ95"/>
      <c r="EDK95"/>
      <c r="EDL95"/>
      <c r="EDM95"/>
      <c r="EDN95"/>
      <c r="EDO95"/>
      <c r="EDP95"/>
      <c r="EDQ95"/>
      <c r="EDR95"/>
      <c r="EDS95"/>
      <c r="EDT95"/>
      <c r="EDU95"/>
      <c r="EDV95"/>
      <c r="EDW95"/>
      <c r="EDX95"/>
      <c r="EDY95"/>
      <c r="EDZ95"/>
      <c r="EEA95"/>
      <c r="EEB95"/>
      <c r="EEC95"/>
      <c r="EED95"/>
      <c r="EEE95"/>
      <c r="EEF95"/>
      <c r="EEG95"/>
      <c r="EEH95"/>
      <c r="EEI95"/>
      <c r="EEJ95"/>
      <c r="EEK95"/>
      <c r="EEL95"/>
      <c r="EEM95"/>
      <c r="EEN95"/>
      <c r="EEO95"/>
      <c r="EEP95"/>
      <c r="EEQ95"/>
      <c r="EER95"/>
      <c r="EES95"/>
      <c r="EET95"/>
      <c r="EEU95"/>
      <c r="EEV95"/>
      <c r="EEW95"/>
      <c r="EEX95"/>
      <c r="EEY95"/>
      <c r="EEZ95"/>
      <c r="EFA95"/>
      <c r="EFB95"/>
      <c r="EFC95"/>
      <c r="EFD95"/>
      <c r="EFE95"/>
      <c r="EFF95"/>
      <c r="EFG95"/>
      <c r="EFH95"/>
      <c r="EFI95"/>
      <c r="EFJ95"/>
      <c r="EFK95"/>
      <c r="EFL95"/>
      <c r="EFM95"/>
      <c r="EFN95"/>
      <c r="EFO95"/>
      <c r="EFP95"/>
      <c r="EFQ95"/>
      <c r="EFR95"/>
      <c r="EFS95"/>
      <c r="EFT95"/>
      <c r="EFU95"/>
      <c r="EFV95"/>
      <c r="EFW95"/>
      <c r="EFX95"/>
      <c r="EFY95"/>
      <c r="EFZ95"/>
      <c r="EGA95"/>
      <c r="EGB95"/>
      <c r="EGC95"/>
      <c r="EGD95"/>
      <c r="EGE95"/>
      <c r="EGF95"/>
      <c r="EGG95"/>
      <c r="EGH95"/>
      <c r="EGI95"/>
      <c r="EGJ95"/>
      <c r="EGK95"/>
      <c r="EGL95"/>
      <c r="EGM95"/>
      <c r="EGN95"/>
      <c r="EGO95"/>
      <c r="EGP95"/>
      <c r="EGQ95"/>
      <c r="EGR95"/>
      <c r="EGS95"/>
      <c r="EGT95"/>
      <c r="EGU95"/>
      <c r="EGV95"/>
      <c r="EGW95"/>
      <c r="EGX95"/>
      <c r="EGY95"/>
      <c r="EGZ95"/>
      <c r="EHA95"/>
      <c r="EHB95"/>
      <c r="EHC95"/>
      <c r="EHD95"/>
      <c r="EHE95"/>
      <c r="EHF95"/>
      <c r="EHG95"/>
      <c r="EHH95"/>
      <c r="EHI95"/>
      <c r="EHJ95"/>
      <c r="EHK95"/>
      <c r="EHL95"/>
      <c r="EHM95"/>
      <c r="EHN95"/>
      <c r="EHO95"/>
      <c r="EHP95"/>
      <c r="EHQ95"/>
      <c r="EHR95"/>
      <c r="EHS95"/>
      <c r="EHT95"/>
      <c r="EHU95"/>
      <c r="EHV95"/>
      <c r="EHW95"/>
      <c r="EHX95"/>
      <c r="EHY95"/>
      <c r="EHZ95"/>
      <c r="EIA95"/>
      <c r="EIB95"/>
      <c r="EIC95"/>
      <c r="EID95"/>
      <c r="EIE95"/>
      <c r="EIF95"/>
      <c r="EIG95"/>
      <c r="EIH95"/>
      <c r="EII95"/>
      <c r="EIJ95"/>
      <c r="EIK95"/>
      <c r="EIL95"/>
      <c r="EIM95"/>
      <c r="EIN95"/>
      <c r="EIO95"/>
      <c r="EIP95"/>
      <c r="EIQ95"/>
      <c r="EIR95"/>
      <c r="EIS95"/>
      <c r="EIT95"/>
      <c r="EIU95"/>
      <c r="EIV95"/>
      <c r="EIW95"/>
      <c r="EIX95"/>
      <c r="EIY95"/>
      <c r="EIZ95"/>
      <c r="EJA95"/>
      <c r="EJB95"/>
      <c r="EJC95"/>
      <c r="EJD95"/>
      <c r="EJE95"/>
      <c r="EJF95"/>
      <c r="EJG95"/>
      <c r="EJH95"/>
      <c r="EJI95"/>
      <c r="EJJ95"/>
      <c r="EJK95"/>
      <c r="EJL95"/>
      <c r="EJM95"/>
      <c r="EJN95"/>
      <c r="EJO95"/>
      <c r="EJP95"/>
      <c r="EJQ95"/>
      <c r="EJR95"/>
      <c r="EJS95"/>
      <c r="EJT95"/>
      <c r="EJU95"/>
      <c r="EJV95"/>
      <c r="EJW95"/>
      <c r="EJX95"/>
      <c r="EJY95"/>
      <c r="EJZ95"/>
      <c r="EKA95"/>
      <c r="EKB95"/>
      <c r="EKC95"/>
      <c r="EKD95"/>
      <c r="EKE95"/>
      <c r="EKF95"/>
      <c r="EKG95"/>
      <c r="EKH95"/>
      <c r="EKI95"/>
      <c r="EKJ95"/>
      <c r="EKK95"/>
      <c r="EKL95"/>
      <c r="EKM95"/>
      <c r="EKN95"/>
      <c r="EKO95"/>
      <c r="EKP95"/>
      <c r="EKQ95"/>
      <c r="EKR95"/>
      <c r="EKS95"/>
      <c r="EKT95"/>
      <c r="EKU95"/>
      <c r="EKV95"/>
      <c r="EKW95"/>
      <c r="EKX95"/>
      <c r="EKY95"/>
      <c r="EKZ95"/>
      <c r="ELA95"/>
      <c r="ELB95"/>
      <c r="ELC95"/>
      <c r="ELD95"/>
      <c r="ELE95"/>
      <c r="ELF95"/>
      <c r="ELG95"/>
      <c r="ELH95"/>
      <c r="ELI95"/>
      <c r="ELJ95"/>
      <c r="ELK95"/>
      <c r="ELL95"/>
      <c r="ELM95"/>
      <c r="ELN95"/>
      <c r="ELO95"/>
      <c r="ELP95"/>
      <c r="ELQ95"/>
      <c r="ELR95"/>
      <c r="ELS95"/>
      <c r="ELT95"/>
      <c r="ELU95"/>
      <c r="ELV95"/>
      <c r="ELW95"/>
      <c r="ELX95"/>
      <c r="ELY95"/>
      <c r="ELZ95"/>
      <c r="EMA95"/>
      <c r="EMB95"/>
      <c r="EMC95"/>
      <c r="EMD95"/>
      <c r="EME95"/>
      <c r="EMF95"/>
      <c r="EMG95"/>
      <c r="EMH95"/>
      <c r="EMI95"/>
      <c r="EMJ95"/>
      <c r="EMK95"/>
      <c r="EML95"/>
      <c r="EMM95"/>
      <c r="EMN95"/>
      <c r="EMO95"/>
      <c r="EMP95"/>
      <c r="EMQ95"/>
      <c r="EMR95"/>
      <c r="EMS95"/>
      <c r="EMT95"/>
      <c r="EMU95"/>
      <c r="EMV95"/>
      <c r="EMW95"/>
      <c r="EMX95"/>
      <c r="EMY95"/>
      <c r="EMZ95"/>
      <c r="ENA95"/>
      <c r="ENB95"/>
      <c r="ENC95"/>
      <c r="END95"/>
      <c r="ENE95"/>
      <c r="ENF95"/>
      <c r="ENG95"/>
      <c r="ENH95"/>
      <c r="ENI95"/>
      <c r="ENJ95"/>
      <c r="ENK95"/>
      <c r="ENL95"/>
      <c r="ENM95"/>
      <c r="ENN95"/>
      <c r="ENO95"/>
      <c r="ENP95"/>
      <c r="ENQ95"/>
      <c r="ENR95"/>
      <c r="ENS95"/>
      <c r="ENT95"/>
      <c r="ENU95"/>
      <c r="ENV95"/>
      <c r="ENW95"/>
      <c r="ENX95"/>
      <c r="ENY95"/>
      <c r="ENZ95"/>
      <c r="EOA95"/>
      <c r="EOB95"/>
      <c r="EOC95"/>
      <c r="EOD95"/>
      <c r="EOE95"/>
      <c r="EOF95"/>
      <c r="EOG95"/>
      <c r="EOH95"/>
      <c r="EOI95"/>
      <c r="EOJ95"/>
      <c r="EOK95"/>
      <c r="EOL95"/>
      <c r="EOM95"/>
      <c r="EON95"/>
      <c r="EOO95"/>
      <c r="EOP95"/>
      <c r="EOQ95"/>
      <c r="EOR95"/>
      <c r="EOS95"/>
      <c r="EOT95"/>
      <c r="EOU95"/>
      <c r="EOV95"/>
      <c r="EOW95"/>
      <c r="EOX95"/>
      <c r="EOY95"/>
      <c r="EOZ95"/>
      <c r="EPA95"/>
      <c r="EPB95"/>
      <c r="EPC95"/>
      <c r="EPD95"/>
      <c r="EPE95"/>
      <c r="EPF95"/>
      <c r="EPG95"/>
      <c r="EPH95"/>
      <c r="EPI95"/>
      <c r="EPJ95"/>
      <c r="EPK95"/>
      <c r="EPL95"/>
      <c r="EPM95"/>
      <c r="EPN95"/>
      <c r="EPO95"/>
      <c r="EPP95"/>
      <c r="EPQ95"/>
      <c r="EPR95"/>
      <c r="EPS95"/>
      <c r="EPT95"/>
      <c r="EPU95"/>
      <c r="EPV95"/>
      <c r="EPW95"/>
      <c r="EPX95"/>
      <c r="EPY95"/>
      <c r="EPZ95"/>
      <c r="EQA95"/>
      <c r="EQB95"/>
      <c r="EQC95"/>
      <c r="EQD95"/>
      <c r="EQE95"/>
      <c r="EQF95"/>
      <c r="EQG95"/>
      <c r="EQH95"/>
      <c r="EQI95"/>
      <c r="EQJ95"/>
      <c r="EQK95"/>
      <c r="EQL95"/>
      <c r="EQM95"/>
      <c r="EQN95"/>
      <c r="EQO95"/>
      <c r="EQP95"/>
      <c r="EQQ95"/>
      <c r="EQR95"/>
      <c r="EQS95"/>
      <c r="EQT95"/>
      <c r="EQU95"/>
      <c r="EQV95"/>
      <c r="EQW95"/>
      <c r="EQX95"/>
      <c r="EQY95"/>
      <c r="EQZ95"/>
      <c r="ERA95"/>
      <c r="ERB95"/>
      <c r="ERC95"/>
      <c r="ERD95"/>
      <c r="ERE95"/>
      <c r="ERF95"/>
      <c r="ERG95"/>
      <c r="ERH95"/>
      <c r="ERI95"/>
      <c r="ERJ95"/>
      <c r="ERK95"/>
      <c r="ERL95"/>
      <c r="ERM95"/>
      <c r="ERN95"/>
      <c r="ERO95"/>
      <c r="ERP95"/>
      <c r="ERQ95"/>
      <c r="ERR95"/>
      <c r="ERS95"/>
      <c r="ERT95"/>
      <c r="ERU95"/>
      <c r="ERV95"/>
      <c r="ERW95"/>
      <c r="ERX95"/>
      <c r="ERY95"/>
      <c r="ERZ95"/>
      <c r="ESA95"/>
      <c r="ESB95"/>
      <c r="ESC95"/>
      <c r="ESD95"/>
      <c r="ESE95"/>
      <c r="ESF95"/>
      <c r="ESG95"/>
      <c r="ESH95"/>
      <c r="ESI95"/>
      <c r="ESJ95"/>
      <c r="ESK95"/>
      <c r="ESL95"/>
      <c r="ESM95"/>
      <c r="ESN95"/>
      <c r="ESO95"/>
      <c r="ESP95"/>
      <c r="ESQ95"/>
      <c r="ESR95"/>
      <c r="ESS95"/>
      <c r="EST95"/>
      <c r="ESU95"/>
      <c r="ESV95"/>
      <c r="ESW95"/>
      <c r="ESX95"/>
      <c r="ESY95"/>
      <c r="ESZ95"/>
      <c r="ETA95"/>
      <c r="ETB95"/>
      <c r="ETC95"/>
      <c r="ETD95"/>
      <c r="ETE95"/>
      <c r="ETF95"/>
      <c r="ETG95"/>
      <c r="ETH95"/>
      <c r="ETI95"/>
      <c r="ETJ95"/>
      <c r="ETK95"/>
      <c r="ETL95"/>
      <c r="ETM95"/>
      <c r="ETN95"/>
      <c r="ETO95"/>
      <c r="ETP95"/>
      <c r="ETQ95"/>
      <c r="ETR95"/>
      <c r="ETS95"/>
      <c r="ETT95"/>
      <c r="ETU95"/>
      <c r="ETV95"/>
      <c r="ETW95"/>
      <c r="ETX95"/>
      <c r="ETY95"/>
      <c r="ETZ95"/>
      <c r="EUA95"/>
      <c r="EUB95"/>
      <c r="EUC95"/>
      <c r="EUD95"/>
      <c r="EUE95"/>
      <c r="EUF95"/>
      <c r="EUG95"/>
      <c r="EUH95"/>
      <c r="EUI95"/>
      <c r="EUJ95"/>
      <c r="EUK95"/>
      <c r="EUL95"/>
      <c r="EUM95"/>
      <c r="EUN95"/>
      <c r="EUO95"/>
      <c r="EUP95"/>
      <c r="EUQ95"/>
      <c r="EUR95"/>
      <c r="EUS95"/>
      <c r="EUT95"/>
      <c r="EUU95"/>
      <c r="EUV95"/>
      <c r="EUW95"/>
      <c r="EUX95"/>
      <c r="EUY95"/>
      <c r="EUZ95"/>
      <c r="EVA95"/>
      <c r="EVB95"/>
      <c r="EVC95"/>
      <c r="EVD95"/>
      <c r="EVE95"/>
      <c r="EVF95"/>
      <c r="EVG95"/>
      <c r="EVH95"/>
      <c r="EVI95"/>
      <c r="EVJ95"/>
      <c r="EVK95"/>
      <c r="EVL95"/>
      <c r="EVM95"/>
      <c r="EVN95"/>
      <c r="EVO95"/>
      <c r="EVP95"/>
      <c r="EVQ95"/>
      <c r="EVR95"/>
      <c r="EVS95"/>
      <c r="EVT95"/>
      <c r="EVU95"/>
      <c r="EVV95"/>
      <c r="EVW95"/>
      <c r="EVX95"/>
      <c r="EVY95"/>
      <c r="EVZ95"/>
      <c r="EWA95"/>
      <c r="EWB95"/>
      <c r="EWC95"/>
      <c r="EWD95"/>
      <c r="EWE95"/>
      <c r="EWF95"/>
      <c r="EWG95"/>
      <c r="EWH95"/>
      <c r="EWI95"/>
      <c r="EWJ95"/>
      <c r="EWK95"/>
      <c r="EWL95"/>
      <c r="EWM95"/>
      <c r="EWN95"/>
      <c r="EWO95"/>
      <c r="EWP95"/>
      <c r="EWQ95"/>
      <c r="EWR95"/>
      <c r="EWS95"/>
      <c r="EWT95"/>
      <c r="EWU95"/>
      <c r="EWV95"/>
      <c r="EWW95"/>
      <c r="EWX95"/>
      <c r="EWY95"/>
      <c r="EWZ95"/>
      <c r="EXA95"/>
      <c r="EXB95"/>
      <c r="EXC95"/>
      <c r="EXD95"/>
      <c r="EXE95"/>
      <c r="EXF95"/>
      <c r="EXG95"/>
      <c r="EXH95"/>
      <c r="EXI95"/>
      <c r="EXJ95"/>
      <c r="EXK95"/>
      <c r="EXL95"/>
      <c r="EXM95"/>
      <c r="EXN95"/>
      <c r="EXO95"/>
      <c r="EXP95"/>
      <c r="EXQ95"/>
      <c r="EXR95"/>
      <c r="EXS95"/>
      <c r="EXT95"/>
      <c r="EXU95"/>
      <c r="EXV95"/>
      <c r="EXW95"/>
      <c r="EXX95"/>
      <c r="EXY95"/>
      <c r="EXZ95"/>
      <c r="EYA95"/>
      <c r="EYB95"/>
      <c r="EYC95"/>
      <c r="EYD95"/>
      <c r="EYE95"/>
      <c r="EYF95"/>
      <c r="EYG95"/>
      <c r="EYH95"/>
      <c r="EYI95"/>
      <c r="EYJ95"/>
      <c r="EYK95"/>
      <c r="EYL95"/>
      <c r="EYM95"/>
      <c r="EYN95"/>
      <c r="EYO95"/>
      <c r="EYP95"/>
      <c r="EYQ95"/>
      <c r="EYR95"/>
      <c r="EYS95"/>
      <c r="EYT95"/>
      <c r="EYU95"/>
      <c r="EYV95"/>
      <c r="EYW95"/>
      <c r="EYX95"/>
      <c r="EYY95"/>
      <c r="EYZ95"/>
      <c r="EZA95"/>
      <c r="EZB95"/>
      <c r="EZC95"/>
      <c r="EZD95"/>
      <c r="EZE95"/>
      <c r="EZF95"/>
      <c r="EZG95"/>
      <c r="EZH95"/>
      <c r="EZI95"/>
      <c r="EZJ95"/>
      <c r="EZK95"/>
      <c r="EZL95"/>
      <c r="EZM95"/>
      <c r="EZN95"/>
      <c r="EZO95"/>
      <c r="EZP95"/>
      <c r="EZQ95"/>
      <c r="EZR95"/>
      <c r="EZS95"/>
      <c r="EZT95"/>
      <c r="EZU95"/>
      <c r="EZV95"/>
      <c r="EZW95"/>
      <c r="EZX95"/>
      <c r="EZY95"/>
      <c r="EZZ95"/>
      <c r="FAA95"/>
      <c r="FAB95"/>
      <c r="FAC95"/>
      <c r="FAD95"/>
      <c r="FAE95"/>
      <c r="FAF95"/>
      <c r="FAG95"/>
      <c r="FAH95"/>
      <c r="FAI95"/>
      <c r="FAJ95"/>
      <c r="FAK95"/>
      <c r="FAL95"/>
      <c r="FAM95"/>
      <c r="FAN95"/>
      <c r="FAO95"/>
      <c r="FAP95"/>
      <c r="FAQ95"/>
      <c r="FAR95"/>
      <c r="FAS95"/>
      <c r="FAT95"/>
      <c r="FAU95"/>
      <c r="FAV95"/>
      <c r="FAW95"/>
      <c r="FAX95"/>
      <c r="FAY95"/>
      <c r="FAZ95"/>
      <c r="FBA95"/>
      <c r="FBB95"/>
      <c r="FBC95"/>
      <c r="FBD95"/>
      <c r="FBE95"/>
      <c r="FBF95"/>
      <c r="FBG95"/>
      <c r="FBH95"/>
      <c r="FBI95"/>
      <c r="FBJ95"/>
      <c r="FBK95"/>
      <c r="FBL95"/>
      <c r="FBM95"/>
      <c r="FBN95"/>
      <c r="FBO95"/>
      <c r="FBP95"/>
      <c r="FBQ95"/>
      <c r="FBR95"/>
      <c r="FBS95"/>
      <c r="FBT95"/>
      <c r="FBU95"/>
      <c r="FBV95"/>
      <c r="FBW95"/>
      <c r="FBX95"/>
      <c r="FBY95"/>
      <c r="FBZ95"/>
      <c r="FCA95"/>
      <c r="FCB95"/>
      <c r="FCC95"/>
      <c r="FCD95"/>
      <c r="FCE95"/>
      <c r="FCF95"/>
      <c r="FCG95"/>
      <c r="FCH95"/>
      <c r="FCI95"/>
      <c r="FCJ95"/>
      <c r="FCK95"/>
      <c r="FCL95"/>
      <c r="FCM95"/>
      <c r="FCN95"/>
      <c r="FCO95"/>
      <c r="FCP95"/>
      <c r="FCQ95"/>
      <c r="FCR95"/>
      <c r="FCS95"/>
      <c r="FCT95"/>
      <c r="FCU95"/>
      <c r="FCV95"/>
      <c r="FCW95"/>
      <c r="FCX95"/>
      <c r="FCY95"/>
      <c r="FCZ95"/>
      <c r="FDA95"/>
      <c r="FDB95"/>
      <c r="FDC95"/>
      <c r="FDD95"/>
      <c r="FDE95"/>
      <c r="FDF95"/>
      <c r="FDG95"/>
      <c r="FDH95"/>
      <c r="FDI95"/>
      <c r="FDJ95"/>
      <c r="FDK95"/>
      <c r="FDL95"/>
      <c r="FDM95"/>
      <c r="FDN95"/>
      <c r="FDO95"/>
      <c r="FDP95"/>
      <c r="FDQ95"/>
      <c r="FDR95"/>
      <c r="FDS95"/>
      <c r="FDT95"/>
      <c r="FDU95"/>
      <c r="FDV95"/>
      <c r="FDW95"/>
      <c r="FDX95"/>
      <c r="FDY95"/>
      <c r="FDZ95"/>
      <c r="FEA95"/>
      <c r="FEB95"/>
      <c r="FEC95"/>
      <c r="FED95"/>
      <c r="FEE95"/>
      <c r="FEF95"/>
      <c r="FEG95"/>
      <c r="FEH95"/>
      <c r="FEI95"/>
      <c r="FEJ95"/>
      <c r="FEK95"/>
      <c r="FEL95"/>
      <c r="FEM95"/>
      <c r="FEN95"/>
      <c r="FEO95"/>
      <c r="FEP95"/>
      <c r="FEQ95"/>
      <c r="FER95"/>
      <c r="FES95"/>
      <c r="FET95"/>
      <c r="FEU95"/>
      <c r="FEV95"/>
      <c r="FEW95"/>
      <c r="FEX95"/>
      <c r="FEY95"/>
      <c r="FEZ95"/>
      <c r="FFA95"/>
      <c r="FFB95"/>
      <c r="FFC95"/>
      <c r="FFD95"/>
      <c r="FFE95"/>
      <c r="FFF95"/>
      <c r="FFG95"/>
      <c r="FFH95"/>
      <c r="FFI95"/>
      <c r="FFJ95"/>
      <c r="FFK95"/>
      <c r="FFL95"/>
      <c r="FFM95"/>
      <c r="FFN95"/>
      <c r="FFO95"/>
      <c r="FFP95"/>
      <c r="FFQ95"/>
      <c r="FFR95"/>
      <c r="FFS95"/>
      <c r="FFT95"/>
      <c r="FFU95"/>
      <c r="FFV95"/>
      <c r="FFW95"/>
      <c r="FFX95"/>
      <c r="FFY95"/>
      <c r="FFZ95"/>
      <c r="FGA95"/>
      <c r="FGB95"/>
      <c r="FGC95"/>
      <c r="FGD95"/>
      <c r="FGE95"/>
      <c r="FGF95"/>
      <c r="FGG95"/>
      <c r="FGH95"/>
      <c r="FGI95"/>
      <c r="FGJ95"/>
      <c r="FGK95"/>
      <c r="FGL95"/>
      <c r="FGM95"/>
      <c r="FGN95"/>
      <c r="FGO95"/>
      <c r="FGP95"/>
      <c r="FGQ95"/>
      <c r="FGR95"/>
      <c r="FGS95"/>
      <c r="FGT95"/>
      <c r="FGU95"/>
      <c r="FGV95"/>
      <c r="FGW95"/>
      <c r="FGX95"/>
      <c r="FGY95"/>
      <c r="FGZ95"/>
      <c r="FHA95"/>
      <c r="FHB95"/>
      <c r="FHC95"/>
      <c r="FHD95"/>
      <c r="FHE95"/>
      <c r="FHF95"/>
      <c r="FHG95"/>
      <c r="FHH95"/>
      <c r="FHI95"/>
      <c r="FHJ95"/>
      <c r="FHK95"/>
      <c r="FHL95"/>
      <c r="FHM95"/>
      <c r="FHN95"/>
      <c r="FHO95"/>
      <c r="FHP95"/>
      <c r="FHQ95"/>
      <c r="FHR95"/>
      <c r="FHS95"/>
      <c r="FHT95"/>
      <c r="FHU95"/>
      <c r="FHV95"/>
      <c r="FHW95"/>
      <c r="FHX95"/>
      <c r="FHY95"/>
      <c r="FHZ95"/>
      <c r="FIA95"/>
      <c r="FIB95"/>
      <c r="FIC95"/>
      <c r="FID95"/>
      <c r="FIE95"/>
      <c r="FIF95"/>
      <c r="FIG95"/>
      <c r="FIH95"/>
      <c r="FII95"/>
      <c r="FIJ95"/>
      <c r="FIK95"/>
      <c r="FIL95"/>
      <c r="FIM95"/>
      <c r="FIN95"/>
      <c r="FIO95"/>
      <c r="FIP95"/>
      <c r="FIQ95"/>
      <c r="FIR95"/>
      <c r="FIS95"/>
      <c r="FIT95"/>
      <c r="FIU95"/>
      <c r="FIV95"/>
      <c r="FIW95"/>
      <c r="FIX95"/>
      <c r="FIY95"/>
      <c r="FIZ95"/>
      <c r="FJA95"/>
      <c r="FJB95"/>
      <c r="FJC95"/>
      <c r="FJD95"/>
      <c r="FJE95"/>
      <c r="FJF95"/>
      <c r="FJG95"/>
      <c r="FJH95"/>
      <c r="FJI95"/>
      <c r="FJJ95"/>
      <c r="FJK95"/>
      <c r="FJL95"/>
      <c r="FJM95"/>
      <c r="FJN95"/>
      <c r="FJO95"/>
      <c r="FJP95"/>
      <c r="FJQ95"/>
      <c r="FJR95"/>
      <c r="FJS95"/>
      <c r="FJT95"/>
      <c r="FJU95"/>
      <c r="FJV95"/>
      <c r="FJW95"/>
      <c r="FJX95"/>
      <c r="FJY95"/>
      <c r="FJZ95"/>
      <c r="FKA95"/>
      <c r="FKB95"/>
      <c r="FKC95"/>
      <c r="FKD95"/>
      <c r="FKE95"/>
      <c r="FKF95"/>
      <c r="FKG95"/>
      <c r="FKH95"/>
      <c r="FKI95"/>
      <c r="FKJ95"/>
      <c r="FKK95"/>
      <c r="FKL95"/>
      <c r="FKM95"/>
      <c r="FKN95"/>
      <c r="FKO95"/>
      <c r="FKP95"/>
      <c r="FKQ95"/>
      <c r="FKR95"/>
      <c r="FKS95"/>
      <c r="FKT95"/>
      <c r="FKU95"/>
      <c r="FKV95"/>
      <c r="FKW95"/>
      <c r="FKX95"/>
      <c r="FKY95"/>
      <c r="FKZ95"/>
      <c r="FLA95"/>
      <c r="FLB95"/>
      <c r="FLC95"/>
      <c r="FLD95"/>
      <c r="FLE95"/>
      <c r="FLF95"/>
      <c r="FLG95"/>
      <c r="FLH95"/>
      <c r="FLI95"/>
      <c r="FLJ95"/>
      <c r="FLK95"/>
      <c r="FLL95"/>
      <c r="FLM95"/>
      <c r="FLN95"/>
      <c r="FLO95"/>
      <c r="FLP95"/>
      <c r="FLQ95"/>
      <c r="FLR95"/>
      <c r="FLS95"/>
      <c r="FLT95"/>
      <c r="FLU95"/>
      <c r="FLV95"/>
      <c r="FLW95"/>
      <c r="FLX95"/>
      <c r="FLY95"/>
      <c r="FLZ95"/>
      <c r="FMA95"/>
      <c r="FMB95"/>
      <c r="FMC95"/>
      <c r="FMD95"/>
      <c r="FME95"/>
      <c r="FMF95"/>
      <c r="FMG95"/>
      <c r="FMH95"/>
      <c r="FMI95"/>
      <c r="FMJ95"/>
      <c r="FMK95"/>
      <c r="FML95"/>
      <c r="FMM95"/>
      <c r="FMN95"/>
      <c r="FMO95"/>
      <c r="FMP95"/>
      <c r="FMQ95"/>
      <c r="FMR95"/>
      <c r="FMS95"/>
      <c r="FMT95"/>
      <c r="FMU95"/>
      <c r="FMV95"/>
      <c r="FMW95"/>
      <c r="FMX95"/>
      <c r="FMY95"/>
      <c r="FMZ95"/>
      <c r="FNA95"/>
      <c r="FNB95"/>
      <c r="FNC95"/>
      <c r="FND95"/>
      <c r="FNE95"/>
      <c r="FNF95"/>
      <c r="FNG95"/>
      <c r="FNH95"/>
      <c r="FNI95"/>
      <c r="FNJ95"/>
      <c r="FNK95"/>
      <c r="FNL95"/>
      <c r="FNM95"/>
      <c r="FNN95"/>
      <c r="FNO95"/>
      <c r="FNP95"/>
      <c r="FNQ95"/>
      <c r="FNR95"/>
      <c r="FNS95"/>
      <c r="FNT95"/>
      <c r="FNU95"/>
      <c r="FNV95"/>
      <c r="FNW95"/>
      <c r="FNX95"/>
      <c r="FNY95"/>
      <c r="FNZ95"/>
      <c r="FOA95"/>
      <c r="FOB95"/>
      <c r="FOC95"/>
      <c r="FOD95"/>
      <c r="FOE95"/>
      <c r="FOF95"/>
      <c r="FOG95"/>
      <c r="FOH95"/>
      <c r="FOI95"/>
      <c r="FOJ95"/>
      <c r="FOK95"/>
      <c r="FOL95"/>
      <c r="FOM95"/>
      <c r="FON95"/>
      <c r="FOO95"/>
      <c r="FOP95"/>
      <c r="FOQ95"/>
      <c r="FOR95"/>
      <c r="FOS95"/>
      <c r="FOT95"/>
      <c r="FOU95"/>
      <c r="FOV95"/>
      <c r="FOW95"/>
      <c r="FOX95"/>
      <c r="FOY95"/>
      <c r="FOZ95"/>
      <c r="FPA95"/>
      <c r="FPB95"/>
      <c r="FPC95"/>
      <c r="FPD95"/>
      <c r="FPE95"/>
      <c r="FPF95"/>
      <c r="FPG95"/>
      <c r="FPH95"/>
      <c r="FPI95"/>
      <c r="FPJ95"/>
      <c r="FPK95"/>
      <c r="FPL95"/>
      <c r="FPM95"/>
      <c r="FPN95"/>
      <c r="FPO95"/>
      <c r="FPP95"/>
      <c r="FPQ95"/>
      <c r="FPR95"/>
      <c r="FPS95"/>
      <c r="FPT95"/>
      <c r="FPU95"/>
      <c r="FPV95"/>
      <c r="FPW95"/>
      <c r="FPX95"/>
      <c r="FPY95"/>
      <c r="FPZ95"/>
      <c r="FQA95"/>
      <c r="FQB95"/>
      <c r="FQC95"/>
      <c r="FQD95"/>
      <c r="FQE95"/>
      <c r="FQF95"/>
      <c r="FQG95"/>
      <c r="FQH95"/>
      <c r="FQI95"/>
      <c r="FQJ95"/>
      <c r="FQK95"/>
      <c r="FQL95"/>
      <c r="FQM95"/>
      <c r="FQN95"/>
      <c r="FQO95"/>
      <c r="FQP95"/>
      <c r="FQQ95"/>
      <c r="FQR95"/>
      <c r="FQS95"/>
      <c r="FQT95"/>
      <c r="FQU95"/>
      <c r="FQV95"/>
      <c r="FQW95"/>
      <c r="FQX95"/>
      <c r="FQY95"/>
      <c r="FQZ95"/>
      <c r="FRA95"/>
      <c r="FRB95"/>
      <c r="FRC95"/>
      <c r="FRD95"/>
      <c r="FRE95"/>
      <c r="FRF95"/>
      <c r="FRG95"/>
      <c r="FRH95"/>
      <c r="FRI95"/>
      <c r="FRJ95"/>
      <c r="FRK95"/>
      <c r="FRL95"/>
      <c r="FRM95"/>
      <c r="FRN95"/>
      <c r="FRO95"/>
      <c r="FRP95"/>
      <c r="FRQ95"/>
      <c r="FRR95"/>
      <c r="FRS95"/>
      <c r="FRT95"/>
      <c r="FRU95"/>
      <c r="FRV95"/>
      <c r="FRW95"/>
      <c r="FRX95"/>
      <c r="FRY95"/>
      <c r="FRZ95"/>
      <c r="FSA95"/>
      <c r="FSB95"/>
      <c r="FSC95"/>
      <c r="FSD95"/>
      <c r="FSE95"/>
      <c r="FSF95"/>
      <c r="FSG95"/>
      <c r="FSH95"/>
      <c r="FSI95"/>
      <c r="FSJ95"/>
      <c r="FSK95"/>
      <c r="FSL95"/>
      <c r="FSM95"/>
      <c r="FSN95"/>
      <c r="FSO95"/>
      <c r="FSP95"/>
      <c r="FSQ95"/>
      <c r="FSR95"/>
      <c r="FSS95"/>
      <c r="FST95"/>
      <c r="FSU95"/>
      <c r="FSV95"/>
      <c r="FSW95"/>
      <c r="FSX95"/>
      <c r="FSY95"/>
      <c r="FSZ95"/>
      <c r="FTA95"/>
      <c r="FTB95"/>
      <c r="FTC95"/>
      <c r="FTD95"/>
      <c r="FTE95"/>
      <c r="FTF95"/>
      <c r="FTG95"/>
      <c r="FTH95"/>
      <c r="FTI95"/>
      <c r="FTJ95"/>
      <c r="FTK95"/>
      <c r="FTL95"/>
      <c r="FTM95"/>
      <c r="FTN95"/>
      <c r="FTO95"/>
      <c r="FTP95"/>
      <c r="FTQ95"/>
      <c r="FTR95"/>
      <c r="FTS95"/>
      <c r="FTT95"/>
      <c r="FTU95"/>
      <c r="FTV95"/>
      <c r="FTW95"/>
      <c r="FTX95"/>
      <c r="FTY95"/>
      <c r="FTZ95"/>
      <c r="FUA95"/>
      <c r="FUB95"/>
      <c r="FUC95"/>
      <c r="FUD95"/>
      <c r="FUE95"/>
      <c r="FUF95"/>
      <c r="FUG95"/>
      <c r="FUH95"/>
      <c r="FUI95"/>
      <c r="FUJ95"/>
      <c r="FUK95"/>
      <c r="FUL95"/>
      <c r="FUM95"/>
      <c r="FUN95"/>
      <c r="FUO95"/>
      <c r="FUP95"/>
      <c r="FUQ95"/>
      <c r="FUR95"/>
      <c r="FUS95"/>
      <c r="FUT95"/>
      <c r="FUU95"/>
      <c r="FUV95"/>
      <c r="FUW95"/>
      <c r="FUX95"/>
      <c r="FUY95"/>
      <c r="FUZ95"/>
      <c r="FVA95"/>
      <c r="FVB95"/>
      <c r="FVC95"/>
      <c r="FVD95"/>
      <c r="FVE95"/>
      <c r="FVF95"/>
      <c r="FVG95"/>
      <c r="FVH95"/>
      <c r="FVI95"/>
      <c r="FVJ95"/>
      <c r="FVK95"/>
      <c r="FVL95"/>
      <c r="FVM95"/>
      <c r="FVN95"/>
      <c r="FVO95"/>
      <c r="FVP95"/>
      <c r="FVQ95"/>
      <c r="FVR95"/>
      <c r="FVS95"/>
      <c r="FVT95"/>
      <c r="FVU95"/>
      <c r="FVV95"/>
      <c r="FVW95"/>
      <c r="FVX95"/>
      <c r="FVY95"/>
      <c r="FVZ95"/>
      <c r="FWA95"/>
      <c r="FWB95"/>
      <c r="FWC95"/>
      <c r="FWD95"/>
      <c r="FWE95"/>
      <c r="FWF95"/>
      <c r="FWG95"/>
      <c r="FWH95"/>
      <c r="FWI95"/>
      <c r="FWJ95"/>
      <c r="FWK95"/>
      <c r="FWL95"/>
      <c r="FWM95"/>
      <c r="FWN95"/>
      <c r="FWO95"/>
      <c r="FWP95"/>
      <c r="FWQ95"/>
      <c r="FWR95"/>
      <c r="FWS95"/>
      <c r="FWT95"/>
      <c r="FWU95"/>
      <c r="FWV95"/>
      <c r="FWW95"/>
      <c r="FWX95"/>
      <c r="FWY95"/>
      <c r="FWZ95"/>
      <c r="FXA95"/>
      <c r="FXB95"/>
      <c r="FXC95"/>
      <c r="FXD95"/>
      <c r="FXE95"/>
      <c r="FXF95"/>
      <c r="FXG95"/>
      <c r="FXH95"/>
      <c r="FXI95"/>
      <c r="FXJ95"/>
      <c r="FXK95"/>
      <c r="FXL95"/>
      <c r="FXM95"/>
      <c r="FXN95"/>
      <c r="FXO95"/>
      <c r="FXP95"/>
      <c r="FXQ95"/>
      <c r="FXR95"/>
      <c r="FXS95"/>
      <c r="FXT95"/>
      <c r="FXU95"/>
      <c r="FXV95"/>
      <c r="FXW95"/>
      <c r="FXX95"/>
      <c r="FXY95"/>
      <c r="FXZ95"/>
      <c r="FYA95"/>
      <c r="FYB95"/>
      <c r="FYC95"/>
      <c r="FYD95"/>
      <c r="FYE95"/>
      <c r="FYF95"/>
      <c r="FYG95"/>
      <c r="FYH95"/>
      <c r="FYI95"/>
      <c r="FYJ95"/>
      <c r="FYK95"/>
      <c r="FYL95"/>
      <c r="FYM95"/>
      <c r="FYN95"/>
      <c r="FYO95"/>
      <c r="FYP95"/>
      <c r="FYQ95"/>
      <c r="FYR95"/>
      <c r="FYS95"/>
      <c r="FYT95"/>
      <c r="FYU95"/>
      <c r="FYV95"/>
      <c r="FYW95"/>
      <c r="FYX95"/>
      <c r="FYY95"/>
      <c r="FYZ95"/>
      <c r="FZA95"/>
      <c r="FZB95"/>
      <c r="FZC95"/>
      <c r="FZD95"/>
      <c r="FZE95"/>
      <c r="FZF95"/>
      <c r="FZG95"/>
      <c r="FZH95"/>
      <c r="FZI95"/>
      <c r="FZJ95"/>
      <c r="FZK95"/>
      <c r="FZL95"/>
      <c r="FZM95"/>
      <c r="FZN95"/>
      <c r="FZO95"/>
      <c r="FZP95"/>
      <c r="FZQ95"/>
      <c r="FZR95"/>
      <c r="FZS95"/>
      <c r="FZT95"/>
      <c r="FZU95"/>
      <c r="FZV95"/>
      <c r="FZW95"/>
      <c r="FZX95"/>
      <c r="FZY95"/>
      <c r="FZZ95"/>
      <c r="GAA95"/>
      <c r="GAB95"/>
      <c r="GAC95"/>
      <c r="GAD95"/>
      <c r="GAE95"/>
      <c r="GAF95"/>
      <c r="GAG95"/>
      <c r="GAH95"/>
      <c r="GAI95"/>
      <c r="GAJ95"/>
      <c r="GAK95"/>
      <c r="GAL95"/>
      <c r="GAM95"/>
      <c r="GAN95"/>
      <c r="GAO95"/>
      <c r="GAP95"/>
      <c r="GAQ95"/>
      <c r="GAR95"/>
      <c r="GAS95"/>
      <c r="GAT95"/>
      <c r="GAU95"/>
      <c r="GAV95"/>
      <c r="GAW95"/>
      <c r="GAX95"/>
      <c r="GAY95"/>
      <c r="GAZ95"/>
      <c r="GBA95"/>
      <c r="GBB95"/>
      <c r="GBC95"/>
      <c r="GBD95"/>
      <c r="GBE95"/>
      <c r="GBF95"/>
      <c r="GBG95"/>
      <c r="GBH95"/>
      <c r="GBI95"/>
      <c r="GBJ95"/>
      <c r="GBK95"/>
      <c r="GBL95"/>
      <c r="GBM95"/>
      <c r="GBN95"/>
      <c r="GBO95"/>
      <c r="GBP95"/>
      <c r="GBQ95"/>
      <c r="GBR95"/>
      <c r="GBS95"/>
      <c r="GBT95"/>
      <c r="GBU95"/>
      <c r="GBV95"/>
      <c r="GBW95"/>
      <c r="GBX95"/>
      <c r="GBY95"/>
      <c r="GBZ95"/>
      <c r="GCA95"/>
      <c r="GCB95"/>
      <c r="GCC95"/>
      <c r="GCD95"/>
      <c r="GCE95"/>
      <c r="GCF95"/>
      <c r="GCG95"/>
      <c r="GCH95"/>
      <c r="GCI95"/>
      <c r="GCJ95"/>
      <c r="GCK95"/>
      <c r="GCL95"/>
      <c r="GCM95"/>
      <c r="GCN95"/>
      <c r="GCO95"/>
      <c r="GCP95"/>
      <c r="GCQ95"/>
      <c r="GCR95"/>
      <c r="GCS95"/>
      <c r="GCT95"/>
      <c r="GCU95"/>
      <c r="GCV95"/>
      <c r="GCW95"/>
      <c r="GCX95"/>
      <c r="GCY95"/>
      <c r="GCZ95"/>
      <c r="GDA95"/>
      <c r="GDB95"/>
      <c r="GDC95"/>
      <c r="GDD95"/>
      <c r="GDE95"/>
      <c r="GDF95"/>
      <c r="GDG95"/>
      <c r="GDH95"/>
      <c r="GDI95"/>
      <c r="GDJ95"/>
      <c r="GDK95"/>
      <c r="GDL95"/>
      <c r="GDM95"/>
      <c r="GDN95"/>
      <c r="GDO95"/>
      <c r="GDP95"/>
      <c r="GDQ95"/>
      <c r="GDR95"/>
      <c r="GDS95"/>
      <c r="GDT95"/>
      <c r="GDU95"/>
      <c r="GDV95"/>
      <c r="GDW95"/>
      <c r="GDX95"/>
      <c r="GDY95"/>
      <c r="GDZ95"/>
      <c r="GEA95"/>
      <c r="GEB95"/>
      <c r="GEC95"/>
      <c r="GED95"/>
      <c r="GEE95"/>
      <c r="GEF95"/>
      <c r="GEG95"/>
      <c r="GEH95"/>
      <c r="GEI95"/>
      <c r="GEJ95"/>
      <c r="GEK95"/>
      <c r="GEL95"/>
      <c r="GEM95"/>
      <c r="GEN95"/>
      <c r="GEO95"/>
      <c r="GEP95"/>
      <c r="GEQ95"/>
      <c r="GER95"/>
      <c r="GES95"/>
      <c r="GET95"/>
      <c r="GEU95"/>
      <c r="GEV95"/>
      <c r="GEW95"/>
      <c r="GEX95"/>
      <c r="GEY95"/>
      <c r="GEZ95"/>
      <c r="GFA95"/>
      <c r="GFB95"/>
      <c r="GFC95"/>
      <c r="GFD95"/>
      <c r="GFE95"/>
      <c r="GFF95"/>
      <c r="GFG95"/>
      <c r="GFH95"/>
      <c r="GFI95"/>
      <c r="GFJ95"/>
      <c r="GFK95"/>
      <c r="GFL95"/>
      <c r="GFM95"/>
      <c r="GFN95"/>
      <c r="GFO95"/>
      <c r="GFP95"/>
      <c r="GFQ95"/>
      <c r="GFR95"/>
      <c r="GFS95"/>
      <c r="GFT95"/>
      <c r="GFU95"/>
      <c r="GFV95"/>
      <c r="GFW95"/>
      <c r="GFX95"/>
      <c r="GFY95"/>
      <c r="GFZ95"/>
      <c r="GGA95"/>
      <c r="GGB95"/>
      <c r="GGC95"/>
      <c r="GGD95"/>
      <c r="GGE95"/>
      <c r="GGF95"/>
      <c r="GGG95"/>
      <c r="GGH95"/>
      <c r="GGI95"/>
      <c r="GGJ95"/>
      <c r="GGK95"/>
      <c r="GGL95"/>
      <c r="GGM95"/>
      <c r="GGN95"/>
      <c r="GGO95"/>
      <c r="GGP95"/>
      <c r="GGQ95"/>
      <c r="GGR95"/>
      <c r="GGS95"/>
      <c r="GGT95"/>
      <c r="GGU95"/>
      <c r="GGV95"/>
      <c r="GGW95"/>
      <c r="GGX95"/>
      <c r="GGY95"/>
      <c r="GGZ95"/>
      <c r="GHA95"/>
      <c r="GHB95"/>
      <c r="GHC95"/>
      <c r="GHD95"/>
      <c r="GHE95"/>
      <c r="GHF95"/>
      <c r="GHG95"/>
      <c r="GHH95"/>
      <c r="GHI95"/>
      <c r="GHJ95"/>
      <c r="GHK95"/>
      <c r="GHL95"/>
      <c r="GHM95"/>
      <c r="GHN95"/>
      <c r="GHO95"/>
      <c r="GHP95"/>
      <c r="GHQ95"/>
      <c r="GHR95"/>
      <c r="GHS95"/>
      <c r="GHT95"/>
      <c r="GHU95"/>
      <c r="GHV95"/>
      <c r="GHW95"/>
      <c r="GHX95"/>
      <c r="GHY95"/>
      <c r="GHZ95"/>
      <c r="GIA95"/>
      <c r="GIB95"/>
      <c r="GIC95"/>
      <c r="GID95"/>
      <c r="GIE95"/>
      <c r="GIF95"/>
      <c r="GIG95"/>
      <c r="GIH95"/>
      <c r="GII95"/>
      <c r="GIJ95"/>
      <c r="GIK95"/>
      <c r="GIL95"/>
      <c r="GIM95"/>
      <c r="GIN95"/>
      <c r="GIO95"/>
      <c r="GIP95"/>
      <c r="GIQ95"/>
      <c r="GIR95"/>
      <c r="GIS95"/>
      <c r="GIT95"/>
      <c r="GIU95"/>
      <c r="GIV95"/>
      <c r="GIW95"/>
      <c r="GIX95"/>
      <c r="GIY95"/>
      <c r="GIZ95"/>
      <c r="GJA95"/>
      <c r="GJB95"/>
      <c r="GJC95"/>
      <c r="GJD95"/>
      <c r="GJE95"/>
      <c r="GJF95"/>
      <c r="GJG95"/>
      <c r="GJH95"/>
      <c r="GJI95"/>
      <c r="GJJ95"/>
      <c r="GJK95"/>
      <c r="GJL95"/>
      <c r="GJM95"/>
      <c r="GJN95"/>
      <c r="GJO95"/>
      <c r="GJP95"/>
      <c r="GJQ95"/>
      <c r="GJR95"/>
      <c r="GJS95"/>
      <c r="GJT95"/>
      <c r="GJU95"/>
      <c r="GJV95"/>
      <c r="GJW95"/>
      <c r="GJX95"/>
      <c r="GJY95"/>
      <c r="GJZ95"/>
      <c r="GKA95"/>
      <c r="GKB95"/>
      <c r="GKC95"/>
      <c r="GKD95"/>
      <c r="GKE95"/>
      <c r="GKF95"/>
      <c r="GKG95"/>
      <c r="GKH95"/>
      <c r="GKI95"/>
      <c r="GKJ95"/>
      <c r="GKK95"/>
      <c r="GKL95"/>
      <c r="GKM95"/>
      <c r="GKN95"/>
      <c r="GKO95"/>
      <c r="GKP95"/>
      <c r="GKQ95"/>
      <c r="GKR95"/>
      <c r="GKS95"/>
      <c r="GKT95"/>
      <c r="GKU95"/>
      <c r="GKV95"/>
      <c r="GKW95"/>
      <c r="GKX95"/>
      <c r="GKY95"/>
      <c r="GKZ95"/>
      <c r="GLA95"/>
      <c r="GLB95"/>
      <c r="GLC95"/>
      <c r="GLD95"/>
      <c r="GLE95"/>
      <c r="GLF95"/>
      <c r="GLG95"/>
      <c r="GLH95"/>
      <c r="GLI95"/>
      <c r="GLJ95"/>
      <c r="GLK95"/>
      <c r="GLL95"/>
      <c r="GLM95"/>
      <c r="GLN95"/>
      <c r="GLO95"/>
      <c r="GLP95"/>
      <c r="GLQ95"/>
      <c r="GLR95"/>
      <c r="GLS95"/>
      <c r="GLT95"/>
      <c r="GLU95"/>
      <c r="GLV95"/>
      <c r="GLW95"/>
      <c r="GLX95"/>
      <c r="GLY95"/>
      <c r="GLZ95"/>
      <c r="GMA95"/>
      <c r="GMB95"/>
      <c r="GMC95"/>
      <c r="GMD95"/>
      <c r="GME95"/>
      <c r="GMF95"/>
      <c r="GMG95"/>
      <c r="GMH95"/>
      <c r="GMI95"/>
      <c r="GMJ95"/>
      <c r="GMK95"/>
      <c r="GML95"/>
      <c r="GMM95"/>
      <c r="GMN95"/>
      <c r="GMO95"/>
      <c r="GMP95"/>
      <c r="GMQ95"/>
      <c r="GMR95"/>
      <c r="GMS95"/>
      <c r="GMT95"/>
      <c r="GMU95"/>
      <c r="GMV95"/>
      <c r="GMW95"/>
      <c r="GMX95"/>
      <c r="GMY95"/>
      <c r="GMZ95"/>
      <c r="GNA95"/>
      <c r="GNB95"/>
      <c r="GNC95"/>
      <c r="GND95"/>
      <c r="GNE95"/>
      <c r="GNF95"/>
      <c r="GNG95"/>
      <c r="GNH95"/>
      <c r="GNI95"/>
      <c r="GNJ95"/>
      <c r="GNK95"/>
      <c r="GNL95"/>
      <c r="GNM95"/>
      <c r="GNN95"/>
      <c r="GNO95"/>
      <c r="GNP95"/>
      <c r="GNQ95"/>
      <c r="GNR95"/>
      <c r="GNS95"/>
      <c r="GNT95"/>
      <c r="GNU95"/>
      <c r="GNV95"/>
      <c r="GNW95"/>
      <c r="GNX95"/>
      <c r="GNY95"/>
      <c r="GNZ95"/>
      <c r="GOA95"/>
      <c r="GOB95"/>
      <c r="GOC95"/>
      <c r="GOD95"/>
      <c r="GOE95"/>
      <c r="GOF95"/>
      <c r="GOG95"/>
      <c r="GOH95"/>
      <c r="GOI95"/>
      <c r="GOJ95"/>
      <c r="GOK95"/>
      <c r="GOL95"/>
      <c r="GOM95"/>
      <c r="GON95"/>
      <c r="GOO95"/>
      <c r="GOP95"/>
      <c r="GOQ95"/>
      <c r="GOR95"/>
      <c r="GOS95"/>
      <c r="GOT95"/>
      <c r="GOU95"/>
      <c r="GOV95"/>
      <c r="GOW95"/>
      <c r="GOX95"/>
      <c r="GOY95"/>
      <c r="GOZ95"/>
      <c r="GPA95"/>
      <c r="GPB95"/>
      <c r="GPC95"/>
      <c r="GPD95"/>
      <c r="GPE95"/>
      <c r="GPF95"/>
      <c r="GPG95"/>
      <c r="GPH95"/>
      <c r="GPI95"/>
      <c r="GPJ95"/>
      <c r="GPK95"/>
      <c r="GPL95"/>
      <c r="GPM95"/>
      <c r="GPN95"/>
      <c r="GPO95"/>
      <c r="GPP95"/>
      <c r="GPQ95"/>
      <c r="GPR95"/>
      <c r="GPS95"/>
      <c r="GPT95"/>
      <c r="GPU95"/>
      <c r="GPV95"/>
      <c r="GPW95"/>
      <c r="GPX95"/>
      <c r="GPY95"/>
      <c r="GPZ95"/>
      <c r="GQA95"/>
      <c r="GQB95"/>
      <c r="GQC95"/>
      <c r="GQD95"/>
      <c r="GQE95"/>
      <c r="GQF95"/>
      <c r="GQG95"/>
      <c r="GQH95"/>
      <c r="GQI95"/>
      <c r="GQJ95"/>
      <c r="GQK95"/>
      <c r="GQL95"/>
      <c r="GQM95"/>
      <c r="GQN95"/>
      <c r="GQO95"/>
      <c r="GQP95"/>
      <c r="GQQ95"/>
      <c r="GQR95"/>
      <c r="GQS95"/>
      <c r="GQT95"/>
      <c r="GQU95"/>
      <c r="GQV95"/>
      <c r="GQW95"/>
      <c r="GQX95"/>
      <c r="GQY95"/>
      <c r="GQZ95"/>
      <c r="GRA95"/>
      <c r="GRB95"/>
      <c r="GRC95"/>
      <c r="GRD95"/>
      <c r="GRE95"/>
      <c r="GRF95"/>
      <c r="GRG95"/>
      <c r="GRH95"/>
      <c r="GRI95"/>
      <c r="GRJ95"/>
      <c r="GRK95"/>
      <c r="GRL95"/>
      <c r="GRM95"/>
      <c r="GRN95"/>
      <c r="GRO95"/>
      <c r="GRP95"/>
      <c r="GRQ95"/>
      <c r="GRR95"/>
      <c r="GRS95"/>
      <c r="GRT95"/>
      <c r="GRU95"/>
      <c r="GRV95"/>
      <c r="GRW95"/>
      <c r="GRX95"/>
      <c r="GRY95"/>
      <c r="GRZ95"/>
      <c r="GSA95"/>
      <c r="GSB95"/>
      <c r="GSC95"/>
      <c r="GSD95"/>
      <c r="GSE95"/>
      <c r="GSF95"/>
      <c r="GSG95"/>
      <c r="GSH95"/>
      <c r="GSI95"/>
      <c r="GSJ95"/>
      <c r="GSK95"/>
      <c r="GSL95"/>
      <c r="GSM95"/>
      <c r="GSN95"/>
      <c r="GSO95"/>
      <c r="GSP95"/>
      <c r="GSQ95"/>
      <c r="GSR95"/>
      <c r="GSS95"/>
      <c r="GST95"/>
      <c r="GSU95"/>
      <c r="GSV95"/>
      <c r="GSW95"/>
      <c r="GSX95"/>
      <c r="GSY95"/>
      <c r="GSZ95"/>
      <c r="GTA95"/>
      <c r="GTB95"/>
      <c r="GTC95"/>
      <c r="GTD95"/>
      <c r="GTE95"/>
      <c r="GTF95"/>
      <c r="GTG95"/>
      <c r="GTH95"/>
      <c r="GTI95"/>
      <c r="GTJ95"/>
      <c r="GTK95"/>
      <c r="GTL95"/>
      <c r="GTM95"/>
      <c r="GTN95"/>
      <c r="GTO95"/>
      <c r="GTP95"/>
      <c r="GTQ95"/>
      <c r="GTR95"/>
      <c r="GTS95"/>
      <c r="GTT95"/>
      <c r="GTU95"/>
      <c r="GTV95"/>
      <c r="GTW95"/>
      <c r="GTX95"/>
      <c r="GTY95"/>
      <c r="GTZ95"/>
      <c r="GUA95"/>
      <c r="GUB95"/>
      <c r="GUC95"/>
      <c r="GUD95"/>
      <c r="GUE95"/>
      <c r="GUF95"/>
      <c r="GUG95"/>
      <c r="GUH95"/>
      <c r="GUI95"/>
      <c r="GUJ95"/>
      <c r="GUK95"/>
      <c r="GUL95"/>
      <c r="GUM95"/>
      <c r="GUN95"/>
      <c r="GUO95"/>
      <c r="GUP95"/>
      <c r="GUQ95"/>
      <c r="GUR95"/>
      <c r="GUS95"/>
      <c r="GUT95"/>
      <c r="GUU95"/>
      <c r="GUV95"/>
      <c r="GUW95"/>
      <c r="GUX95"/>
      <c r="GUY95"/>
      <c r="GUZ95"/>
      <c r="GVA95"/>
      <c r="GVB95"/>
      <c r="GVC95"/>
      <c r="GVD95"/>
      <c r="GVE95"/>
      <c r="GVF95"/>
      <c r="GVG95"/>
      <c r="GVH95"/>
      <c r="GVI95"/>
      <c r="GVJ95"/>
      <c r="GVK95"/>
      <c r="GVL95"/>
      <c r="GVM95"/>
      <c r="GVN95"/>
      <c r="GVO95"/>
      <c r="GVP95"/>
      <c r="GVQ95"/>
      <c r="GVR95"/>
      <c r="GVS95"/>
      <c r="GVT95"/>
      <c r="GVU95"/>
      <c r="GVV95"/>
      <c r="GVW95"/>
      <c r="GVX95"/>
      <c r="GVY95"/>
      <c r="GVZ95"/>
      <c r="GWA95"/>
      <c r="GWB95"/>
      <c r="GWC95"/>
      <c r="GWD95"/>
      <c r="GWE95"/>
      <c r="GWF95"/>
      <c r="GWG95"/>
      <c r="GWH95"/>
      <c r="GWI95"/>
      <c r="GWJ95"/>
      <c r="GWK95"/>
      <c r="GWL95"/>
      <c r="GWM95"/>
      <c r="GWN95"/>
      <c r="GWO95"/>
      <c r="GWP95"/>
      <c r="GWQ95"/>
      <c r="GWR95"/>
      <c r="GWS95"/>
      <c r="GWT95"/>
      <c r="GWU95"/>
      <c r="GWV95"/>
      <c r="GWW95"/>
      <c r="GWX95"/>
      <c r="GWY95"/>
      <c r="GWZ95"/>
      <c r="GXA95"/>
      <c r="GXB95"/>
      <c r="GXC95"/>
      <c r="GXD95"/>
      <c r="GXE95"/>
      <c r="GXF95"/>
      <c r="GXG95"/>
      <c r="GXH95"/>
      <c r="GXI95"/>
      <c r="GXJ95"/>
      <c r="GXK95"/>
      <c r="GXL95"/>
      <c r="GXM95"/>
      <c r="GXN95"/>
      <c r="GXO95"/>
      <c r="GXP95"/>
      <c r="GXQ95"/>
      <c r="GXR95"/>
      <c r="GXS95"/>
      <c r="GXT95"/>
      <c r="GXU95"/>
      <c r="GXV95"/>
      <c r="GXW95"/>
      <c r="GXX95"/>
      <c r="GXY95"/>
      <c r="GXZ95"/>
      <c r="GYA95"/>
      <c r="GYB95"/>
      <c r="GYC95"/>
      <c r="GYD95"/>
      <c r="GYE95"/>
      <c r="GYF95"/>
      <c r="GYG95"/>
      <c r="GYH95"/>
      <c r="GYI95"/>
      <c r="GYJ95"/>
      <c r="GYK95"/>
      <c r="GYL95"/>
      <c r="GYM95"/>
      <c r="GYN95"/>
      <c r="GYO95"/>
      <c r="GYP95"/>
      <c r="GYQ95"/>
      <c r="GYR95"/>
      <c r="GYS95"/>
      <c r="GYT95"/>
      <c r="GYU95"/>
      <c r="GYV95"/>
      <c r="GYW95"/>
      <c r="GYX95"/>
      <c r="GYY95"/>
      <c r="GYZ95"/>
      <c r="GZA95"/>
      <c r="GZB95"/>
      <c r="GZC95"/>
      <c r="GZD95"/>
      <c r="GZE95"/>
      <c r="GZF95"/>
      <c r="GZG95"/>
      <c r="GZH95"/>
      <c r="GZI95"/>
      <c r="GZJ95"/>
      <c r="GZK95"/>
      <c r="GZL95"/>
      <c r="GZM95"/>
      <c r="GZN95"/>
      <c r="GZO95"/>
      <c r="GZP95"/>
      <c r="GZQ95"/>
      <c r="GZR95"/>
      <c r="GZS95"/>
      <c r="GZT95"/>
      <c r="GZU95"/>
      <c r="GZV95"/>
      <c r="GZW95"/>
      <c r="GZX95"/>
      <c r="GZY95"/>
      <c r="GZZ95"/>
      <c r="HAA95"/>
      <c r="HAB95"/>
      <c r="HAC95"/>
      <c r="HAD95"/>
      <c r="HAE95"/>
      <c r="HAF95"/>
      <c r="HAG95"/>
      <c r="HAH95"/>
      <c r="HAI95"/>
      <c r="HAJ95"/>
      <c r="HAK95"/>
      <c r="HAL95"/>
      <c r="HAM95"/>
      <c r="HAN95"/>
      <c r="HAO95"/>
      <c r="HAP95"/>
      <c r="HAQ95"/>
      <c r="HAR95"/>
      <c r="HAS95"/>
      <c r="HAT95"/>
      <c r="HAU95"/>
      <c r="HAV95"/>
      <c r="HAW95"/>
      <c r="HAX95"/>
      <c r="HAY95"/>
      <c r="HAZ95"/>
      <c r="HBA95"/>
      <c r="HBB95"/>
      <c r="HBC95"/>
      <c r="HBD95"/>
      <c r="HBE95"/>
      <c r="HBF95"/>
      <c r="HBG95"/>
      <c r="HBH95"/>
      <c r="HBI95"/>
      <c r="HBJ95"/>
      <c r="HBK95"/>
      <c r="HBL95"/>
      <c r="HBM95"/>
      <c r="HBN95"/>
      <c r="HBO95"/>
      <c r="HBP95"/>
      <c r="HBQ95"/>
      <c r="HBR95"/>
      <c r="HBS95"/>
      <c r="HBT95"/>
      <c r="HBU95"/>
      <c r="HBV95"/>
      <c r="HBW95"/>
      <c r="HBX95"/>
      <c r="HBY95"/>
      <c r="HBZ95"/>
      <c r="HCA95"/>
      <c r="HCB95"/>
      <c r="HCC95"/>
      <c r="HCD95"/>
      <c r="HCE95"/>
      <c r="HCF95"/>
      <c r="HCG95"/>
      <c r="HCH95"/>
      <c r="HCI95"/>
      <c r="HCJ95"/>
      <c r="HCK95"/>
      <c r="HCL95"/>
      <c r="HCM95"/>
      <c r="HCN95"/>
      <c r="HCO95"/>
      <c r="HCP95"/>
      <c r="HCQ95"/>
      <c r="HCR95"/>
      <c r="HCS95"/>
      <c r="HCT95"/>
      <c r="HCU95"/>
      <c r="HCV95"/>
      <c r="HCW95"/>
      <c r="HCX95"/>
      <c r="HCY95"/>
      <c r="HCZ95"/>
      <c r="HDA95"/>
      <c r="HDB95"/>
      <c r="HDC95"/>
      <c r="HDD95"/>
      <c r="HDE95"/>
      <c r="HDF95"/>
      <c r="HDG95"/>
      <c r="HDH95"/>
      <c r="HDI95"/>
      <c r="HDJ95"/>
      <c r="HDK95"/>
      <c r="HDL95"/>
      <c r="HDM95"/>
      <c r="HDN95"/>
      <c r="HDO95"/>
      <c r="HDP95"/>
      <c r="HDQ95"/>
      <c r="HDR95"/>
      <c r="HDS95"/>
      <c r="HDT95"/>
      <c r="HDU95"/>
      <c r="HDV95"/>
      <c r="HDW95"/>
      <c r="HDX95"/>
      <c r="HDY95"/>
      <c r="HDZ95"/>
      <c r="HEA95"/>
      <c r="HEB95"/>
      <c r="HEC95"/>
      <c r="HED95"/>
      <c r="HEE95"/>
      <c r="HEF95"/>
      <c r="HEG95"/>
      <c r="HEH95"/>
      <c r="HEI95"/>
      <c r="HEJ95"/>
      <c r="HEK95"/>
      <c r="HEL95"/>
      <c r="HEM95"/>
      <c r="HEN95"/>
      <c r="HEO95"/>
      <c r="HEP95"/>
      <c r="HEQ95"/>
      <c r="HER95"/>
      <c r="HES95"/>
      <c r="HET95"/>
      <c r="HEU95"/>
      <c r="HEV95"/>
      <c r="HEW95"/>
      <c r="HEX95"/>
      <c r="HEY95"/>
      <c r="HEZ95"/>
      <c r="HFA95"/>
      <c r="HFB95"/>
      <c r="HFC95"/>
      <c r="HFD95"/>
      <c r="HFE95"/>
      <c r="HFF95"/>
      <c r="HFG95"/>
      <c r="HFH95"/>
      <c r="HFI95"/>
      <c r="HFJ95"/>
      <c r="HFK95"/>
      <c r="HFL95"/>
      <c r="HFM95"/>
      <c r="HFN95"/>
      <c r="HFO95"/>
      <c r="HFP95"/>
      <c r="HFQ95"/>
      <c r="HFR95"/>
      <c r="HFS95"/>
      <c r="HFT95"/>
      <c r="HFU95"/>
      <c r="HFV95"/>
      <c r="HFW95"/>
      <c r="HFX95"/>
      <c r="HFY95"/>
      <c r="HFZ95"/>
      <c r="HGA95"/>
      <c r="HGB95"/>
      <c r="HGC95"/>
      <c r="HGD95"/>
      <c r="HGE95"/>
      <c r="HGF95"/>
      <c r="HGG95"/>
      <c r="HGH95"/>
      <c r="HGI95"/>
      <c r="HGJ95"/>
      <c r="HGK95"/>
      <c r="HGL95"/>
      <c r="HGM95"/>
      <c r="HGN95"/>
      <c r="HGO95"/>
      <c r="HGP95"/>
      <c r="HGQ95"/>
      <c r="HGR95"/>
      <c r="HGS95"/>
      <c r="HGT95"/>
      <c r="HGU95"/>
      <c r="HGV95"/>
      <c r="HGW95"/>
      <c r="HGX95"/>
      <c r="HGY95"/>
      <c r="HGZ95"/>
      <c r="HHA95"/>
      <c r="HHB95"/>
      <c r="HHC95"/>
      <c r="HHD95"/>
      <c r="HHE95"/>
      <c r="HHF95"/>
      <c r="HHG95"/>
      <c r="HHH95"/>
      <c r="HHI95"/>
      <c r="HHJ95"/>
      <c r="HHK95"/>
      <c r="HHL95"/>
      <c r="HHM95"/>
      <c r="HHN95"/>
      <c r="HHO95"/>
      <c r="HHP95"/>
      <c r="HHQ95"/>
      <c r="HHR95"/>
      <c r="HHS95"/>
      <c r="HHT95"/>
      <c r="HHU95"/>
      <c r="HHV95"/>
      <c r="HHW95"/>
      <c r="HHX95"/>
      <c r="HHY95"/>
      <c r="HHZ95"/>
      <c r="HIA95"/>
      <c r="HIB95"/>
      <c r="HIC95"/>
      <c r="HID95"/>
      <c r="HIE95"/>
      <c r="HIF95"/>
      <c r="HIG95"/>
      <c r="HIH95"/>
      <c r="HII95"/>
      <c r="HIJ95"/>
      <c r="HIK95"/>
      <c r="HIL95"/>
      <c r="HIM95"/>
      <c r="HIN95"/>
      <c r="HIO95"/>
      <c r="HIP95"/>
      <c r="HIQ95"/>
      <c r="HIR95"/>
      <c r="HIS95"/>
      <c r="HIT95"/>
      <c r="HIU95"/>
      <c r="HIV95"/>
      <c r="HIW95"/>
      <c r="HIX95"/>
      <c r="HIY95"/>
      <c r="HIZ95"/>
      <c r="HJA95"/>
      <c r="HJB95"/>
      <c r="HJC95"/>
      <c r="HJD95"/>
      <c r="HJE95"/>
      <c r="HJF95"/>
      <c r="HJG95"/>
      <c r="HJH95"/>
      <c r="HJI95"/>
      <c r="HJJ95"/>
      <c r="HJK95"/>
      <c r="HJL95"/>
      <c r="HJM95"/>
      <c r="HJN95"/>
      <c r="HJO95"/>
      <c r="HJP95"/>
      <c r="HJQ95"/>
      <c r="HJR95"/>
      <c r="HJS95"/>
      <c r="HJT95"/>
      <c r="HJU95"/>
      <c r="HJV95"/>
      <c r="HJW95"/>
      <c r="HJX95"/>
      <c r="HJY95"/>
      <c r="HJZ95"/>
      <c r="HKA95"/>
      <c r="HKB95"/>
      <c r="HKC95"/>
      <c r="HKD95"/>
      <c r="HKE95"/>
      <c r="HKF95"/>
      <c r="HKG95"/>
      <c r="HKH95"/>
      <c r="HKI95"/>
      <c r="HKJ95"/>
      <c r="HKK95"/>
      <c r="HKL95"/>
      <c r="HKM95"/>
      <c r="HKN95"/>
      <c r="HKO95"/>
      <c r="HKP95"/>
      <c r="HKQ95"/>
      <c r="HKR95"/>
      <c r="HKS95"/>
      <c r="HKT95"/>
      <c r="HKU95"/>
      <c r="HKV95"/>
      <c r="HKW95"/>
      <c r="HKX95"/>
      <c r="HKY95"/>
      <c r="HKZ95"/>
      <c r="HLA95"/>
      <c r="HLB95"/>
      <c r="HLC95"/>
      <c r="HLD95"/>
      <c r="HLE95"/>
      <c r="HLF95"/>
      <c r="HLG95"/>
      <c r="HLH95"/>
      <c r="HLI95"/>
      <c r="HLJ95"/>
      <c r="HLK95"/>
      <c r="HLL95"/>
      <c r="HLM95"/>
      <c r="HLN95"/>
      <c r="HLO95"/>
      <c r="HLP95"/>
      <c r="HLQ95"/>
      <c r="HLR95"/>
      <c r="HLS95"/>
      <c r="HLT95"/>
      <c r="HLU95"/>
      <c r="HLV95"/>
      <c r="HLW95"/>
      <c r="HLX95"/>
      <c r="HLY95"/>
      <c r="HLZ95"/>
      <c r="HMA95"/>
      <c r="HMB95"/>
      <c r="HMC95"/>
      <c r="HMD95"/>
      <c r="HME95"/>
      <c r="HMF95"/>
      <c r="HMG95"/>
      <c r="HMH95"/>
      <c r="HMI95"/>
      <c r="HMJ95"/>
      <c r="HMK95"/>
      <c r="HML95"/>
      <c r="HMM95"/>
      <c r="HMN95"/>
      <c r="HMO95"/>
      <c r="HMP95"/>
      <c r="HMQ95"/>
      <c r="HMR95"/>
      <c r="HMS95"/>
      <c r="HMT95"/>
      <c r="HMU95"/>
      <c r="HMV95"/>
      <c r="HMW95"/>
      <c r="HMX95"/>
      <c r="HMY95"/>
      <c r="HMZ95"/>
      <c r="HNA95"/>
      <c r="HNB95"/>
      <c r="HNC95"/>
      <c r="HND95"/>
      <c r="HNE95"/>
      <c r="HNF95"/>
      <c r="HNG95"/>
      <c r="HNH95"/>
      <c r="HNI95"/>
      <c r="HNJ95"/>
      <c r="HNK95"/>
      <c r="HNL95"/>
      <c r="HNM95"/>
      <c r="HNN95"/>
      <c r="HNO95"/>
      <c r="HNP95"/>
      <c r="HNQ95"/>
      <c r="HNR95"/>
      <c r="HNS95"/>
      <c r="HNT95"/>
      <c r="HNU95"/>
      <c r="HNV95"/>
      <c r="HNW95"/>
      <c r="HNX95"/>
      <c r="HNY95"/>
      <c r="HNZ95"/>
      <c r="HOA95"/>
      <c r="HOB95"/>
      <c r="HOC95"/>
      <c r="HOD95"/>
      <c r="HOE95"/>
      <c r="HOF95"/>
      <c r="HOG95"/>
      <c r="HOH95"/>
      <c r="HOI95"/>
      <c r="HOJ95"/>
      <c r="HOK95"/>
      <c r="HOL95"/>
      <c r="HOM95"/>
      <c r="HON95"/>
      <c r="HOO95"/>
      <c r="HOP95"/>
      <c r="HOQ95"/>
      <c r="HOR95"/>
      <c r="HOS95"/>
      <c r="HOT95"/>
      <c r="HOU95"/>
      <c r="HOV95"/>
      <c r="HOW95"/>
      <c r="HOX95"/>
      <c r="HOY95"/>
      <c r="HOZ95"/>
      <c r="HPA95"/>
      <c r="HPB95"/>
      <c r="HPC95"/>
      <c r="HPD95"/>
      <c r="HPE95"/>
      <c r="HPF95"/>
      <c r="HPG95"/>
      <c r="HPH95"/>
      <c r="HPI95"/>
      <c r="HPJ95"/>
      <c r="HPK95"/>
      <c r="HPL95"/>
      <c r="HPM95"/>
      <c r="HPN95"/>
      <c r="HPO95"/>
      <c r="HPP95"/>
      <c r="HPQ95"/>
      <c r="HPR95"/>
      <c r="HPS95"/>
      <c r="HPT95"/>
      <c r="HPU95"/>
      <c r="HPV95"/>
      <c r="HPW95"/>
      <c r="HPX95"/>
      <c r="HPY95"/>
      <c r="HPZ95"/>
      <c r="HQA95"/>
      <c r="HQB95"/>
      <c r="HQC95"/>
      <c r="HQD95"/>
      <c r="HQE95"/>
      <c r="HQF95"/>
      <c r="HQG95"/>
      <c r="HQH95"/>
      <c r="HQI95"/>
      <c r="HQJ95"/>
      <c r="HQK95"/>
      <c r="HQL95"/>
      <c r="HQM95"/>
      <c r="HQN95"/>
      <c r="HQO95"/>
      <c r="HQP95"/>
      <c r="HQQ95"/>
      <c r="HQR95"/>
      <c r="HQS95"/>
      <c r="HQT95"/>
      <c r="HQU95"/>
      <c r="HQV95"/>
      <c r="HQW95"/>
      <c r="HQX95"/>
      <c r="HQY95"/>
      <c r="HQZ95"/>
      <c r="HRA95"/>
      <c r="HRB95"/>
      <c r="HRC95"/>
      <c r="HRD95"/>
      <c r="HRE95"/>
      <c r="HRF95"/>
      <c r="HRG95"/>
      <c r="HRH95"/>
      <c r="HRI95"/>
      <c r="HRJ95"/>
      <c r="HRK95"/>
      <c r="HRL95"/>
      <c r="HRM95"/>
      <c r="HRN95"/>
      <c r="HRO95"/>
      <c r="HRP95"/>
      <c r="HRQ95"/>
      <c r="HRR95"/>
      <c r="HRS95"/>
      <c r="HRT95"/>
      <c r="HRU95"/>
      <c r="HRV95"/>
      <c r="HRW95"/>
      <c r="HRX95"/>
      <c r="HRY95"/>
      <c r="HRZ95"/>
      <c r="HSA95"/>
      <c r="HSB95"/>
      <c r="HSC95"/>
      <c r="HSD95"/>
      <c r="HSE95"/>
      <c r="HSF95"/>
      <c r="HSG95"/>
      <c r="HSH95"/>
      <c r="HSI95"/>
      <c r="HSJ95"/>
      <c r="HSK95"/>
      <c r="HSL95"/>
      <c r="HSM95"/>
      <c r="HSN95"/>
      <c r="HSO95"/>
      <c r="HSP95"/>
      <c r="HSQ95"/>
      <c r="HSR95"/>
      <c r="HSS95"/>
      <c r="HST95"/>
      <c r="HSU95"/>
      <c r="HSV95"/>
      <c r="HSW95"/>
      <c r="HSX95"/>
      <c r="HSY95"/>
      <c r="HSZ95"/>
      <c r="HTA95"/>
      <c r="HTB95"/>
      <c r="HTC95"/>
      <c r="HTD95"/>
      <c r="HTE95"/>
      <c r="HTF95"/>
      <c r="HTG95"/>
      <c r="HTH95"/>
      <c r="HTI95"/>
      <c r="HTJ95"/>
      <c r="HTK95"/>
      <c r="HTL95"/>
      <c r="HTM95"/>
      <c r="HTN95"/>
      <c r="HTO95"/>
      <c r="HTP95"/>
      <c r="HTQ95"/>
      <c r="HTR95"/>
      <c r="HTS95"/>
      <c r="HTT95"/>
      <c r="HTU95"/>
      <c r="HTV95"/>
      <c r="HTW95"/>
      <c r="HTX95"/>
      <c r="HTY95"/>
      <c r="HTZ95"/>
      <c r="HUA95"/>
      <c r="HUB95"/>
      <c r="HUC95"/>
      <c r="HUD95"/>
      <c r="HUE95"/>
      <c r="HUF95"/>
      <c r="HUG95"/>
      <c r="HUH95"/>
      <c r="HUI95"/>
      <c r="HUJ95"/>
      <c r="HUK95"/>
      <c r="HUL95"/>
      <c r="HUM95"/>
      <c r="HUN95"/>
      <c r="HUO95"/>
      <c r="HUP95"/>
      <c r="HUQ95"/>
      <c r="HUR95"/>
      <c r="HUS95"/>
      <c r="HUT95"/>
      <c r="HUU95"/>
      <c r="HUV95"/>
      <c r="HUW95"/>
      <c r="HUX95"/>
      <c r="HUY95"/>
      <c r="HUZ95"/>
      <c r="HVA95"/>
      <c r="HVB95"/>
      <c r="HVC95"/>
      <c r="HVD95"/>
      <c r="HVE95"/>
      <c r="HVF95"/>
      <c r="HVG95"/>
      <c r="HVH95"/>
      <c r="HVI95"/>
      <c r="HVJ95"/>
      <c r="HVK95"/>
      <c r="HVL95"/>
      <c r="HVM95"/>
      <c r="HVN95"/>
      <c r="HVO95"/>
      <c r="HVP95"/>
      <c r="HVQ95"/>
      <c r="HVR95"/>
      <c r="HVS95"/>
      <c r="HVT95"/>
      <c r="HVU95"/>
      <c r="HVV95"/>
      <c r="HVW95"/>
      <c r="HVX95"/>
      <c r="HVY95"/>
      <c r="HVZ95"/>
      <c r="HWA95"/>
      <c r="HWB95"/>
      <c r="HWC95"/>
      <c r="HWD95"/>
      <c r="HWE95"/>
      <c r="HWF95"/>
      <c r="HWG95"/>
      <c r="HWH95"/>
      <c r="HWI95"/>
      <c r="HWJ95"/>
      <c r="HWK95"/>
      <c r="HWL95"/>
      <c r="HWM95"/>
      <c r="HWN95"/>
      <c r="HWO95"/>
      <c r="HWP95"/>
      <c r="HWQ95"/>
      <c r="HWR95"/>
      <c r="HWS95"/>
      <c r="HWT95"/>
      <c r="HWU95"/>
      <c r="HWV95"/>
      <c r="HWW95"/>
      <c r="HWX95"/>
      <c r="HWY95"/>
      <c r="HWZ95"/>
      <c r="HXA95"/>
      <c r="HXB95"/>
      <c r="HXC95"/>
      <c r="HXD95"/>
      <c r="HXE95"/>
      <c r="HXF95"/>
      <c r="HXG95"/>
      <c r="HXH95"/>
      <c r="HXI95"/>
      <c r="HXJ95"/>
      <c r="HXK95"/>
      <c r="HXL95"/>
      <c r="HXM95"/>
      <c r="HXN95"/>
      <c r="HXO95"/>
      <c r="HXP95"/>
      <c r="HXQ95"/>
      <c r="HXR95"/>
      <c r="HXS95"/>
      <c r="HXT95"/>
      <c r="HXU95"/>
      <c r="HXV95"/>
      <c r="HXW95"/>
      <c r="HXX95"/>
      <c r="HXY95"/>
      <c r="HXZ95"/>
      <c r="HYA95"/>
      <c r="HYB95"/>
      <c r="HYC95"/>
      <c r="HYD95"/>
      <c r="HYE95"/>
      <c r="HYF95"/>
      <c r="HYG95"/>
      <c r="HYH95"/>
      <c r="HYI95"/>
      <c r="HYJ95"/>
      <c r="HYK95"/>
      <c r="HYL95"/>
      <c r="HYM95"/>
      <c r="HYN95"/>
      <c r="HYO95"/>
      <c r="HYP95"/>
      <c r="HYQ95"/>
      <c r="HYR95"/>
      <c r="HYS95"/>
      <c r="HYT95"/>
      <c r="HYU95"/>
      <c r="HYV95"/>
      <c r="HYW95"/>
      <c r="HYX95"/>
      <c r="HYY95"/>
      <c r="HYZ95"/>
      <c r="HZA95"/>
      <c r="HZB95"/>
      <c r="HZC95"/>
      <c r="HZD95"/>
      <c r="HZE95"/>
      <c r="HZF95"/>
      <c r="HZG95"/>
      <c r="HZH95"/>
      <c r="HZI95"/>
      <c r="HZJ95"/>
      <c r="HZK95"/>
      <c r="HZL95"/>
      <c r="HZM95"/>
      <c r="HZN95"/>
      <c r="HZO95"/>
      <c r="HZP95"/>
      <c r="HZQ95"/>
      <c r="HZR95"/>
      <c r="HZS95"/>
      <c r="HZT95"/>
      <c r="HZU95"/>
      <c r="HZV95"/>
      <c r="HZW95"/>
      <c r="HZX95"/>
      <c r="HZY95"/>
      <c r="HZZ95"/>
      <c r="IAA95"/>
      <c r="IAB95"/>
      <c r="IAC95"/>
      <c r="IAD95"/>
      <c r="IAE95"/>
      <c r="IAF95"/>
      <c r="IAG95"/>
      <c r="IAH95"/>
      <c r="IAI95"/>
      <c r="IAJ95"/>
      <c r="IAK95"/>
      <c r="IAL95"/>
      <c r="IAM95"/>
      <c r="IAN95"/>
      <c r="IAO95"/>
      <c r="IAP95"/>
      <c r="IAQ95"/>
      <c r="IAR95"/>
      <c r="IAS95"/>
      <c r="IAT95"/>
      <c r="IAU95"/>
      <c r="IAV95"/>
      <c r="IAW95"/>
      <c r="IAX95"/>
      <c r="IAY95"/>
      <c r="IAZ95"/>
      <c r="IBA95"/>
      <c r="IBB95"/>
      <c r="IBC95"/>
      <c r="IBD95"/>
      <c r="IBE95"/>
      <c r="IBF95"/>
      <c r="IBG95"/>
      <c r="IBH95"/>
      <c r="IBI95"/>
      <c r="IBJ95"/>
      <c r="IBK95"/>
      <c r="IBL95"/>
      <c r="IBM95"/>
      <c r="IBN95"/>
      <c r="IBO95"/>
      <c r="IBP95"/>
      <c r="IBQ95"/>
      <c r="IBR95"/>
      <c r="IBS95"/>
      <c r="IBT95"/>
      <c r="IBU95"/>
      <c r="IBV95"/>
      <c r="IBW95"/>
      <c r="IBX95"/>
      <c r="IBY95"/>
      <c r="IBZ95"/>
      <c r="ICA95"/>
      <c r="ICB95"/>
      <c r="ICC95"/>
      <c r="ICD95"/>
      <c r="ICE95"/>
      <c r="ICF95"/>
      <c r="ICG95"/>
      <c r="ICH95"/>
      <c r="ICI95"/>
      <c r="ICJ95"/>
      <c r="ICK95"/>
      <c r="ICL95"/>
      <c r="ICM95"/>
      <c r="ICN95"/>
      <c r="ICO95"/>
      <c r="ICP95"/>
      <c r="ICQ95"/>
      <c r="ICR95"/>
      <c r="ICS95"/>
      <c r="ICT95"/>
      <c r="ICU95"/>
      <c r="ICV95"/>
      <c r="ICW95"/>
      <c r="ICX95"/>
      <c r="ICY95"/>
      <c r="ICZ95"/>
      <c r="IDA95"/>
      <c r="IDB95"/>
      <c r="IDC95"/>
      <c r="IDD95"/>
      <c r="IDE95"/>
      <c r="IDF95"/>
      <c r="IDG95"/>
      <c r="IDH95"/>
      <c r="IDI95"/>
      <c r="IDJ95"/>
      <c r="IDK95"/>
      <c r="IDL95"/>
      <c r="IDM95"/>
      <c r="IDN95"/>
      <c r="IDO95"/>
      <c r="IDP95"/>
      <c r="IDQ95"/>
      <c r="IDR95"/>
      <c r="IDS95"/>
      <c r="IDT95"/>
      <c r="IDU95"/>
      <c r="IDV95"/>
      <c r="IDW95"/>
      <c r="IDX95"/>
      <c r="IDY95"/>
      <c r="IDZ95"/>
      <c r="IEA95"/>
      <c r="IEB95"/>
      <c r="IEC95"/>
      <c r="IED95"/>
      <c r="IEE95"/>
      <c r="IEF95"/>
      <c r="IEG95"/>
      <c r="IEH95"/>
      <c r="IEI95"/>
      <c r="IEJ95"/>
      <c r="IEK95"/>
      <c r="IEL95"/>
      <c r="IEM95"/>
      <c r="IEN95"/>
      <c r="IEO95"/>
      <c r="IEP95"/>
      <c r="IEQ95"/>
      <c r="IER95"/>
      <c r="IES95"/>
      <c r="IET95"/>
      <c r="IEU95"/>
      <c r="IEV95"/>
      <c r="IEW95"/>
      <c r="IEX95"/>
      <c r="IEY95"/>
      <c r="IEZ95"/>
      <c r="IFA95"/>
      <c r="IFB95"/>
      <c r="IFC95"/>
      <c r="IFD95"/>
      <c r="IFE95"/>
      <c r="IFF95"/>
      <c r="IFG95"/>
      <c r="IFH95"/>
      <c r="IFI95"/>
      <c r="IFJ95"/>
      <c r="IFK95"/>
      <c r="IFL95"/>
      <c r="IFM95"/>
      <c r="IFN95"/>
      <c r="IFO95"/>
      <c r="IFP95"/>
      <c r="IFQ95"/>
      <c r="IFR95"/>
      <c r="IFS95"/>
      <c r="IFT95"/>
      <c r="IFU95"/>
      <c r="IFV95"/>
      <c r="IFW95"/>
      <c r="IFX95"/>
      <c r="IFY95"/>
      <c r="IFZ95"/>
      <c r="IGA95"/>
      <c r="IGB95"/>
      <c r="IGC95"/>
      <c r="IGD95"/>
      <c r="IGE95"/>
      <c r="IGF95"/>
      <c r="IGG95"/>
      <c r="IGH95"/>
      <c r="IGI95"/>
      <c r="IGJ95"/>
      <c r="IGK95"/>
      <c r="IGL95"/>
      <c r="IGM95"/>
      <c r="IGN95"/>
      <c r="IGO95"/>
      <c r="IGP95"/>
      <c r="IGQ95"/>
      <c r="IGR95"/>
      <c r="IGS95"/>
      <c r="IGT95"/>
      <c r="IGU95"/>
      <c r="IGV95"/>
      <c r="IGW95"/>
      <c r="IGX95"/>
      <c r="IGY95"/>
      <c r="IGZ95"/>
      <c r="IHA95"/>
      <c r="IHB95"/>
      <c r="IHC95"/>
      <c r="IHD95"/>
      <c r="IHE95"/>
      <c r="IHF95"/>
      <c r="IHG95"/>
      <c r="IHH95"/>
      <c r="IHI95"/>
      <c r="IHJ95"/>
      <c r="IHK95"/>
      <c r="IHL95"/>
      <c r="IHM95"/>
      <c r="IHN95"/>
      <c r="IHO95"/>
      <c r="IHP95"/>
      <c r="IHQ95"/>
      <c r="IHR95"/>
      <c r="IHS95"/>
      <c r="IHT95"/>
      <c r="IHU95"/>
      <c r="IHV95"/>
      <c r="IHW95"/>
      <c r="IHX95"/>
      <c r="IHY95"/>
      <c r="IHZ95"/>
      <c r="IIA95"/>
      <c r="IIB95"/>
      <c r="IIC95"/>
      <c r="IID95"/>
      <c r="IIE95"/>
      <c r="IIF95"/>
      <c r="IIG95"/>
      <c r="IIH95"/>
      <c r="III95"/>
      <c r="IIJ95"/>
      <c r="IIK95"/>
      <c r="IIL95"/>
      <c r="IIM95"/>
      <c r="IIN95"/>
      <c r="IIO95"/>
      <c r="IIP95"/>
      <c r="IIQ95"/>
      <c r="IIR95"/>
      <c r="IIS95"/>
      <c r="IIT95"/>
      <c r="IIU95"/>
      <c r="IIV95"/>
      <c r="IIW95"/>
      <c r="IIX95"/>
      <c r="IIY95"/>
      <c r="IIZ95"/>
      <c r="IJA95"/>
      <c r="IJB95"/>
      <c r="IJC95"/>
      <c r="IJD95"/>
      <c r="IJE95"/>
      <c r="IJF95"/>
      <c r="IJG95"/>
      <c r="IJH95"/>
      <c r="IJI95"/>
      <c r="IJJ95"/>
      <c r="IJK95"/>
      <c r="IJL95"/>
      <c r="IJM95"/>
      <c r="IJN95"/>
      <c r="IJO95"/>
      <c r="IJP95"/>
      <c r="IJQ95"/>
      <c r="IJR95"/>
      <c r="IJS95"/>
      <c r="IJT95"/>
      <c r="IJU95"/>
      <c r="IJV95"/>
      <c r="IJW95"/>
      <c r="IJX95"/>
      <c r="IJY95"/>
      <c r="IJZ95"/>
      <c r="IKA95"/>
      <c r="IKB95"/>
      <c r="IKC95"/>
      <c r="IKD95"/>
      <c r="IKE95"/>
      <c r="IKF95"/>
      <c r="IKG95"/>
      <c r="IKH95"/>
      <c r="IKI95"/>
      <c r="IKJ95"/>
      <c r="IKK95"/>
      <c r="IKL95"/>
      <c r="IKM95"/>
      <c r="IKN95"/>
      <c r="IKO95"/>
      <c r="IKP95"/>
      <c r="IKQ95"/>
      <c r="IKR95"/>
      <c r="IKS95"/>
      <c r="IKT95"/>
      <c r="IKU95"/>
      <c r="IKV95"/>
      <c r="IKW95"/>
      <c r="IKX95"/>
      <c r="IKY95"/>
      <c r="IKZ95"/>
      <c r="ILA95"/>
      <c r="ILB95"/>
      <c r="ILC95"/>
      <c r="ILD95"/>
      <c r="ILE95"/>
      <c r="ILF95"/>
      <c r="ILG95"/>
      <c r="ILH95"/>
      <c r="ILI95"/>
      <c r="ILJ95"/>
      <c r="ILK95"/>
      <c r="ILL95"/>
      <c r="ILM95"/>
      <c r="ILN95"/>
      <c r="ILO95"/>
      <c r="ILP95"/>
      <c r="ILQ95"/>
      <c r="ILR95"/>
      <c r="ILS95"/>
      <c r="ILT95"/>
      <c r="ILU95"/>
      <c r="ILV95"/>
      <c r="ILW95"/>
      <c r="ILX95"/>
      <c r="ILY95"/>
      <c r="ILZ95"/>
      <c r="IMA95"/>
      <c r="IMB95"/>
      <c r="IMC95"/>
      <c r="IMD95"/>
      <c r="IME95"/>
      <c r="IMF95"/>
      <c r="IMG95"/>
      <c r="IMH95"/>
      <c r="IMI95"/>
      <c r="IMJ95"/>
      <c r="IMK95"/>
      <c r="IML95"/>
      <c r="IMM95"/>
      <c r="IMN95"/>
      <c r="IMO95"/>
      <c r="IMP95"/>
      <c r="IMQ95"/>
      <c r="IMR95"/>
      <c r="IMS95"/>
      <c r="IMT95"/>
      <c r="IMU95"/>
      <c r="IMV95"/>
      <c r="IMW95"/>
      <c r="IMX95"/>
      <c r="IMY95"/>
      <c r="IMZ95"/>
      <c r="INA95"/>
      <c r="INB95"/>
      <c r="INC95"/>
      <c r="IND95"/>
      <c r="INE95"/>
      <c r="INF95"/>
      <c r="ING95"/>
      <c r="INH95"/>
      <c r="INI95"/>
      <c r="INJ95"/>
      <c r="INK95"/>
      <c r="INL95"/>
      <c r="INM95"/>
      <c r="INN95"/>
      <c r="INO95"/>
      <c r="INP95"/>
      <c r="INQ95"/>
      <c r="INR95"/>
      <c r="INS95"/>
      <c r="INT95"/>
      <c r="INU95"/>
      <c r="INV95"/>
      <c r="INW95"/>
      <c r="INX95"/>
      <c r="INY95"/>
      <c r="INZ95"/>
      <c r="IOA95"/>
      <c r="IOB95"/>
      <c r="IOC95"/>
      <c r="IOD95"/>
      <c r="IOE95"/>
      <c r="IOF95"/>
      <c r="IOG95"/>
      <c r="IOH95"/>
      <c r="IOI95"/>
      <c r="IOJ95"/>
      <c r="IOK95"/>
      <c r="IOL95"/>
      <c r="IOM95"/>
      <c r="ION95"/>
      <c r="IOO95"/>
      <c r="IOP95"/>
      <c r="IOQ95"/>
      <c r="IOR95"/>
      <c r="IOS95"/>
      <c r="IOT95"/>
      <c r="IOU95"/>
      <c r="IOV95"/>
      <c r="IOW95"/>
      <c r="IOX95"/>
      <c r="IOY95"/>
      <c r="IOZ95"/>
      <c r="IPA95"/>
      <c r="IPB95"/>
      <c r="IPC95"/>
      <c r="IPD95"/>
      <c r="IPE95"/>
      <c r="IPF95"/>
      <c r="IPG95"/>
      <c r="IPH95"/>
      <c r="IPI95"/>
      <c r="IPJ95"/>
      <c r="IPK95"/>
      <c r="IPL95"/>
      <c r="IPM95"/>
      <c r="IPN95"/>
      <c r="IPO95"/>
      <c r="IPP95"/>
      <c r="IPQ95"/>
      <c r="IPR95"/>
      <c r="IPS95"/>
      <c r="IPT95"/>
      <c r="IPU95"/>
      <c r="IPV95"/>
      <c r="IPW95"/>
      <c r="IPX95"/>
      <c r="IPY95"/>
      <c r="IPZ95"/>
      <c r="IQA95"/>
      <c r="IQB95"/>
      <c r="IQC95"/>
      <c r="IQD95"/>
      <c r="IQE95"/>
      <c r="IQF95"/>
      <c r="IQG95"/>
      <c r="IQH95"/>
      <c r="IQI95"/>
      <c r="IQJ95"/>
      <c r="IQK95"/>
      <c r="IQL95"/>
      <c r="IQM95"/>
      <c r="IQN95"/>
      <c r="IQO95"/>
      <c r="IQP95"/>
      <c r="IQQ95"/>
      <c r="IQR95"/>
      <c r="IQS95"/>
      <c r="IQT95"/>
      <c r="IQU95"/>
      <c r="IQV95"/>
      <c r="IQW95"/>
      <c r="IQX95"/>
      <c r="IQY95"/>
      <c r="IQZ95"/>
      <c r="IRA95"/>
      <c r="IRB95"/>
      <c r="IRC95"/>
      <c r="IRD95"/>
      <c r="IRE95"/>
      <c r="IRF95"/>
      <c r="IRG95"/>
      <c r="IRH95"/>
      <c r="IRI95"/>
      <c r="IRJ95"/>
      <c r="IRK95"/>
      <c r="IRL95"/>
      <c r="IRM95"/>
      <c r="IRN95"/>
      <c r="IRO95"/>
      <c r="IRP95"/>
      <c r="IRQ95"/>
      <c r="IRR95"/>
      <c r="IRS95"/>
      <c r="IRT95"/>
      <c r="IRU95"/>
      <c r="IRV95"/>
      <c r="IRW95"/>
      <c r="IRX95"/>
      <c r="IRY95"/>
      <c r="IRZ95"/>
      <c r="ISA95"/>
      <c r="ISB95"/>
      <c r="ISC95"/>
      <c r="ISD95"/>
      <c r="ISE95"/>
      <c r="ISF95"/>
      <c r="ISG95"/>
      <c r="ISH95"/>
      <c r="ISI95"/>
      <c r="ISJ95"/>
      <c r="ISK95"/>
      <c r="ISL95"/>
      <c r="ISM95"/>
      <c r="ISN95"/>
      <c r="ISO95"/>
      <c r="ISP95"/>
      <c r="ISQ95"/>
      <c r="ISR95"/>
      <c r="ISS95"/>
      <c r="IST95"/>
      <c r="ISU95"/>
      <c r="ISV95"/>
      <c r="ISW95"/>
      <c r="ISX95"/>
      <c r="ISY95"/>
      <c r="ISZ95"/>
      <c r="ITA95"/>
      <c r="ITB95"/>
      <c r="ITC95"/>
      <c r="ITD95"/>
      <c r="ITE95"/>
      <c r="ITF95"/>
      <c r="ITG95"/>
      <c r="ITH95"/>
      <c r="ITI95"/>
      <c r="ITJ95"/>
      <c r="ITK95"/>
      <c r="ITL95"/>
      <c r="ITM95"/>
      <c r="ITN95"/>
      <c r="ITO95"/>
      <c r="ITP95"/>
      <c r="ITQ95"/>
      <c r="ITR95"/>
      <c r="ITS95"/>
      <c r="ITT95"/>
      <c r="ITU95"/>
      <c r="ITV95"/>
      <c r="ITW95"/>
      <c r="ITX95"/>
      <c r="ITY95"/>
      <c r="ITZ95"/>
      <c r="IUA95"/>
      <c r="IUB95"/>
      <c r="IUC95"/>
      <c r="IUD95"/>
      <c r="IUE95"/>
      <c r="IUF95"/>
      <c r="IUG95"/>
      <c r="IUH95"/>
      <c r="IUI95"/>
      <c r="IUJ95"/>
      <c r="IUK95"/>
      <c r="IUL95"/>
      <c r="IUM95"/>
      <c r="IUN95"/>
      <c r="IUO95"/>
      <c r="IUP95"/>
      <c r="IUQ95"/>
      <c r="IUR95"/>
      <c r="IUS95"/>
      <c r="IUT95"/>
      <c r="IUU95"/>
      <c r="IUV95"/>
      <c r="IUW95"/>
      <c r="IUX95"/>
      <c r="IUY95"/>
      <c r="IUZ95"/>
      <c r="IVA95"/>
      <c r="IVB95"/>
      <c r="IVC95"/>
      <c r="IVD95"/>
      <c r="IVE95"/>
      <c r="IVF95"/>
      <c r="IVG95"/>
      <c r="IVH95"/>
      <c r="IVI95"/>
      <c r="IVJ95"/>
      <c r="IVK95"/>
      <c r="IVL95"/>
      <c r="IVM95"/>
      <c r="IVN95"/>
      <c r="IVO95"/>
      <c r="IVP95"/>
      <c r="IVQ95"/>
      <c r="IVR95"/>
      <c r="IVS95"/>
      <c r="IVT95"/>
      <c r="IVU95"/>
      <c r="IVV95"/>
      <c r="IVW95"/>
      <c r="IVX95"/>
      <c r="IVY95"/>
      <c r="IVZ95"/>
      <c r="IWA95"/>
      <c r="IWB95"/>
      <c r="IWC95"/>
      <c r="IWD95"/>
      <c r="IWE95"/>
      <c r="IWF95"/>
      <c r="IWG95"/>
      <c r="IWH95"/>
      <c r="IWI95"/>
      <c r="IWJ95"/>
      <c r="IWK95"/>
      <c r="IWL95"/>
      <c r="IWM95"/>
      <c r="IWN95"/>
      <c r="IWO95"/>
      <c r="IWP95"/>
      <c r="IWQ95"/>
      <c r="IWR95"/>
      <c r="IWS95"/>
      <c r="IWT95"/>
      <c r="IWU95"/>
      <c r="IWV95"/>
      <c r="IWW95"/>
      <c r="IWX95"/>
      <c r="IWY95"/>
      <c r="IWZ95"/>
      <c r="IXA95"/>
      <c r="IXB95"/>
      <c r="IXC95"/>
      <c r="IXD95"/>
      <c r="IXE95"/>
      <c r="IXF95"/>
      <c r="IXG95"/>
      <c r="IXH95"/>
      <c r="IXI95"/>
      <c r="IXJ95"/>
      <c r="IXK95"/>
      <c r="IXL95"/>
      <c r="IXM95"/>
      <c r="IXN95"/>
      <c r="IXO95"/>
      <c r="IXP95"/>
      <c r="IXQ95"/>
      <c r="IXR95"/>
      <c r="IXS95"/>
      <c r="IXT95"/>
      <c r="IXU95"/>
      <c r="IXV95"/>
      <c r="IXW95"/>
      <c r="IXX95"/>
      <c r="IXY95"/>
      <c r="IXZ95"/>
      <c r="IYA95"/>
      <c r="IYB95"/>
      <c r="IYC95"/>
      <c r="IYD95"/>
      <c r="IYE95"/>
      <c r="IYF95"/>
      <c r="IYG95"/>
      <c r="IYH95"/>
      <c r="IYI95"/>
      <c r="IYJ95"/>
      <c r="IYK95"/>
      <c r="IYL95"/>
      <c r="IYM95"/>
      <c r="IYN95"/>
      <c r="IYO95"/>
      <c r="IYP95"/>
      <c r="IYQ95"/>
      <c r="IYR95"/>
      <c r="IYS95"/>
      <c r="IYT95"/>
      <c r="IYU95"/>
      <c r="IYV95"/>
      <c r="IYW95"/>
      <c r="IYX95"/>
      <c r="IYY95"/>
      <c r="IYZ95"/>
      <c r="IZA95"/>
      <c r="IZB95"/>
      <c r="IZC95"/>
      <c r="IZD95"/>
      <c r="IZE95"/>
      <c r="IZF95"/>
      <c r="IZG95"/>
      <c r="IZH95"/>
      <c r="IZI95"/>
      <c r="IZJ95"/>
      <c r="IZK95"/>
      <c r="IZL95"/>
      <c r="IZM95"/>
      <c r="IZN95"/>
      <c r="IZO95"/>
      <c r="IZP95"/>
      <c r="IZQ95"/>
      <c r="IZR95"/>
      <c r="IZS95"/>
      <c r="IZT95"/>
      <c r="IZU95"/>
      <c r="IZV95"/>
      <c r="IZW95"/>
      <c r="IZX95"/>
      <c r="IZY95"/>
      <c r="IZZ95"/>
      <c r="JAA95"/>
      <c r="JAB95"/>
      <c r="JAC95"/>
      <c r="JAD95"/>
      <c r="JAE95"/>
      <c r="JAF95"/>
      <c r="JAG95"/>
      <c r="JAH95"/>
      <c r="JAI95"/>
      <c r="JAJ95"/>
      <c r="JAK95"/>
      <c r="JAL95"/>
      <c r="JAM95"/>
      <c r="JAN95"/>
      <c r="JAO95"/>
      <c r="JAP95"/>
      <c r="JAQ95"/>
      <c r="JAR95"/>
      <c r="JAS95"/>
      <c r="JAT95"/>
      <c r="JAU95"/>
      <c r="JAV95"/>
      <c r="JAW95"/>
      <c r="JAX95"/>
      <c r="JAY95"/>
      <c r="JAZ95"/>
      <c r="JBA95"/>
      <c r="JBB95"/>
      <c r="JBC95"/>
      <c r="JBD95"/>
      <c r="JBE95"/>
      <c r="JBF95"/>
      <c r="JBG95"/>
      <c r="JBH95"/>
      <c r="JBI95"/>
      <c r="JBJ95"/>
      <c r="JBK95"/>
      <c r="JBL95"/>
      <c r="JBM95"/>
      <c r="JBN95"/>
      <c r="JBO95"/>
      <c r="JBP95"/>
      <c r="JBQ95"/>
      <c r="JBR95"/>
      <c r="JBS95"/>
      <c r="JBT95"/>
      <c r="JBU95"/>
      <c r="JBV95"/>
      <c r="JBW95"/>
      <c r="JBX95"/>
      <c r="JBY95"/>
      <c r="JBZ95"/>
      <c r="JCA95"/>
      <c r="JCB95"/>
      <c r="JCC95"/>
      <c r="JCD95"/>
      <c r="JCE95"/>
      <c r="JCF95"/>
      <c r="JCG95"/>
      <c r="JCH95"/>
      <c r="JCI95"/>
      <c r="JCJ95"/>
      <c r="JCK95"/>
      <c r="JCL95"/>
      <c r="JCM95"/>
      <c r="JCN95"/>
      <c r="JCO95"/>
      <c r="JCP95"/>
      <c r="JCQ95"/>
      <c r="JCR95"/>
      <c r="JCS95"/>
      <c r="JCT95"/>
      <c r="JCU95"/>
      <c r="JCV95"/>
      <c r="JCW95"/>
      <c r="JCX95"/>
      <c r="JCY95"/>
      <c r="JCZ95"/>
      <c r="JDA95"/>
      <c r="JDB95"/>
      <c r="JDC95"/>
      <c r="JDD95"/>
      <c r="JDE95"/>
      <c r="JDF95"/>
      <c r="JDG95"/>
      <c r="JDH95"/>
      <c r="JDI95"/>
      <c r="JDJ95"/>
      <c r="JDK95"/>
      <c r="JDL95"/>
      <c r="JDM95"/>
      <c r="JDN95"/>
      <c r="JDO95"/>
      <c r="JDP95"/>
      <c r="JDQ95"/>
      <c r="JDR95"/>
      <c r="JDS95"/>
      <c r="JDT95"/>
      <c r="JDU95"/>
      <c r="JDV95"/>
      <c r="JDW95"/>
      <c r="JDX95"/>
      <c r="JDY95"/>
      <c r="JDZ95"/>
      <c r="JEA95"/>
      <c r="JEB95"/>
      <c r="JEC95"/>
      <c r="JED95"/>
      <c r="JEE95"/>
      <c r="JEF95"/>
      <c r="JEG95"/>
      <c r="JEH95"/>
      <c r="JEI95"/>
      <c r="JEJ95"/>
      <c r="JEK95"/>
      <c r="JEL95"/>
      <c r="JEM95"/>
      <c r="JEN95"/>
      <c r="JEO95"/>
      <c r="JEP95"/>
      <c r="JEQ95"/>
      <c r="JER95"/>
      <c r="JES95"/>
      <c r="JET95"/>
      <c r="JEU95"/>
      <c r="JEV95"/>
      <c r="JEW95"/>
      <c r="JEX95"/>
      <c r="JEY95"/>
      <c r="JEZ95"/>
      <c r="JFA95"/>
      <c r="JFB95"/>
      <c r="JFC95"/>
      <c r="JFD95"/>
      <c r="JFE95"/>
      <c r="JFF95"/>
      <c r="JFG95"/>
      <c r="JFH95"/>
      <c r="JFI95"/>
      <c r="JFJ95"/>
      <c r="JFK95"/>
      <c r="JFL95"/>
      <c r="JFM95"/>
      <c r="JFN95"/>
      <c r="JFO95"/>
      <c r="JFP95"/>
      <c r="JFQ95"/>
      <c r="JFR95"/>
      <c r="JFS95"/>
      <c r="JFT95"/>
      <c r="JFU95"/>
      <c r="JFV95"/>
      <c r="JFW95"/>
      <c r="JFX95"/>
      <c r="JFY95"/>
      <c r="JFZ95"/>
      <c r="JGA95"/>
      <c r="JGB95"/>
      <c r="JGC95"/>
      <c r="JGD95"/>
      <c r="JGE95"/>
      <c r="JGF95"/>
      <c r="JGG95"/>
      <c r="JGH95"/>
      <c r="JGI95"/>
      <c r="JGJ95"/>
      <c r="JGK95"/>
      <c r="JGL95"/>
      <c r="JGM95"/>
      <c r="JGN95"/>
      <c r="JGO95"/>
      <c r="JGP95"/>
      <c r="JGQ95"/>
      <c r="JGR95"/>
      <c r="JGS95"/>
      <c r="JGT95"/>
      <c r="JGU95"/>
      <c r="JGV95"/>
      <c r="JGW95"/>
      <c r="JGX95"/>
      <c r="JGY95"/>
      <c r="JGZ95"/>
      <c r="JHA95"/>
      <c r="JHB95"/>
      <c r="JHC95"/>
      <c r="JHD95"/>
      <c r="JHE95"/>
      <c r="JHF95"/>
      <c r="JHG95"/>
      <c r="JHH95"/>
      <c r="JHI95"/>
      <c r="JHJ95"/>
      <c r="JHK95"/>
      <c r="JHL95"/>
      <c r="JHM95"/>
      <c r="JHN95"/>
      <c r="JHO95"/>
      <c r="JHP95"/>
      <c r="JHQ95"/>
      <c r="JHR95"/>
      <c r="JHS95"/>
      <c r="JHT95"/>
      <c r="JHU95"/>
      <c r="JHV95"/>
      <c r="JHW95"/>
      <c r="JHX95"/>
      <c r="JHY95"/>
      <c r="JHZ95"/>
      <c r="JIA95"/>
      <c r="JIB95"/>
      <c r="JIC95"/>
      <c r="JID95"/>
      <c r="JIE95"/>
      <c r="JIF95"/>
      <c r="JIG95"/>
      <c r="JIH95"/>
      <c r="JII95"/>
      <c r="JIJ95"/>
      <c r="JIK95"/>
      <c r="JIL95"/>
      <c r="JIM95"/>
      <c r="JIN95"/>
      <c r="JIO95"/>
      <c r="JIP95"/>
      <c r="JIQ95"/>
      <c r="JIR95"/>
      <c r="JIS95"/>
      <c r="JIT95"/>
      <c r="JIU95"/>
      <c r="JIV95"/>
      <c r="JIW95"/>
      <c r="JIX95"/>
      <c r="JIY95"/>
      <c r="JIZ95"/>
      <c r="JJA95"/>
      <c r="JJB95"/>
      <c r="JJC95"/>
      <c r="JJD95"/>
      <c r="JJE95"/>
      <c r="JJF95"/>
      <c r="JJG95"/>
      <c r="JJH95"/>
      <c r="JJI95"/>
      <c r="JJJ95"/>
      <c r="JJK95"/>
      <c r="JJL95"/>
      <c r="JJM95"/>
      <c r="JJN95"/>
      <c r="JJO95"/>
      <c r="JJP95"/>
      <c r="JJQ95"/>
      <c r="JJR95"/>
      <c r="JJS95"/>
      <c r="JJT95"/>
      <c r="JJU95"/>
      <c r="JJV95"/>
      <c r="JJW95"/>
      <c r="JJX95"/>
      <c r="JJY95"/>
      <c r="JJZ95"/>
      <c r="JKA95"/>
      <c r="JKB95"/>
      <c r="JKC95"/>
      <c r="JKD95"/>
      <c r="JKE95"/>
      <c r="JKF95"/>
      <c r="JKG95"/>
      <c r="JKH95"/>
      <c r="JKI95"/>
      <c r="JKJ95"/>
      <c r="JKK95"/>
      <c r="JKL95"/>
      <c r="JKM95"/>
      <c r="JKN95"/>
      <c r="JKO95"/>
      <c r="JKP95"/>
      <c r="JKQ95"/>
      <c r="JKR95"/>
      <c r="JKS95"/>
      <c r="JKT95"/>
      <c r="JKU95"/>
      <c r="JKV95"/>
      <c r="JKW95"/>
      <c r="JKX95"/>
      <c r="JKY95"/>
      <c r="JKZ95"/>
      <c r="JLA95"/>
      <c r="JLB95"/>
      <c r="JLC95"/>
      <c r="JLD95"/>
      <c r="JLE95"/>
      <c r="JLF95"/>
      <c r="JLG95"/>
      <c r="JLH95"/>
      <c r="JLI95"/>
      <c r="JLJ95"/>
      <c r="JLK95"/>
      <c r="JLL95"/>
      <c r="JLM95"/>
      <c r="JLN95"/>
      <c r="JLO95"/>
      <c r="JLP95"/>
      <c r="JLQ95"/>
      <c r="JLR95"/>
      <c r="JLS95"/>
      <c r="JLT95"/>
      <c r="JLU95"/>
      <c r="JLV95"/>
      <c r="JLW95"/>
      <c r="JLX95"/>
      <c r="JLY95"/>
      <c r="JLZ95"/>
      <c r="JMA95"/>
      <c r="JMB95"/>
      <c r="JMC95"/>
      <c r="JMD95"/>
      <c r="JME95"/>
      <c r="JMF95"/>
      <c r="JMG95"/>
      <c r="JMH95"/>
      <c r="JMI95"/>
      <c r="JMJ95"/>
      <c r="JMK95"/>
      <c r="JML95"/>
      <c r="JMM95"/>
      <c r="JMN95"/>
      <c r="JMO95"/>
      <c r="JMP95"/>
      <c r="JMQ95"/>
      <c r="JMR95"/>
      <c r="JMS95"/>
      <c r="JMT95"/>
      <c r="JMU95"/>
      <c r="JMV95"/>
      <c r="JMW95"/>
      <c r="JMX95"/>
      <c r="JMY95"/>
      <c r="JMZ95"/>
      <c r="JNA95"/>
      <c r="JNB95"/>
      <c r="JNC95"/>
      <c r="JND95"/>
      <c r="JNE95"/>
      <c r="JNF95"/>
      <c r="JNG95"/>
      <c r="JNH95"/>
      <c r="JNI95"/>
      <c r="JNJ95"/>
      <c r="JNK95"/>
      <c r="JNL95"/>
      <c r="JNM95"/>
      <c r="JNN95"/>
      <c r="JNO95"/>
      <c r="JNP95"/>
      <c r="JNQ95"/>
      <c r="JNR95"/>
      <c r="JNS95"/>
      <c r="JNT95"/>
      <c r="JNU95"/>
      <c r="JNV95"/>
      <c r="JNW95"/>
      <c r="JNX95"/>
      <c r="JNY95"/>
      <c r="JNZ95"/>
      <c r="JOA95"/>
      <c r="JOB95"/>
      <c r="JOC95"/>
      <c r="JOD95"/>
      <c r="JOE95"/>
      <c r="JOF95"/>
      <c r="JOG95"/>
      <c r="JOH95"/>
      <c r="JOI95"/>
      <c r="JOJ95"/>
      <c r="JOK95"/>
      <c r="JOL95"/>
      <c r="JOM95"/>
      <c r="JON95"/>
      <c r="JOO95"/>
      <c r="JOP95"/>
      <c r="JOQ95"/>
      <c r="JOR95"/>
      <c r="JOS95"/>
      <c r="JOT95"/>
      <c r="JOU95"/>
      <c r="JOV95"/>
      <c r="JOW95"/>
      <c r="JOX95"/>
      <c r="JOY95"/>
      <c r="JOZ95"/>
      <c r="JPA95"/>
      <c r="JPB95"/>
      <c r="JPC95"/>
      <c r="JPD95"/>
      <c r="JPE95"/>
      <c r="JPF95"/>
      <c r="JPG95"/>
      <c r="JPH95"/>
      <c r="JPI95"/>
      <c r="JPJ95"/>
      <c r="JPK95"/>
      <c r="JPL95"/>
      <c r="JPM95"/>
      <c r="JPN95"/>
      <c r="JPO95"/>
      <c r="JPP95"/>
      <c r="JPQ95"/>
      <c r="JPR95"/>
      <c r="JPS95"/>
      <c r="JPT95"/>
      <c r="JPU95"/>
      <c r="JPV95"/>
      <c r="JPW95"/>
      <c r="JPX95"/>
      <c r="JPY95"/>
      <c r="JPZ95"/>
      <c r="JQA95"/>
      <c r="JQB95"/>
      <c r="JQC95"/>
      <c r="JQD95"/>
      <c r="JQE95"/>
      <c r="JQF95"/>
      <c r="JQG95"/>
      <c r="JQH95"/>
      <c r="JQI95"/>
      <c r="JQJ95"/>
      <c r="JQK95"/>
      <c r="JQL95"/>
      <c r="JQM95"/>
      <c r="JQN95"/>
      <c r="JQO95"/>
      <c r="JQP95"/>
      <c r="JQQ95"/>
      <c r="JQR95"/>
      <c r="JQS95"/>
      <c r="JQT95"/>
      <c r="JQU95"/>
      <c r="JQV95"/>
      <c r="JQW95"/>
      <c r="JQX95"/>
      <c r="JQY95"/>
      <c r="JQZ95"/>
      <c r="JRA95"/>
      <c r="JRB95"/>
      <c r="JRC95"/>
      <c r="JRD95"/>
      <c r="JRE95"/>
      <c r="JRF95"/>
      <c r="JRG95"/>
      <c r="JRH95"/>
      <c r="JRI95"/>
      <c r="JRJ95"/>
      <c r="JRK95"/>
      <c r="JRL95"/>
      <c r="JRM95"/>
      <c r="JRN95"/>
      <c r="JRO95"/>
      <c r="JRP95"/>
      <c r="JRQ95"/>
      <c r="JRR95"/>
      <c r="JRS95"/>
      <c r="JRT95"/>
      <c r="JRU95"/>
      <c r="JRV95"/>
      <c r="JRW95"/>
      <c r="JRX95"/>
      <c r="JRY95"/>
      <c r="JRZ95"/>
      <c r="JSA95"/>
      <c r="JSB95"/>
      <c r="JSC95"/>
      <c r="JSD95"/>
      <c r="JSE95"/>
      <c r="JSF95"/>
      <c r="JSG95"/>
      <c r="JSH95"/>
      <c r="JSI95"/>
      <c r="JSJ95"/>
      <c r="JSK95"/>
      <c r="JSL95"/>
      <c r="JSM95"/>
      <c r="JSN95"/>
      <c r="JSO95"/>
      <c r="JSP95"/>
      <c r="JSQ95"/>
      <c r="JSR95"/>
      <c r="JSS95"/>
      <c r="JST95"/>
      <c r="JSU95"/>
      <c r="JSV95"/>
      <c r="JSW95"/>
      <c r="JSX95"/>
      <c r="JSY95"/>
      <c r="JSZ95"/>
      <c r="JTA95"/>
      <c r="JTB95"/>
      <c r="JTC95"/>
      <c r="JTD95"/>
      <c r="JTE95"/>
      <c r="JTF95"/>
      <c r="JTG95"/>
      <c r="JTH95"/>
      <c r="JTI95"/>
      <c r="JTJ95"/>
      <c r="JTK95"/>
      <c r="JTL95"/>
      <c r="JTM95"/>
      <c r="JTN95"/>
      <c r="JTO95"/>
      <c r="JTP95"/>
      <c r="JTQ95"/>
      <c r="JTR95"/>
      <c r="JTS95"/>
      <c r="JTT95"/>
      <c r="JTU95"/>
      <c r="JTV95"/>
      <c r="JTW95"/>
      <c r="JTX95"/>
      <c r="JTY95"/>
      <c r="JTZ95"/>
      <c r="JUA95"/>
      <c r="JUB95"/>
      <c r="JUC95"/>
      <c r="JUD95"/>
      <c r="JUE95"/>
      <c r="JUF95"/>
      <c r="JUG95"/>
      <c r="JUH95"/>
      <c r="JUI95"/>
      <c r="JUJ95"/>
      <c r="JUK95"/>
      <c r="JUL95"/>
      <c r="JUM95"/>
      <c r="JUN95"/>
      <c r="JUO95"/>
      <c r="JUP95"/>
      <c r="JUQ95"/>
      <c r="JUR95"/>
      <c r="JUS95"/>
      <c r="JUT95"/>
      <c r="JUU95"/>
      <c r="JUV95"/>
      <c r="JUW95"/>
      <c r="JUX95"/>
      <c r="JUY95"/>
      <c r="JUZ95"/>
      <c r="JVA95"/>
      <c r="JVB95"/>
      <c r="JVC95"/>
      <c r="JVD95"/>
      <c r="JVE95"/>
      <c r="JVF95"/>
      <c r="JVG95"/>
      <c r="JVH95"/>
      <c r="JVI95"/>
      <c r="JVJ95"/>
      <c r="JVK95"/>
      <c r="JVL95"/>
      <c r="JVM95"/>
      <c r="JVN95"/>
      <c r="JVO95"/>
      <c r="JVP95"/>
      <c r="JVQ95"/>
      <c r="JVR95"/>
      <c r="JVS95"/>
      <c r="JVT95"/>
      <c r="JVU95"/>
      <c r="JVV95"/>
      <c r="JVW95"/>
      <c r="JVX95"/>
      <c r="JVY95"/>
      <c r="JVZ95"/>
      <c r="JWA95"/>
      <c r="JWB95"/>
      <c r="JWC95"/>
      <c r="JWD95"/>
      <c r="JWE95"/>
      <c r="JWF95"/>
      <c r="JWG95"/>
      <c r="JWH95"/>
      <c r="JWI95"/>
      <c r="JWJ95"/>
      <c r="JWK95"/>
      <c r="JWL95"/>
      <c r="JWM95"/>
      <c r="JWN95"/>
      <c r="JWO95"/>
      <c r="JWP95"/>
      <c r="JWQ95"/>
      <c r="JWR95"/>
      <c r="JWS95"/>
      <c r="JWT95"/>
      <c r="JWU95"/>
      <c r="JWV95"/>
      <c r="JWW95"/>
      <c r="JWX95"/>
      <c r="JWY95"/>
      <c r="JWZ95"/>
      <c r="JXA95"/>
      <c r="JXB95"/>
      <c r="JXC95"/>
      <c r="JXD95"/>
      <c r="JXE95"/>
      <c r="JXF95"/>
      <c r="JXG95"/>
      <c r="JXH95"/>
      <c r="JXI95"/>
      <c r="JXJ95"/>
      <c r="JXK95"/>
      <c r="JXL95"/>
      <c r="JXM95"/>
      <c r="JXN95"/>
      <c r="JXO95"/>
      <c r="JXP95"/>
      <c r="JXQ95"/>
      <c r="JXR95"/>
      <c r="JXS95"/>
      <c r="JXT95"/>
      <c r="JXU95"/>
      <c r="JXV95"/>
      <c r="JXW95"/>
      <c r="JXX95"/>
      <c r="JXY95"/>
      <c r="JXZ95"/>
      <c r="JYA95"/>
      <c r="JYB95"/>
      <c r="JYC95"/>
      <c r="JYD95"/>
      <c r="JYE95"/>
      <c r="JYF95"/>
      <c r="JYG95"/>
      <c r="JYH95"/>
      <c r="JYI95"/>
      <c r="JYJ95"/>
      <c r="JYK95"/>
      <c r="JYL95"/>
      <c r="JYM95"/>
      <c r="JYN95"/>
      <c r="JYO95"/>
      <c r="JYP95"/>
      <c r="JYQ95"/>
      <c r="JYR95"/>
      <c r="JYS95"/>
      <c r="JYT95"/>
      <c r="JYU95"/>
      <c r="JYV95"/>
      <c r="JYW95"/>
      <c r="JYX95"/>
      <c r="JYY95"/>
      <c r="JYZ95"/>
      <c r="JZA95"/>
      <c r="JZB95"/>
      <c r="JZC95"/>
      <c r="JZD95"/>
      <c r="JZE95"/>
      <c r="JZF95"/>
      <c r="JZG95"/>
      <c r="JZH95"/>
      <c r="JZI95"/>
      <c r="JZJ95"/>
      <c r="JZK95"/>
      <c r="JZL95"/>
      <c r="JZM95"/>
      <c r="JZN95"/>
      <c r="JZO95"/>
      <c r="JZP95"/>
      <c r="JZQ95"/>
      <c r="JZR95"/>
      <c r="JZS95"/>
      <c r="JZT95"/>
      <c r="JZU95"/>
      <c r="JZV95"/>
      <c r="JZW95"/>
      <c r="JZX95"/>
      <c r="JZY95"/>
      <c r="JZZ95"/>
      <c r="KAA95"/>
      <c r="KAB95"/>
      <c r="KAC95"/>
      <c r="KAD95"/>
      <c r="KAE95"/>
      <c r="KAF95"/>
      <c r="KAG95"/>
      <c r="KAH95"/>
      <c r="KAI95"/>
      <c r="KAJ95"/>
      <c r="KAK95"/>
      <c r="KAL95"/>
      <c r="KAM95"/>
      <c r="KAN95"/>
      <c r="KAO95"/>
      <c r="KAP95"/>
      <c r="KAQ95"/>
      <c r="KAR95"/>
      <c r="KAS95"/>
      <c r="KAT95"/>
      <c r="KAU95"/>
      <c r="KAV95"/>
      <c r="KAW95"/>
      <c r="KAX95"/>
      <c r="KAY95"/>
      <c r="KAZ95"/>
      <c r="KBA95"/>
      <c r="KBB95"/>
      <c r="KBC95"/>
      <c r="KBD95"/>
      <c r="KBE95"/>
      <c r="KBF95"/>
      <c r="KBG95"/>
      <c r="KBH95"/>
      <c r="KBI95"/>
      <c r="KBJ95"/>
      <c r="KBK95"/>
      <c r="KBL95"/>
      <c r="KBM95"/>
      <c r="KBN95"/>
      <c r="KBO95"/>
      <c r="KBP95"/>
      <c r="KBQ95"/>
      <c r="KBR95"/>
      <c r="KBS95"/>
      <c r="KBT95"/>
      <c r="KBU95"/>
      <c r="KBV95"/>
      <c r="KBW95"/>
      <c r="KBX95"/>
      <c r="KBY95"/>
      <c r="KBZ95"/>
      <c r="KCA95"/>
      <c r="KCB95"/>
      <c r="KCC95"/>
      <c r="KCD95"/>
      <c r="KCE95"/>
      <c r="KCF95"/>
      <c r="KCG95"/>
      <c r="KCH95"/>
      <c r="KCI95"/>
      <c r="KCJ95"/>
      <c r="KCK95"/>
      <c r="KCL95"/>
      <c r="KCM95"/>
      <c r="KCN95"/>
      <c r="KCO95"/>
      <c r="KCP95"/>
      <c r="KCQ95"/>
      <c r="KCR95"/>
      <c r="KCS95"/>
      <c r="KCT95"/>
      <c r="KCU95"/>
      <c r="KCV95"/>
      <c r="KCW95"/>
      <c r="KCX95"/>
      <c r="KCY95"/>
      <c r="KCZ95"/>
      <c r="KDA95"/>
      <c r="KDB95"/>
      <c r="KDC95"/>
      <c r="KDD95"/>
      <c r="KDE95"/>
      <c r="KDF95"/>
      <c r="KDG95"/>
      <c r="KDH95"/>
      <c r="KDI95"/>
      <c r="KDJ95"/>
      <c r="KDK95"/>
      <c r="KDL95"/>
      <c r="KDM95"/>
      <c r="KDN95"/>
      <c r="KDO95"/>
      <c r="KDP95"/>
      <c r="KDQ95"/>
      <c r="KDR95"/>
      <c r="KDS95"/>
      <c r="KDT95"/>
      <c r="KDU95"/>
      <c r="KDV95"/>
      <c r="KDW95"/>
      <c r="KDX95"/>
      <c r="KDY95"/>
      <c r="KDZ95"/>
      <c r="KEA95"/>
      <c r="KEB95"/>
      <c r="KEC95"/>
      <c r="KED95"/>
      <c r="KEE95"/>
      <c r="KEF95"/>
      <c r="KEG95"/>
      <c r="KEH95"/>
      <c r="KEI95"/>
      <c r="KEJ95"/>
      <c r="KEK95"/>
      <c r="KEL95"/>
      <c r="KEM95"/>
      <c r="KEN95"/>
      <c r="KEO95"/>
      <c r="KEP95"/>
      <c r="KEQ95"/>
      <c r="KER95"/>
      <c r="KES95"/>
      <c r="KET95"/>
      <c r="KEU95"/>
      <c r="KEV95"/>
      <c r="KEW95"/>
      <c r="KEX95"/>
      <c r="KEY95"/>
      <c r="KEZ95"/>
      <c r="KFA95"/>
      <c r="KFB95"/>
      <c r="KFC95"/>
      <c r="KFD95"/>
      <c r="KFE95"/>
      <c r="KFF95"/>
      <c r="KFG95"/>
      <c r="KFH95"/>
      <c r="KFI95"/>
      <c r="KFJ95"/>
      <c r="KFK95"/>
      <c r="KFL95"/>
      <c r="KFM95"/>
      <c r="KFN95"/>
      <c r="KFO95"/>
      <c r="KFP95"/>
      <c r="KFQ95"/>
      <c r="KFR95"/>
      <c r="KFS95"/>
      <c r="KFT95"/>
      <c r="KFU95"/>
      <c r="KFV95"/>
      <c r="KFW95"/>
      <c r="KFX95"/>
      <c r="KFY95"/>
      <c r="KFZ95"/>
      <c r="KGA95"/>
      <c r="KGB95"/>
      <c r="KGC95"/>
      <c r="KGD95"/>
      <c r="KGE95"/>
      <c r="KGF95"/>
      <c r="KGG95"/>
      <c r="KGH95"/>
      <c r="KGI95"/>
      <c r="KGJ95"/>
      <c r="KGK95"/>
      <c r="KGL95"/>
      <c r="KGM95"/>
      <c r="KGN95"/>
      <c r="KGO95"/>
      <c r="KGP95"/>
      <c r="KGQ95"/>
      <c r="KGR95"/>
      <c r="KGS95"/>
      <c r="KGT95"/>
      <c r="KGU95"/>
      <c r="KGV95"/>
      <c r="KGW95"/>
      <c r="KGX95"/>
      <c r="KGY95"/>
      <c r="KGZ95"/>
      <c r="KHA95"/>
      <c r="KHB95"/>
      <c r="KHC95"/>
      <c r="KHD95"/>
      <c r="KHE95"/>
      <c r="KHF95"/>
      <c r="KHG95"/>
      <c r="KHH95"/>
      <c r="KHI95"/>
      <c r="KHJ95"/>
      <c r="KHK95"/>
      <c r="KHL95"/>
      <c r="KHM95"/>
      <c r="KHN95"/>
      <c r="KHO95"/>
      <c r="KHP95"/>
      <c r="KHQ95"/>
      <c r="KHR95"/>
      <c r="KHS95"/>
      <c r="KHT95"/>
      <c r="KHU95"/>
      <c r="KHV95"/>
      <c r="KHW95"/>
      <c r="KHX95"/>
      <c r="KHY95"/>
      <c r="KHZ95"/>
      <c r="KIA95"/>
      <c r="KIB95"/>
      <c r="KIC95"/>
      <c r="KID95"/>
      <c r="KIE95"/>
      <c r="KIF95"/>
      <c r="KIG95"/>
      <c r="KIH95"/>
      <c r="KII95"/>
      <c r="KIJ95"/>
      <c r="KIK95"/>
      <c r="KIL95"/>
      <c r="KIM95"/>
      <c r="KIN95"/>
      <c r="KIO95"/>
      <c r="KIP95"/>
      <c r="KIQ95"/>
      <c r="KIR95"/>
      <c r="KIS95"/>
      <c r="KIT95"/>
      <c r="KIU95"/>
      <c r="KIV95"/>
      <c r="KIW95"/>
      <c r="KIX95"/>
      <c r="KIY95"/>
      <c r="KIZ95"/>
      <c r="KJA95"/>
      <c r="KJB95"/>
      <c r="KJC95"/>
      <c r="KJD95"/>
      <c r="KJE95"/>
      <c r="KJF95"/>
      <c r="KJG95"/>
      <c r="KJH95"/>
      <c r="KJI95"/>
      <c r="KJJ95"/>
      <c r="KJK95"/>
      <c r="KJL95"/>
      <c r="KJM95"/>
      <c r="KJN95"/>
      <c r="KJO95"/>
      <c r="KJP95"/>
      <c r="KJQ95"/>
      <c r="KJR95"/>
      <c r="KJS95"/>
      <c r="KJT95"/>
      <c r="KJU95"/>
      <c r="KJV95"/>
      <c r="KJW95"/>
      <c r="KJX95"/>
      <c r="KJY95"/>
      <c r="KJZ95"/>
      <c r="KKA95"/>
      <c r="KKB95"/>
      <c r="KKC95"/>
      <c r="KKD95"/>
      <c r="KKE95"/>
      <c r="KKF95"/>
      <c r="KKG95"/>
      <c r="KKH95"/>
      <c r="KKI95"/>
      <c r="KKJ95"/>
      <c r="KKK95"/>
      <c r="KKL95"/>
      <c r="KKM95"/>
      <c r="KKN95"/>
      <c r="KKO95"/>
      <c r="KKP95"/>
      <c r="KKQ95"/>
      <c r="KKR95"/>
      <c r="KKS95"/>
      <c r="KKT95"/>
      <c r="KKU95"/>
      <c r="KKV95"/>
      <c r="KKW95"/>
      <c r="KKX95"/>
      <c r="KKY95"/>
      <c r="KKZ95"/>
      <c r="KLA95"/>
      <c r="KLB95"/>
      <c r="KLC95"/>
      <c r="KLD95"/>
      <c r="KLE95"/>
      <c r="KLF95"/>
      <c r="KLG95"/>
      <c r="KLH95"/>
      <c r="KLI95"/>
      <c r="KLJ95"/>
      <c r="KLK95"/>
      <c r="KLL95"/>
      <c r="KLM95"/>
      <c r="KLN95"/>
      <c r="KLO95"/>
      <c r="KLP95"/>
      <c r="KLQ95"/>
      <c r="KLR95"/>
      <c r="KLS95"/>
      <c r="KLT95"/>
      <c r="KLU95"/>
      <c r="KLV95"/>
      <c r="KLW95"/>
      <c r="KLX95"/>
      <c r="KLY95"/>
      <c r="KLZ95"/>
      <c r="KMA95"/>
      <c r="KMB95"/>
      <c r="KMC95"/>
      <c r="KMD95"/>
      <c r="KME95"/>
      <c r="KMF95"/>
      <c r="KMG95"/>
      <c r="KMH95"/>
      <c r="KMI95"/>
      <c r="KMJ95"/>
      <c r="KMK95"/>
      <c r="KML95"/>
      <c r="KMM95"/>
      <c r="KMN95"/>
      <c r="KMO95"/>
      <c r="KMP95"/>
      <c r="KMQ95"/>
      <c r="KMR95"/>
      <c r="KMS95"/>
      <c r="KMT95"/>
      <c r="KMU95"/>
      <c r="KMV95"/>
      <c r="KMW95"/>
      <c r="KMX95"/>
      <c r="KMY95"/>
      <c r="KMZ95"/>
      <c r="KNA95"/>
      <c r="KNB95"/>
      <c r="KNC95"/>
      <c r="KND95"/>
      <c r="KNE95"/>
      <c r="KNF95"/>
      <c r="KNG95"/>
      <c r="KNH95"/>
      <c r="KNI95"/>
      <c r="KNJ95"/>
      <c r="KNK95"/>
      <c r="KNL95"/>
      <c r="KNM95"/>
      <c r="KNN95"/>
      <c r="KNO95"/>
      <c r="KNP95"/>
      <c r="KNQ95"/>
      <c r="KNR95"/>
      <c r="KNS95"/>
      <c r="KNT95"/>
      <c r="KNU95"/>
      <c r="KNV95"/>
      <c r="KNW95"/>
      <c r="KNX95"/>
      <c r="KNY95"/>
      <c r="KNZ95"/>
      <c r="KOA95"/>
      <c r="KOB95"/>
      <c r="KOC95"/>
      <c r="KOD95"/>
      <c r="KOE95"/>
      <c r="KOF95"/>
      <c r="KOG95"/>
      <c r="KOH95"/>
      <c r="KOI95"/>
      <c r="KOJ95"/>
      <c r="KOK95"/>
      <c r="KOL95"/>
      <c r="KOM95"/>
      <c r="KON95"/>
      <c r="KOO95"/>
      <c r="KOP95"/>
      <c r="KOQ95"/>
      <c r="KOR95"/>
      <c r="KOS95"/>
      <c r="KOT95"/>
      <c r="KOU95"/>
      <c r="KOV95"/>
      <c r="KOW95"/>
      <c r="KOX95"/>
      <c r="KOY95"/>
      <c r="KOZ95"/>
      <c r="KPA95"/>
      <c r="KPB95"/>
      <c r="KPC95"/>
      <c r="KPD95"/>
      <c r="KPE95"/>
      <c r="KPF95"/>
      <c r="KPG95"/>
      <c r="KPH95"/>
      <c r="KPI95"/>
      <c r="KPJ95"/>
      <c r="KPK95"/>
      <c r="KPL95"/>
      <c r="KPM95"/>
      <c r="KPN95"/>
      <c r="KPO95"/>
      <c r="KPP95"/>
      <c r="KPQ95"/>
      <c r="KPR95"/>
      <c r="KPS95"/>
      <c r="KPT95"/>
      <c r="KPU95"/>
      <c r="KPV95"/>
      <c r="KPW95"/>
      <c r="KPX95"/>
      <c r="KPY95"/>
      <c r="KPZ95"/>
      <c r="KQA95"/>
      <c r="KQB95"/>
      <c r="KQC95"/>
      <c r="KQD95"/>
      <c r="KQE95"/>
      <c r="KQF95"/>
      <c r="KQG95"/>
      <c r="KQH95"/>
      <c r="KQI95"/>
      <c r="KQJ95"/>
      <c r="KQK95"/>
      <c r="KQL95"/>
      <c r="KQM95"/>
      <c r="KQN95"/>
      <c r="KQO95"/>
      <c r="KQP95"/>
      <c r="KQQ95"/>
      <c r="KQR95"/>
      <c r="KQS95"/>
      <c r="KQT95"/>
      <c r="KQU95"/>
      <c r="KQV95"/>
      <c r="KQW95"/>
      <c r="KQX95"/>
      <c r="KQY95"/>
      <c r="KQZ95"/>
      <c r="KRA95"/>
      <c r="KRB95"/>
      <c r="KRC95"/>
      <c r="KRD95"/>
      <c r="KRE95"/>
      <c r="KRF95"/>
      <c r="KRG95"/>
      <c r="KRH95"/>
      <c r="KRI95"/>
      <c r="KRJ95"/>
      <c r="KRK95"/>
      <c r="KRL95"/>
      <c r="KRM95"/>
      <c r="KRN95"/>
      <c r="KRO95"/>
      <c r="KRP95"/>
      <c r="KRQ95"/>
      <c r="KRR95"/>
      <c r="KRS95"/>
      <c r="KRT95"/>
      <c r="KRU95"/>
      <c r="KRV95"/>
      <c r="KRW95"/>
      <c r="KRX95"/>
      <c r="KRY95"/>
      <c r="KRZ95"/>
      <c r="KSA95"/>
      <c r="KSB95"/>
      <c r="KSC95"/>
      <c r="KSD95"/>
      <c r="KSE95"/>
      <c r="KSF95"/>
      <c r="KSG95"/>
      <c r="KSH95"/>
      <c r="KSI95"/>
      <c r="KSJ95"/>
      <c r="KSK95"/>
      <c r="KSL95"/>
      <c r="KSM95"/>
      <c r="KSN95"/>
      <c r="KSO95"/>
      <c r="KSP95"/>
      <c r="KSQ95"/>
      <c r="KSR95"/>
      <c r="KSS95"/>
      <c r="KST95"/>
      <c r="KSU95"/>
      <c r="KSV95"/>
      <c r="KSW95"/>
      <c r="KSX95"/>
      <c r="KSY95"/>
      <c r="KSZ95"/>
      <c r="KTA95"/>
      <c r="KTB95"/>
      <c r="KTC95"/>
      <c r="KTD95"/>
      <c r="KTE95"/>
      <c r="KTF95"/>
      <c r="KTG95"/>
      <c r="KTH95"/>
      <c r="KTI95"/>
      <c r="KTJ95"/>
      <c r="KTK95"/>
      <c r="KTL95"/>
      <c r="KTM95"/>
      <c r="KTN95"/>
      <c r="KTO95"/>
      <c r="KTP95"/>
      <c r="KTQ95"/>
      <c r="KTR95"/>
      <c r="KTS95"/>
      <c r="KTT95"/>
      <c r="KTU95"/>
      <c r="KTV95"/>
      <c r="KTW95"/>
      <c r="KTX95"/>
      <c r="KTY95"/>
      <c r="KTZ95"/>
      <c r="KUA95"/>
      <c r="KUB95"/>
      <c r="KUC95"/>
      <c r="KUD95"/>
      <c r="KUE95"/>
      <c r="KUF95"/>
      <c r="KUG95"/>
      <c r="KUH95"/>
      <c r="KUI95"/>
      <c r="KUJ95"/>
      <c r="KUK95"/>
      <c r="KUL95"/>
      <c r="KUM95"/>
      <c r="KUN95"/>
      <c r="KUO95"/>
      <c r="KUP95"/>
      <c r="KUQ95"/>
      <c r="KUR95"/>
      <c r="KUS95"/>
      <c r="KUT95"/>
      <c r="KUU95"/>
      <c r="KUV95"/>
      <c r="KUW95"/>
      <c r="KUX95"/>
      <c r="KUY95"/>
      <c r="KUZ95"/>
      <c r="KVA95"/>
      <c r="KVB95"/>
      <c r="KVC95"/>
      <c r="KVD95"/>
      <c r="KVE95"/>
      <c r="KVF95"/>
      <c r="KVG95"/>
      <c r="KVH95"/>
      <c r="KVI95"/>
      <c r="KVJ95"/>
      <c r="KVK95"/>
      <c r="KVL95"/>
      <c r="KVM95"/>
      <c r="KVN95"/>
      <c r="KVO95"/>
      <c r="KVP95"/>
      <c r="KVQ95"/>
      <c r="KVR95"/>
      <c r="KVS95"/>
      <c r="KVT95"/>
      <c r="KVU95"/>
      <c r="KVV95"/>
      <c r="KVW95"/>
      <c r="KVX95"/>
      <c r="KVY95"/>
      <c r="KVZ95"/>
      <c r="KWA95"/>
      <c r="KWB95"/>
      <c r="KWC95"/>
      <c r="KWD95"/>
      <c r="KWE95"/>
      <c r="KWF95"/>
      <c r="KWG95"/>
      <c r="KWH95"/>
      <c r="KWI95"/>
      <c r="KWJ95"/>
      <c r="KWK95"/>
      <c r="KWL95"/>
      <c r="KWM95"/>
      <c r="KWN95"/>
      <c r="KWO95"/>
      <c r="KWP95"/>
      <c r="KWQ95"/>
      <c r="KWR95"/>
      <c r="KWS95"/>
      <c r="KWT95"/>
      <c r="KWU95"/>
      <c r="KWV95"/>
      <c r="KWW95"/>
      <c r="KWX95"/>
      <c r="KWY95"/>
      <c r="KWZ95"/>
      <c r="KXA95"/>
      <c r="KXB95"/>
      <c r="KXC95"/>
      <c r="KXD95"/>
      <c r="KXE95"/>
      <c r="KXF95"/>
      <c r="KXG95"/>
      <c r="KXH95"/>
      <c r="KXI95"/>
      <c r="KXJ95"/>
      <c r="KXK95"/>
      <c r="KXL95"/>
      <c r="KXM95"/>
      <c r="KXN95"/>
      <c r="KXO95"/>
      <c r="KXP95"/>
      <c r="KXQ95"/>
      <c r="KXR95"/>
      <c r="KXS95"/>
      <c r="KXT95"/>
      <c r="KXU95"/>
      <c r="KXV95"/>
      <c r="KXW95"/>
      <c r="KXX95"/>
      <c r="KXY95"/>
      <c r="KXZ95"/>
      <c r="KYA95"/>
      <c r="KYB95"/>
      <c r="KYC95"/>
      <c r="KYD95"/>
      <c r="KYE95"/>
      <c r="KYF95"/>
      <c r="KYG95"/>
      <c r="KYH95"/>
      <c r="KYI95"/>
      <c r="KYJ95"/>
      <c r="KYK95"/>
      <c r="KYL95"/>
      <c r="KYM95"/>
      <c r="KYN95"/>
      <c r="KYO95"/>
      <c r="KYP95"/>
      <c r="KYQ95"/>
      <c r="KYR95"/>
      <c r="KYS95"/>
      <c r="KYT95"/>
      <c r="KYU95"/>
      <c r="KYV95"/>
      <c r="KYW95"/>
      <c r="KYX95"/>
      <c r="KYY95"/>
      <c r="KYZ95"/>
      <c r="KZA95"/>
      <c r="KZB95"/>
      <c r="KZC95"/>
      <c r="KZD95"/>
      <c r="KZE95"/>
      <c r="KZF95"/>
      <c r="KZG95"/>
      <c r="KZH95"/>
      <c r="KZI95"/>
      <c r="KZJ95"/>
      <c r="KZK95"/>
      <c r="KZL95"/>
      <c r="KZM95"/>
      <c r="KZN95"/>
      <c r="KZO95"/>
      <c r="KZP95"/>
      <c r="KZQ95"/>
      <c r="KZR95"/>
      <c r="KZS95"/>
      <c r="KZT95"/>
      <c r="KZU95"/>
      <c r="KZV95"/>
      <c r="KZW95"/>
      <c r="KZX95"/>
      <c r="KZY95"/>
      <c r="KZZ95"/>
      <c r="LAA95"/>
      <c r="LAB95"/>
      <c r="LAC95"/>
      <c r="LAD95"/>
      <c r="LAE95"/>
      <c r="LAF95"/>
      <c r="LAG95"/>
      <c r="LAH95"/>
      <c r="LAI95"/>
      <c r="LAJ95"/>
      <c r="LAK95"/>
      <c r="LAL95"/>
      <c r="LAM95"/>
      <c r="LAN95"/>
      <c r="LAO95"/>
      <c r="LAP95"/>
      <c r="LAQ95"/>
      <c r="LAR95"/>
      <c r="LAS95"/>
      <c r="LAT95"/>
      <c r="LAU95"/>
      <c r="LAV95"/>
      <c r="LAW95"/>
      <c r="LAX95"/>
      <c r="LAY95"/>
      <c r="LAZ95"/>
      <c r="LBA95"/>
      <c r="LBB95"/>
      <c r="LBC95"/>
      <c r="LBD95"/>
      <c r="LBE95"/>
      <c r="LBF95"/>
      <c r="LBG95"/>
      <c r="LBH95"/>
      <c r="LBI95"/>
      <c r="LBJ95"/>
      <c r="LBK95"/>
      <c r="LBL95"/>
      <c r="LBM95"/>
      <c r="LBN95"/>
      <c r="LBO95"/>
      <c r="LBP95"/>
      <c r="LBQ95"/>
      <c r="LBR95"/>
      <c r="LBS95"/>
      <c r="LBT95"/>
      <c r="LBU95"/>
      <c r="LBV95"/>
      <c r="LBW95"/>
      <c r="LBX95"/>
      <c r="LBY95"/>
      <c r="LBZ95"/>
      <c r="LCA95"/>
      <c r="LCB95"/>
      <c r="LCC95"/>
      <c r="LCD95"/>
      <c r="LCE95"/>
      <c r="LCF95"/>
      <c r="LCG95"/>
      <c r="LCH95"/>
      <c r="LCI95"/>
      <c r="LCJ95"/>
      <c r="LCK95"/>
      <c r="LCL95"/>
      <c r="LCM95"/>
      <c r="LCN95"/>
      <c r="LCO95"/>
      <c r="LCP95"/>
      <c r="LCQ95"/>
      <c r="LCR95"/>
      <c r="LCS95"/>
      <c r="LCT95"/>
      <c r="LCU95"/>
      <c r="LCV95"/>
      <c r="LCW95"/>
      <c r="LCX95"/>
      <c r="LCY95"/>
      <c r="LCZ95"/>
      <c r="LDA95"/>
      <c r="LDB95"/>
      <c r="LDC95"/>
      <c r="LDD95"/>
      <c r="LDE95"/>
      <c r="LDF95"/>
      <c r="LDG95"/>
      <c r="LDH95"/>
      <c r="LDI95"/>
      <c r="LDJ95"/>
      <c r="LDK95"/>
      <c r="LDL95"/>
      <c r="LDM95"/>
      <c r="LDN95"/>
      <c r="LDO95"/>
      <c r="LDP95"/>
      <c r="LDQ95"/>
      <c r="LDR95"/>
      <c r="LDS95"/>
      <c r="LDT95"/>
      <c r="LDU95"/>
      <c r="LDV95"/>
      <c r="LDW95"/>
      <c r="LDX95"/>
      <c r="LDY95"/>
      <c r="LDZ95"/>
      <c r="LEA95"/>
      <c r="LEB95"/>
      <c r="LEC95"/>
      <c r="LED95"/>
      <c r="LEE95"/>
      <c r="LEF95"/>
      <c r="LEG95"/>
      <c r="LEH95"/>
      <c r="LEI95"/>
      <c r="LEJ95"/>
      <c r="LEK95"/>
      <c r="LEL95"/>
      <c r="LEM95"/>
      <c r="LEN95"/>
      <c r="LEO95"/>
      <c r="LEP95"/>
      <c r="LEQ95"/>
      <c r="LER95"/>
      <c r="LES95"/>
      <c r="LET95"/>
      <c r="LEU95"/>
      <c r="LEV95"/>
      <c r="LEW95"/>
      <c r="LEX95"/>
      <c r="LEY95"/>
      <c r="LEZ95"/>
      <c r="LFA95"/>
      <c r="LFB95"/>
      <c r="LFC95"/>
      <c r="LFD95"/>
      <c r="LFE95"/>
      <c r="LFF95"/>
      <c r="LFG95"/>
      <c r="LFH95"/>
      <c r="LFI95"/>
      <c r="LFJ95"/>
      <c r="LFK95"/>
      <c r="LFL95"/>
      <c r="LFM95"/>
      <c r="LFN95"/>
      <c r="LFO95"/>
      <c r="LFP95"/>
      <c r="LFQ95"/>
      <c r="LFR95"/>
      <c r="LFS95"/>
      <c r="LFT95"/>
      <c r="LFU95"/>
      <c r="LFV95"/>
      <c r="LFW95"/>
      <c r="LFX95"/>
      <c r="LFY95"/>
      <c r="LFZ95"/>
      <c r="LGA95"/>
      <c r="LGB95"/>
      <c r="LGC95"/>
      <c r="LGD95"/>
      <c r="LGE95"/>
      <c r="LGF95"/>
      <c r="LGG95"/>
      <c r="LGH95"/>
      <c r="LGI95"/>
      <c r="LGJ95"/>
      <c r="LGK95"/>
      <c r="LGL95"/>
      <c r="LGM95"/>
      <c r="LGN95"/>
      <c r="LGO95"/>
      <c r="LGP95"/>
      <c r="LGQ95"/>
      <c r="LGR95"/>
      <c r="LGS95"/>
      <c r="LGT95"/>
      <c r="LGU95"/>
      <c r="LGV95"/>
      <c r="LGW95"/>
      <c r="LGX95"/>
      <c r="LGY95"/>
      <c r="LGZ95"/>
      <c r="LHA95"/>
      <c r="LHB95"/>
      <c r="LHC95"/>
      <c r="LHD95"/>
      <c r="LHE95"/>
      <c r="LHF95"/>
      <c r="LHG95"/>
      <c r="LHH95"/>
      <c r="LHI95"/>
      <c r="LHJ95"/>
      <c r="LHK95"/>
      <c r="LHL95"/>
      <c r="LHM95"/>
      <c r="LHN95"/>
      <c r="LHO95"/>
      <c r="LHP95"/>
      <c r="LHQ95"/>
      <c r="LHR95"/>
      <c r="LHS95"/>
      <c r="LHT95"/>
      <c r="LHU95"/>
      <c r="LHV95"/>
      <c r="LHW95"/>
      <c r="LHX95"/>
      <c r="LHY95"/>
      <c r="LHZ95"/>
      <c r="LIA95"/>
      <c r="LIB95"/>
      <c r="LIC95"/>
      <c r="LID95"/>
      <c r="LIE95"/>
      <c r="LIF95"/>
      <c r="LIG95"/>
      <c r="LIH95"/>
      <c r="LII95"/>
      <c r="LIJ95"/>
      <c r="LIK95"/>
      <c r="LIL95"/>
      <c r="LIM95"/>
      <c r="LIN95"/>
      <c r="LIO95"/>
      <c r="LIP95"/>
      <c r="LIQ95"/>
      <c r="LIR95"/>
      <c r="LIS95"/>
      <c r="LIT95"/>
      <c r="LIU95"/>
      <c r="LIV95"/>
      <c r="LIW95"/>
      <c r="LIX95"/>
      <c r="LIY95"/>
      <c r="LIZ95"/>
      <c r="LJA95"/>
      <c r="LJB95"/>
      <c r="LJC95"/>
      <c r="LJD95"/>
      <c r="LJE95"/>
      <c r="LJF95"/>
      <c r="LJG95"/>
      <c r="LJH95"/>
      <c r="LJI95"/>
      <c r="LJJ95"/>
      <c r="LJK95"/>
      <c r="LJL95"/>
      <c r="LJM95"/>
      <c r="LJN95"/>
      <c r="LJO95"/>
      <c r="LJP95"/>
      <c r="LJQ95"/>
      <c r="LJR95"/>
      <c r="LJS95"/>
      <c r="LJT95"/>
      <c r="LJU95"/>
      <c r="LJV95"/>
      <c r="LJW95"/>
      <c r="LJX95"/>
      <c r="LJY95"/>
      <c r="LJZ95"/>
      <c r="LKA95"/>
      <c r="LKB95"/>
      <c r="LKC95"/>
      <c r="LKD95"/>
      <c r="LKE95"/>
      <c r="LKF95"/>
      <c r="LKG95"/>
      <c r="LKH95"/>
      <c r="LKI95"/>
      <c r="LKJ95"/>
      <c r="LKK95"/>
      <c r="LKL95"/>
      <c r="LKM95"/>
      <c r="LKN95"/>
      <c r="LKO95"/>
      <c r="LKP95"/>
      <c r="LKQ95"/>
      <c r="LKR95"/>
      <c r="LKS95"/>
      <c r="LKT95"/>
      <c r="LKU95"/>
      <c r="LKV95"/>
      <c r="LKW95"/>
      <c r="LKX95"/>
      <c r="LKY95"/>
      <c r="LKZ95"/>
      <c r="LLA95"/>
      <c r="LLB95"/>
      <c r="LLC95"/>
      <c r="LLD95"/>
      <c r="LLE95"/>
      <c r="LLF95"/>
      <c r="LLG95"/>
      <c r="LLH95"/>
      <c r="LLI95"/>
      <c r="LLJ95"/>
      <c r="LLK95"/>
      <c r="LLL95"/>
      <c r="LLM95"/>
      <c r="LLN95"/>
      <c r="LLO95"/>
      <c r="LLP95"/>
      <c r="LLQ95"/>
      <c r="LLR95"/>
      <c r="LLS95"/>
      <c r="LLT95"/>
      <c r="LLU95"/>
      <c r="LLV95"/>
      <c r="LLW95"/>
      <c r="LLX95"/>
      <c r="LLY95"/>
      <c r="LLZ95"/>
      <c r="LMA95"/>
      <c r="LMB95"/>
      <c r="LMC95"/>
      <c r="LMD95"/>
      <c r="LME95"/>
      <c r="LMF95"/>
      <c r="LMG95"/>
      <c r="LMH95"/>
      <c r="LMI95"/>
      <c r="LMJ95"/>
      <c r="LMK95"/>
      <c r="LML95"/>
      <c r="LMM95"/>
      <c r="LMN95"/>
      <c r="LMO95"/>
      <c r="LMP95"/>
      <c r="LMQ95"/>
      <c r="LMR95"/>
      <c r="LMS95"/>
      <c r="LMT95"/>
      <c r="LMU95"/>
      <c r="LMV95"/>
      <c r="LMW95"/>
      <c r="LMX95"/>
      <c r="LMY95"/>
      <c r="LMZ95"/>
      <c r="LNA95"/>
      <c r="LNB95"/>
      <c r="LNC95"/>
      <c r="LND95"/>
      <c r="LNE95"/>
      <c r="LNF95"/>
      <c r="LNG95"/>
      <c r="LNH95"/>
      <c r="LNI95"/>
      <c r="LNJ95"/>
      <c r="LNK95"/>
      <c r="LNL95"/>
      <c r="LNM95"/>
      <c r="LNN95"/>
      <c r="LNO95"/>
      <c r="LNP95"/>
      <c r="LNQ95"/>
      <c r="LNR95"/>
      <c r="LNS95"/>
      <c r="LNT95"/>
      <c r="LNU95"/>
      <c r="LNV95"/>
      <c r="LNW95"/>
      <c r="LNX95"/>
      <c r="LNY95"/>
      <c r="LNZ95"/>
      <c r="LOA95"/>
      <c r="LOB95"/>
      <c r="LOC95"/>
      <c r="LOD95"/>
      <c r="LOE95"/>
      <c r="LOF95"/>
      <c r="LOG95"/>
      <c r="LOH95"/>
      <c r="LOI95"/>
      <c r="LOJ95"/>
      <c r="LOK95"/>
      <c r="LOL95"/>
      <c r="LOM95"/>
      <c r="LON95"/>
      <c r="LOO95"/>
      <c r="LOP95"/>
      <c r="LOQ95"/>
      <c r="LOR95"/>
      <c r="LOS95"/>
      <c r="LOT95"/>
      <c r="LOU95"/>
      <c r="LOV95"/>
      <c r="LOW95"/>
      <c r="LOX95"/>
      <c r="LOY95"/>
      <c r="LOZ95"/>
      <c r="LPA95"/>
      <c r="LPB95"/>
      <c r="LPC95"/>
      <c r="LPD95"/>
      <c r="LPE95"/>
      <c r="LPF95"/>
      <c r="LPG95"/>
      <c r="LPH95"/>
      <c r="LPI95"/>
      <c r="LPJ95"/>
      <c r="LPK95"/>
      <c r="LPL95"/>
      <c r="LPM95"/>
      <c r="LPN95"/>
      <c r="LPO95"/>
      <c r="LPP95"/>
      <c r="LPQ95"/>
      <c r="LPR95"/>
      <c r="LPS95"/>
      <c r="LPT95"/>
      <c r="LPU95"/>
      <c r="LPV95"/>
      <c r="LPW95"/>
      <c r="LPX95"/>
      <c r="LPY95"/>
      <c r="LPZ95"/>
      <c r="LQA95"/>
      <c r="LQB95"/>
      <c r="LQC95"/>
      <c r="LQD95"/>
      <c r="LQE95"/>
      <c r="LQF95"/>
      <c r="LQG95"/>
      <c r="LQH95"/>
      <c r="LQI95"/>
      <c r="LQJ95"/>
      <c r="LQK95"/>
      <c r="LQL95"/>
      <c r="LQM95"/>
      <c r="LQN95"/>
      <c r="LQO95"/>
      <c r="LQP95"/>
      <c r="LQQ95"/>
      <c r="LQR95"/>
      <c r="LQS95"/>
      <c r="LQT95"/>
      <c r="LQU95"/>
      <c r="LQV95"/>
      <c r="LQW95"/>
      <c r="LQX95"/>
      <c r="LQY95"/>
      <c r="LQZ95"/>
      <c r="LRA95"/>
      <c r="LRB95"/>
      <c r="LRC95"/>
      <c r="LRD95"/>
      <c r="LRE95"/>
      <c r="LRF95"/>
      <c r="LRG95"/>
      <c r="LRH95"/>
      <c r="LRI95"/>
      <c r="LRJ95"/>
      <c r="LRK95"/>
      <c r="LRL95"/>
      <c r="LRM95"/>
      <c r="LRN95"/>
      <c r="LRO95"/>
      <c r="LRP95"/>
      <c r="LRQ95"/>
      <c r="LRR95"/>
      <c r="LRS95"/>
      <c r="LRT95"/>
      <c r="LRU95"/>
      <c r="LRV95"/>
      <c r="LRW95"/>
      <c r="LRX95"/>
      <c r="LRY95"/>
      <c r="LRZ95"/>
      <c r="LSA95"/>
      <c r="LSB95"/>
      <c r="LSC95"/>
      <c r="LSD95"/>
      <c r="LSE95"/>
      <c r="LSF95"/>
      <c r="LSG95"/>
      <c r="LSH95"/>
      <c r="LSI95"/>
      <c r="LSJ95"/>
      <c r="LSK95"/>
      <c r="LSL95"/>
      <c r="LSM95"/>
      <c r="LSN95"/>
      <c r="LSO95"/>
      <c r="LSP95"/>
      <c r="LSQ95"/>
      <c r="LSR95"/>
      <c r="LSS95"/>
      <c r="LST95"/>
      <c r="LSU95"/>
      <c r="LSV95"/>
      <c r="LSW95"/>
      <c r="LSX95"/>
      <c r="LSY95"/>
      <c r="LSZ95"/>
      <c r="LTA95"/>
      <c r="LTB95"/>
      <c r="LTC95"/>
      <c r="LTD95"/>
      <c r="LTE95"/>
      <c r="LTF95"/>
      <c r="LTG95"/>
      <c r="LTH95"/>
      <c r="LTI95"/>
      <c r="LTJ95"/>
      <c r="LTK95"/>
      <c r="LTL95"/>
      <c r="LTM95"/>
      <c r="LTN95"/>
      <c r="LTO95"/>
      <c r="LTP95"/>
      <c r="LTQ95"/>
      <c r="LTR95"/>
      <c r="LTS95"/>
      <c r="LTT95"/>
      <c r="LTU95"/>
      <c r="LTV95"/>
      <c r="LTW95"/>
      <c r="LTX95"/>
      <c r="LTY95"/>
      <c r="LTZ95"/>
      <c r="LUA95"/>
      <c r="LUB95"/>
      <c r="LUC95"/>
      <c r="LUD95"/>
      <c r="LUE95"/>
      <c r="LUF95"/>
      <c r="LUG95"/>
      <c r="LUH95"/>
      <c r="LUI95"/>
      <c r="LUJ95"/>
      <c r="LUK95"/>
      <c r="LUL95"/>
      <c r="LUM95"/>
      <c r="LUN95"/>
      <c r="LUO95"/>
      <c r="LUP95"/>
      <c r="LUQ95"/>
      <c r="LUR95"/>
      <c r="LUS95"/>
      <c r="LUT95"/>
      <c r="LUU95"/>
      <c r="LUV95"/>
      <c r="LUW95"/>
      <c r="LUX95"/>
      <c r="LUY95"/>
      <c r="LUZ95"/>
      <c r="LVA95"/>
      <c r="LVB95"/>
      <c r="LVC95"/>
      <c r="LVD95"/>
      <c r="LVE95"/>
      <c r="LVF95"/>
      <c r="LVG95"/>
      <c r="LVH95"/>
      <c r="LVI95"/>
      <c r="LVJ95"/>
      <c r="LVK95"/>
      <c r="LVL95"/>
      <c r="LVM95"/>
      <c r="LVN95"/>
      <c r="LVO95"/>
      <c r="LVP95"/>
      <c r="LVQ95"/>
      <c r="LVR95"/>
      <c r="LVS95"/>
      <c r="LVT95"/>
      <c r="LVU95"/>
      <c r="LVV95"/>
      <c r="LVW95"/>
      <c r="LVX95"/>
      <c r="LVY95"/>
      <c r="LVZ95"/>
      <c r="LWA95"/>
      <c r="LWB95"/>
      <c r="LWC95"/>
      <c r="LWD95"/>
      <c r="LWE95"/>
      <c r="LWF95"/>
      <c r="LWG95"/>
      <c r="LWH95"/>
      <c r="LWI95"/>
      <c r="LWJ95"/>
      <c r="LWK95"/>
      <c r="LWL95"/>
      <c r="LWM95"/>
      <c r="LWN95"/>
      <c r="LWO95"/>
      <c r="LWP95"/>
      <c r="LWQ95"/>
      <c r="LWR95"/>
      <c r="LWS95"/>
      <c r="LWT95"/>
      <c r="LWU95"/>
      <c r="LWV95"/>
      <c r="LWW95"/>
      <c r="LWX95"/>
      <c r="LWY95"/>
      <c r="LWZ95"/>
      <c r="LXA95"/>
      <c r="LXB95"/>
      <c r="LXC95"/>
      <c r="LXD95"/>
      <c r="LXE95"/>
      <c r="LXF95"/>
      <c r="LXG95"/>
      <c r="LXH95"/>
      <c r="LXI95"/>
      <c r="LXJ95"/>
      <c r="LXK95"/>
      <c r="LXL95"/>
      <c r="LXM95"/>
      <c r="LXN95"/>
      <c r="LXO95"/>
      <c r="LXP95"/>
      <c r="LXQ95"/>
      <c r="LXR95"/>
      <c r="LXS95"/>
      <c r="LXT95"/>
      <c r="LXU95"/>
      <c r="LXV95"/>
      <c r="LXW95"/>
      <c r="LXX95"/>
      <c r="LXY95"/>
      <c r="LXZ95"/>
      <c r="LYA95"/>
      <c r="LYB95"/>
      <c r="LYC95"/>
      <c r="LYD95"/>
      <c r="LYE95"/>
      <c r="LYF95"/>
      <c r="LYG95"/>
      <c r="LYH95"/>
      <c r="LYI95"/>
      <c r="LYJ95"/>
      <c r="LYK95"/>
      <c r="LYL95"/>
      <c r="LYM95"/>
      <c r="LYN95"/>
      <c r="LYO95"/>
      <c r="LYP95"/>
      <c r="LYQ95"/>
      <c r="LYR95"/>
      <c r="LYS95"/>
      <c r="LYT95"/>
      <c r="LYU95"/>
      <c r="LYV95"/>
      <c r="LYW95"/>
      <c r="LYX95"/>
      <c r="LYY95"/>
      <c r="LYZ95"/>
      <c r="LZA95"/>
      <c r="LZB95"/>
      <c r="LZC95"/>
      <c r="LZD95"/>
      <c r="LZE95"/>
      <c r="LZF95"/>
      <c r="LZG95"/>
      <c r="LZH95"/>
      <c r="LZI95"/>
      <c r="LZJ95"/>
      <c r="LZK95"/>
      <c r="LZL95"/>
      <c r="LZM95"/>
      <c r="LZN95"/>
      <c r="LZO95"/>
      <c r="LZP95"/>
      <c r="LZQ95"/>
      <c r="LZR95"/>
      <c r="LZS95"/>
      <c r="LZT95"/>
      <c r="LZU95"/>
      <c r="LZV95"/>
      <c r="LZW95"/>
      <c r="LZX95"/>
      <c r="LZY95"/>
      <c r="LZZ95"/>
      <c r="MAA95"/>
      <c r="MAB95"/>
      <c r="MAC95"/>
      <c r="MAD95"/>
      <c r="MAE95"/>
      <c r="MAF95"/>
      <c r="MAG95"/>
      <c r="MAH95"/>
      <c r="MAI95"/>
      <c r="MAJ95"/>
      <c r="MAK95"/>
      <c r="MAL95"/>
      <c r="MAM95"/>
      <c r="MAN95"/>
      <c r="MAO95"/>
      <c r="MAP95"/>
      <c r="MAQ95"/>
      <c r="MAR95"/>
      <c r="MAS95"/>
      <c r="MAT95"/>
      <c r="MAU95"/>
      <c r="MAV95"/>
      <c r="MAW95"/>
      <c r="MAX95"/>
      <c r="MAY95"/>
      <c r="MAZ95"/>
      <c r="MBA95"/>
      <c r="MBB95"/>
      <c r="MBC95"/>
      <c r="MBD95"/>
      <c r="MBE95"/>
      <c r="MBF95"/>
      <c r="MBG95"/>
      <c r="MBH95"/>
      <c r="MBI95"/>
      <c r="MBJ95"/>
      <c r="MBK95"/>
      <c r="MBL95"/>
      <c r="MBM95"/>
      <c r="MBN95"/>
      <c r="MBO95"/>
      <c r="MBP95"/>
      <c r="MBQ95"/>
      <c r="MBR95"/>
      <c r="MBS95"/>
      <c r="MBT95"/>
      <c r="MBU95"/>
      <c r="MBV95"/>
      <c r="MBW95"/>
      <c r="MBX95"/>
      <c r="MBY95"/>
      <c r="MBZ95"/>
      <c r="MCA95"/>
      <c r="MCB95"/>
      <c r="MCC95"/>
      <c r="MCD95"/>
      <c r="MCE95"/>
      <c r="MCF95"/>
      <c r="MCG95"/>
      <c r="MCH95"/>
      <c r="MCI95"/>
      <c r="MCJ95"/>
      <c r="MCK95"/>
      <c r="MCL95"/>
      <c r="MCM95"/>
      <c r="MCN95"/>
      <c r="MCO95"/>
      <c r="MCP95"/>
      <c r="MCQ95"/>
      <c r="MCR95"/>
      <c r="MCS95"/>
      <c r="MCT95"/>
      <c r="MCU95"/>
      <c r="MCV95"/>
      <c r="MCW95"/>
      <c r="MCX95"/>
      <c r="MCY95"/>
      <c r="MCZ95"/>
      <c r="MDA95"/>
      <c r="MDB95"/>
      <c r="MDC95"/>
      <c r="MDD95"/>
      <c r="MDE95"/>
      <c r="MDF95"/>
      <c r="MDG95"/>
      <c r="MDH95"/>
      <c r="MDI95"/>
      <c r="MDJ95"/>
      <c r="MDK95"/>
      <c r="MDL95"/>
      <c r="MDM95"/>
      <c r="MDN95"/>
      <c r="MDO95"/>
      <c r="MDP95"/>
      <c r="MDQ95"/>
      <c r="MDR95"/>
      <c r="MDS95"/>
      <c r="MDT95"/>
      <c r="MDU95"/>
      <c r="MDV95"/>
      <c r="MDW95"/>
      <c r="MDX95"/>
      <c r="MDY95"/>
      <c r="MDZ95"/>
      <c r="MEA95"/>
      <c r="MEB95"/>
      <c r="MEC95"/>
      <c r="MED95"/>
      <c r="MEE95"/>
      <c r="MEF95"/>
      <c r="MEG95"/>
      <c r="MEH95"/>
      <c r="MEI95"/>
      <c r="MEJ95"/>
      <c r="MEK95"/>
      <c r="MEL95"/>
      <c r="MEM95"/>
      <c r="MEN95"/>
      <c r="MEO95"/>
      <c r="MEP95"/>
      <c r="MEQ95"/>
      <c r="MER95"/>
      <c r="MES95"/>
      <c r="MET95"/>
      <c r="MEU95"/>
      <c r="MEV95"/>
      <c r="MEW95"/>
      <c r="MEX95"/>
      <c r="MEY95"/>
      <c r="MEZ95"/>
      <c r="MFA95"/>
      <c r="MFB95"/>
      <c r="MFC95"/>
      <c r="MFD95"/>
      <c r="MFE95"/>
      <c r="MFF95"/>
      <c r="MFG95"/>
      <c r="MFH95"/>
      <c r="MFI95"/>
      <c r="MFJ95"/>
      <c r="MFK95"/>
      <c r="MFL95"/>
      <c r="MFM95"/>
      <c r="MFN95"/>
      <c r="MFO95"/>
      <c r="MFP95"/>
      <c r="MFQ95"/>
      <c r="MFR95"/>
      <c r="MFS95"/>
      <c r="MFT95"/>
      <c r="MFU95"/>
      <c r="MFV95"/>
      <c r="MFW95"/>
      <c r="MFX95"/>
      <c r="MFY95"/>
      <c r="MFZ95"/>
      <c r="MGA95"/>
      <c r="MGB95"/>
      <c r="MGC95"/>
      <c r="MGD95"/>
      <c r="MGE95"/>
      <c r="MGF95"/>
      <c r="MGG95"/>
      <c r="MGH95"/>
      <c r="MGI95"/>
      <c r="MGJ95"/>
      <c r="MGK95"/>
      <c r="MGL95"/>
      <c r="MGM95"/>
      <c r="MGN95"/>
      <c r="MGO95"/>
      <c r="MGP95"/>
      <c r="MGQ95"/>
      <c r="MGR95"/>
      <c r="MGS95"/>
      <c r="MGT95"/>
      <c r="MGU95"/>
      <c r="MGV95"/>
      <c r="MGW95"/>
      <c r="MGX95"/>
      <c r="MGY95"/>
      <c r="MGZ95"/>
      <c r="MHA95"/>
      <c r="MHB95"/>
      <c r="MHC95"/>
      <c r="MHD95"/>
      <c r="MHE95"/>
      <c r="MHF95"/>
      <c r="MHG95"/>
      <c r="MHH95"/>
      <c r="MHI95"/>
      <c r="MHJ95"/>
      <c r="MHK95"/>
      <c r="MHL95"/>
      <c r="MHM95"/>
      <c r="MHN95"/>
      <c r="MHO95"/>
      <c r="MHP95"/>
      <c r="MHQ95"/>
      <c r="MHR95"/>
      <c r="MHS95"/>
      <c r="MHT95"/>
      <c r="MHU95"/>
      <c r="MHV95"/>
      <c r="MHW95"/>
      <c r="MHX95"/>
      <c r="MHY95"/>
      <c r="MHZ95"/>
      <c r="MIA95"/>
      <c r="MIB95"/>
      <c r="MIC95"/>
      <c r="MID95"/>
      <c r="MIE95"/>
      <c r="MIF95"/>
      <c r="MIG95"/>
      <c r="MIH95"/>
      <c r="MII95"/>
      <c r="MIJ95"/>
      <c r="MIK95"/>
      <c r="MIL95"/>
      <c r="MIM95"/>
      <c r="MIN95"/>
      <c r="MIO95"/>
      <c r="MIP95"/>
      <c r="MIQ95"/>
      <c r="MIR95"/>
      <c r="MIS95"/>
      <c r="MIT95"/>
      <c r="MIU95"/>
      <c r="MIV95"/>
      <c r="MIW95"/>
      <c r="MIX95"/>
      <c r="MIY95"/>
      <c r="MIZ95"/>
      <c r="MJA95"/>
      <c r="MJB95"/>
      <c r="MJC95"/>
      <c r="MJD95"/>
      <c r="MJE95"/>
      <c r="MJF95"/>
      <c r="MJG95"/>
      <c r="MJH95"/>
      <c r="MJI95"/>
      <c r="MJJ95"/>
      <c r="MJK95"/>
      <c r="MJL95"/>
      <c r="MJM95"/>
      <c r="MJN95"/>
      <c r="MJO95"/>
      <c r="MJP95"/>
      <c r="MJQ95"/>
      <c r="MJR95"/>
      <c r="MJS95"/>
      <c r="MJT95"/>
      <c r="MJU95"/>
      <c r="MJV95"/>
      <c r="MJW95"/>
      <c r="MJX95"/>
      <c r="MJY95"/>
      <c r="MJZ95"/>
      <c r="MKA95"/>
      <c r="MKB95"/>
      <c r="MKC95"/>
      <c r="MKD95"/>
      <c r="MKE95"/>
      <c r="MKF95"/>
      <c r="MKG95"/>
      <c r="MKH95"/>
      <c r="MKI95"/>
      <c r="MKJ95"/>
      <c r="MKK95"/>
      <c r="MKL95"/>
      <c r="MKM95"/>
      <c r="MKN95"/>
      <c r="MKO95"/>
      <c r="MKP95"/>
      <c r="MKQ95"/>
      <c r="MKR95"/>
      <c r="MKS95"/>
      <c r="MKT95"/>
      <c r="MKU95"/>
      <c r="MKV95"/>
      <c r="MKW95"/>
      <c r="MKX95"/>
      <c r="MKY95"/>
      <c r="MKZ95"/>
      <c r="MLA95"/>
      <c r="MLB95"/>
      <c r="MLC95"/>
      <c r="MLD95"/>
      <c r="MLE95"/>
      <c r="MLF95"/>
      <c r="MLG95"/>
      <c r="MLH95"/>
      <c r="MLI95"/>
      <c r="MLJ95"/>
      <c r="MLK95"/>
      <c r="MLL95"/>
      <c r="MLM95"/>
      <c r="MLN95"/>
      <c r="MLO95"/>
      <c r="MLP95"/>
      <c r="MLQ95"/>
      <c r="MLR95"/>
      <c r="MLS95"/>
      <c r="MLT95"/>
      <c r="MLU95"/>
      <c r="MLV95"/>
      <c r="MLW95"/>
      <c r="MLX95"/>
      <c r="MLY95"/>
      <c r="MLZ95"/>
      <c r="MMA95"/>
      <c r="MMB95"/>
      <c r="MMC95"/>
      <c r="MMD95"/>
      <c r="MME95"/>
      <c r="MMF95"/>
      <c r="MMG95"/>
      <c r="MMH95"/>
      <c r="MMI95"/>
      <c r="MMJ95"/>
      <c r="MMK95"/>
      <c r="MML95"/>
      <c r="MMM95"/>
      <c r="MMN95"/>
      <c r="MMO95"/>
      <c r="MMP95"/>
      <c r="MMQ95"/>
      <c r="MMR95"/>
      <c r="MMS95"/>
      <c r="MMT95"/>
      <c r="MMU95"/>
      <c r="MMV95"/>
      <c r="MMW95"/>
      <c r="MMX95"/>
      <c r="MMY95"/>
      <c r="MMZ95"/>
      <c r="MNA95"/>
      <c r="MNB95"/>
      <c r="MNC95"/>
      <c r="MND95"/>
      <c r="MNE95"/>
      <c r="MNF95"/>
      <c r="MNG95"/>
      <c r="MNH95"/>
      <c r="MNI95"/>
      <c r="MNJ95"/>
      <c r="MNK95"/>
      <c r="MNL95"/>
      <c r="MNM95"/>
      <c r="MNN95"/>
      <c r="MNO95"/>
      <c r="MNP95"/>
      <c r="MNQ95"/>
      <c r="MNR95"/>
      <c r="MNS95"/>
      <c r="MNT95"/>
      <c r="MNU95"/>
      <c r="MNV95"/>
      <c r="MNW95"/>
      <c r="MNX95"/>
      <c r="MNY95"/>
      <c r="MNZ95"/>
      <c r="MOA95"/>
      <c r="MOB95"/>
      <c r="MOC95"/>
      <c r="MOD95"/>
      <c r="MOE95"/>
      <c r="MOF95"/>
      <c r="MOG95"/>
      <c r="MOH95"/>
      <c r="MOI95"/>
      <c r="MOJ95"/>
      <c r="MOK95"/>
      <c r="MOL95"/>
      <c r="MOM95"/>
      <c r="MON95"/>
      <c r="MOO95"/>
      <c r="MOP95"/>
      <c r="MOQ95"/>
      <c r="MOR95"/>
      <c r="MOS95"/>
      <c r="MOT95"/>
      <c r="MOU95"/>
      <c r="MOV95"/>
      <c r="MOW95"/>
      <c r="MOX95"/>
      <c r="MOY95"/>
      <c r="MOZ95"/>
      <c r="MPA95"/>
      <c r="MPB95"/>
      <c r="MPC95"/>
      <c r="MPD95"/>
      <c r="MPE95"/>
      <c r="MPF95"/>
      <c r="MPG95"/>
      <c r="MPH95"/>
      <c r="MPI95"/>
      <c r="MPJ95"/>
      <c r="MPK95"/>
      <c r="MPL95"/>
      <c r="MPM95"/>
      <c r="MPN95"/>
      <c r="MPO95"/>
      <c r="MPP95"/>
      <c r="MPQ95"/>
      <c r="MPR95"/>
      <c r="MPS95"/>
      <c r="MPT95"/>
      <c r="MPU95"/>
      <c r="MPV95"/>
      <c r="MPW95"/>
      <c r="MPX95"/>
      <c r="MPY95"/>
      <c r="MPZ95"/>
      <c r="MQA95"/>
      <c r="MQB95"/>
      <c r="MQC95"/>
      <c r="MQD95"/>
      <c r="MQE95"/>
      <c r="MQF95"/>
      <c r="MQG95"/>
      <c r="MQH95"/>
      <c r="MQI95"/>
      <c r="MQJ95"/>
      <c r="MQK95"/>
      <c r="MQL95"/>
      <c r="MQM95"/>
      <c r="MQN95"/>
      <c r="MQO95"/>
      <c r="MQP95"/>
      <c r="MQQ95"/>
      <c r="MQR95"/>
      <c r="MQS95"/>
      <c r="MQT95"/>
      <c r="MQU95"/>
      <c r="MQV95"/>
      <c r="MQW95"/>
      <c r="MQX95"/>
      <c r="MQY95"/>
      <c r="MQZ95"/>
      <c r="MRA95"/>
      <c r="MRB95"/>
      <c r="MRC95"/>
      <c r="MRD95"/>
      <c r="MRE95"/>
      <c r="MRF95"/>
      <c r="MRG95"/>
      <c r="MRH95"/>
      <c r="MRI95"/>
      <c r="MRJ95"/>
      <c r="MRK95"/>
      <c r="MRL95"/>
      <c r="MRM95"/>
      <c r="MRN95"/>
      <c r="MRO95"/>
      <c r="MRP95"/>
      <c r="MRQ95"/>
      <c r="MRR95"/>
      <c r="MRS95"/>
      <c r="MRT95"/>
      <c r="MRU95"/>
      <c r="MRV95"/>
      <c r="MRW95"/>
      <c r="MRX95"/>
      <c r="MRY95"/>
      <c r="MRZ95"/>
      <c r="MSA95"/>
      <c r="MSB95"/>
      <c r="MSC95"/>
      <c r="MSD95"/>
      <c r="MSE95"/>
      <c r="MSF95"/>
      <c r="MSG95"/>
      <c r="MSH95"/>
      <c r="MSI95"/>
      <c r="MSJ95"/>
      <c r="MSK95"/>
      <c r="MSL95"/>
      <c r="MSM95"/>
      <c r="MSN95"/>
      <c r="MSO95"/>
      <c r="MSP95"/>
      <c r="MSQ95"/>
      <c r="MSR95"/>
      <c r="MSS95"/>
      <c r="MST95"/>
      <c r="MSU95"/>
      <c r="MSV95"/>
      <c r="MSW95"/>
      <c r="MSX95"/>
      <c r="MSY95"/>
      <c r="MSZ95"/>
      <c r="MTA95"/>
      <c r="MTB95"/>
      <c r="MTC95"/>
      <c r="MTD95"/>
      <c r="MTE95"/>
      <c r="MTF95"/>
      <c r="MTG95"/>
      <c r="MTH95"/>
      <c r="MTI95"/>
      <c r="MTJ95"/>
      <c r="MTK95"/>
      <c r="MTL95"/>
      <c r="MTM95"/>
      <c r="MTN95"/>
      <c r="MTO95"/>
      <c r="MTP95"/>
      <c r="MTQ95"/>
      <c r="MTR95"/>
      <c r="MTS95"/>
      <c r="MTT95"/>
      <c r="MTU95"/>
      <c r="MTV95"/>
      <c r="MTW95"/>
      <c r="MTX95"/>
      <c r="MTY95"/>
      <c r="MTZ95"/>
      <c r="MUA95"/>
      <c r="MUB95"/>
      <c r="MUC95"/>
      <c r="MUD95"/>
      <c r="MUE95"/>
      <c r="MUF95"/>
      <c r="MUG95"/>
      <c r="MUH95"/>
      <c r="MUI95"/>
      <c r="MUJ95"/>
      <c r="MUK95"/>
      <c r="MUL95"/>
      <c r="MUM95"/>
      <c r="MUN95"/>
      <c r="MUO95"/>
      <c r="MUP95"/>
      <c r="MUQ95"/>
      <c r="MUR95"/>
      <c r="MUS95"/>
      <c r="MUT95"/>
      <c r="MUU95"/>
      <c r="MUV95"/>
      <c r="MUW95"/>
      <c r="MUX95"/>
      <c r="MUY95"/>
      <c r="MUZ95"/>
      <c r="MVA95"/>
      <c r="MVB95"/>
      <c r="MVC95"/>
      <c r="MVD95"/>
      <c r="MVE95"/>
      <c r="MVF95"/>
      <c r="MVG95"/>
      <c r="MVH95"/>
      <c r="MVI95"/>
      <c r="MVJ95"/>
      <c r="MVK95"/>
      <c r="MVL95"/>
      <c r="MVM95"/>
      <c r="MVN95"/>
      <c r="MVO95"/>
      <c r="MVP95"/>
      <c r="MVQ95"/>
      <c r="MVR95"/>
      <c r="MVS95"/>
      <c r="MVT95"/>
      <c r="MVU95"/>
      <c r="MVV95"/>
      <c r="MVW95"/>
      <c r="MVX95"/>
      <c r="MVY95"/>
      <c r="MVZ95"/>
      <c r="MWA95"/>
      <c r="MWB95"/>
      <c r="MWC95"/>
      <c r="MWD95"/>
      <c r="MWE95"/>
      <c r="MWF95"/>
      <c r="MWG95"/>
      <c r="MWH95"/>
      <c r="MWI95"/>
      <c r="MWJ95"/>
      <c r="MWK95"/>
      <c r="MWL95"/>
      <c r="MWM95"/>
      <c r="MWN95"/>
      <c r="MWO95"/>
      <c r="MWP95"/>
      <c r="MWQ95"/>
      <c r="MWR95"/>
      <c r="MWS95"/>
      <c r="MWT95"/>
      <c r="MWU95"/>
      <c r="MWV95"/>
      <c r="MWW95"/>
      <c r="MWX95"/>
      <c r="MWY95"/>
      <c r="MWZ95"/>
      <c r="MXA95"/>
      <c r="MXB95"/>
      <c r="MXC95"/>
      <c r="MXD95"/>
      <c r="MXE95"/>
      <c r="MXF95"/>
      <c r="MXG95"/>
      <c r="MXH95"/>
      <c r="MXI95"/>
      <c r="MXJ95"/>
      <c r="MXK95"/>
      <c r="MXL95"/>
      <c r="MXM95"/>
      <c r="MXN95"/>
      <c r="MXO95"/>
      <c r="MXP95"/>
      <c r="MXQ95"/>
      <c r="MXR95"/>
      <c r="MXS95"/>
      <c r="MXT95"/>
      <c r="MXU95"/>
      <c r="MXV95"/>
      <c r="MXW95"/>
      <c r="MXX95"/>
      <c r="MXY95"/>
      <c r="MXZ95"/>
      <c r="MYA95"/>
      <c r="MYB95"/>
      <c r="MYC95"/>
      <c r="MYD95"/>
      <c r="MYE95"/>
      <c r="MYF95"/>
      <c r="MYG95"/>
      <c r="MYH95"/>
      <c r="MYI95"/>
      <c r="MYJ95"/>
      <c r="MYK95"/>
      <c r="MYL95"/>
      <c r="MYM95"/>
      <c r="MYN95"/>
      <c r="MYO95"/>
      <c r="MYP95"/>
      <c r="MYQ95"/>
      <c r="MYR95"/>
      <c r="MYS95"/>
      <c r="MYT95"/>
      <c r="MYU95"/>
      <c r="MYV95"/>
      <c r="MYW95"/>
      <c r="MYX95"/>
      <c r="MYY95"/>
      <c r="MYZ95"/>
      <c r="MZA95"/>
      <c r="MZB95"/>
      <c r="MZC95"/>
      <c r="MZD95"/>
      <c r="MZE95"/>
      <c r="MZF95"/>
      <c r="MZG95"/>
      <c r="MZH95"/>
      <c r="MZI95"/>
      <c r="MZJ95"/>
      <c r="MZK95"/>
      <c r="MZL95"/>
      <c r="MZM95"/>
      <c r="MZN95"/>
      <c r="MZO95"/>
      <c r="MZP95"/>
      <c r="MZQ95"/>
      <c r="MZR95"/>
      <c r="MZS95"/>
      <c r="MZT95"/>
      <c r="MZU95"/>
      <c r="MZV95"/>
      <c r="MZW95"/>
      <c r="MZX95"/>
      <c r="MZY95"/>
      <c r="MZZ95"/>
      <c r="NAA95"/>
      <c r="NAB95"/>
      <c r="NAC95"/>
      <c r="NAD95"/>
      <c r="NAE95"/>
      <c r="NAF95"/>
      <c r="NAG95"/>
      <c r="NAH95"/>
      <c r="NAI95"/>
      <c r="NAJ95"/>
      <c r="NAK95"/>
      <c r="NAL95"/>
      <c r="NAM95"/>
      <c r="NAN95"/>
      <c r="NAO95"/>
      <c r="NAP95"/>
      <c r="NAQ95"/>
      <c r="NAR95"/>
      <c r="NAS95"/>
      <c r="NAT95"/>
      <c r="NAU95"/>
      <c r="NAV95"/>
      <c r="NAW95"/>
      <c r="NAX95"/>
      <c r="NAY95"/>
      <c r="NAZ95"/>
      <c r="NBA95"/>
      <c r="NBB95"/>
      <c r="NBC95"/>
      <c r="NBD95"/>
      <c r="NBE95"/>
      <c r="NBF95"/>
      <c r="NBG95"/>
      <c r="NBH95"/>
      <c r="NBI95"/>
      <c r="NBJ95"/>
      <c r="NBK95"/>
      <c r="NBL95"/>
      <c r="NBM95"/>
      <c r="NBN95"/>
      <c r="NBO95"/>
      <c r="NBP95"/>
      <c r="NBQ95"/>
      <c r="NBR95"/>
      <c r="NBS95"/>
      <c r="NBT95"/>
      <c r="NBU95"/>
      <c r="NBV95"/>
      <c r="NBW95"/>
      <c r="NBX95"/>
      <c r="NBY95"/>
      <c r="NBZ95"/>
      <c r="NCA95"/>
      <c r="NCB95"/>
      <c r="NCC95"/>
      <c r="NCD95"/>
      <c r="NCE95"/>
      <c r="NCF95"/>
      <c r="NCG95"/>
      <c r="NCH95"/>
      <c r="NCI95"/>
      <c r="NCJ95"/>
      <c r="NCK95"/>
      <c r="NCL95"/>
      <c r="NCM95"/>
      <c r="NCN95"/>
      <c r="NCO95"/>
      <c r="NCP95"/>
      <c r="NCQ95"/>
      <c r="NCR95"/>
      <c r="NCS95"/>
      <c r="NCT95"/>
      <c r="NCU95"/>
      <c r="NCV95"/>
      <c r="NCW95"/>
      <c r="NCX95"/>
      <c r="NCY95"/>
      <c r="NCZ95"/>
      <c r="NDA95"/>
      <c r="NDB95"/>
      <c r="NDC95"/>
      <c r="NDD95"/>
      <c r="NDE95"/>
      <c r="NDF95"/>
      <c r="NDG95"/>
      <c r="NDH95"/>
      <c r="NDI95"/>
      <c r="NDJ95"/>
      <c r="NDK95"/>
      <c r="NDL95"/>
      <c r="NDM95"/>
      <c r="NDN95"/>
      <c r="NDO95"/>
      <c r="NDP95"/>
      <c r="NDQ95"/>
      <c r="NDR95"/>
      <c r="NDS95"/>
      <c r="NDT95"/>
      <c r="NDU95"/>
      <c r="NDV95"/>
      <c r="NDW95"/>
      <c r="NDX95"/>
      <c r="NDY95"/>
      <c r="NDZ95"/>
      <c r="NEA95"/>
      <c r="NEB95"/>
      <c r="NEC95"/>
      <c r="NED95"/>
      <c r="NEE95"/>
      <c r="NEF95"/>
      <c r="NEG95"/>
      <c r="NEH95"/>
      <c r="NEI95"/>
      <c r="NEJ95"/>
      <c r="NEK95"/>
      <c r="NEL95"/>
      <c r="NEM95"/>
      <c r="NEN95"/>
      <c r="NEO95"/>
      <c r="NEP95"/>
      <c r="NEQ95"/>
      <c r="NER95"/>
      <c r="NES95"/>
      <c r="NET95"/>
      <c r="NEU95"/>
      <c r="NEV95"/>
      <c r="NEW95"/>
      <c r="NEX95"/>
      <c r="NEY95"/>
      <c r="NEZ95"/>
      <c r="NFA95"/>
      <c r="NFB95"/>
      <c r="NFC95"/>
      <c r="NFD95"/>
      <c r="NFE95"/>
      <c r="NFF95"/>
      <c r="NFG95"/>
      <c r="NFH95"/>
      <c r="NFI95"/>
      <c r="NFJ95"/>
      <c r="NFK95"/>
      <c r="NFL95"/>
      <c r="NFM95"/>
      <c r="NFN95"/>
      <c r="NFO95"/>
      <c r="NFP95"/>
      <c r="NFQ95"/>
      <c r="NFR95"/>
      <c r="NFS95"/>
      <c r="NFT95"/>
      <c r="NFU95"/>
      <c r="NFV95"/>
      <c r="NFW95"/>
      <c r="NFX95"/>
      <c r="NFY95"/>
      <c r="NFZ95"/>
      <c r="NGA95"/>
      <c r="NGB95"/>
      <c r="NGC95"/>
      <c r="NGD95"/>
      <c r="NGE95"/>
      <c r="NGF95"/>
      <c r="NGG95"/>
      <c r="NGH95"/>
      <c r="NGI95"/>
      <c r="NGJ95"/>
      <c r="NGK95"/>
      <c r="NGL95"/>
      <c r="NGM95"/>
      <c r="NGN95"/>
      <c r="NGO95"/>
      <c r="NGP95"/>
      <c r="NGQ95"/>
      <c r="NGR95"/>
      <c r="NGS95"/>
      <c r="NGT95"/>
      <c r="NGU95"/>
      <c r="NGV95"/>
      <c r="NGW95"/>
      <c r="NGX95"/>
      <c r="NGY95"/>
      <c r="NGZ95"/>
      <c r="NHA95"/>
      <c r="NHB95"/>
      <c r="NHC95"/>
      <c r="NHD95"/>
      <c r="NHE95"/>
      <c r="NHF95"/>
      <c r="NHG95"/>
      <c r="NHH95"/>
      <c r="NHI95"/>
      <c r="NHJ95"/>
      <c r="NHK95"/>
      <c r="NHL95"/>
      <c r="NHM95"/>
      <c r="NHN95"/>
      <c r="NHO95"/>
      <c r="NHP95"/>
      <c r="NHQ95"/>
      <c r="NHR95"/>
      <c r="NHS95"/>
      <c r="NHT95"/>
      <c r="NHU95"/>
      <c r="NHV95"/>
      <c r="NHW95"/>
      <c r="NHX95"/>
      <c r="NHY95"/>
      <c r="NHZ95"/>
      <c r="NIA95"/>
      <c r="NIB95"/>
      <c r="NIC95"/>
      <c r="NID95"/>
      <c r="NIE95"/>
      <c r="NIF95"/>
      <c r="NIG95"/>
      <c r="NIH95"/>
      <c r="NII95"/>
      <c r="NIJ95"/>
      <c r="NIK95"/>
      <c r="NIL95"/>
      <c r="NIM95"/>
      <c r="NIN95"/>
      <c r="NIO95"/>
      <c r="NIP95"/>
      <c r="NIQ95"/>
      <c r="NIR95"/>
      <c r="NIS95"/>
      <c r="NIT95"/>
      <c r="NIU95"/>
      <c r="NIV95"/>
      <c r="NIW95"/>
      <c r="NIX95"/>
      <c r="NIY95"/>
      <c r="NIZ95"/>
      <c r="NJA95"/>
      <c r="NJB95"/>
      <c r="NJC95"/>
      <c r="NJD95"/>
      <c r="NJE95"/>
      <c r="NJF95"/>
      <c r="NJG95"/>
      <c r="NJH95"/>
      <c r="NJI95"/>
      <c r="NJJ95"/>
      <c r="NJK95"/>
      <c r="NJL95"/>
      <c r="NJM95"/>
      <c r="NJN95"/>
      <c r="NJO95"/>
      <c r="NJP95"/>
      <c r="NJQ95"/>
      <c r="NJR95"/>
      <c r="NJS95"/>
      <c r="NJT95"/>
      <c r="NJU95"/>
      <c r="NJV95"/>
      <c r="NJW95"/>
      <c r="NJX95"/>
      <c r="NJY95"/>
      <c r="NJZ95"/>
      <c r="NKA95"/>
      <c r="NKB95"/>
      <c r="NKC95"/>
      <c r="NKD95"/>
      <c r="NKE95"/>
      <c r="NKF95"/>
      <c r="NKG95"/>
      <c r="NKH95"/>
      <c r="NKI95"/>
      <c r="NKJ95"/>
      <c r="NKK95"/>
      <c r="NKL95"/>
      <c r="NKM95"/>
      <c r="NKN95"/>
      <c r="NKO95"/>
      <c r="NKP95"/>
      <c r="NKQ95"/>
      <c r="NKR95"/>
      <c r="NKS95"/>
      <c r="NKT95"/>
      <c r="NKU95"/>
      <c r="NKV95"/>
      <c r="NKW95"/>
      <c r="NKX95"/>
      <c r="NKY95"/>
      <c r="NKZ95"/>
      <c r="NLA95"/>
      <c r="NLB95"/>
      <c r="NLC95"/>
      <c r="NLD95"/>
      <c r="NLE95"/>
      <c r="NLF95"/>
      <c r="NLG95"/>
      <c r="NLH95"/>
      <c r="NLI95"/>
      <c r="NLJ95"/>
      <c r="NLK95"/>
      <c r="NLL95"/>
      <c r="NLM95"/>
      <c r="NLN95"/>
      <c r="NLO95"/>
      <c r="NLP95"/>
      <c r="NLQ95"/>
      <c r="NLR95"/>
      <c r="NLS95"/>
      <c r="NLT95"/>
      <c r="NLU95"/>
      <c r="NLV95"/>
      <c r="NLW95"/>
      <c r="NLX95"/>
      <c r="NLY95"/>
      <c r="NLZ95"/>
      <c r="NMA95"/>
      <c r="NMB95"/>
      <c r="NMC95"/>
      <c r="NMD95"/>
      <c r="NME95"/>
      <c r="NMF95"/>
      <c r="NMG95"/>
      <c r="NMH95"/>
      <c r="NMI95"/>
      <c r="NMJ95"/>
      <c r="NMK95"/>
      <c r="NML95"/>
      <c r="NMM95"/>
      <c r="NMN95"/>
      <c r="NMO95"/>
      <c r="NMP95"/>
      <c r="NMQ95"/>
      <c r="NMR95"/>
      <c r="NMS95"/>
      <c r="NMT95"/>
      <c r="NMU95"/>
      <c r="NMV95"/>
      <c r="NMW95"/>
      <c r="NMX95"/>
      <c r="NMY95"/>
      <c r="NMZ95"/>
      <c r="NNA95"/>
      <c r="NNB95"/>
      <c r="NNC95"/>
      <c r="NND95"/>
      <c r="NNE95"/>
      <c r="NNF95"/>
      <c r="NNG95"/>
      <c r="NNH95"/>
      <c r="NNI95"/>
      <c r="NNJ95"/>
      <c r="NNK95"/>
      <c r="NNL95"/>
      <c r="NNM95"/>
      <c r="NNN95"/>
      <c r="NNO95"/>
      <c r="NNP95"/>
      <c r="NNQ95"/>
      <c r="NNR95"/>
      <c r="NNS95"/>
      <c r="NNT95"/>
      <c r="NNU95"/>
      <c r="NNV95"/>
      <c r="NNW95"/>
      <c r="NNX95"/>
      <c r="NNY95"/>
      <c r="NNZ95"/>
      <c r="NOA95"/>
      <c r="NOB95"/>
      <c r="NOC95"/>
      <c r="NOD95"/>
      <c r="NOE95"/>
      <c r="NOF95"/>
      <c r="NOG95"/>
      <c r="NOH95"/>
      <c r="NOI95"/>
      <c r="NOJ95"/>
      <c r="NOK95"/>
      <c r="NOL95"/>
      <c r="NOM95"/>
      <c r="NON95"/>
      <c r="NOO95"/>
      <c r="NOP95"/>
      <c r="NOQ95"/>
      <c r="NOR95"/>
      <c r="NOS95"/>
      <c r="NOT95"/>
      <c r="NOU95"/>
      <c r="NOV95"/>
      <c r="NOW95"/>
      <c r="NOX95"/>
      <c r="NOY95"/>
      <c r="NOZ95"/>
      <c r="NPA95"/>
      <c r="NPB95"/>
      <c r="NPC95"/>
      <c r="NPD95"/>
      <c r="NPE95"/>
      <c r="NPF95"/>
      <c r="NPG95"/>
      <c r="NPH95"/>
      <c r="NPI95"/>
      <c r="NPJ95"/>
      <c r="NPK95"/>
      <c r="NPL95"/>
      <c r="NPM95"/>
      <c r="NPN95"/>
      <c r="NPO95"/>
      <c r="NPP95"/>
      <c r="NPQ95"/>
      <c r="NPR95"/>
      <c r="NPS95"/>
      <c r="NPT95"/>
      <c r="NPU95"/>
      <c r="NPV95"/>
      <c r="NPW95"/>
      <c r="NPX95"/>
      <c r="NPY95"/>
      <c r="NPZ95"/>
      <c r="NQA95"/>
      <c r="NQB95"/>
      <c r="NQC95"/>
      <c r="NQD95"/>
      <c r="NQE95"/>
      <c r="NQF95"/>
      <c r="NQG95"/>
      <c r="NQH95"/>
      <c r="NQI95"/>
      <c r="NQJ95"/>
      <c r="NQK95"/>
      <c r="NQL95"/>
      <c r="NQM95"/>
      <c r="NQN95"/>
      <c r="NQO95"/>
      <c r="NQP95"/>
      <c r="NQQ95"/>
      <c r="NQR95"/>
      <c r="NQS95"/>
      <c r="NQT95"/>
      <c r="NQU95"/>
      <c r="NQV95"/>
      <c r="NQW95"/>
      <c r="NQX95"/>
      <c r="NQY95"/>
      <c r="NQZ95"/>
      <c r="NRA95"/>
      <c r="NRB95"/>
      <c r="NRC95"/>
      <c r="NRD95"/>
      <c r="NRE95"/>
      <c r="NRF95"/>
      <c r="NRG95"/>
      <c r="NRH95"/>
      <c r="NRI95"/>
      <c r="NRJ95"/>
      <c r="NRK95"/>
      <c r="NRL95"/>
      <c r="NRM95"/>
      <c r="NRN95"/>
      <c r="NRO95"/>
      <c r="NRP95"/>
      <c r="NRQ95"/>
      <c r="NRR95"/>
      <c r="NRS95"/>
      <c r="NRT95"/>
      <c r="NRU95"/>
      <c r="NRV95"/>
      <c r="NRW95"/>
      <c r="NRX95"/>
      <c r="NRY95"/>
      <c r="NRZ95"/>
      <c r="NSA95"/>
      <c r="NSB95"/>
      <c r="NSC95"/>
      <c r="NSD95"/>
      <c r="NSE95"/>
      <c r="NSF95"/>
      <c r="NSG95"/>
      <c r="NSH95"/>
      <c r="NSI95"/>
      <c r="NSJ95"/>
      <c r="NSK95"/>
      <c r="NSL95"/>
      <c r="NSM95"/>
      <c r="NSN95"/>
      <c r="NSO95"/>
      <c r="NSP95"/>
      <c r="NSQ95"/>
      <c r="NSR95"/>
      <c r="NSS95"/>
      <c r="NST95"/>
      <c r="NSU95"/>
      <c r="NSV95"/>
      <c r="NSW95"/>
      <c r="NSX95"/>
      <c r="NSY95"/>
      <c r="NSZ95"/>
      <c r="NTA95"/>
      <c r="NTB95"/>
      <c r="NTC95"/>
      <c r="NTD95"/>
      <c r="NTE95"/>
      <c r="NTF95"/>
      <c r="NTG95"/>
      <c r="NTH95"/>
      <c r="NTI95"/>
      <c r="NTJ95"/>
      <c r="NTK95"/>
      <c r="NTL95"/>
      <c r="NTM95"/>
      <c r="NTN95"/>
      <c r="NTO95"/>
      <c r="NTP95"/>
      <c r="NTQ95"/>
      <c r="NTR95"/>
      <c r="NTS95"/>
      <c r="NTT95"/>
      <c r="NTU95"/>
      <c r="NTV95"/>
      <c r="NTW95"/>
      <c r="NTX95"/>
      <c r="NTY95"/>
      <c r="NTZ95"/>
      <c r="NUA95"/>
      <c r="NUB95"/>
      <c r="NUC95"/>
      <c r="NUD95"/>
      <c r="NUE95"/>
      <c r="NUF95"/>
      <c r="NUG95"/>
      <c r="NUH95"/>
      <c r="NUI95"/>
      <c r="NUJ95"/>
      <c r="NUK95"/>
      <c r="NUL95"/>
      <c r="NUM95"/>
      <c r="NUN95"/>
      <c r="NUO95"/>
      <c r="NUP95"/>
      <c r="NUQ95"/>
      <c r="NUR95"/>
      <c r="NUS95"/>
      <c r="NUT95"/>
      <c r="NUU95"/>
      <c r="NUV95"/>
      <c r="NUW95"/>
      <c r="NUX95"/>
      <c r="NUY95"/>
      <c r="NUZ95"/>
      <c r="NVA95"/>
      <c r="NVB95"/>
      <c r="NVC95"/>
      <c r="NVD95"/>
      <c r="NVE95"/>
      <c r="NVF95"/>
      <c r="NVG95"/>
      <c r="NVH95"/>
      <c r="NVI95"/>
      <c r="NVJ95"/>
      <c r="NVK95"/>
      <c r="NVL95"/>
      <c r="NVM95"/>
      <c r="NVN95"/>
      <c r="NVO95"/>
      <c r="NVP95"/>
      <c r="NVQ95"/>
      <c r="NVR95"/>
      <c r="NVS95"/>
      <c r="NVT95"/>
      <c r="NVU95"/>
      <c r="NVV95"/>
      <c r="NVW95"/>
      <c r="NVX95"/>
      <c r="NVY95"/>
      <c r="NVZ95"/>
      <c r="NWA95"/>
      <c r="NWB95"/>
      <c r="NWC95"/>
      <c r="NWD95"/>
      <c r="NWE95"/>
      <c r="NWF95"/>
      <c r="NWG95"/>
      <c r="NWH95"/>
      <c r="NWI95"/>
      <c r="NWJ95"/>
      <c r="NWK95"/>
      <c r="NWL95"/>
      <c r="NWM95"/>
      <c r="NWN95"/>
      <c r="NWO95"/>
      <c r="NWP95"/>
      <c r="NWQ95"/>
      <c r="NWR95"/>
      <c r="NWS95"/>
      <c r="NWT95"/>
      <c r="NWU95"/>
      <c r="NWV95"/>
      <c r="NWW95"/>
      <c r="NWX95"/>
      <c r="NWY95"/>
      <c r="NWZ95"/>
      <c r="NXA95"/>
      <c r="NXB95"/>
      <c r="NXC95"/>
      <c r="NXD95"/>
      <c r="NXE95"/>
      <c r="NXF95"/>
      <c r="NXG95"/>
      <c r="NXH95"/>
      <c r="NXI95"/>
      <c r="NXJ95"/>
      <c r="NXK95"/>
      <c r="NXL95"/>
      <c r="NXM95"/>
      <c r="NXN95"/>
      <c r="NXO95"/>
      <c r="NXP95"/>
      <c r="NXQ95"/>
      <c r="NXR95"/>
      <c r="NXS95"/>
      <c r="NXT95"/>
      <c r="NXU95"/>
      <c r="NXV95"/>
      <c r="NXW95"/>
      <c r="NXX95"/>
      <c r="NXY95"/>
      <c r="NXZ95"/>
      <c r="NYA95"/>
      <c r="NYB95"/>
      <c r="NYC95"/>
      <c r="NYD95"/>
      <c r="NYE95"/>
      <c r="NYF95"/>
      <c r="NYG95"/>
      <c r="NYH95"/>
      <c r="NYI95"/>
      <c r="NYJ95"/>
      <c r="NYK95"/>
      <c r="NYL95"/>
      <c r="NYM95"/>
      <c r="NYN95"/>
      <c r="NYO95"/>
      <c r="NYP95"/>
      <c r="NYQ95"/>
      <c r="NYR95"/>
      <c r="NYS95"/>
      <c r="NYT95"/>
      <c r="NYU95"/>
      <c r="NYV95"/>
      <c r="NYW95"/>
      <c r="NYX95"/>
      <c r="NYY95"/>
      <c r="NYZ95"/>
      <c r="NZA95"/>
      <c r="NZB95"/>
      <c r="NZC95"/>
      <c r="NZD95"/>
      <c r="NZE95"/>
      <c r="NZF95"/>
      <c r="NZG95"/>
      <c r="NZH95"/>
      <c r="NZI95"/>
      <c r="NZJ95"/>
      <c r="NZK95"/>
      <c r="NZL95"/>
      <c r="NZM95"/>
      <c r="NZN95"/>
      <c r="NZO95"/>
      <c r="NZP95"/>
      <c r="NZQ95"/>
      <c r="NZR95"/>
      <c r="NZS95"/>
      <c r="NZT95"/>
      <c r="NZU95"/>
      <c r="NZV95"/>
      <c r="NZW95"/>
      <c r="NZX95"/>
      <c r="NZY95"/>
      <c r="NZZ95"/>
      <c r="OAA95"/>
      <c r="OAB95"/>
      <c r="OAC95"/>
      <c r="OAD95"/>
      <c r="OAE95"/>
      <c r="OAF95"/>
      <c r="OAG95"/>
      <c r="OAH95"/>
      <c r="OAI95"/>
      <c r="OAJ95"/>
      <c r="OAK95"/>
      <c r="OAL95"/>
      <c r="OAM95"/>
      <c r="OAN95"/>
      <c r="OAO95"/>
      <c r="OAP95"/>
      <c r="OAQ95"/>
      <c r="OAR95"/>
      <c r="OAS95"/>
      <c r="OAT95"/>
      <c r="OAU95"/>
      <c r="OAV95"/>
      <c r="OAW95"/>
      <c r="OAX95"/>
      <c r="OAY95"/>
      <c r="OAZ95"/>
      <c r="OBA95"/>
      <c r="OBB95"/>
      <c r="OBC95"/>
      <c r="OBD95"/>
      <c r="OBE95"/>
      <c r="OBF95"/>
      <c r="OBG95"/>
      <c r="OBH95"/>
      <c r="OBI95"/>
      <c r="OBJ95"/>
      <c r="OBK95"/>
      <c r="OBL95"/>
      <c r="OBM95"/>
      <c r="OBN95"/>
      <c r="OBO95"/>
      <c r="OBP95"/>
      <c r="OBQ95"/>
      <c r="OBR95"/>
      <c r="OBS95"/>
      <c r="OBT95"/>
      <c r="OBU95"/>
      <c r="OBV95"/>
      <c r="OBW95"/>
      <c r="OBX95"/>
      <c r="OBY95"/>
      <c r="OBZ95"/>
      <c r="OCA95"/>
      <c r="OCB95"/>
      <c r="OCC95"/>
      <c r="OCD95"/>
      <c r="OCE95"/>
      <c r="OCF95"/>
      <c r="OCG95"/>
      <c r="OCH95"/>
      <c r="OCI95"/>
      <c r="OCJ95"/>
      <c r="OCK95"/>
      <c r="OCL95"/>
      <c r="OCM95"/>
      <c r="OCN95"/>
      <c r="OCO95"/>
      <c r="OCP95"/>
      <c r="OCQ95"/>
      <c r="OCR95"/>
      <c r="OCS95"/>
      <c r="OCT95"/>
      <c r="OCU95"/>
      <c r="OCV95"/>
      <c r="OCW95"/>
      <c r="OCX95"/>
      <c r="OCY95"/>
      <c r="OCZ95"/>
      <c r="ODA95"/>
      <c r="ODB95"/>
      <c r="ODC95"/>
      <c r="ODD95"/>
      <c r="ODE95"/>
      <c r="ODF95"/>
      <c r="ODG95"/>
      <c r="ODH95"/>
      <c r="ODI95"/>
      <c r="ODJ95"/>
      <c r="ODK95"/>
      <c r="ODL95"/>
      <c r="ODM95"/>
      <c r="ODN95"/>
      <c r="ODO95"/>
      <c r="ODP95"/>
      <c r="ODQ95"/>
      <c r="ODR95"/>
      <c r="ODS95"/>
      <c r="ODT95"/>
      <c r="ODU95"/>
      <c r="ODV95"/>
      <c r="ODW95"/>
      <c r="ODX95"/>
      <c r="ODY95"/>
      <c r="ODZ95"/>
      <c r="OEA95"/>
      <c r="OEB95"/>
      <c r="OEC95"/>
      <c r="OED95"/>
      <c r="OEE95"/>
      <c r="OEF95"/>
      <c r="OEG95"/>
      <c r="OEH95"/>
      <c r="OEI95"/>
      <c r="OEJ95"/>
      <c r="OEK95"/>
      <c r="OEL95"/>
      <c r="OEM95"/>
      <c r="OEN95"/>
      <c r="OEO95"/>
      <c r="OEP95"/>
      <c r="OEQ95"/>
      <c r="OER95"/>
      <c r="OES95"/>
      <c r="OET95"/>
      <c r="OEU95"/>
      <c r="OEV95"/>
      <c r="OEW95"/>
      <c r="OEX95"/>
      <c r="OEY95"/>
      <c r="OEZ95"/>
      <c r="OFA95"/>
      <c r="OFB95"/>
      <c r="OFC95"/>
      <c r="OFD95"/>
      <c r="OFE95"/>
      <c r="OFF95"/>
      <c r="OFG95"/>
      <c r="OFH95"/>
      <c r="OFI95"/>
      <c r="OFJ95"/>
      <c r="OFK95"/>
      <c r="OFL95"/>
      <c r="OFM95"/>
      <c r="OFN95"/>
      <c r="OFO95"/>
      <c r="OFP95"/>
      <c r="OFQ95"/>
      <c r="OFR95"/>
      <c r="OFS95"/>
      <c r="OFT95"/>
      <c r="OFU95"/>
      <c r="OFV95"/>
      <c r="OFW95"/>
      <c r="OFX95"/>
      <c r="OFY95"/>
      <c r="OFZ95"/>
      <c r="OGA95"/>
      <c r="OGB95"/>
      <c r="OGC95"/>
      <c r="OGD95"/>
      <c r="OGE95"/>
      <c r="OGF95"/>
      <c r="OGG95"/>
      <c r="OGH95"/>
      <c r="OGI95"/>
      <c r="OGJ95"/>
      <c r="OGK95"/>
      <c r="OGL95"/>
      <c r="OGM95"/>
      <c r="OGN95"/>
      <c r="OGO95"/>
      <c r="OGP95"/>
      <c r="OGQ95"/>
      <c r="OGR95"/>
      <c r="OGS95"/>
      <c r="OGT95"/>
      <c r="OGU95"/>
      <c r="OGV95"/>
      <c r="OGW95"/>
      <c r="OGX95"/>
      <c r="OGY95"/>
      <c r="OGZ95"/>
      <c r="OHA95"/>
      <c r="OHB95"/>
      <c r="OHC95"/>
      <c r="OHD95"/>
      <c r="OHE95"/>
      <c r="OHF95"/>
      <c r="OHG95"/>
      <c r="OHH95"/>
      <c r="OHI95"/>
      <c r="OHJ95"/>
      <c r="OHK95"/>
      <c r="OHL95"/>
      <c r="OHM95"/>
      <c r="OHN95"/>
      <c r="OHO95"/>
      <c r="OHP95"/>
      <c r="OHQ95"/>
      <c r="OHR95"/>
      <c r="OHS95"/>
      <c r="OHT95"/>
      <c r="OHU95"/>
      <c r="OHV95"/>
      <c r="OHW95"/>
      <c r="OHX95"/>
      <c r="OHY95"/>
      <c r="OHZ95"/>
      <c r="OIA95"/>
      <c r="OIB95"/>
      <c r="OIC95"/>
      <c r="OID95"/>
      <c r="OIE95"/>
      <c r="OIF95"/>
      <c r="OIG95"/>
      <c r="OIH95"/>
      <c r="OII95"/>
      <c r="OIJ95"/>
      <c r="OIK95"/>
      <c r="OIL95"/>
      <c r="OIM95"/>
      <c r="OIN95"/>
      <c r="OIO95"/>
      <c r="OIP95"/>
      <c r="OIQ95"/>
      <c r="OIR95"/>
      <c r="OIS95"/>
      <c r="OIT95"/>
      <c r="OIU95"/>
      <c r="OIV95"/>
      <c r="OIW95"/>
      <c r="OIX95"/>
      <c r="OIY95"/>
      <c r="OIZ95"/>
      <c r="OJA95"/>
      <c r="OJB95"/>
      <c r="OJC95"/>
      <c r="OJD95"/>
      <c r="OJE95"/>
      <c r="OJF95"/>
      <c r="OJG95"/>
      <c r="OJH95"/>
      <c r="OJI95"/>
      <c r="OJJ95"/>
      <c r="OJK95"/>
      <c r="OJL95"/>
      <c r="OJM95"/>
      <c r="OJN95"/>
      <c r="OJO95"/>
      <c r="OJP95"/>
      <c r="OJQ95"/>
      <c r="OJR95"/>
      <c r="OJS95"/>
      <c r="OJT95"/>
      <c r="OJU95"/>
      <c r="OJV95"/>
      <c r="OJW95"/>
      <c r="OJX95"/>
      <c r="OJY95"/>
      <c r="OJZ95"/>
      <c r="OKA95"/>
      <c r="OKB95"/>
      <c r="OKC95"/>
      <c r="OKD95"/>
      <c r="OKE95"/>
      <c r="OKF95"/>
      <c r="OKG95"/>
      <c r="OKH95"/>
      <c r="OKI95"/>
      <c r="OKJ95"/>
      <c r="OKK95"/>
      <c r="OKL95"/>
      <c r="OKM95"/>
      <c r="OKN95"/>
      <c r="OKO95"/>
      <c r="OKP95"/>
      <c r="OKQ95"/>
      <c r="OKR95"/>
      <c r="OKS95"/>
      <c r="OKT95"/>
      <c r="OKU95"/>
      <c r="OKV95"/>
      <c r="OKW95"/>
      <c r="OKX95"/>
      <c r="OKY95"/>
      <c r="OKZ95"/>
      <c r="OLA95"/>
      <c r="OLB95"/>
      <c r="OLC95"/>
      <c r="OLD95"/>
      <c r="OLE95"/>
      <c r="OLF95"/>
      <c r="OLG95"/>
      <c r="OLH95"/>
      <c r="OLI95"/>
      <c r="OLJ95"/>
      <c r="OLK95"/>
      <c r="OLL95"/>
      <c r="OLM95"/>
      <c r="OLN95"/>
      <c r="OLO95"/>
      <c r="OLP95"/>
      <c r="OLQ95"/>
      <c r="OLR95"/>
      <c r="OLS95"/>
      <c r="OLT95"/>
      <c r="OLU95"/>
      <c r="OLV95"/>
      <c r="OLW95"/>
      <c r="OLX95"/>
      <c r="OLY95"/>
      <c r="OLZ95"/>
      <c r="OMA95"/>
      <c r="OMB95"/>
      <c r="OMC95"/>
      <c r="OMD95"/>
      <c r="OME95"/>
      <c r="OMF95"/>
      <c r="OMG95"/>
      <c r="OMH95"/>
      <c r="OMI95"/>
      <c r="OMJ95"/>
      <c r="OMK95"/>
      <c r="OML95"/>
      <c r="OMM95"/>
      <c r="OMN95"/>
      <c r="OMO95"/>
      <c r="OMP95"/>
      <c r="OMQ95"/>
      <c r="OMR95"/>
      <c r="OMS95"/>
      <c r="OMT95"/>
      <c r="OMU95"/>
      <c r="OMV95"/>
      <c r="OMW95"/>
      <c r="OMX95"/>
      <c r="OMY95"/>
      <c r="OMZ95"/>
      <c r="ONA95"/>
      <c r="ONB95"/>
      <c r="ONC95"/>
      <c r="OND95"/>
      <c r="ONE95"/>
      <c r="ONF95"/>
      <c r="ONG95"/>
      <c r="ONH95"/>
      <c r="ONI95"/>
      <c r="ONJ95"/>
      <c r="ONK95"/>
      <c r="ONL95"/>
      <c r="ONM95"/>
      <c r="ONN95"/>
      <c r="ONO95"/>
      <c r="ONP95"/>
      <c r="ONQ95"/>
      <c r="ONR95"/>
      <c r="ONS95"/>
      <c r="ONT95"/>
      <c r="ONU95"/>
      <c r="ONV95"/>
      <c r="ONW95"/>
      <c r="ONX95"/>
      <c r="ONY95"/>
      <c r="ONZ95"/>
      <c r="OOA95"/>
      <c r="OOB95"/>
      <c r="OOC95"/>
      <c r="OOD95"/>
      <c r="OOE95"/>
      <c r="OOF95"/>
      <c r="OOG95"/>
      <c r="OOH95"/>
      <c r="OOI95"/>
      <c r="OOJ95"/>
      <c r="OOK95"/>
      <c r="OOL95"/>
      <c r="OOM95"/>
      <c r="OON95"/>
      <c r="OOO95"/>
      <c r="OOP95"/>
      <c r="OOQ95"/>
      <c r="OOR95"/>
      <c r="OOS95"/>
      <c r="OOT95"/>
      <c r="OOU95"/>
      <c r="OOV95"/>
      <c r="OOW95"/>
      <c r="OOX95"/>
      <c r="OOY95"/>
      <c r="OOZ95"/>
      <c r="OPA95"/>
      <c r="OPB95"/>
      <c r="OPC95"/>
      <c r="OPD95"/>
      <c r="OPE95"/>
      <c r="OPF95"/>
      <c r="OPG95"/>
      <c r="OPH95"/>
      <c r="OPI95"/>
      <c r="OPJ95"/>
      <c r="OPK95"/>
      <c r="OPL95"/>
      <c r="OPM95"/>
      <c r="OPN95"/>
      <c r="OPO95"/>
      <c r="OPP95"/>
      <c r="OPQ95"/>
      <c r="OPR95"/>
      <c r="OPS95"/>
      <c r="OPT95"/>
      <c r="OPU95"/>
      <c r="OPV95"/>
      <c r="OPW95"/>
      <c r="OPX95"/>
      <c r="OPY95"/>
      <c r="OPZ95"/>
      <c r="OQA95"/>
      <c r="OQB95"/>
      <c r="OQC95"/>
      <c r="OQD95"/>
      <c r="OQE95"/>
      <c r="OQF95"/>
      <c r="OQG95"/>
      <c r="OQH95"/>
      <c r="OQI95"/>
      <c r="OQJ95"/>
      <c r="OQK95"/>
      <c r="OQL95"/>
      <c r="OQM95"/>
      <c r="OQN95"/>
      <c r="OQO95"/>
      <c r="OQP95"/>
      <c r="OQQ95"/>
      <c r="OQR95"/>
      <c r="OQS95"/>
      <c r="OQT95"/>
      <c r="OQU95"/>
      <c r="OQV95"/>
      <c r="OQW95"/>
      <c r="OQX95"/>
      <c r="OQY95"/>
      <c r="OQZ95"/>
      <c r="ORA95"/>
      <c r="ORB95"/>
      <c r="ORC95"/>
      <c r="ORD95"/>
      <c r="ORE95"/>
      <c r="ORF95"/>
      <c r="ORG95"/>
      <c r="ORH95"/>
      <c r="ORI95"/>
      <c r="ORJ95"/>
      <c r="ORK95"/>
      <c r="ORL95"/>
      <c r="ORM95"/>
      <c r="ORN95"/>
      <c r="ORO95"/>
      <c r="ORP95"/>
      <c r="ORQ95"/>
      <c r="ORR95"/>
      <c r="ORS95"/>
      <c r="ORT95"/>
      <c r="ORU95"/>
      <c r="ORV95"/>
      <c r="ORW95"/>
      <c r="ORX95"/>
      <c r="ORY95"/>
      <c r="ORZ95"/>
      <c r="OSA95"/>
      <c r="OSB95"/>
      <c r="OSC95"/>
      <c r="OSD95"/>
      <c r="OSE95"/>
      <c r="OSF95"/>
      <c r="OSG95"/>
      <c r="OSH95"/>
      <c r="OSI95"/>
      <c r="OSJ95"/>
      <c r="OSK95"/>
      <c r="OSL95"/>
      <c r="OSM95"/>
      <c r="OSN95"/>
      <c r="OSO95"/>
      <c r="OSP95"/>
      <c r="OSQ95"/>
      <c r="OSR95"/>
      <c r="OSS95"/>
      <c r="OST95"/>
      <c r="OSU95"/>
      <c r="OSV95"/>
      <c r="OSW95"/>
      <c r="OSX95"/>
      <c r="OSY95"/>
      <c r="OSZ95"/>
      <c r="OTA95"/>
      <c r="OTB95"/>
      <c r="OTC95"/>
      <c r="OTD95"/>
      <c r="OTE95"/>
      <c r="OTF95"/>
      <c r="OTG95"/>
      <c r="OTH95"/>
      <c r="OTI95"/>
      <c r="OTJ95"/>
      <c r="OTK95"/>
      <c r="OTL95"/>
      <c r="OTM95"/>
      <c r="OTN95"/>
      <c r="OTO95"/>
      <c r="OTP95"/>
      <c r="OTQ95"/>
      <c r="OTR95"/>
      <c r="OTS95"/>
      <c r="OTT95"/>
      <c r="OTU95"/>
      <c r="OTV95"/>
      <c r="OTW95"/>
      <c r="OTX95"/>
      <c r="OTY95"/>
      <c r="OTZ95"/>
      <c r="OUA95"/>
      <c r="OUB95"/>
      <c r="OUC95"/>
      <c r="OUD95"/>
      <c r="OUE95"/>
      <c r="OUF95"/>
      <c r="OUG95"/>
      <c r="OUH95"/>
      <c r="OUI95"/>
      <c r="OUJ95"/>
      <c r="OUK95"/>
      <c r="OUL95"/>
      <c r="OUM95"/>
      <c r="OUN95"/>
      <c r="OUO95"/>
      <c r="OUP95"/>
      <c r="OUQ95"/>
      <c r="OUR95"/>
      <c r="OUS95"/>
      <c r="OUT95"/>
      <c r="OUU95"/>
      <c r="OUV95"/>
      <c r="OUW95"/>
      <c r="OUX95"/>
      <c r="OUY95"/>
      <c r="OUZ95"/>
      <c r="OVA95"/>
      <c r="OVB95"/>
      <c r="OVC95"/>
      <c r="OVD95"/>
      <c r="OVE95"/>
      <c r="OVF95"/>
      <c r="OVG95"/>
      <c r="OVH95"/>
      <c r="OVI95"/>
      <c r="OVJ95"/>
      <c r="OVK95"/>
      <c r="OVL95"/>
      <c r="OVM95"/>
      <c r="OVN95"/>
      <c r="OVO95"/>
      <c r="OVP95"/>
      <c r="OVQ95"/>
      <c r="OVR95"/>
      <c r="OVS95"/>
      <c r="OVT95"/>
      <c r="OVU95"/>
      <c r="OVV95"/>
      <c r="OVW95"/>
      <c r="OVX95"/>
      <c r="OVY95"/>
      <c r="OVZ95"/>
      <c r="OWA95"/>
      <c r="OWB95"/>
      <c r="OWC95"/>
      <c r="OWD95"/>
      <c r="OWE95"/>
      <c r="OWF95"/>
      <c r="OWG95"/>
      <c r="OWH95"/>
      <c r="OWI95"/>
      <c r="OWJ95"/>
      <c r="OWK95"/>
      <c r="OWL95"/>
      <c r="OWM95"/>
      <c r="OWN95"/>
      <c r="OWO95"/>
      <c r="OWP95"/>
      <c r="OWQ95"/>
      <c r="OWR95"/>
      <c r="OWS95"/>
      <c r="OWT95"/>
      <c r="OWU95"/>
      <c r="OWV95"/>
      <c r="OWW95"/>
      <c r="OWX95"/>
      <c r="OWY95"/>
      <c r="OWZ95"/>
      <c r="OXA95"/>
      <c r="OXB95"/>
      <c r="OXC95"/>
      <c r="OXD95"/>
      <c r="OXE95"/>
      <c r="OXF95"/>
      <c r="OXG95"/>
      <c r="OXH95"/>
      <c r="OXI95"/>
      <c r="OXJ95"/>
      <c r="OXK95"/>
      <c r="OXL95"/>
      <c r="OXM95"/>
      <c r="OXN95"/>
      <c r="OXO95"/>
      <c r="OXP95"/>
      <c r="OXQ95"/>
      <c r="OXR95"/>
      <c r="OXS95"/>
      <c r="OXT95"/>
      <c r="OXU95"/>
      <c r="OXV95"/>
      <c r="OXW95"/>
      <c r="OXX95"/>
      <c r="OXY95"/>
      <c r="OXZ95"/>
      <c r="OYA95"/>
      <c r="OYB95"/>
      <c r="OYC95"/>
      <c r="OYD95"/>
      <c r="OYE95"/>
      <c r="OYF95"/>
      <c r="OYG95"/>
      <c r="OYH95"/>
      <c r="OYI95"/>
      <c r="OYJ95"/>
      <c r="OYK95"/>
      <c r="OYL95"/>
      <c r="OYM95"/>
      <c r="OYN95"/>
      <c r="OYO95"/>
      <c r="OYP95"/>
      <c r="OYQ95"/>
      <c r="OYR95"/>
      <c r="OYS95"/>
      <c r="OYT95"/>
      <c r="OYU95"/>
      <c r="OYV95"/>
      <c r="OYW95"/>
      <c r="OYX95"/>
      <c r="OYY95"/>
      <c r="OYZ95"/>
      <c r="OZA95"/>
      <c r="OZB95"/>
      <c r="OZC95"/>
      <c r="OZD95"/>
      <c r="OZE95"/>
      <c r="OZF95"/>
      <c r="OZG95"/>
      <c r="OZH95"/>
      <c r="OZI95"/>
      <c r="OZJ95"/>
      <c r="OZK95"/>
      <c r="OZL95"/>
      <c r="OZM95"/>
      <c r="OZN95"/>
      <c r="OZO95"/>
      <c r="OZP95"/>
      <c r="OZQ95"/>
      <c r="OZR95"/>
      <c r="OZS95"/>
      <c r="OZT95"/>
      <c r="OZU95"/>
      <c r="OZV95"/>
      <c r="OZW95"/>
      <c r="OZX95"/>
      <c r="OZY95"/>
      <c r="OZZ95"/>
      <c r="PAA95"/>
      <c r="PAB95"/>
      <c r="PAC95"/>
      <c r="PAD95"/>
      <c r="PAE95"/>
      <c r="PAF95"/>
      <c r="PAG95"/>
      <c r="PAH95"/>
      <c r="PAI95"/>
      <c r="PAJ95"/>
      <c r="PAK95"/>
      <c r="PAL95"/>
      <c r="PAM95"/>
      <c r="PAN95"/>
      <c r="PAO95"/>
      <c r="PAP95"/>
      <c r="PAQ95"/>
      <c r="PAR95"/>
      <c r="PAS95"/>
      <c r="PAT95"/>
      <c r="PAU95"/>
      <c r="PAV95"/>
      <c r="PAW95"/>
      <c r="PAX95"/>
      <c r="PAY95"/>
      <c r="PAZ95"/>
      <c r="PBA95"/>
      <c r="PBB95"/>
      <c r="PBC95"/>
      <c r="PBD95"/>
      <c r="PBE95"/>
      <c r="PBF95"/>
      <c r="PBG95"/>
      <c r="PBH95"/>
      <c r="PBI95"/>
      <c r="PBJ95"/>
      <c r="PBK95"/>
      <c r="PBL95"/>
      <c r="PBM95"/>
      <c r="PBN95"/>
      <c r="PBO95"/>
      <c r="PBP95"/>
      <c r="PBQ95"/>
      <c r="PBR95"/>
      <c r="PBS95"/>
      <c r="PBT95"/>
      <c r="PBU95"/>
      <c r="PBV95"/>
      <c r="PBW95"/>
      <c r="PBX95"/>
      <c r="PBY95"/>
      <c r="PBZ95"/>
      <c r="PCA95"/>
      <c r="PCB95"/>
      <c r="PCC95"/>
      <c r="PCD95"/>
      <c r="PCE95"/>
      <c r="PCF95"/>
      <c r="PCG95"/>
      <c r="PCH95"/>
      <c r="PCI95"/>
      <c r="PCJ95"/>
      <c r="PCK95"/>
      <c r="PCL95"/>
      <c r="PCM95"/>
      <c r="PCN95"/>
      <c r="PCO95"/>
      <c r="PCP95"/>
      <c r="PCQ95"/>
      <c r="PCR95"/>
      <c r="PCS95"/>
      <c r="PCT95"/>
      <c r="PCU95"/>
      <c r="PCV95"/>
      <c r="PCW95"/>
      <c r="PCX95"/>
      <c r="PCY95"/>
      <c r="PCZ95"/>
      <c r="PDA95"/>
      <c r="PDB95"/>
      <c r="PDC95"/>
      <c r="PDD95"/>
      <c r="PDE95"/>
      <c r="PDF95"/>
      <c r="PDG95"/>
      <c r="PDH95"/>
      <c r="PDI95"/>
      <c r="PDJ95"/>
      <c r="PDK95"/>
      <c r="PDL95"/>
      <c r="PDM95"/>
      <c r="PDN95"/>
      <c r="PDO95"/>
      <c r="PDP95"/>
      <c r="PDQ95"/>
      <c r="PDR95"/>
      <c r="PDS95"/>
      <c r="PDT95"/>
      <c r="PDU95"/>
      <c r="PDV95"/>
      <c r="PDW95"/>
      <c r="PDX95"/>
      <c r="PDY95"/>
      <c r="PDZ95"/>
      <c r="PEA95"/>
      <c r="PEB95"/>
      <c r="PEC95"/>
      <c r="PED95"/>
      <c r="PEE95"/>
      <c r="PEF95"/>
      <c r="PEG95"/>
      <c r="PEH95"/>
      <c r="PEI95"/>
      <c r="PEJ95"/>
      <c r="PEK95"/>
      <c r="PEL95"/>
      <c r="PEM95"/>
      <c r="PEN95"/>
      <c r="PEO95"/>
      <c r="PEP95"/>
      <c r="PEQ95"/>
      <c r="PER95"/>
      <c r="PES95"/>
      <c r="PET95"/>
      <c r="PEU95"/>
      <c r="PEV95"/>
      <c r="PEW95"/>
      <c r="PEX95"/>
      <c r="PEY95"/>
      <c r="PEZ95"/>
      <c r="PFA95"/>
      <c r="PFB95"/>
      <c r="PFC95"/>
      <c r="PFD95"/>
      <c r="PFE95"/>
      <c r="PFF95"/>
      <c r="PFG95"/>
      <c r="PFH95"/>
      <c r="PFI95"/>
      <c r="PFJ95"/>
      <c r="PFK95"/>
      <c r="PFL95"/>
      <c r="PFM95"/>
      <c r="PFN95"/>
      <c r="PFO95"/>
      <c r="PFP95"/>
      <c r="PFQ95"/>
      <c r="PFR95"/>
      <c r="PFS95"/>
      <c r="PFT95"/>
      <c r="PFU95"/>
      <c r="PFV95"/>
      <c r="PFW95"/>
      <c r="PFX95"/>
      <c r="PFY95"/>
      <c r="PFZ95"/>
      <c r="PGA95"/>
      <c r="PGB95"/>
      <c r="PGC95"/>
      <c r="PGD95"/>
      <c r="PGE95"/>
      <c r="PGF95"/>
      <c r="PGG95"/>
      <c r="PGH95"/>
      <c r="PGI95"/>
      <c r="PGJ95"/>
      <c r="PGK95"/>
      <c r="PGL95"/>
      <c r="PGM95"/>
      <c r="PGN95"/>
      <c r="PGO95"/>
      <c r="PGP95"/>
      <c r="PGQ95"/>
      <c r="PGR95"/>
      <c r="PGS95"/>
      <c r="PGT95"/>
      <c r="PGU95"/>
      <c r="PGV95"/>
      <c r="PGW95"/>
      <c r="PGX95"/>
      <c r="PGY95"/>
      <c r="PGZ95"/>
      <c r="PHA95"/>
      <c r="PHB95"/>
      <c r="PHC95"/>
      <c r="PHD95"/>
      <c r="PHE95"/>
      <c r="PHF95"/>
      <c r="PHG95"/>
      <c r="PHH95"/>
      <c r="PHI95"/>
      <c r="PHJ95"/>
      <c r="PHK95"/>
      <c r="PHL95"/>
      <c r="PHM95"/>
      <c r="PHN95"/>
      <c r="PHO95"/>
      <c r="PHP95"/>
      <c r="PHQ95"/>
      <c r="PHR95"/>
      <c r="PHS95"/>
      <c r="PHT95"/>
      <c r="PHU95"/>
      <c r="PHV95"/>
      <c r="PHW95"/>
      <c r="PHX95"/>
      <c r="PHY95"/>
      <c r="PHZ95"/>
      <c r="PIA95"/>
      <c r="PIB95"/>
      <c r="PIC95"/>
      <c r="PID95"/>
      <c r="PIE95"/>
      <c r="PIF95"/>
      <c r="PIG95"/>
      <c r="PIH95"/>
      <c r="PII95"/>
      <c r="PIJ95"/>
      <c r="PIK95"/>
      <c r="PIL95"/>
      <c r="PIM95"/>
      <c r="PIN95"/>
      <c r="PIO95"/>
      <c r="PIP95"/>
      <c r="PIQ95"/>
      <c r="PIR95"/>
      <c r="PIS95"/>
      <c r="PIT95"/>
      <c r="PIU95"/>
      <c r="PIV95"/>
      <c r="PIW95"/>
      <c r="PIX95"/>
      <c r="PIY95"/>
      <c r="PIZ95"/>
      <c r="PJA95"/>
      <c r="PJB95"/>
      <c r="PJC95"/>
      <c r="PJD95"/>
      <c r="PJE95"/>
      <c r="PJF95"/>
      <c r="PJG95"/>
      <c r="PJH95"/>
      <c r="PJI95"/>
      <c r="PJJ95"/>
      <c r="PJK95"/>
      <c r="PJL95"/>
      <c r="PJM95"/>
      <c r="PJN95"/>
      <c r="PJO95"/>
      <c r="PJP95"/>
      <c r="PJQ95"/>
      <c r="PJR95"/>
      <c r="PJS95"/>
      <c r="PJT95"/>
      <c r="PJU95"/>
      <c r="PJV95"/>
      <c r="PJW95"/>
      <c r="PJX95"/>
      <c r="PJY95"/>
      <c r="PJZ95"/>
      <c r="PKA95"/>
      <c r="PKB95"/>
      <c r="PKC95"/>
      <c r="PKD95"/>
      <c r="PKE95"/>
      <c r="PKF95"/>
      <c r="PKG95"/>
      <c r="PKH95"/>
      <c r="PKI95"/>
      <c r="PKJ95"/>
      <c r="PKK95"/>
      <c r="PKL95"/>
      <c r="PKM95"/>
      <c r="PKN95"/>
      <c r="PKO95"/>
      <c r="PKP95"/>
      <c r="PKQ95"/>
      <c r="PKR95"/>
      <c r="PKS95"/>
      <c r="PKT95"/>
      <c r="PKU95"/>
      <c r="PKV95"/>
      <c r="PKW95"/>
      <c r="PKX95"/>
      <c r="PKY95"/>
      <c r="PKZ95"/>
      <c r="PLA95"/>
      <c r="PLB95"/>
      <c r="PLC95"/>
      <c r="PLD95"/>
      <c r="PLE95"/>
      <c r="PLF95"/>
      <c r="PLG95"/>
      <c r="PLH95"/>
      <c r="PLI95"/>
      <c r="PLJ95"/>
      <c r="PLK95"/>
      <c r="PLL95"/>
      <c r="PLM95"/>
      <c r="PLN95"/>
      <c r="PLO95"/>
      <c r="PLP95"/>
      <c r="PLQ95"/>
      <c r="PLR95"/>
      <c r="PLS95"/>
      <c r="PLT95"/>
      <c r="PLU95"/>
      <c r="PLV95"/>
      <c r="PLW95"/>
      <c r="PLX95"/>
      <c r="PLY95"/>
      <c r="PLZ95"/>
      <c r="PMA95"/>
      <c r="PMB95"/>
      <c r="PMC95"/>
      <c r="PMD95"/>
      <c r="PME95"/>
      <c r="PMF95"/>
      <c r="PMG95"/>
      <c r="PMH95"/>
      <c r="PMI95"/>
      <c r="PMJ95"/>
      <c r="PMK95"/>
      <c r="PML95"/>
      <c r="PMM95"/>
      <c r="PMN95"/>
      <c r="PMO95"/>
      <c r="PMP95"/>
      <c r="PMQ95"/>
      <c r="PMR95"/>
      <c r="PMS95"/>
      <c r="PMT95"/>
      <c r="PMU95"/>
      <c r="PMV95"/>
      <c r="PMW95"/>
      <c r="PMX95"/>
      <c r="PMY95"/>
      <c r="PMZ95"/>
      <c r="PNA95"/>
      <c r="PNB95"/>
      <c r="PNC95"/>
      <c r="PND95"/>
      <c r="PNE95"/>
      <c r="PNF95"/>
      <c r="PNG95"/>
      <c r="PNH95"/>
      <c r="PNI95"/>
      <c r="PNJ95"/>
      <c r="PNK95"/>
      <c r="PNL95"/>
      <c r="PNM95"/>
      <c r="PNN95"/>
      <c r="PNO95"/>
      <c r="PNP95"/>
      <c r="PNQ95"/>
      <c r="PNR95"/>
      <c r="PNS95"/>
      <c r="PNT95"/>
      <c r="PNU95"/>
      <c r="PNV95"/>
      <c r="PNW95"/>
      <c r="PNX95"/>
      <c r="PNY95"/>
      <c r="PNZ95"/>
      <c r="POA95"/>
      <c r="POB95"/>
      <c r="POC95"/>
      <c r="POD95"/>
      <c r="POE95"/>
      <c r="POF95"/>
      <c r="POG95"/>
      <c r="POH95"/>
      <c r="POI95"/>
      <c r="POJ95"/>
      <c r="POK95"/>
      <c r="POL95"/>
      <c r="POM95"/>
      <c r="PON95"/>
      <c r="POO95"/>
      <c r="POP95"/>
      <c r="POQ95"/>
      <c r="POR95"/>
      <c r="POS95"/>
      <c r="POT95"/>
      <c r="POU95"/>
      <c r="POV95"/>
      <c r="POW95"/>
      <c r="POX95"/>
      <c r="POY95"/>
      <c r="POZ95"/>
      <c r="PPA95"/>
      <c r="PPB95"/>
      <c r="PPC95"/>
      <c r="PPD95"/>
      <c r="PPE95"/>
      <c r="PPF95"/>
      <c r="PPG95"/>
      <c r="PPH95"/>
      <c r="PPI95"/>
      <c r="PPJ95"/>
      <c r="PPK95"/>
      <c r="PPL95"/>
      <c r="PPM95"/>
      <c r="PPN95"/>
      <c r="PPO95"/>
      <c r="PPP95"/>
      <c r="PPQ95"/>
      <c r="PPR95"/>
      <c r="PPS95"/>
      <c r="PPT95"/>
      <c r="PPU95"/>
      <c r="PPV95"/>
      <c r="PPW95"/>
      <c r="PPX95"/>
      <c r="PPY95"/>
      <c r="PPZ95"/>
      <c r="PQA95"/>
      <c r="PQB95"/>
      <c r="PQC95"/>
      <c r="PQD95"/>
      <c r="PQE95"/>
      <c r="PQF95"/>
      <c r="PQG95"/>
      <c r="PQH95"/>
      <c r="PQI95"/>
      <c r="PQJ95"/>
      <c r="PQK95"/>
      <c r="PQL95"/>
      <c r="PQM95"/>
      <c r="PQN95"/>
      <c r="PQO95"/>
      <c r="PQP95"/>
      <c r="PQQ95"/>
      <c r="PQR95"/>
      <c r="PQS95"/>
      <c r="PQT95"/>
      <c r="PQU95"/>
      <c r="PQV95"/>
      <c r="PQW95"/>
      <c r="PQX95"/>
      <c r="PQY95"/>
      <c r="PQZ95"/>
      <c r="PRA95"/>
      <c r="PRB95"/>
      <c r="PRC95"/>
      <c r="PRD95"/>
      <c r="PRE95"/>
      <c r="PRF95"/>
      <c r="PRG95"/>
      <c r="PRH95"/>
      <c r="PRI95"/>
      <c r="PRJ95"/>
      <c r="PRK95"/>
      <c r="PRL95"/>
      <c r="PRM95"/>
      <c r="PRN95"/>
      <c r="PRO95"/>
      <c r="PRP95"/>
      <c r="PRQ95"/>
      <c r="PRR95"/>
      <c r="PRS95"/>
      <c r="PRT95"/>
      <c r="PRU95"/>
      <c r="PRV95"/>
      <c r="PRW95"/>
      <c r="PRX95"/>
      <c r="PRY95"/>
      <c r="PRZ95"/>
      <c r="PSA95"/>
      <c r="PSB95"/>
      <c r="PSC95"/>
      <c r="PSD95"/>
      <c r="PSE95"/>
      <c r="PSF95"/>
      <c r="PSG95"/>
      <c r="PSH95"/>
      <c r="PSI95"/>
      <c r="PSJ95"/>
      <c r="PSK95"/>
      <c r="PSL95"/>
      <c r="PSM95"/>
      <c r="PSN95"/>
      <c r="PSO95"/>
      <c r="PSP95"/>
      <c r="PSQ95"/>
      <c r="PSR95"/>
      <c r="PSS95"/>
      <c r="PST95"/>
      <c r="PSU95"/>
      <c r="PSV95"/>
      <c r="PSW95"/>
      <c r="PSX95"/>
      <c r="PSY95"/>
      <c r="PSZ95"/>
      <c r="PTA95"/>
      <c r="PTB95"/>
      <c r="PTC95"/>
      <c r="PTD95"/>
      <c r="PTE95"/>
      <c r="PTF95"/>
      <c r="PTG95"/>
      <c r="PTH95"/>
      <c r="PTI95"/>
      <c r="PTJ95"/>
      <c r="PTK95"/>
      <c r="PTL95"/>
      <c r="PTM95"/>
      <c r="PTN95"/>
      <c r="PTO95"/>
      <c r="PTP95"/>
      <c r="PTQ95"/>
      <c r="PTR95"/>
      <c r="PTS95"/>
      <c r="PTT95"/>
      <c r="PTU95"/>
      <c r="PTV95"/>
      <c r="PTW95"/>
      <c r="PTX95"/>
      <c r="PTY95"/>
      <c r="PTZ95"/>
      <c r="PUA95"/>
      <c r="PUB95"/>
      <c r="PUC95"/>
      <c r="PUD95"/>
      <c r="PUE95"/>
      <c r="PUF95"/>
      <c r="PUG95"/>
      <c r="PUH95"/>
      <c r="PUI95"/>
      <c r="PUJ95"/>
      <c r="PUK95"/>
      <c r="PUL95"/>
      <c r="PUM95"/>
      <c r="PUN95"/>
      <c r="PUO95"/>
      <c r="PUP95"/>
      <c r="PUQ95"/>
      <c r="PUR95"/>
      <c r="PUS95"/>
      <c r="PUT95"/>
      <c r="PUU95"/>
      <c r="PUV95"/>
      <c r="PUW95"/>
      <c r="PUX95"/>
      <c r="PUY95"/>
      <c r="PUZ95"/>
      <c r="PVA95"/>
      <c r="PVB95"/>
      <c r="PVC95"/>
      <c r="PVD95"/>
      <c r="PVE95"/>
      <c r="PVF95"/>
      <c r="PVG95"/>
      <c r="PVH95"/>
      <c r="PVI95"/>
      <c r="PVJ95"/>
      <c r="PVK95"/>
      <c r="PVL95"/>
      <c r="PVM95"/>
      <c r="PVN95"/>
      <c r="PVO95"/>
      <c r="PVP95"/>
      <c r="PVQ95"/>
      <c r="PVR95"/>
      <c r="PVS95"/>
      <c r="PVT95"/>
      <c r="PVU95"/>
      <c r="PVV95"/>
      <c r="PVW95"/>
      <c r="PVX95"/>
      <c r="PVY95"/>
      <c r="PVZ95"/>
      <c r="PWA95"/>
      <c r="PWB95"/>
      <c r="PWC95"/>
      <c r="PWD95"/>
      <c r="PWE95"/>
      <c r="PWF95"/>
      <c r="PWG95"/>
      <c r="PWH95"/>
      <c r="PWI95"/>
      <c r="PWJ95"/>
      <c r="PWK95"/>
      <c r="PWL95"/>
      <c r="PWM95"/>
      <c r="PWN95"/>
      <c r="PWO95"/>
      <c r="PWP95"/>
      <c r="PWQ95"/>
      <c r="PWR95"/>
      <c r="PWS95"/>
      <c r="PWT95"/>
      <c r="PWU95"/>
      <c r="PWV95"/>
      <c r="PWW95"/>
      <c r="PWX95"/>
      <c r="PWY95"/>
      <c r="PWZ95"/>
      <c r="PXA95"/>
      <c r="PXB95"/>
      <c r="PXC95"/>
      <c r="PXD95"/>
      <c r="PXE95"/>
      <c r="PXF95"/>
      <c r="PXG95"/>
      <c r="PXH95"/>
      <c r="PXI95"/>
      <c r="PXJ95"/>
      <c r="PXK95"/>
      <c r="PXL95"/>
      <c r="PXM95"/>
      <c r="PXN95"/>
      <c r="PXO95"/>
      <c r="PXP95"/>
      <c r="PXQ95"/>
      <c r="PXR95"/>
      <c r="PXS95"/>
      <c r="PXT95"/>
      <c r="PXU95"/>
      <c r="PXV95"/>
      <c r="PXW95"/>
      <c r="PXX95"/>
      <c r="PXY95"/>
      <c r="PXZ95"/>
      <c r="PYA95"/>
      <c r="PYB95"/>
      <c r="PYC95"/>
      <c r="PYD95"/>
      <c r="PYE95"/>
      <c r="PYF95"/>
      <c r="PYG95"/>
      <c r="PYH95"/>
      <c r="PYI95"/>
      <c r="PYJ95"/>
      <c r="PYK95"/>
      <c r="PYL95"/>
      <c r="PYM95"/>
      <c r="PYN95"/>
      <c r="PYO95"/>
      <c r="PYP95"/>
      <c r="PYQ95"/>
      <c r="PYR95"/>
      <c r="PYS95"/>
      <c r="PYT95"/>
      <c r="PYU95"/>
      <c r="PYV95"/>
      <c r="PYW95"/>
      <c r="PYX95"/>
      <c r="PYY95"/>
      <c r="PYZ95"/>
      <c r="PZA95"/>
      <c r="PZB95"/>
      <c r="PZC95"/>
      <c r="PZD95"/>
      <c r="PZE95"/>
      <c r="PZF95"/>
      <c r="PZG95"/>
      <c r="PZH95"/>
      <c r="PZI95"/>
      <c r="PZJ95"/>
      <c r="PZK95"/>
      <c r="PZL95"/>
      <c r="PZM95"/>
      <c r="PZN95"/>
      <c r="PZO95"/>
      <c r="PZP95"/>
      <c r="PZQ95"/>
      <c r="PZR95"/>
      <c r="PZS95"/>
      <c r="PZT95"/>
      <c r="PZU95"/>
      <c r="PZV95"/>
      <c r="PZW95"/>
      <c r="PZX95"/>
      <c r="PZY95"/>
      <c r="PZZ95"/>
      <c r="QAA95"/>
      <c r="QAB95"/>
      <c r="QAC95"/>
      <c r="QAD95"/>
      <c r="QAE95"/>
      <c r="QAF95"/>
      <c r="QAG95"/>
      <c r="QAH95"/>
      <c r="QAI95"/>
      <c r="QAJ95"/>
      <c r="QAK95"/>
      <c r="QAL95"/>
      <c r="QAM95"/>
      <c r="QAN95"/>
      <c r="QAO95"/>
      <c r="QAP95"/>
      <c r="QAQ95"/>
      <c r="QAR95"/>
      <c r="QAS95"/>
      <c r="QAT95"/>
      <c r="QAU95"/>
      <c r="QAV95"/>
      <c r="QAW95"/>
      <c r="QAX95"/>
      <c r="QAY95"/>
      <c r="QAZ95"/>
      <c r="QBA95"/>
      <c r="QBB95"/>
      <c r="QBC95"/>
      <c r="QBD95"/>
      <c r="QBE95"/>
      <c r="QBF95"/>
      <c r="QBG95"/>
      <c r="QBH95"/>
      <c r="QBI95"/>
      <c r="QBJ95"/>
      <c r="QBK95"/>
      <c r="QBL95"/>
      <c r="QBM95"/>
      <c r="QBN95"/>
      <c r="QBO95"/>
      <c r="QBP95"/>
      <c r="QBQ95"/>
      <c r="QBR95"/>
      <c r="QBS95"/>
      <c r="QBT95"/>
      <c r="QBU95"/>
      <c r="QBV95"/>
      <c r="QBW95"/>
      <c r="QBX95"/>
      <c r="QBY95"/>
      <c r="QBZ95"/>
      <c r="QCA95"/>
      <c r="QCB95"/>
      <c r="QCC95"/>
      <c r="QCD95"/>
      <c r="QCE95"/>
      <c r="QCF95"/>
      <c r="QCG95"/>
      <c r="QCH95"/>
      <c r="QCI95"/>
      <c r="QCJ95"/>
      <c r="QCK95"/>
      <c r="QCL95"/>
      <c r="QCM95"/>
      <c r="QCN95"/>
      <c r="QCO95"/>
      <c r="QCP95"/>
      <c r="QCQ95"/>
      <c r="QCR95"/>
      <c r="QCS95"/>
      <c r="QCT95"/>
      <c r="QCU95"/>
      <c r="QCV95"/>
      <c r="QCW95"/>
      <c r="QCX95"/>
      <c r="QCY95"/>
      <c r="QCZ95"/>
      <c r="QDA95"/>
      <c r="QDB95"/>
      <c r="QDC95"/>
      <c r="QDD95"/>
      <c r="QDE95"/>
      <c r="QDF95"/>
      <c r="QDG95"/>
      <c r="QDH95"/>
      <c r="QDI95"/>
      <c r="QDJ95"/>
      <c r="QDK95"/>
      <c r="QDL95"/>
      <c r="QDM95"/>
      <c r="QDN95"/>
      <c r="QDO95"/>
      <c r="QDP95"/>
      <c r="QDQ95"/>
      <c r="QDR95"/>
      <c r="QDS95"/>
      <c r="QDT95"/>
      <c r="QDU95"/>
      <c r="QDV95"/>
      <c r="QDW95"/>
      <c r="QDX95"/>
      <c r="QDY95"/>
      <c r="QDZ95"/>
      <c r="QEA95"/>
      <c r="QEB95"/>
      <c r="QEC95"/>
      <c r="QED95"/>
      <c r="QEE95"/>
      <c r="QEF95"/>
      <c r="QEG95"/>
      <c r="QEH95"/>
      <c r="QEI95"/>
      <c r="QEJ95"/>
      <c r="QEK95"/>
      <c r="QEL95"/>
      <c r="QEM95"/>
      <c r="QEN95"/>
      <c r="QEO95"/>
      <c r="QEP95"/>
      <c r="QEQ95"/>
      <c r="QER95"/>
      <c r="QES95"/>
      <c r="QET95"/>
      <c r="QEU95"/>
      <c r="QEV95"/>
      <c r="QEW95"/>
      <c r="QEX95"/>
      <c r="QEY95"/>
      <c r="QEZ95"/>
      <c r="QFA95"/>
      <c r="QFB95"/>
      <c r="QFC95"/>
      <c r="QFD95"/>
      <c r="QFE95"/>
      <c r="QFF95"/>
      <c r="QFG95"/>
      <c r="QFH95"/>
      <c r="QFI95"/>
      <c r="QFJ95"/>
      <c r="QFK95"/>
      <c r="QFL95"/>
      <c r="QFM95"/>
      <c r="QFN95"/>
      <c r="QFO95"/>
      <c r="QFP95"/>
      <c r="QFQ95"/>
      <c r="QFR95"/>
      <c r="QFS95"/>
      <c r="QFT95"/>
      <c r="QFU95"/>
      <c r="QFV95"/>
      <c r="QFW95"/>
      <c r="QFX95"/>
      <c r="QFY95"/>
      <c r="QFZ95"/>
      <c r="QGA95"/>
      <c r="QGB95"/>
      <c r="QGC95"/>
      <c r="QGD95"/>
      <c r="QGE95"/>
      <c r="QGF95"/>
      <c r="QGG95"/>
      <c r="QGH95"/>
      <c r="QGI95"/>
      <c r="QGJ95"/>
      <c r="QGK95"/>
      <c r="QGL95"/>
      <c r="QGM95"/>
      <c r="QGN95"/>
      <c r="QGO95"/>
      <c r="QGP95"/>
      <c r="QGQ95"/>
      <c r="QGR95"/>
      <c r="QGS95"/>
      <c r="QGT95"/>
      <c r="QGU95"/>
      <c r="QGV95"/>
      <c r="QGW95"/>
      <c r="QGX95"/>
      <c r="QGY95"/>
      <c r="QGZ95"/>
      <c r="QHA95"/>
      <c r="QHB95"/>
      <c r="QHC95"/>
      <c r="QHD95"/>
      <c r="QHE95"/>
      <c r="QHF95"/>
      <c r="QHG95"/>
      <c r="QHH95"/>
      <c r="QHI95"/>
      <c r="QHJ95"/>
      <c r="QHK95"/>
      <c r="QHL95"/>
      <c r="QHM95"/>
      <c r="QHN95"/>
      <c r="QHO95"/>
      <c r="QHP95"/>
      <c r="QHQ95"/>
      <c r="QHR95"/>
      <c r="QHS95"/>
      <c r="QHT95"/>
      <c r="QHU95"/>
      <c r="QHV95"/>
      <c r="QHW95"/>
      <c r="QHX95"/>
      <c r="QHY95"/>
      <c r="QHZ95"/>
      <c r="QIA95"/>
      <c r="QIB95"/>
      <c r="QIC95"/>
      <c r="QID95"/>
      <c r="QIE95"/>
      <c r="QIF95"/>
      <c r="QIG95"/>
      <c r="QIH95"/>
      <c r="QII95"/>
      <c r="QIJ95"/>
      <c r="QIK95"/>
      <c r="QIL95"/>
      <c r="QIM95"/>
      <c r="QIN95"/>
      <c r="QIO95"/>
      <c r="QIP95"/>
      <c r="QIQ95"/>
      <c r="QIR95"/>
      <c r="QIS95"/>
      <c r="QIT95"/>
      <c r="QIU95"/>
      <c r="QIV95"/>
      <c r="QIW95"/>
      <c r="QIX95"/>
      <c r="QIY95"/>
      <c r="QIZ95"/>
      <c r="QJA95"/>
      <c r="QJB95"/>
      <c r="QJC95"/>
      <c r="QJD95"/>
      <c r="QJE95"/>
      <c r="QJF95"/>
      <c r="QJG95"/>
      <c r="QJH95"/>
      <c r="QJI95"/>
      <c r="QJJ95"/>
      <c r="QJK95"/>
      <c r="QJL95"/>
      <c r="QJM95"/>
      <c r="QJN95"/>
      <c r="QJO95"/>
      <c r="QJP95"/>
      <c r="QJQ95"/>
      <c r="QJR95"/>
      <c r="QJS95"/>
      <c r="QJT95"/>
      <c r="QJU95"/>
      <c r="QJV95"/>
      <c r="QJW95"/>
      <c r="QJX95"/>
      <c r="QJY95"/>
      <c r="QJZ95"/>
      <c r="QKA95"/>
      <c r="QKB95"/>
      <c r="QKC95"/>
      <c r="QKD95"/>
      <c r="QKE95"/>
      <c r="QKF95"/>
      <c r="QKG95"/>
      <c r="QKH95"/>
      <c r="QKI95"/>
      <c r="QKJ95"/>
      <c r="QKK95"/>
      <c r="QKL95"/>
      <c r="QKM95"/>
      <c r="QKN95"/>
      <c r="QKO95"/>
      <c r="QKP95"/>
      <c r="QKQ95"/>
      <c r="QKR95"/>
      <c r="QKS95"/>
      <c r="QKT95"/>
      <c r="QKU95"/>
      <c r="QKV95"/>
      <c r="QKW95"/>
      <c r="QKX95"/>
      <c r="QKY95"/>
      <c r="QKZ95"/>
      <c r="QLA95"/>
      <c r="QLB95"/>
      <c r="QLC95"/>
      <c r="QLD95"/>
      <c r="QLE95"/>
      <c r="QLF95"/>
      <c r="QLG95"/>
      <c r="QLH95"/>
      <c r="QLI95"/>
      <c r="QLJ95"/>
      <c r="QLK95"/>
      <c r="QLL95"/>
      <c r="QLM95"/>
      <c r="QLN95"/>
      <c r="QLO95"/>
      <c r="QLP95"/>
      <c r="QLQ95"/>
      <c r="QLR95"/>
      <c r="QLS95"/>
      <c r="QLT95"/>
      <c r="QLU95"/>
      <c r="QLV95"/>
      <c r="QLW95"/>
      <c r="QLX95"/>
      <c r="QLY95"/>
      <c r="QLZ95"/>
      <c r="QMA95"/>
      <c r="QMB95"/>
      <c r="QMC95"/>
      <c r="QMD95"/>
      <c r="QME95"/>
      <c r="QMF95"/>
      <c r="QMG95"/>
      <c r="QMH95"/>
      <c r="QMI95"/>
      <c r="QMJ95"/>
      <c r="QMK95"/>
      <c r="QML95"/>
      <c r="QMM95"/>
      <c r="QMN95"/>
      <c r="QMO95"/>
      <c r="QMP95"/>
      <c r="QMQ95"/>
      <c r="QMR95"/>
      <c r="QMS95"/>
      <c r="QMT95"/>
      <c r="QMU95"/>
      <c r="QMV95"/>
      <c r="QMW95"/>
      <c r="QMX95"/>
      <c r="QMY95"/>
      <c r="QMZ95"/>
      <c r="QNA95"/>
      <c r="QNB95"/>
      <c r="QNC95"/>
      <c r="QND95"/>
      <c r="QNE95"/>
      <c r="QNF95"/>
      <c r="QNG95"/>
      <c r="QNH95"/>
      <c r="QNI95"/>
      <c r="QNJ95"/>
      <c r="QNK95"/>
      <c r="QNL95"/>
      <c r="QNM95"/>
      <c r="QNN95"/>
      <c r="QNO95"/>
      <c r="QNP95"/>
      <c r="QNQ95"/>
      <c r="QNR95"/>
      <c r="QNS95"/>
      <c r="QNT95"/>
      <c r="QNU95"/>
      <c r="QNV95"/>
      <c r="QNW95"/>
      <c r="QNX95"/>
      <c r="QNY95"/>
      <c r="QNZ95"/>
      <c r="QOA95"/>
      <c r="QOB95"/>
      <c r="QOC95"/>
      <c r="QOD95"/>
      <c r="QOE95"/>
      <c r="QOF95"/>
      <c r="QOG95"/>
      <c r="QOH95"/>
      <c r="QOI95"/>
      <c r="QOJ95"/>
      <c r="QOK95"/>
      <c r="QOL95"/>
      <c r="QOM95"/>
      <c r="QON95"/>
      <c r="QOO95"/>
      <c r="QOP95"/>
      <c r="QOQ95"/>
      <c r="QOR95"/>
      <c r="QOS95"/>
      <c r="QOT95"/>
      <c r="QOU95"/>
      <c r="QOV95"/>
      <c r="QOW95"/>
      <c r="QOX95"/>
      <c r="QOY95"/>
      <c r="QOZ95"/>
      <c r="QPA95"/>
      <c r="QPB95"/>
      <c r="QPC95"/>
      <c r="QPD95"/>
      <c r="QPE95"/>
      <c r="QPF95"/>
      <c r="QPG95"/>
      <c r="QPH95"/>
      <c r="QPI95"/>
      <c r="QPJ95"/>
      <c r="QPK95"/>
      <c r="QPL95"/>
      <c r="QPM95"/>
      <c r="QPN95"/>
      <c r="QPO95"/>
      <c r="QPP95"/>
      <c r="QPQ95"/>
      <c r="QPR95"/>
      <c r="QPS95"/>
      <c r="QPT95"/>
      <c r="QPU95"/>
      <c r="QPV95"/>
      <c r="QPW95"/>
      <c r="QPX95"/>
      <c r="QPY95"/>
      <c r="QPZ95"/>
      <c r="QQA95"/>
      <c r="QQB95"/>
      <c r="QQC95"/>
      <c r="QQD95"/>
      <c r="QQE95"/>
      <c r="QQF95"/>
      <c r="QQG95"/>
      <c r="QQH95"/>
      <c r="QQI95"/>
      <c r="QQJ95"/>
      <c r="QQK95"/>
      <c r="QQL95"/>
      <c r="QQM95"/>
      <c r="QQN95"/>
      <c r="QQO95"/>
      <c r="QQP95"/>
      <c r="QQQ95"/>
      <c r="QQR95"/>
      <c r="QQS95"/>
      <c r="QQT95"/>
      <c r="QQU95"/>
      <c r="QQV95"/>
      <c r="QQW95"/>
      <c r="QQX95"/>
      <c r="QQY95"/>
      <c r="QQZ95"/>
      <c r="QRA95"/>
      <c r="QRB95"/>
      <c r="QRC95"/>
      <c r="QRD95"/>
      <c r="QRE95"/>
      <c r="QRF95"/>
      <c r="QRG95"/>
      <c r="QRH95"/>
      <c r="QRI95"/>
      <c r="QRJ95"/>
      <c r="QRK95"/>
      <c r="QRL95"/>
      <c r="QRM95"/>
      <c r="QRN95"/>
      <c r="QRO95"/>
      <c r="QRP95"/>
      <c r="QRQ95"/>
      <c r="QRR95"/>
      <c r="QRS95"/>
      <c r="QRT95"/>
      <c r="QRU95"/>
      <c r="QRV95"/>
      <c r="QRW95"/>
      <c r="QRX95"/>
      <c r="QRY95"/>
      <c r="QRZ95"/>
      <c r="QSA95"/>
      <c r="QSB95"/>
      <c r="QSC95"/>
      <c r="QSD95"/>
      <c r="QSE95"/>
      <c r="QSF95"/>
      <c r="QSG95"/>
      <c r="QSH95"/>
      <c r="QSI95"/>
      <c r="QSJ95"/>
      <c r="QSK95"/>
      <c r="QSL95"/>
      <c r="QSM95"/>
      <c r="QSN95"/>
      <c r="QSO95"/>
      <c r="QSP95"/>
      <c r="QSQ95"/>
      <c r="QSR95"/>
      <c r="QSS95"/>
      <c r="QST95"/>
      <c r="QSU95"/>
      <c r="QSV95"/>
      <c r="QSW95"/>
      <c r="QSX95"/>
      <c r="QSY95"/>
      <c r="QSZ95"/>
      <c r="QTA95"/>
      <c r="QTB95"/>
      <c r="QTC95"/>
      <c r="QTD95"/>
      <c r="QTE95"/>
      <c r="QTF95"/>
      <c r="QTG95"/>
      <c r="QTH95"/>
      <c r="QTI95"/>
      <c r="QTJ95"/>
      <c r="QTK95"/>
      <c r="QTL95"/>
      <c r="QTM95"/>
      <c r="QTN95"/>
      <c r="QTO95"/>
      <c r="QTP95"/>
      <c r="QTQ95"/>
      <c r="QTR95"/>
      <c r="QTS95"/>
      <c r="QTT95"/>
      <c r="QTU95"/>
      <c r="QTV95"/>
      <c r="QTW95"/>
      <c r="QTX95"/>
      <c r="QTY95"/>
      <c r="QTZ95"/>
      <c r="QUA95"/>
      <c r="QUB95"/>
      <c r="QUC95"/>
      <c r="QUD95"/>
      <c r="QUE95"/>
      <c r="QUF95"/>
      <c r="QUG95"/>
      <c r="QUH95"/>
      <c r="QUI95"/>
      <c r="QUJ95"/>
      <c r="QUK95"/>
      <c r="QUL95"/>
      <c r="QUM95"/>
      <c r="QUN95"/>
      <c r="QUO95"/>
      <c r="QUP95"/>
      <c r="QUQ95"/>
      <c r="QUR95"/>
      <c r="QUS95"/>
      <c r="QUT95"/>
      <c r="QUU95"/>
      <c r="QUV95"/>
      <c r="QUW95"/>
      <c r="QUX95"/>
      <c r="QUY95"/>
      <c r="QUZ95"/>
      <c r="QVA95"/>
      <c r="QVB95"/>
      <c r="QVC95"/>
      <c r="QVD95"/>
      <c r="QVE95"/>
      <c r="QVF95"/>
      <c r="QVG95"/>
      <c r="QVH95"/>
      <c r="QVI95"/>
      <c r="QVJ95"/>
      <c r="QVK95"/>
      <c r="QVL95"/>
      <c r="QVM95"/>
      <c r="QVN95"/>
      <c r="QVO95"/>
      <c r="QVP95"/>
      <c r="QVQ95"/>
      <c r="QVR95"/>
      <c r="QVS95"/>
      <c r="QVT95"/>
      <c r="QVU95"/>
      <c r="QVV95"/>
      <c r="QVW95"/>
      <c r="QVX95"/>
      <c r="QVY95"/>
      <c r="QVZ95"/>
      <c r="QWA95"/>
      <c r="QWB95"/>
      <c r="QWC95"/>
      <c r="QWD95"/>
      <c r="QWE95"/>
      <c r="QWF95"/>
      <c r="QWG95"/>
      <c r="QWH95"/>
      <c r="QWI95"/>
      <c r="QWJ95"/>
      <c r="QWK95"/>
      <c r="QWL95"/>
      <c r="QWM95"/>
      <c r="QWN95"/>
      <c r="QWO95"/>
      <c r="QWP95"/>
      <c r="QWQ95"/>
      <c r="QWR95"/>
      <c r="QWS95"/>
      <c r="QWT95"/>
      <c r="QWU95"/>
      <c r="QWV95"/>
      <c r="QWW95"/>
      <c r="QWX95"/>
      <c r="QWY95"/>
      <c r="QWZ95"/>
      <c r="QXA95"/>
      <c r="QXB95"/>
      <c r="QXC95"/>
      <c r="QXD95"/>
      <c r="QXE95"/>
      <c r="QXF95"/>
      <c r="QXG95"/>
      <c r="QXH95"/>
      <c r="QXI95"/>
      <c r="QXJ95"/>
      <c r="QXK95"/>
      <c r="QXL95"/>
      <c r="QXM95"/>
      <c r="QXN95"/>
      <c r="QXO95"/>
      <c r="QXP95"/>
      <c r="QXQ95"/>
      <c r="QXR95"/>
      <c r="QXS95"/>
      <c r="QXT95"/>
      <c r="QXU95"/>
      <c r="QXV95"/>
      <c r="QXW95"/>
      <c r="QXX95"/>
      <c r="QXY95"/>
      <c r="QXZ95"/>
      <c r="QYA95"/>
      <c r="QYB95"/>
      <c r="QYC95"/>
      <c r="QYD95"/>
      <c r="QYE95"/>
      <c r="QYF95"/>
      <c r="QYG95"/>
      <c r="QYH95"/>
      <c r="QYI95"/>
      <c r="QYJ95"/>
      <c r="QYK95"/>
      <c r="QYL95"/>
      <c r="QYM95"/>
      <c r="QYN95"/>
      <c r="QYO95"/>
      <c r="QYP95"/>
      <c r="QYQ95"/>
      <c r="QYR95"/>
      <c r="QYS95"/>
      <c r="QYT95"/>
      <c r="QYU95"/>
      <c r="QYV95"/>
      <c r="QYW95"/>
      <c r="QYX95"/>
      <c r="QYY95"/>
      <c r="QYZ95"/>
      <c r="QZA95"/>
      <c r="QZB95"/>
      <c r="QZC95"/>
      <c r="QZD95"/>
      <c r="QZE95"/>
      <c r="QZF95"/>
      <c r="QZG95"/>
      <c r="QZH95"/>
      <c r="QZI95"/>
      <c r="QZJ95"/>
      <c r="QZK95"/>
      <c r="QZL95"/>
      <c r="QZM95"/>
      <c r="QZN95"/>
      <c r="QZO95"/>
      <c r="QZP95"/>
      <c r="QZQ95"/>
      <c r="QZR95"/>
      <c r="QZS95"/>
      <c r="QZT95"/>
      <c r="QZU95"/>
      <c r="QZV95"/>
      <c r="QZW95"/>
      <c r="QZX95"/>
      <c r="QZY95"/>
      <c r="QZZ95"/>
      <c r="RAA95"/>
      <c r="RAB95"/>
      <c r="RAC95"/>
      <c r="RAD95"/>
      <c r="RAE95"/>
      <c r="RAF95"/>
      <c r="RAG95"/>
      <c r="RAH95"/>
      <c r="RAI95"/>
      <c r="RAJ95"/>
      <c r="RAK95"/>
      <c r="RAL95"/>
      <c r="RAM95"/>
      <c r="RAN95"/>
      <c r="RAO95"/>
      <c r="RAP95"/>
      <c r="RAQ95"/>
      <c r="RAR95"/>
      <c r="RAS95"/>
      <c r="RAT95"/>
      <c r="RAU95"/>
      <c r="RAV95"/>
      <c r="RAW95"/>
      <c r="RAX95"/>
      <c r="RAY95"/>
      <c r="RAZ95"/>
      <c r="RBA95"/>
      <c r="RBB95"/>
      <c r="RBC95"/>
      <c r="RBD95"/>
      <c r="RBE95"/>
      <c r="RBF95"/>
      <c r="RBG95"/>
      <c r="RBH95"/>
      <c r="RBI95"/>
      <c r="RBJ95"/>
      <c r="RBK95"/>
      <c r="RBL95"/>
      <c r="RBM95"/>
      <c r="RBN95"/>
      <c r="RBO95"/>
      <c r="RBP95"/>
      <c r="RBQ95"/>
      <c r="RBR95"/>
      <c r="RBS95"/>
      <c r="RBT95"/>
      <c r="RBU95"/>
      <c r="RBV95"/>
      <c r="RBW95"/>
      <c r="RBX95"/>
      <c r="RBY95"/>
      <c r="RBZ95"/>
      <c r="RCA95"/>
      <c r="RCB95"/>
      <c r="RCC95"/>
      <c r="RCD95"/>
      <c r="RCE95"/>
      <c r="RCF95"/>
      <c r="RCG95"/>
      <c r="RCH95"/>
      <c r="RCI95"/>
      <c r="RCJ95"/>
      <c r="RCK95"/>
      <c r="RCL95"/>
      <c r="RCM95"/>
      <c r="RCN95"/>
      <c r="RCO95"/>
      <c r="RCP95"/>
      <c r="RCQ95"/>
      <c r="RCR95"/>
      <c r="RCS95"/>
      <c r="RCT95"/>
      <c r="RCU95"/>
      <c r="RCV95"/>
      <c r="RCW95"/>
      <c r="RCX95"/>
      <c r="RCY95"/>
      <c r="RCZ95"/>
      <c r="RDA95"/>
      <c r="RDB95"/>
      <c r="RDC95"/>
      <c r="RDD95"/>
      <c r="RDE95"/>
      <c r="RDF95"/>
      <c r="RDG95"/>
      <c r="RDH95"/>
      <c r="RDI95"/>
      <c r="RDJ95"/>
      <c r="RDK95"/>
      <c r="RDL95"/>
      <c r="RDM95"/>
      <c r="RDN95"/>
      <c r="RDO95"/>
      <c r="RDP95"/>
      <c r="RDQ95"/>
      <c r="RDR95"/>
      <c r="RDS95"/>
      <c r="RDT95"/>
      <c r="RDU95"/>
      <c r="RDV95"/>
      <c r="RDW95"/>
      <c r="RDX95"/>
      <c r="RDY95"/>
      <c r="RDZ95"/>
      <c r="REA95"/>
      <c r="REB95"/>
      <c r="REC95"/>
      <c r="RED95"/>
      <c r="REE95"/>
      <c r="REF95"/>
      <c r="REG95"/>
      <c r="REH95"/>
      <c r="REI95"/>
      <c r="REJ95"/>
      <c r="REK95"/>
      <c r="REL95"/>
      <c r="REM95"/>
      <c r="REN95"/>
      <c r="REO95"/>
      <c r="REP95"/>
      <c r="REQ95"/>
      <c r="RER95"/>
      <c r="RES95"/>
      <c r="RET95"/>
      <c r="REU95"/>
      <c r="REV95"/>
      <c r="REW95"/>
      <c r="REX95"/>
      <c r="REY95"/>
      <c r="REZ95"/>
      <c r="RFA95"/>
      <c r="RFB95"/>
      <c r="RFC95"/>
      <c r="RFD95"/>
      <c r="RFE95"/>
      <c r="RFF95"/>
      <c r="RFG95"/>
      <c r="RFH95"/>
      <c r="RFI95"/>
      <c r="RFJ95"/>
      <c r="RFK95"/>
      <c r="RFL95"/>
      <c r="RFM95"/>
      <c r="RFN95"/>
      <c r="RFO95"/>
      <c r="RFP95"/>
      <c r="RFQ95"/>
      <c r="RFR95"/>
      <c r="RFS95"/>
      <c r="RFT95"/>
      <c r="RFU95"/>
      <c r="RFV95"/>
      <c r="RFW95"/>
      <c r="RFX95"/>
      <c r="RFY95"/>
      <c r="RFZ95"/>
      <c r="RGA95"/>
      <c r="RGB95"/>
      <c r="RGC95"/>
      <c r="RGD95"/>
      <c r="RGE95"/>
      <c r="RGF95"/>
      <c r="RGG95"/>
      <c r="RGH95"/>
      <c r="RGI95"/>
      <c r="RGJ95"/>
      <c r="RGK95"/>
      <c r="RGL95"/>
      <c r="RGM95"/>
      <c r="RGN95"/>
      <c r="RGO95"/>
      <c r="RGP95"/>
      <c r="RGQ95"/>
      <c r="RGR95"/>
      <c r="RGS95"/>
      <c r="RGT95"/>
      <c r="RGU95"/>
      <c r="RGV95"/>
      <c r="RGW95"/>
      <c r="RGX95"/>
      <c r="RGY95"/>
      <c r="RGZ95"/>
      <c r="RHA95"/>
      <c r="RHB95"/>
      <c r="RHC95"/>
      <c r="RHD95"/>
      <c r="RHE95"/>
      <c r="RHF95"/>
      <c r="RHG95"/>
      <c r="RHH95"/>
      <c r="RHI95"/>
      <c r="RHJ95"/>
      <c r="RHK95"/>
      <c r="RHL95"/>
      <c r="RHM95"/>
      <c r="RHN95"/>
      <c r="RHO95"/>
      <c r="RHP95"/>
      <c r="RHQ95"/>
      <c r="RHR95"/>
      <c r="RHS95"/>
      <c r="RHT95"/>
      <c r="RHU95"/>
      <c r="RHV95"/>
      <c r="RHW95"/>
      <c r="RHX95"/>
      <c r="RHY95"/>
      <c r="RHZ95"/>
      <c r="RIA95"/>
      <c r="RIB95"/>
      <c r="RIC95"/>
      <c r="RID95"/>
      <c r="RIE95"/>
      <c r="RIF95"/>
      <c r="RIG95"/>
      <c r="RIH95"/>
      <c r="RII95"/>
      <c r="RIJ95"/>
      <c r="RIK95"/>
      <c r="RIL95"/>
      <c r="RIM95"/>
      <c r="RIN95"/>
      <c r="RIO95"/>
      <c r="RIP95"/>
      <c r="RIQ95"/>
      <c r="RIR95"/>
      <c r="RIS95"/>
      <c r="RIT95"/>
      <c r="RIU95"/>
      <c r="RIV95"/>
      <c r="RIW95"/>
      <c r="RIX95"/>
      <c r="RIY95"/>
      <c r="RIZ95"/>
      <c r="RJA95"/>
      <c r="RJB95"/>
      <c r="RJC95"/>
      <c r="RJD95"/>
      <c r="RJE95"/>
      <c r="RJF95"/>
      <c r="RJG95"/>
      <c r="RJH95"/>
      <c r="RJI95"/>
      <c r="RJJ95"/>
      <c r="RJK95"/>
      <c r="RJL95"/>
      <c r="RJM95"/>
      <c r="RJN95"/>
      <c r="RJO95"/>
      <c r="RJP95"/>
      <c r="RJQ95"/>
      <c r="RJR95"/>
      <c r="RJS95"/>
      <c r="RJT95"/>
      <c r="RJU95"/>
      <c r="RJV95"/>
      <c r="RJW95"/>
      <c r="RJX95"/>
      <c r="RJY95"/>
      <c r="RJZ95"/>
      <c r="RKA95"/>
      <c r="RKB95"/>
      <c r="RKC95"/>
      <c r="RKD95"/>
      <c r="RKE95"/>
      <c r="RKF95"/>
      <c r="RKG95"/>
      <c r="RKH95"/>
      <c r="RKI95"/>
      <c r="RKJ95"/>
      <c r="RKK95"/>
      <c r="RKL95"/>
      <c r="RKM95"/>
      <c r="RKN95"/>
      <c r="RKO95"/>
      <c r="RKP95"/>
      <c r="RKQ95"/>
      <c r="RKR95"/>
      <c r="RKS95"/>
      <c r="RKT95"/>
      <c r="RKU95"/>
      <c r="RKV95"/>
      <c r="RKW95"/>
      <c r="RKX95"/>
      <c r="RKY95"/>
      <c r="RKZ95"/>
      <c r="RLA95"/>
      <c r="RLB95"/>
      <c r="RLC95"/>
      <c r="RLD95"/>
      <c r="RLE95"/>
      <c r="RLF95"/>
      <c r="RLG95"/>
      <c r="RLH95"/>
      <c r="RLI95"/>
      <c r="RLJ95"/>
      <c r="RLK95"/>
      <c r="RLL95"/>
      <c r="RLM95"/>
      <c r="RLN95"/>
      <c r="RLO95"/>
      <c r="RLP95"/>
      <c r="RLQ95"/>
      <c r="RLR95"/>
      <c r="RLS95"/>
      <c r="RLT95"/>
      <c r="RLU95"/>
      <c r="RLV95"/>
      <c r="RLW95"/>
      <c r="RLX95"/>
      <c r="RLY95"/>
      <c r="RLZ95"/>
      <c r="RMA95"/>
      <c r="RMB95"/>
      <c r="RMC95"/>
      <c r="RMD95"/>
      <c r="RME95"/>
      <c r="RMF95"/>
      <c r="RMG95"/>
      <c r="RMH95"/>
      <c r="RMI95"/>
      <c r="RMJ95"/>
      <c r="RMK95"/>
      <c r="RML95"/>
      <c r="RMM95"/>
      <c r="RMN95"/>
      <c r="RMO95"/>
      <c r="RMP95"/>
      <c r="RMQ95"/>
      <c r="RMR95"/>
      <c r="RMS95"/>
      <c r="RMT95"/>
      <c r="RMU95"/>
      <c r="RMV95"/>
      <c r="RMW95"/>
      <c r="RMX95"/>
      <c r="RMY95"/>
      <c r="RMZ95"/>
      <c r="RNA95"/>
      <c r="RNB95"/>
      <c r="RNC95"/>
      <c r="RND95"/>
      <c r="RNE95"/>
      <c r="RNF95"/>
      <c r="RNG95"/>
      <c r="RNH95"/>
      <c r="RNI95"/>
      <c r="RNJ95"/>
      <c r="RNK95"/>
      <c r="RNL95"/>
      <c r="RNM95"/>
      <c r="RNN95"/>
      <c r="RNO95"/>
      <c r="RNP95"/>
      <c r="RNQ95"/>
      <c r="RNR95"/>
      <c r="RNS95"/>
      <c r="RNT95"/>
      <c r="RNU95"/>
      <c r="RNV95"/>
      <c r="RNW95"/>
      <c r="RNX95"/>
      <c r="RNY95"/>
      <c r="RNZ95"/>
      <c r="ROA95"/>
      <c r="ROB95"/>
      <c r="ROC95"/>
      <c r="ROD95"/>
      <c r="ROE95"/>
      <c r="ROF95"/>
      <c r="ROG95"/>
      <c r="ROH95"/>
      <c r="ROI95"/>
      <c r="ROJ95"/>
      <c r="ROK95"/>
      <c r="ROL95"/>
      <c r="ROM95"/>
      <c r="RON95"/>
      <c r="ROO95"/>
      <c r="ROP95"/>
      <c r="ROQ95"/>
      <c r="ROR95"/>
      <c r="ROS95"/>
      <c r="ROT95"/>
      <c r="ROU95"/>
      <c r="ROV95"/>
      <c r="ROW95"/>
      <c r="ROX95"/>
      <c r="ROY95"/>
      <c r="ROZ95"/>
      <c r="RPA95"/>
      <c r="RPB95"/>
      <c r="RPC95"/>
      <c r="RPD95"/>
      <c r="RPE95"/>
      <c r="RPF95"/>
      <c r="RPG95"/>
      <c r="RPH95"/>
      <c r="RPI95"/>
      <c r="RPJ95"/>
      <c r="RPK95"/>
      <c r="RPL95"/>
      <c r="RPM95"/>
      <c r="RPN95"/>
      <c r="RPO95"/>
      <c r="RPP95"/>
      <c r="RPQ95"/>
      <c r="RPR95"/>
      <c r="RPS95"/>
      <c r="RPT95"/>
      <c r="RPU95"/>
      <c r="RPV95"/>
      <c r="RPW95"/>
      <c r="RPX95"/>
      <c r="RPY95"/>
      <c r="RPZ95"/>
      <c r="RQA95"/>
      <c r="RQB95"/>
      <c r="RQC95"/>
      <c r="RQD95"/>
      <c r="RQE95"/>
      <c r="RQF95"/>
      <c r="RQG95"/>
      <c r="RQH95"/>
      <c r="RQI95"/>
      <c r="RQJ95"/>
      <c r="RQK95"/>
      <c r="RQL95"/>
      <c r="RQM95"/>
      <c r="RQN95"/>
      <c r="RQO95"/>
      <c r="RQP95"/>
      <c r="RQQ95"/>
      <c r="RQR95"/>
      <c r="RQS95"/>
      <c r="RQT95"/>
      <c r="RQU95"/>
      <c r="RQV95"/>
      <c r="RQW95"/>
      <c r="RQX95"/>
      <c r="RQY95"/>
      <c r="RQZ95"/>
      <c r="RRA95"/>
      <c r="RRB95"/>
      <c r="RRC95"/>
      <c r="RRD95"/>
      <c r="RRE95"/>
      <c r="RRF95"/>
      <c r="RRG95"/>
      <c r="RRH95"/>
      <c r="RRI95"/>
      <c r="RRJ95"/>
      <c r="RRK95"/>
      <c r="RRL95"/>
      <c r="RRM95"/>
      <c r="RRN95"/>
      <c r="RRO95"/>
      <c r="RRP95"/>
      <c r="RRQ95"/>
      <c r="RRR95"/>
      <c r="RRS95"/>
      <c r="RRT95"/>
      <c r="RRU95"/>
      <c r="RRV95"/>
      <c r="RRW95"/>
      <c r="RRX95"/>
      <c r="RRY95"/>
      <c r="RRZ95"/>
      <c r="RSA95"/>
      <c r="RSB95"/>
      <c r="RSC95"/>
      <c r="RSD95"/>
      <c r="RSE95"/>
      <c r="RSF95"/>
      <c r="RSG95"/>
      <c r="RSH95"/>
      <c r="RSI95"/>
      <c r="RSJ95"/>
      <c r="RSK95"/>
      <c r="RSL95"/>
      <c r="RSM95"/>
      <c r="RSN95"/>
      <c r="RSO95"/>
      <c r="RSP95"/>
      <c r="RSQ95"/>
      <c r="RSR95"/>
      <c r="RSS95"/>
      <c r="RST95"/>
      <c r="RSU95"/>
      <c r="RSV95"/>
      <c r="RSW95"/>
      <c r="RSX95"/>
      <c r="RSY95"/>
      <c r="RSZ95"/>
      <c r="RTA95"/>
      <c r="RTB95"/>
      <c r="RTC95"/>
      <c r="RTD95"/>
      <c r="RTE95"/>
      <c r="RTF95"/>
      <c r="RTG95"/>
      <c r="RTH95"/>
      <c r="RTI95"/>
      <c r="RTJ95"/>
      <c r="RTK95"/>
      <c r="RTL95"/>
      <c r="RTM95"/>
      <c r="RTN95"/>
      <c r="RTO95"/>
      <c r="RTP95"/>
      <c r="RTQ95"/>
      <c r="RTR95"/>
      <c r="RTS95"/>
      <c r="RTT95"/>
      <c r="RTU95"/>
      <c r="RTV95"/>
      <c r="RTW95"/>
      <c r="RTX95"/>
      <c r="RTY95"/>
      <c r="RTZ95"/>
      <c r="RUA95"/>
      <c r="RUB95"/>
      <c r="RUC95"/>
      <c r="RUD95"/>
      <c r="RUE95"/>
      <c r="RUF95"/>
      <c r="RUG95"/>
      <c r="RUH95"/>
      <c r="RUI95"/>
      <c r="RUJ95"/>
      <c r="RUK95"/>
      <c r="RUL95"/>
      <c r="RUM95"/>
      <c r="RUN95"/>
      <c r="RUO95"/>
      <c r="RUP95"/>
      <c r="RUQ95"/>
      <c r="RUR95"/>
      <c r="RUS95"/>
      <c r="RUT95"/>
      <c r="RUU95"/>
      <c r="RUV95"/>
      <c r="RUW95"/>
      <c r="RUX95"/>
      <c r="RUY95"/>
      <c r="RUZ95"/>
      <c r="RVA95"/>
      <c r="RVB95"/>
      <c r="RVC95"/>
      <c r="RVD95"/>
      <c r="RVE95"/>
      <c r="RVF95"/>
      <c r="RVG95"/>
      <c r="RVH95"/>
      <c r="RVI95"/>
      <c r="RVJ95"/>
      <c r="RVK95"/>
      <c r="RVL95"/>
      <c r="RVM95"/>
      <c r="RVN95"/>
      <c r="RVO95"/>
      <c r="RVP95"/>
      <c r="RVQ95"/>
      <c r="RVR95"/>
      <c r="RVS95"/>
      <c r="RVT95"/>
      <c r="RVU95"/>
      <c r="RVV95"/>
      <c r="RVW95"/>
      <c r="RVX95"/>
      <c r="RVY95"/>
      <c r="RVZ95"/>
      <c r="RWA95"/>
      <c r="RWB95"/>
      <c r="RWC95"/>
      <c r="RWD95"/>
      <c r="RWE95"/>
      <c r="RWF95"/>
      <c r="RWG95"/>
      <c r="RWH95"/>
      <c r="RWI95"/>
      <c r="RWJ95"/>
      <c r="RWK95"/>
      <c r="RWL95"/>
      <c r="RWM95"/>
      <c r="RWN95"/>
      <c r="RWO95"/>
      <c r="RWP95"/>
      <c r="RWQ95"/>
      <c r="RWR95"/>
      <c r="RWS95"/>
      <c r="RWT95"/>
      <c r="RWU95"/>
      <c r="RWV95"/>
      <c r="RWW95"/>
      <c r="RWX95"/>
      <c r="RWY95"/>
      <c r="RWZ95"/>
      <c r="RXA95"/>
      <c r="RXB95"/>
      <c r="RXC95"/>
      <c r="RXD95"/>
      <c r="RXE95"/>
      <c r="RXF95"/>
      <c r="RXG95"/>
      <c r="RXH95"/>
      <c r="RXI95"/>
      <c r="RXJ95"/>
      <c r="RXK95"/>
      <c r="RXL95"/>
      <c r="RXM95"/>
      <c r="RXN95"/>
      <c r="RXO95"/>
      <c r="RXP95"/>
      <c r="RXQ95"/>
      <c r="RXR95"/>
      <c r="RXS95"/>
      <c r="RXT95"/>
      <c r="RXU95"/>
      <c r="RXV95"/>
      <c r="RXW95"/>
      <c r="RXX95"/>
      <c r="RXY95"/>
      <c r="RXZ95"/>
      <c r="RYA95"/>
      <c r="RYB95"/>
      <c r="RYC95"/>
      <c r="RYD95"/>
      <c r="RYE95"/>
      <c r="RYF95"/>
      <c r="RYG95"/>
      <c r="RYH95"/>
      <c r="RYI95"/>
      <c r="RYJ95"/>
      <c r="RYK95"/>
      <c r="RYL95"/>
      <c r="RYM95"/>
      <c r="RYN95"/>
      <c r="RYO95"/>
      <c r="RYP95"/>
      <c r="RYQ95"/>
      <c r="RYR95"/>
      <c r="RYS95"/>
      <c r="RYT95"/>
      <c r="RYU95"/>
      <c r="RYV95"/>
      <c r="RYW95"/>
      <c r="RYX95"/>
      <c r="RYY95"/>
      <c r="RYZ95"/>
      <c r="RZA95"/>
      <c r="RZB95"/>
      <c r="RZC95"/>
      <c r="RZD95"/>
      <c r="RZE95"/>
      <c r="RZF95"/>
      <c r="RZG95"/>
      <c r="RZH95"/>
      <c r="RZI95"/>
      <c r="RZJ95"/>
      <c r="RZK95"/>
      <c r="RZL95"/>
      <c r="RZM95"/>
      <c r="RZN95"/>
      <c r="RZO95"/>
      <c r="RZP95"/>
      <c r="RZQ95"/>
      <c r="RZR95"/>
      <c r="RZS95"/>
      <c r="RZT95"/>
      <c r="RZU95"/>
      <c r="RZV95"/>
      <c r="RZW95"/>
      <c r="RZX95"/>
      <c r="RZY95"/>
      <c r="RZZ95"/>
      <c r="SAA95"/>
      <c r="SAB95"/>
      <c r="SAC95"/>
      <c r="SAD95"/>
      <c r="SAE95"/>
      <c r="SAF95"/>
      <c r="SAG95"/>
      <c r="SAH95"/>
      <c r="SAI95"/>
      <c r="SAJ95"/>
      <c r="SAK95"/>
      <c r="SAL95"/>
      <c r="SAM95"/>
      <c r="SAN95"/>
      <c r="SAO95"/>
      <c r="SAP95"/>
      <c r="SAQ95"/>
      <c r="SAR95"/>
      <c r="SAS95"/>
      <c r="SAT95"/>
      <c r="SAU95"/>
      <c r="SAV95"/>
      <c r="SAW95"/>
      <c r="SAX95"/>
      <c r="SAY95"/>
      <c r="SAZ95"/>
      <c r="SBA95"/>
      <c r="SBB95"/>
      <c r="SBC95"/>
      <c r="SBD95"/>
      <c r="SBE95"/>
      <c r="SBF95"/>
      <c r="SBG95"/>
      <c r="SBH95"/>
      <c r="SBI95"/>
      <c r="SBJ95"/>
      <c r="SBK95"/>
      <c r="SBL95"/>
      <c r="SBM95"/>
      <c r="SBN95"/>
      <c r="SBO95"/>
      <c r="SBP95"/>
      <c r="SBQ95"/>
      <c r="SBR95"/>
      <c r="SBS95"/>
      <c r="SBT95"/>
      <c r="SBU95"/>
      <c r="SBV95"/>
      <c r="SBW95"/>
      <c r="SBX95"/>
      <c r="SBY95"/>
      <c r="SBZ95"/>
      <c r="SCA95"/>
      <c r="SCB95"/>
      <c r="SCC95"/>
      <c r="SCD95"/>
      <c r="SCE95"/>
      <c r="SCF95"/>
      <c r="SCG95"/>
      <c r="SCH95"/>
      <c r="SCI95"/>
      <c r="SCJ95"/>
      <c r="SCK95"/>
      <c r="SCL95"/>
      <c r="SCM95"/>
      <c r="SCN95"/>
      <c r="SCO95"/>
      <c r="SCP95"/>
      <c r="SCQ95"/>
      <c r="SCR95"/>
      <c r="SCS95"/>
      <c r="SCT95"/>
      <c r="SCU95"/>
      <c r="SCV95"/>
      <c r="SCW95"/>
      <c r="SCX95"/>
      <c r="SCY95"/>
      <c r="SCZ95"/>
      <c r="SDA95"/>
      <c r="SDB95"/>
      <c r="SDC95"/>
      <c r="SDD95"/>
      <c r="SDE95"/>
      <c r="SDF95"/>
      <c r="SDG95"/>
      <c r="SDH95"/>
      <c r="SDI95"/>
      <c r="SDJ95"/>
      <c r="SDK95"/>
      <c r="SDL95"/>
      <c r="SDM95"/>
      <c r="SDN95"/>
      <c r="SDO95"/>
      <c r="SDP95"/>
      <c r="SDQ95"/>
      <c r="SDR95"/>
      <c r="SDS95"/>
      <c r="SDT95"/>
      <c r="SDU95"/>
      <c r="SDV95"/>
      <c r="SDW95"/>
      <c r="SDX95"/>
      <c r="SDY95"/>
      <c r="SDZ95"/>
      <c r="SEA95"/>
      <c r="SEB95"/>
      <c r="SEC95"/>
      <c r="SED95"/>
      <c r="SEE95"/>
      <c r="SEF95"/>
      <c r="SEG95"/>
      <c r="SEH95"/>
      <c r="SEI95"/>
      <c r="SEJ95"/>
      <c r="SEK95"/>
      <c r="SEL95"/>
      <c r="SEM95"/>
      <c r="SEN95"/>
      <c r="SEO95"/>
      <c r="SEP95"/>
      <c r="SEQ95"/>
      <c r="SER95"/>
      <c r="SES95"/>
      <c r="SET95"/>
      <c r="SEU95"/>
      <c r="SEV95"/>
      <c r="SEW95"/>
      <c r="SEX95"/>
      <c r="SEY95"/>
      <c r="SEZ95"/>
      <c r="SFA95"/>
      <c r="SFB95"/>
      <c r="SFC95"/>
      <c r="SFD95"/>
      <c r="SFE95"/>
      <c r="SFF95"/>
      <c r="SFG95"/>
      <c r="SFH95"/>
      <c r="SFI95"/>
      <c r="SFJ95"/>
      <c r="SFK95"/>
      <c r="SFL95"/>
      <c r="SFM95"/>
      <c r="SFN95"/>
      <c r="SFO95"/>
      <c r="SFP95"/>
      <c r="SFQ95"/>
      <c r="SFR95"/>
      <c r="SFS95"/>
      <c r="SFT95"/>
      <c r="SFU95"/>
      <c r="SFV95"/>
      <c r="SFW95"/>
      <c r="SFX95"/>
      <c r="SFY95"/>
      <c r="SFZ95"/>
      <c r="SGA95"/>
      <c r="SGB95"/>
      <c r="SGC95"/>
      <c r="SGD95"/>
      <c r="SGE95"/>
      <c r="SGF95"/>
      <c r="SGG95"/>
      <c r="SGH95"/>
      <c r="SGI95"/>
      <c r="SGJ95"/>
      <c r="SGK95"/>
      <c r="SGL95"/>
      <c r="SGM95"/>
      <c r="SGN95"/>
      <c r="SGO95"/>
      <c r="SGP95"/>
      <c r="SGQ95"/>
      <c r="SGR95"/>
      <c r="SGS95"/>
      <c r="SGT95"/>
      <c r="SGU95"/>
      <c r="SGV95"/>
      <c r="SGW95"/>
      <c r="SGX95"/>
      <c r="SGY95"/>
      <c r="SGZ95"/>
      <c r="SHA95"/>
      <c r="SHB95"/>
      <c r="SHC95"/>
      <c r="SHD95"/>
      <c r="SHE95"/>
      <c r="SHF95"/>
      <c r="SHG95"/>
      <c r="SHH95"/>
      <c r="SHI95"/>
      <c r="SHJ95"/>
      <c r="SHK95"/>
      <c r="SHL95"/>
      <c r="SHM95"/>
      <c r="SHN95"/>
      <c r="SHO95"/>
      <c r="SHP95"/>
      <c r="SHQ95"/>
      <c r="SHR95"/>
      <c r="SHS95"/>
      <c r="SHT95"/>
      <c r="SHU95"/>
      <c r="SHV95"/>
      <c r="SHW95"/>
      <c r="SHX95"/>
      <c r="SHY95"/>
      <c r="SHZ95"/>
      <c r="SIA95"/>
      <c r="SIB95"/>
      <c r="SIC95"/>
      <c r="SID95"/>
      <c r="SIE95"/>
      <c r="SIF95"/>
      <c r="SIG95"/>
      <c r="SIH95"/>
      <c r="SII95"/>
      <c r="SIJ95"/>
      <c r="SIK95"/>
      <c r="SIL95"/>
      <c r="SIM95"/>
      <c r="SIN95"/>
      <c r="SIO95"/>
      <c r="SIP95"/>
      <c r="SIQ95"/>
      <c r="SIR95"/>
      <c r="SIS95"/>
      <c r="SIT95"/>
      <c r="SIU95"/>
      <c r="SIV95"/>
      <c r="SIW95"/>
      <c r="SIX95"/>
      <c r="SIY95"/>
      <c r="SIZ95"/>
      <c r="SJA95"/>
      <c r="SJB95"/>
      <c r="SJC95"/>
      <c r="SJD95"/>
      <c r="SJE95"/>
      <c r="SJF95"/>
      <c r="SJG95"/>
      <c r="SJH95"/>
      <c r="SJI95"/>
      <c r="SJJ95"/>
      <c r="SJK95"/>
      <c r="SJL95"/>
      <c r="SJM95"/>
      <c r="SJN95"/>
      <c r="SJO95"/>
      <c r="SJP95"/>
      <c r="SJQ95"/>
      <c r="SJR95"/>
      <c r="SJS95"/>
      <c r="SJT95"/>
      <c r="SJU95"/>
      <c r="SJV95"/>
      <c r="SJW95"/>
      <c r="SJX95"/>
      <c r="SJY95"/>
      <c r="SJZ95"/>
      <c r="SKA95"/>
      <c r="SKB95"/>
      <c r="SKC95"/>
      <c r="SKD95"/>
      <c r="SKE95"/>
      <c r="SKF95"/>
      <c r="SKG95"/>
      <c r="SKH95"/>
      <c r="SKI95"/>
      <c r="SKJ95"/>
      <c r="SKK95"/>
      <c r="SKL95"/>
      <c r="SKM95"/>
      <c r="SKN95"/>
      <c r="SKO95"/>
      <c r="SKP95"/>
      <c r="SKQ95"/>
      <c r="SKR95"/>
      <c r="SKS95"/>
      <c r="SKT95"/>
      <c r="SKU95"/>
      <c r="SKV95"/>
      <c r="SKW95"/>
      <c r="SKX95"/>
      <c r="SKY95"/>
      <c r="SKZ95"/>
      <c r="SLA95"/>
      <c r="SLB95"/>
      <c r="SLC95"/>
      <c r="SLD95"/>
      <c r="SLE95"/>
      <c r="SLF95"/>
      <c r="SLG95"/>
      <c r="SLH95"/>
      <c r="SLI95"/>
      <c r="SLJ95"/>
      <c r="SLK95"/>
      <c r="SLL95"/>
      <c r="SLM95"/>
      <c r="SLN95"/>
      <c r="SLO95"/>
      <c r="SLP95"/>
      <c r="SLQ95"/>
      <c r="SLR95"/>
      <c r="SLS95"/>
      <c r="SLT95"/>
      <c r="SLU95"/>
      <c r="SLV95"/>
      <c r="SLW95"/>
      <c r="SLX95"/>
      <c r="SLY95"/>
      <c r="SLZ95"/>
      <c r="SMA95"/>
      <c r="SMB95"/>
      <c r="SMC95"/>
      <c r="SMD95"/>
      <c r="SME95"/>
      <c r="SMF95"/>
      <c r="SMG95"/>
      <c r="SMH95"/>
      <c r="SMI95"/>
      <c r="SMJ95"/>
      <c r="SMK95"/>
      <c r="SML95"/>
      <c r="SMM95"/>
      <c r="SMN95"/>
      <c r="SMO95"/>
      <c r="SMP95"/>
      <c r="SMQ95"/>
      <c r="SMR95"/>
      <c r="SMS95"/>
      <c r="SMT95"/>
      <c r="SMU95"/>
      <c r="SMV95"/>
      <c r="SMW95"/>
      <c r="SMX95"/>
      <c r="SMY95"/>
      <c r="SMZ95"/>
      <c r="SNA95"/>
      <c r="SNB95"/>
      <c r="SNC95"/>
      <c r="SND95"/>
      <c r="SNE95"/>
      <c r="SNF95"/>
      <c r="SNG95"/>
      <c r="SNH95"/>
      <c r="SNI95"/>
      <c r="SNJ95"/>
      <c r="SNK95"/>
      <c r="SNL95"/>
      <c r="SNM95"/>
      <c r="SNN95"/>
      <c r="SNO95"/>
      <c r="SNP95"/>
      <c r="SNQ95"/>
      <c r="SNR95"/>
      <c r="SNS95"/>
      <c r="SNT95"/>
      <c r="SNU95"/>
      <c r="SNV95"/>
      <c r="SNW95"/>
      <c r="SNX95"/>
      <c r="SNY95"/>
      <c r="SNZ95"/>
      <c r="SOA95"/>
      <c r="SOB95"/>
      <c r="SOC95"/>
      <c r="SOD95"/>
      <c r="SOE95"/>
      <c r="SOF95"/>
      <c r="SOG95"/>
      <c r="SOH95"/>
      <c r="SOI95"/>
      <c r="SOJ95"/>
      <c r="SOK95"/>
      <c r="SOL95"/>
      <c r="SOM95"/>
      <c r="SON95"/>
      <c r="SOO95"/>
      <c r="SOP95"/>
      <c r="SOQ95"/>
      <c r="SOR95"/>
      <c r="SOS95"/>
      <c r="SOT95"/>
      <c r="SOU95"/>
      <c r="SOV95"/>
      <c r="SOW95"/>
      <c r="SOX95"/>
      <c r="SOY95"/>
      <c r="SOZ95"/>
      <c r="SPA95"/>
      <c r="SPB95"/>
      <c r="SPC95"/>
      <c r="SPD95"/>
      <c r="SPE95"/>
      <c r="SPF95"/>
      <c r="SPG95"/>
      <c r="SPH95"/>
      <c r="SPI95"/>
      <c r="SPJ95"/>
      <c r="SPK95"/>
      <c r="SPL95"/>
      <c r="SPM95"/>
      <c r="SPN95"/>
      <c r="SPO95"/>
      <c r="SPP95"/>
      <c r="SPQ95"/>
      <c r="SPR95"/>
      <c r="SPS95"/>
      <c r="SPT95"/>
      <c r="SPU95"/>
      <c r="SPV95"/>
      <c r="SPW95"/>
      <c r="SPX95"/>
      <c r="SPY95"/>
      <c r="SPZ95"/>
      <c r="SQA95"/>
      <c r="SQB95"/>
      <c r="SQC95"/>
      <c r="SQD95"/>
      <c r="SQE95"/>
      <c r="SQF95"/>
      <c r="SQG95"/>
      <c r="SQH95"/>
      <c r="SQI95"/>
      <c r="SQJ95"/>
      <c r="SQK95"/>
      <c r="SQL95"/>
      <c r="SQM95"/>
      <c r="SQN95"/>
      <c r="SQO95"/>
      <c r="SQP95"/>
      <c r="SQQ95"/>
      <c r="SQR95"/>
      <c r="SQS95"/>
      <c r="SQT95"/>
      <c r="SQU95"/>
      <c r="SQV95"/>
      <c r="SQW95"/>
      <c r="SQX95"/>
      <c r="SQY95"/>
      <c r="SQZ95"/>
      <c r="SRA95"/>
      <c r="SRB95"/>
      <c r="SRC95"/>
      <c r="SRD95"/>
      <c r="SRE95"/>
      <c r="SRF95"/>
      <c r="SRG95"/>
      <c r="SRH95"/>
      <c r="SRI95"/>
      <c r="SRJ95"/>
      <c r="SRK95"/>
      <c r="SRL95"/>
      <c r="SRM95"/>
      <c r="SRN95"/>
      <c r="SRO95"/>
      <c r="SRP95"/>
      <c r="SRQ95"/>
      <c r="SRR95"/>
      <c r="SRS95"/>
      <c r="SRT95"/>
      <c r="SRU95"/>
      <c r="SRV95"/>
      <c r="SRW95"/>
      <c r="SRX95"/>
      <c r="SRY95"/>
      <c r="SRZ95"/>
      <c r="SSA95"/>
      <c r="SSB95"/>
      <c r="SSC95"/>
      <c r="SSD95"/>
      <c r="SSE95"/>
      <c r="SSF95"/>
      <c r="SSG95"/>
      <c r="SSH95"/>
      <c r="SSI95"/>
      <c r="SSJ95"/>
      <c r="SSK95"/>
      <c r="SSL95"/>
      <c r="SSM95"/>
      <c r="SSN95"/>
      <c r="SSO95"/>
      <c r="SSP95"/>
      <c r="SSQ95"/>
      <c r="SSR95"/>
      <c r="SSS95"/>
      <c r="SST95"/>
      <c r="SSU95"/>
      <c r="SSV95"/>
      <c r="SSW95"/>
      <c r="SSX95"/>
      <c r="SSY95"/>
      <c r="SSZ95"/>
      <c r="STA95"/>
      <c r="STB95"/>
      <c r="STC95"/>
      <c r="STD95"/>
      <c r="STE95"/>
      <c r="STF95"/>
      <c r="STG95"/>
      <c r="STH95"/>
      <c r="STI95"/>
      <c r="STJ95"/>
      <c r="STK95"/>
      <c r="STL95"/>
      <c r="STM95"/>
      <c r="STN95"/>
      <c r="STO95"/>
      <c r="STP95"/>
      <c r="STQ95"/>
      <c r="STR95"/>
      <c r="STS95"/>
      <c r="STT95"/>
      <c r="STU95"/>
      <c r="STV95"/>
      <c r="STW95"/>
      <c r="STX95"/>
      <c r="STY95"/>
      <c r="STZ95"/>
      <c r="SUA95"/>
      <c r="SUB95"/>
      <c r="SUC95"/>
      <c r="SUD95"/>
      <c r="SUE95"/>
      <c r="SUF95"/>
      <c r="SUG95"/>
      <c r="SUH95"/>
      <c r="SUI95"/>
      <c r="SUJ95"/>
      <c r="SUK95"/>
      <c r="SUL95"/>
      <c r="SUM95"/>
      <c r="SUN95"/>
      <c r="SUO95"/>
      <c r="SUP95"/>
      <c r="SUQ95"/>
      <c r="SUR95"/>
      <c r="SUS95"/>
      <c r="SUT95"/>
      <c r="SUU95"/>
      <c r="SUV95"/>
      <c r="SUW95"/>
      <c r="SUX95"/>
      <c r="SUY95"/>
      <c r="SUZ95"/>
      <c r="SVA95"/>
      <c r="SVB95"/>
      <c r="SVC95"/>
      <c r="SVD95"/>
      <c r="SVE95"/>
      <c r="SVF95"/>
      <c r="SVG95"/>
      <c r="SVH95"/>
      <c r="SVI95"/>
      <c r="SVJ95"/>
      <c r="SVK95"/>
      <c r="SVL95"/>
      <c r="SVM95"/>
      <c r="SVN95"/>
      <c r="SVO95"/>
      <c r="SVP95"/>
      <c r="SVQ95"/>
      <c r="SVR95"/>
      <c r="SVS95"/>
      <c r="SVT95"/>
      <c r="SVU95"/>
      <c r="SVV95"/>
      <c r="SVW95"/>
      <c r="SVX95"/>
      <c r="SVY95"/>
      <c r="SVZ95"/>
      <c r="SWA95"/>
      <c r="SWB95"/>
      <c r="SWC95"/>
      <c r="SWD95"/>
      <c r="SWE95"/>
      <c r="SWF95"/>
      <c r="SWG95"/>
      <c r="SWH95"/>
      <c r="SWI95"/>
      <c r="SWJ95"/>
      <c r="SWK95"/>
      <c r="SWL95"/>
      <c r="SWM95"/>
      <c r="SWN95"/>
      <c r="SWO95"/>
      <c r="SWP95"/>
      <c r="SWQ95"/>
      <c r="SWR95"/>
      <c r="SWS95"/>
      <c r="SWT95"/>
      <c r="SWU95"/>
      <c r="SWV95"/>
      <c r="SWW95"/>
      <c r="SWX95"/>
      <c r="SWY95"/>
      <c r="SWZ95"/>
      <c r="SXA95"/>
      <c r="SXB95"/>
      <c r="SXC95"/>
      <c r="SXD95"/>
      <c r="SXE95"/>
      <c r="SXF95"/>
      <c r="SXG95"/>
      <c r="SXH95"/>
      <c r="SXI95"/>
      <c r="SXJ95"/>
      <c r="SXK95"/>
      <c r="SXL95"/>
      <c r="SXM95"/>
      <c r="SXN95"/>
      <c r="SXO95"/>
      <c r="SXP95"/>
      <c r="SXQ95"/>
      <c r="SXR95"/>
      <c r="SXS95"/>
      <c r="SXT95"/>
      <c r="SXU95"/>
      <c r="SXV95"/>
      <c r="SXW95"/>
      <c r="SXX95"/>
      <c r="SXY95"/>
      <c r="SXZ95"/>
      <c r="SYA95"/>
      <c r="SYB95"/>
      <c r="SYC95"/>
      <c r="SYD95"/>
      <c r="SYE95"/>
      <c r="SYF95"/>
      <c r="SYG95"/>
      <c r="SYH95"/>
      <c r="SYI95"/>
      <c r="SYJ95"/>
      <c r="SYK95"/>
      <c r="SYL95"/>
      <c r="SYM95"/>
      <c r="SYN95"/>
      <c r="SYO95"/>
      <c r="SYP95"/>
      <c r="SYQ95"/>
      <c r="SYR95"/>
      <c r="SYS95"/>
      <c r="SYT95"/>
      <c r="SYU95"/>
      <c r="SYV95"/>
      <c r="SYW95"/>
      <c r="SYX95"/>
      <c r="SYY95"/>
      <c r="SYZ95"/>
      <c r="SZA95"/>
      <c r="SZB95"/>
      <c r="SZC95"/>
      <c r="SZD95"/>
      <c r="SZE95"/>
      <c r="SZF95"/>
      <c r="SZG95"/>
      <c r="SZH95"/>
      <c r="SZI95"/>
      <c r="SZJ95"/>
      <c r="SZK95"/>
      <c r="SZL95"/>
      <c r="SZM95"/>
      <c r="SZN95"/>
      <c r="SZO95"/>
      <c r="SZP95"/>
      <c r="SZQ95"/>
      <c r="SZR95"/>
      <c r="SZS95"/>
      <c r="SZT95"/>
      <c r="SZU95"/>
      <c r="SZV95"/>
      <c r="SZW95"/>
      <c r="SZX95"/>
      <c r="SZY95"/>
      <c r="SZZ95"/>
      <c r="TAA95"/>
      <c r="TAB95"/>
      <c r="TAC95"/>
      <c r="TAD95"/>
      <c r="TAE95"/>
      <c r="TAF95"/>
      <c r="TAG95"/>
      <c r="TAH95"/>
      <c r="TAI95"/>
      <c r="TAJ95"/>
      <c r="TAK95"/>
      <c r="TAL95"/>
      <c r="TAM95"/>
      <c r="TAN95"/>
      <c r="TAO95"/>
      <c r="TAP95"/>
      <c r="TAQ95"/>
      <c r="TAR95"/>
      <c r="TAS95"/>
      <c r="TAT95"/>
      <c r="TAU95"/>
      <c r="TAV95"/>
      <c r="TAW95"/>
      <c r="TAX95"/>
      <c r="TAY95"/>
      <c r="TAZ95"/>
      <c r="TBA95"/>
      <c r="TBB95"/>
      <c r="TBC95"/>
      <c r="TBD95"/>
      <c r="TBE95"/>
      <c r="TBF95"/>
      <c r="TBG95"/>
      <c r="TBH95"/>
      <c r="TBI95"/>
      <c r="TBJ95"/>
      <c r="TBK95"/>
      <c r="TBL95"/>
      <c r="TBM95"/>
      <c r="TBN95"/>
      <c r="TBO95"/>
      <c r="TBP95"/>
      <c r="TBQ95"/>
      <c r="TBR95"/>
      <c r="TBS95"/>
      <c r="TBT95"/>
      <c r="TBU95"/>
      <c r="TBV95"/>
      <c r="TBW95"/>
      <c r="TBX95"/>
      <c r="TBY95"/>
      <c r="TBZ95"/>
      <c r="TCA95"/>
      <c r="TCB95"/>
      <c r="TCC95"/>
      <c r="TCD95"/>
      <c r="TCE95"/>
      <c r="TCF95"/>
      <c r="TCG95"/>
      <c r="TCH95"/>
      <c r="TCI95"/>
      <c r="TCJ95"/>
      <c r="TCK95"/>
      <c r="TCL95"/>
      <c r="TCM95"/>
      <c r="TCN95"/>
      <c r="TCO95"/>
      <c r="TCP95"/>
      <c r="TCQ95"/>
      <c r="TCR95"/>
      <c r="TCS95"/>
      <c r="TCT95"/>
      <c r="TCU95"/>
      <c r="TCV95"/>
      <c r="TCW95"/>
      <c r="TCX95"/>
      <c r="TCY95"/>
      <c r="TCZ95"/>
      <c r="TDA95"/>
      <c r="TDB95"/>
      <c r="TDC95"/>
      <c r="TDD95"/>
      <c r="TDE95"/>
      <c r="TDF95"/>
      <c r="TDG95"/>
      <c r="TDH95"/>
      <c r="TDI95"/>
      <c r="TDJ95"/>
      <c r="TDK95"/>
      <c r="TDL95"/>
      <c r="TDM95"/>
      <c r="TDN95"/>
      <c r="TDO95"/>
      <c r="TDP95"/>
      <c r="TDQ95"/>
      <c r="TDR95"/>
      <c r="TDS95"/>
      <c r="TDT95"/>
      <c r="TDU95"/>
      <c r="TDV95"/>
      <c r="TDW95"/>
      <c r="TDX95"/>
      <c r="TDY95"/>
      <c r="TDZ95"/>
      <c r="TEA95"/>
      <c r="TEB95"/>
      <c r="TEC95"/>
      <c r="TED95"/>
      <c r="TEE95"/>
      <c r="TEF95"/>
      <c r="TEG95"/>
      <c r="TEH95"/>
      <c r="TEI95"/>
      <c r="TEJ95"/>
      <c r="TEK95"/>
      <c r="TEL95"/>
      <c r="TEM95"/>
      <c r="TEN95"/>
      <c r="TEO95"/>
      <c r="TEP95"/>
      <c r="TEQ95"/>
      <c r="TER95"/>
      <c r="TES95"/>
      <c r="TET95"/>
      <c r="TEU95"/>
      <c r="TEV95"/>
      <c r="TEW95"/>
      <c r="TEX95"/>
      <c r="TEY95"/>
      <c r="TEZ95"/>
      <c r="TFA95"/>
      <c r="TFB95"/>
      <c r="TFC95"/>
      <c r="TFD95"/>
      <c r="TFE95"/>
      <c r="TFF95"/>
      <c r="TFG95"/>
      <c r="TFH95"/>
      <c r="TFI95"/>
      <c r="TFJ95"/>
      <c r="TFK95"/>
      <c r="TFL95"/>
      <c r="TFM95"/>
      <c r="TFN95"/>
      <c r="TFO95"/>
      <c r="TFP95"/>
      <c r="TFQ95"/>
      <c r="TFR95"/>
      <c r="TFS95"/>
      <c r="TFT95"/>
      <c r="TFU95"/>
      <c r="TFV95"/>
      <c r="TFW95"/>
      <c r="TFX95"/>
      <c r="TFY95"/>
      <c r="TFZ95"/>
      <c r="TGA95"/>
      <c r="TGB95"/>
      <c r="TGC95"/>
      <c r="TGD95"/>
      <c r="TGE95"/>
      <c r="TGF95"/>
      <c r="TGG95"/>
      <c r="TGH95"/>
      <c r="TGI95"/>
      <c r="TGJ95"/>
      <c r="TGK95"/>
      <c r="TGL95"/>
      <c r="TGM95"/>
      <c r="TGN95"/>
      <c r="TGO95"/>
      <c r="TGP95"/>
      <c r="TGQ95"/>
      <c r="TGR95"/>
      <c r="TGS95"/>
      <c r="TGT95"/>
      <c r="TGU95"/>
      <c r="TGV95"/>
      <c r="TGW95"/>
      <c r="TGX95"/>
      <c r="TGY95"/>
      <c r="TGZ95"/>
      <c r="THA95"/>
      <c r="THB95"/>
      <c r="THC95"/>
      <c r="THD95"/>
      <c r="THE95"/>
      <c r="THF95"/>
      <c r="THG95"/>
      <c r="THH95"/>
      <c r="THI95"/>
      <c r="THJ95"/>
      <c r="THK95"/>
      <c r="THL95"/>
      <c r="THM95"/>
      <c r="THN95"/>
      <c r="THO95"/>
      <c r="THP95"/>
      <c r="THQ95"/>
      <c r="THR95"/>
      <c r="THS95"/>
      <c r="THT95"/>
      <c r="THU95"/>
      <c r="THV95"/>
      <c r="THW95"/>
      <c r="THX95"/>
      <c r="THY95"/>
      <c r="THZ95"/>
      <c r="TIA95"/>
      <c r="TIB95"/>
      <c r="TIC95"/>
      <c r="TID95"/>
      <c r="TIE95"/>
      <c r="TIF95"/>
      <c r="TIG95"/>
      <c r="TIH95"/>
      <c r="TII95"/>
      <c r="TIJ95"/>
      <c r="TIK95"/>
      <c r="TIL95"/>
      <c r="TIM95"/>
      <c r="TIN95"/>
      <c r="TIO95"/>
      <c r="TIP95"/>
      <c r="TIQ95"/>
      <c r="TIR95"/>
      <c r="TIS95"/>
      <c r="TIT95"/>
      <c r="TIU95"/>
      <c r="TIV95"/>
      <c r="TIW95"/>
      <c r="TIX95"/>
      <c r="TIY95"/>
      <c r="TIZ95"/>
      <c r="TJA95"/>
      <c r="TJB95"/>
      <c r="TJC95"/>
      <c r="TJD95"/>
      <c r="TJE95"/>
      <c r="TJF95"/>
      <c r="TJG95"/>
      <c r="TJH95"/>
      <c r="TJI95"/>
      <c r="TJJ95"/>
      <c r="TJK95"/>
      <c r="TJL95"/>
      <c r="TJM95"/>
      <c r="TJN95"/>
      <c r="TJO95"/>
      <c r="TJP95"/>
      <c r="TJQ95"/>
      <c r="TJR95"/>
      <c r="TJS95"/>
      <c r="TJT95"/>
      <c r="TJU95"/>
      <c r="TJV95"/>
      <c r="TJW95"/>
      <c r="TJX95"/>
      <c r="TJY95"/>
      <c r="TJZ95"/>
      <c r="TKA95"/>
      <c r="TKB95"/>
      <c r="TKC95"/>
      <c r="TKD95"/>
      <c r="TKE95"/>
      <c r="TKF95"/>
      <c r="TKG95"/>
      <c r="TKH95"/>
      <c r="TKI95"/>
      <c r="TKJ95"/>
      <c r="TKK95"/>
      <c r="TKL95"/>
      <c r="TKM95"/>
      <c r="TKN95"/>
      <c r="TKO95"/>
      <c r="TKP95"/>
      <c r="TKQ95"/>
      <c r="TKR95"/>
      <c r="TKS95"/>
      <c r="TKT95"/>
      <c r="TKU95"/>
      <c r="TKV95"/>
      <c r="TKW95"/>
      <c r="TKX95"/>
      <c r="TKY95"/>
      <c r="TKZ95"/>
      <c r="TLA95"/>
      <c r="TLB95"/>
      <c r="TLC95"/>
      <c r="TLD95"/>
      <c r="TLE95"/>
      <c r="TLF95"/>
      <c r="TLG95"/>
      <c r="TLH95"/>
      <c r="TLI95"/>
      <c r="TLJ95"/>
      <c r="TLK95"/>
      <c r="TLL95"/>
      <c r="TLM95"/>
      <c r="TLN95"/>
      <c r="TLO95"/>
      <c r="TLP95"/>
      <c r="TLQ95"/>
      <c r="TLR95"/>
      <c r="TLS95"/>
      <c r="TLT95"/>
      <c r="TLU95"/>
      <c r="TLV95"/>
      <c r="TLW95"/>
      <c r="TLX95"/>
      <c r="TLY95"/>
      <c r="TLZ95"/>
      <c r="TMA95"/>
      <c r="TMB95"/>
      <c r="TMC95"/>
      <c r="TMD95"/>
      <c r="TME95"/>
      <c r="TMF95"/>
      <c r="TMG95"/>
      <c r="TMH95"/>
      <c r="TMI95"/>
      <c r="TMJ95"/>
      <c r="TMK95"/>
      <c r="TML95"/>
      <c r="TMM95"/>
      <c r="TMN95"/>
      <c r="TMO95"/>
      <c r="TMP95"/>
      <c r="TMQ95"/>
      <c r="TMR95"/>
      <c r="TMS95"/>
      <c r="TMT95"/>
      <c r="TMU95"/>
      <c r="TMV95"/>
      <c r="TMW95"/>
      <c r="TMX95"/>
      <c r="TMY95"/>
      <c r="TMZ95"/>
      <c r="TNA95"/>
      <c r="TNB95"/>
      <c r="TNC95"/>
      <c r="TND95"/>
      <c r="TNE95"/>
      <c r="TNF95"/>
      <c r="TNG95"/>
      <c r="TNH95"/>
      <c r="TNI95"/>
      <c r="TNJ95"/>
      <c r="TNK95"/>
      <c r="TNL95"/>
      <c r="TNM95"/>
      <c r="TNN95"/>
      <c r="TNO95"/>
      <c r="TNP95"/>
      <c r="TNQ95"/>
      <c r="TNR95"/>
      <c r="TNS95"/>
      <c r="TNT95"/>
      <c r="TNU95"/>
      <c r="TNV95"/>
      <c r="TNW95"/>
      <c r="TNX95"/>
      <c r="TNY95"/>
      <c r="TNZ95"/>
      <c r="TOA95"/>
      <c r="TOB95"/>
      <c r="TOC95"/>
      <c r="TOD95"/>
      <c r="TOE95"/>
      <c r="TOF95"/>
      <c r="TOG95"/>
      <c r="TOH95"/>
      <c r="TOI95"/>
      <c r="TOJ95"/>
      <c r="TOK95"/>
      <c r="TOL95"/>
      <c r="TOM95"/>
      <c r="TON95"/>
      <c r="TOO95"/>
      <c r="TOP95"/>
      <c r="TOQ95"/>
      <c r="TOR95"/>
      <c r="TOS95"/>
      <c r="TOT95"/>
      <c r="TOU95"/>
      <c r="TOV95"/>
      <c r="TOW95"/>
      <c r="TOX95"/>
      <c r="TOY95"/>
      <c r="TOZ95"/>
      <c r="TPA95"/>
      <c r="TPB95"/>
      <c r="TPC95"/>
      <c r="TPD95"/>
      <c r="TPE95"/>
      <c r="TPF95"/>
      <c r="TPG95"/>
      <c r="TPH95"/>
      <c r="TPI95"/>
      <c r="TPJ95"/>
      <c r="TPK95"/>
      <c r="TPL95"/>
      <c r="TPM95"/>
      <c r="TPN95"/>
      <c r="TPO95"/>
      <c r="TPP95"/>
      <c r="TPQ95"/>
      <c r="TPR95"/>
      <c r="TPS95"/>
      <c r="TPT95"/>
      <c r="TPU95"/>
      <c r="TPV95"/>
      <c r="TPW95"/>
      <c r="TPX95"/>
      <c r="TPY95"/>
      <c r="TPZ95"/>
      <c r="TQA95"/>
      <c r="TQB95"/>
      <c r="TQC95"/>
      <c r="TQD95"/>
      <c r="TQE95"/>
      <c r="TQF95"/>
      <c r="TQG95"/>
      <c r="TQH95"/>
      <c r="TQI95"/>
      <c r="TQJ95"/>
      <c r="TQK95"/>
      <c r="TQL95"/>
      <c r="TQM95"/>
      <c r="TQN95"/>
      <c r="TQO95"/>
      <c r="TQP95"/>
      <c r="TQQ95"/>
      <c r="TQR95"/>
      <c r="TQS95"/>
      <c r="TQT95"/>
      <c r="TQU95"/>
      <c r="TQV95"/>
      <c r="TQW95"/>
      <c r="TQX95"/>
      <c r="TQY95"/>
      <c r="TQZ95"/>
      <c r="TRA95"/>
      <c r="TRB95"/>
      <c r="TRC95"/>
      <c r="TRD95"/>
      <c r="TRE95"/>
      <c r="TRF95"/>
      <c r="TRG95"/>
      <c r="TRH95"/>
      <c r="TRI95"/>
      <c r="TRJ95"/>
      <c r="TRK95"/>
      <c r="TRL95"/>
      <c r="TRM95"/>
      <c r="TRN95"/>
      <c r="TRO95"/>
      <c r="TRP95"/>
      <c r="TRQ95"/>
      <c r="TRR95"/>
      <c r="TRS95"/>
      <c r="TRT95"/>
      <c r="TRU95"/>
      <c r="TRV95"/>
      <c r="TRW95"/>
      <c r="TRX95"/>
      <c r="TRY95"/>
      <c r="TRZ95"/>
      <c r="TSA95"/>
      <c r="TSB95"/>
      <c r="TSC95"/>
      <c r="TSD95"/>
      <c r="TSE95"/>
      <c r="TSF95"/>
      <c r="TSG95"/>
      <c r="TSH95"/>
      <c r="TSI95"/>
      <c r="TSJ95"/>
      <c r="TSK95"/>
      <c r="TSL95"/>
      <c r="TSM95"/>
      <c r="TSN95"/>
      <c r="TSO95"/>
      <c r="TSP95"/>
      <c r="TSQ95"/>
      <c r="TSR95"/>
      <c r="TSS95"/>
      <c r="TST95"/>
      <c r="TSU95"/>
      <c r="TSV95"/>
      <c r="TSW95"/>
      <c r="TSX95"/>
      <c r="TSY95"/>
      <c r="TSZ95"/>
      <c r="TTA95"/>
      <c r="TTB95"/>
      <c r="TTC95"/>
      <c r="TTD95"/>
      <c r="TTE95"/>
      <c r="TTF95"/>
      <c r="TTG95"/>
      <c r="TTH95"/>
      <c r="TTI95"/>
      <c r="TTJ95"/>
      <c r="TTK95"/>
      <c r="TTL95"/>
      <c r="TTM95"/>
      <c r="TTN95"/>
      <c r="TTO95"/>
      <c r="TTP95"/>
      <c r="TTQ95"/>
      <c r="TTR95"/>
      <c r="TTS95"/>
      <c r="TTT95"/>
      <c r="TTU95"/>
      <c r="TTV95"/>
      <c r="TTW95"/>
      <c r="TTX95"/>
      <c r="TTY95"/>
      <c r="TTZ95"/>
      <c r="TUA95"/>
      <c r="TUB95"/>
      <c r="TUC95"/>
      <c r="TUD95"/>
      <c r="TUE95"/>
      <c r="TUF95"/>
      <c r="TUG95"/>
      <c r="TUH95"/>
      <c r="TUI95"/>
      <c r="TUJ95"/>
      <c r="TUK95"/>
      <c r="TUL95"/>
      <c r="TUM95"/>
      <c r="TUN95"/>
      <c r="TUO95"/>
      <c r="TUP95"/>
      <c r="TUQ95"/>
      <c r="TUR95"/>
      <c r="TUS95"/>
      <c r="TUT95"/>
      <c r="TUU95"/>
      <c r="TUV95"/>
      <c r="TUW95"/>
      <c r="TUX95"/>
      <c r="TUY95"/>
      <c r="TUZ95"/>
      <c r="TVA95"/>
      <c r="TVB95"/>
      <c r="TVC95"/>
      <c r="TVD95"/>
      <c r="TVE95"/>
      <c r="TVF95"/>
      <c r="TVG95"/>
      <c r="TVH95"/>
      <c r="TVI95"/>
      <c r="TVJ95"/>
      <c r="TVK95"/>
      <c r="TVL95"/>
      <c r="TVM95"/>
      <c r="TVN95"/>
      <c r="TVO95"/>
      <c r="TVP95"/>
      <c r="TVQ95"/>
      <c r="TVR95"/>
      <c r="TVS95"/>
      <c r="TVT95"/>
      <c r="TVU95"/>
      <c r="TVV95"/>
      <c r="TVW95"/>
      <c r="TVX95"/>
      <c r="TVY95"/>
      <c r="TVZ95"/>
      <c r="TWA95"/>
      <c r="TWB95"/>
      <c r="TWC95"/>
      <c r="TWD95"/>
      <c r="TWE95"/>
      <c r="TWF95"/>
      <c r="TWG95"/>
      <c r="TWH95"/>
      <c r="TWI95"/>
      <c r="TWJ95"/>
      <c r="TWK95"/>
      <c r="TWL95"/>
      <c r="TWM95"/>
      <c r="TWN95"/>
      <c r="TWO95"/>
      <c r="TWP95"/>
      <c r="TWQ95"/>
      <c r="TWR95"/>
      <c r="TWS95"/>
      <c r="TWT95"/>
      <c r="TWU95"/>
      <c r="TWV95"/>
      <c r="TWW95"/>
      <c r="TWX95"/>
      <c r="TWY95"/>
      <c r="TWZ95"/>
      <c r="TXA95"/>
      <c r="TXB95"/>
      <c r="TXC95"/>
      <c r="TXD95"/>
      <c r="TXE95"/>
      <c r="TXF95"/>
      <c r="TXG95"/>
      <c r="TXH95"/>
      <c r="TXI95"/>
      <c r="TXJ95"/>
      <c r="TXK95"/>
      <c r="TXL95"/>
      <c r="TXM95"/>
      <c r="TXN95"/>
      <c r="TXO95"/>
      <c r="TXP95"/>
      <c r="TXQ95"/>
      <c r="TXR95"/>
      <c r="TXS95"/>
      <c r="TXT95"/>
      <c r="TXU95"/>
      <c r="TXV95"/>
      <c r="TXW95"/>
      <c r="TXX95"/>
      <c r="TXY95"/>
      <c r="TXZ95"/>
      <c r="TYA95"/>
      <c r="TYB95"/>
      <c r="TYC95"/>
      <c r="TYD95"/>
      <c r="TYE95"/>
      <c r="TYF95"/>
      <c r="TYG95"/>
      <c r="TYH95"/>
      <c r="TYI95"/>
      <c r="TYJ95"/>
      <c r="TYK95"/>
      <c r="TYL95"/>
      <c r="TYM95"/>
      <c r="TYN95"/>
      <c r="TYO95"/>
      <c r="TYP95"/>
      <c r="TYQ95"/>
      <c r="TYR95"/>
      <c r="TYS95"/>
      <c r="TYT95"/>
      <c r="TYU95"/>
      <c r="TYV95"/>
      <c r="TYW95"/>
      <c r="TYX95"/>
      <c r="TYY95"/>
      <c r="TYZ95"/>
      <c r="TZA95"/>
      <c r="TZB95"/>
      <c r="TZC95"/>
      <c r="TZD95"/>
      <c r="TZE95"/>
      <c r="TZF95"/>
      <c r="TZG95"/>
      <c r="TZH95"/>
      <c r="TZI95"/>
      <c r="TZJ95"/>
      <c r="TZK95"/>
      <c r="TZL95"/>
      <c r="TZM95"/>
      <c r="TZN95"/>
      <c r="TZO95"/>
      <c r="TZP95"/>
      <c r="TZQ95"/>
      <c r="TZR95"/>
      <c r="TZS95"/>
      <c r="TZT95"/>
      <c r="TZU95"/>
      <c r="TZV95"/>
      <c r="TZW95"/>
      <c r="TZX95"/>
      <c r="TZY95"/>
      <c r="TZZ95"/>
      <c r="UAA95"/>
      <c r="UAB95"/>
      <c r="UAC95"/>
      <c r="UAD95"/>
      <c r="UAE95"/>
      <c r="UAF95"/>
      <c r="UAG95"/>
      <c r="UAH95"/>
      <c r="UAI95"/>
      <c r="UAJ95"/>
      <c r="UAK95"/>
      <c r="UAL95"/>
      <c r="UAM95"/>
      <c r="UAN95"/>
      <c r="UAO95"/>
      <c r="UAP95"/>
      <c r="UAQ95"/>
      <c r="UAR95"/>
      <c r="UAS95"/>
      <c r="UAT95"/>
      <c r="UAU95"/>
      <c r="UAV95"/>
      <c r="UAW95"/>
      <c r="UAX95"/>
      <c r="UAY95"/>
      <c r="UAZ95"/>
      <c r="UBA95"/>
      <c r="UBB95"/>
      <c r="UBC95"/>
      <c r="UBD95"/>
      <c r="UBE95"/>
      <c r="UBF95"/>
      <c r="UBG95"/>
      <c r="UBH95"/>
      <c r="UBI95"/>
      <c r="UBJ95"/>
      <c r="UBK95"/>
      <c r="UBL95"/>
      <c r="UBM95"/>
      <c r="UBN95"/>
      <c r="UBO95"/>
      <c r="UBP95"/>
      <c r="UBQ95"/>
      <c r="UBR95"/>
      <c r="UBS95"/>
      <c r="UBT95"/>
      <c r="UBU95"/>
      <c r="UBV95"/>
      <c r="UBW95"/>
      <c r="UBX95"/>
      <c r="UBY95"/>
      <c r="UBZ95"/>
      <c r="UCA95"/>
      <c r="UCB95"/>
      <c r="UCC95"/>
      <c r="UCD95"/>
      <c r="UCE95"/>
      <c r="UCF95"/>
      <c r="UCG95"/>
      <c r="UCH95"/>
      <c r="UCI95"/>
      <c r="UCJ95"/>
      <c r="UCK95"/>
      <c r="UCL95"/>
      <c r="UCM95"/>
      <c r="UCN95"/>
      <c r="UCO95"/>
      <c r="UCP95"/>
      <c r="UCQ95"/>
      <c r="UCR95"/>
      <c r="UCS95"/>
      <c r="UCT95"/>
      <c r="UCU95"/>
      <c r="UCV95"/>
      <c r="UCW95"/>
      <c r="UCX95"/>
      <c r="UCY95"/>
      <c r="UCZ95"/>
      <c r="UDA95"/>
      <c r="UDB95"/>
      <c r="UDC95"/>
      <c r="UDD95"/>
      <c r="UDE95"/>
      <c r="UDF95"/>
      <c r="UDG95"/>
      <c r="UDH95"/>
      <c r="UDI95"/>
      <c r="UDJ95"/>
      <c r="UDK95"/>
      <c r="UDL95"/>
      <c r="UDM95"/>
      <c r="UDN95"/>
      <c r="UDO95"/>
      <c r="UDP95"/>
      <c r="UDQ95"/>
      <c r="UDR95"/>
      <c r="UDS95"/>
      <c r="UDT95"/>
      <c r="UDU95"/>
      <c r="UDV95"/>
      <c r="UDW95"/>
      <c r="UDX95"/>
      <c r="UDY95"/>
      <c r="UDZ95"/>
      <c r="UEA95"/>
      <c r="UEB95"/>
      <c r="UEC95"/>
      <c r="UED95"/>
      <c r="UEE95"/>
      <c r="UEF95"/>
      <c r="UEG95"/>
      <c r="UEH95"/>
      <c r="UEI95"/>
      <c r="UEJ95"/>
      <c r="UEK95"/>
      <c r="UEL95"/>
      <c r="UEM95"/>
      <c r="UEN95"/>
      <c r="UEO95"/>
      <c r="UEP95"/>
      <c r="UEQ95"/>
      <c r="UER95"/>
      <c r="UES95"/>
      <c r="UET95"/>
      <c r="UEU95"/>
      <c r="UEV95"/>
      <c r="UEW95"/>
      <c r="UEX95"/>
      <c r="UEY95"/>
      <c r="UEZ95"/>
      <c r="UFA95"/>
      <c r="UFB95"/>
      <c r="UFC95"/>
      <c r="UFD95"/>
      <c r="UFE95"/>
      <c r="UFF95"/>
      <c r="UFG95"/>
      <c r="UFH95"/>
      <c r="UFI95"/>
      <c r="UFJ95"/>
      <c r="UFK95"/>
      <c r="UFL95"/>
      <c r="UFM95"/>
      <c r="UFN95"/>
      <c r="UFO95"/>
      <c r="UFP95"/>
      <c r="UFQ95"/>
      <c r="UFR95"/>
      <c r="UFS95"/>
      <c r="UFT95"/>
      <c r="UFU95"/>
      <c r="UFV95"/>
      <c r="UFW95"/>
      <c r="UFX95"/>
      <c r="UFY95"/>
      <c r="UFZ95"/>
      <c r="UGA95"/>
      <c r="UGB95"/>
      <c r="UGC95"/>
      <c r="UGD95"/>
      <c r="UGE95"/>
      <c r="UGF95"/>
      <c r="UGG95"/>
      <c r="UGH95"/>
      <c r="UGI95"/>
      <c r="UGJ95"/>
      <c r="UGK95"/>
      <c r="UGL95"/>
      <c r="UGM95"/>
      <c r="UGN95"/>
      <c r="UGO95"/>
      <c r="UGP95"/>
      <c r="UGQ95"/>
      <c r="UGR95"/>
      <c r="UGS95"/>
      <c r="UGT95"/>
      <c r="UGU95"/>
      <c r="UGV95"/>
      <c r="UGW95"/>
      <c r="UGX95"/>
      <c r="UGY95"/>
      <c r="UGZ95"/>
      <c r="UHA95"/>
      <c r="UHB95"/>
      <c r="UHC95"/>
      <c r="UHD95"/>
      <c r="UHE95"/>
      <c r="UHF95"/>
      <c r="UHG95"/>
      <c r="UHH95"/>
      <c r="UHI95"/>
      <c r="UHJ95"/>
      <c r="UHK95"/>
      <c r="UHL95"/>
      <c r="UHM95"/>
      <c r="UHN95"/>
      <c r="UHO95"/>
      <c r="UHP95"/>
      <c r="UHQ95"/>
      <c r="UHR95"/>
      <c r="UHS95"/>
      <c r="UHT95"/>
      <c r="UHU95"/>
      <c r="UHV95"/>
      <c r="UHW95"/>
      <c r="UHX95"/>
      <c r="UHY95"/>
      <c r="UHZ95"/>
      <c r="UIA95"/>
      <c r="UIB95"/>
      <c r="UIC95"/>
      <c r="UID95"/>
      <c r="UIE95"/>
      <c r="UIF95"/>
      <c r="UIG95"/>
      <c r="UIH95"/>
      <c r="UII95"/>
      <c r="UIJ95"/>
      <c r="UIK95"/>
      <c r="UIL95"/>
      <c r="UIM95"/>
      <c r="UIN95"/>
      <c r="UIO95"/>
      <c r="UIP95"/>
      <c r="UIQ95"/>
      <c r="UIR95"/>
      <c r="UIS95"/>
      <c r="UIT95"/>
      <c r="UIU95"/>
      <c r="UIV95"/>
      <c r="UIW95"/>
      <c r="UIX95"/>
      <c r="UIY95"/>
      <c r="UIZ95"/>
      <c r="UJA95"/>
      <c r="UJB95"/>
      <c r="UJC95"/>
      <c r="UJD95"/>
      <c r="UJE95"/>
      <c r="UJF95"/>
      <c r="UJG95"/>
      <c r="UJH95"/>
      <c r="UJI95"/>
      <c r="UJJ95"/>
      <c r="UJK95"/>
      <c r="UJL95"/>
      <c r="UJM95"/>
      <c r="UJN95"/>
      <c r="UJO95"/>
      <c r="UJP95"/>
      <c r="UJQ95"/>
      <c r="UJR95"/>
      <c r="UJS95"/>
      <c r="UJT95"/>
      <c r="UJU95"/>
      <c r="UJV95"/>
      <c r="UJW95"/>
      <c r="UJX95"/>
      <c r="UJY95"/>
      <c r="UJZ95"/>
      <c r="UKA95"/>
      <c r="UKB95"/>
      <c r="UKC95"/>
      <c r="UKD95"/>
      <c r="UKE95"/>
      <c r="UKF95"/>
      <c r="UKG95"/>
      <c r="UKH95"/>
      <c r="UKI95"/>
      <c r="UKJ95"/>
      <c r="UKK95"/>
      <c r="UKL95"/>
      <c r="UKM95"/>
      <c r="UKN95"/>
      <c r="UKO95"/>
      <c r="UKP95"/>
      <c r="UKQ95"/>
      <c r="UKR95"/>
      <c r="UKS95"/>
      <c r="UKT95"/>
      <c r="UKU95"/>
      <c r="UKV95"/>
      <c r="UKW95"/>
      <c r="UKX95"/>
      <c r="UKY95"/>
      <c r="UKZ95"/>
      <c r="ULA95"/>
      <c r="ULB95"/>
      <c r="ULC95"/>
      <c r="ULD95"/>
      <c r="ULE95"/>
      <c r="ULF95"/>
      <c r="ULG95"/>
      <c r="ULH95"/>
      <c r="ULI95"/>
      <c r="ULJ95"/>
      <c r="ULK95"/>
      <c r="ULL95"/>
      <c r="ULM95"/>
      <c r="ULN95"/>
      <c r="ULO95"/>
      <c r="ULP95"/>
      <c r="ULQ95"/>
      <c r="ULR95"/>
      <c r="ULS95"/>
      <c r="ULT95"/>
      <c r="ULU95"/>
      <c r="ULV95"/>
      <c r="ULW95"/>
      <c r="ULX95"/>
      <c r="ULY95"/>
      <c r="ULZ95"/>
      <c r="UMA95"/>
      <c r="UMB95"/>
      <c r="UMC95"/>
      <c r="UMD95"/>
      <c r="UME95"/>
      <c r="UMF95"/>
      <c r="UMG95"/>
      <c r="UMH95"/>
      <c r="UMI95"/>
      <c r="UMJ95"/>
      <c r="UMK95"/>
      <c r="UML95"/>
      <c r="UMM95"/>
      <c r="UMN95"/>
      <c r="UMO95"/>
      <c r="UMP95"/>
      <c r="UMQ95"/>
      <c r="UMR95"/>
      <c r="UMS95"/>
      <c r="UMT95"/>
      <c r="UMU95"/>
      <c r="UMV95"/>
      <c r="UMW95"/>
      <c r="UMX95"/>
      <c r="UMY95"/>
      <c r="UMZ95"/>
      <c r="UNA95"/>
      <c r="UNB95"/>
      <c r="UNC95"/>
      <c r="UND95"/>
      <c r="UNE95"/>
      <c r="UNF95"/>
      <c r="UNG95"/>
      <c r="UNH95"/>
      <c r="UNI95"/>
      <c r="UNJ95"/>
      <c r="UNK95"/>
      <c r="UNL95"/>
      <c r="UNM95"/>
      <c r="UNN95"/>
      <c r="UNO95"/>
      <c r="UNP95"/>
      <c r="UNQ95"/>
      <c r="UNR95"/>
      <c r="UNS95"/>
      <c r="UNT95"/>
      <c r="UNU95"/>
      <c r="UNV95"/>
      <c r="UNW95"/>
      <c r="UNX95"/>
      <c r="UNY95"/>
      <c r="UNZ95"/>
      <c r="UOA95"/>
      <c r="UOB95"/>
      <c r="UOC95"/>
      <c r="UOD95"/>
      <c r="UOE95"/>
      <c r="UOF95"/>
      <c r="UOG95"/>
      <c r="UOH95"/>
      <c r="UOI95"/>
      <c r="UOJ95"/>
      <c r="UOK95"/>
      <c r="UOL95"/>
      <c r="UOM95"/>
      <c r="UON95"/>
      <c r="UOO95"/>
      <c r="UOP95"/>
      <c r="UOQ95"/>
      <c r="UOR95"/>
      <c r="UOS95"/>
      <c r="UOT95"/>
      <c r="UOU95"/>
      <c r="UOV95"/>
      <c r="UOW95"/>
      <c r="UOX95"/>
      <c r="UOY95"/>
      <c r="UOZ95"/>
      <c r="UPA95"/>
      <c r="UPB95"/>
      <c r="UPC95"/>
      <c r="UPD95"/>
      <c r="UPE95"/>
      <c r="UPF95"/>
      <c r="UPG95"/>
      <c r="UPH95"/>
      <c r="UPI95"/>
      <c r="UPJ95"/>
      <c r="UPK95"/>
      <c r="UPL95"/>
      <c r="UPM95"/>
      <c r="UPN95"/>
      <c r="UPO95"/>
      <c r="UPP95"/>
      <c r="UPQ95"/>
      <c r="UPR95"/>
      <c r="UPS95"/>
      <c r="UPT95"/>
      <c r="UPU95"/>
      <c r="UPV95"/>
      <c r="UPW95"/>
      <c r="UPX95"/>
      <c r="UPY95"/>
      <c r="UPZ95"/>
      <c r="UQA95"/>
      <c r="UQB95"/>
      <c r="UQC95"/>
      <c r="UQD95"/>
      <c r="UQE95"/>
      <c r="UQF95"/>
      <c r="UQG95"/>
      <c r="UQH95"/>
      <c r="UQI95"/>
      <c r="UQJ95"/>
      <c r="UQK95"/>
      <c r="UQL95"/>
      <c r="UQM95"/>
      <c r="UQN95"/>
      <c r="UQO95"/>
      <c r="UQP95"/>
      <c r="UQQ95"/>
      <c r="UQR95"/>
      <c r="UQS95"/>
      <c r="UQT95"/>
      <c r="UQU95"/>
      <c r="UQV95"/>
      <c r="UQW95"/>
      <c r="UQX95"/>
      <c r="UQY95"/>
      <c r="UQZ95"/>
      <c r="URA95"/>
      <c r="URB95"/>
      <c r="URC95"/>
      <c r="URD95"/>
      <c r="URE95"/>
      <c r="URF95"/>
      <c r="URG95"/>
      <c r="URH95"/>
      <c r="URI95"/>
      <c r="URJ95"/>
      <c r="URK95"/>
      <c r="URL95"/>
      <c r="URM95"/>
      <c r="URN95"/>
      <c r="URO95"/>
      <c r="URP95"/>
      <c r="URQ95"/>
      <c r="URR95"/>
      <c r="URS95"/>
      <c r="URT95"/>
      <c r="URU95"/>
      <c r="URV95"/>
      <c r="URW95"/>
      <c r="URX95"/>
      <c r="URY95"/>
      <c r="URZ95"/>
      <c r="USA95"/>
      <c r="USB95"/>
      <c r="USC95"/>
      <c r="USD95"/>
      <c r="USE95"/>
      <c r="USF95"/>
      <c r="USG95"/>
      <c r="USH95"/>
      <c r="USI95"/>
      <c r="USJ95"/>
      <c r="USK95"/>
      <c r="USL95"/>
      <c r="USM95"/>
      <c r="USN95"/>
      <c r="USO95"/>
      <c r="USP95"/>
      <c r="USQ95"/>
      <c r="USR95"/>
      <c r="USS95"/>
      <c r="UST95"/>
      <c r="USU95"/>
      <c r="USV95"/>
      <c r="USW95"/>
      <c r="USX95"/>
      <c r="USY95"/>
      <c r="USZ95"/>
      <c r="UTA95"/>
      <c r="UTB95"/>
      <c r="UTC95"/>
      <c r="UTD95"/>
      <c r="UTE95"/>
      <c r="UTF95"/>
      <c r="UTG95"/>
      <c r="UTH95"/>
      <c r="UTI95"/>
      <c r="UTJ95"/>
      <c r="UTK95"/>
      <c r="UTL95"/>
      <c r="UTM95"/>
      <c r="UTN95"/>
      <c r="UTO95"/>
      <c r="UTP95"/>
      <c r="UTQ95"/>
      <c r="UTR95"/>
      <c r="UTS95"/>
      <c r="UTT95"/>
      <c r="UTU95"/>
      <c r="UTV95"/>
      <c r="UTW95"/>
      <c r="UTX95"/>
      <c r="UTY95"/>
      <c r="UTZ95"/>
      <c r="UUA95"/>
      <c r="UUB95"/>
      <c r="UUC95"/>
      <c r="UUD95"/>
      <c r="UUE95"/>
      <c r="UUF95"/>
      <c r="UUG95"/>
      <c r="UUH95"/>
      <c r="UUI95"/>
      <c r="UUJ95"/>
      <c r="UUK95"/>
      <c r="UUL95"/>
      <c r="UUM95"/>
      <c r="UUN95"/>
      <c r="UUO95"/>
      <c r="UUP95"/>
      <c r="UUQ95"/>
      <c r="UUR95"/>
      <c r="UUS95"/>
      <c r="UUT95"/>
      <c r="UUU95"/>
      <c r="UUV95"/>
      <c r="UUW95"/>
      <c r="UUX95"/>
      <c r="UUY95"/>
      <c r="UUZ95"/>
      <c r="UVA95"/>
      <c r="UVB95"/>
      <c r="UVC95"/>
      <c r="UVD95"/>
      <c r="UVE95"/>
      <c r="UVF95"/>
      <c r="UVG95"/>
      <c r="UVH95"/>
      <c r="UVI95"/>
      <c r="UVJ95"/>
      <c r="UVK95"/>
      <c r="UVL95"/>
      <c r="UVM95"/>
      <c r="UVN95"/>
      <c r="UVO95"/>
      <c r="UVP95"/>
      <c r="UVQ95"/>
      <c r="UVR95"/>
      <c r="UVS95"/>
      <c r="UVT95"/>
      <c r="UVU95"/>
      <c r="UVV95"/>
      <c r="UVW95"/>
      <c r="UVX95"/>
      <c r="UVY95"/>
      <c r="UVZ95"/>
      <c r="UWA95"/>
      <c r="UWB95"/>
      <c r="UWC95"/>
      <c r="UWD95"/>
      <c r="UWE95"/>
      <c r="UWF95"/>
      <c r="UWG95"/>
      <c r="UWH95"/>
      <c r="UWI95"/>
      <c r="UWJ95"/>
      <c r="UWK95"/>
      <c r="UWL95"/>
      <c r="UWM95"/>
      <c r="UWN95"/>
      <c r="UWO95"/>
      <c r="UWP95"/>
      <c r="UWQ95"/>
      <c r="UWR95"/>
      <c r="UWS95"/>
      <c r="UWT95"/>
      <c r="UWU95"/>
      <c r="UWV95"/>
      <c r="UWW95"/>
      <c r="UWX95"/>
      <c r="UWY95"/>
      <c r="UWZ95"/>
      <c r="UXA95"/>
      <c r="UXB95"/>
      <c r="UXC95"/>
      <c r="UXD95"/>
      <c r="UXE95"/>
      <c r="UXF95"/>
      <c r="UXG95"/>
      <c r="UXH95"/>
      <c r="UXI95"/>
      <c r="UXJ95"/>
      <c r="UXK95"/>
      <c r="UXL95"/>
      <c r="UXM95"/>
      <c r="UXN95"/>
      <c r="UXO95"/>
      <c r="UXP95"/>
      <c r="UXQ95"/>
      <c r="UXR95"/>
      <c r="UXS95"/>
      <c r="UXT95"/>
      <c r="UXU95"/>
      <c r="UXV95"/>
      <c r="UXW95"/>
      <c r="UXX95"/>
      <c r="UXY95"/>
      <c r="UXZ95"/>
      <c r="UYA95"/>
      <c r="UYB95"/>
      <c r="UYC95"/>
      <c r="UYD95"/>
      <c r="UYE95"/>
      <c r="UYF95"/>
      <c r="UYG95"/>
      <c r="UYH95"/>
      <c r="UYI95"/>
      <c r="UYJ95"/>
      <c r="UYK95"/>
      <c r="UYL95"/>
      <c r="UYM95"/>
      <c r="UYN95"/>
      <c r="UYO95"/>
      <c r="UYP95"/>
      <c r="UYQ95"/>
      <c r="UYR95"/>
      <c r="UYS95"/>
      <c r="UYT95"/>
      <c r="UYU95"/>
      <c r="UYV95"/>
      <c r="UYW95"/>
      <c r="UYX95"/>
      <c r="UYY95"/>
      <c r="UYZ95"/>
      <c r="UZA95"/>
      <c r="UZB95"/>
      <c r="UZC95"/>
      <c r="UZD95"/>
      <c r="UZE95"/>
      <c r="UZF95"/>
      <c r="UZG95"/>
      <c r="UZH95"/>
      <c r="UZI95"/>
      <c r="UZJ95"/>
      <c r="UZK95"/>
      <c r="UZL95"/>
      <c r="UZM95"/>
      <c r="UZN95"/>
      <c r="UZO95"/>
      <c r="UZP95"/>
      <c r="UZQ95"/>
      <c r="UZR95"/>
      <c r="UZS95"/>
      <c r="UZT95"/>
      <c r="UZU95"/>
      <c r="UZV95"/>
      <c r="UZW95"/>
      <c r="UZX95"/>
      <c r="UZY95"/>
      <c r="UZZ95"/>
      <c r="VAA95"/>
      <c r="VAB95"/>
      <c r="VAC95"/>
      <c r="VAD95"/>
      <c r="VAE95"/>
      <c r="VAF95"/>
      <c r="VAG95"/>
      <c r="VAH95"/>
      <c r="VAI95"/>
      <c r="VAJ95"/>
      <c r="VAK95"/>
      <c r="VAL95"/>
      <c r="VAM95"/>
      <c r="VAN95"/>
      <c r="VAO95"/>
      <c r="VAP95"/>
      <c r="VAQ95"/>
      <c r="VAR95"/>
      <c r="VAS95"/>
      <c r="VAT95"/>
      <c r="VAU95"/>
      <c r="VAV95"/>
      <c r="VAW95"/>
      <c r="VAX95"/>
      <c r="VAY95"/>
      <c r="VAZ95"/>
      <c r="VBA95"/>
      <c r="VBB95"/>
      <c r="VBC95"/>
      <c r="VBD95"/>
      <c r="VBE95"/>
      <c r="VBF95"/>
      <c r="VBG95"/>
      <c r="VBH95"/>
      <c r="VBI95"/>
      <c r="VBJ95"/>
      <c r="VBK95"/>
      <c r="VBL95"/>
      <c r="VBM95"/>
      <c r="VBN95"/>
      <c r="VBO95"/>
      <c r="VBP95"/>
      <c r="VBQ95"/>
      <c r="VBR95"/>
      <c r="VBS95"/>
      <c r="VBT95"/>
      <c r="VBU95"/>
      <c r="VBV95"/>
      <c r="VBW95"/>
      <c r="VBX95"/>
      <c r="VBY95"/>
      <c r="VBZ95"/>
      <c r="VCA95"/>
      <c r="VCB95"/>
      <c r="VCC95"/>
      <c r="VCD95"/>
      <c r="VCE95"/>
      <c r="VCF95"/>
      <c r="VCG95"/>
      <c r="VCH95"/>
      <c r="VCI95"/>
      <c r="VCJ95"/>
      <c r="VCK95"/>
      <c r="VCL95"/>
      <c r="VCM95"/>
      <c r="VCN95"/>
      <c r="VCO95"/>
      <c r="VCP95"/>
      <c r="VCQ95"/>
      <c r="VCR95"/>
      <c r="VCS95"/>
      <c r="VCT95"/>
      <c r="VCU95"/>
      <c r="VCV95"/>
      <c r="VCW95"/>
      <c r="VCX95"/>
      <c r="VCY95"/>
      <c r="VCZ95"/>
      <c r="VDA95"/>
      <c r="VDB95"/>
      <c r="VDC95"/>
      <c r="VDD95"/>
      <c r="VDE95"/>
      <c r="VDF95"/>
      <c r="VDG95"/>
      <c r="VDH95"/>
      <c r="VDI95"/>
      <c r="VDJ95"/>
      <c r="VDK95"/>
      <c r="VDL95"/>
      <c r="VDM95"/>
      <c r="VDN95"/>
      <c r="VDO95"/>
      <c r="VDP95"/>
      <c r="VDQ95"/>
      <c r="VDR95"/>
      <c r="VDS95"/>
      <c r="VDT95"/>
      <c r="VDU95"/>
      <c r="VDV95"/>
      <c r="VDW95"/>
      <c r="VDX95"/>
      <c r="VDY95"/>
      <c r="VDZ95"/>
      <c r="VEA95"/>
      <c r="VEB95"/>
      <c r="VEC95"/>
      <c r="VED95"/>
      <c r="VEE95"/>
      <c r="VEF95"/>
      <c r="VEG95"/>
      <c r="VEH95"/>
      <c r="VEI95"/>
      <c r="VEJ95"/>
      <c r="VEK95"/>
      <c r="VEL95"/>
      <c r="VEM95"/>
      <c r="VEN95"/>
      <c r="VEO95"/>
      <c r="VEP95"/>
      <c r="VEQ95"/>
      <c r="VER95"/>
      <c r="VES95"/>
      <c r="VET95"/>
      <c r="VEU95"/>
      <c r="VEV95"/>
      <c r="VEW95"/>
      <c r="VEX95"/>
      <c r="VEY95"/>
      <c r="VEZ95"/>
      <c r="VFA95"/>
      <c r="VFB95"/>
      <c r="VFC95"/>
      <c r="VFD95"/>
      <c r="VFE95"/>
      <c r="VFF95"/>
      <c r="VFG95"/>
      <c r="VFH95"/>
      <c r="VFI95"/>
      <c r="VFJ95"/>
      <c r="VFK95"/>
      <c r="VFL95"/>
      <c r="VFM95"/>
      <c r="VFN95"/>
      <c r="VFO95"/>
      <c r="VFP95"/>
      <c r="VFQ95"/>
      <c r="VFR95"/>
      <c r="VFS95"/>
      <c r="VFT95"/>
      <c r="VFU95"/>
      <c r="VFV95"/>
      <c r="VFW95"/>
      <c r="VFX95"/>
      <c r="VFY95"/>
      <c r="VFZ95"/>
      <c r="VGA95"/>
      <c r="VGB95"/>
      <c r="VGC95"/>
      <c r="VGD95"/>
      <c r="VGE95"/>
      <c r="VGF95"/>
      <c r="VGG95"/>
      <c r="VGH95"/>
      <c r="VGI95"/>
      <c r="VGJ95"/>
      <c r="VGK95"/>
      <c r="VGL95"/>
      <c r="VGM95"/>
      <c r="VGN95"/>
      <c r="VGO95"/>
      <c r="VGP95"/>
      <c r="VGQ95"/>
      <c r="VGR95"/>
      <c r="VGS95"/>
      <c r="VGT95"/>
      <c r="VGU95"/>
      <c r="VGV95"/>
      <c r="VGW95"/>
      <c r="VGX95"/>
      <c r="VGY95"/>
      <c r="VGZ95"/>
      <c r="VHA95"/>
      <c r="VHB95"/>
      <c r="VHC95"/>
      <c r="VHD95"/>
      <c r="VHE95"/>
      <c r="VHF95"/>
      <c r="VHG95"/>
      <c r="VHH95"/>
      <c r="VHI95"/>
      <c r="VHJ95"/>
      <c r="VHK95"/>
      <c r="VHL95"/>
      <c r="VHM95"/>
      <c r="VHN95"/>
      <c r="VHO95"/>
      <c r="VHP95"/>
      <c r="VHQ95"/>
      <c r="VHR95"/>
      <c r="VHS95"/>
      <c r="VHT95"/>
      <c r="VHU95"/>
      <c r="VHV95"/>
      <c r="VHW95"/>
      <c r="VHX95"/>
      <c r="VHY95"/>
      <c r="VHZ95"/>
      <c r="VIA95"/>
      <c r="VIB95"/>
      <c r="VIC95"/>
      <c r="VID95"/>
      <c r="VIE95"/>
      <c r="VIF95"/>
      <c r="VIG95"/>
      <c r="VIH95"/>
      <c r="VII95"/>
      <c r="VIJ95"/>
      <c r="VIK95"/>
      <c r="VIL95"/>
      <c r="VIM95"/>
      <c r="VIN95"/>
      <c r="VIO95"/>
      <c r="VIP95"/>
      <c r="VIQ95"/>
      <c r="VIR95"/>
      <c r="VIS95"/>
      <c r="VIT95"/>
      <c r="VIU95"/>
      <c r="VIV95"/>
      <c r="VIW95"/>
      <c r="VIX95"/>
      <c r="VIY95"/>
      <c r="VIZ95"/>
      <c r="VJA95"/>
      <c r="VJB95"/>
      <c r="VJC95"/>
      <c r="VJD95"/>
      <c r="VJE95"/>
      <c r="VJF95"/>
      <c r="VJG95"/>
      <c r="VJH95"/>
      <c r="VJI95"/>
      <c r="VJJ95"/>
      <c r="VJK95"/>
      <c r="VJL95"/>
      <c r="VJM95"/>
      <c r="VJN95"/>
      <c r="VJO95"/>
      <c r="VJP95"/>
      <c r="VJQ95"/>
      <c r="VJR95"/>
      <c r="VJS95"/>
      <c r="VJT95"/>
      <c r="VJU95"/>
      <c r="VJV95"/>
      <c r="VJW95"/>
      <c r="VJX95"/>
      <c r="VJY95"/>
      <c r="VJZ95"/>
      <c r="VKA95"/>
      <c r="VKB95"/>
      <c r="VKC95"/>
      <c r="VKD95"/>
      <c r="VKE95"/>
      <c r="VKF95"/>
      <c r="VKG95"/>
      <c r="VKH95"/>
      <c r="VKI95"/>
      <c r="VKJ95"/>
      <c r="VKK95"/>
      <c r="VKL95"/>
      <c r="VKM95"/>
      <c r="VKN95"/>
      <c r="VKO95"/>
      <c r="VKP95"/>
      <c r="VKQ95"/>
      <c r="VKR95"/>
      <c r="VKS95"/>
      <c r="VKT95"/>
      <c r="VKU95"/>
      <c r="VKV95"/>
      <c r="VKW95"/>
      <c r="VKX95"/>
      <c r="VKY95"/>
      <c r="VKZ95"/>
      <c r="VLA95"/>
      <c r="VLB95"/>
      <c r="VLC95"/>
      <c r="VLD95"/>
      <c r="VLE95"/>
      <c r="VLF95"/>
      <c r="VLG95"/>
      <c r="VLH95"/>
      <c r="VLI95"/>
      <c r="VLJ95"/>
      <c r="VLK95"/>
      <c r="VLL95"/>
      <c r="VLM95"/>
      <c r="VLN95"/>
      <c r="VLO95"/>
      <c r="VLP95"/>
      <c r="VLQ95"/>
      <c r="VLR95"/>
      <c r="VLS95"/>
      <c r="VLT95"/>
      <c r="VLU95"/>
      <c r="VLV95"/>
      <c r="VLW95"/>
      <c r="VLX95"/>
      <c r="VLY95"/>
      <c r="VLZ95"/>
      <c r="VMA95"/>
      <c r="VMB95"/>
      <c r="VMC95"/>
      <c r="VMD95"/>
      <c r="VME95"/>
      <c r="VMF95"/>
      <c r="VMG95"/>
      <c r="VMH95"/>
      <c r="VMI95"/>
      <c r="VMJ95"/>
      <c r="VMK95"/>
      <c r="VML95"/>
      <c r="VMM95"/>
      <c r="VMN95"/>
      <c r="VMO95"/>
      <c r="VMP95"/>
      <c r="VMQ95"/>
      <c r="VMR95"/>
      <c r="VMS95"/>
      <c r="VMT95"/>
      <c r="VMU95"/>
      <c r="VMV95"/>
      <c r="VMW95"/>
      <c r="VMX95"/>
      <c r="VMY95"/>
      <c r="VMZ95"/>
      <c r="VNA95"/>
      <c r="VNB95"/>
      <c r="VNC95"/>
      <c r="VND95"/>
      <c r="VNE95"/>
      <c r="VNF95"/>
      <c r="VNG95"/>
      <c r="VNH95"/>
      <c r="VNI95"/>
      <c r="VNJ95"/>
      <c r="VNK95"/>
      <c r="VNL95"/>
      <c r="VNM95"/>
      <c r="VNN95"/>
      <c r="VNO95"/>
      <c r="VNP95"/>
      <c r="VNQ95"/>
      <c r="VNR95"/>
      <c r="VNS95"/>
      <c r="VNT95"/>
      <c r="VNU95"/>
      <c r="VNV95"/>
      <c r="VNW95"/>
      <c r="VNX95"/>
      <c r="VNY95"/>
      <c r="VNZ95"/>
      <c r="VOA95"/>
      <c r="VOB95"/>
      <c r="VOC95"/>
      <c r="VOD95"/>
      <c r="VOE95"/>
      <c r="VOF95"/>
      <c r="VOG95"/>
      <c r="VOH95"/>
      <c r="VOI95"/>
      <c r="VOJ95"/>
      <c r="VOK95"/>
      <c r="VOL95"/>
      <c r="VOM95"/>
      <c r="VON95"/>
      <c r="VOO95"/>
      <c r="VOP95"/>
      <c r="VOQ95"/>
      <c r="VOR95"/>
      <c r="VOS95"/>
      <c r="VOT95"/>
      <c r="VOU95"/>
      <c r="VOV95"/>
      <c r="VOW95"/>
      <c r="VOX95"/>
      <c r="VOY95"/>
      <c r="VOZ95"/>
      <c r="VPA95"/>
      <c r="VPB95"/>
      <c r="VPC95"/>
      <c r="VPD95"/>
      <c r="VPE95"/>
      <c r="VPF95"/>
      <c r="VPG95"/>
      <c r="VPH95"/>
      <c r="VPI95"/>
      <c r="VPJ95"/>
      <c r="VPK95"/>
      <c r="VPL95"/>
      <c r="VPM95"/>
      <c r="VPN95"/>
      <c r="VPO95"/>
      <c r="VPP95"/>
      <c r="VPQ95"/>
      <c r="VPR95"/>
      <c r="VPS95"/>
      <c r="VPT95"/>
      <c r="VPU95"/>
      <c r="VPV95"/>
      <c r="VPW95"/>
      <c r="VPX95"/>
      <c r="VPY95"/>
      <c r="VPZ95"/>
      <c r="VQA95"/>
      <c r="VQB95"/>
      <c r="VQC95"/>
      <c r="VQD95"/>
      <c r="VQE95"/>
      <c r="VQF95"/>
      <c r="VQG95"/>
      <c r="VQH95"/>
      <c r="VQI95"/>
      <c r="VQJ95"/>
      <c r="VQK95"/>
      <c r="VQL95"/>
      <c r="VQM95"/>
      <c r="VQN95"/>
      <c r="VQO95"/>
      <c r="VQP95"/>
      <c r="VQQ95"/>
      <c r="VQR95"/>
      <c r="VQS95"/>
      <c r="VQT95"/>
      <c r="VQU95"/>
      <c r="VQV95"/>
      <c r="VQW95"/>
      <c r="VQX95"/>
      <c r="VQY95"/>
      <c r="VQZ95"/>
      <c r="VRA95"/>
      <c r="VRB95"/>
      <c r="VRC95"/>
      <c r="VRD95"/>
      <c r="VRE95"/>
      <c r="VRF95"/>
      <c r="VRG95"/>
      <c r="VRH95"/>
      <c r="VRI95"/>
      <c r="VRJ95"/>
      <c r="VRK95"/>
      <c r="VRL95"/>
      <c r="VRM95"/>
      <c r="VRN95"/>
      <c r="VRO95"/>
      <c r="VRP95"/>
      <c r="VRQ95"/>
      <c r="VRR95"/>
      <c r="VRS95"/>
      <c r="VRT95"/>
      <c r="VRU95"/>
      <c r="VRV95"/>
      <c r="VRW95"/>
      <c r="VRX95"/>
      <c r="VRY95"/>
      <c r="VRZ95"/>
      <c r="VSA95"/>
      <c r="VSB95"/>
      <c r="VSC95"/>
      <c r="VSD95"/>
      <c r="VSE95"/>
      <c r="VSF95"/>
      <c r="VSG95"/>
      <c r="VSH95"/>
      <c r="VSI95"/>
      <c r="VSJ95"/>
      <c r="VSK95"/>
      <c r="VSL95"/>
      <c r="VSM95"/>
      <c r="VSN95"/>
      <c r="VSO95"/>
      <c r="VSP95"/>
      <c r="VSQ95"/>
      <c r="VSR95"/>
      <c r="VSS95"/>
      <c r="VST95"/>
      <c r="VSU95"/>
      <c r="VSV95"/>
      <c r="VSW95"/>
      <c r="VSX95"/>
      <c r="VSY95"/>
      <c r="VSZ95"/>
      <c r="VTA95"/>
      <c r="VTB95"/>
      <c r="VTC95"/>
      <c r="VTD95"/>
      <c r="VTE95"/>
      <c r="VTF95"/>
      <c r="VTG95"/>
      <c r="VTH95"/>
      <c r="VTI95"/>
      <c r="VTJ95"/>
      <c r="VTK95"/>
      <c r="VTL95"/>
      <c r="VTM95"/>
      <c r="VTN95"/>
      <c r="VTO95"/>
      <c r="VTP95"/>
      <c r="VTQ95"/>
      <c r="VTR95"/>
      <c r="VTS95"/>
      <c r="VTT95"/>
      <c r="VTU95"/>
      <c r="VTV95"/>
      <c r="VTW95"/>
      <c r="VTX95"/>
      <c r="VTY95"/>
      <c r="VTZ95"/>
      <c r="VUA95"/>
      <c r="VUB95"/>
      <c r="VUC95"/>
      <c r="VUD95"/>
      <c r="VUE95"/>
      <c r="VUF95"/>
      <c r="VUG95"/>
      <c r="VUH95"/>
      <c r="VUI95"/>
      <c r="VUJ95"/>
      <c r="VUK95"/>
      <c r="VUL95"/>
      <c r="VUM95"/>
      <c r="VUN95"/>
      <c r="VUO95"/>
      <c r="VUP95"/>
      <c r="VUQ95"/>
      <c r="VUR95"/>
      <c r="VUS95"/>
      <c r="VUT95"/>
      <c r="VUU95"/>
      <c r="VUV95"/>
      <c r="VUW95"/>
      <c r="VUX95"/>
      <c r="VUY95"/>
      <c r="VUZ95"/>
      <c r="VVA95"/>
      <c r="VVB95"/>
      <c r="VVC95"/>
      <c r="VVD95"/>
      <c r="VVE95"/>
      <c r="VVF95"/>
      <c r="VVG95"/>
      <c r="VVH95"/>
      <c r="VVI95"/>
      <c r="VVJ95"/>
      <c r="VVK95"/>
      <c r="VVL95"/>
      <c r="VVM95"/>
      <c r="VVN95"/>
      <c r="VVO95"/>
      <c r="VVP95"/>
      <c r="VVQ95"/>
      <c r="VVR95"/>
      <c r="VVS95"/>
      <c r="VVT95"/>
      <c r="VVU95"/>
      <c r="VVV95"/>
      <c r="VVW95"/>
      <c r="VVX95"/>
      <c r="VVY95"/>
      <c r="VVZ95"/>
      <c r="VWA95"/>
      <c r="VWB95"/>
      <c r="VWC95"/>
      <c r="VWD95"/>
      <c r="VWE95"/>
      <c r="VWF95"/>
      <c r="VWG95"/>
      <c r="VWH95"/>
      <c r="VWI95"/>
      <c r="VWJ95"/>
      <c r="VWK95"/>
      <c r="VWL95"/>
      <c r="VWM95"/>
      <c r="VWN95"/>
      <c r="VWO95"/>
      <c r="VWP95"/>
      <c r="VWQ95"/>
      <c r="VWR95"/>
      <c r="VWS95"/>
      <c r="VWT95"/>
      <c r="VWU95"/>
      <c r="VWV95"/>
      <c r="VWW95"/>
      <c r="VWX95"/>
      <c r="VWY95"/>
      <c r="VWZ95"/>
      <c r="VXA95"/>
      <c r="VXB95"/>
      <c r="VXC95"/>
      <c r="VXD95"/>
      <c r="VXE95"/>
      <c r="VXF95"/>
      <c r="VXG95"/>
      <c r="VXH95"/>
      <c r="VXI95"/>
      <c r="VXJ95"/>
      <c r="VXK95"/>
      <c r="VXL95"/>
      <c r="VXM95"/>
      <c r="VXN95"/>
      <c r="VXO95"/>
      <c r="VXP95"/>
      <c r="VXQ95"/>
      <c r="VXR95"/>
      <c r="VXS95"/>
      <c r="VXT95"/>
      <c r="VXU95"/>
      <c r="VXV95"/>
      <c r="VXW95"/>
      <c r="VXX95"/>
      <c r="VXY95"/>
      <c r="VXZ95"/>
      <c r="VYA95"/>
      <c r="VYB95"/>
      <c r="VYC95"/>
      <c r="VYD95"/>
      <c r="VYE95"/>
      <c r="VYF95"/>
      <c r="VYG95"/>
      <c r="VYH95"/>
      <c r="VYI95"/>
      <c r="VYJ95"/>
      <c r="VYK95"/>
      <c r="VYL95"/>
      <c r="VYM95"/>
      <c r="VYN95"/>
      <c r="VYO95"/>
      <c r="VYP95"/>
      <c r="VYQ95"/>
      <c r="VYR95"/>
      <c r="VYS95"/>
      <c r="VYT95"/>
      <c r="VYU95"/>
      <c r="VYV95"/>
      <c r="VYW95"/>
      <c r="VYX95"/>
      <c r="VYY95"/>
      <c r="VYZ95"/>
      <c r="VZA95"/>
      <c r="VZB95"/>
      <c r="VZC95"/>
      <c r="VZD95"/>
      <c r="VZE95"/>
      <c r="VZF95"/>
      <c r="VZG95"/>
      <c r="VZH95"/>
      <c r="VZI95"/>
      <c r="VZJ95"/>
      <c r="VZK95"/>
      <c r="VZL95"/>
      <c r="VZM95"/>
      <c r="VZN95"/>
      <c r="VZO95"/>
      <c r="VZP95"/>
      <c r="VZQ95"/>
      <c r="VZR95"/>
      <c r="VZS95"/>
      <c r="VZT95"/>
      <c r="VZU95"/>
      <c r="VZV95"/>
      <c r="VZW95"/>
      <c r="VZX95"/>
      <c r="VZY95"/>
      <c r="VZZ95"/>
      <c r="WAA95"/>
      <c r="WAB95"/>
      <c r="WAC95"/>
      <c r="WAD95"/>
      <c r="WAE95"/>
      <c r="WAF95"/>
      <c r="WAG95"/>
      <c r="WAH95"/>
      <c r="WAI95"/>
      <c r="WAJ95"/>
      <c r="WAK95"/>
      <c r="WAL95"/>
      <c r="WAM95"/>
      <c r="WAN95"/>
      <c r="WAO95"/>
      <c r="WAP95"/>
      <c r="WAQ95"/>
      <c r="WAR95"/>
      <c r="WAS95"/>
      <c r="WAT95"/>
      <c r="WAU95"/>
      <c r="WAV95"/>
      <c r="WAW95"/>
      <c r="WAX95"/>
      <c r="WAY95"/>
      <c r="WAZ95"/>
      <c r="WBA95"/>
      <c r="WBB95"/>
      <c r="WBC95"/>
      <c r="WBD95"/>
      <c r="WBE95"/>
      <c r="WBF95"/>
      <c r="WBG95"/>
      <c r="WBH95"/>
      <c r="WBI95"/>
      <c r="WBJ95"/>
      <c r="WBK95"/>
      <c r="WBL95"/>
      <c r="WBM95"/>
      <c r="WBN95"/>
      <c r="WBO95"/>
      <c r="WBP95"/>
      <c r="WBQ95"/>
      <c r="WBR95"/>
      <c r="WBS95"/>
      <c r="WBT95"/>
      <c r="WBU95"/>
      <c r="WBV95"/>
      <c r="WBW95"/>
      <c r="WBX95"/>
      <c r="WBY95"/>
      <c r="WBZ95"/>
      <c r="WCA95"/>
      <c r="WCB95"/>
      <c r="WCC95"/>
      <c r="WCD95"/>
      <c r="WCE95"/>
      <c r="WCF95"/>
      <c r="WCG95"/>
      <c r="WCH95"/>
      <c r="WCI95"/>
      <c r="WCJ95"/>
      <c r="WCK95"/>
      <c r="WCL95"/>
      <c r="WCM95"/>
      <c r="WCN95"/>
      <c r="WCO95"/>
      <c r="WCP95"/>
      <c r="WCQ95"/>
      <c r="WCR95"/>
      <c r="WCS95"/>
      <c r="WCT95"/>
      <c r="WCU95"/>
      <c r="WCV95"/>
      <c r="WCW95"/>
      <c r="WCX95"/>
      <c r="WCY95"/>
      <c r="WCZ95"/>
      <c r="WDA95"/>
      <c r="WDB95"/>
      <c r="WDC95"/>
      <c r="WDD95"/>
      <c r="WDE95"/>
      <c r="WDF95"/>
      <c r="WDG95"/>
      <c r="WDH95"/>
      <c r="WDI95"/>
      <c r="WDJ95"/>
      <c r="WDK95"/>
      <c r="WDL95"/>
      <c r="WDM95"/>
      <c r="WDN95"/>
      <c r="WDO95"/>
      <c r="WDP95"/>
      <c r="WDQ95"/>
      <c r="WDR95"/>
      <c r="WDS95"/>
      <c r="WDT95"/>
      <c r="WDU95"/>
      <c r="WDV95"/>
      <c r="WDW95"/>
      <c r="WDX95"/>
      <c r="WDY95"/>
      <c r="WDZ95"/>
      <c r="WEA95"/>
      <c r="WEB95"/>
      <c r="WEC95"/>
      <c r="WED95"/>
      <c r="WEE95"/>
      <c r="WEF95"/>
      <c r="WEG95"/>
      <c r="WEH95"/>
      <c r="WEI95"/>
      <c r="WEJ95"/>
      <c r="WEK95"/>
      <c r="WEL95"/>
      <c r="WEM95"/>
      <c r="WEN95"/>
      <c r="WEO95"/>
      <c r="WEP95"/>
      <c r="WEQ95"/>
      <c r="WER95"/>
      <c r="WES95"/>
      <c r="WET95"/>
      <c r="WEU95"/>
      <c r="WEV95"/>
      <c r="WEW95"/>
      <c r="WEX95"/>
      <c r="WEY95"/>
      <c r="WEZ95"/>
      <c r="WFA95"/>
      <c r="WFB95"/>
      <c r="WFC95"/>
      <c r="WFD95"/>
      <c r="WFE95"/>
      <c r="WFF95"/>
      <c r="WFG95"/>
      <c r="WFH95"/>
      <c r="WFI95"/>
      <c r="WFJ95"/>
      <c r="WFK95"/>
      <c r="WFL95"/>
      <c r="WFM95"/>
      <c r="WFN95"/>
      <c r="WFO95"/>
      <c r="WFP95"/>
      <c r="WFQ95"/>
      <c r="WFR95"/>
      <c r="WFS95"/>
      <c r="WFT95"/>
      <c r="WFU95"/>
      <c r="WFV95"/>
      <c r="WFW95"/>
      <c r="WFX95"/>
      <c r="WFY95"/>
      <c r="WFZ95"/>
      <c r="WGA95"/>
      <c r="WGB95"/>
      <c r="WGC95"/>
      <c r="WGD95"/>
      <c r="WGE95"/>
      <c r="WGF95"/>
      <c r="WGG95"/>
      <c r="WGH95"/>
      <c r="WGI95"/>
      <c r="WGJ95"/>
      <c r="WGK95"/>
      <c r="WGL95"/>
      <c r="WGM95"/>
      <c r="WGN95"/>
      <c r="WGO95"/>
      <c r="WGP95"/>
      <c r="WGQ95"/>
      <c r="WGR95"/>
      <c r="WGS95"/>
      <c r="WGT95"/>
      <c r="WGU95"/>
      <c r="WGV95"/>
      <c r="WGW95"/>
      <c r="WGX95"/>
      <c r="WGY95"/>
      <c r="WGZ95"/>
      <c r="WHA95"/>
      <c r="WHB95"/>
      <c r="WHC95"/>
      <c r="WHD95"/>
      <c r="WHE95"/>
      <c r="WHF95"/>
      <c r="WHG95"/>
      <c r="WHH95"/>
      <c r="WHI95"/>
      <c r="WHJ95"/>
      <c r="WHK95"/>
      <c r="WHL95"/>
      <c r="WHM95"/>
      <c r="WHN95"/>
      <c r="WHO95"/>
      <c r="WHP95"/>
      <c r="WHQ95"/>
      <c r="WHR95"/>
      <c r="WHS95"/>
      <c r="WHT95"/>
      <c r="WHU95"/>
      <c r="WHV95"/>
      <c r="WHW95"/>
      <c r="WHX95"/>
      <c r="WHY95"/>
      <c r="WHZ95"/>
      <c r="WIA95"/>
      <c r="WIB95"/>
      <c r="WIC95"/>
      <c r="WID95"/>
      <c r="WIE95"/>
      <c r="WIF95"/>
      <c r="WIG95"/>
      <c r="WIH95"/>
      <c r="WII95"/>
      <c r="WIJ95"/>
      <c r="WIK95"/>
      <c r="WIL95"/>
      <c r="WIM95"/>
      <c r="WIN95"/>
      <c r="WIO95"/>
      <c r="WIP95"/>
      <c r="WIQ95"/>
      <c r="WIR95"/>
      <c r="WIS95"/>
      <c r="WIT95"/>
      <c r="WIU95"/>
      <c r="WIV95"/>
      <c r="WIW95"/>
      <c r="WIX95"/>
      <c r="WIY95"/>
      <c r="WIZ95"/>
      <c r="WJA95"/>
      <c r="WJB95"/>
      <c r="WJC95"/>
      <c r="WJD95"/>
      <c r="WJE95"/>
      <c r="WJF95"/>
      <c r="WJG95"/>
      <c r="WJH95"/>
      <c r="WJI95"/>
      <c r="WJJ95"/>
      <c r="WJK95"/>
      <c r="WJL95"/>
      <c r="WJM95"/>
      <c r="WJN95"/>
      <c r="WJO95"/>
      <c r="WJP95"/>
      <c r="WJQ95"/>
      <c r="WJR95"/>
      <c r="WJS95"/>
      <c r="WJT95"/>
      <c r="WJU95"/>
      <c r="WJV95"/>
      <c r="WJW95"/>
      <c r="WJX95"/>
      <c r="WJY95"/>
      <c r="WJZ95"/>
      <c r="WKA95"/>
      <c r="WKB95"/>
      <c r="WKC95"/>
      <c r="WKD95"/>
      <c r="WKE95"/>
      <c r="WKF95"/>
      <c r="WKG95"/>
      <c r="WKH95"/>
      <c r="WKI95"/>
      <c r="WKJ95"/>
      <c r="WKK95"/>
      <c r="WKL95"/>
      <c r="WKM95"/>
      <c r="WKN95"/>
      <c r="WKO95"/>
      <c r="WKP95"/>
      <c r="WKQ95"/>
      <c r="WKR95"/>
      <c r="WKS95"/>
      <c r="WKT95"/>
      <c r="WKU95"/>
      <c r="WKV95"/>
      <c r="WKW95"/>
      <c r="WKX95"/>
      <c r="WKY95"/>
      <c r="WKZ95"/>
      <c r="WLA95"/>
      <c r="WLB95"/>
      <c r="WLC95"/>
      <c r="WLD95"/>
      <c r="WLE95"/>
      <c r="WLF95"/>
      <c r="WLG95"/>
      <c r="WLH95"/>
      <c r="WLI95"/>
      <c r="WLJ95"/>
      <c r="WLK95"/>
      <c r="WLL95"/>
      <c r="WLM95"/>
      <c r="WLN95"/>
      <c r="WLO95"/>
      <c r="WLP95"/>
      <c r="WLQ95"/>
      <c r="WLR95"/>
      <c r="WLS95"/>
      <c r="WLT95"/>
      <c r="WLU95"/>
      <c r="WLV95"/>
      <c r="WLW95"/>
      <c r="WLX95"/>
      <c r="WLY95"/>
      <c r="WLZ95"/>
      <c r="WMA95"/>
      <c r="WMB95"/>
      <c r="WMC95"/>
      <c r="WMD95"/>
      <c r="WME95"/>
      <c r="WMF95"/>
      <c r="WMG95"/>
      <c r="WMH95"/>
      <c r="WMI95"/>
      <c r="WMJ95"/>
      <c r="WMK95"/>
      <c r="WML95"/>
      <c r="WMM95"/>
      <c r="WMN95"/>
      <c r="WMO95"/>
      <c r="WMP95"/>
      <c r="WMQ95"/>
      <c r="WMR95"/>
      <c r="WMS95"/>
      <c r="WMT95"/>
      <c r="WMU95"/>
      <c r="WMV95"/>
      <c r="WMW95"/>
      <c r="WMX95"/>
      <c r="WMY95"/>
      <c r="WMZ95"/>
      <c r="WNA95"/>
      <c r="WNB95"/>
      <c r="WNC95"/>
      <c r="WND95"/>
      <c r="WNE95"/>
      <c r="WNF95"/>
      <c r="WNG95"/>
      <c r="WNH95"/>
      <c r="WNI95"/>
      <c r="WNJ95"/>
      <c r="WNK95"/>
      <c r="WNL95"/>
      <c r="WNM95"/>
      <c r="WNN95"/>
      <c r="WNO95"/>
      <c r="WNP95"/>
      <c r="WNQ95"/>
      <c r="WNR95"/>
      <c r="WNS95"/>
      <c r="WNT95"/>
      <c r="WNU95"/>
      <c r="WNV95"/>
      <c r="WNW95"/>
      <c r="WNX95"/>
      <c r="WNY95"/>
      <c r="WNZ95"/>
      <c r="WOA95"/>
      <c r="WOB95"/>
      <c r="WOC95"/>
      <c r="WOD95"/>
      <c r="WOE95"/>
      <c r="WOF95"/>
      <c r="WOG95"/>
      <c r="WOH95"/>
      <c r="WOI95"/>
      <c r="WOJ95"/>
      <c r="WOK95"/>
      <c r="WOL95"/>
      <c r="WOM95"/>
      <c r="WON95"/>
      <c r="WOO95"/>
      <c r="WOP95"/>
      <c r="WOQ95"/>
      <c r="WOR95"/>
      <c r="WOS95"/>
      <c r="WOT95"/>
      <c r="WOU95"/>
      <c r="WOV95"/>
      <c r="WOW95"/>
      <c r="WOX95"/>
      <c r="WOY95"/>
      <c r="WOZ95"/>
      <c r="WPA95"/>
      <c r="WPB95"/>
      <c r="WPC95"/>
      <c r="WPD95"/>
      <c r="WPE95"/>
      <c r="WPF95"/>
      <c r="WPG95"/>
      <c r="WPH95"/>
      <c r="WPI95"/>
      <c r="WPJ95"/>
      <c r="WPK95"/>
      <c r="WPL95"/>
      <c r="WPM95"/>
      <c r="WPN95"/>
      <c r="WPO95"/>
      <c r="WPP95"/>
      <c r="WPQ95"/>
      <c r="WPR95"/>
      <c r="WPS95"/>
      <c r="WPT95"/>
      <c r="WPU95"/>
      <c r="WPV95"/>
      <c r="WPW95"/>
      <c r="WPX95"/>
      <c r="WPY95"/>
      <c r="WPZ95"/>
      <c r="WQA95"/>
      <c r="WQB95"/>
      <c r="WQC95"/>
      <c r="WQD95"/>
      <c r="WQE95"/>
      <c r="WQF95"/>
      <c r="WQG95"/>
      <c r="WQH95"/>
      <c r="WQI95"/>
      <c r="WQJ95"/>
      <c r="WQK95"/>
      <c r="WQL95"/>
      <c r="WQM95"/>
      <c r="WQN95"/>
      <c r="WQO95"/>
      <c r="WQP95"/>
      <c r="WQQ95"/>
      <c r="WQR95"/>
      <c r="WQS95"/>
      <c r="WQT95"/>
      <c r="WQU95"/>
      <c r="WQV95"/>
      <c r="WQW95"/>
      <c r="WQX95"/>
      <c r="WQY95"/>
      <c r="WQZ95"/>
      <c r="WRA95"/>
      <c r="WRB95"/>
      <c r="WRC95"/>
      <c r="WRD95"/>
      <c r="WRE95"/>
      <c r="WRF95"/>
      <c r="WRG95"/>
      <c r="WRH95"/>
      <c r="WRI95"/>
      <c r="WRJ95"/>
      <c r="WRK95"/>
      <c r="WRL95"/>
      <c r="WRM95"/>
      <c r="WRN95"/>
      <c r="WRO95"/>
      <c r="WRP95"/>
      <c r="WRQ95"/>
      <c r="WRR95"/>
      <c r="WRS95"/>
      <c r="WRT95"/>
      <c r="WRU95"/>
      <c r="WRV95"/>
      <c r="WRW95"/>
      <c r="WRX95"/>
      <c r="WRY95"/>
      <c r="WRZ95"/>
      <c r="WSA95"/>
      <c r="WSB95"/>
      <c r="WSC95"/>
      <c r="WSD95"/>
      <c r="WSE95"/>
      <c r="WSF95"/>
      <c r="WSG95"/>
      <c r="WSH95"/>
      <c r="WSI95"/>
      <c r="WSJ95"/>
      <c r="WSK95"/>
      <c r="WSL95"/>
      <c r="WSM95"/>
      <c r="WSN95"/>
      <c r="WSO95"/>
      <c r="WSP95"/>
      <c r="WSQ95"/>
      <c r="WSR95"/>
      <c r="WSS95"/>
      <c r="WST95"/>
      <c r="WSU95"/>
      <c r="WSV95"/>
      <c r="WSW95"/>
      <c r="WSX95"/>
      <c r="WSY95"/>
      <c r="WSZ95"/>
      <c r="WTA95"/>
      <c r="WTB95"/>
      <c r="WTC95"/>
      <c r="WTD95"/>
      <c r="WTE95"/>
      <c r="WTF95"/>
      <c r="WTG95"/>
      <c r="WTH95"/>
      <c r="WTI95"/>
      <c r="WTJ95"/>
      <c r="WTK95"/>
      <c r="WTL95"/>
      <c r="WTM95"/>
      <c r="WTN95"/>
      <c r="WTO95"/>
      <c r="WTP95"/>
      <c r="WTQ95"/>
      <c r="WTR95"/>
      <c r="WTS95"/>
      <c r="WTT95"/>
      <c r="WTU95"/>
      <c r="WTV95"/>
      <c r="WTW95"/>
      <c r="WTX95"/>
      <c r="WTY95"/>
      <c r="WTZ95"/>
      <c r="WUA95"/>
      <c r="WUB95"/>
      <c r="WUC95"/>
      <c r="WUD95"/>
      <c r="WUE95"/>
      <c r="WUF95"/>
      <c r="WUG95"/>
      <c r="WUH95"/>
      <c r="WUI95"/>
      <c r="WUJ95"/>
      <c r="WUK95"/>
      <c r="WUL95"/>
      <c r="WUM95"/>
      <c r="WUN95"/>
      <c r="WUO95"/>
      <c r="WUP95"/>
      <c r="WUQ95"/>
      <c r="WUR95"/>
      <c r="WUS95"/>
      <c r="WUT95"/>
      <c r="WUU95"/>
      <c r="WUV95"/>
      <c r="WUW95"/>
      <c r="WUX95"/>
      <c r="WUY95"/>
      <c r="WUZ95"/>
      <c r="WVA95"/>
      <c r="WVB95"/>
      <c r="WVC95"/>
      <c r="WVD95"/>
      <c r="WVE95"/>
      <c r="WVF95"/>
      <c r="WVG95"/>
      <c r="WVH95"/>
      <c r="WVI95"/>
      <c r="WVJ95"/>
      <c r="WVK95"/>
      <c r="WVL95"/>
      <c r="WVM95"/>
      <c r="WVN95"/>
      <c r="WVO95"/>
      <c r="WVP95"/>
      <c r="WVQ95"/>
      <c r="WVR95"/>
      <c r="WVS95"/>
      <c r="WVT95"/>
      <c r="WVU95"/>
      <c r="WVV95"/>
      <c r="WVW95"/>
      <c r="WVX95"/>
      <c r="WVY95"/>
      <c r="WVZ95"/>
      <c r="WWA95"/>
      <c r="WWB95"/>
      <c r="WWC95"/>
      <c r="WWD95"/>
      <c r="WWE95"/>
      <c r="WWF95"/>
      <c r="WWG95"/>
      <c r="WWH95"/>
      <c r="WWI95"/>
      <c r="WWJ95"/>
      <c r="WWK95"/>
      <c r="WWL95"/>
      <c r="WWM95"/>
      <c r="WWN95"/>
      <c r="WWO95"/>
      <c r="WWP95"/>
      <c r="WWQ95"/>
      <c r="WWR95"/>
      <c r="WWS95"/>
      <c r="WWT95"/>
      <c r="WWU95"/>
      <c r="WWV95"/>
      <c r="WWW95"/>
      <c r="WWX95"/>
      <c r="WWY95"/>
      <c r="WWZ95"/>
      <c r="WXA95"/>
      <c r="WXB95"/>
      <c r="WXC95"/>
      <c r="WXD95"/>
      <c r="WXE95"/>
      <c r="WXF95"/>
      <c r="WXG95"/>
      <c r="WXH95"/>
      <c r="WXI95"/>
      <c r="WXJ95"/>
      <c r="WXK95"/>
      <c r="WXL95"/>
      <c r="WXM95"/>
      <c r="WXN95"/>
      <c r="WXO95"/>
      <c r="WXP95"/>
      <c r="WXQ95"/>
      <c r="WXR95"/>
      <c r="WXS95"/>
      <c r="WXT95"/>
      <c r="WXU95"/>
      <c r="WXV95"/>
      <c r="WXW95"/>
      <c r="WXX95"/>
      <c r="WXY95"/>
      <c r="WXZ95"/>
      <c r="WYA95"/>
      <c r="WYB95"/>
      <c r="WYC95"/>
      <c r="WYD95"/>
      <c r="WYE95"/>
      <c r="WYF95"/>
      <c r="WYG95"/>
      <c r="WYH95"/>
      <c r="WYI95"/>
      <c r="WYJ95"/>
      <c r="WYK95"/>
      <c r="WYL95"/>
      <c r="WYM95"/>
      <c r="WYN95"/>
      <c r="WYO95"/>
      <c r="WYP95"/>
      <c r="WYQ95"/>
      <c r="WYR95"/>
      <c r="WYS95"/>
      <c r="WYT95"/>
      <c r="WYU95"/>
      <c r="WYV95"/>
      <c r="WYW95"/>
      <c r="WYX95"/>
      <c r="WYY95"/>
      <c r="WYZ95"/>
      <c r="WZA95"/>
      <c r="WZB95"/>
      <c r="WZC95"/>
      <c r="WZD95"/>
      <c r="WZE95"/>
      <c r="WZF95"/>
      <c r="WZG95"/>
      <c r="WZH95"/>
      <c r="WZI95"/>
      <c r="WZJ95"/>
      <c r="WZK95"/>
      <c r="WZL95"/>
      <c r="WZM95"/>
      <c r="WZN95"/>
      <c r="WZO95"/>
      <c r="WZP95"/>
      <c r="WZQ95"/>
      <c r="WZR95"/>
      <c r="WZS95"/>
      <c r="WZT95"/>
      <c r="WZU95"/>
      <c r="WZV95"/>
      <c r="WZW95"/>
      <c r="WZX95"/>
      <c r="WZY95"/>
      <c r="WZZ95"/>
      <c r="XAA95"/>
      <c r="XAB95"/>
      <c r="XAC95"/>
      <c r="XAD95"/>
      <c r="XAE95"/>
      <c r="XAF95"/>
      <c r="XAG95"/>
      <c r="XAH95"/>
      <c r="XAI95"/>
      <c r="XAJ95"/>
      <c r="XAK95"/>
      <c r="XAL95"/>
      <c r="XAM95"/>
      <c r="XAN95"/>
      <c r="XAO95"/>
      <c r="XAP95"/>
      <c r="XAQ95"/>
      <c r="XAR95"/>
      <c r="XAS95"/>
      <c r="XAT95"/>
      <c r="XAU95"/>
      <c r="XAV95"/>
      <c r="XAW95"/>
      <c r="XAX95"/>
      <c r="XAY95"/>
      <c r="XAZ95"/>
      <c r="XBA95"/>
      <c r="XBB95"/>
      <c r="XBC95"/>
      <c r="XBD95"/>
      <c r="XBE95"/>
      <c r="XBF95"/>
      <c r="XBG95"/>
      <c r="XBH95"/>
      <c r="XBI95"/>
      <c r="XBJ95"/>
      <c r="XBK95"/>
      <c r="XBL95"/>
      <c r="XBM95"/>
      <c r="XBN95"/>
      <c r="XBO95"/>
      <c r="XBP95"/>
      <c r="XBQ95"/>
      <c r="XBR95"/>
      <c r="XBS95"/>
      <c r="XBT95"/>
      <c r="XBU95"/>
      <c r="XBV95"/>
      <c r="XBW95"/>
      <c r="XBX95"/>
      <c r="XBY95"/>
      <c r="XBZ95"/>
      <c r="XCA95"/>
      <c r="XCB95"/>
      <c r="XCC95"/>
      <c r="XCD95"/>
      <c r="XCE95"/>
      <c r="XCF95"/>
      <c r="XCG95"/>
      <c r="XCH95"/>
      <c r="XCI95"/>
      <c r="XCJ95"/>
      <c r="XCK95"/>
      <c r="XCL95"/>
      <c r="XCM95"/>
      <c r="XCN95"/>
      <c r="XCO95"/>
      <c r="XCP95"/>
      <c r="XCQ95"/>
      <c r="XCR95"/>
      <c r="XCS95"/>
      <c r="XCT95"/>
      <c r="XCU95"/>
      <c r="XCV95"/>
      <c r="XCW95"/>
      <c r="XCX95"/>
      <c r="XCY95"/>
      <c r="XCZ95"/>
      <c r="XDA95"/>
      <c r="XDB95"/>
      <c r="XDC95"/>
      <c r="XDD95"/>
      <c r="XDE95"/>
      <c r="XDF95"/>
      <c r="XDG95"/>
      <c r="XDH95"/>
      <c r="XDI95"/>
      <c r="XDJ95"/>
      <c r="XDK95"/>
      <c r="XDL95"/>
      <c r="XDM95"/>
      <c r="XDN95"/>
      <c r="XDO95"/>
      <c r="XDP95"/>
      <c r="XDQ95"/>
      <c r="XDR95"/>
      <c r="XDS95"/>
      <c r="XDT95"/>
      <c r="XDU95"/>
      <c r="XDV95"/>
      <c r="XDW95"/>
      <c r="XDX95"/>
      <c r="XDY95"/>
      <c r="XDZ95"/>
      <c r="XEA95"/>
      <c r="XEB95"/>
      <c r="XEC95"/>
      <c r="XED95"/>
      <c r="XEE95"/>
      <c r="XEF95"/>
      <c r="XEG95"/>
      <c r="XEH95"/>
      <c r="XEI95"/>
      <c r="XEJ95"/>
      <c r="XEK95"/>
      <c r="XEL95"/>
      <c r="XEM95"/>
      <c r="XEN95"/>
      <c r="XEO95"/>
      <c r="XEP95"/>
      <c r="XEQ95"/>
      <c r="XER95"/>
      <c r="XES95"/>
      <c r="XET95"/>
      <c r="XEU95"/>
      <c r="XEV95"/>
      <c r="XEW95"/>
      <c r="XEX95"/>
      <c r="XEY95"/>
      <c r="XEZ95"/>
      <c r="XFA95"/>
      <c r="XFB95"/>
      <c r="XFC95"/>
      <c r="XFD95"/>
    </row>
    <row r="96" spans="1:16384" s="93" customFormat="1" x14ac:dyDescent="0.25">
      <c r="A96" s="23" t="str">
        <f>$A87&amp;" "&amp;'Total opex'!$J$2</f>
        <v>Trend in non-network opex series (nominal) 2025</v>
      </c>
      <c r="B96" s="31">
        <f>INDEX('Total opex'!$C$3:$K$35,MATCH($A$87,'Total opex'!$A$3:$A$35,0),MATCH(VALUE(RIGHT($A96,4)),'Total opex'!$C$2:$K$2,0))</f>
        <v>9846.6727360575678</v>
      </c>
      <c r="C96" s="31">
        <v>15212.357523770132</v>
      </c>
      <c r="D96" s="31">
        <v>31670.854191770162</v>
      </c>
      <c r="E96" s="31">
        <v>2711.0437557570281</v>
      </c>
      <c r="F96" s="31">
        <v>9846.6727360575678</v>
      </c>
      <c r="G96" s="31">
        <v>5464.1714848719812</v>
      </c>
      <c r="H96" s="31">
        <v>3850.4976771219999</v>
      </c>
      <c r="I96" s="31">
        <v>7338.3433078465068</v>
      </c>
      <c r="J96" s="31">
        <v>1642.3955015298186</v>
      </c>
      <c r="K96" s="31">
        <v>5379.7893220174892</v>
      </c>
      <c r="L96" s="31">
        <v>39478.132332873698</v>
      </c>
      <c r="M96" s="31">
        <v>3681.4288585224558</v>
      </c>
      <c r="N96" s="31">
        <v>55881.801190872182</v>
      </c>
      <c r="O96" s="31">
        <v>11982.854776605132</v>
      </c>
      <c r="P96" s="31">
        <v>11914.413803997011</v>
      </c>
      <c r="Q96" s="31">
        <v>33231.001906044905</v>
      </c>
      <c r="R96" s="31">
        <v>94621.382096570262</v>
      </c>
      <c r="S96" s="31">
        <v>21115.553536900021</v>
      </c>
      <c r="U96" s="73">
        <f t="shared" si="19"/>
        <v>355022.69400312833</v>
      </c>
      <c r="V96" s="73">
        <f t="shared" si="20"/>
        <v>278025.33927535609</v>
      </c>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c r="AMK96"/>
      <c r="AML96"/>
      <c r="AMM96"/>
      <c r="AMN96"/>
      <c r="AMO96"/>
      <c r="AMP96"/>
      <c r="AMQ96"/>
      <c r="AMR96"/>
      <c r="AMS96"/>
      <c r="AMT96"/>
      <c r="AMU96"/>
      <c r="AMV96"/>
      <c r="AMW96"/>
      <c r="AMX96"/>
      <c r="AMY96"/>
      <c r="AMZ96"/>
      <c r="ANA96"/>
      <c r="ANB96"/>
      <c r="ANC96"/>
      <c r="AND96"/>
      <c r="ANE96"/>
      <c r="ANF96"/>
      <c r="ANG96"/>
      <c r="ANH96"/>
      <c r="ANI96"/>
      <c r="ANJ96"/>
      <c r="ANK96"/>
      <c r="ANL96"/>
      <c r="ANM96"/>
      <c r="ANN96"/>
      <c r="ANO96"/>
      <c r="ANP96"/>
      <c r="ANQ96"/>
      <c r="ANR96"/>
      <c r="ANS96"/>
      <c r="ANT96"/>
      <c r="ANU96"/>
      <c r="ANV96"/>
      <c r="ANW96"/>
      <c r="ANX96"/>
      <c r="ANY96"/>
      <c r="ANZ96"/>
      <c r="AOA96"/>
      <c r="AOB96"/>
      <c r="AOC96"/>
      <c r="AOD96"/>
      <c r="AOE96"/>
      <c r="AOF96"/>
      <c r="AOG96"/>
      <c r="AOH96"/>
      <c r="AOI96"/>
      <c r="AOJ96"/>
      <c r="AOK96"/>
      <c r="AOL96"/>
      <c r="AOM96"/>
      <c r="AON96"/>
      <c r="AOO96"/>
      <c r="AOP96"/>
      <c r="AOQ96"/>
      <c r="AOR96"/>
      <c r="AOS96"/>
      <c r="AOT96"/>
      <c r="AOU96"/>
      <c r="AOV96"/>
      <c r="AOW96"/>
      <c r="AOX96"/>
      <c r="AOY96"/>
      <c r="AOZ96"/>
      <c r="APA96"/>
      <c r="APB96"/>
      <c r="APC96"/>
      <c r="APD96"/>
      <c r="APE96"/>
      <c r="APF96"/>
      <c r="APG96"/>
      <c r="APH96"/>
      <c r="API96"/>
      <c r="APJ96"/>
      <c r="APK96"/>
      <c r="APL96"/>
      <c r="APM96"/>
      <c r="APN96"/>
      <c r="APO96"/>
      <c r="APP96"/>
      <c r="APQ96"/>
      <c r="APR96"/>
      <c r="APS96"/>
      <c r="APT96"/>
      <c r="APU96"/>
      <c r="APV96"/>
      <c r="APW96"/>
      <c r="APX96"/>
      <c r="APY96"/>
      <c r="APZ96"/>
      <c r="AQA96"/>
      <c r="AQB96"/>
      <c r="AQC96"/>
      <c r="AQD96"/>
      <c r="AQE96"/>
      <c r="AQF96"/>
      <c r="AQG96"/>
      <c r="AQH96"/>
      <c r="AQI96"/>
      <c r="AQJ96"/>
      <c r="AQK96"/>
      <c r="AQL96"/>
      <c r="AQM96"/>
      <c r="AQN96"/>
      <c r="AQO96"/>
      <c r="AQP96"/>
      <c r="AQQ96"/>
      <c r="AQR96"/>
      <c r="AQS96"/>
      <c r="AQT96"/>
      <c r="AQU96"/>
      <c r="AQV96"/>
      <c r="AQW96"/>
      <c r="AQX96"/>
      <c r="AQY96"/>
      <c r="AQZ96"/>
      <c r="ARA96"/>
      <c r="ARB96"/>
      <c r="ARC96"/>
      <c r="ARD96"/>
      <c r="ARE96"/>
      <c r="ARF96"/>
      <c r="ARG96"/>
      <c r="ARH96"/>
      <c r="ARI96"/>
      <c r="ARJ96"/>
      <c r="ARK96"/>
      <c r="ARL96"/>
      <c r="ARM96"/>
      <c r="ARN96"/>
      <c r="ARO96"/>
      <c r="ARP96"/>
      <c r="ARQ96"/>
      <c r="ARR96"/>
      <c r="ARS96"/>
      <c r="ART96"/>
      <c r="ARU96"/>
      <c r="ARV96"/>
      <c r="ARW96"/>
      <c r="ARX96"/>
      <c r="ARY96"/>
      <c r="ARZ96"/>
      <c r="ASA96"/>
      <c r="ASB96"/>
      <c r="ASC96"/>
      <c r="ASD96"/>
      <c r="ASE96"/>
      <c r="ASF96"/>
      <c r="ASG96"/>
      <c r="ASH96"/>
      <c r="ASI96"/>
      <c r="ASJ96"/>
      <c r="ASK96"/>
      <c r="ASL96"/>
      <c r="ASM96"/>
      <c r="ASN96"/>
      <c r="ASO96"/>
      <c r="ASP96"/>
      <c r="ASQ96"/>
      <c r="ASR96"/>
      <c r="ASS96"/>
      <c r="AST96"/>
      <c r="ASU96"/>
      <c r="ASV96"/>
      <c r="ASW96"/>
      <c r="ASX96"/>
      <c r="ASY96"/>
      <c r="ASZ96"/>
      <c r="ATA96"/>
      <c r="ATB96"/>
      <c r="ATC96"/>
      <c r="ATD96"/>
      <c r="ATE96"/>
      <c r="ATF96"/>
      <c r="ATG96"/>
      <c r="ATH96"/>
      <c r="ATI96"/>
      <c r="ATJ96"/>
      <c r="ATK96"/>
      <c r="ATL96"/>
      <c r="ATM96"/>
      <c r="ATN96"/>
      <c r="ATO96"/>
      <c r="ATP96"/>
      <c r="ATQ96"/>
      <c r="ATR96"/>
      <c r="ATS96"/>
      <c r="ATT96"/>
      <c r="ATU96"/>
      <c r="ATV96"/>
      <c r="ATW96"/>
      <c r="ATX96"/>
      <c r="ATY96"/>
      <c r="ATZ96"/>
      <c r="AUA96"/>
      <c r="AUB96"/>
      <c r="AUC96"/>
      <c r="AUD96"/>
      <c r="AUE96"/>
      <c r="AUF96"/>
      <c r="AUG96"/>
      <c r="AUH96"/>
      <c r="AUI96"/>
      <c r="AUJ96"/>
      <c r="AUK96"/>
      <c r="AUL96"/>
      <c r="AUM96"/>
      <c r="AUN96"/>
      <c r="AUO96"/>
      <c r="AUP96"/>
      <c r="AUQ96"/>
      <c r="AUR96"/>
      <c r="AUS96"/>
      <c r="AUT96"/>
      <c r="AUU96"/>
      <c r="AUV96"/>
      <c r="AUW96"/>
      <c r="AUX96"/>
      <c r="AUY96"/>
      <c r="AUZ96"/>
      <c r="AVA96"/>
      <c r="AVB96"/>
      <c r="AVC96"/>
      <c r="AVD96"/>
      <c r="AVE96"/>
      <c r="AVF96"/>
      <c r="AVG96"/>
      <c r="AVH96"/>
      <c r="AVI96"/>
      <c r="AVJ96"/>
      <c r="AVK96"/>
      <c r="AVL96"/>
      <c r="AVM96"/>
      <c r="AVN96"/>
      <c r="AVO96"/>
      <c r="AVP96"/>
      <c r="AVQ96"/>
      <c r="AVR96"/>
      <c r="AVS96"/>
      <c r="AVT96"/>
      <c r="AVU96"/>
      <c r="AVV96"/>
      <c r="AVW96"/>
      <c r="AVX96"/>
      <c r="AVY96"/>
      <c r="AVZ96"/>
      <c r="AWA96"/>
      <c r="AWB96"/>
      <c r="AWC96"/>
      <c r="AWD96"/>
      <c r="AWE96"/>
      <c r="AWF96"/>
      <c r="AWG96"/>
      <c r="AWH96"/>
      <c r="AWI96"/>
      <c r="AWJ96"/>
      <c r="AWK96"/>
      <c r="AWL96"/>
      <c r="AWM96"/>
      <c r="AWN96"/>
      <c r="AWO96"/>
      <c r="AWP96"/>
      <c r="AWQ96"/>
      <c r="AWR96"/>
      <c r="AWS96"/>
      <c r="AWT96"/>
      <c r="AWU96"/>
      <c r="AWV96"/>
      <c r="AWW96"/>
      <c r="AWX96"/>
      <c r="AWY96"/>
      <c r="AWZ96"/>
      <c r="AXA96"/>
      <c r="AXB96"/>
      <c r="AXC96"/>
      <c r="AXD96"/>
      <c r="AXE96"/>
      <c r="AXF96"/>
      <c r="AXG96"/>
      <c r="AXH96"/>
      <c r="AXI96"/>
      <c r="AXJ96"/>
      <c r="AXK96"/>
      <c r="AXL96"/>
      <c r="AXM96"/>
      <c r="AXN96"/>
      <c r="AXO96"/>
      <c r="AXP96"/>
      <c r="AXQ96"/>
      <c r="AXR96"/>
      <c r="AXS96"/>
      <c r="AXT96"/>
      <c r="AXU96"/>
      <c r="AXV96"/>
      <c r="AXW96"/>
      <c r="AXX96"/>
      <c r="AXY96"/>
      <c r="AXZ96"/>
      <c r="AYA96"/>
      <c r="AYB96"/>
      <c r="AYC96"/>
      <c r="AYD96"/>
      <c r="AYE96"/>
      <c r="AYF96"/>
      <c r="AYG96"/>
      <c r="AYH96"/>
      <c r="AYI96"/>
      <c r="AYJ96"/>
      <c r="AYK96"/>
      <c r="AYL96"/>
      <c r="AYM96"/>
      <c r="AYN96"/>
      <c r="AYO96"/>
      <c r="AYP96"/>
      <c r="AYQ96"/>
      <c r="AYR96"/>
      <c r="AYS96"/>
      <c r="AYT96"/>
      <c r="AYU96"/>
      <c r="AYV96"/>
      <c r="AYW96"/>
      <c r="AYX96"/>
      <c r="AYY96"/>
      <c r="AYZ96"/>
      <c r="AZA96"/>
      <c r="AZB96"/>
      <c r="AZC96"/>
      <c r="AZD96"/>
      <c r="AZE96"/>
      <c r="AZF96"/>
      <c r="AZG96"/>
      <c r="AZH96"/>
      <c r="AZI96"/>
      <c r="AZJ96"/>
      <c r="AZK96"/>
      <c r="AZL96"/>
      <c r="AZM96"/>
      <c r="AZN96"/>
      <c r="AZO96"/>
      <c r="AZP96"/>
      <c r="AZQ96"/>
      <c r="AZR96"/>
      <c r="AZS96"/>
      <c r="AZT96"/>
      <c r="AZU96"/>
      <c r="AZV96"/>
      <c r="AZW96"/>
      <c r="AZX96"/>
      <c r="AZY96"/>
      <c r="AZZ96"/>
      <c r="BAA96"/>
      <c r="BAB96"/>
      <c r="BAC96"/>
      <c r="BAD96"/>
      <c r="BAE96"/>
      <c r="BAF96"/>
      <c r="BAG96"/>
      <c r="BAH96"/>
      <c r="BAI96"/>
      <c r="BAJ96"/>
      <c r="BAK96"/>
      <c r="BAL96"/>
      <c r="BAM96"/>
      <c r="BAN96"/>
      <c r="BAO96"/>
      <c r="BAP96"/>
      <c r="BAQ96"/>
      <c r="BAR96"/>
      <c r="BAS96"/>
      <c r="BAT96"/>
      <c r="BAU96"/>
      <c r="BAV96"/>
      <c r="BAW96"/>
      <c r="BAX96"/>
      <c r="BAY96"/>
      <c r="BAZ96"/>
      <c r="BBA96"/>
      <c r="BBB96"/>
      <c r="BBC96"/>
      <c r="BBD96"/>
      <c r="BBE96"/>
      <c r="BBF96"/>
      <c r="BBG96"/>
      <c r="BBH96"/>
      <c r="BBI96"/>
      <c r="BBJ96"/>
      <c r="BBK96"/>
      <c r="BBL96"/>
      <c r="BBM96"/>
      <c r="BBN96"/>
      <c r="BBO96"/>
      <c r="BBP96"/>
      <c r="BBQ96"/>
      <c r="BBR96"/>
      <c r="BBS96"/>
      <c r="BBT96"/>
      <c r="BBU96"/>
      <c r="BBV96"/>
      <c r="BBW96"/>
      <c r="BBX96"/>
      <c r="BBY96"/>
      <c r="BBZ96"/>
      <c r="BCA96"/>
      <c r="BCB96"/>
      <c r="BCC96"/>
      <c r="BCD96"/>
      <c r="BCE96"/>
      <c r="BCF96"/>
      <c r="BCG96"/>
      <c r="BCH96"/>
      <c r="BCI96"/>
      <c r="BCJ96"/>
      <c r="BCK96"/>
      <c r="BCL96"/>
      <c r="BCM96"/>
      <c r="BCN96"/>
      <c r="BCO96"/>
      <c r="BCP96"/>
      <c r="BCQ96"/>
      <c r="BCR96"/>
      <c r="BCS96"/>
      <c r="BCT96"/>
      <c r="BCU96"/>
      <c r="BCV96"/>
      <c r="BCW96"/>
      <c r="BCX96"/>
      <c r="BCY96"/>
      <c r="BCZ96"/>
      <c r="BDA96"/>
      <c r="BDB96"/>
      <c r="BDC96"/>
      <c r="BDD96"/>
      <c r="BDE96"/>
      <c r="BDF96"/>
      <c r="BDG96"/>
      <c r="BDH96"/>
      <c r="BDI96"/>
      <c r="BDJ96"/>
      <c r="BDK96"/>
      <c r="BDL96"/>
      <c r="BDM96"/>
      <c r="BDN96"/>
      <c r="BDO96"/>
      <c r="BDP96"/>
      <c r="BDQ96"/>
      <c r="BDR96"/>
      <c r="BDS96"/>
      <c r="BDT96"/>
      <c r="BDU96"/>
      <c r="BDV96"/>
      <c r="BDW96"/>
      <c r="BDX96"/>
      <c r="BDY96"/>
      <c r="BDZ96"/>
      <c r="BEA96"/>
      <c r="BEB96"/>
      <c r="BEC96"/>
      <c r="BED96"/>
      <c r="BEE96"/>
      <c r="BEF96"/>
      <c r="BEG96"/>
      <c r="BEH96"/>
      <c r="BEI96"/>
      <c r="BEJ96"/>
      <c r="BEK96"/>
      <c r="BEL96"/>
      <c r="BEM96"/>
      <c r="BEN96"/>
      <c r="BEO96"/>
      <c r="BEP96"/>
      <c r="BEQ96"/>
      <c r="BER96"/>
      <c r="BES96"/>
      <c r="BET96"/>
      <c r="BEU96"/>
      <c r="BEV96"/>
      <c r="BEW96"/>
      <c r="BEX96"/>
      <c r="BEY96"/>
      <c r="BEZ96"/>
      <c r="BFA96"/>
      <c r="BFB96"/>
      <c r="BFC96"/>
      <c r="BFD96"/>
      <c r="BFE96"/>
      <c r="BFF96"/>
      <c r="BFG96"/>
      <c r="BFH96"/>
      <c r="BFI96"/>
      <c r="BFJ96"/>
      <c r="BFK96"/>
      <c r="BFL96"/>
      <c r="BFM96"/>
      <c r="BFN96"/>
      <c r="BFO96"/>
      <c r="BFP96"/>
      <c r="BFQ96"/>
      <c r="BFR96"/>
      <c r="BFS96"/>
      <c r="BFT96"/>
      <c r="BFU96"/>
      <c r="BFV96"/>
      <c r="BFW96"/>
      <c r="BFX96"/>
      <c r="BFY96"/>
      <c r="BFZ96"/>
      <c r="BGA96"/>
      <c r="BGB96"/>
      <c r="BGC96"/>
      <c r="BGD96"/>
      <c r="BGE96"/>
      <c r="BGF96"/>
      <c r="BGG96"/>
      <c r="BGH96"/>
      <c r="BGI96"/>
      <c r="BGJ96"/>
      <c r="BGK96"/>
      <c r="BGL96"/>
      <c r="BGM96"/>
      <c r="BGN96"/>
      <c r="BGO96"/>
      <c r="BGP96"/>
      <c r="BGQ96"/>
      <c r="BGR96"/>
      <c r="BGS96"/>
      <c r="BGT96"/>
      <c r="BGU96"/>
      <c r="BGV96"/>
      <c r="BGW96"/>
      <c r="BGX96"/>
      <c r="BGY96"/>
      <c r="BGZ96"/>
      <c r="BHA96"/>
      <c r="BHB96"/>
      <c r="BHC96"/>
      <c r="BHD96"/>
      <c r="BHE96"/>
      <c r="BHF96"/>
      <c r="BHG96"/>
      <c r="BHH96"/>
      <c r="BHI96"/>
      <c r="BHJ96"/>
      <c r="BHK96"/>
      <c r="BHL96"/>
      <c r="BHM96"/>
      <c r="BHN96"/>
      <c r="BHO96"/>
      <c r="BHP96"/>
      <c r="BHQ96"/>
      <c r="BHR96"/>
      <c r="BHS96"/>
      <c r="BHT96"/>
      <c r="BHU96"/>
      <c r="BHV96"/>
      <c r="BHW96"/>
      <c r="BHX96"/>
      <c r="BHY96"/>
      <c r="BHZ96"/>
      <c r="BIA96"/>
      <c r="BIB96"/>
      <c r="BIC96"/>
      <c r="BID96"/>
      <c r="BIE96"/>
      <c r="BIF96"/>
      <c r="BIG96"/>
      <c r="BIH96"/>
      <c r="BII96"/>
      <c r="BIJ96"/>
      <c r="BIK96"/>
      <c r="BIL96"/>
      <c r="BIM96"/>
      <c r="BIN96"/>
      <c r="BIO96"/>
      <c r="BIP96"/>
      <c r="BIQ96"/>
      <c r="BIR96"/>
      <c r="BIS96"/>
      <c r="BIT96"/>
      <c r="BIU96"/>
      <c r="BIV96"/>
      <c r="BIW96"/>
      <c r="BIX96"/>
      <c r="BIY96"/>
      <c r="BIZ96"/>
      <c r="BJA96"/>
      <c r="BJB96"/>
      <c r="BJC96"/>
      <c r="BJD96"/>
      <c r="BJE96"/>
      <c r="BJF96"/>
      <c r="BJG96"/>
      <c r="BJH96"/>
      <c r="BJI96"/>
      <c r="BJJ96"/>
      <c r="BJK96"/>
      <c r="BJL96"/>
      <c r="BJM96"/>
      <c r="BJN96"/>
      <c r="BJO96"/>
      <c r="BJP96"/>
      <c r="BJQ96"/>
      <c r="BJR96"/>
      <c r="BJS96"/>
      <c r="BJT96"/>
      <c r="BJU96"/>
      <c r="BJV96"/>
      <c r="BJW96"/>
      <c r="BJX96"/>
      <c r="BJY96"/>
      <c r="BJZ96"/>
      <c r="BKA96"/>
      <c r="BKB96"/>
      <c r="BKC96"/>
      <c r="BKD96"/>
      <c r="BKE96"/>
      <c r="BKF96"/>
      <c r="BKG96"/>
      <c r="BKH96"/>
      <c r="BKI96"/>
      <c r="BKJ96"/>
      <c r="BKK96"/>
      <c r="BKL96"/>
      <c r="BKM96"/>
      <c r="BKN96"/>
      <c r="BKO96"/>
      <c r="BKP96"/>
      <c r="BKQ96"/>
      <c r="BKR96"/>
      <c r="BKS96"/>
      <c r="BKT96"/>
      <c r="BKU96"/>
      <c r="BKV96"/>
      <c r="BKW96"/>
      <c r="BKX96"/>
      <c r="BKY96"/>
      <c r="BKZ96"/>
      <c r="BLA96"/>
      <c r="BLB96"/>
      <c r="BLC96"/>
      <c r="BLD96"/>
      <c r="BLE96"/>
      <c r="BLF96"/>
      <c r="BLG96"/>
      <c r="BLH96"/>
      <c r="BLI96"/>
      <c r="BLJ96"/>
      <c r="BLK96"/>
      <c r="BLL96"/>
      <c r="BLM96"/>
      <c r="BLN96"/>
      <c r="BLO96"/>
      <c r="BLP96"/>
      <c r="BLQ96"/>
      <c r="BLR96"/>
      <c r="BLS96"/>
      <c r="BLT96"/>
      <c r="BLU96"/>
      <c r="BLV96"/>
      <c r="BLW96"/>
      <c r="BLX96"/>
      <c r="BLY96"/>
      <c r="BLZ96"/>
      <c r="BMA96"/>
      <c r="BMB96"/>
      <c r="BMC96"/>
      <c r="BMD96"/>
      <c r="BME96"/>
      <c r="BMF96"/>
      <c r="BMG96"/>
      <c r="BMH96"/>
      <c r="BMI96"/>
      <c r="BMJ96"/>
      <c r="BMK96"/>
      <c r="BML96"/>
      <c r="BMM96"/>
      <c r="BMN96"/>
      <c r="BMO96"/>
      <c r="BMP96"/>
      <c r="BMQ96"/>
      <c r="BMR96"/>
      <c r="BMS96"/>
      <c r="BMT96"/>
      <c r="BMU96"/>
      <c r="BMV96"/>
      <c r="BMW96"/>
      <c r="BMX96"/>
      <c r="BMY96"/>
      <c r="BMZ96"/>
      <c r="BNA96"/>
      <c r="BNB96"/>
      <c r="BNC96"/>
      <c r="BND96"/>
      <c r="BNE96"/>
      <c r="BNF96"/>
      <c r="BNG96"/>
      <c r="BNH96"/>
      <c r="BNI96"/>
      <c r="BNJ96"/>
      <c r="BNK96"/>
      <c r="BNL96"/>
      <c r="BNM96"/>
      <c r="BNN96"/>
      <c r="BNO96"/>
      <c r="BNP96"/>
      <c r="BNQ96"/>
      <c r="BNR96"/>
      <c r="BNS96"/>
      <c r="BNT96"/>
      <c r="BNU96"/>
      <c r="BNV96"/>
      <c r="BNW96"/>
      <c r="BNX96"/>
      <c r="BNY96"/>
      <c r="BNZ96"/>
      <c r="BOA96"/>
      <c r="BOB96"/>
      <c r="BOC96"/>
      <c r="BOD96"/>
      <c r="BOE96"/>
      <c r="BOF96"/>
      <c r="BOG96"/>
      <c r="BOH96"/>
      <c r="BOI96"/>
      <c r="BOJ96"/>
      <c r="BOK96"/>
      <c r="BOL96"/>
      <c r="BOM96"/>
      <c r="BON96"/>
      <c r="BOO96"/>
      <c r="BOP96"/>
      <c r="BOQ96"/>
      <c r="BOR96"/>
      <c r="BOS96"/>
      <c r="BOT96"/>
      <c r="BOU96"/>
      <c r="BOV96"/>
      <c r="BOW96"/>
      <c r="BOX96"/>
      <c r="BOY96"/>
      <c r="BOZ96"/>
      <c r="BPA96"/>
      <c r="BPB96"/>
      <c r="BPC96"/>
      <c r="BPD96"/>
      <c r="BPE96"/>
      <c r="BPF96"/>
      <c r="BPG96"/>
      <c r="BPH96"/>
      <c r="BPI96"/>
      <c r="BPJ96"/>
      <c r="BPK96"/>
      <c r="BPL96"/>
      <c r="BPM96"/>
      <c r="BPN96"/>
      <c r="BPO96"/>
      <c r="BPP96"/>
      <c r="BPQ96"/>
      <c r="BPR96"/>
      <c r="BPS96"/>
      <c r="BPT96"/>
      <c r="BPU96"/>
      <c r="BPV96"/>
      <c r="BPW96"/>
      <c r="BPX96"/>
      <c r="BPY96"/>
      <c r="BPZ96"/>
      <c r="BQA96"/>
      <c r="BQB96"/>
      <c r="BQC96"/>
      <c r="BQD96"/>
      <c r="BQE96"/>
      <c r="BQF96"/>
      <c r="BQG96"/>
      <c r="BQH96"/>
      <c r="BQI96"/>
      <c r="BQJ96"/>
      <c r="BQK96"/>
      <c r="BQL96"/>
      <c r="BQM96"/>
      <c r="BQN96"/>
      <c r="BQO96"/>
      <c r="BQP96"/>
      <c r="BQQ96"/>
      <c r="BQR96"/>
      <c r="BQS96"/>
      <c r="BQT96"/>
      <c r="BQU96"/>
      <c r="BQV96"/>
      <c r="BQW96"/>
      <c r="BQX96"/>
      <c r="BQY96"/>
      <c r="BQZ96"/>
      <c r="BRA96"/>
      <c r="BRB96"/>
      <c r="BRC96"/>
      <c r="BRD96"/>
      <c r="BRE96"/>
      <c r="BRF96"/>
      <c r="BRG96"/>
      <c r="BRH96"/>
      <c r="BRI96"/>
      <c r="BRJ96"/>
      <c r="BRK96"/>
      <c r="BRL96"/>
      <c r="BRM96"/>
      <c r="BRN96"/>
      <c r="BRO96"/>
      <c r="BRP96"/>
      <c r="BRQ96"/>
      <c r="BRR96"/>
      <c r="BRS96"/>
      <c r="BRT96"/>
      <c r="BRU96"/>
      <c r="BRV96"/>
      <c r="BRW96"/>
      <c r="BRX96"/>
      <c r="BRY96"/>
      <c r="BRZ96"/>
      <c r="BSA96"/>
      <c r="BSB96"/>
      <c r="BSC96"/>
      <c r="BSD96"/>
      <c r="BSE96"/>
      <c r="BSF96"/>
      <c r="BSG96"/>
      <c r="BSH96"/>
      <c r="BSI96"/>
      <c r="BSJ96"/>
      <c r="BSK96"/>
      <c r="BSL96"/>
      <c r="BSM96"/>
      <c r="BSN96"/>
      <c r="BSO96"/>
      <c r="BSP96"/>
      <c r="BSQ96"/>
      <c r="BSR96"/>
      <c r="BSS96"/>
      <c r="BST96"/>
      <c r="BSU96"/>
      <c r="BSV96"/>
      <c r="BSW96"/>
      <c r="BSX96"/>
      <c r="BSY96"/>
      <c r="BSZ96"/>
      <c r="BTA96"/>
      <c r="BTB96"/>
      <c r="BTC96"/>
      <c r="BTD96"/>
      <c r="BTE96"/>
      <c r="BTF96"/>
      <c r="BTG96"/>
      <c r="BTH96"/>
      <c r="BTI96"/>
      <c r="BTJ96"/>
      <c r="BTK96"/>
      <c r="BTL96"/>
      <c r="BTM96"/>
      <c r="BTN96"/>
      <c r="BTO96"/>
      <c r="BTP96"/>
      <c r="BTQ96"/>
      <c r="BTR96"/>
      <c r="BTS96"/>
      <c r="BTT96"/>
      <c r="BTU96"/>
      <c r="BTV96"/>
      <c r="BTW96"/>
      <c r="BTX96"/>
      <c r="BTY96"/>
      <c r="BTZ96"/>
      <c r="BUA96"/>
      <c r="BUB96"/>
      <c r="BUC96"/>
      <c r="BUD96"/>
      <c r="BUE96"/>
      <c r="BUF96"/>
      <c r="BUG96"/>
      <c r="BUH96"/>
      <c r="BUI96"/>
      <c r="BUJ96"/>
      <c r="BUK96"/>
      <c r="BUL96"/>
      <c r="BUM96"/>
      <c r="BUN96"/>
      <c r="BUO96"/>
      <c r="BUP96"/>
      <c r="BUQ96"/>
      <c r="BUR96"/>
      <c r="BUS96"/>
      <c r="BUT96"/>
      <c r="BUU96"/>
      <c r="BUV96"/>
      <c r="BUW96"/>
      <c r="BUX96"/>
      <c r="BUY96"/>
      <c r="BUZ96"/>
      <c r="BVA96"/>
      <c r="BVB96"/>
      <c r="BVC96"/>
      <c r="BVD96"/>
      <c r="BVE96"/>
      <c r="BVF96"/>
      <c r="BVG96"/>
      <c r="BVH96"/>
      <c r="BVI96"/>
      <c r="BVJ96"/>
      <c r="BVK96"/>
      <c r="BVL96"/>
      <c r="BVM96"/>
      <c r="BVN96"/>
      <c r="BVO96"/>
      <c r="BVP96"/>
      <c r="BVQ96"/>
      <c r="BVR96"/>
      <c r="BVS96"/>
      <c r="BVT96"/>
      <c r="BVU96"/>
      <c r="BVV96"/>
      <c r="BVW96"/>
      <c r="BVX96"/>
      <c r="BVY96"/>
      <c r="BVZ96"/>
      <c r="BWA96"/>
      <c r="BWB96"/>
      <c r="BWC96"/>
      <c r="BWD96"/>
      <c r="BWE96"/>
      <c r="BWF96"/>
      <c r="BWG96"/>
      <c r="BWH96"/>
      <c r="BWI96"/>
      <c r="BWJ96"/>
      <c r="BWK96"/>
      <c r="BWL96"/>
      <c r="BWM96"/>
      <c r="BWN96"/>
      <c r="BWO96"/>
      <c r="BWP96"/>
      <c r="BWQ96"/>
      <c r="BWR96"/>
      <c r="BWS96"/>
      <c r="BWT96"/>
      <c r="BWU96"/>
      <c r="BWV96"/>
      <c r="BWW96"/>
      <c r="BWX96"/>
      <c r="BWY96"/>
      <c r="BWZ96"/>
      <c r="BXA96"/>
      <c r="BXB96"/>
      <c r="BXC96"/>
      <c r="BXD96"/>
      <c r="BXE96"/>
      <c r="BXF96"/>
      <c r="BXG96"/>
      <c r="BXH96"/>
      <c r="BXI96"/>
      <c r="BXJ96"/>
      <c r="BXK96"/>
      <c r="BXL96"/>
      <c r="BXM96"/>
      <c r="BXN96"/>
      <c r="BXO96"/>
      <c r="BXP96"/>
      <c r="BXQ96"/>
      <c r="BXR96"/>
      <c r="BXS96"/>
      <c r="BXT96"/>
      <c r="BXU96"/>
      <c r="BXV96"/>
      <c r="BXW96"/>
      <c r="BXX96"/>
      <c r="BXY96"/>
      <c r="BXZ96"/>
      <c r="BYA96"/>
      <c r="BYB96"/>
      <c r="BYC96"/>
      <c r="BYD96"/>
      <c r="BYE96"/>
      <c r="BYF96"/>
      <c r="BYG96"/>
      <c r="BYH96"/>
      <c r="BYI96"/>
      <c r="BYJ96"/>
      <c r="BYK96"/>
      <c r="BYL96"/>
      <c r="BYM96"/>
      <c r="BYN96"/>
      <c r="BYO96"/>
      <c r="BYP96"/>
      <c r="BYQ96"/>
      <c r="BYR96"/>
      <c r="BYS96"/>
      <c r="BYT96"/>
      <c r="BYU96"/>
      <c r="BYV96"/>
      <c r="BYW96"/>
      <c r="BYX96"/>
      <c r="BYY96"/>
      <c r="BYZ96"/>
      <c r="BZA96"/>
      <c r="BZB96"/>
      <c r="BZC96"/>
      <c r="BZD96"/>
      <c r="BZE96"/>
      <c r="BZF96"/>
      <c r="BZG96"/>
      <c r="BZH96"/>
      <c r="BZI96"/>
      <c r="BZJ96"/>
      <c r="BZK96"/>
      <c r="BZL96"/>
      <c r="BZM96"/>
      <c r="BZN96"/>
      <c r="BZO96"/>
      <c r="BZP96"/>
      <c r="BZQ96"/>
      <c r="BZR96"/>
      <c r="BZS96"/>
      <c r="BZT96"/>
      <c r="BZU96"/>
      <c r="BZV96"/>
      <c r="BZW96"/>
      <c r="BZX96"/>
      <c r="BZY96"/>
      <c r="BZZ96"/>
      <c r="CAA96"/>
      <c r="CAB96"/>
      <c r="CAC96"/>
      <c r="CAD96"/>
      <c r="CAE96"/>
      <c r="CAF96"/>
      <c r="CAG96"/>
      <c r="CAH96"/>
      <c r="CAI96"/>
      <c r="CAJ96"/>
      <c r="CAK96"/>
      <c r="CAL96"/>
      <c r="CAM96"/>
      <c r="CAN96"/>
      <c r="CAO96"/>
      <c r="CAP96"/>
      <c r="CAQ96"/>
      <c r="CAR96"/>
      <c r="CAS96"/>
      <c r="CAT96"/>
      <c r="CAU96"/>
      <c r="CAV96"/>
      <c r="CAW96"/>
      <c r="CAX96"/>
      <c r="CAY96"/>
      <c r="CAZ96"/>
      <c r="CBA96"/>
      <c r="CBB96"/>
      <c r="CBC96"/>
      <c r="CBD96"/>
      <c r="CBE96"/>
      <c r="CBF96"/>
      <c r="CBG96"/>
      <c r="CBH96"/>
      <c r="CBI96"/>
      <c r="CBJ96"/>
      <c r="CBK96"/>
      <c r="CBL96"/>
      <c r="CBM96"/>
      <c r="CBN96"/>
      <c r="CBO96"/>
      <c r="CBP96"/>
      <c r="CBQ96"/>
      <c r="CBR96"/>
      <c r="CBS96"/>
      <c r="CBT96"/>
      <c r="CBU96"/>
      <c r="CBV96"/>
      <c r="CBW96"/>
      <c r="CBX96"/>
      <c r="CBY96"/>
      <c r="CBZ96"/>
      <c r="CCA96"/>
      <c r="CCB96"/>
      <c r="CCC96"/>
      <c r="CCD96"/>
      <c r="CCE96"/>
      <c r="CCF96"/>
      <c r="CCG96"/>
      <c r="CCH96"/>
      <c r="CCI96"/>
      <c r="CCJ96"/>
      <c r="CCK96"/>
      <c r="CCL96"/>
      <c r="CCM96"/>
      <c r="CCN96"/>
      <c r="CCO96"/>
      <c r="CCP96"/>
      <c r="CCQ96"/>
      <c r="CCR96"/>
      <c r="CCS96"/>
      <c r="CCT96"/>
      <c r="CCU96"/>
      <c r="CCV96"/>
      <c r="CCW96"/>
      <c r="CCX96"/>
      <c r="CCY96"/>
      <c r="CCZ96"/>
      <c r="CDA96"/>
      <c r="CDB96"/>
      <c r="CDC96"/>
      <c r="CDD96"/>
      <c r="CDE96"/>
      <c r="CDF96"/>
      <c r="CDG96"/>
      <c r="CDH96"/>
      <c r="CDI96"/>
      <c r="CDJ96"/>
      <c r="CDK96"/>
      <c r="CDL96"/>
      <c r="CDM96"/>
      <c r="CDN96"/>
      <c r="CDO96"/>
      <c r="CDP96"/>
      <c r="CDQ96"/>
      <c r="CDR96"/>
      <c r="CDS96"/>
      <c r="CDT96"/>
      <c r="CDU96"/>
      <c r="CDV96"/>
      <c r="CDW96"/>
      <c r="CDX96"/>
      <c r="CDY96"/>
      <c r="CDZ96"/>
      <c r="CEA96"/>
      <c r="CEB96"/>
      <c r="CEC96"/>
      <c r="CED96"/>
      <c r="CEE96"/>
      <c r="CEF96"/>
      <c r="CEG96"/>
      <c r="CEH96"/>
      <c r="CEI96"/>
      <c r="CEJ96"/>
      <c r="CEK96"/>
      <c r="CEL96"/>
      <c r="CEM96"/>
      <c r="CEN96"/>
      <c r="CEO96"/>
      <c r="CEP96"/>
      <c r="CEQ96"/>
      <c r="CER96"/>
      <c r="CES96"/>
      <c r="CET96"/>
      <c r="CEU96"/>
      <c r="CEV96"/>
      <c r="CEW96"/>
      <c r="CEX96"/>
      <c r="CEY96"/>
      <c r="CEZ96"/>
      <c r="CFA96"/>
      <c r="CFB96"/>
      <c r="CFC96"/>
      <c r="CFD96"/>
      <c r="CFE96"/>
      <c r="CFF96"/>
      <c r="CFG96"/>
      <c r="CFH96"/>
      <c r="CFI96"/>
      <c r="CFJ96"/>
      <c r="CFK96"/>
      <c r="CFL96"/>
      <c r="CFM96"/>
      <c r="CFN96"/>
      <c r="CFO96"/>
      <c r="CFP96"/>
      <c r="CFQ96"/>
      <c r="CFR96"/>
      <c r="CFS96"/>
      <c r="CFT96"/>
      <c r="CFU96"/>
      <c r="CFV96"/>
      <c r="CFW96"/>
      <c r="CFX96"/>
      <c r="CFY96"/>
      <c r="CFZ96"/>
      <c r="CGA96"/>
      <c r="CGB96"/>
      <c r="CGC96"/>
      <c r="CGD96"/>
      <c r="CGE96"/>
      <c r="CGF96"/>
      <c r="CGG96"/>
      <c r="CGH96"/>
      <c r="CGI96"/>
      <c r="CGJ96"/>
      <c r="CGK96"/>
      <c r="CGL96"/>
      <c r="CGM96"/>
      <c r="CGN96"/>
      <c r="CGO96"/>
      <c r="CGP96"/>
      <c r="CGQ96"/>
      <c r="CGR96"/>
      <c r="CGS96"/>
      <c r="CGT96"/>
      <c r="CGU96"/>
      <c r="CGV96"/>
      <c r="CGW96"/>
      <c r="CGX96"/>
      <c r="CGY96"/>
      <c r="CGZ96"/>
      <c r="CHA96"/>
      <c r="CHB96"/>
      <c r="CHC96"/>
      <c r="CHD96"/>
      <c r="CHE96"/>
      <c r="CHF96"/>
      <c r="CHG96"/>
      <c r="CHH96"/>
      <c r="CHI96"/>
      <c r="CHJ96"/>
      <c r="CHK96"/>
      <c r="CHL96"/>
      <c r="CHM96"/>
      <c r="CHN96"/>
      <c r="CHO96"/>
      <c r="CHP96"/>
      <c r="CHQ96"/>
      <c r="CHR96"/>
      <c r="CHS96"/>
      <c r="CHT96"/>
      <c r="CHU96"/>
      <c r="CHV96"/>
      <c r="CHW96"/>
      <c r="CHX96"/>
      <c r="CHY96"/>
      <c r="CHZ96"/>
      <c r="CIA96"/>
      <c r="CIB96"/>
      <c r="CIC96"/>
      <c r="CID96"/>
      <c r="CIE96"/>
      <c r="CIF96"/>
      <c r="CIG96"/>
      <c r="CIH96"/>
      <c r="CII96"/>
      <c r="CIJ96"/>
      <c r="CIK96"/>
      <c r="CIL96"/>
      <c r="CIM96"/>
      <c r="CIN96"/>
      <c r="CIO96"/>
      <c r="CIP96"/>
      <c r="CIQ96"/>
      <c r="CIR96"/>
      <c r="CIS96"/>
      <c r="CIT96"/>
      <c r="CIU96"/>
      <c r="CIV96"/>
      <c r="CIW96"/>
      <c r="CIX96"/>
      <c r="CIY96"/>
      <c r="CIZ96"/>
      <c r="CJA96"/>
      <c r="CJB96"/>
      <c r="CJC96"/>
      <c r="CJD96"/>
      <c r="CJE96"/>
      <c r="CJF96"/>
      <c r="CJG96"/>
      <c r="CJH96"/>
      <c r="CJI96"/>
      <c r="CJJ96"/>
      <c r="CJK96"/>
      <c r="CJL96"/>
      <c r="CJM96"/>
      <c r="CJN96"/>
      <c r="CJO96"/>
      <c r="CJP96"/>
      <c r="CJQ96"/>
      <c r="CJR96"/>
      <c r="CJS96"/>
      <c r="CJT96"/>
      <c r="CJU96"/>
      <c r="CJV96"/>
      <c r="CJW96"/>
      <c r="CJX96"/>
      <c r="CJY96"/>
      <c r="CJZ96"/>
      <c r="CKA96"/>
      <c r="CKB96"/>
      <c r="CKC96"/>
      <c r="CKD96"/>
      <c r="CKE96"/>
      <c r="CKF96"/>
      <c r="CKG96"/>
      <c r="CKH96"/>
      <c r="CKI96"/>
      <c r="CKJ96"/>
      <c r="CKK96"/>
      <c r="CKL96"/>
      <c r="CKM96"/>
      <c r="CKN96"/>
      <c r="CKO96"/>
      <c r="CKP96"/>
      <c r="CKQ96"/>
      <c r="CKR96"/>
      <c r="CKS96"/>
      <c r="CKT96"/>
      <c r="CKU96"/>
      <c r="CKV96"/>
      <c r="CKW96"/>
      <c r="CKX96"/>
      <c r="CKY96"/>
      <c r="CKZ96"/>
      <c r="CLA96"/>
      <c r="CLB96"/>
      <c r="CLC96"/>
      <c r="CLD96"/>
      <c r="CLE96"/>
      <c r="CLF96"/>
      <c r="CLG96"/>
      <c r="CLH96"/>
      <c r="CLI96"/>
      <c r="CLJ96"/>
      <c r="CLK96"/>
      <c r="CLL96"/>
      <c r="CLM96"/>
      <c r="CLN96"/>
      <c r="CLO96"/>
      <c r="CLP96"/>
      <c r="CLQ96"/>
      <c r="CLR96"/>
      <c r="CLS96"/>
      <c r="CLT96"/>
      <c r="CLU96"/>
      <c r="CLV96"/>
      <c r="CLW96"/>
      <c r="CLX96"/>
      <c r="CLY96"/>
      <c r="CLZ96"/>
      <c r="CMA96"/>
      <c r="CMB96"/>
      <c r="CMC96"/>
      <c r="CMD96"/>
      <c r="CME96"/>
      <c r="CMF96"/>
      <c r="CMG96"/>
      <c r="CMH96"/>
      <c r="CMI96"/>
      <c r="CMJ96"/>
      <c r="CMK96"/>
      <c r="CML96"/>
      <c r="CMM96"/>
      <c r="CMN96"/>
      <c r="CMO96"/>
      <c r="CMP96"/>
      <c r="CMQ96"/>
      <c r="CMR96"/>
      <c r="CMS96"/>
      <c r="CMT96"/>
      <c r="CMU96"/>
      <c r="CMV96"/>
      <c r="CMW96"/>
      <c r="CMX96"/>
      <c r="CMY96"/>
      <c r="CMZ96"/>
      <c r="CNA96"/>
      <c r="CNB96"/>
      <c r="CNC96"/>
      <c r="CND96"/>
      <c r="CNE96"/>
      <c r="CNF96"/>
      <c r="CNG96"/>
      <c r="CNH96"/>
      <c r="CNI96"/>
      <c r="CNJ96"/>
      <c r="CNK96"/>
      <c r="CNL96"/>
      <c r="CNM96"/>
      <c r="CNN96"/>
      <c r="CNO96"/>
      <c r="CNP96"/>
      <c r="CNQ96"/>
      <c r="CNR96"/>
      <c r="CNS96"/>
      <c r="CNT96"/>
      <c r="CNU96"/>
      <c r="CNV96"/>
      <c r="CNW96"/>
      <c r="CNX96"/>
      <c r="CNY96"/>
      <c r="CNZ96"/>
      <c r="COA96"/>
      <c r="COB96"/>
      <c r="COC96"/>
      <c r="COD96"/>
      <c r="COE96"/>
      <c r="COF96"/>
      <c r="COG96"/>
      <c r="COH96"/>
      <c r="COI96"/>
      <c r="COJ96"/>
      <c r="COK96"/>
      <c r="COL96"/>
      <c r="COM96"/>
      <c r="CON96"/>
      <c r="COO96"/>
      <c r="COP96"/>
      <c r="COQ96"/>
      <c r="COR96"/>
      <c r="COS96"/>
      <c r="COT96"/>
      <c r="COU96"/>
      <c r="COV96"/>
      <c r="COW96"/>
      <c r="COX96"/>
      <c r="COY96"/>
      <c r="COZ96"/>
      <c r="CPA96"/>
      <c r="CPB96"/>
      <c r="CPC96"/>
      <c r="CPD96"/>
      <c r="CPE96"/>
      <c r="CPF96"/>
      <c r="CPG96"/>
      <c r="CPH96"/>
      <c r="CPI96"/>
      <c r="CPJ96"/>
      <c r="CPK96"/>
      <c r="CPL96"/>
      <c r="CPM96"/>
      <c r="CPN96"/>
      <c r="CPO96"/>
      <c r="CPP96"/>
      <c r="CPQ96"/>
      <c r="CPR96"/>
      <c r="CPS96"/>
      <c r="CPT96"/>
      <c r="CPU96"/>
      <c r="CPV96"/>
      <c r="CPW96"/>
      <c r="CPX96"/>
      <c r="CPY96"/>
      <c r="CPZ96"/>
      <c r="CQA96"/>
      <c r="CQB96"/>
      <c r="CQC96"/>
      <c r="CQD96"/>
      <c r="CQE96"/>
      <c r="CQF96"/>
      <c r="CQG96"/>
      <c r="CQH96"/>
      <c r="CQI96"/>
      <c r="CQJ96"/>
      <c r="CQK96"/>
      <c r="CQL96"/>
      <c r="CQM96"/>
      <c r="CQN96"/>
      <c r="CQO96"/>
      <c r="CQP96"/>
      <c r="CQQ96"/>
      <c r="CQR96"/>
      <c r="CQS96"/>
      <c r="CQT96"/>
      <c r="CQU96"/>
      <c r="CQV96"/>
      <c r="CQW96"/>
      <c r="CQX96"/>
      <c r="CQY96"/>
      <c r="CQZ96"/>
      <c r="CRA96"/>
      <c r="CRB96"/>
      <c r="CRC96"/>
      <c r="CRD96"/>
      <c r="CRE96"/>
      <c r="CRF96"/>
      <c r="CRG96"/>
      <c r="CRH96"/>
      <c r="CRI96"/>
      <c r="CRJ96"/>
      <c r="CRK96"/>
      <c r="CRL96"/>
      <c r="CRM96"/>
      <c r="CRN96"/>
      <c r="CRO96"/>
      <c r="CRP96"/>
      <c r="CRQ96"/>
      <c r="CRR96"/>
      <c r="CRS96"/>
      <c r="CRT96"/>
      <c r="CRU96"/>
      <c r="CRV96"/>
      <c r="CRW96"/>
      <c r="CRX96"/>
      <c r="CRY96"/>
      <c r="CRZ96"/>
      <c r="CSA96"/>
      <c r="CSB96"/>
      <c r="CSC96"/>
      <c r="CSD96"/>
      <c r="CSE96"/>
      <c r="CSF96"/>
      <c r="CSG96"/>
      <c r="CSH96"/>
      <c r="CSI96"/>
      <c r="CSJ96"/>
      <c r="CSK96"/>
      <c r="CSL96"/>
      <c r="CSM96"/>
      <c r="CSN96"/>
      <c r="CSO96"/>
      <c r="CSP96"/>
      <c r="CSQ96"/>
      <c r="CSR96"/>
      <c r="CSS96"/>
      <c r="CST96"/>
      <c r="CSU96"/>
      <c r="CSV96"/>
      <c r="CSW96"/>
      <c r="CSX96"/>
      <c r="CSY96"/>
      <c r="CSZ96"/>
      <c r="CTA96"/>
      <c r="CTB96"/>
      <c r="CTC96"/>
      <c r="CTD96"/>
      <c r="CTE96"/>
      <c r="CTF96"/>
      <c r="CTG96"/>
      <c r="CTH96"/>
      <c r="CTI96"/>
      <c r="CTJ96"/>
      <c r="CTK96"/>
      <c r="CTL96"/>
      <c r="CTM96"/>
      <c r="CTN96"/>
      <c r="CTO96"/>
      <c r="CTP96"/>
      <c r="CTQ96"/>
      <c r="CTR96"/>
      <c r="CTS96"/>
      <c r="CTT96"/>
      <c r="CTU96"/>
      <c r="CTV96"/>
      <c r="CTW96"/>
      <c r="CTX96"/>
      <c r="CTY96"/>
      <c r="CTZ96"/>
      <c r="CUA96"/>
      <c r="CUB96"/>
      <c r="CUC96"/>
      <c r="CUD96"/>
      <c r="CUE96"/>
      <c r="CUF96"/>
      <c r="CUG96"/>
      <c r="CUH96"/>
      <c r="CUI96"/>
      <c r="CUJ96"/>
      <c r="CUK96"/>
      <c r="CUL96"/>
      <c r="CUM96"/>
      <c r="CUN96"/>
      <c r="CUO96"/>
      <c r="CUP96"/>
      <c r="CUQ96"/>
      <c r="CUR96"/>
      <c r="CUS96"/>
      <c r="CUT96"/>
      <c r="CUU96"/>
      <c r="CUV96"/>
      <c r="CUW96"/>
      <c r="CUX96"/>
      <c r="CUY96"/>
      <c r="CUZ96"/>
      <c r="CVA96"/>
      <c r="CVB96"/>
      <c r="CVC96"/>
      <c r="CVD96"/>
      <c r="CVE96"/>
      <c r="CVF96"/>
      <c r="CVG96"/>
      <c r="CVH96"/>
      <c r="CVI96"/>
      <c r="CVJ96"/>
      <c r="CVK96"/>
      <c r="CVL96"/>
      <c r="CVM96"/>
      <c r="CVN96"/>
      <c r="CVO96"/>
      <c r="CVP96"/>
      <c r="CVQ96"/>
      <c r="CVR96"/>
      <c r="CVS96"/>
      <c r="CVT96"/>
      <c r="CVU96"/>
      <c r="CVV96"/>
      <c r="CVW96"/>
      <c r="CVX96"/>
      <c r="CVY96"/>
      <c r="CVZ96"/>
      <c r="CWA96"/>
      <c r="CWB96"/>
      <c r="CWC96"/>
      <c r="CWD96"/>
      <c r="CWE96"/>
      <c r="CWF96"/>
      <c r="CWG96"/>
      <c r="CWH96"/>
      <c r="CWI96"/>
      <c r="CWJ96"/>
      <c r="CWK96"/>
      <c r="CWL96"/>
      <c r="CWM96"/>
      <c r="CWN96"/>
      <c r="CWO96"/>
      <c r="CWP96"/>
      <c r="CWQ96"/>
      <c r="CWR96"/>
      <c r="CWS96"/>
      <c r="CWT96"/>
      <c r="CWU96"/>
      <c r="CWV96"/>
      <c r="CWW96"/>
      <c r="CWX96"/>
      <c r="CWY96"/>
      <c r="CWZ96"/>
      <c r="CXA96"/>
      <c r="CXB96"/>
      <c r="CXC96"/>
      <c r="CXD96"/>
      <c r="CXE96"/>
      <c r="CXF96"/>
      <c r="CXG96"/>
      <c r="CXH96"/>
      <c r="CXI96"/>
      <c r="CXJ96"/>
      <c r="CXK96"/>
      <c r="CXL96"/>
      <c r="CXM96"/>
      <c r="CXN96"/>
      <c r="CXO96"/>
      <c r="CXP96"/>
      <c r="CXQ96"/>
      <c r="CXR96"/>
      <c r="CXS96"/>
      <c r="CXT96"/>
      <c r="CXU96"/>
      <c r="CXV96"/>
      <c r="CXW96"/>
      <c r="CXX96"/>
      <c r="CXY96"/>
      <c r="CXZ96"/>
      <c r="CYA96"/>
      <c r="CYB96"/>
      <c r="CYC96"/>
      <c r="CYD96"/>
      <c r="CYE96"/>
      <c r="CYF96"/>
      <c r="CYG96"/>
      <c r="CYH96"/>
      <c r="CYI96"/>
      <c r="CYJ96"/>
      <c r="CYK96"/>
      <c r="CYL96"/>
      <c r="CYM96"/>
      <c r="CYN96"/>
      <c r="CYO96"/>
      <c r="CYP96"/>
      <c r="CYQ96"/>
      <c r="CYR96"/>
      <c r="CYS96"/>
      <c r="CYT96"/>
      <c r="CYU96"/>
      <c r="CYV96"/>
      <c r="CYW96"/>
      <c r="CYX96"/>
      <c r="CYY96"/>
      <c r="CYZ96"/>
      <c r="CZA96"/>
      <c r="CZB96"/>
      <c r="CZC96"/>
      <c r="CZD96"/>
      <c r="CZE96"/>
      <c r="CZF96"/>
      <c r="CZG96"/>
      <c r="CZH96"/>
      <c r="CZI96"/>
      <c r="CZJ96"/>
      <c r="CZK96"/>
      <c r="CZL96"/>
      <c r="CZM96"/>
      <c r="CZN96"/>
      <c r="CZO96"/>
      <c r="CZP96"/>
      <c r="CZQ96"/>
      <c r="CZR96"/>
      <c r="CZS96"/>
      <c r="CZT96"/>
      <c r="CZU96"/>
      <c r="CZV96"/>
      <c r="CZW96"/>
      <c r="CZX96"/>
      <c r="CZY96"/>
      <c r="CZZ96"/>
      <c r="DAA96"/>
      <c r="DAB96"/>
      <c r="DAC96"/>
      <c r="DAD96"/>
      <c r="DAE96"/>
      <c r="DAF96"/>
      <c r="DAG96"/>
      <c r="DAH96"/>
      <c r="DAI96"/>
      <c r="DAJ96"/>
      <c r="DAK96"/>
      <c r="DAL96"/>
      <c r="DAM96"/>
      <c r="DAN96"/>
      <c r="DAO96"/>
      <c r="DAP96"/>
      <c r="DAQ96"/>
      <c r="DAR96"/>
      <c r="DAS96"/>
      <c r="DAT96"/>
      <c r="DAU96"/>
      <c r="DAV96"/>
      <c r="DAW96"/>
      <c r="DAX96"/>
      <c r="DAY96"/>
      <c r="DAZ96"/>
      <c r="DBA96"/>
      <c r="DBB96"/>
      <c r="DBC96"/>
      <c r="DBD96"/>
      <c r="DBE96"/>
      <c r="DBF96"/>
      <c r="DBG96"/>
      <c r="DBH96"/>
      <c r="DBI96"/>
      <c r="DBJ96"/>
      <c r="DBK96"/>
      <c r="DBL96"/>
      <c r="DBM96"/>
      <c r="DBN96"/>
      <c r="DBO96"/>
      <c r="DBP96"/>
      <c r="DBQ96"/>
      <c r="DBR96"/>
      <c r="DBS96"/>
      <c r="DBT96"/>
      <c r="DBU96"/>
      <c r="DBV96"/>
      <c r="DBW96"/>
      <c r="DBX96"/>
      <c r="DBY96"/>
      <c r="DBZ96"/>
      <c r="DCA96"/>
      <c r="DCB96"/>
      <c r="DCC96"/>
      <c r="DCD96"/>
      <c r="DCE96"/>
      <c r="DCF96"/>
      <c r="DCG96"/>
      <c r="DCH96"/>
      <c r="DCI96"/>
      <c r="DCJ96"/>
      <c r="DCK96"/>
      <c r="DCL96"/>
      <c r="DCM96"/>
      <c r="DCN96"/>
      <c r="DCO96"/>
      <c r="DCP96"/>
      <c r="DCQ96"/>
      <c r="DCR96"/>
      <c r="DCS96"/>
      <c r="DCT96"/>
      <c r="DCU96"/>
      <c r="DCV96"/>
      <c r="DCW96"/>
      <c r="DCX96"/>
      <c r="DCY96"/>
      <c r="DCZ96"/>
      <c r="DDA96"/>
      <c r="DDB96"/>
      <c r="DDC96"/>
      <c r="DDD96"/>
      <c r="DDE96"/>
      <c r="DDF96"/>
      <c r="DDG96"/>
      <c r="DDH96"/>
      <c r="DDI96"/>
      <c r="DDJ96"/>
      <c r="DDK96"/>
      <c r="DDL96"/>
      <c r="DDM96"/>
      <c r="DDN96"/>
      <c r="DDO96"/>
      <c r="DDP96"/>
      <c r="DDQ96"/>
      <c r="DDR96"/>
      <c r="DDS96"/>
      <c r="DDT96"/>
      <c r="DDU96"/>
      <c r="DDV96"/>
      <c r="DDW96"/>
      <c r="DDX96"/>
      <c r="DDY96"/>
      <c r="DDZ96"/>
      <c r="DEA96"/>
      <c r="DEB96"/>
      <c r="DEC96"/>
      <c r="DED96"/>
      <c r="DEE96"/>
      <c r="DEF96"/>
      <c r="DEG96"/>
      <c r="DEH96"/>
      <c r="DEI96"/>
      <c r="DEJ96"/>
      <c r="DEK96"/>
      <c r="DEL96"/>
      <c r="DEM96"/>
      <c r="DEN96"/>
      <c r="DEO96"/>
      <c r="DEP96"/>
      <c r="DEQ96"/>
      <c r="DER96"/>
      <c r="DES96"/>
      <c r="DET96"/>
      <c r="DEU96"/>
      <c r="DEV96"/>
      <c r="DEW96"/>
      <c r="DEX96"/>
      <c r="DEY96"/>
      <c r="DEZ96"/>
      <c r="DFA96"/>
      <c r="DFB96"/>
      <c r="DFC96"/>
      <c r="DFD96"/>
      <c r="DFE96"/>
      <c r="DFF96"/>
      <c r="DFG96"/>
      <c r="DFH96"/>
      <c r="DFI96"/>
      <c r="DFJ96"/>
      <c r="DFK96"/>
      <c r="DFL96"/>
      <c r="DFM96"/>
      <c r="DFN96"/>
      <c r="DFO96"/>
      <c r="DFP96"/>
      <c r="DFQ96"/>
      <c r="DFR96"/>
      <c r="DFS96"/>
      <c r="DFT96"/>
      <c r="DFU96"/>
      <c r="DFV96"/>
      <c r="DFW96"/>
      <c r="DFX96"/>
      <c r="DFY96"/>
      <c r="DFZ96"/>
      <c r="DGA96"/>
      <c r="DGB96"/>
      <c r="DGC96"/>
      <c r="DGD96"/>
      <c r="DGE96"/>
      <c r="DGF96"/>
      <c r="DGG96"/>
      <c r="DGH96"/>
      <c r="DGI96"/>
      <c r="DGJ96"/>
      <c r="DGK96"/>
      <c r="DGL96"/>
      <c r="DGM96"/>
      <c r="DGN96"/>
      <c r="DGO96"/>
      <c r="DGP96"/>
      <c r="DGQ96"/>
      <c r="DGR96"/>
      <c r="DGS96"/>
      <c r="DGT96"/>
      <c r="DGU96"/>
      <c r="DGV96"/>
      <c r="DGW96"/>
      <c r="DGX96"/>
      <c r="DGY96"/>
      <c r="DGZ96"/>
      <c r="DHA96"/>
      <c r="DHB96"/>
      <c r="DHC96"/>
      <c r="DHD96"/>
      <c r="DHE96"/>
      <c r="DHF96"/>
      <c r="DHG96"/>
      <c r="DHH96"/>
      <c r="DHI96"/>
      <c r="DHJ96"/>
      <c r="DHK96"/>
      <c r="DHL96"/>
      <c r="DHM96"/>
      <c r="DHN96"/>
      <c r="DHO96"/>
      <c r="DHP96"/>
      <c r="DHQ96"/>
      <c r="DHR96"/>
      <c r="DHS96"/>
      <c r="DHT96"/>
      <c r="DHU96"/>
      <c r="DHV96"/>
      <c r="DHW96"/>
      <c r="DHX96"/>
      <c r="DHY96"/>
      <c r="DHZ96"/>
      <c r="DIA96"/>
      <c r="DIB96"/>
      <c r="DIC96"/>
      <c r="DID96"/>
      <c r="DIE96"/>
      <c r="DIF96"/>
      <c r="DIG96"/>
      <c r="DIH96"/>
      <c r="DII96"/>
      <c r="DIJ96"/>
      <c r="DIK96"/>
      <c r="DIL96"/>
      <c r="DIM96"/>
      <c r="DIN96"/>
      <c r="DIO96"/>
      <c r="DIP96"/>
      <c r="DIQ96"/>
      <c r="DIR96"/>
      <c r="DIS96"/>
      <c r="DIT96"/>
      <c r="DIU96"/>
      <c r="DIV96"/>
      <c r="DIW96"/>
      <c r="DIX96"/>
      <c r="DIY96"/>
      <c r="DIZ96"/>
      <c r="DJA96"/>
      <c r="DJB96"/>
      <c r="DJC96"/>
      <c r="DJD96"/>
      <c r="DJE96"/>
      <c r="DJF96"/>
      <c r="DJG96"/>
      <c r="DJH96"/>
      <c r="DJI96"/>
      <c r="DJJ96"/>
      <c r="DJK96"/>
      <c r="DJL96"/>
      <c r="DJM96"/>
      <c r="DJN96"/>
      <c r="DJO96"/>
      <c r="DJP96"/>
      <c r="DJQ96"/>
      <c r="DJR96"/>
      <c r="DJS96"/>
      <c r="DJT96"/>
      <c r="DJU96"/>
      <c r="DJV96"/>
      <c r="DJW96"/>
      <c r="DJX96"/>
      <c r="DJY96"/>
      <c r="DJZ96"/>
      <c r="DKA96"/>
      <c r="DKB96"/>
      <c r="DKC96"/>
      <c r="DKD96"/>
      <c r="DKE96"/>
      <c r="DKF96"/>
      <c r="DKG96"/>
      <c r="DKH96"/>
      <c r="DKI96"/>
      <c r="DKJ96"/>
      <c r="DKK96"/>
      <c r="DKL96"/>
      <c r="DKM96"/>
      <c r="DKN96"/>
      <c r="DKO96"/>
      <c r="DKP96"/>
      <c r="DKQ96"/>
      <c r="DKR96"/>
      <c r="DKS96"/>
      <c r="DKT96"/>
      <c r="DKU96"/>
      <c r="DKV96"/>
      <c r="DKW96"/>
      <c r="DKX96"/>
      <c r="DKY96"/>
      <c r="DKZ96"/>
      <c r="DLA96"/>
      <c r="DLB96"/>
      <c r="DLC96"/>
      <c r="DLD96"/>
      <c r="DLE96"/>
      <c r="DLF96"/>
      <c r="DLG96"/>
      <c r="DLH96"/>
      <c r="DLI96"/>
      <c r="DLJ96"/>
      <c r="DLK96"/>
      <c r="DLL96"/>
      <c r="DLM96"/>
      <c r="DLN96"/>
      <c r="DLO96"/>
      <c r="DLP96"/>
      <c r="DLQ96"/>
      <c r="DLR96"/>
      <c r="DLS96"/>
      <c r="DLT96"/>
      <c r="DLU96"/>
      <c r="DLV96"/>
      <c r="DLW96"/>
      <c r="DLX96"/>
      <c r="DLY96"/>
      <c r="DLZ96"/>
      <c r="DMA96"/>
      <c r="DMB96"/>
      <c r="DMC96"/>
      <c r="DMD96"/>
      <c r="DME96"/>
      <c r="DMF96"/>
      <c r="DMG96"/>
      <c r="DMH96"/>
      <c r="DMI96"/>
      <c r="DMJ96"/>
      <c r="DMK96"/>
      <c r="DML96"/>
      <c r="DMM96"/>
      <c r="DMN96"/>
      <c r="DMO96"/>
      <c r="DMP96"/>
      <c r="DMQ96"/>
      <c r="DMR96"/>
      <c r="DMS96"/>
      <c r="DMT96"/>
      <c r="DMU96"/>
      <c r="DMV96"/>
      <c r="DMW96"/>
      <c r="DMX96"/>
      <c r="DMY96"/>
      <c r="DMZ96"/>
      <c r="DNA96"/>
      <c r="DNB96"/>
      <c r="DNC96"/>
      <c r="DND96"/>
      <c r="DNE96"/>
      <c r="DNF96"/>
      <c r="DNG96"/>
      <c r="DNH96"/>
      <c r="DNI96"/>
      <c r="DNJ96"/>
      <c r="DNK96"/>
      <c r="DNL96"/>
      <c r="DNM96"/>
      <c r="DNN96"/>
      <c r="DNO96"/>
      <c r="DNP96"/>
      <c r="DNQ96"/>
      <c r="DNR96"/>
      <c r="DNS96"/>
      <c r="DNT96"/>
      <c r="DNU96"/>
      <c r="DNV96"/>
      <c r="DNW96"/>
      <c r="DNX96"/>
      <c r="DNY96"/>
      <c r="DNZ96"/>
      <c r="DOA96"/>
      <c r="DOB96"/>
      <c r="DOC96"/>
      <c r="DOD96"/>
      <c r="DOE96"/>
      <c r="DOF96"/>
      <c r="DOG96"/>
      <c r="DOH96"/>
      <c r="DOI96"/>
      <c r="DOJ96"/>
      <c r="DOK96"/>
      <c r="DOL96"/>
      <c r="DOM96"/>
      <c r="DON96"/>
      <c r="DOO96"/>
      <c r="DOP96"/>
      <c r="DOQ96"/>
      <c r="DOR96"/>
      <c r="DOS96"/>
      <c r="DOT96"/>
      <c r="DOU96"/>
      <c r="DOV96"/>
      <c r="DOW96"/>
      <c r="DOX96"/>
      <c r="DOY96"/>
      <c r="DOZ96"/>
      <c r="DPA96"/>
      <c r="DPB96"/>
      <c r="DPC96"/>
      <c r="DPD96"/>
      <c r="DPE96"/>
      <c r="DPF96"/>
      <c r="DPG96"/>
      <c r="DPH96"/>
      <c r="DPI96"/>
      <c r="DPJ96"/>
      <c r="DPK96"/>
      <c r="DPL96"/>
      <c r="DPM96"/>
      <c r="DPN96"/>
      <c r="DPO96"/>
      <c r="DPP96"/>
      <c r="DPQ96"/>
      <c r="DPR96"/>
      <c r="DPS96"/>
      <c r="DPT96"/>
      <c r="DPU96"/>
      <c r="DPV96"/>
      <c r="DPW96"/>
      <c r="DPX96"/>
      <c r="DPY96"/>
      <c r="DPZ96"/>
      <c r="DQA96"/>
      <c r="DQB96"/>
      <c r="DQC96"/>
      <c r="DQD96"/>
      <c r="DQE96"/>
      <c r="DQF96"/>
      <c r="DQG96"/>
      <c r="DQH96"/>
      <c r="DQI96"/>
      <c r="DQJ96"/>
      <c r="DQK96"/>
      <c r="DQL96"/>
      <c r="DQM96"/>
      <c r="DQN96"/>
      <c r="DQO96"/>
      <c r="DQP96"/>
      <c r="DQQ96"/>
      <c r="DQR96"/>
      <c r="DQS96"/>
      <c r="DQT96"/>
      <c r="DQU96"/>
      <c r="DQV96"/>
      <c r="DQW96"/>
      <c r="DQX96"/>
      <c r="DQY96"/>
      <c r="DQZ96"/>
      <c r="DRA96"/>
      <c r="DRB96"/>
      <c r="DRC96"/>
      <c r="DRD96"/>
      <c r="DRE96"/>
      <c r="DRF96"/>
      <c r="DRG96"/>
      <c r="DRH96"/>
      <c r="DRI96"/>
      <c r="DRJ96"/>
      <c r="DRK96"/>
      <c r="DRL96"/>
      <c r="DRM96"/>
      <c r="DRN96"/>
      <c r="DRO96"/>
      <c r="DRP96"/>
      <c r="DRQ96"/>
      <c r="DRR96"/>
      <c r="DRS96"/>
      <c r="DRT96"/>
      <c r="DRU96"/>
      <c r="DRV96"/>
      <c r="DRW96"/>
      <c r="DRX96"/>
      <c r="DRY96"/>
      <c r="DRZ96"/>
      <c r="DSA96"/>
      <c r="DSB96"/>
      <c r="DSC96"/>
      <c r="DSD96"/>
      <c r="DSE96"/>
      <c r="DSF96"/>
      <c r="DSG96"/>
      <c r="DSH96"/>
      <c r="DSI96"/>
      <c r="DSJ96"/>
      <c r="DSK96"/>
      <c r="DSL96"/>
      <c r="DSM96"/>
      <c r="DSN96"/>
      <c r="DSO96"/>
      <c r="DSP96"/>
      <c r="DSQ96"/>
      <c r="DSR96"/>
      <c r="DSS96"/>
      <c r="DST96"/>
      <c r="DSU96"/>
      <c r="DSV96"/>
      <c r="DSW96"/>
      <c r="DSX96"/>
      <c r="DSY96"/>
      <c r="DSZ96"/>
      <c r="DTA96"/>
      <c r="DTB96"/>
      <c r="DTC96"/>
      <c r="DTD96"/>
      <c r="DTE96"/>
      <c r="DTF96"/>
      <c r="DTG96"/>
      <c r="DTH96"/>
      <c r="DTI96"/>
      <c r="DTJ96"/>
      <c r="DTK96"/>
      <c r="DTL96"/>
      <c r="DTM96"/>
      <c r="DTN96"/>
      <c r="DTO96"/>
      <c r="DTP96"/>
      <c r="DTQ96"/>
      <c r="DTR96"/>
      <c r="DTS96"/>
      <c r="DTT96"/>
      <c r="DTU96"/>
      <c r="DTV96"/>
      <c r="DTW96"/>
      <c r="DTX96"/>
      <c r="DTY96"/>
      <c r="DTZ96"/>
      <c r="DUA96"/>
      <c r="DUB96"/>
      <c r="DUC96"/>
      <c r="DUD96"/>
      <c r="DUE96"/>
      <c r="DUF96"/>
      <c r="DUG96"/>
      <c r="DUH96"/>
      <c r="DUI96"/>
      <c r="DUJ96"/>
      <c r="DUK96"/>
      <c r="DUL96"/>
      <c r="DUM96"/>
      <c r="DUN96"/>
      <c r="DUO96"/>
      <c r="DUP96"/>
      <c r="DUQ96"/>
      <c r="DUR96"/>
      <c r="DUS96"/>
      <c r="DUT96"/>
      <c r="DUU96"/>
      <c r="DUV96"/>
      <c r="DUW96"/>
      <c r="DUX96"/>
      <c r="DUY96"/>
      <c r="DUZ96"/>
      <c r="DVA96"/>
      <c r="DVB96"/>
      <c r="DVC96"/>
      <c r="DVD96"/>
      <c r="DVE96"/>
      <c r="DVF96"/>
      <c r="DVG96"/>
      <c r="DVH96"/>
      <c r="DVI96"/>
      <c r="DVJ96"/>
      <c r="DVK96"/>
      <c r="DVL96"/>
      <c r="DVM96"/>
      <c r="DVN96"/>
      <c r="DVO96"/>
      <c r="DVP96"/>
      <c r="DVQ96"/>
      <c r="DVR96"/>
      <c r="DVS96"/>
      <c r="DVT96"/>
      <c r="DVU96"/>
      <c r="DVV96"/>
      <c r="DVW96"/>
      <c r="DVX96"/>
      <c r="DVY96"/>
      <c r="DVZ96"/>
      <c r="DWA96"/>
      <c r="DWB96"/>
      <c r="DWC96"/>
      <c r="DWD96"/>
      <c r="DWE96"/>
      <c r="DWF96"/>
      <c r="DWG96"/>
      <c r="DWH96"/>
      <c r="DWI96"/>
      <c r="DWJ96"/>
      <c r="DWK96"/>
      <c r="DWL96"/>
      <c r="DWM96"/>
      <c r="DWN96"/>
      <c r="DWO96"/>
      <c r="DWP96"/>
      <c r="DWQ96"/>
      <c r="DWR96"/>
      <c r="DWS96"/>
      <c r="DWT96"/>
      <c r="DWU96"/>
      <c r="DWV96"/>
      <c r="DWW96"/>
      <c r="DWX96"/>
      <c r="DWY96"/>
      <c r="DWZ96"/>
      <c r="DXA96"/>
      <c r="DXB96"/>
      <c r="DXC96"/>
      <c r="DXD96"/>
      <c r="DXE96"/>
      <c r="DXF96"/>
      <c r="DXG96"/>
      <c r="DXH96"/>
      <c r="DXI96"/>
      <c r="DXJ96"/>
      <c r="DXK96"/>
      <c r="DXL96"/>
      <c r="DXM96"/>
      <c r="DXN96"/>
      <c r="DXO96"/>
      <c r="DXP96"/>
      <c r="DXQ96"/>
      <c r="DXR96"/>
      <c r="DXS96"/>
      <c r="DXT96"/>
      <c r="DXU96"/>
      <c r="DXV96"/>
      <c r="DXW96"/>
      <c r="DXX96"/>
      <c r="DXY96"/>
      <c r="DXZ96"/>
      <c r="DYA96"/>
      <c r="DYB96"/>
      <c r="DYC96"/>
      <c r="DYD96"/>
      <c r="DYE96"/>
      <c r="DYF96"/>
      <c r="DYG96"/>
      <c r="DYH96"/>
      <c r="DYI96"/>
      <c r="DYJ96"/>
      <c r="DYK96"/>
      <c r="DYL96"/>
      <c r="DYM96"/>
      <c r="DYN96"/>
      <c r="DYO96"/>
      <c r="DYP96"/>
      <c r="DYQ96"/>
      <c r="DYR96"/>
      <c r="DYS96"/>
      <c r="DYT96"/>
      <c r="DYU96"/>
      <c r="DYV96"/>
      <c r="DYW96"/>
      <c r="DYX96"/>
      <c r="DYY96"/>
      <c r="DYZ96"/>
      <c r="DZA96"/>
      <c r="DZB96"/>
      <c r="DZC96"/>
      <c r="DZD96"/>
      <c r="DZE96"/>
      <c r="DZF96"/>
      <c r="DZG96"/>
      <c r="DZH96"/>
      <c r="DZI96"/>
      <c r="DZJ96"/>
      <c r="DZK96"/>
      <c r="DZL96"/>
      <c r="DZM96"/>
      <c r="DZN96"/>
      <c r="DZO96"/>
      <c r="DZP96"/>
      <c r="DZQ96"/>
      <c r="DZR96"/>
      <c r="DZS96"/>
      <c r="DZT96"/>
      <c r="DZU96"/>
      <c r="DZV96"/>
      <c r="DZW96"/>
      <c r="DZX96"/>
      <c r="DZY96"/>
      <c r="DZZ96"/>
      <c r="EAA96"/>
      <c r="EAB96"/>
      <c r="EAC96"/>
      <c r="EAD96"/>
      <c r="EAE96"/>
      <c r="EAF96"/>
      <c r="EAG96"/>
      <c r="EAH96"/>
      <c r="EAI96"/>
      <c r="EAJ96"/>
      <c r="EAK96"/>
      <c r="EAL96"/>
      <c r="EAM96"/>
      <c r="EAN96"/>
      <c r="EAO96"/>
      <c r="EAP96"/>
      <c r="EAQ96"/>
      <c r="EAR96"/>
      <c r="EAS96"/>
      <c r="EAT96"/>
      <c r="EAU96"/>
      <c r="EAV96"/>
      <c r="EAW96"/>
      <c r="EAX96"/>
      <c r="EAY96"/>
      <c r="EAZ96"/>
      <c r="EBA96"/>
      <c r="EBB96"/>
      <c r="EBC96"/>
      <c r="EBD96"/>
      <c r="EBE96"/>
      <c r="EBF96"/>
      <c r="EBG96"/>
      <c r="EBH96"/>
      <c r="EBI96"/>
      <c r="EBJ96"/>
      <c r="EBK96"/>
      <c r="EBL96"/>
      <c r="EBM96"/>
      <c r="EBN96"/>
      <c r="EBO96"/>
      <c r="EBP96"/>
      <c r="EBQ96"/>
      <c r="EBR96"/>
      <c r="EBS96"/>
      <c r="EBT96"/>
      <c r="EBU96"/>
      <c r="EBV96"/>
      <c r="EBW96"/>
      <c r="EBX96"/>
      <c r="EBY96"/>
      <c r="EBZ96"/>
      <c r="ECA96"/>
      <c r="ECB96"/>
      <c r="ECC96"/>
      <c r="ECD96"/>
      <c r="ECE96"/>
      <c r="ECF96"/>
      <c r="ECG96"/>
      <c r="ECH96"/>
      <c r="ECI96"/>
      <c r="ECJ96"/>
      <c r="ECK96"/>
      <c r="ECL96"/>
      <c r="ECM96"/>
      <c r="ECN96"/>
      <c r="ECO96"/>
      <c r="ECP96"/>
      <c r="ECQ96"/>
      <c r="ECR96"/>
      <c r="ECS96"/>
      <c r="ECT96"/>
      <c r="ECU96"/>
      <c r="ECV96"/>
      <c r="ECW96"/>
      <c r="ECX96"/>
      <c r="ECY96"/>
      <c r="ECZ96"/>
      <c r="EDA96"/>
      <c r="EDB96"/>
      <c r="EDC96"/>
      <c r="EDD96"/>
      <c r="EDE96"/>
      <c r="EDF96"/>
      <c r="EDG96"/>
      <c r="EDH96"/>
      <c r="EDI96"/>
      <c r="EDJ96"/>
      <c r="EDK96"/>
      <c r="EDL96"/>
      <c r="EDM96"/>
      <c r="EDN96"/>
      <c r="EDO96"/>
      <c r="EDP96"/>
      <c r="EDQ96"/>
      <c r="EDR96"/>
      <c r="EDS96"/>
      <c r="EDT96"/>
      <c r="EDU96"/>
      <c r="EDV96"/>
      <c r="EDW96"/>
      <c r="EDX96"/>
      <c r="EDY96"/>
      <c r="EDZ96"/>
      <c r="EEA96"/>
      <c r="EEB96"/>
      <c r="EEC96"/>
      <c r="EED96"/>
      <c r="EEE96"/>
      <c r="EEF96"/>
      <c r="EEG96"/>
      <c r="EEH96"/>
      <c r="EEI96"/>
      <c r="EEJ96"/>
      <c r="EEK96"/>
      <c r="EEL96"/>
      <c r="EEM96"/>
      <c r="EEN96"/>
      <c r="EEO96"/>
      <c r="EEP96"/>
      <c r="EEQ96"/>
      <c r="EER96"/>
      <c r="EES96"/>
      <c r="EET96"/>
      <c r="EEU96"/>
      <c r="EEV96"/>
      <c r="EEW96"/>
      <c r="EEX96"/>
      <c r="EEY96"/>
      <c r="EEZ96"/>
      <c r="EFA96"/>
      <c r="EFB96"/>
      <c r="EFC96"/>
      <c r="EFD96"/>
      <c r="EFE96"/>
      <c r="EFF96"/>
      <c r="EFG96"/>
      <c r="EFH96"/>
      <c r="EFI96"/>
      <c r="EFJ96"/>
      <c r="EFK96"/>
      <c r="EFL96"/>
      <c r="EFM96"/>
      <c r="EFN96"/>
      <c r="EFO96"/>
      <c r="EFP96"/>
      <c r="EFQ96"/>
      <c r="EFR96"/>
      <c r="EFS96"/>
      <c r="EFT96"/>
      <c r="EFU96"/>
      <c r="EFV96"/>
      <c r="EFW96"/>
      <c r="EFX96"/>
      <c r="EFY96"/>
      <c r="EFZ96"/>
      <c r="EGA96"/>
      <c r="EGB96"/>
      <c r="EGC96"/>
      <c r="EGD96"/>
      <c r="EGE96"/>
      <c r="EGF96"/>
      <c r="EGG96"/>
      <c r="EGH96"/>
      <c r="EGI96"/>
      <c r="EGJ96"/>
      <c r="EGK96"/>
      <c r="EGL96"/>
      <c r="EGM96"/>
      <c r="EGN96"/>
      <c r="EGO96"/>
      <c r="EGP96"/>
      <c r="EGQ96"/>
      <c r="EGR96"/>
      <c r="EGS96"/>
      <c r="EGT96"/>
      <c r="EGU96"/>
      <c r="EGV96"/>
      <c r="EGW96"/>
      <c r="EGX96"/>
      <c r="EGY96"/>
      <c r="EGZ96"/>
      <c r="EHA96"/>
      <c r="EHB96"/>
      <c r="EHC96"/>
      <c r="EHD96"/>
      <c r="EHE96"/>
      <c r="EHF96"/>
      <c r="EHG96"/>
      <c r="EHH96"/>
      <c r="EHI96"/>
      <c r="EHJ96"/>
      <c r="EHK96"/>
      <c r="EHL96"/>
      <c r="EHM96"/>
      <c r="EHN96"/>
      <c r="EHO96"/>
      <c r="EHP96"/>
      <c r="EHQ96"/>
      <c r="EHR96"/>
      <c r="EHS96"/>
      <c r="EHT96"/>
      <c r="EHU96"/>
      <c r="EHV96"/>
      <c r="EHW96"/>
      <c r="EHX96"/>
      <c r="EHY96"/>
      <c r="EHZ96"/>
      <c r="EIA96"/>
      <c r="EIB96"/>
      <c r="EIC96"/>
      <c r="EID96"/>
      <c r="EIE96"/>
      <c r="EIF96"/>
      <c r="EIG96"/>
      <c r="EIH96"/>
      <c r="EII96"/>
      <c r="EIJ96"/>
      <c r="EIK96"/>
      <c r="EIL96"/>
      <c r="EIM96"/>
      <c r="EIN96"/>
      <c r="EIO96"/>
      <c r="EIP96"/>
      <c r="EIQ96"/>
      <c r="EIR96"/>
      <c r="EIS96"/>
      <c r="EIT96"/>
      <c r="EIU96"/>
      <c r="EIV96"/>
      <c r="EIW96"/>
      <c r="EIX96"/>
      <c r="EIY96"/>
      <c r="EIZ96"/>
      <c r="EJA96"/>
      <c r="EJB96"/>
      <c r="EJC96"/>
      <c r="EJD96"/>
      <c r="EJE96"/>
      <c r="EJF96"/>
      <c r="EJG96"/>
      <c r="EJH96"/>
      <c r="EJI96"/>
      <c r="EJJ96"/>
      <c r="EJK96"/>
      <c r="EJL96"/>
      <c r="EJM96"/>
      <c r="EJN96"/>
      <c r="EJO96"/>
      <c r="EJP96"/>
      <c r="EJQ96"/>
      <c r="EJR96"/>
      <c r="EJS96"/>
      <c r="EJT96"/>
      <c r="EJU96"/>
      <c r="EJV96"/>
      <c r="EJW96"/>
      <c r="EJX96"/>
      <c r="EJY96"/>
      <c r="EJZ96"/>
      <c r="EKA96"/>
      <c r="EKB96"/>
      <c r="EKC96"/>
      <c r="EKD96"/>
      <c r="EKE96"/>
      <c r="EKF96"/>
      <c r="EKG96"/>
      <c r="EKH96"/>
      <c r="EKI96"/>
      <c r="EKJ96"/>
      <c r="EKK96"/>
      <c r="EKL96"/>
      <c r="EKM96"/>
      <c r="EKN96"/>
      <c r="EKO96"/>
      <c r="EKP96"/>
      <c r="EKQ96"/>
      <c r="EKR96"/>
      <c r="EKS96"/>
      <c r="EKT96"/>
      <c r="EKU96"/>
      <c r="EKV96"/>
      <c r="EKW96"/>
      <c r="EKX96"/>
      <c r="EKY96"/>
      <c r="EKZ96"/>
      <c r="ELA96"/>
      <c r="ELB96"/>
      <c r="ELC96"/>
      <c r="ELD96"/>
      <c r="ELE96"/>
      <c r="ELF96"/>
      <c r="ELG96"/>
      <c r="ELH96"/>
      <c r="ELI96"/>
      <c r="ELJ96"/>
      <c r="ELK96"/>
      <c r="ELL96"/>
      <c r="ELM96"/>
      <c r="ELN96"/>
      <c r="ELO96"/>
      <c r="ELP96"/>
      <c r="ELQ96"/>
      <c r="ELR96"/>
      <c r="ELS96"/>
      <c r="ELT96"/>
      <c r="ELU96"/>
      <c r="ELV96"/>
      <c r="ELW96"/>
      <c r="ELX96"/>
      <c r="ELY96"/>
      <c r="ELZ96"/>
      <c r="EMA96"/>
      <c r="EMB96"/>
      <c r="EMC96"/>
      <c r="EMD96"/>
      <c r="EME96"/>
      <c r="EMF96"/>
      <c r="EMG96"/>
      <c r="EMH96"/>
      <c r="EMI96"/>
      <c r="EMJ96"/>
      <c r="EMK96"/>
      <c r="EML96"/>
      <c r="EMM96"/>
      <c r="EMN96"/>
      <c r="EMO96"/>
      <c r="EMP96"/>
      <c r="EMQ96"/>
      <c r="EMR96"/>
      <c r="EMS96"/>
      <c r="EMT96"/>
      <c r="EMU96"/>
      <c r="EMV96"/>
      <c r="EMW96"/>
      <c r="EMX96"/>
      <c r="EMY96"/>
      <c r="EMZ96"/>
      <c r="ENA96"/>
      <c r="ENB96"/>
      <c r="ENC96"/>
      <c r="END96"/>
      <c r="ENE96"/>
      <c r="ENF96"/>
      <c r="ENG96"/>
      <c r="ENH96"/>
      <c r="ENI96"/>
      <c r="ENJ96"/>
      <c r="ENK96"/>
      <c r="ENL96"/>
      <c r="ENM96"/>
      <c r="ENN96"/>
      <c r="ENO96"/>
      <c r="ENP96"/>
      <c r="ENQ96"/>
      <c r="ENR96"/>
      <c r="ENS96"/>
      <c r="ENT96"/>
      <c r="ENU96"/>
      <c r="ENV96"/>
      <c r="ENW96"/>
      <c r="ENX96"/>
      <c r="ENY96"/>
      <c r="ENZ96"/>
      <c r="EOA96"/>
      <c r="EOB96"/>
      <c r="EOC96"/>
      <c r="EOD96"/>
      <c r="EOE96"/>
      <c r="EOF96"/>
      <c r="EOG96"/>
      <c r="EOH96"/>
      <c r="EOI96"/>
      <c r="EOJ96"/>
      <c r="EOK96"/>
      <c r="EOL96"/>
      <c r="EOM96"/>
      <c r="EON96"/>
      <c r="EOO96"/>
      <c r="EOP96"/>
      <c r="EOQ96"/>
      <c r="EOR96"/>
      <c r="EOS96"/>
      <c r="EOT96"/>
      <c r="EOU96"/>
      <c r="EOV96"/>
      <c r="EOW96"/>
      <c r="EOX96"/>
      <c r="EOY96"/>
      <c r="EOZ96"/>
      <c r="EPA96"/>
      <c r="EPB96"/>
      <c r="EPC96"/>
      <c r="EPD96"/>
      <c r="EPE96"/>
      <c r="EPF96"/>
      <c r="EPG96"/>
      <c r="EPH96"/>
      <c r="EPI96"/>
      <c r="EPJ96"/>
      <c r="EPK96"/>
      <c r="EPL96"/>
      <c r="EPM96"/>
      <c r="EPN96"/>
      <c r="EPO96"/>
      <c r="EPP96"/>
      <c r="EPQ96"/>
      <c r="EPR96"/>
      <c r="EPS96"/>
      <c r="EPT96"/>
      <c r="EPU96"/>
      <c r="EPV96"/>
      <c r="EPW96"/>
      <c r="EPX96"/>
      <c r="EPY96"/>
      <c r="EPZ96"/>
      <c r="EQA96"/>
      <c r="EQB96"/>
      <c r="EQC96"/>
      <c r="EQD96"/>
      <c r="EQE96"/>
      <c r="EQF96"/>
      <c r="EQG96"/>
      <c r="EQH96"/>
      <c r="EQI96"/>
      <c r="EQJ96"/>
      <c r="EQK96"/>
      <c r="EQL96"/>
      <c r="EQM96"/>
      <c r="EQN96"/>
      <c r="EQO96"/>
      <c r="EQP96"/>
      <c r="EQQ96"/>
      <c r="EQR96"/>
      <c r="EQS96"/>
      <c r="EQT96"/>
      <c r="EQU96"/>
      <c r="EQV96"/>
      <c r="EQW96"/>
      <c r="EQX96"/>
      <c r="EQY96"/>
      <c r="EQZ96"/>
      <c r="ERA96"/>
      <c r="ERB96"/>
      <c r="ERC96"/>
      <c r="ERD96"/>
      <c r="ERE96"/>
      <c r="ERF96"/>
      <c r="ERG96"/>
      <c r="ERH96"/>
      <c r="ERI96"/>
      <c r="ERJ96"/>
      <c r="ERK96"/>
      <c r="ERL96"/>
      <c r="ERM96"/>
      <c r="ERN96"/>
      <c r="ERO96"/>
      <c r="ERP96"/>
      <c r="ERQ96"/>
      <c r="ERR96"/>
      <c r="ERS96"/>
      <c r="ERT96"/>
      <c r="ERU96"/>
      <c r="ERV96"/>
      <c r="ERW96"/>
      <c r="ERX96"/>
      <c r="ERY96"/>
      <c r="ERZ96"/>
      <c r="ESA96"/>
      <c r="ESB96"/>
      <c r="ESC96"/>
      <c r="ESD96"/>
      <c r="ESE96"/>
      <c r="ESF96"/>
      <c r="ESG96"/>
      <c r="ESH96"/>
      <c r="ESI96"/>
      <c r="ESJ96"/>
      <c r="ESK96"/>
      <c r="ESL96"/>
      <c r="ESM96"/>
      <c r="ESN96"/>
      <c r="ESO96"/>
      <c r="ESP96"/>
      <c r="ESQ96"/>
      <c r="ESR96"/>
      <c r="ESS96"/>
      <c r="EST96"/>
      <c r="ESU96"/>
      <c r="ESV96"/>
      <c r="ESW96"/>
      <c r="ESX96"/>
      <c r="ESY96"/>
      <c r="ESZ96"/>
      <c r="ETA96"/>
      <c r="ETB96"/>
      <c r="ETC96"/>
      <c r="ETD96"/>
      <c r="ETE96"/>
      <c r="ETF96"/>
      <c r="ETG96"/>
      <c r="ETH96"/>
      <c r="ETI96"/>
      <c r="ETJ96"/>
      <c r="ETK96"/>
      <c r="ETL96"/>
      <c r="ETM96"/>
      <c r="ETN96"/>
      <c r="ETO96"/>
      <c r="ETP96"/>
      <c r="ETQ96"/>
      <c r="ETR96"/>
      <c r="ETS96"/>
      <c r="ETT96"/>
      <c r="ETU96"/>
      <c r="ETV96"/>
      <c r="ETW96"/>
      <c r="ETX96"/>
      <c r="ETY96"/>
      <c r="ETZ96"/>
      <c r="EUA96"/>
      <c r="EUB96"/>
      <c r="EUC96"/>
      <c r="EUD96"/>
      <c r="EUE96"/>
      <c r="EUF96"/>
      <c r="EUG96"/>
      <c r="EUH96"/>
      <c r="EUI96"/>
      <c r="EUJ96"/>
      <c r="EUK96"/>
      <c r="EUL96"/>
      <c r="EUM96"/>
      <c r="EUN96"/>
      <c r="EUO96"/>
      <c r="EUP96"/>
      <c r="EUQ96"/>
      <c r="EUR96"/>
      <c r="EUS96"/>
      <c r="EUT96"/>
      <c r="EUU96"/>
      <c r="EUV96"/>
      <c r="EUW96"/>
      <c r="EUX96"/>
      <c r="EUY96"/>
      <c r="EUZ96"/>
      <c r="EVA96"/>
      <c r="EVB96"/>
      <c r="EVC96"/>
      <c r="EVD96"/>
      <c r="EVE96"/>
      <c r="EVF96"/>
      <c r="EVG96"/>
      <c r="EVH96"/>
      <c r="EVI96"/>
      <c r="EVJ96"/>
      <c r="EVK96"/>
      <c r="EVL96"/>
      <c r="EVM96"/>
      <c r="EVN96"/>
      <c r="EVO96"/>
      <c r="EVP96"/>
      <c r="EVQ96"/>
      <c r="EVR96"/>
      <c r="EVS96"/>
      <c r="EVT96"/>
      <c r="EVU96"/>
      <c r="EVV96"/>
      <c r="EVW96"/>
      <c r="EVX96"/>
      <c r="EVY96"/>
      <c r="EVZ96"/>
      <c r="EWA96"/>
      <c r="EWB96"/>
      <c r="EWC96"/>
      <c r="EWD96"/>
      <c r="EWE96"/>
      <c r="EWF96"/>
      <c r="EWG96"/>
      <c r="EWH96"/>
      <c r="EWI96"/>
      <c r="EWJ96"/>
      <c r="EWK96"/>
      <c r="EWL96"/>
      <c r="EWM96"/>
      <c r="EWN96"/>
      <c r="EWO96"/>
      <c r="EWP96"/>
      <c r="EWQ96"/>
      <c r="EWR96"/>
      <c r="EWS96"/>
      <c r="EWT96"/>
      <c r="EWU96"/>
      <c r="EWV96"/>
      <c r="EWW96"/>
      <c r="EWX96"/>
      <c r="EWY96"/>
      <c r="EWZ96"/>
      <c r="EXA96"/>
      <c r="EXB96"/>
      <c r="EXC96"/>
      <c r="EXD96"/>
      <c r="EXE96"/>
      <c r="EXF96"/>
      <c r="EXG96"/>
      <c r="EXH96"/>
      <c r="EXI96"/>
      <c r="EXJ96"/>
      <c r="EXK96"/>
      <c r="EXL96"/>
      <c r="EXM96"/>
      <c r="EXN96"/>
      <c r="EXO96"/>
      <c r="EXP96"/>
      <c r="EXQ96"/>
      <c r="EXR96"/>
      <c r="EXS96"/>
      <c r="EXT96"/>
      <c r="EXU96"/>
      <c r="EXV96"/>
      <c r="EXW96"/>
      <c r="EXX96"/>
      <c r="EXY96"/>
      <c r="EXZ96"/>
      <c r="EYA96"/>
      <c r="EYB96"/>
      <c r="EYC96"/>
      <c r="EYD96"/>
      <c r="EYE96"/>
      <c r="EYF96"/>
      <c r="EYG96"/>
      <c r="EYH96"/>
      <c r="EYI96"/>
      <c r="EYJ96"/>
      <c r="EYK96"/>
      <c r="EYL96"/>
      <c r="EYM96"/>
      <c r="EYN96"/>
      <c r="EYO96"/>
      <c r="EYP96"/>
      <c r="EYQ96"/>
      <c r="EYR96"/>
      <c r="EYS96"/>
      <c r="EYT96"/>
      <c r="EYU96"/>
      <c r="EYV96"/>
      <c r="EYW96"/>
      <c r="EYX96"/>
      <c r="EYY96"/>
      <c r="EYZ96"/>
      <c r="EZA96"/>
      <c r="EZB96"/>
      <c r="EZC96"/>
      <c r="EZD96"/>
      <c r="EZE96"/>
      <c r="EZF96"/>
      <c r="EZG96"/>
      <c r="EZH96"/>
      <c r="EZI96"/>
      <c r="EZJ96"/>
      <c r="EZK96"/>
      <c r="EZL96"/>
      <c r="EZM96"/>
      <c r="EZN96"/>
      <c r="EZO96"/>
      <c r="EZP96"/>
      <c r="EZQ96"/>
      <c r="EZR96"/>
      <c r="EZS96"/>
      <c r="EZT96"/>
      <c r="EZU96"/>
      <c r="EZV96"/>
      <c r="EZW96"/>
      <c r="EZX96"/>
      <c r="EZY96"/>
      <c r="EZZ96"/>
      <c r="FAA96"/>
      <c r="FAB96"/>
      <c r="FAC96"/>
      <c r="FAD96"/>
      <c r="FAE96"/>
      <c r="FAF96"/>
      <c r="FAG96"/>
      <c r="FAH96"/>
      <c r="FAI96"/>
      <c r="FAJ96"/>
      <c r="FAK96"/>
      <c r="FAL96"/>
      <c r="FAM96"/>
      <c r="FAN96"/>
      <c r="FAO96"/>
      <c r="FAP96"/>
      <c r="FAQ96"/>
      <c r="FAR96"/>
      <c r="FAS96"/>
      <c r="FAT96"/>
      <c r="FAU96"/>
      <c r="FAV96"/>
      <c r="FAW96"/>
      <c r="FAX96"/>
      <c r="FAY96"/>
      <c r="FAZ96"/>
      <c r="FBA96"/>
      <c r="FBB96"/>
      <c r="FBC96"/>
      <c r="FBD96"/>
      <c r="FBE96"/>
      <c r="FBF96"/>
      <c r="FBG96"/>
      <c r="FBH96"/>
      <c r="FBI96"/>
      <c r="FBJ96"/>
      <c r="FBK96"/>
      <c r="FBL96"/>
      <c r="FBM96"/>
      <c r="FBN96"/>
      <c r="FBO96"/>
      <c r="FBP96"/>
      <c r="FBQ96"/>
      <c r="FBR96"/>
      <c r="FBS96"/>
      <c r="FBT96"/>
      <c r="FBU96"/>
      <c r="FBV96"/>
      <c r="FBW96"/>
      <c r="FBX96"/>
      <c r="FBY96"/>
      <c r="FBZ96"/>
      <c r="FCA96"/>
      <c r="FCB96"/>
      <c r="FCC96"/>
      <c r="FCD96"/>
      <c r="FCE96"/>
      <c r="FCF96"/>
      <c r="FCG96"/>
      <c r="FCH96"/>
      <c r="FCI96"/>
      <c r="FCJ96"/>
      <c r="FCK96"/>
      <c r="FCL96"/>
      <c r="FCM96"/>
      <c r="FCN96"/>
      <c r="FCO96"/>
      <c r="FCP96"/>
      <c r="FCQ96"/>
      <c r="FCR96"/>
      <c r="FCS96"/>
      <c r="FCT96"/>
      <c r="FCU96"/>
      <c r="FCV96"/>
      <c r="FCW96"/>
      <c r="FCX96"/>
      <c r="FCY96"/>
      <c r="FCZ96"/>
      <c r="FDA96"/>
      <c r="FDB96"/>
      <c r="FDC96"/>
      <c r="FDD96"/>
      <c r="FDE96"/>
      <c r="FDF96"/>
      <c r="FDG96"/>
      <c r="FDH96"/>
      <c r="FDI96"/>
      <c r="FDJ96"/>
      <c r="FDK96"/>
      <c r="FDL96"/>
      <c r="FDM96"/>
      <c r="FDN96"/>
      <c r="FDO96"/>
      <c r="FDP96"/>
      <c r="FDQ96"/>
      <c r="FDR96"/>
      <c r="FDS96"/>
      <c r="FDT96"/>
      <c r="FDU96"/>
      <c r="FDV96"/>
      <c r="FDW96"/>
      <c r="FDX96"/>
      <c r="FDY96"/>
      <c r="FDZ96"/>
      <c r="FEA96"/>
      <c r="FEB96"/>
      <c r="FEC96"/>
      <c r="FED96"/>
      <c r="FEE96"/>
      <c r="FEF96"/>
      <c r="FEG96"/>
      <c r="FEH96"/>
      <c r="FEI96"/>
      <c r="FEJ96"/>
      <c r="FEK96"/>
      <c r="FEL96"/>
      <c r="FEM96"/>
      <c r="FEN96"/>
      <c r="FEO96"/>
      <c r="FEP96"/>
      <c r="FEQ96"/>
      <c r="FER96"/>
      <c r="FES96"/>
      <c r="FET96"/>
      <c r="FEU96"/>
      <c r="FEV96"/>
      <c r="FEW96"/>
      <c r="FEX96"/>
      <c r="FEY96"/>
      <c r="FEZ96"/>
      <c r="FFA96"/>
      <c r="FFB96"/>
      <c r="FFC96"/>
      <c r="FFD96"/>
      <c r="FFE96"/>
      <c r="FFF96"/>
      <c r="FFG96"/>
      <c r="FFH96"/>
      <c r="FFI96"/>
      <c r="FFJ96"/>
      <c r="FFK96"/>
      <c r="FFL96"/>
      <c r="FFM96"/>
      <c r="FFN96"/>
      <c r="FFO96"/>
      <c r="FFP96"/>
      <c r="FFQ96"/>
      <c r="FFR96"/>
      <c r="FFS96"/>
      <c r="FFT96"/>
      <c r="FFU96"/>
      <c r="FFV96"/>
      <c r="FFW96"/>
      <c r="FFX96"/>
      <c r="FFY96"/>
      <c r="FFZ96"/>
      <c r="FGA96"/>
      <c r="FGB96"/>
      <c r="FGC96"/>
      <c r="FGD96"/>
      <c r="FGE96"/>
      <c r="FGF96"/>
      <c r="FGG96"/>
      <c r="FGH96"/>
      <c r="FGI96"/>
      <c r="FGJ96"/>
      <c r="FGK96"/>
      <c r="FGL96"/>
      <c r="FGM96"/>
      <c r="FGN96"/>
      <c r="FGO96"/>
      <c r="FGP96"/>
      <c r="FGQ96"/>
      <c r="FGR96"/>
      <c r="FGS96"/>
      <c r="FGT96"/>
      <c r="FGU96"/>
      <c r="FGV96"/>
      <c r="FGW96"/>
      <c r="FGX96"/>
      <c r="FGY96"/>
      <c r="FGZ96"/>
      <c r="FHA96"/>
      <c r="FHB96"/>
      <c r="FHC96"/>
      <c r="FHD96"/>
      <c r="FHE96"/>
      <c r="FHF96"/>
      <c r="FHG96"/>
      <c r="FHH96"/>
      <c r="FHI96"/>
      <c r="FHJ96"/>
      <c r="FHK96"/>
      <c r="FHL96"/>
      <c r="FHM96"/>
      <c r="FHN96"/>
      <c r="FHO96"/>
      <c r="FHP96"/>
      <c r="FHQ96"/>
      <c r="FHR96"/>
      <c r="FHS96"/>
      <c r="FHT96"/>
      <c r="FHU96"/>
      <c r="FHV96"/>
      <c r="FHW96"/>
      <c r="FHX96"/>
      <c r="FHY96"/>
      <c r="FHZ96"/>
      <c r="FIA96"/>
      <c r="FIB96"/>
      <c r="FIC96"/>
      <c r="FID96"/>
      <c r="FIE96"/>
      <c r="FIF96"/>
      <c r="FIG96"/>
      <c r="FIH96"/>
      <c r="FII96"/>
      <c r="FIJ96"/>
      <c r="FIK96"/>
      <c r="FIL96"/>
      <c r="FIM96"/>
      <c r="FIN96"/>
      <c r="FIO96"/>
      <c r="FIP96"/>
      <c r="FIQ96"/>
      <c r="FIR96"/>
      <c r="FIS96"/>
      <c r="FIT96"/>
      <c r="FIU96"/>
      <c r="FIV96"/>
      <c r="FIW96"/>
      <c r="FIX96"/>
      <c r="FIY96"/>
      <c r="FIZ96"/>
      <c r="FJA96"/>
      <c r="FJB96"/>
      <c r="FJC96"/>
      <c r="FJD96"/>
      <c r="FJE96"/>
      <c r="FJF96"/>
      <c r="FJG96"/>
      <c r="FJH96"/>
      <c r="FJI96"/>
      <c r="FJJ96"/>
      <c r="FJK96"/>
      <c r="FJL96"/>
      <c r="FJM96"/>
      <c r="FJN96"/>
      <c r="FJO96"/>
      <c r="FJP96"/>
      <c r="FJQ96"/>
      <c r="FJR96"/>
      <c r="FJS96"/>
      <c r="FJT96"/>
      <c r="FJU96"/>
      <c r="FJV96"/>
      <c r="FJW96"/>
      <c r="FJX96"/>
      <c r="FJY96"/>
      <c r="FJZ96"/>
      <c r="FKA96"/>
      <c r="FKB96"/>
      <c r="FKC96"/>
      <c r="FKD96"/>
      <c r="FKE96"/>
      <c r="FKF96"/>
      <c r="FKG96"/>
      <c r="FKH96"/>
      <c r="FKI96"/>
      <c r="FKJ96"/>
      <c r="FKK96"/>
      <c r="FKL96"/>
      <c r="FKM96"/>
      <c r="FKN96"/>
      <c r="FKO96"/>
      <c r="FKP96"/>
      <c r="FKQ96"/>
      <c r="FKR96"/>
      <c r="FKS96"/>
      <c r="FKT96"/>
      <c r="FKU96"/>
      <c r="FKV96"/>
      <c r="FKW96"/>
      <c r="FKX96"/>
      <c r="FKY96"/>
      <c r="FKZ96"/>
      <c r="FLA96"/>
      <c r="FLB96"/>
      <c r="FLC96"/>
      <c r="FLD96"/>
      <c r="FLE96"/>
      <c r="FLF96"/>
      <c r="FLG96"/>
      <c r="FLH96"/>
      <c r="FLI96"/>
      <c r="FLJ96"/>
      <c r="FLK96"/>
      <c r="FLL96"/>
      <c r="FLM96"/>
      <c r="FLN96"/>
      <c r="FLO96"/>
      <c r="FLP96"/>
      <c r="FLQ96"/>
      <c r="FLR96"/>
      <c r="FLS96"/>
      <c r="FLT96"/>
      <c r="FLU96"/>
      <c r="FLV96"/>
      <c r="FLW96"/>
      <c r="FLX96"/>
      <c r="FLY96"/>
      <c r="FLZ96"/>
      <c r="FMA96"/>
      <c r="FMB96"/>
      <c r="FMC96"/>
      <c r="FMD96"/>
      <c r="FME96"/>
      <c r="FMF96"/>
      <c r="FMG96"/>
      <c r="FMH96"/>
      <c r="FMI96"/>
      <c r="FMJ96"/>
      <c r="FMK96"/>
      <c r="FML96"/>
      <c r="FMM96"/>
      <c r="FMN96"/>
      <c r="FMO96"/>
      <c r="FMP96"/>
      <c r="FMQ96"/>
      <c r="FMR96"/>
      <c r="FMS96"/>
      <c r="FMT96"/>
      <c r="FMU96"/>
      <c r="FMV96"/>
      <c r="FMW96"/>
      <c r="FMX96"/>
      <c r="FMY96"/>
      <c r="FMZ96"/>
      <c r="FNA96"/>
      <c r="FNB96"/>
      <c r="FNC96"/>
      <c r="FND96"/>
      <c r="FNE96"/>
      <c r="FNF96"/>
      <c r="FNG96"/>
      <c r="FNH96"/>
      <c r="FNI96"/>
      <c r="FNJ96"/>
      <c r="FNK96"/>
      <c r="FNL96"/>
      <c r="FNM96"/>
      <c r="FNN96"/>
      <c r="FNO96"/>
      <c r="FNP96"/>
      <c r="FNQ96"/>
      <c r="FNR96"/>
      <c r="FNS96"/>
      <c r="FNT96"/>
      <c r="FNU96"/>
      <c r="FNV96"/>
      <c r="FNW96"/>
      <c r="FNX96"/>
      <c r="FNY96"/>
      <c r="FNZ96"/>
      <c r="FOA96"/>
      <c r="FOB96"/>
      <c r="FOC96"/>
      <c r="FOD96"/>
      <c r="FOE96"/>
      <c r="FOF96"/>
      <c r="FOG96"/>
      <c r="FOH96"/>
      <c r="FOI96"/>
      <c r="FOJ96"/>
      <c r="FOK96"/>
      <c r="FOL96"/>
      <c r="FOM96"/>
      <c r="FON96"/>
      <c r="FOO96"/>
      <c r="FOP96"/>
      <c r="FOQ96"/>
      <c r="FOR96"/>
      <c r="FOS96"/>
      <c r="FOT96"/>
      <c r="FOU96"/>
      <c r="FOV96"/>
      <c r="FOW96"/>
      <c r="FOX96"/>
      <c r="FOY96"/>
      <c r="FOZ96"/>
      <c r="FPA96"/>
      <c r="FPB96"/>
      <c r="FPC96"/>
      <c r="FPD96"/>
      <c r="FPE96"/>
      <c r="FPF96"/>
      <c r="FPG96"/>
      <c r="FPH96"/>
      <c r="FPI96"/>
      <c r="FPJ96"/>
      <c r="FPK96"/>
      <c r="FPL96"/>
      <c r="FPM96"/>
      <c r="FPN96"/>
      <c r="FPO96"/>
      <c r="FPP96"/>
      <c r="FPQ96"/>
      <c r="FPR96"/>
      <c r="FPS96"/>
      <c r="FPT96"/>
      <c r="FPU96"/>
      <c r="FPV96"/>
      <c r="FPW96"/>
      <c r="FPX96"/>
      <c r="FPY96"/>
      <c r="FPZ96"/>
      <c r="FQA96"/>
      <c r="FQB96"/>
      <c r="FQC96"/>
      <c r="FQD96"/>
      <c r="FQE96"/>
      <c r="FQF96"/>
      <c r="FQG96"/>
      <c r="FQH96"/>
      <c r="FQI96"/>
      <c r="FQJ96"/>
      <c r="FQK96"/>
      <c r="FQL96"/>
      <c r="FQM96"/>
      <c r="FQN96"/>
      <c r="FQO96"/>
      <c r="FQP96"/>
      <c r="FQQ96"/>
      <c r="FQR96"/>
      <c r="FQS96"/>
      <c r="FQT96"/>
      <c r="FQU96"/>
      <c r="FQV96"/>
      <c r="FQW96"/>
      <c r="FQX96"/>
      <c r="FQY96"/>
      <c r="FQZ96"/>
      <c r="FRA96"/>
      <c r="FRB96"/>
      <c r="FRC96"/>
      <c r="FRD96"/>
      <c r="FRE96"/>
      <c r="FRF96"/>
      <c r="FRG96"/>
      <c r="FRH96"/>
      <c r="FRI96"/>
      <c r="FRJ96"/>
      <c r="FRK96"/>
      <c r="FRL96"/>
      <c r="FRM96"/>
      <c r="FRN96"/>
      <c r="FRO96"/>
      <c r="FRP96"/>
      <c r="FRQ96"/>
      <c r="FRR96"/>
      <c r="FRS96"/>
      <c r="FRT96"/>
      <c r="FRU96"/>
      <c r="FRV96"/>
      <c r="FRW96"/>
      <c r="FRX96"/>
      <c r="FRY96"/>
      <c r="FRZ96"/>
      <c r="FSA96"/>
      <c r="FSB96"/>
      <c r="FSC96"/>
      <c r="FSD96"/>
      <c r="FSE96"/>
      <c r="FSF96"/>
      <c r="FSG96"/>
      <c r="FSH96"/>
      <c r="FSI96"/>
      <c r="FSJ96"/>
      <c r="FSK96"/>
      <c r="FSL96"/>
      <c r="FSM96"/>
      <c r="FSN96"/>
      <c r="FSO96"/>
      <c r="FSP96"/>
      <c r="FSQ96"/>
      <c r="FSR96"/>
      <c r="FSS96"/>
      <c r="FST96"/>
      <c r="FSU96"/>
      <c r="FSV96"/>
      <c r="FSW96"/>
      <c r="FSX96"/>
      <c r="FSY96"/>
      <c r="FSZ96"/>
      <c r="FTA96"/>
      <c r="FTB96"/>
      <c r="FTC96"/>
      <c r="FTD96"/>
      <c r="FTE96"/>
      <c r="FTF96"/>
      <c r="FTG96"/>
      <c r="FTH96"/>
      <c r="FTI96"/>
      <c r="FTJ96"/>
      <c r="FTK96"/>
      <c r="FTL96"/>
      <c r="FTM96"/>
      <c r="FTN96"/>
      <c r="FTO96"/>
      <c r="FTP96"/>
      <c r="FTQ96"/>
      <c r="FTR96"/>
      <c r="FTS96"/>
      <c r="FTT96"/>
      <c r="FTU96"/>
      <c r="FTV96"/>
      <c r="FTW96"/>
      <c r="FTX96"/>
      <c r="FTY96"/>
      <c r="FTZ96"/>
      <c r="FUA96"/>
      <c r="FUB96"/>
      <c r="FUC96"/>
      <c r="FUD96"/>
      <c r="FUE96"/>
      <c r="FUF96"/>
      <c r="FUG96"/>
      <c r="FUH96"/>
      <c r="FUI96"/>
      <c r="FUJ96"/>
      <c r="FUK96"/>
      <c r="FUL96"/>
      <c r="FUM96"/>
      <c r="FUN96"/>
      <c r="FUO96"/>
      <c r="FUP96"/>
      <c r="FUQ96"/>
      <c r="FUR96"/>
      <c r="FUS96"/>
      <c r="FUT96"/>
      <c r="FUU96"/>
      <c r="FUV96"/>
      <c r="FUW96"/>
      <c r="FUX96"/>
      <c r="FUY96"/>
      <c r="FUZ96"/>
      <c r="FVA96"/>
      <c r="FVB96"/>
      <c r="FVC96"/>
      <c r="FVD96"/>
      <c r="FVE96"/>
      <c r="FVF96"/>
      <c r="FVG96"/>
      <c r="FVH96"/>
      <c r="FVI96"/>
      <c r="FVJ96"/>
      <c r="FVK96"/>
      <c r="FVL96"/>
      <c r="FVM96"/>
      <c r="FVN96"/>
      <c r="FVO96"/>
      <c r="FVP96"/>
      <c r="FVQ96"/>
      <c r="FVR96"/>
      <c r="FVS96"/>
      <c r="FVT96"/>
      <c r="FVU96"/>
      <c r="FVV96"/>
      <c r="FVW96"/>
      <c r="FVX96"/>
      <c r="FVY96"/>
      <c r="FVZ96"/>
      <c r="FWA96"/>
      <c r="FWB96"/>
      <c r="FWC96"/>
      <c r="FWD96"/>
      <c r="FWE96"/>
      <c r="FWF96"/>
      <c r="FWG96"/>
      <c r="FWH96"/>
      <c r="FWI96"/>
      <c r="FWJ96"/>
      <c r="FWK96"/>
      <c r="FWL96"/>
      <c r="FWM96"/>
      <c r="FWN96"/>
      <c r="FWO96"/>
      <c r="FWP96"/>
      <c r="FWQ96"/>
      <c r="FWR96"/>
      <c r="FWS96"/>
      <c r="FWT96"/>
      <c r="FWU96"/>
      <c r="FWV96"/>
      <c r="FWW96"/>
      <c r="FWX96"/>
      <c r="FWY96"/>
      <c r="FWZ96"/>
      <c r="FXA96"/>
      <c r="FXB96"/>
      <c r="FXC96"/>
      <c r="FXD96"/>
      <c r="FXE96"/>
      <c r="FXF96"/>
      <c r="FXG96"/>
      <c r="FXH96"/>
      <c r="FXI96"/>
      <c r="FXJ96"/>
      <c r="FXK96"/>
      <c r="FXL96"/>
      <c r="FXM96"/>
      <c r="FXN96"/>
      <c r="FXO96"/>
      <c r="FXP96"/>
      <c r="FXQ96"/>
      <c r="FXR96"/>
      <c r="FXS96"/>
      <c r="FXT96"/>
      <c r="FXU96"/>
      <c r="FXV96"/>
      <c r="FXW96"/>
      <c r="FXX96"/>
      <c r="FXY96"/>
      <c r="FXZ96"/>
      <c r="FYA96"/>
      <c r="FYB96"/>
      <c r="FYC96"/>
      <c r="FYD96"/>
      <c r="FYE96"/>
      <c r="FYF96"/>
      <c r="FYG96"/>
      <c r="FYH96"/>
      <c r="FYI96"/>
      <c r="FYJ96"/>
      <c r="FYK96"/>
      <c r="FYL96"/>
      <c r="FYM96"/>
      <c r="FYN96"/>
      <c r="FYO96"/>
      <c r="FYP96"/>
      <c r="FYQ96"/>
      <c r="FYR96"/>
      <c r="FYS96"/>
      <c r="FYT96"/>
      <c r="FYU96"/>
      <c r="FYV96"/>
      <c r="FYW96"/>
      <c r="FYX96"/>
      <c r="FYY96"/>
      <c r="FYZ96"/>
      <c r="FZA96"/>
      <c r="FZB96"/>
      <c r="FZC96"/>
      <c r="FZD96"/>
      <c r="FZE96"/>
      <c r="FZF96"/>
      <c r="FZG96"/>
      <c r="FZH96"/>
      <c r="FZI96"/>
      <c r="FZJ96"/>
      <c r="FZK96"/>
      <c r="FZL96"/>
      <c r="FZM96"/>
      <c r="FZN96"/>
      <c r="FZO96"/>
      <c r="FZP96"/>
      <c r="FZQ96"/>
      <c r="FZR96"/>
      <c r="FZS96"/>
      <c r="FZT96"/>
      <c r="FZU96"/>
      <c r="FZV96"/>
      <c r="FZW96"/>
      <c r="FZX96"/>
      <c r="FZY96"/>
      <c r="FZZ96"/>
      <c r="GAA96"/>
      <c r="GAB96"/>
      <c r="GAC96"/>
      <c r="GAD96"/>
      <c r="GAE96"/>
      <c r="GAF96"/>
      <c r="GAG96"/>
      <c r="GAH96"/>
      <c r="GAI96"/>
      <c r="GAJ96"/>
      <c r="GAK96"/>
      <c r="GAL96"/>
      <c r="GAM96"/>
      <c r="GAN96"/>
      <c r="GAO96"/>
      <c r="GAP96"/>
      <c r="GAQ96"/>
      <c r="GAR96"/>
      <c r="GAS96"/>
      <c r="GAT96"/>
      <c r="GAU96"/>
      <c r="GAV96"/>
      <c r="GAW96"/>
      <c r="GAX96"/>
      <c r="GAY96"/>
      <c r="GAZ96"/>
      <c r="GBA96"/>
      <c r="GBB96"/>
      <c r="GBC96"/>
      <c r="GBD96"/>
      <c r="GBE96"/>
      <c r="GBF96"/>
      <c r="GBG96"/>
      <c r="GBH96"/>
      <c r="GBI96"/>
      <c r="GBJ96"/>
      <c r="GBK96"/>
      <c r="GBL96"/>
      <c r="GBM96"/>
      <c r="GBN96"/>
      <c r="GBO96"/>
      <c r="GBP96"/>
      <c r="GBQ96"/>
      <c r="GBR96"/>
      <c r="GBS96"/>
      <c r="GBT96"/>
      <c r="GBU96"/>
      <c r="GBV96"/>
      <c r="GBW96"/>
      <c r="GBX96"/>
      <c r="GBY96"/>
      <c r="GBZ96"/>
      <c r="GCA96"/>
      <c r="GCB96"/>
      <c r="GCC96"/>
      <c r="GCD96"/>
      <c r="GCE96"/>
      <c r="GCF96"/>
      <c r="GCG96"/>
      <c r="GCH96"/>
      <c r="GCI96"/>
      <c r="GCJ96"/>
      <c r="GCK96"/>
      <c r="GCL96"/>
      <c r="GCM96"/>
      <c r="GCN96"/>
      <c r="GCO96"/>
      <c r="GCP96"/>
      <c r="GCQ96"/>
      <c r="GCR96"/>
      <c r="GCS96"/>
      <c r="GCT96"/>
      <c r="GCU96"/>
      <c r="GCV96"/>
      <c r="GCW96"/>
      <c r="GCX96"/>
      <c r="GCY96"/>
      <c r="GCZ96"/>
      <c r="GDA96"/>
      <c r="GDB96"/>
      <c r="GDC96"/>
      <c r="GDD96"/>
      <c r="GDE96"/>
      <c r="GDF96"/>
      <c r="GDG96"/>
      <c r="GDH96"/>
      <c r="GDI96"/>
      <c r="GDJ96"/>
      <c r="GDK96"/>
      <c r="GDL96"/>
      <c r="GDM96"/>
      <c r="GDN96"/>
      <c r="GDO96"/>
      <c r="GDP96"/>
      <c r="GDQ96"/>
      <c r="GDR96"/>
      <c r="GDS96"/>
      <c r="GDT96"/>
      <c r="GDU96"/>
      <c r="GDV96"/>
      <c r="GDW96"/>
      <c r="GDX96"/>
      <c r="GDY96"/>
      <c r="GDZ96"/>
      <c r="GEA96"/>
      <c r="GEB96"/>
      <c r="GEC96"/>
      <c r="GED96"/>
      <c r="GEE96"/>
      <c r="GEF96"/>
      <c r="GEG96"/>
      <c r="GEH96"/>
      <c r="GEI96"/>
      <c r="GEJ96"/>
      <c r="GEK96"/>
      <c r="GEL96"/>
      <c r="GEM96"/>
      <c r="GEN96"/>
      <c r="GEO96"/>
      <c r="GEP96"/>
      <c r="GEQ96"/>
      <c r="GER96"/>
      <c r="GES96"/>
      <c r="GET96"/>
      <c r="GEU96"/>
      <c r="GEV96"/>
      <c r="GEW96"/>
      <c r="GEX96"/>
      <c r="GEY96"/>
      <c r="GEZ96"/>
      <c r="GFA96"/>
      <c r="GFB96"/>
      <c r="GFC96"/>
      <c r="GFD96"/>
      <c r="GFE96"/>
      <c r="GFF96"/>
      <c r="GFG96"/>
      <c r="GFH96"/>
      <c r="GFI96"/>
      <c r="GFJ96"/>
      <c r="GFK96"/>
      <c r="GFL96"/>
      <c r="GFM96"/>
      <c r="GFN96"/>
      <c r="GFO96"/>
      <c r="GFP96"/>
      <c r="GFQ96"/>
      <c r="GFR96"/>
      <c r="GFS96"/>
      <c r="GFT96"/>
      <c r="GFU96"/>
      <c r="GFV96"/>
      <c r="GFW96"/>
      <c r="GFX96"/>
      <c r="GFY96"/>
      <c r="GFZ96"/>
      <c r="GGA96"/>
      <c r="GGB96"/>
      <c r="GGC96"/>
      <c r="GGD96"/>
      <c r="GGE96"/>
      <c r="GGF96"/>
      <c r="GGG96"/>
      <c r="GGH96"/>
      <c r="GGI96"/>
      <c r="GGJ96"/>
      <c r="GGK96"/>
      <c r="GGL96"/>
      <c r="GGM96"/>
      <c r="GGN96"/>
      <c r="GGO96"/>
      <c r="GGP96"/>
      <c r="GGQ96"/>
      <c r="GGR96"/>
      <c r="GGS96"/>
      <c r="GGT96"/>
      <c r="GGU96"/>
      <c r="GGV96"/>
      <c r="GGW96"/>
      <c r="GGX96"/>
      <c r="GGY96"/>
      <c r="GGZ96"/>
      <c r="GHA96"/>
      <c r="GHB96"/>
      <c r="GHC96"/>
      <c r="GHD96"/>
      <c r="GHE96"/>
      <c r="GHF96"/>
      <c r="GHG96"/>
      <c r="GHH96"/>
      <c r="GHI96"/>
      <c r="GHJ96"/>
      <c r="GHK96"/>
      <c r="GHL96"/>
      <c r="GHM96"/>
      <c r="GHN96"/>
      <c r="GHO96"/>
      <c r="GHP96"/>
      <c r="GHQ96"/>
      <c r="GHR96"/>
      <c r="GHS96"/>
      <c r="GHT96"/>
      <c r="GHU96"/>
      <c r="GHV96"/>
      <c r="GHW96"/>
      <c r="GHX96"/>
      <c r="GHY96"/>
      <c r="GHZ96"/>
      <c r="GIA96"/>
      <c r="GIB96"/>
      <c r="GIC96"/>
      <c r="GID96"/>
      <c r="GIE96"/>
      <c r="GIF96"/>
      <c r="GIG96"/>
      <c r="GIH96"/>
      <c r="GII96"/>
      <c r="GIJ96"/>
      <c r="GIK96"/>
      <c r="GIL96"/>
      <c r="GIM96"/>
      <c r="GIN96"/>
      <c r="GIO96"/>
      <c r="GIP96"/>
      <c r="GIQ96"/>
      <c r="GIR96"/>
      <c r="GIS96"/>
      <c r="GIT96"/>
      <c r="GIU96"/>
      <c r="GIV96"/>
      <c r="GIW96"/>
      <c r="GIX96"/>
      <c r="GIY96"/>
      <c r="GIZ96"/>
      <c r="GJA96"/>
      <c r="GJB96"/>
      <c r="GJC96"/>
      <c r="GJD96"/>
      <c r="GJE96"/>
      <c r="GJF96"/>
      <c r="GJG96"/>
      <c r="GJH96"/>
      <c r="GJI96"/>
      <c r="GJJ96"/>
      <c r="GJK96"/>
      <c r="GJL96"/>
      <c r="GJM96"/>
      <c r="GJN96"/>
      <c r="GJO96"/>
      <c r="GJP96"/>
      <c r="GJQ96"/>
      <c r="GJR96"/>
      <c r="GJS96"/>
      <c r="GJT96"/>
      <c r="GJU96"/>
      <c r="GJV96"/>
      <c r="GJW96"/>
      <c r="GJX96"/>
      <c r="GJY96"/>
      <c r="GJZ96"/>
      <c r="GKA96"/>
      <c r="GKB96"/>
      <c r="GKC96"/>
      <c r="GKD96"/>
      <c r="GKE96"/>
      <c r="GKF96"/>
      <c r="GKG96"/>
      <c r="GKH96"/>
      <c r="GKI96"/>
      <c r="GKJ96"/>
      <c r="GKK96"/>
      <c r="GKL96"/>
      <c r="GKM96"/>
      <c r="GKN96"/>
      <c r="GKO96"/>
      <c r="GKP96"/>
      <c r="GKQ96"/>
      <c r="GKR96"/>
      <c r="GKS96"/>
      <c r="GKT96"/>
      <c r="GKU96"/>
      <c r="GKV96"/>
      <c r="GKW96"/>
      <c r="GKX96"/>
      <c r="GKY96"/>
      <c r="GKZ96"/>
      <c r="GLA96"/>
      <c r="GLB96"/>
      <c r="GLC96"/>
      <c r="GLD96"/>
      <c r="GLE96"/>
      <c r="GLF96"/>
      <c r="GLG96"/>
      <c r="GLH96"/>
      <c r="GLI96"/>
      <c r="GLJ96"/>
      <c r="GLK96"/>
      <c r="GLL96"/>
      <c r="GLM96"/>
      <c r="GLN96"/>
      <c r="GLO96"/>
      <c r="GLP96"/>
      <c r="GLQ96"/>
      <c r="GLR96"/>
      <c r="GLS96"/>
      <c r="GLT96"/>
      <c r="GLU96"/>
      <c r="GLV96"/>
      <c r="GLW96"/>
      <c r="GLX96"/>
      <c r="GLY96"/>
      <c r="GLZ96"/>
      <c r="GMA96"/>
      <c r="GMB96"/>
      <c r="GMC96"/>
      <c r="GMD96"/>
      <c r="GME96"/>
      <c r="GMF96"/>
      <c r="GMG96"/>
      <c r="GMH96"/>
      <c r="GMI96"/>
      <c r="GMJ96"/>
      <c r="GMK96"/>
      <c r="GML96"/>
      <c r="GMM96"/>
      <c r="GMN96"/>
      <c r="GMO96"/>
      <c r="GMP96"/>
      <c r="GMQ96"/>
      <c r="GMR96"/>
      <c r="GMS96"/>
      <c r="GMT96"/>
      <c r="GMU96"/>
      <c r="GMV96"/>
      <c r="GMW96"/>
      <c r="GMX96"/>
      <c r="GMY96"/>
      <c r="GMZ96"/>
      <c r="GNA96"/>
      <c r="GNB96"/>
      <c r="GNC96"/>
      <c r="GND96"/>
      <c r="GNE96"/>
      <c r="GNF96"/>
      <c r="GNG96"/>
      <c r="GNH96"/>
      <c r="GNI96"/>
      <c r="GNJ96"/>
      <c r="GNK96"/>
      <c r="GNL96"/>
      <c r="GNM96"/>
      <c r="GNN96"/>
      <c r="GNO96"/>
      <c r="GNP96"/>
      <c r="GNQ96"/>
      <c r="GNR96"/>
      <c r="GNS96"/>
      <c r="GNT96"/>
      <c r="GNU96"/>
      <c r="GNV96"/>
      <c r="GNW96"/>
      <c r="GNX96"/>
      <c r="GNY96"/>
      <c r="GNZ96"/>
      <c r="GOA96"/>
      <c r="GOB96"/>
      <c r="GOC96"/>
      <c r="GOD96"/>
      <c r="GOE96"/>
      <c r="GOF96"/>
      <c r="GOG96"/>
      <c r="GOH96"/>
      <c r="GOI96"/>
      <c r="GOJ96"/>
      <c r="GOK96"/>
      <c r="GOL96"/>
      <c r="GOM96"/>
      <c r="GON96"/>
      <c r="GOO96"/>
      <c r="GOP96"/>
      <c r="GOQ96"/>
      <c r="GOR96"/>
      <c r="GOS96"/>
      <c r="GOT96"/>
      <c r="GOU96"/>
      <c r="GOV96"/>
      <c r="GOW96"/>
      <c r="GOX96"/>
      <c r="GOY96"/>
      <c r="GOZ96"/>
      <c r="GPA96"/>
      <c r="GPB96"/>
      <c r="GPC96"/>
      <c r="GPD96"/>
      <c r="GPE96"/>
      <c r="GPF96"/>
      <c r="GPG96"/>
      <c r="GPH96"/>
      <c r="GPI96"/>
      <c r="GPJ96"/>
      <c r="GPK96"/>
      <c r="GPL96"/>
      <c r="GPM96"/>
      <c r="GPN96"/>
      <c r="GPO96"/>
      <c r="GPP96"/>
      <c r="GPQ96"/>
      <c r="GPR96"/>
      <c r="GPS96"/>
      <c r="GPT96"/>
      <c r="GPU96"/>
      <c r="GPV96"/>
      <c r="GPW96"/>
      <c r="GPX96"/>
      <c r="GPY96"/>
      <c r="GPZ96"/>
      <c r="GQA96"/>
      <c r="GQB96"/>
      <c r="GQC96"/>
      <c r="GQD96"/>
      <c r="GQE96"/>
      <c r="GQF96"/>
      <c r="GQG96"/>
      <c r="GQH96"/>
      <c r="GQI96"/>
      <c r="GQJ96"/>
      <c r="GQK96"/>
      <c r="GQL96"/>
      <c r="GQM96"/>
      <c r="GQN96"/>
      <c r="GQO96"/>
      <c r="GQP96"/>
      <c r="GQQ96"/>
      <c r="GQR96"/>
      <c r="GQS96"/>
      <c r="GQT96"/>
      <c r="GQU96"/>
      <c r="GQV96"/>
      <c r="GQW96"/>
      <c r="GQX96"/>
      <c r="GQY96"/>
      <c r="GQZ96"/>
      <c r="GRA96"/>
      <c r="GRB96"/>
      <c r="GRC96"/>
      <c r="GRD96"/>
      <c r="GRE96"/>
      <c r="GRF96"/>
      <c r="GRG96"/>
      <c r="GRH96"/>
      <c r="GRI96"/>
      <c r="GRJ96"/>
      <c r="GRK96"/>
      <c r="GRL96"/>
      <c r="GRM96"/>
      <c r="GRN96"/>
      <c r="GRO96"/>
      <c r="GRP96"/>
      <c r="GRQ96"/>
      <c r="GRR96"/>
      <c r="GRS96"/>
      <c r="GRT96"/>
      <c r="GRU96"/>
      <c r="GRV96"/>
      <c r="GRW96"/>
      <c r="GRX96"/>
      <c r="GRY96"/>
      <c r="GRZ96"/>
      <c r="GSA96"/>
      <c r="GSB96"/>
      <c r="GSC96"/>
      <c r="GSD96"/>
      <c r="GSE96"/>
      <c r="GSF96"/>
      <c r="GSG96"/>
      <c r="GSH96"/>
      <c r="GSI96"/>
      <c r="GSJ96"/>
      <c r="GSK96"/>
      <c r="GSL96"/>
      <c r="GSM96"/>
      <c r="GSN96"/>
      <c r="GSO96"/>
      <c r="GSP96"/>
      <c r="GSQ96"/>
      <c r="GSR96"/>
      <c r="GSS96"/>
      <c r="GST96"/>
      <c r="GSU96"/>
      <c r="GSV96"/>
      <c r="GSW96"/>
      <c r="GSX96"/>
      <c r="GSY96"/>
      <c r="GSZ96"/>
      <c r="GTA96"/>
      <c r="GTB96"/>
      <c r="GTC96"/>
      <c r="GTD96"/>
      <c r="GTE96"/>
      <c r="GTF96"/>
      <c r="GTG96"/>
      <c r="GTH96"/>
      <c r="GTI96"/>
      <c r="GTJ96"/>
      <c r="GTK96"/>
      <c r="GTL96"/>
      <c r="GTM96"/>
      <c r="GTN96"/>
      <c r="GTO96"/>
      <c r="GTP96"/>
      <c r="GTQ96"/>
      <c r="GTR96"/>
      <c r="GTS96"/>
      <c r="GTT96"/>
      <c r="GTU96"/>
      <c r="GTV96"/>
      <c r="GTW96"/>
      <c r="GTX96"/>
      <c r="GTY96"/>
      <c r="GTZ96"/>
      <c r="GUA96"/>
      <c r="GUB96"/>
      <c r="GUC96"/>
      <c r="GUD96"/>
      <c r="GUE96"/>
      <c r="GUF96"/>
      <c r="GUG96"/>
      <c r="GUH96"/>
      <c r="GUI96"/>
      <c r="GUJ96"/>
      <c r="GUK96"/>
      <c r="GUL96"/>
      <c r="GUM96"/>
      <c r="GUN96"/>
      <c r="GUO96"/>
      <c r="GUP96"/>
      <c r="GUQ96"/>
      <c r="GUR96"/>
      <c r="GUS96"/>
      <c r="GUT96"/>
      <c r="GUU96"/>
      <c r="GUV96"/>
      <c r="GUW96"/>
      <c r="GUX96"/>
      <c r="GUY96"/>
      <c r="GUZ96"/>
      <c r="GVA96"/>
      <c r="GVB96"/>
      <c r="GVC96"/>
      <c r="GVD96"/>
      <c r="GVE96"/>
      <c r="GVF96"/>
      <c r="GVG96"/>
      <c r="GVH96"/>
      <c r="GVI96"/>
      <c r="GVJ96"/>
      <c r="GVK96"/>
      <c r="GVL96"/>
      <c r="GVM96"/>
      <c r="GVN96"/>
      <c r="GVO96"/>
      <c r="GVP96"/>
      <c r="GVQ96"/>
      <c r="GVR96"/>
      <c r="GVS96"/>
      <c r="GVT96"/>
      <c r="GVU96"/>
      <c r="GVV96"/>
      <c r="GVW96"/>
      <c r="GVX96"/>
      <c r="GVY96"/>
      <c r="GVZ96"/>
      <c r="GWA96"/>
      <c r="GWB96"/>
      <c r="GWC96"/>
      <c r="GWD96"/>
      <c r="GWE96"/>
      <c r="GWF96"/>
      <c r="GWG96"/>
      <c r="GWH96"/>
      <c r="GWI96"/>
      <c r="GWJ96"/>
      <c r="GWK96"/>
      <c r="GWL96"/>
      <c r="GWM96"/>
      <c r="GWN96"/>
      <c r="GWO96"/>
      <c r="GWP96"/>
      <c r="GWQ96"/>
      <c r="GWR96"/>
      <c r="GWS96"/>
      <c r="GWT96"/>
      <c r="GWU96"/>
      <c r="GWV96"/>
      <c r="GWW96"/>
      <c r="GWX96"/>
      <c r="GWY96"/>
      <c r="GWZ96"/>
      <c r="GXA96"/>
      <c r="GXB96"/>
      <c r="GXC96"/>
      <c r="GXD96"/>
      <c r="GXE96"/>
      <c r="GXF96"/>
      <c r="GXG96"/>
      <c r="GXH96"/>
      <c r="GXI96"/>
      <c r="GXJ96"/>
      <c r="GXK96"/>
      <c r="GXL96"/>
      <c r="GXM96"/>
      <c r="GXN96"/>
      <c r="GXO96"/>
      <c r="GXP96"/>
      <c r="GXQ96"/>
      <c r="GXR96"/>
      <c r="GXS96"/>
      <c r="GXT96"/>
      <c r="GXU96"/>
      <c r="GXV96"/>
      <c r="GXW96"/>
      <c r="GXX96"/>
      <c r="GXY96"/>
      <c r="GXZ96"/>
      <c r="GYA96"/>
      <c r="GYB96"/>
      <c r="GYC96"/>
      <c r="GYD96"/>
      <c r="GYE96"/>
      <c r="GYF96"/>
      <c r="GYG96"/>
      <c r="GYH96"/>
      <c r="GYI96"/>
      <c r="GYJ96"/>
      <c r="GYK96"/>
      <c r="GYL96"/>
      <c r="GYM96"/>
      <c r="GYN96"/>
      <c r="GYO96"/>
      <c r="GYP96"/>
      <c r="GYQ96"/>
      <c r="GYR96"/>
      <c r="GYS96"/>
      <c r="GYT96"/>
      <c r="GYU96"/>
      <c r="GYV96"/>
      <c r="GYW96"/>
      <c r="GYX96"/>
      <c r="GYY96"/>
      <c r="GYZ96"/>
      <c r="GZA96"/>
      <c r="GZB96"/>
      <c r="GZC96"/>
      <c r="GZD96"/>
      <c r="GZE96"/>
      <c r="GZF96"/>
      <c r="GZG96"/>
      <c r="GZH96"/>
      <c r="GZI96"/>
      <c r="GZJ96"/>
      <c r="GZK96"/>
      <c r="GZL96"/>
      <c r="GZM96"/>
      <c r="GZN96"/>
      <c r="GZO96"/>
      <c r="GZP96"/>
      <c r="GZQ96"/>
      <c r="GZR96"/>
      <c r="GZS96"/>
      <c r="GZT96"/>
      <c r="GZU96"/>
      <c r="GZV96"/>
      <c r="GZW96"/>
      <c r="GZX96"/>
      <c r="GZY96"/>
      <c r="GZZ96"/>
      <c r="HAA96"/>
      <c r="HAB96"/>
      <c r="HAC96"/>
      <c r="HAD96"/>
      <c r="HAE96"/>
      <c r="HAF96"/>
      <c r="HAG96"/>
      <c r="HAH96"/>
      <c r="HAI96"/>
      <c r="HAJ96"/>
      <c r="HAK96"/>
      <c r="HAL96"/>
      <c r="HAM96"/>
      <c r="HAN96"/>
      <c r="HAO96"/>
      <c r="HAP96"/>
      <c r="HAQ96"/>
      <c r="HAR96"/>
      <c r="HAS96"/>
      <c r="HAT96"/>
      <c r="HAU96"/>
      <c r="HAV96"/>
      <c r="HAW96"/>
      <c r="HAX96"/>
      <c r="HAY96"/>
      <c r="HAZ96"/>
      <c r="HBA96"/>
      <c r="HBB96"/>
      <c r="HBC96"/>
      <c r="HBD96"/>
      <c r="HBE96"/>
      <c r="HBF96"/>
      <c r="HBG96"/>
      <c r="HBH96"/>
      <c r="HBI96"/>
      <c r="HBJ96"/>
      <c r="HBK96"/>
      <c r="HBL96"/>
      <c r="HBM96"/>
      <c r="HBN96"/>
      <c r="HBO96"/>
      <c r="HBP96"/>
      <c r="HBQ96"/>
      <c r="HBR96"/>
      <c r="HBS96"/>
      <c r="HBT96"/>
      <c r="HBU96"/>
      <c r="HBV96"/>
      <c r="HBW96"/>
      <c r="HBX96"/>
      <c r="HBY96"/>
      <c r="HBZ96"/>
      <c r="HCA96"/>
      <c r="HCB96"/>
      <c r="HCC96"/>
      <c r="HCD96"/>
      <c r="HCE96"/>
      <c r="HCF96"/>
      <c r="HCG96"/>
      <c r="HCH96"/>
      <c r="HCI96"/>
      <c r="HCJ96"/>
      <c r="HCK96"/>
      <c r="HCL96"/>
      <c r="HCM96"/>
      <c r="HCN96"/>
      <c r="HCO96"/>
      <c r="HCP96"/>
      <c r="HCQ96"/>
      <c r="HCR96"/>
      <c r="HCS96"/>
      <c r="HCT96"/>
      <c r="HCU96"/>
      <c r="HCV96"/>
      <c r="HCW96"/>
      <c r="HCX96"/>
      <c r="HCY96"/>
      <c r="HCZ96"/>
      <c r="HDA96"/>
      <c r="HDB96"/>
      <c r="HDC96"/>
      <c r="HDD96"/>
      <c r="HDE96"/>
      <c r="HDF96"/>
      <c r="HDG96"/>
      <c r="HDH96"/>
      <c r="HDI96"/>
      <c r="HDJ96"/>
      <c r="HDK96"/>
      <c r="HDL96"/>
      <c r="HDM96"/>
      <c r="HDN96"/>
      <c r="HDO96"/>
      <c r="HDP96"/>
      <c r="HDQ96"/>
      <c r="HDR96"/>
      <c r="HDS96"/>
      <c r="HDT96"/>
      <c r="HDU96"/>
      <c r="HDV96"/>
      <c r="HDW96"/>
      <c r="HDX96"/>
      <c r="HDY96"/>
      <c r="HDZ96"/>
      <c r="HEA96"/>
      <c r="HEB96"/>
      <c r="HEC96"/>
      <c r="HED96"/>
      <c r="HEE96"/>
      <c r="HEF96"/>
      <c r="HEG96"/>
      <c r="HEH96"/>
      <c r="HEI96"/>
      <c r="HEJ96"/>
      <c r="HEK96"/>
      <c r="HEL96"/>
      <c r="HEM96"/>
      <c r="HEN96"/>
      <c r="HEO96"/>
      <c r="HEP96"/>
      <c r="HEQ96"/>
      <c r="HER96"/>
      <c r="HES96"/>
      <c r="HET96"/>
      <c r="HEU96"/>
      <c r="HEV96"/>
      <c r="HEW96"/>
      <c r="HEX96"/>
      <c r="HEY96"/>
      <c r="HEZ96"/>
      <c r="HFA96"/>
      <c r="HFB96"/>
      <c r="HFC96"/>
      <c r="HFD96"/>
      <c r="HFE96"/>
      <c r="HFF96"/>
      <c r="HFG96"/>
      <c r="HFH96"/>
      <c r="HFI96"/>
      <c r="HFJ96"/>
      <c r="HFK96"/>
      <c r="HFL96"/>
      <c r="HFM96"/>
      <c r="HFN96"/>
      <c r="HFO96"/>
      <c r="HFP96"/>
      <c r="HFQ96"/>
      <c r="HFR96"/>
      <c r="HFS96"/>
      <c r="HFT96"/>
      <c r="HFU96"/>
      <c r="HFV96"/>
      <c r="HFW96"/>
      <c r="HFX96"/>
      <c r="HFY96"/>
      <c r="HFZ96"/>
      <c r="HGA96"/>
      <c r="HGB96"/>
      <c r="HGC96"/>
      <c r="HGD96"/>
      <c r="HGE96"/>
      <c r="HGF96"/>
      <c r="HGG96"/>
      <c r="HGH96"/>
      <c r="HGI96"/>
      <c r="HGJ96"/>
      <c r="HGK96"/>
      <c r="HGL96"/>
      <c r="HGM96"/>
      <c r="HGN96"/>
      <c r="HGO96"/>
      <c r="HGP96"/>
      <c r="HGQ96"/>
      <c r="HGR96"/>
      <c r="HGS96"/>
      <c r="HGT96"/>
      <c r="HGU96"/>
      <c r="HGV96"/>
      <c r="HGW96"/>
      <c r="HGX96"/>
      <c r="HGY96"/>
      <c r="HGZ96"/>
      <c r="HHA96"/>
      <c r="HHB96"/>
      <c r="HHC96"/>
      <c r="HHD96"/>
      <c r="HHE96"/>
      <c r="HHF96"/>
      <c r="HHG96"/>
      <c r="HHH96"/>
      <c r="HHI96"/>
      <c r="HHJ96"/>
      <c r="HHK96"/>
      <c r="HHL96"/>
      <c r="HHM96"/>
      <c r="HHN96"/>
      <c r="HHO96"/>
      <c r="HHP96"/>
      <c r="HHQ96"/>
      <c r="HHR96"/>
      <c r="HHS96"/>
      <c r="HHT96"/>
      <c r="HHU96"/>
      <c r="HHV96"/>
      <c r="HHW96"/>
      <c r="HHX96"/>
      <c r="HHY96"/>
      <c r="HHZ96"/>
      <c r="HIA96"/>
      <c r="HIB96"/>
      <c r="HIC96"/>
      <c r="HID96"/>
      <c r="HIE96"/>
      <c r="HIF96"/>
      <c r="HIG96"/>
      <c r="HIH96"/>
      <c r="HII96"/>
      <c r="HIJ96"/>
      <c r="HIK96"/>
      <c r="HIL96"/>
      <c r="HIM96"/>
      <c r="HIN96"/>
      <c r="HIO96"/>
      <c r="HIP96"/>
      <c r="HIQ96"/>
      <c r="HIR96"/>
      <c r="HIS96"/>
      <c r="HIT96"/>
      <c r="HIU96"/>
      <c r="HIV96"/>
      <c r="HIW96"/>
      <c r="HIX96"/>
      <c r="HIY96"/>
      <c r="HIZ96"/>
      <c r="HJA96"/>
      <c r="HJB96"/>
      <c r="HJC96"/>
      <c r="HJD96"/>
      <c r="HJE96"/>
      <c r="HJF96"/>
      <c r="HJG96"/>
      <c r="HJH96"/>
      <c r="HJI96"/>
      <c r="HJJ96"/>
      <c r="HJK96"/>
      <c r="HJL96"/>
      <c r="HJM96"/>
      <c r="HJN96"/>
      <c r="HJO96"/>
      <c r="HJP96"/>
      <c r="HJQ96"/>
      <c r="HJR96"/>
      <c r="HJS96"/>
      <c r="HJT96"/>
      <c r="HJU96"/>
      <c r="HJV96"/>
      <c r="HJW96"/>
      <c r="HJX96"/>
      <c r="HJY96"/>
      <c r="HJZ96"/>
      <c r="HKA96"/>
      <c r="HKB96"/>
      <c r="HKC96"/>
      <c r="HKD96"/>
      <c r="HKE96"/>
      <c r="HKF96"/>
      <c r="HKG96"/>
      <c r="HKH96"/>
      <c r="HKI96"/>
      <c r="HKJ96"/>
      <c r="HKK96"/>
      <c r="HKL96"/>
      <c r="HKM96"/>
      <c r="HKN96"/>
      <c r="HKO96"/>
      <c r="HKP96"/>
      <c r="HKQ96"/>
      <c r="HKR96"/>
      <c r="HKS96"/>
      <c r="HKT96"/>
      <c r="HKU96"/>
      <c r="HKV96"/>
      <c r="HKW96"/>
      <c r="HKX96"/>
      <c r="HKY96"/>
      <c r="HKZ96"/>
      <c r="HLA96"/>
      <c r="HLB96"/>
      <c r="HLC96"/>
      <c r="HLD96"/>
      <c r="HLE96"/>
      <c r="HLF96"/>
      <c r="HLG96"/>
      <c r="HLH96"/>
      <c r="HLI96"/>
      <c r="HLJ96"/>
      <c r="HLK96"/>
      <c r="HLL96"/>
      <c r="HLM96"/>
      <c r="HLN96"/>
      <c r="HLO96"/>
      <c r="HLP96"/>
      <c r="HLQ96"/>
      <c r="HLR96"/>
      <c r="HLS96"/>
      <c r="HLT96"/>
      <c r="HLU96"/>
      <c r="HLV96"/>
      <c r="HLW96"/>
      <c r="HLX96"/>
      <c r="HLY96"/>
      <c r="HLZ96"/>
      <c r="HMA96"/>
      <c r="HMB96"/>
      <c r="HMC96"/>
      <c r="HMD96"/>
      <c r="HME96"/>
      <c r="HMF96"/>
      <c r="HMG96"/>
      <c r="HMH96"/>
      <c r="HMI96"/>
      <c r="HMJ96"/>
      <c r="HMK96"/>
      <c r="HML96"/>
      <c r="HMM96"/>
      <c r="HMN96"/>
      <c r="HMO96"/>
      <c r="HMP96"/>
      <c r="HMQ96"/>
      <c r="HMR96"/>
      <c r="HMS96"/>
      <c r="HMT96"/>
      <c r="HMU96"/>
      <c r="HMV96"/>
      <c r="HMW96"/>
      <c r="HMX96"/>
      <c r="HMY96"/>
      <c r="HMZ96"/>
      <c r="HNA96"/>
      <c r="HNB96"/>
      <c r="HNC96"/>
      <c r="HND96"/>
      <c r="HNE96"/>
      <c r="HNF96"/>
      <c r="HNG96"/>
      <c r="HNH96"/>
      <c r="HNI96"/>
      <c r="HNJ96"/>
      <c r="HNK96"/>
      <c r="HNL96"/>
      <c r="HNM96"/>
      <c r="HNN96"/>
      <c r="HNO96"/>
      <c r="HNP96"/>
      <c r="HNQ96"/>
      <c r="HNR96"/>
      <c r="HNS96"/>
      <c r="HNT96"/>
      <c r="HNU96"/>
      <c r="HNV96"/>
      <c r="HNW96"/>
      <c r="HNX96"/>
      <c r="HNY96"/>
      <c r="HNZ96"/>
      <c r="HOA96"/>
      <c r="HOB96"/>
      <c r="HOC96"/>
      <c r="HOD96"/>
      <c r="HOE96"/>
      <c r="HOF96"/>
      <c r="HOG96"/>
      <c r="HOH96"/>
      <c r="HOI96"/>
      <c r="HOJ96"/>
      <c r="HOK96"/>
      <c r="HOL96"/>
      <c r="HOM96"/>
      <c r="HON96"/>
      <c r="HOO96"/>
      <c r="HOP96"/>
      <c r="HOQ96"/>
      <c r="HOR96"/>
      <c r="HOS96"/>
      <c r="HOT96"/>
      <c r="HOU96"/>
      <c r="HOV96"/>
      <c r="HOW96"/>
      <c r="HOX96"/>
      <c r="HOY96"/>
      <c r="HOZ96"/>
      <c r="HPA96"/>
      <c r="HPB96"/>
      <c r="HPC96"/>
      <c r="HPD96"/>
      <c r="HPE96"/>
      <c r="HPF96"/>
      <c r="HPG96"/>
      <c r="HPH96"/>
      <c r="HPI96"/>
      <c r="HPJ96"/>
      <c r="HPK96"/>
      <c r="HPL96"/>
      <c r="HPM96"/>
      <c r="HPN96"/>
      <c r="HPO96"/>
      <c r="HPP96"/>
      <c r="HPQ96"/>
      <c r="HPR96"/>
      <c r="HPS96"/>
      <c r="HPT96"/>
      <c r="HPU96"/>
      <c r="HPV96"/>
      <c r="HPW96"/>
      <c r="HPX96"/>
      <c r="HPY96"/>
      <c r="HPZ96"/>
      <c r="HQA96"/>
      <c r="HQB96"/>
      <c r="HQC96"/>
      <c r="HQD96"/>
      <c r="HQE96"/>
      <c r="HQF96"/>
      <c r="HQG96"/>
      <c r="HQH96"/>
      <c r="HQI96"/>
      <c r="HQJ96"/>
      <c r="HQK96"/>
      <c r="HQL96"/>
      <c r="HQM96"/>
      <c r="HQN96"/>
      <c r="HQO96"/>
      <c r="HQP96"/>
      <c r="HQQ96"/>
      <c r="HQR96"/>
      <c r="HQS96"/>
      <c r="HQT96"/>
      <c r="HQU96"/>
      <c r="HQV96"/>
      <c r="HQW96"/>
      <c r="HQX96"/>
      <c r="HQY96"/>
      <c r="HQZ96"/>
      <c r="HRA96"/>
      <c r="HRB96"/>
      <c r="HRC96"/>
      <c r="HRD96"/>
      <c r="HRE96"/>
      <c r="HRF96"/>
      <c r="HRG96"/>
      <c r="HRH96"/>
      <c r="HRI96"/>
      <c r="HRJ96"/>
      <c r="HRK96"/>
      <c r="HRL96"/>
      <c r="HRM96"/>
      <c r="HRN96"/>
      <c r="HRO96"/>
      <c r="HRP96"/>
      <c r="HRQ96"/>
      <c r="HRR96"/>
      <c r="HRS96"/>
      <c r="HRT96"/>
      <c r="HRU96"/>
      <c r="HRV96"/>
      <c r="HRW96"/>
      <c r="HRX96"/>
      <c r="HRY96"/>
      <c r="HRZ96"/>
      <c r="HSA96"/>
      <c r="HSB96"/>
      <c r="HSC96"/>
      <c r="HSD96"/>
      <c r="HSE96"/>
      <c r="HSF96"/>
      <c r="HSG96"/>
      <c r="HSH96"/>
      <c r="HSI96"/>
      <c r="HSJ96"/>
      <c r="HSK96"/>
      <c r="HSL96"/>
      <c r="HSM96"/>
      <c r="HSN96"/>
      <c r="HSO96"/>
      <c r="HSP96"/>
      <c r="HSQ96"/>
      <c r="HSR96"/>
      <c r="HSS96"/>
      <c r="HST96"/>
      <c r="HSU96"/>
      <c r="HSV96"/>
      <c r="HSW96"/>
      <c r="HSX96"/>
      <c r="HSY96"/>
      <c r="HSZ96"/>
      <c r="HTA96"/>
      <c r="HTB96"/>
      <c r="HTC96"/>
      <c r="HTD96"/>
      <c r="HTE96"/>
      <c r="HTF96"/>
      <c r="HTG96"/>
      <c r="HTH96"/>
      <c r="HTI96"/>
      <c r="HTJ96"/>
      <c r="HTK96"/>
      <c r="HTL96"/>
      <c r="HTM96"/>
      <c r="HTN96"/>
      <c r="HTO96"/>
      <c r="HTP96"/>
      <c r="HTQ96"/>
      <c r="HTR96"/>
      <c r="HTS96"/>
      <c r="HTT96"/>
      <c r="HTU96"/>
      <c r="HTV96"/>
      <c r="HTW96"/>
      <c r="HTX96"/>
      <c r="HTY96"/>
      <c r="HTZ96"/>
      <c r="HUA96"/>
      <c r="HUB96"/>
      <c r="HUC96"/>
      <c r="HUD96"/>
      <c r="HUE96"/>
      <c r="HUF96"/>
      <c r="HUG96"/>
      <c r="HUH96"/>
      <c r="HUI96"/>
      <c r="HUJ96"/>
      <c r="HUK96"/>
      <c r="HUL96"/>
      <c r="HUM96"/>
      <c r="HUN96"/>
      <c r="HUO96"/>
      <c r="HUP96"/>
      <c r="HUQ96"/>
      <c r="HUR96"/>
      <c r="HUS96"/>
      <c r="HUT96"/>
      <c r="HUU96"/>
      <c r="HUV96"/>
      <c r="HUW96"/>
      <c r="HUX96"/>
      <c r="HUY96"/>
      <c r="HUZ96"/>
      <c r="HVA96"/>
      <c r="HVB96"/>
      <c r="HVC96"/>
      <c r="HVD96"/>
      <c r="HVE96"/>
      <c r="HVF96"/>
      <c r="HVG96"/>
      <c r="HVH96"/>
      <c r="HVI96"/>
      <c r="HVJ96"/>
      <c r="HVK96"/>
      <c r="HVL96"/>
      <c r="HVM96"/>
      <c r="HVN96"/>
      <c r="HVO96"/>
      <c r="HVP96"/>
      <c r="HVQ96"/>
      <c r="HVR96"/>
      <c r="HVS96"/>
      <c r="HVT96"/>
      <c r="HVU96"/>
      <c r="HVV96"/>
      <c r="HVW96"/>
      <c r="HVX96"/>
      <c r="HVY96"/>
      <c r="HVZ96"/>
      <c r="HWA96"/>
      <c r="HWB96"/>
      <c r="HWC96"/>
      <c r="HWD96"/>
      <c r="HWE96"/>
      <c r="HWF96"/>
      <c r="HWG96"/>
      <c r="HWH96"/>
      <c r="HWI96"/>
      <c r="HWJ96"/>
      <c r="HWK96"/>
      <c r="HWL96"/>
      <c r="HWM96"/>
      <c r="HWN96"/>
      <c r="HWO96"/>
      <c r="HWP96"/>
      <c r="HWQ96"/>
      <c r="HWR96"/>
      <c r="HWS96"/>
      <c r="HWT96"/>
      <c r="HWU96"/>
      <c r="HWV96"/>
      <c r="HWW96"/>
      <c r="HWX96"/>
      <c r="HWY96"/>
      <c r="HWZ96"/>
      <c r="HXA96"/>
      <c r="HXB96"/>
      <c r="HXC96"/>
      <c r="HXD96"/>
      <c r="HXE96"/>
      <c r="HXF96"/>
      <c r="HXG96"/>
      <c r="HXH96"/>
      <c r="HXI96"/>
      <c r="HXJ96"/>
      <c r="HXK96"/>
      <c r="HXL96"/>
      <c r="HXM96"/>
      <c r="HXN96"/>
      <c r="HXO96"/>
      <c r="HXP96"/>
      <c r="HXQ96"/>
      <c r="HXR96"/>
      <c r="HXS96"/>
      <c r="HXT96"/>
      <c r="HXU96"/>
      <c r="HXV96"/>
      <c r="HXW96"/>
      <c r="HXX96"/>
      <c r="HXY96"/>
      <c r="HXZ96"/>
      <c r="HYA96"/>
      <c r="HYB96"/>
      <c r="HYC96"/>
      <c r="HYD96"/>
      <c r="HYE96"/>
      <c r="HYF96"/>
      <c r="HYG96"/>
      <c r="HYH96"/>
      <c r="HYI96"/>
      <c r="HYJ96"/>
      <c r="HYK96"/>
      <c r="HYL96"/>
      <c r="HYM96"/>
      <c r="HYN96"/>
      <c r="HYO96"/>
      <c r="HYP96"/>
      <c r="HYQ96"/>
      <c r="HYR96"/>
      <c r="HYS96"/>
      <c r="HYT96"/>
      <c r="HYU96"/>
      <c r="HYV96"/>
      <c r="HYW96"/>
      <c r="HYX96"/>
      <c r="HYY96"/>
      <c r="HYZ96"/>
      <c r="HZA96"/>
      <c r="HZB96"/>
      <c r="HZC96"/>
      <c r="HZD96"/>
      <c r="HZE96"/>
      <c r="HZF96"/>
      <c r="HZG96"/>
      <c r="HZH96"/>
      <c r="HZI96"/>
      <c r="HZJ96"/>
      <c r="HZK96"/>
      <c r="HZL96"/>
      <c r="HZM96"/>
      <c r="HZN96"/>
      <c r="HZO96"/>
      <c r="HZP96"/>
      <c r="HZQ96"/>
      <c r="HZR96"/>
      <c r="HZS96"/>
      <c r="HZT96"/>
      <c r="HZU96"/>
      <c r="HZV96"/>
      <c r="HZW96"/>
      <c r="HZX96"/>
      <c r="HZY96"/>
      <c r="HZZ96"/>
      <c r="IAA96"/>
      <c r="IAB96"/>
      <c r="IAC96"/>
      <c r="IAD96"/>
      <c r="IAE96"/>
      <c r="IAF96"/>
      <c r="IAG96"/>
      <c r="IAH96"/>
      <c r="IAI96"/>
      <c r="IAJ96"/>
      <c r="IAK96"/>
      <c r="IAL96"/>
      <c r="IAM96"/>
      <c r="IAN96"/>
      <c r="IAO96"/>
      <c r="IAP96"/>
      <c r="IAQ96"/>
      <c r="IAR96"/>
      <c r="IAS96"/>
      <c r="IAT96"/>
      <c r="IAU96"/>
      <c r="IAV96"/>
      <c r="IAW96"/>
      <c r="IAX96"/>
      <c r="IAY96"/>
      <c r="IAZ96"/>
      <c r="IBA96"/>
      <c r="IBB96"/>
      <c r="IBC96"/>
      <c r="IBD96"/>
      <c r="IBE96"/>
      <c r="IBF96"/>
      <c r="IBG96"/>
      <c r="IBH96"/>
      <c r="IBI96"/>
      <c r="IBJ96"/>
      <c r="IBK96"/>
      <c r="IBL96"/>
      <c r="IBM96"/>
      <c r="IBN96"/>
      <c r="IBO96"/>
      <c r="IBP96"/>
      <c r="IBQ96"/>
      <c r="IBR96"/>
      <c r="IBS96"/>
      <c r="IBT96"/>
      <c r="IBU96"/>
      <c r="IBV96"/>
      <c r="IBW96"/>
      <c r="IBX96"/>
      <c r="IBY96"/>
      <c r="IBZ96"/>
      <c r="ICA96"/>
      <c r="ICB96"/>
      <c r="ICC96"/>
      <c r="ICD96"/>
      <c r="ICE96"/>
      <c r="ICF96"/>
      <c r="ICG96"/>
      <c r="ICH96"/>
      <c r="ICI96"/>
      <c r="ICJ96"/>
      <c r="ICK96"/>
      <c r="ICL96"/>
      <c r="ICM96"/>
      <c r="ICN96"/>
      <c r="ICO96"/>
      <c r="ICP96"/>
      <c r="ICQ96"/>
      <c r="ICR96"/>
      <c r="ICS96"/>
      <c r="ICT96"/>
      <c r="ICU96"/>
      <c r="ICV96"/>
      <c r="ICW96"/>
      <c r="ICX96"/>
      <c r="ICY96"/>
      <c r="ICZ96"/>
      <c r="IDA96"/>
      <c r="IDB96"/>
      <c r="IDC96"/>
      <c r="IDD96"/>
      <c r="IDE96"/>
      <c r="IDF96"/>
      <c r="IDG96"/>
      <c r="IDH96"/>
      <c r="IDI96"/>
      <c r="IDJ96"/>
      <c r="IDK96"/>
      <c r="IDL96"/>
      <c r="IDM96"/>
      <c r="IDN96"/>
      <c r="IDO96"/>
      <c r="IDP96"/>
      <c r="IDQ96"/>
      <c r="IDR96"/>
      <c r="IDS96"/>
      <c r="IDT96"/>
      <c r="IDU96"/>
      <c r="IDV96"/>
      <c r="IDW96"/>
      <c r="IDX96"/>
      <c r="IDY96"/>
      <c r="IDZ96"/>
      <c r="IEA96"/>
      <c r="IEB96"/>
      <c r="IEC96"/>
      <c r="IED96"/>
      <c r="IEE96"/>
      <c r="IEF96"/>
      <c r="IEG96"/>
      <c r="IEH96"/>
      <c r="IEI96"/>
      <c r="IEJ96"/>
      <c r="IEK96"/>
      <c r="IEL96"/>
      <c r="IEM96"/>
      <c r="IEN96"/>
      <c r="IEO96"/>
      <c r="IEP96"/>
      <c r="IEQ96"/>
      <c r="IER96"/>
      <c r="IES96"/>
      <c r="IET96"/>
      <c r="IEU96"/>
      <c r="IEV96"/>
      <c r="IEW96"/>
      <c r="IEX96"/>
      <c r="IEY96"/>
      <c r="IEZ96"/>
      <c r="IFA96"/>
      <c r="IFB96"/>
      <c r="IFC96"/>
      <c r="IFD96"/>
      <c r="IFE96"/>
      <c r="IFF96"/>
      <c r="IFG96"/>
      <c r="IFH96"/>
      <c r="IFI96"/>
      <c r="IFJ96"/>
      <c r="IFK96"/>
      <c r="IFL96"/>
      <c r="IFM96"/>
      <c r="IFN96"/>
      <c r="IFO96"/>
      <c r="IFP96"/>
      <c r="IFQ96"/>
      <c r="IFR96"/>
      <c r="IFS96"/>
      <c r="IFT96"/>
      <c r="IFU96"/>
      <c r="IFV96"/>
      <c r="IFW96"/>
      <c r="IFX96"/>
      <c r="IFY96"/>
      <c r="IFZ96"/>
      <c r="IGA96"/>
      <c r="IGB96"/>
      <c r="IGC96"/>
      <c r="IGD96"/>
      <c r="IGE96"/>
      <c r="IGF96"/>
      <c r="IGG96"/>
      <c r="IGH96"/>
      <c r="IGI96"/>
      <c r="IGJ96"/>
      <c r="IGK96"/>
      <c r="IGL96"/>
      <c r="IGM96"/>
      <c r="IGN96"/>
      <c r="IGO96"/>
      <c r="IGP96"/>
      <c r="IGQ96"/>
      <c r="IGR96"/>
      <c r="IGS96"/>
      <c r="IGT96"/>
      <c r="IGU96"/>
      <c r="IGV96"/>
      <c r="IGW96"/>
      <c r="IGX96"/>
      <c r="IGY96"/>
      <c r="IGZ96"/>
      <c r="IHA96"/>
      <c r="IHB96"/>
      <c r="IHC96"/>
      <c r="IHD96"/>
      <c r="IHE96"/>
      <c r="IHF96"/>
      <c r="IHG96"/>
      <c r="IHH96"/>
      <c r="IHI96"/>
      <c r="IHJ96"/>
      <c r="IHK96"/>
      <c r="IHL96"/>
      <c r="IHM96"/>
      <c r="IHN96"/>
      <c r="IHO96"/>
      <c r="IHP96"/>
      <c r="IHQ96"/>
      <c r="IHR96"/>
      <c r="IHS96"/>
      <c r="IHT96"/>
      <c r="IHU96"/>
      <c r="IHV96"/>
      <c r="IHW96"/>
      <c r="IHX96"/>
      <c r="IHY96"/>
      <c r="IHZ96"/>
      <c r="IIA96"/>
      <c r="IIB96"/>
      <c r="IIC96"/>
      <c r="IID96"/>
      <c r="IIE96"/>
      <c r="IIF96"/>
      <c r="IIG96"/>
      <c r="IIH96"/>
      <c r="III96"/>
      <c r="IIJ96"/>
      <c r="IIK96"/>
      <c r="IIL96"/>
      <c r="IIM96"/>
      <c r="IIN96"/>
      <c r="IIO96"/>
      <c r="IIP96"/>
      <c r="IIQ96"/>
      <c r="IIR96"/>
      <c r="IIS96"/>
      <c r="IIT96"/>
      <c r="IIU96"/>
      <c r="IIV96"/>
      <c r="IIW96"/>
      <c r="IIX96"/>
      <c r="IIY96"/>
      <c r="IIZ96"/>
      <c r="IJA96"/>
      <c r="IJB96"/>
      <c r="IJC96"/>
      <c r="IJD96"/>
      <c r="IJE96"/>
      <c r="IJF96"/>
      <c r="IJG96"/>
      <c r="IJH96"/>
      <c r="IJI96"/>
      <c r="IJJ96"/>
      <c r="IJK96"/>
      <c r="IJL96"/>
      <c r="IJM96"/>
      <c r="IJN96"/>
      <c r="IJO96"/>
      <c r="IJP96"/>
      <c r="IJQ96"/>
      <c r="IJR96"/>
      <c r="IJS96"/>
      <c r="IJT96"/>
      <c r="IJU96"/>
      <c r="IJV96"/>
      <c r="IJW96"/>
      <c r="IJX96"/>
      <c r="IJY96"/>
      <c r="IJZ96"/>
      <c r="IKA96"/>
      <c r="IKB96"/>
      <c r="IKC96"/>
      <c r="IKD96"/>
      <c r="IKE96"/>
      <c r="IKF96"/>
      <c r="IKG96"/>
      <c r="IKH96"/>
      <c r="IKI96"/>
      <c r="IKJ96"/>
      <c r="IKK96"/>
      <c r="IKL96"/>
      <c r="IKM96"/>
      <c r="IKN96"/>
      <c r="IKO96"/>
      <c r="IKP96"/>
      <c r="IKQ96"/>
      <c r="IKR96"/>
      <c r="IKS96"/>
      <c r="IKT96"/>
      <c r="IKU96"/>
      <c r="IKV96"/>
      <c r="IKW96"/>
      <c r="IKX96"/>
      <c r="IKY96"/>
      <c r="IKZ96"/>
      <c r="ILA96"/>
      <c r="ILB96"/>
      <c r="ILC96"/>
      <c r="ILD96"/>
      <c r="ILE96"/>
      <c r="ILF96"/>
      <c r="ILG96"/>
      <c r="ILH96"/>
      <c r="ILI96"/>
      <c r="ILJ96"/>
      <c r="ILK96"/>
      <c r="ILL96"/>
      <c r="ILM96"/>
      <c r="ILN96"/>
      <c r="ILO96"/>
      <c r="ILP96"/>
      <c r="ILQ96"/>
      <c r="ILR96"/>
      <c r="ILS96"/>
      <c r="ILT96"/>
      <c r="ILU96"/>
      <c r="ILV96"/>
      <c r="ILW96"/>
      <c r="ILX96"/>
      <c r="ILY96"/>
      <c r="ILZ96"/>
      <c r="IMA96"/>
      <c r="IMB96"/>
      <c r="IMC96"/>
      <c r="IMD96"/>
      <c r="IME96"/>
      <c r="IMF96"/>
      <c r="IMG96"/>
      <c r="IMH96"/>
      <c r="IMI96"/>
      <c r="IMJ96"/>
      <c r="IMK96"/>
      <c r="IML96"/>
      <c r="IMM96"/>
      <c r="IMN96"/>
      <c r="IMO96"/>
      <c r="IMP96"/>
      <c r="IMQ96"/>
      <c r="IMR96"/>
      <c r="IMS96"/>
      <c r="IMT96"/>
      <c r="IMU96"/>
      <c r="IMV96"/>
      <c r="IMW96"/>
      <c r="IMX96"/>
      <c r="IMY96"/>
      <c r="IMZ96"/>
      <c r="INA96"/>
      <c r="INB96"/>
      <c r="INC96"/>
      <c r="IND96"/>
      <c r="INE96"/>
      <c r="INF96"/>
      <c r="ING96"/>
      <c r="INH96"/>
      <c r="INI96"/>
      <c r="INJ96"/>
      <c r="INK96"/>
      <c r="INL96"/>
      <c r="INM96"/>
      <c r="INN96"/>
      <c r="INO96"/>
      <c r="INP96"/>
      <c r="INQ96"/>
      <c r="INR96"/>
      <c r="INS96"/>
      <c r="INT96"/>
      <c r="INU96"/>
      <c r="INV96"/>
      <c r="INW96"/>
      <c r="INX96"/>
      <c r="INY96"/>
      <c r="INZ96"/>
      <c r="IOA96"/>
      <c r="IOB96"/>
      <c r="IOC96"/>
      <c r="IOD96"/>
      <c r="IOE96"/>
      <c r="IOF96"/>
      <c r="IOG96"/>
      <c r="IOH96"/>
      <c r="IOI96"/>
      <c r="IOJ96"/>
      <c r="IOK96"/>
      <c r="IOL96"/>
      <c r="IOM96"/>
      <c r="ION96"/>
      <c r="IOO96"/>
      <c r="IOP96"/>
      <c r="IOQ96"/>
      <c r="IOR96"/>
      <c r="IOS96"/>
      <c r="IOT96"/>
      <c r="IOU96"/>
      <c r="IOV96"/>
      <c r="IOW96"/>
      <c r="IOX96"/>
      <c r="IOY96"/>
      <c r="IOZ96"/>
      <c r="IPA96"/>
      <c r="IPB96"/>
      <c r="IPC96"/>
      <c r="IPD96"/>
      <c r="IPE96"/>
      <c r="IPF96"/>
      <c r="IPG96"/>
      <c r="IPH96"/>
      <c r="IPI96"/>
      <c r="IPJ96"/>
      <c r="IPK96"/>
      <c r="IPL96"/>
      <c r="IPM96"/>
      <c r="IPN96"/>
      <c r="IPO96"/>
      <c r="IPP96"/>
      <c r="IPQ96"/>
      <c r="IPR96"/>
      <c r="IPS96"/>
      <c r="IPT96"/>
      <c r="IPU96"/>
      <c r="IPV96"/>
      <c r="IPW96"/>
      <c r="IPX96"/>
      <c r="IPY96"/>
      <c r="IPZ96"/>
      <c r="IQA96"/>
      <c r="IQB96"/>
      <c r="IQC96"/>
      <c r="IQD96"/>
      <c r="IQE96"/>
      <c r="IQF96"/>
      <c r="IQG96"/>
      <c r="IQH96"/>
      <c r="IQI96"/>
      <c r="IQJ96"/>
      <c r="IQK96"/>
      <c r="IQL96"/>
      <c r="IQM96"/>
      <c r="IQN96"/>
      <c r="IQO96"/>
      <c r="IQP96"/>
      <c r="IQQ96"/>
      <c r="IQR96"/>
      <c r="IQS96"/>
      <c r="IQT96"/>
      <c r="IQU96"/>
      <c r="IQV96"/>
      <c r="IQW96"/>
      <c r="IQX96"/>
      <c r="IQY96"/>
      <c r="IQZ96"/>
      <c r="IRA96"/>
      <c r="IRB96"/>
      <c r="IRC96"/>
      <c r="IRD96"/>
      <c r="IRE96"/>
      <c r="IRF96"/>
      <c r="IRG96"/>
      <c r="IRH96"/>
      <c r="IRI96"/>
      <c r="IRJ96"/>
      <c r="IRK96"/>
      <c r="IRL96"/>
      <c r="IRM96"/>
      <c r="IRN96"/>
      <c r="IRO96"/>
      <c r="IRP96"/>
      <c r="IRQ96"/>
      <c r="IRR96"/>
      <c r="IRS96"/>
      <c r="IRT96"/>
      <c r="IRU96"/>
      <c r="IRV96"/>
      <c r="IRW96"/>
      <c r="IRX96"/>
      <c r="IRY96"/>
      <c r="IRZ96"/>
      <c r="ISA96"/>
      <c r="ISB96"/>
      <c r="ISC96"/>
      <c r="ISD96"/>
      <c r="ISE96"/>
      <c r="ISF96"/>
      <c r="ISG96"/>
      <c r="ISH96"/>
      <c r="ISI96"/>
      <c r="ISJ96"/>
      <c r="ISK96"/>
      <c r="ISL96"/>
      <c r="ISM96"/>
      <c r="ISN96"/>
      <c r="ISO96"/>
      <c r="ISP96"/>
      <c r="ISQ96"/>
      <c r="ISR96"/>
      <c r="ISS96"/>
      <c r="IST96"/>
      <c r="ISU96"/>
      <c r="ISV96"/>
      <c r="ISW96"/>
      <c r="ISX96"/>
      <c r="ISY96"/>
      <c r="ISZ96"/>
      <c r="ITA96"/>
      <c r="ITB96"/>
      <c r="ITC96"/>
      <c r="ITD96"/>
      <c r="ITE96"/>
      <c r="ITF96"/>
      <c r="ITG96"/>
      <c r="ITH96"/>
      <c r="ITI96"/>
      <c r="ITJ96"/>
      <c r="ITK96"/>
      <c r="ITL96"/>
      <c r="ITM96"/>
      <c r="ITN96"/>
      <c r="ITO96"/>
      <c r="ITP96"/>
      <c r="ITQ96"/>
      <c r="ITR96"/>
      <c r="ITS96"/>
      <c r="ITT96"/>
      <c r="ITU96"/>
      <c r="ITV96"/>
      <c r="ITW96"/>
      <c r="ITX96"/>
      <c r="ITY96"/>
      <c r="ITZ96"/>
      <c r="IUA96"/>
      <c r="IUB96"/>
      <c r="IUC96"/>
      <c r="IUD96"/>
      <c r="IUE96"/>
      <c r="IUF96"/>
      <c r="IUG96"/>
      <c r="IUH96"/>
      <c r="IUI96"/>
      <c r="IUJ96"/>
      <c r="IUK96"/>
      <c r="IUL96"/>
      <c r="IUM96"/>
      <c r="IUN96"/>
      <c r="IUO96"/>
      <c r="IUP96"/>
      <c r="IUQ96"/>
      <c r="IUR96"/>
      <c r="IUS96"/>
      <c r="IUT96"/>
      <c r="IUU96"/>
      <c r="IUV96"/>
      <c r="IUW96"/>
      <c r="IUX96"/>
      <c r="IUY96"/>
      <c r="IUZ96"/>
      <c r="IVA96"/>
      <c r="IVB96"/>
      <c r="IVC96"/>
      <c r="IVD96"/>
      <c r="IVE96"/>
      <c r="IVF96"/>
      <c r="IVG96"/>
      <c r="IVH96"/>
      <c r="IVI96"/>
      <c r="IVJ96"/>
      <c r="IVK96"/>
      <c r="IVL96"/>
      <c r="IVM96"/>
      <c r="IVN96"/>
      <c r="IVO96"/>
      <c r="IVP96"/>
      <c r="IVQ96"/>
      <c r="IVR96"/>
      <c r="IVS96"/>
      <c r="IVT96"/>
      <c r="IVU96"/>
      <c r="IVV96"/>
      <c r="IVW96"/>
      <c r="IVX96"/>
      <c r="IVY96"/>
      <c r="IVZ96"/>
      <c r="IWA96"/>
      <c r="IWB96"/>
      <c r="IWC96"/>
      <c r="IWD96"/>
      <c r="IWE96"/>
      <c r="IWF96"/>
      <c r="IWG96"/>
      <c r="IWH96"/>
      <c r="IWI96"/>
      <c r="IWJ96"/>
      <c r="IWK96"/>
      <c r="IWL96"/>
      <c r="IWM96"/>
      <c r="IWN96"/>
      <c r="IWO96"/>
      <c r="IWP96"/>
      <c r="IWQ96"/>
      <c r="IWR96"/>
      <c r="IWS96"/>
      <c r="IWT96"/>
      <c r="IWU96"/>
      <c r="IWV96"/>
      <c r="IWW96"/>
      <c r="IWX96"/>
      <c r="IWY96"/>
      <c r="IWZ96"/>
      <c r="IXA96"/>
      <c r="IXB96"/>
      <c r="IXC96"/>
      <c r="IXD96"/>
      <c r="IXE96"/>
      <c r="IXF96"/>
      <c r="IXG96"/>
      <c r="IXH96"/>
      <c r="IXI96"/>
      <c r="IXJ96"/>
      <c r="IXK96"/>
      <c r="IXL96"/>
      <c r="IXM96"/>
      <c r="IXN96"/>
      <c r="IXO96"/>
      <c r="IXP96"/>
      <c r="IXQ96"/>
      <c r="IXR96"/>
      <c r="IXS96"/>
      <c r="IXT96"/>
      <c r="IXU96"/>
      <c r="IXV96"/>
      <c r="IXW96"/>
      <c r="IXX96"/>
      <c r="IXY96"/>
      <c r="IXZ96"/>
      <c r="IYA96"/>
      <c r="IYB96"/>
      <c r="IYC96"/>
      <c r="IYD96"/>
      <c r="IYE96"/>
      <c r="IYF96"/>
      <c r="IYG96"/>
      <c r="IYH96"/>
      <c r="IYI96"/>
      <c r="IYJ96"/>
      <c r="IYK96"/>
      <c r="IYL96"/>
      <c r="IYM96"/>
      <c r="IYN96"/>
      <c r="IYO96"/>
      <c r="IYP96"/>
      <c r="IYQ96"/>
      <c r="IYR96"/>
      <c r="IYS96"/>
      <c r="IYT96"/>
      <c r="IYU96"/>
      <c r="IYV96"/>
      <c r="IYW96"/>
      <c r="IYX96"/>
      <c r="IYY96"/>
      <c r="IYZ96"/>
      <c r="IZA96"/>
      <c r="IZB96"/>
      <c r="IZC96"/>
      <c r="IZD96"/>
      <c r="IZE96"/>
      <c r="IZF96"/>
      <c r="IZG96"/>
      <c r="IZH96"/>
      <c r="IZI96"/>
      <c r="IZJ96"/>
      <c r="IZK96"/>
      <c r="IZL96"/>
      <c r="IZM96"/>
      <c r="IZN96"/>
      <c r="IZO96"/>
      <c r="IZP96"/>
      <c r="IZQ96"/>
      <c r="IZR96"/>
      <c r="IZS96"/>
      <c r="IZT96"/>
      <c r="IZU96"/>
      <c r="IZV96"/>
      <c r="IZW96"/>
      <c r="IZX96"/>
      <c r="IZY96"/>
      <c r="IZZ96"/>
      <c r="JAA96"/>
      <c r="JAB96"/>
      <c r="JAC96"/>
      <c r="JAD96"/>
      <c r="JAE96"/>
      <c r="JAF96"/>
      <c r="JAG96"/>
      <c r="JAH96"/>
      <c r="JAI96"/>
      <c r="JAJ96"/>
      <c r="JAK96"/>
      <c r="JAL96"/>
      <c r="JAM96"/>
      <c r="JAN96"/>
      <c r="JAO96"/>
      <c r="JAP96"/>
      <c r="JAQ96"/>
      <c r="JAR96"/>
      <c r="JAS96"/>
      <c r="JAT96"/>
      <c r="JAU96"/>
      <c r="JAV96"/>
      <c r="JAW96"/>
      <c r="JAX96"/>
      <c r="JAY96"/>
      <c r="JAZ96"/>
      <c r="JBA96"/>
      <c r="JBB96"/>
      <c r="JBC96"/>
      <c r="JBD96"/>
      <c r="JBE96"/>
      <c r="JBF96"/>
      <c r="JBG96"/>
      <c r="JBH96"/>
      <c r="JBI96"/>
      <c r="JBJ96"/>
      <c r="JBK96"/>
      <c r="JBL96"/>
      <c r="JBM96"/>
      <c r="JBN96"/>
      <c r="JBO96"/>
      <c r="JBP96"/>
      <c r="JBQ96"/>
      <c r="JBR96"/>
      <c r="JBS96"/>
      <c r="JBT96"/>
      <c r="JBU96"/>
      <c r="JBV96"/>
      <c r="JBW96"/>
      <c r="JBX96"/>
      <c r="JBY96"/>
      <c r="JBZ96"/>
      <c r="JCA96"/>
      <c r="JCB96"/>
      <c r="JCC96"/>
      <c r="JCD96"/>
      <c r="JCE96"/>
      <c r="JCF96"/>
      <c r="JCG96"/>
      <c r="JCH96"/>
      <c r="JCI96"/>
      <c r="JCJ96"/>
      <c r="JCK96"/>
      <c r="JCL96"/>
      <c r="JCM96"/>
      <c r="JCN96"/>
      <c r="JCO96"/>
      <c r="JCP96"/>
      <c r="JCQ96"/>
      <c r="JCR96"/>
      <c r="JCS96"/>
      <c r="JCT96"/>
      <c r="JCU96"/>
      <c r="JCV96"/>
      <c r="JCW96"/>
      <c r="JCX96"/>
      <c r="JCY96"/>
      <c r="JCZ96"/>
      <c r="JDA96"/>
      <c r="JDB96"/>
      <c r="JDC96"/>
      <c r="JDD96"/>
      <c r="JDE96"/>
      <c r="JDF96"/>
      <c r="JDG96"/>
      <c r="JDH96"/>
      <c r="JDI96"/>
      <c r="JDJ96"/>
      <c r="JDK96"/>
      <c r="JDL96"/>
      <c r="JDM96"/>
      <c r="JDN96"/>
      <c r="JDO96"/>
      <c r="JDP96"/>
      <c r="JDQ96"/>
      <c r="JDR96"/>
      <c r="JDS96"/>
      <c r="JDT96"/>
      <c r="JDU96"/>
      <c r="JDV96"/>
      <c r="JDW96"/>
      <c r="JDX96"/>
      <c r="JDY96"/>
      <c r="JDZ96"/>
      <c r="JEA96"/>
      <c r="JEB96"/>
      <c r="JEC96"/>
      <c r="JED96"/>
      <c r="JEE96"/>
      <c r="JEF96"/>
      <c r="JEG96"/>
      <c r="JEH96"/>
      <c r="JEI96"/>
      <c r="JEJ96"/>
      <c r="JEK96"/>
      <c r="JEL96"/>
      <c r="JEM96"/>
      <c r="JEN96"/>
      <c r="JEO96"/>
      <c r="JEP96"/>
      <c r="JEQ96"/>
      <c r="JER96"/>
      <c r="JES96"/>
      <c r="JET96"/>
      <c r="JEU96"/>
      <c r="JEV96"/>
      <c r="JEW96"/>
      <c r="JEX96"/>
      <c r="JEY96"/>
      <c r="JEZ96"/>
      <c r="JFA96"/>
      <c r="JFB96"/>
      <c r="JFC96"/>
      <c r="JFD96"/>
      <c r="JFE96"/>
      <c r="JFF96"/>
      <c r="JFG96"/>
      <c r="JFH96"/>
      <c r="JFI96"/>
      <c r="JFJ96"/>
      <c r="JFK96"/>
      <c r="JFL96"/>
      <c r="JFM96"/>
      <c r="JFN96"/>
      <c r="JFO96"/>
      <c r="JFP96"/>
      <c r="JFQ96"/>
      <c r="JFR96"/>
      <c r="JFS96"/>
      <c r="JFT96"/>
      <c r="JFU96"/>
      <c r="JFV96"/>
      <c r="JFW96"/>
      <c r="JFX96"/>
      <c r="JFY96"/>
      <c r="JFZ96"/>
      <c r="JGA96"/>
      <c r="JGB96"/>
      <c r="JGC96"/>
      <c r="JGD96"/>
      <c r="JGE96"/>
      <c r="JGF96"/>
      <c r="JGG96"/>
      <c r="JGH96"/>
      <c r="JGI96"/>
      <c r="JGJ96"/>
      <c r="JGK96"/>
      <c r="JGL96"/>
      <c r="JGM96"/>
      <c r="JGN96"/>
      <c r="JGO96"/>
      <c r="JGP96"/>
      <c r="JGQ96"/>
      <c r="JGR96"/>
      <c r="JGS96"/>
      <c r="JGT96"/>
      <c r="JGU96"/>
      <c r="JGV96"/>
      <c r="JGW96"/>
      <c r="JGX96"/>
      <c r="JGY96"/>
      <c r="JGZ96"/>
      <c r="JHA96"/>
      <c r="JHB96"/>
      <c r="JHC96"/>
      <c r="JHD96"/>
      <c r="JHE96"/>
      <c r="JHF96"/>
      <c r="JHG96"/>
      <c r="JHH96"/>
      <c r="JHI96"/>
      <c r="JHJ96"/>
      <c r="JHK96"/>
      <c r="JHL96"/>
      <c r="JHM96"/>
      <c r="JHN96"/>
      <c r="JHO96"/>
      <c r="JHP96"/>
      <c r="JHQ96"/>
      <c r="JHR96"/>
      <c r="JHS96"/>
      <c r="JHT96"/>
      <c r="JHU96"/>
      <c r="JHV96"/>
      <c r="JHW96"/>
      <c r="JHX96"/>
      <c r="JHY96"/>
      <c r="JHZ96"/>
      <c r="JIA96"/>
      <c r="JIB96"/>
      <c r="JIC96"/>
      <c r="JID96"/>
      <c r="JIE96"/>
      <c r="JIF96"/>
      <c r="JIG96"/>
      <c r="JIH96"/>
      <c r="JII96"/>
      <c r="JIJ96"/>
      <c r="JIK96"/>
      <c r="JIL96"/>
      <c r="JIM96"/>
      <c r="JIN96"/>
      <c r="JIO96"/>
      <c r="JIP96"/>
      <c r="JIQ96"/>
      <c r="JIR96"/>
      <c r="JIS96"/>
      <c r="JIT96"/>
      <c r="JIU96"/>
      <c r="JIV96"/>
      <c r="JIW96"/>
      <c r="JIX96"/>
      <c r="JIY96"/>
      <c r="JIZ96"/>
      <c r="JJA96"/>
      <c r="JJB96"/>
      <c r="JJC96"/>
      <c r="JJD96"/>
      <c r="JJE96"/>
      <c r="JJF96"/>
      <c r="JJG96"/>
      <c r="JJH96"/>
      <c r="JJI96"/>
      <c r="JJJ96"/>
      <c r="JJK96"/>
      <c r="JJL96"/>
      <c r="JJM96"/>
      <c r="JJN96"/>
      <c r="JJO96"/>
      <c r="JJP96"/>
      <c r="JJQ96"/>
      <c r="JJR96"/>
      <c r="JJS96"/>
      <c r="JJT96"/>
      <c r="JJU96"/>
      <c r="JJV96"/>
      <c r="JJW96"/>
      <c r="JJX96"/>
      <c r="JJY96"/>
      <c r="JJZ96"/>
      <c r="JKA96"/>
      <c r="JKB96"/>
      <c r="JKC96"/>
      <c r="JKD96"/>
      <c r="JKE96"/>
      <c r="JKF96"/>
      <c r="JKG96"/>
      <c r="JKH96"/>
      <c r="JKI96"/>
      <c r="JKJ96"/>
      <c r="JKK96"/>
      <c r="JKL96"/>
      <c r="JKM96"/>
      <c r="JKN96"/>
      <c r="JKO96"/>
      <c r="JKP96"/>
      <c r="JKQ96"/>
      <c r="JKR96"/>
      <c r="JKS96"/>
      <c r="JKT96"/>
      <c r="JKU96"/>
      <c r="JKV96"/>
      <c r="JKW96"/>
      <c r="JKX96"/>
      <c r="JKY96"/>
      <c r="JKZ96"/>
      <c r="JLA96"/>
      <c r="JLB96"/>
      <c r="JLC96"/>
      <c r="JLD96"/>
      <c r="JLE96"/>
      <c r="JLF96"/>
      <c r="JLG96"/>
      <c r="JLH96"/>
      <c r="JLI96"/>
      <c r="JLJ96"/>
      <c r="JLK96"/>
      <c r="JLL96"/>
      <c r="JLM96"/>
      <c r="JLN96"/>
      <c r="JLO96"/>
      <c r="JLP96"/>
      <c r="JLQ96"/>
      <c r="JLR96"/>
      <c r="JLS96"/>
      <c r="JLT96"/>
      <c r="JLU96"/>
      <c r="JLV96"/>
      <c r="JLW96"/>
      <c r="JLX96"/>
      <c r="JLY96"/>
      <c r="JLZ96"/>
      <c r="JMA96"/>
      <c r="JMB96"/>
      <c r="JMC96"/>
      <c r="JMD96"/>
      <c r="JME96"/>
      <c r="JMF96"/>
      <c r="JMG96"/>
      <c r="JMH96"/>
      <c r="JMI96"/>
      <c r="JMJ96"/>
      <c r="JMK96"/>
      <c r="JML96"/>
      <c r="JMM96"/>
      <c r="JMN96"/>
      <c r="JMO96"/>
      <c r="JMP96"/>
      <c r="JMQ96"/>
      <c r="JMR96"/>
      <c r="JMS96"/>
      <c r="JMT96"/>
      <c r="JMU96"/>
      <c r="JMV96"/>
      <c r="JMW96"/>
      <c r="JMX96"/>
      <c r="JMY96"/>
      <c r="JMZ96"/>
      <c r="JNA96"/>
      <c r="JNB96"/>
      <c r="JNC96"/>
      <c r="JND96"/>
      <c r="JNE96"/>
      <c r="JNF96"/>
      <c r="JNG96"/>
      <c r="JNH96"/>
      <c r="JNI96"/>
      <c r="JNJ96"/>
      <c r="JNK96"/>
      <c r="JNL96"/>
      <c r="JNM96"/>
      <c r="JNN96"/>
      <c r="JNO96"/>
      <c r="JNP96"/>
      <c r="JNQ96"/>
      <c r="JNR96"/>
      <c r="JNS96"/>
      <c r="JNT96"/>
      <c r="JNU96"/>
      <c r="JNV96"/>
      <c r="JNW96"/>
      <c r="JNX96"/>
      <c r="JNY96"/>
      <c r="JNZ96"/>
      <c r="JOA96"/>
      <c r="JOB96"/>
      <c r="JOC96"/>
      <c r="JOD96"/>
      <c r="JOE96"/>
      <c r="JOF96"/>
      <c r="JOG96"/>
      <c r="JOH96"/>
      <c r="JOI96"/>
      <c r="JOJ96"/>
      <c r="JOK96"/>
      <c r="JOL96"/>
      <c r="JOM96"/>
      <c r="JON96"/>
      <c r="JOO96"/>
      <c r="JOP96"/>
      <c r="JOQ96"/>
      <c r="JOR96"/>
      <c r="JOS96"/>
      <c r="JOT96"/>
      <c r="JOU96"/>
      <c r="JOV96"/>
      <c r="JOW96"/>
      <c r="JOX96"/>
      <c r="JOY96"/>
      <c r="JOZ96"/>
      <c r="JPA96"/>
      <c r="JPB96"/>
      <c r="JPC96"/>
      <c r="JPD96"/>
      <c r="JPE96"/>
      <c r="JPF96"/>
      <c r="JPG96"/>
      <c r="JPH96"/>
      <c r="JPI96"/>
      <c r="JPJ96"/>
      <c r="JPK96"/>
      <c r="JPL96"/>
      <c r="JPM96"/>
      <c r="JPN96"/>
      <c r="JPO96"/>
      <c r="JPP96"/>
      <c r="JPQ96"/>
      <c r="JPR96"/>
      <c r="JPS96"/>
      <c r="JPT96"/>
      <c r="JPU96"/>
      <c r="JPV96"/>
      <c r="JPW96"/>
      <c r="JPX96"/>
      <c r="JPY96"/>
      <c r="JPZ96"/>
      <c r="JQA96"/>
      <c r="JQB96"/>
      <c r="JQC96"/>
      <c r="JQD96"/>
      <c r="JQE96"/>
      <c r="JQF96"/>
      <c r="JQG96"/>
      <c r="JQH96"/>
      <c r="JQI96"/>
      <c r="JQJ96"/>
      <c r="JQK96"/>
      <c r="JQL96"/>
      <c r="JQM96"/>
      <c r="JQN96"/>
      <c r="JQO96"/>
      <c r="JQP96"/>
      <c r="JQQ96"/>
      <c r="JQR96"/>
      <c r="JQS96"/>
      <c r="JQT96"/>
      <c r="JQU96"/>
      <c r="JQV96"/>
      <c r="JQW96"/>
      <c r="JQX96"/>
      <c r="JQY96"/>
      <c r="JQZ96"/>
      <c r="JRA96"/>
      <c r="JRB96"/>
      <c r="JRC96"/>
      <c r="JRD96"/>
      <c r="JRE96"/>
      <c r="JRF96"/>
      <c r="JRG96"/>
      <c r="JRH96"/>
      <c r="JRI96"/>
      <c r="JRJ96"/>
      <c r="JRK96"/>
      <c r="JRL96"/>
      <c r="JRM96"/>
      <c r="JRN96"/>
      <c r="JRO96"/>
      <c r="JRP96"/>
      <c r="JRQ96"/>
      <c r="JRR96"/>
      <c r="JRS96"/>
      <c r="JRT96"/>
      <c r="JRU96"/>
      <c r="JRV96"/>
      <c r="JRW96"/>
      <c r="JRX96"/>
      <c r="JRY96"/>
      <c r="JRZ96"/>
      <c r="JSA96"/>
      <c r="JSB96"/>
      <c r="JSC96"/>
      <c r="JSD96"/>
      <c r="JSE96"/>
      <c r="JSF96"/>
      <c r="JSG96"/>
      <c r="JSH96"/>
      <c r="JSI96"/>
      <c r="JSJ96"/>
      <c r="JSK96"/>
      <c r="JSL96"/>
      <c r="JSM96"/>
      <c r="JSN96"/>
      <c r="JSO96"/>
      <c r="JSP96"/>
      <c r="JSQ96"/>
      <c r="JSR96"/>
      <c r="JSS96"/>
      <c r="JST96"/>
      <c r="JSU96"/>
      <c r="JSV96"/>
      <c r="JSW96"/>
      <c r="JSX96"/>
      <c r="JSY96"/>
      <c r="JSZ96"/>
      <c r="JTA96"/>
      <c r="JTB96"/>
      <c r="JTC96"/>
      <c r="JTD96"/>
      <c r="JTE96"/>
      <c r="JTF96"/>
      <c r="JTG96"/>
      <c r="JTH96"/>
      <c r="JTI96"/>
      <c r="JTJ96"/>
      <c r="JTK96"/>
      <c r="JTL96"/>
      <c r="JTM96"/>
      <c r="JTN96"/>
      <c r="JTO96"/>
      <c r="JTP96"/>
      <c r="JTQ96"/>
      <c r="JTR96"/>
      <c r="JTS96"/>
      <c r="JTT96"/>
      <c r="JTU96"/>
      <c r="JTV96"/>
      <c r="JTW96"/>
      <c r="JTX96"/>
      <c r="JTY96"/>
      <c r="JTZ96"/>
      <c r="JUA96"/>
      <c r="JUB96"/>
      <c r="JUC96"/>
      <c r="JUD96"/>
      <c r="JUE96"/>
      <c r="JUF96"/>
      <c r="JUG96"/>
      <c r="JUH96"/>
      <c r="JUI96"/>
      <c r="JUJ96"/>
      <c r="JUK96"/>
      <c r="JUL96"/>
      <c r="JUM96"/>
      <c r="JUN96"/>
      <c r="JUO96"/>
      <c r="JUP96"/>
      <c r="JUQ96"/>
      <c r="JUR96"/>
      <c r="JUS96"/>
      <c r="JUT96"/>
      <c r="JUU96"/>
      <c r="JUV96"/>
      <c r="JUW96"/>
      <c r="JUX96"/>
      <c r="JUY96"/>
      <c r="JUZ96"/>
      <c r="JVA96"/>
      <c r="JVB96"/>
      <c r="JVC96"/>
      <c r="JVD96"/>
      <c r="JVE96"/>
      <c r="JVF96"/>
      <c r="JVG96"/>
      <c r="JVH96"/>
      <c r="JVI96"/>
      <c r="JVJ96"/>
      <c r="JVK96"/>
      <c r="JVL96"/>
      <c r="JVM96"/>
      <c r="JVN96"/>
      <c r="JVO96"/>
      <c r="JVP96"/>
      <c r="JVQ96"/>
      <c r="JVR96"/>
      <c r="JVS96"/>
      <c r="JVT96"/>
      <c r="JVU96"/>
      <c r="JVV96"/>
      <c r="JVW96"/>
      <c r="JVX96"/>
      <c r="JVY96"/>
      <c r="JVZ96"/>
      <c r="JWA96"/>
      <c r="JWB96"/>
      <c r="JWC96"/>
      <c r="JWD96"/>
      <c r="JWE96"/>
      <c r="JWF96"/>
      <c r="JWG96"/>
      <c r="JWH96"/>
      <c r="JWI96"/>
      <c r="JWJ96"/>
      <c r="JWK96"/>
      <c r="JWL96"/>
      <c r="JWM96"/>
      <c r="JWN96"/>
      <c r="JWO96"/>
      <c r="JWP96"/>
      <c r="JWQ96"/>
      <c r="JWR96"/>
      <c r="JWS96"/>
      <c r="JWT96"/>
      <c r="JWU96"/>
      <c r="JWV96"/>
      <c r="JWW96"/>
      <c r="JWX96"/>
      <c r="JWY96"/>
      <c r="JWZ96"/>
      <c r="JXA96"/>
      <c r="JXB96"/>
      <c r="JXC96"/>
      <c r="JXD96"/>
      <c r="JXE96"/>
      <c r="JXF96"/>
      <c r="JXG96"/>
      <c r="JXH96"/>
      <c r="JXI96"/>
      <c r="JXJ96"/>
      <c r="JXK96"/>
      <c r="JXL96"/>
      <c r="JXM96"/>
      <c r="JXN96"/>
      <c r="JXO96"/>
      <c r="JXP96"/>
      <c r="JXQ96"/>
      <c r="JXR96"/>
      <c r="JXS96"/>
      <c r="JXT96"/>
      <c r="JXU96"/>
      <c r="JXV96"/>
      <c r="JXW96"/>
      <c r="JXX96"/>
      <c r="JXY96"/>
      <c r="JXZ96"/>
      <c r="JYA96"/>
      <c r="JYB96"/>
      <c r="JYC96"/>
      <c r="JYD96"/>
      <c r="JYE96"/>
      <c r="JYF96"/>
      <c r="JYG96"/>
      <c r="JYH96"/>
      <c r="JYI96"/>
      <c r="JYJ96"/>
      <c r="JYK96"/>
      <c r="JYL96"/>
      <c r="JYM96"/>
      <c r="JYN96"/>
      <c r="JYO96"/>
      <c r="JYP96"/>
      <c r="JYQ96"/>
      <c r="JYR96"/>
      <c r="JYS96"/>
      <c r="JYT96"/>
      <c r="JYU96"/>
      <c r="JYV96"/>
      <c r="JYW96"/>
      <c r="JYX96"/>
      <c r="JYY96"/>
      <c r="JYZ96"/>
      <c r="JZA96"/>
      <c r="JZB96"/>
      <c r="JZC96"/>
      <c r="JZD96"/>
      <c r="JZE96"/>
      <c r="JZF96"/>
      <c r="JZG96"/>
      <c r="JZH96"/>
      <c r="JZI96"/>
      <c r="JZJ96"/>
      <c r="JZK96"/>
      <c r="JZL96"/>
      <c r="JZM96"/>
      <c r="JZN96"/>
      <c r="JZO96"/>
      <c r="JZP96"/>
      <c r="JZQ96"/>
      <c r="JZR96"/>
      <c r="JZS96"/>
      <c r="JZT96"/>
      <c r="JZU96"/>
      <c r="JZV96"/>
      <c r="JZW96"/>
      <c r="JZX96"/>
      <c r="JZY96"/>
      <c r="JZZ96"/>
      <c r="KAA96"/>
      <c r="KAB96"/>
      <c r="KAC96"/>
      <c r="KAD96"/>
      <c r="KAE96"/>
      <c r="KAF96"/>
      <c r="KAG96"/>
      <c r="KAH96"/>
      <c r="KAI96"/>
      <c r="KAJ96"/>
      <c r="KAK96"/>
      <c r="KAL96"/>
      <c r="KAM96"/>
      <c r="KAN96"/>
      <c r="KAO96"/>
      <c r="KAP96"/>
      <c r="KAQ96"/>
      <c r="KAR96"/>
      <c r="KAS96"/>
      <c r="KAT96"/>
      <c r="KAU96"/>
      <c r="KAV96"/>
      <c r="KAW96"/>
      <c r="KAX96"/>
      <c r="KAY96"/>
      <c r="KAZ96"/>
      <c r="KBA96"/>
      <c r="KBB96"/>
      <c r="KBC96"/>
      <c r="KBD96"/>
      <c r="KBE96"/>
      <c r="KBF96"/>
      <c r="KBG96"/>
      <c r="KBH96"/>
      <c r="KBI96"/>
      <c r="KBJ96"/>
      <c r="KBK96"/>
      <c r="KBL96"/>
      <c r="KBM96"/>
      <c r="KBN96"/>
      <c r="KBO96"/>
      <c r="KBP96"/>
      <c r="KBQ96"/>
      <c r="KBR96"/>
      <c r="KBS96"/>
      <c r="KBT96"/>
      <c r="KBU96"/>
      <c r="KBV96"/>
      <c r="KBW96"/>
      <c r="KBX96"/>
      <c r="KBY96"/>
      <c r="KBZ96"/>
      <c r="KCA96"/>
      <c r="KCB96"/>
      <c r="KCC96"/>
      <c r="KCD96"/>
      <c r="KCE96"/>
      <c r="KCF96"/>
      <c r="KCG96"/>
      <c r="KCH96"/>
      <c r="KCI96"/>
      <c r="KCJ96"/>
      <c r="KCK96"/>
      <c r="KCL96"/>
      <c r="KCM96"/>
      <c r="KCN96"/>
      <c r="KCO96"/>
      <c r="KCP96"/>
      <c r="KCQ96"/>
      <c r="KCR96"/>
      <c r="KCS96"/>
      <c r="KCT96"/>
      <c r="KCU96"/>
      <c r="KCV96"/>
      <c r="KCW96"/>
      <c r="KCX96"/>
      <c r="KCY96"/>
      <c r="KCZ96"/>
      <c r="KDA96"/>
      <c r="KDB96"/>
      <c r="KDC96"/>
      <c r="KDD96"/>
      <c r="KDE96"/>
      <c r="KDF96"/>
      <c r="KDG96"/>
      <c r="KDH96"/>
      <c r="KDI96"/>
      <c r="KDJ96"/>
      <c r="KDK96"/>
      <c r="KDL96"/>
      <c r="KDM96"/>
      <c r="KDN96"/>
      <c r="KDO96"/>
      <c r="KDP96"/>
      <c r="KDQ96"/>
      <c r="KDR96"/>
      <c r="KDS96"/>
      <c r="KDT96"/>
      <c r="KDU96"/>
      <c r="KDV96"/>
      <c r="KDW96"/>
      <c r="KDX96"/>
      <c r="KDY96"/>
      <c r="KDZ96"/>
      <c r="KEA96"/>
      <c r="KEB96"/>
      <c r="KEC96"/>
      <c r="KED96"/>
      <c r="KEE96"/>
      <c r="KEF96"/>
      <c r="KEG96"/>
      <c r="KEH96"/>
      <c r="KEI96"/>
      <c r="KEJ96"/>
      <c r="KEK96"/>
      <c r="KEL96"/>
      <c r="KEM96"/>
      <c r="KEN96"/>
      <c r="KEO96"/>
      <c r="KEP96"/>
      <c r="KEQ96"/>
      <c r="KER96"/>
      <c r="KES96"/>
      <c r="KET96"/>
      <c r="KEU96"/>
      <c r="KEV96"/>
      <c r="KEW96"/>
      <c r="KEX96"/>
      <c r="KEY96"/>
      <c r="KEZ96"/>
      <c r="KFA96"/>
      <c r="KFB96"/>
      <c r="KFC96"/>
      <c r="KFD96"/>
      <c r="KFE96"/>
      <c r="KFF96"/>
      <c r="KFG96"/>
      <c r="KFH96"/>
      <c r="KFI96"/>
      <c r="KFJ96"/>
      <c r="KFK96"/>
      <c r="KFL96"/>
      <c r="KFM96"/>
      <c r="KFN96"/>
      <c r="KFO96"/>
      <c r="KFP96"/>
      <c r="KFQ96"/>
      <c r="KFR96"/>
      <c r="KFS96"/>
      <c r="KFT96"/>
      <c r="KFU96"/>
      <c r="KFV96"/>
      <c r="KFW96"/>
      <c r="KFX96"/>
      <c r="KFY96"/>
      <c r="KFZ96"/>
      <c r="KGA96"/>
      <c r="KGB96"/>
      <c r="KGC96"/>
      <c r="KGD96"/>
      <c r="KGE96"/>
      <c r="KGF96"/>
      <c r="KGG96"/>
      <c r="KGH96"/>
      <c r="KGI96"/>
      <c r="KGJ96"/>
      <c r="KGK96"/>
      <c r="KGL96"/>
      <c r="KGM96"/>
      <c r="KGN96"/>
      <c r="KGO96"/>
      <c r="KGP96"/>
      <c r="KGQ96"/>
      <c r="KGR96"/>
      <c r="KGS96"/>
      <c r="KGT96"/>
      <c r="KGU96"/>
      <c r="KGV96"/>
      <c r="KGW96"/>
      <c r="KGX96"/>
      <c r="KGY96"/>
      <c r="KGZ96"/>
      <c r="KHA96"/>
      <c r="KHB96"/>
      <c r="KHC96"/>
      <c r="KHD96"/>
      <c r="KHE96"/>
      <c r="KHF96"/>
      <c r="KHG96"/>
      <c r="KHH96"/>
      <c r="KHI96"/>
      <c r="KHJ96"/>
      <c r="KHK96"/>
      <c r="KHL96"/>
      <c r="KHM96"/>
      <c r="KHN96"/>
      <c r="KHO96"/>
      <c r="KHP96"/>
      <c r="KHQ96"/>
      <c r="KHR96"/>
      <c r="KHS96"/>
      <c r="KHT96"/>
      <c r="KHU96"/>
      <c r="KHV96"/>
      <c r="KHW96"/>
      <c r="KHX96"/>
      <c r="KHY96"/>
      <c r="KHZ96"/>
      <c r="KIA96"/>
      <c r="KIB96"/>
      <c r="KIC96"/>
      <c r="KID96"/>
      <c r="KIE96"/>
      <c r="KIF96"/>
      <c r="KIG96"/>
      <c r="KIH96"/>
      <c r="KII96"/>
      <c r="KIJ96"/>
      <c r="KIK96"/>
      <c r="KIL96"/>
      <c r="KIM96"/>
      <c r="KIN96"/>
      <c r="KIO96"/>
      <c r="KIP96"/>
      <c r="KIQ96"/>
      <c r="KIR96"/>
      <c r="KIS96"/>
      <c r="KIT96"/>
      <c r="KIU96"/>
      <c r="KIV96"/>
      <c r="KIW96"/>
      <c r="KIX96"/>
      <c r="KIY96"/>
      <c r="KIZ96"/>
      <c r="KJA96"/>
      <c r="KJB96"/>
      <c r="KJC96"/>
      <c r="KJD96"/>
      <c r="KJE96"/>
      <c r="KJF96"/>
      <c r="KJG96"/>
      <c r="KJH96"/>
      <c r="KJI96"/>
      <c r="KJJ96"/>
      <c r="KJK96"/>
      <c r="KJL96"/>
      <c r="KJM96"/>
      <c r="KJN96"/>
      <c r="KJO96"/>
      <c r="KJP96"/>
      <c r="KJQ96"/>
      <c r="KJR96"/>
      <c r="KJS96"/>
      <c r="KJT96"/>
      <c r="KJU96"/>
      <c r="KJV96"/>
      <c r="KJW96"/>
      <c r="KJX96"/>
      <c r="KJY96"/>
      <c r="KJZ96"/>
      <c r="KKA96"/>
      <c r="KKB96"/>
      <c r="KKC96"/>
      <c r="KKD96"/>
      <c r="KKE96"/>
      <c r="KKF96"/>
      <c r="KKG96"/>
      <c r="KKH96"/>
      <c r="KKI96"/>
      <c r="KKJ96"/>
      <c r="KKK96"/>
      <c r="KKL96"/>
      <c r="KKM96"/>
      <c r="KKN96"/>
      <c r="KKO96"/>
      <c r="KKP96"/>
      <c r="KKQ96"/>
      <c r="KKR96"/>
      <c r="KKS96"/>
      <c r="KKT96"/>
      <c r="KKU96"/>
      <c r="KKV96"/>
      <c r="KKW96"/>
      <c r="KKX96"/>
      <c r="KKY96"/>
      <c r="KKZ96"/>
      <c r="KLA96"/>
      <c r="KLB96"/>
      <c r="KLC96"/>
      <c r="KLD96"/>
      <c r="KLE96"/>
      <c r="KLF96"/>
      <c r="KLG96"/>
      <c r="KLH96"/>
      <c r="KLI96"/>
      <c r="KLJ96"/>
      <c r="KLK96"/>
      <c r="KLL96"/>
      <c r="KLM96"/>
      <c r="KLN96"/>
      <c r="KLO96"/>
      <c r="KLP96"/>
      <c r="KLQ96"/>
      <c r="KLR96"/>
      <c r="KLS96"/>
      <c r="KLT96"/>
      <c r="KLU96"/>
      <c r="KLV96"/>
      <c r="KLW96"/>
      <c r="KLX96"/>
      <c r="KLY96"/>
      <c r="KLZ96"/>
      <c r="KMA96"/>
      <c r="KMB96"/>
      <c r="KMC96"/>
      <c r="KMD96"/>
      <c r="KME96"/>
      <c r="KMF96"/>
      <c r="KMG96"/>
      <c r="KMH96"/>
      <c r="KMI96"/>
      <c r="KMJ96"/>
      <c r="KMK96"/>
      <c r="KML96"/>
      <c r="KMM96"/>
      <c r="KMN96"/>
      <c r="KMO96"/>
      <c r="KMP96"/>
      <c r="KMQ96"/>
      <c r="KMR96"/>
      <c r="KMS96"/>
      <c r="KMT96"/>
      <c r="KMU96"/>
      <c r="KMV96"/>
      <c r="KMW96"/>
      <c r="KMX96"/>
      <c r="KMY96"/>
      <c r="KMZ96"/>
      <c r="KNA96"/>
      <c r="KNB96"/>
      <c r="KNC96"/>
      <c r="KND96"/>
      <c r="KNE96"/>
      <c r="KNF96"/>
      <c r="KNG96"/>
      <c r="KNH96"/>
      <c r="KNI96"/>
      <c r="KNJ96"/>
      <c r="KNK96"/>
      <c r="KNL96"/>
      <c r="KNM96"/>
      <c r="KNN96"/>
      <c r="KNO96"/>
      <c r="KNP96"/>
      <c r="KNQ96"/>
      <c r="KNR96"/>
      <c r="KNS96"/>
      <c r="KNT96"/>
      <c r="KNU96"/>
      <c r="KNV96"/>
      <c r="KNW96"/>
      <c r="KNX96"/>
      <c r="KNY96"/>
      <c r="KNZ96"/>
      <c r="KOA96"/>
      <c r="KOB96"/>
      <c r="KOC96"/>
      <c r="KOD96"/>
      <c r="KOE96"/>
      <c r="KOF96"/>
      <c r="KOG96"/>
      <c r="KOH96"/>
      <c r="KOI96"/>
      <c r="KOJ96"/>
      <c r="KOK96"/>
      <c r="KOL96"/>
      <c r="KOM96"/>
      <c r="KON96"/>
      <c r="KOO96"/>
      <c r="KOP96"/>
      <c r="KOQ96"/>
      <c r="KOR96"/>
      <c r="KOS96"/>
      <c r="KOT96"/>
      <c r="KOU96"/>
      <c r="KOV96"/>
      <c r="KOW96"/>
      <c r="KOX96"/>
      <c r="KOY96"/>
      <c r="KOZ96"/>
      <c r="KPA96"/>
      <c r="KPB96"/>
      <c r="KPC96"/>
      <c r="KPD96"/>
      <c r="KPE96"/>
      <c r="KPF96"/>
      <c r="KPG96"/>
      <c r="KPH96"/>
      <c r="KPI96"/>
      <c r="KPJ96"/>
      <c r="KPK96"/>
      <c r="KPL96"/>
      <c r="KPM96"/>
      <c r="KPN96"/>
      <c r="KPO96"/>
      <c r="KPP96"/>
      <c r="KPQ96"/>
      <c r="KPR96"/>
      <c r="KPS96"/>
      <c r="KPT96"/>
      <c r="KPU96"/>
      <c r="KPV96"/>
      <c r="KPW96"/>
      <c r="KPX96"/>
      <c r="KPY96"/>
      <c r="KPZ96"/>
      <c r="KQA96"/>
      <c r="KQB96"/>
      <c r="KQC96"/>
      <c r="KQD96"/>
      <c r="KQE96"/>
      <c r="KQF96"/>
      <c r="KQG96"/>
      <c r="KQH96"/>
      <c r="KQI96"/>
      <c r="KQJ96"/>
      <c r="KQK96"/>
      <c r="KQL96"/>
      <c r="KQM96"/>
      <c r="KQN96"/>
      <c r="KQO96"/>
      <c r="KQP96"/>
      <c r="KQQ96"/>
      <c r="KQR96"/>
      <c r="KQS96"/>
      <c r="KQT96"/>
      <c r="KQU96"/>
      <c r="KQV96"/>
      <c r="KQW96"/>
      <c r="KQX96"/>
      <c r="KQY96"/>
      <c r="KQZ96"/>
      <c r="KRA96"/>
      <c r="KRB96"/>
      <c r="KRC96"/>
      <c r="KRD96"/>
      <c r="KRE96"/>
      <c r="KRF96"/>
      <c r="KRG96"/>
      <c r="KRH96"/>
      <c r="KRI96"/>
      <c r="KRJ96"/>
      <c r="KRK96"/>
      <c r="KRL96"/>
      <c r="KRM96"/>
      <c r="KRN96"/>
      <c r="KRO96"/>
      <c r="KRP96"/>
      <c r="KRQ96"/>
      <c r="KRR96"/>
      <c r="KRS96"/>
      <c r="KRT96"/>
      <c r="KRU96"/>
      <c r="KRV96"/>
      <c r="KRW96"/>
      <c r="KRX96"/>
      <c r="KRY96"/>
      <c r="KRZ96"/>
      <c r="KSA96"/>
      <c r="KSB96"/>
      <c r="KSC96"/>
      <c r="KSD96"/>
      <c r="KSE96"/>
      <c r="KSF96"/>
      <c r="KSG96"/>
      <c r="KSH96"/>
      <c r="KSI96"/>
      <c r="KSJ96"/>
      <c r="KSK96"/>
      <c r="KSL96"/>
      <c r="KSM96"/>
      <c r="KSN96"/>
      <c r="KSO96"/>
      <c r="KSP96"/>
      <c r="KSQ96"/>
      <c r="KSR96"/>
      <c r="KSS96"/>
      <c r="KST96"/>
      <c r="KSU96"/>
      <c r="KSV96"/>
      <c r="KSW96"/>
      <c r="KSX96"/>
      <c r="KSY96"/>
      <c r="KSZ96"/>
      <c r="KTA96"/>
      <c r="KTB96"/>
      <c r="KTC96"/>
      <c r="KTD96"/>
      <c r="KTE96"/>
      <c r="KTF96"/>
      <c r="KTG96"/>
      <c r="KTH96"/>
      <c r="KTI96"/>
      <c r="KTJ96"/>
      <c r="KTK96"/>
      <c r="KTL96"/>
      <c r="KTM96"/>
      <c r="KTN96"/>
      <c r="KTO96"/>
      <c r="KTP96"/>
      <c r="KTQ96"/>
      <c r="KTR96"/>
      <c r="KTS96"/>
      <c r="KTT96"/>
      <c r="KTU96"/>
      <c r="KTV96"/>
      <c r="KTW96"/>
      <c r="KTX96"/>
      <c r="KTY96"/>
      <c r="KTZ96"/>
      <c r="KUA96"/>
      <c r="KUB96"/>
      <c r="KUC96"/>
      <c r="KUD96"/>
      <c r="KUE96"/>
      <c r="KUF96"/>
      <c r="KUG96"/>
      <c r="KUH96"/>
      <c r="KUI96"/>
      <c r="KUJ96"/>
      <c r="KUK96"/>
      <c r="KUL96"/>
      <c r="KUM96"/>
      <c r="KUN96"/>
      <c r="KUO96"/>
      <c r="KUP96"/>
      <c r="KUQ96"/>
      <c r="KUR96"/>
      <c r="KUS96"/>
      <c r="KUT96"/>
      <c r="KUU96"/>
      <c r="KUV96"/>
      <c r="KUW96"/>
      <c r="KUX96"/>
      <c r="KUY96"/>
      <c r="KUZ96"/>
      <c r="KVA96"/>
      <c r="KVB96"/>
      <c r="KVC96"/>
      <c r="KVD96"/>
      <c r="KVE96"/>
      <c r="KVF96"/>
      <c r="KVG96"/>
      <c r="KVH96"/>
      <c r="KVI96"/>
      <c r="KVJ96"/>
      <c r="KVK96"/>
      <c r="KVL96"/>
      <c r="KVM96"/>
      <c r="KVN96"/>
      <c r="KVO96"/>
      <c r="KVP96"/>
      <c r="KVQ96"/>
      <c r="KVR96"/>
      <c r="KVS96"/>
      <c r="KVT96"/>
      <c r="KVU96"/>
      <c r="KVV96"/>
      <c r="KVW96"/>
      <c r="KVX96"/>
      <c r="KVY96"/>
      <c r="KVZ96"/>
      <c r="KWA96"/>
      <c r="KWB96"/>
      <c r="KWC96"/>
      <c r="KWD96"/>
      <c r="KWE96"/>
      <c r="KWF96"/>
      <c r="KWG96"/>
      <c r="KWH96"/>
      <c r="KWI96"/>
      <c r="KWJ96"/>
      <c r="KWK96"/>
      <c r="KWL96"/>
      <c r="KWM96"/>
      <c r="KWN96"/>
      <c r="KWO96"/>
      <c r="KWP96"/>
      <c r="KWQ96"/>
      <c r="KWR96"/>
      <c r="KWS96"/>
      <c r="KWT96"/>
      <c r="KWU96"/>
      <c r="KWV96"/>
      <c r="KWW96"/>
      <c r="KWX96"/>
      <c r="KWY96"/>
      <c r="KWZ96"/>
      <c r="KXA96"/>
      <c r="KXB96"/>
      <c r="KXC96"/>
      <c r="KXD96"/>
      <c r="KXE96"/>
      <c r="KXF96"/>
      <c r="KXG96"/>
      <c r="KXH96"/>
      <c r="KXI96"/>
      <c r="KXJ96"/>
      <c r="KXK96"/>
      <c r="KXL96"/>
      <c r="KXM96"/>
      <c r="KXN96"/>
      <c r="KXO96"/>
      <c r="KXP96"/>
      <c r="KXQ96"/>
      <c r="KXR96"/>
      <c r="KXS96"/>
      <c r="KXT96"/>
      <c r="KXU96"/>
      <c r="KXV96"/>
      <c r="KXW96"/>
      <c r="KXX96"/>
      <c r="KXY96"/>
      <c r="KXZ96"/>
      <c r="KYA96"/>
      <c r="KYB96"/>
      <c r="KYC96"/>
      <c r="KYD96"/>
      <c r="KYE96"/>
      <c r="KYF96"/>
      <c r="KYG96"/>
      <c r="KYH96"/>
      <c r="KYI96"/>
      <c r="KYJ96"/>
      <c r="KYK96"/>
      <c r="KYL96"/>
      <c r="KYM96"/>
      <c r="KYN96"/>
      <c r="KYO96"/>
      <c r="KYP96"/>
      <c r="KYQ96"/>
      <c r="KYR96"/>
      <c r="KYS96"/>
      <c r="KYT96"/>
      <c r="KYU96"/>
      <c r="KYV96"/>
      <c r="KYW96"/>
      <c r="KYX96"/>
      <c r="KYY96"/>
      <c r="KYZ96"/>
      <c r="KZA96"/>
      <c r="KZB96"/>
      <c r="KZC96"/>
      <c r="KZD96"/>
      <c r="KZE96"/>
      <c r="KZF96"/>
      <c r="KZG96"/>
      <c r="KZH96"/>
      <c r="KZI96"/>
      <c r="KZJ96"/>
      <c r="KZK96"/>
      <c r="KZL96"/>
      <c r="KZM96"/>
      <c r="KZN96"/>
      <c r="KZO96"/>
      <c r="KZP96"/>
      <c r="KZQ96"/>
      <c r="KZR96"/>
      <c r="KZS96"/>
      <c r="KZT96"/>
      <c r="KZU96"/>
      <c r="KZV96"/>
      <c r="KZW96"/>
      <c r="KZX96"/>
      <c r="KZY96"/>
      <c r="KZZ96"/>
      <c r="LAA96"/>
      <c r="LAB96"/>
      <c r="LAC96"/>
      <c r="LAD96"/>
      <c r="LAE96"/>
      <c r="LAF96"/>
      <c r="LAG96"/>
      <c r="LAH96"/>
      <c r="LAI96"/>
      <c r="LAJ96"/>
      <c r="LAK96"/>
      <c r="LAL96"/>
      <c r="LAM96"/>
      <c r="LAN96"/>
      <c r="LAO96"/>
      <c r="LAP96"/>
      <c r="LAQ96"/>
      <c r="LAR96"/>
      <c r="LAS96"/>
      <c r="LAT96"/>
      <c r="LAU96"/>
      <c r="LAV96"/>
      <c r="LAW96"/>
      <c r="LAX96"/>
      <c r="LAY96"/>
      <c r="LAZ96"/>
      <c r="LBA96"/>
      <c r="LBB96"/>
      <c r="LBC96"/>
      <c r="LBD96"/>
      <c r="LBE96"/>
      <c r="LBF96"/>
      <c r="LBG96"/>
      <c r="LBH96"/>
      <c r="LBI96"/>
      <c r="LBJ96"/>
      <c r="LBK96"/>
      <c r="LBL96"/>
      <c r="LBM96"/>
      <c r="LBN96"/>
      <c r="LBO96"/>
      <c r="LBP96"/>
      <c r="LBQ96"/>
      <c r="LBR96"/>
      <c r="LBS96"/>
      <c r="LBT96"/>
      <c r="LBU96"/>
      <c r="LBV96"/>
      <c r="LBW96"/>
      <c r="LBX96"/>
      <c r="LBY96"/>
      <c r="LBZ96"/>
      <c r="LCA96"/>
      <c r="LCB96"/>
      <c r="LCC96"/>
      <c r="LCD96"/>
      <c r="LCE96"/>
      <c r="LCF96"/>
      <c r="LCG96"/>
      <c r="LCH96"/>
      <c r="LCI96"/>
      <c r="LCJ96"/>
      <c r="LCK96"/>
      <c r="LCL96"/>
      <c r="LCM96"/>
      <c r="LCN96"/>
      <c r="LCO96"/>
      <c r="LCP96"/>
      <c r="LCQ96"/>
      <c r="LCR96"/>
      <c r="LCS96"/>
      <c r="LCT96"/>
      <c r="LCU96"/>
      <c r="LCV96"/>
      <c r="LCW96"/>
      <c r="LCX96"/>
      <c r="LCY96"/>
      <c r="LCZ96"/>
      <c r="LDA96"/>
      <c r="LDB96"/>
      <c r="LDC96"/>
      <c r="LDD96"/>
      <c r="LDE96"/>
      <c r="LDF96"/>
      <c r="LDG96"/>
      <c r="LDH96"/>
      <c r="LDI96"/>
      <c r="LDJ96"/>
      <c r="LDK96"/>
      <c r="LDL96"/>
      <c r="LDM96"/>
      <c r="LDN96"/>
      <c r="LDO96"/>
      <c r="LDP96"/>
      <c r="LDQ96"/>
      <c r="LDR96"/>
      <c r="LDS96"/>
      <c r="LDT96"/>
      <c r="LDU96"/>
      <c r="LDV96"/>
      <c r="LDW96"/>
      <c r="LDX96"/>
      <c r="LDY96"/>
      <c r="LDZ96"/>
      <c r="LEA96"/>
      <c r="LEB96"/>
      <c r="LEC96"/>
      <c r="LED96"/>
      <c r="LEE96"/>
      <c r="LEF96"/>
      <c r="LEG96"/>
      <c r="LEH96"/>
      <c r="LEI96"/>
      <c r="LEJ96"/>
      <c r="LEK96"/>
      <c r="LEL96"/>
      <c r="LEM96"/>
      <c r="LEN96"/>
      <c r="LEO96"/>
      <c r="LEP96"/>
      <c r="LEQ96"/>
      <c r="LER96"/>
      <c r="LES96"/>
      <c r="LET96"/>
      <c r="LEU96"/>
      <c r="LEV96"/>
      <c r="LEW96"/>
      <c r="LEX96"/>
      <c r="LEY96"/>
      <c r="LEZ96"/>
      <c r="LFA96"/>
      <c r="LFB96"/>
      <c r="LFC96"/>
      <c r="LFD96"/>
      <c r="LFE96"/>
      <c r="LFF96"/>
      <c r="LFG96"/>
      <c r="LFH96"/>
      <c r="LFI96"/>
      <c r="LFJ96"/>
      <c r="LFK96"/>
      <c r="LFL96"/>
      <c r="LFM96"/>
      <c r="LFN96"/>
      <c r="LFO96"/>
      <c r="LFP96"/>
      <c r="LFQ96"/>
      <c r="LFR96"/>
      <c r="LFS96"/>
      <c r="LFT96"/>
      <c r="LFU96"/>
      <c r="LFV96"/>
      <c r="LFW96"/>
      <c r="LFX96"/>
      <c r="LFY96"/>
      <c r="LFZ96"/>
      <c r="LGA96"/>
      <c r="LGB96"/>
      <c r="LGC96"/>
      <c r="LGD96"/>
      <c r="LGE96"/>
      <c r="LGF96"/>
      <c r="LGG96"/>
      <c r="LGH96"/>
      <c r="LGI96"/>
      <c r="LGJ96"/>
      <c r="LGK96"/>
      <c r="LGL96"/>
      <c r="LGM96"/>
      <c r="LGN96"/>
      <c r="LGO96"/>
      <c r="LGP96"/>
      <c r="LGQ96"/>
      <c r="LGR96"/>
      <c r="LGS96"/>
      <c r="LGT96"/>
      <c r="LGU96"/>
      <c r="LGV96"/>
      <c r="LGW96"/>
      <c r="LGX96"/>
      <c r="LGY96"/>
      <c r="LGZ96"/>
      <c r="LHA96"/>
      <c r="LHB96"/>
      <c r="LHC96"/>
      <c r="LHD96"/>
      <c r="LHE96"/>
      <c r="LHF96"/>
      <c r="LHG96"/>
      <c r="LHH96"/>
      <c r="LHI96"/>
      <c r="LHJ96"/>
      <c r="LHK96"/>
      <c r="LHL96"/>
      <c r="LHM96"/>
      <c r="LHN96"/>
      <c r="LHO96"/>
      <c r="LHP96"/>
      <c r="LHQ96"/>
      <c r="LHR96"/>
      <c r="LHS96"/>
      <c r="LHT96"/>
      <c r="LHU96"/>
      <c r="LHV96"/>
      <c r="LHW96"/>
      <c r="LHX96"/>
      <c r="LHY96"/>
      <c r="LHZ96"/>
      <c r="LIA96"/>
      <c r="LIB96"/>
      <c r="LIC96"/>
      <c r="LID96"/>
      <c r="LIE96"/>
      <c r="LIF96"/>
      <c r="LIG96"/>
      <c r="LIH96"/>
      <c r="LII96"/>
      <c r="LIJ96"/>
      <c r="LIK96"/>
      <c r="LIL96"/>
      <c r="LIM96"/>
      <c r="LIN96"/>
      <c r="LIO96"/>
      <c r="LIP96"/>
      <c r="LIQ96"/>
      <c r="LIR96"/>
      <c r="LIS96"/>
      <c r="LIT96"/>
      <c r="LIU96"/>
      <c r="LIV96"/>
      <c r="LIW96"/>
      <c r="LIX96"/>
      <c r="LIY96"/>
      <c r="LIZ96"/>
      <c r="LJA96"/>
      <c r="LJB96"/>
      <c r="LJC96"/>
      <c r="LJD96"/>
      <c r="LJE96"/>
      <c r="LJF96"/>
      <c r="LJG96"/>
      <c r="LJH96"/>
      <c r="LJI96"/>
      <c r="LJJ96"/>
      <c r="LJK96"/>
      <c r="LJL96"/>
      <c r="LJM96"/>
      <c r="LJN96"/>
      <c r="LJO96"/>
      <c r="LJP96"/>
      <c r="LJQ96"/>
      <c r="LJR96"/>
      <c r="LJS96"/>
      <c r="LJT96"/>
      <c r="LJU96"/>
      <c r="LJV96"/>
      <c r="LJW96"/>
      <c r="LJX96"/>
      <c r="LJY96"/>
      <c r="LJZ96"/>
      <c r="LKA96"/>
      <c r="LKB96"/>
      <c r="LKC96"/>
      <c r="LKD96"/>
      <c r="LKE96"/>
      <c r="LKF96"/>
      <c r="LKG96"/>
      <c r="LKH96"/>
      <c r="LKI96"/>
      <c r="LKJ96"/>
      <c r="LKK96"/>
      <c r="LKL96"/>
      <c r="LKM96"/>
      <c r="LKN96"/>
      <c r="LKO96"/>
      <c r="LKP96"/>
      <c r="LKQ96"/>
      <c r="LKR96"/>
      <c r="LKS96"/>
      <c r="LKT96"/>
      <c r="LKU96"/>
      <c r="LKV96"/>
      <c r="LKW96"/>
      <c r="LKX96"/>
      <c r="LKY96"/>
      <c r="LKZ96"/>
      <c r="LLA96"/>
      <c r="LLB96"/>
      <c r="LLC96"/>
      <c r="LLD96"/>
      <c r="LLE96"/>
      <c r="LLF96"/>
      <c r="LLG96"/>
      <c r="LLH96"/>
      <c r="LLI96"/>
      <c r="LLJ96"/>
      <c r="LLK96"/>
      <c r="LLL96"/>
      <c r="LLM96"/>
      <c r="LLN96"/>
      <c r="LLO96"/>
      <c r="LLP96"/>
      <c r="LLQ96"/>
      <c r="LLR96"/>
      <c r="LLS96"/>
      <c r="LLT96"/>
      <c r="LLU96"/>
      <c r="LLV96"/>
      <c r="LLW96"/>
      <c r="LLX96"/>
      <c r="LLY96"/>
      <c r="LLZ96"/>
      <c r="LMA96"/>
      <c r="LMB96"/>
      <c r="LMC96"/>
      <c r="LMD96"/>
      <c r="LME96"/>
      <c r="LMF96"/>
      <c r="LMG96"/>
      <c r="LMH96"/>
      <c r="LMI96"/>
      <c r="LMJ96"/>
      <c r="LMK96"/>
      <c r="LML96"/>
      <c r="LMM96"/>
      <c r="LMN96"/>
      <c r="LMO96"/>
      <c r="LMP96"/>
      <c r="LMQ96"/>
      <c r="LMR96"/>
      <c r="LMS96"/>
      <c r="LMT96"/>
      <c r="LMU96"/>
      <c r="LMV96"/>
      <c r="LMW96"/>
      <c r="LMX96"/>
      <c r="LMY96"/>
      <c r="LMZ96"/>
      <c r="LNA96"/>
      <c r="LNB96"/>
      <c r="LNC96"/>
      <c r="LND96"/>
      <c r="LNE96"/>
      <c r="LNF96"/>
      <c r="LNG96"/>
      <c r="LNH96"/>
      <c r="LNI96"/>
      <c r="LNJ96"/>
      <c r="LNK96"/>
      <c r="LNL96"/>
      <c r="LNM96"/>
      <c r="LNN96"/>
      <c r="LNO96"/>
      <c r="LNP96"/>
      <c r="LNQ96"/>
      <c r="LNR96"/>
      <c r="LNS96"/>
      <c r="LNT96"/>
      <c r="LNU96"/>
      <c r="LNV96"/>
      <c r="LNW96"/>
      <c r="LNX96"/>
      <c r="LNY96"/>
      <c r="LNZ96"/>
      <c r="LOA96"/>
      <c r="LOB96"/>
      <c r="LOC96"/>
      <c r="LOD96"/>
      <c r="LOE96"/>
      <c r="LOF96"/>
      <c r="LOG96"/>
      <c r="LOH96"/>
      <c r="LOI96"/>
      <c r="LOJ96"/>
      <c r="LOK96"/>
      <c r="LOL96"/>
      <c r="LOM96"/>
      <c r="LON96"/>
      <c r="LOO96"/>
      <c r="LOP96"/>
      <c r="LOQ96"/>
      <c r="LOR96"/>
      <c r="LOS96"/>
      <c r="LOT96"/>
      <c r="LOU96"/>
      <c r="LOV96"/>
      <c r="LOW96"/>
      <c r="LOX96"/>
      <c r="LOY96"/>
      <c r="LOZ96"/>
      <c r="LPA96"/>
      <c r="LPB96"/>
      <c r="LPC96"/>
      <c r="LPD96"/>
      <c r="LPE96"/>
      <c r="LPF96"/>
      <c r="LPG96"/>
      <c r="LPH96"/>
      <c r="LPI96"/>
      <c r="LPJ96"/>
      <c r="LPK96"/>
      <c r="LPL96"/>
      <c r="LPM96"/>
      <c r="LPN96"/>
      <c r="LPO96"/>
      <c r="LPP96"/>
      <c r="LPQ96"/>
      <c r="LPR96"/>
      <c r="LPS96"/>
      <c r="LPT96"/>
      <c r="LPU96"/>
      <c r="LPV96"/>
      <c r="LPW96"/>
      <c r="LPX96"/>
      <c r="LPY96"/>
      <c r="LPZ96"/>
      <c r="LQA96"/>
      <c r="LQB96"/>
      <c r="LQC96"/>
      <c r="LQD96"/>
      <c r="LQE96"/>
      <c r="LQF96"/>
      <c r="LQG96"/>
      <c r="LQH96"/>
      <c r="LQI96"/>
      <c r="LQJ96"/>
      <c r="LQK96"/>
      <c r="LQL96"/>
      <c r="LQM96"/>
      <c r="LQN96"/>
      <c r="LQO96"/>
      <c r="LQP96"/>
      <c r="LQQ96"/>
      <c r="LQR96"/>
      <c r="LQS96"/>
      <c r="LQT96"/>
      <c r="LQU96"/>
      <c r="LQV96"/>
      <c r="LQW96"/>
      <c r="LQX96"/>
      <c r="LQY96"/>
      <c r="LQZ96"/>
      <c r="LRA96"/>
      <c r="LRB96"/>
      <c r="LRC96"/>
      <c r="LRD96"/>
      <c r="LRE96"/>
      <c r="LRF96"/>
      <c r="LRG96"/>
      <c r="LRH96"/>
      <c r="LRI96"/>
      <c r="LRJ96"/>
      <c r="LRK96"/>
      <c r="LRL96"/>
      <c r="LRM96"/>
      <c r="LRN96"/>
      <c r="LRO96"/>
      <c r="LRP96"/>
      <c r="LRQ96"/>
      <c r="LRR96"/>
      <c r="LRS96"/>
      <c r="LRT96"/>
      <c r="LRU96"/>
      <c r="LRV96"/>
      <c r="LRW96"/>
      <c r="LRX96"/>
      <c r="LRY96"/>
      <c r="LRZ96"/>
      <c r="LSA96"/>
      <c r="LSB96"/>
      <c r="LSC96"/>
      <c r="LSD96"/>
      <c r="LSE96"/>
      <c r="LSF96"/>
      <c r="LSG96"/>
      <c r="LSH96"/>
      <c r="LSI96"/>
      <c r="LSJ96"/>
      <c r="LSK96"/>
      <c r="LSL96"/>
      <c r="LSM96"/>
      <c r="LSN96"/>
      <c r="LSO96"/>
      <c r="LSP96"/>
      <c r="LSQ96"/>
      <c r="LSR96"/>
      <c r="LSS96"/>
      <c r="LST96"/>
      <c r="LSU96"/>
      <c r="LSV96"/>
      <c r="LSW96"/>
      <c r="LSX96"/>
      <c r="LSY96"/>
      <c r="LSZ96"/>
      <c r="LTA96"/>
      <c r="LTB96"/>
      <c r="LTC96"/>
      <c r="LTD96"/>
      <c r="LTE96"/>
      <c r="LTF96"/>
      <c r="LTG96"/>
      <c r="LTH96"/>
      <c r="LTI96"/>
      <c r="LTJ96"/>
      <c r="LTK96"/>
      <c r="LTL96"/>
      <c r="LTM96"/>
      <c r="LTN96"/>
      <c r="LTO96"/>
      <c r="LTP96"/>
      <c r="LTQ96"/>
      <c r="LTR96"/>
      <c r="LTS96"/>
      <c r="LTT96"/>
      <c r="LTU96"/>
      <c r="LTV96"/>
      <c r="LTW96"/>
      <c r="LTX96"/>
      <c r="LTY96"/>
      <c r="LTZ96"/>
      <c r="LUA96"/>
      <c r="LUB96"/>
      <c r="LUC96"/>
      <c r="LUD96"/>
      <c r="LUE96"/>
      <c r="LUF96"/>
      <c r="LUG96"/>
      <c r="LUH96"/>
      <c r="LUI96"/>
      <c r="LUJ96"/>
      <c r="LUK96"/>
      <c r="LUL96"/>
      <c r="LUM96"/>
      <c r="LUN96"/>
      <c r="LUO96"/>
      <c r="LUP96"/>
      <c r="LUQ96"/>
      <c r="LUR96"/>
      <c r="LUS96"/>
      <c r="LUT96"/>
      <c r="LUU96"/>
      <c r="LUV96"/>
      <c r="LUW96"/>
      <c r="LUX96"/>
      <c r="LUY96"/>
      <c r="LUZ96"/>
      <c r="LVA96"/>
      <c r="LVB96"/>
      <c r="LVC96"/>
      <c r="LVD96"/>
      <c r="LVE96"/>
      <c r="LVF96"/>
      <c r="LVG96"/>
      <c r="LVH96"/>
      <c r="LVI96"/>
      <c r="LVJ96"/>
      <c r="LVK96"/>
      <c r="LVL96"/>
      <c r="LVM96"/>
      <c r="LVN96"/>
      <c r="LVO96"/>
      <c r="LVP96"/>
      <c r="LVQ96"/>
      <c r="LVR96"/>
      <c r="LVS96"/>
      <c r="LVT96"/>
      <c r="LVU96"/>
      <c r="LVV96"/>
      <c r="LVW96"/>
      <c r="LVX96"/>
      <c r="LVY96"/>
      <c r="LVZ96"/>
      <c r="LWA96"/>
      <c r="LWB96"/>
      <c r="LWC96"/>
      <c r="LWD96"/>
      <c r="LWE96"/>
      <c r="LWF96"/>
      <c r="LWG96"/>
      <c r="LWH96"/>
      <c r="LWI96"/>
      <c r="LWJ96"/>
      <c r="LWK96"/>
      <c r="LWL96"/>
      <c r="LWM96"/>
      <c r="LWN96"/>
      <c r="LWO96"/>
      <c r="LWP96"/>
      <c r="LWQ96"/>
      <c r="LWR96"/>
      <c r="LWS96"/>
      <c r="LWT96"/>
      <c r="LWU96"/>
      <c r="LWV96"/>
      <c r="LWW96"/>
      <c r="LWX96"/>
      <c r="LWY96"/>
      <c r="LWZ96"/>
      <c r="LXA96"/>
      <c r="LXB96"/>
      <c r="LXC96"/>
      <c r="LXD96"/>
      <c r="LXE96"/>
      <c r="LXF96"/>
      <c r="LXG96"/>
      <c r="LXH96"/>
      <c r="LXI96"/>
      <c r="LXJ96"/>
      <c r="LXK96"/>
      <c r="LXL96"/>
      <c r="LXM96"/>
      <c r="LXN96"/>
      <c r="LXO96"/>
      <c r="LXP96"/>
      <c r="LXQ96"/>
      <c r="LXR96"/>
      <c r="LXS96"/>
      <c r="LXT96"/>
      <c r="LXU96"/>
      <c r="LXV96"/>
      <c r="LXW96"/>
      <c r="LXX96"/>
      <c r="LXY96"/>
      <c r="LXZ96"/>
      <c r="LYA96"/>
      <c r="LYB96"/>
      <c r="LYC96"/>
      <c r="LYD96"/>
      <c r="LYE96"/>
      <c r="LYF96"/>
      <c r="LYG96"/>
      <c r="LYH96"/>
      <c r="LYI96"/>
      <c r="LYJ96"/>
      <c r="LYK96"/>
      <c r="LYL96"/>
      <c r="LYM96"/>
      <c r="LYN96"/>
      <c r="LYO96"/>
      <c r="LYP96"/>
      <c r="LYQ96"/>
      <c r="LYR96"/>
      <c r="LYS96"/>
      <c r="LYT96"/>
      <c r="LYU96"/>
      <c r="LYV96"/>
      <c r="LYW96"/>
      <c r="LYX96"/>
      <c r="LYY96"/>
      <c r="LYZ96"/>
      <c r="LZA96"/>
      <c r="LZB96"/>
      <c r="LZC96"/>
      <c r="LZD96"/>
      <c r="LZE96"/>
      <c r="LZF96"/>
      <c r="LZG96"/>
      <c r="LZH96"/>
      <c r="LZI96"/>
      <c r="LZJ96"/>
      <c r="LZK96"/>
      <c r="LZL96"/>
      <c r="LZM96"/>
      <c r="LZN96"/>
      <c r="LZO96"/>
      <c r="LZP96"/>
      <c r="LZQ96"/>
      <c r="LZR96"/>
      <c r="LZS96"/>
      <c r="LZT96"/>
      <c r="LZU96"/>
      <c r="LZV96"/>
      <c r="LZW96"/>
      <c r="LZX96"/>
      <c r="LZY96"/>
      <c r="LZZ96"/>
      <c r="MAA96"/>
      <c r="MAB96"/>
      <c r="MAC96"/>
      <c r="MAD96"/>
      <c r="MAE96"/>
      <c r="MAF96"/>
      <c r="MAG96"/>
      <c r="MAH96"/>
      <c r="MAI96"/>
      <c r="MAJ96"/>
      <c r="MAK96"/>
      <c r="MAL96"/>
      <c r="MAM96"/>
      <c r="MAN96"/>
      <c r="MAO96"/>
      <c r="MAP96"/>
      <c r="MAQ96"/>
      <c r="MAR96"/>
      <c r="MAS96"/>
      <c r="MAT96"/>
      <c r="MAU96"/>
      <c r="MAV96"/>
      <c r="MAW96"/>
      <c r="MAX96"/>
      <c r="MAY96"/>
      <c r="MAZ96"/>
      <c r="MBA96"/>
      <c r="MBB96"/>
      <c r="MBC96"/>
      <c r="MBD96"/>
      <c r="MBE96"/>
      <c r="MBF96"/>
      <c r="MBG96"/>
      <c r="MBH96"/>
      <c r="MBI96"/>
      <c r="MBJ96"/>
      <c r="MBK96"/>
      <c r="MBL96"/>
      <c r="MBM96"/>
      <c r="MBN96"/>
      <c r="MBO96"/>
      <c r="MBP96"/>
      <c r="MBQ96"/>
      <c r="MBR96"/>
      <c r="MBS96"/>
      <c r="MBT96"/>
      <c r="MBU96"/>
      <c r="MBV96"/>
      <c r="MBW96"/>
      <c r="MBX96"/>
      <c r="MBY96"/>
      <c r="MBZ96"/>
      <c r="MCA96"/>
      <c r="MCB96"/>
      <c r="MCC96"/>
      <c r="MCD96"/>
      <c r="MCE96"/>
      <c r="MCF96"/>
      <c r="MCG96"/>
      <c r="MCH96"/>
      <c r="MCI96"/>
      <c r="MCJ96"/>
      <c r="MCK96"/>
      <c r="MCL96"/>
      <c r="MCM96"/>
      <c r="MCN96"/>
      <c r="MCO96"/>
      <c r="MCP96"/>
      <c r="MCQ96"/>
      <c r="MCR96"/>
      <c r="MCS96"/>
      <c r="MCT96"/>
      <c r="MCU96"/>
      <c r="MCV96"/>
      <c r="MCW96"/>
      <c r="MCX96"/>
      <c r="MCY96"/>
      <c r="MCZ96"/>
      <c r="MDA96"/>
      <c r="MDB96"/>
      <c r="MDC96"/>
      <c r="MDD96"/>
      <c r="MDE96"/>
      <c r="MDF96"/>
      <c r="MDG96"/>
      <c r="MDH96"/>
      <c r="MDI96"/>
      <c r="MDJ96"/>
      <c r="MDK96"/>
      <c r="MDL96"/>
      <c r="MDM96"/>
      <c r="MDN96"/>
      <c r="MDO96"/>
      <c r="MDP96"/>
      <c r="MDQ96"/>
      <c r="MDR96"/>
      <c r="MDS96"/>
      <c r="MDT96"/>
      <c r="MDU96"/>
      <c r="MDV96"/>
      <c r="MDW96"/>
      <c r="MDX96"/>
      <c r="MDY96"/>
      <c r="MDZ96"/>
      <c r="MEA96"/>
      <c r="MEB96"/>
      <c r="MEC96"/>
      <c r="MED96"/>
      <c r="MEE96"/>
      <c r="MEF96"/>
      <c r="MEG96"/>
      <c r="MEH96"/>
      <c r="MEI96"/>
      <c r="MEJ96"/>
      <c r="MEK96"/>
      <c r="MEL96"/>
      <c r="MEM96"/>
      <c r="MEN96"/>
      <c r="MEO96"/>
      <c r="MEP96"/>
      <c r="MEQ96"/>
      <c r="MER96"/>
      <c r="MES96"/>
      <c r="MET96"/>
      <c r="MEU96"/>
      <c r="MEV96"/>
      <c r="MEW96"/>
      <c r="MEX96"/>
      <c r="MEY96"/>
      <c r="MEZ96"/>
      <c r="MFA96"/>
      <c r="MFB96"/>
      <c r="MFC96"/>
      <c r="MFD96"/>
      <c r="MFE96"/>
      <c r="MFF96"/>
      <c r="MFG96"/>
      <c r="MFH96"/>
      <c r="MFI96"/>
      <c r="MFJ96"/>
      <c r="MFK96"/>
      <c r="MFL96"/>
      <c r="MFM96"/>
      <c r="MFN96"/>
      <c r="MFO96"/>
      <c r="MFP96"/>
      <c r="MFQ96"/>
      <c r="MFR96"/>
      <c r="MFS96"/>
      <c r="MFT96"/>
      <c r="MFU96"/>
      <c r="MFV96"/>
      <c r="MFW96"/>
      <c r="MFX96"/>
      <c r="MFY96"/>
      <c r="MFZ96"/>
      <c r="MGA96"/>
      <c r="MGB96"/>
      <c r="MGC96"/>
      <c r="MGD96"/>
      <c r="MGE96"/>
      <c r="MGF96"/>
      <c r="MGG96"/>
      <c r="MGH96"/>
      <c r="MGI96"/>
      <c r="MGJ96"/>
      <c r="MGK96"/>
      <c r="MGL96"/>
      <c r="MGM96"/>
      <c r="MGN96"/>
      <c r="MGO96"/>
      <c r="MGP96"/>
      <c r="MGQ96"/>
      <c r="MGR96"/>
      <c r="MGS96"/>
      <c r="MGT96"/>
      <c r="MGU96"/>
      <c r="MGV96"/>
      <c r="MGW96"/>
      <c r="MGX96"/>
      <c r="MGY96"/>
      <c r="MGZ96"/>
      <c r="MHA96"/>
      <c r="MHB96"/>
      <c r="MHC96"/>
      <c r="MHD96"/>
      <c r="MHE96"/>
      <c r="MHF96"/>
      <c r="MHG96"/>
      <c r="MHH96"/>
      <c r="MHI96"/>
      <c r="MHJ96"/>
      <c r="MHK96"/>
      <c r="MHL96"/>
      <c r="MHM96"/>
      <c r="MHN96"/>
      <c r="MHO96"/>
      <c r="MHP96"/>
      <c r="MHQ96"/>
      <c r="MHR96"/>
      <c r="MHS96"/>
      <c r="MHT96"/>
      <c r="MHU96"/>
      <c r="MHV96"/>
      <c r="MHW96"/>
      <c r="MHX96"/>
      <c r="MHY96"/>
      <c r="MHZ96"/>
      <c r="MIA96"/>
      <c r="MIB96"/>
      <c r="MIC96"/>
      <c r="MID96"/>
      <c r="MIE96"/>
      <c r="MIF96"/>
      <c r="MIG96"/>
      <c r="MIH96"/>
      <c r="MII96"/>
      <c r="MIJ96"/>
      <c r="MIK96"/>
      <c r="MIL96"/>
      <c r="MIM96"/>
      <c r="MIN96"/>
      <c r="MIO96"/>
      <c r="MIP96"/>
      <c r="MIQ96"/>
      <c r="MIR96"/>
      <c r="MIS96"/>
      <c r="MIT96"/>
      <c r="MIU96"/>
      <c r="MIV96"/>
      <c r="MIW96"/>
      <c r="MIX96"/>
      <c r="MIY96"/>
      <c r="MIZ96"/>
      <c r="MJA96"/>
      <c r="MJB96"/>
      <c r="MJC96"/>
      <c r="MJD96"/>
      <c r="MJE96"/>
      <c r="MJF96"/>
      <c r="MJG96"/>
      <c r="MJH96"/>
      <c r="MJI96"/>
      <c r="MJJ96"/>
      <c r="MJK96"/>
      <c r="MJL96"/>
      <c r="MJM96"/>
      <c r="MJN96"/>
      <c r="MJO96"/>
      <c r="MJP96"/>
      <c r="MJQ96"/>
      <c r="MJR96"/>
      <c r="MJS96"/>
      <c r="MJT96"/>
      <c r="MJU96"/>
      <c r="MJV96"/>
      <c r="MJW96"/>
      <c r="MJX96"/>
      <c r="MJY96"/>
      <c r="MJZ96"/>
      <c r="MKA96"/>
      <c r="MKB96"/>
      <c r="MKC96"/>
      <c r="MKD96"/>
      <c r="MKE96"/>
      <c r="MKF96"/>
      <c r="MKG96"/>
      <c r="MKH96"/>
      <c r="MKI96"/>
      <c r="MKJ96"/>
      <c r="MKK96"/>
      <c r="MKL96"/>
      <c r="MKM96"/>
      <c r="MKN96"/>
      <c r="MKO96"/>
      <c r="MKP96"/>
      <c r="MKQ96"/>
      <c r="MKR96"/>
      <c r="MKS96"/>
      <c r="MKT96"/>
      <c r="MKU96"/>
      <c r="MKV96"/>
      <c r="MKW96"/>
      <c r="MKX96"/>
      <c r="MKY96"/>
      <c r="MKZ96"/>
      <c r="MLA96"/>
      <c r="MLB96"/>
      <c r="MLC96"/>
      <c r="MLD96"/>
      <c r="MLE96"/>
      <c r="MLF96"/>
      <c r="MLG96"/>
      <c r="MLH96"/>
      <c r="MLI96"/>
      <c r="MLJ96"/>
      <c r="MLK96"/>
      <c r="MLL96"/>
      <c r="MLM96"/>
      <c r="MLN96"/>
      <c r="MLO96"/>
      <c r="MLP96"/>
      <c r="MLQ96"/>
      <c r="MLR96"/>
      <c r="MLS96"/>
      <c r="MLT96"/>
      <c r="MLU96"/>
      <c r="MLV96"/>
      <c r="MLW96"/>
      <c r="MLX96"/>
      <c r="MLY96"/>
      <c r="MLZ96"/>
      <c r="MMA96"/>
      <c r="MMB96"/>
      <c r="MMC96"/>
      <c r="MMD96"/>
      <c r="MME96"/>
      <c r="MMF96"/>
      <c r="MMG96"/>
      <c r="MMH96"/>
      <c r="MMI96"/>
      <c r="MMJ96"/>
      <c r="MMK96"/>
      <c r="MML96"/>
      <c r="MMM96"/>
      <c r="MMN96"/>
      <c r="MMO96"/>
      <c r="MMP96"/>
      <c r="MMQ96"/>
      <c r="MMR96"/>
      <c r="MMS96"/>
      <c r="MMT96"/>
      <c r="MMU96"/>
      <c r="MMV96"/>
      <c r="MMW96"/>
      <c r="MMX96"/>
      <c r="MMY96"/>
      <c r="MMZ96"/>
      <c r="MNA96"/>
      <c r="MNB96"/>
      <c r="MNC96"/>
      <c r="MND96"/>
      <c r="MNE96"/>
      <c r="MNF96"/>
      <c r="MNG96"/>
      <c r="MNH96"/>
      <c r="MNI96"/>
      <c r="MNJ96"/>
      <c r="MNK96"/>
      <c r="MNL96"/>
      <c r="MNM96"/>
      <c r="MNN96"/>
      <c r="MNO96"/>
      <c r="MNP96"/>
      <c r="MNQ96"/>
      <c r="MNR96"/>
      <c r="MNS96"/>
      <c r="MNT96"/>
      <c r="MNU96"/>
      <c r="MNV96"/>
      <c r="MNW96"/>
      <c r="MNX96"/>
      <c r="MNY96"/>
      <c r="MNZ96"/>
      <c r="MOA96"/>
      <c r="MOB96"/>
      <c r="MOC96"/>
      <c r="MOD96"/>
      <c r="MOE96"/>
      <c r="MOF96"/>
      <c r="MOG96"/>
      <c r="MOH96"/>
      <c r="MOI96"/>
      <c r="MOJ96"/>
      <c r="MOK96"/>
      <c r="MOL96"/>
      <c r="MOM96"/>
      <c r="MON96"/>
      <c r="MOO96"/>
      <c r="MOP96"/>
      <c r="MOQ96"/>
      <c r="MOR96"/>
      <c r="MOS96"/>
      <c r="MOT96"/>
      <c r="MOU96"/>
      <c r="MOV96"/>
      <c r="MOW96"/>
      <c r="MOX96"/>
      <c r="MOY96"/>
      <c r="MOZ96"/>
      <c r="MPA96"/>
      <c r="MPB96"/>
      <c r="MPC96"/>
      <c r="MPD96"/>
      <c r="MPE96"/>
      <c r="MPF96"/>
      <c r="MPG96"/>
      <c r="MPH96"/>
      <c r="MPI96"/>
      <c r="MPJ96"/>
      <c r="MPK96"/>
      <c r="MPL96"/>
      <c r="MPM96"/>
      <c r="MPN96"/>
      <c r="MPO96"/>
      <c r="MPP96"/>
      <c r="MPQ96"/>
      <c r="MPR96"/>
      <c r="MPS96"/>
      <c r="MPT96"/>
      <c r="MPU96"/>
      <c r="MPV96"/>
      <c r="MPW96"/>
      <c r="MPX96"/>
      <c r="MPY96"/>
      <c r="MPZ96"/>
      <c r="MQA96"/>
      <c r="MQB96"/>
      <c r="MQC96"/>
      <c r="MQD96"/>
      <c r="MQE96"/>
      <c r="MQF96"/>
      <c r="MQG96"/>
      <c r="MQH96"/>
      <c r="MQI96"/>
      <c r="MQJ96"/>
      <c r="MQK96"/>
      <c r="MQL96"/>
      <c r="MQM96"/>
      <c r="MQN96"/>
      <c r="MQO96"/>
      <c r="MQP96"/>
      <c r="MQQ96"/>
      <c r="MQR96"/>
      <c r="MQS96"/>
      <c r="MQT96"/>
      <c r="MQU96"/>
      <c r="MQV96"/>
      <c r="MQW96"/>
      <c r="MQX96"/>
      <c r="MQY96"/>
      <c r="MQZ96"/>
      <c r="MRA96"/>
      <c r="MRB96"/>
      <c r="MRC96"/>
      <c r="MRD96"/>
      <c r="MRE96"/>
      <c r="MRF96"/>
      <c r="MRG96"/>
      <c r="MRH96"/>
      <c r="MRI96"/>
      <c r="MRJ96"/>
      <c r="MRK96"/>
      <c r="MRL96"/>
      <c r="MRM96"/>
      <c r="MRN96"/>
      <c r="MRO96"/>
      <c r="MRP96"/>
      <c r="MRQ96"/>
      <c r="MRR96"/>
      <c r="MRS96"/>
      <c r="MRT96"/>
      <c r="MRU96"/>
      <c r="MRV96"/>
      <c r="MRW96"/>
      <c r="MRX96"/>
      <c r="MRY96"/>
      <c r="MRZ96"/>
      <c r="MSA96"/>
      <c r="MSB96"/>
      <c r="MSC96"/>
      <c r="MSD96"/>
      <c r="MSE96"/>
      <c r="MSF96"/>
      <c r="MSG96"/>
      <c r="MSH96"/>
      <c r="MSI96"/>
      <c r="MSJ96"/>
      <c r="MSK96"/>
      <c r="MSL96"/>
      <c r="MSM96"/>
      <c r="MSN96"/>
      <c r="MSO96"/>
      <c r="MSP96"/>
      <c r="MSQ96"/>
      <c r="MSR96"/>
      <c r="MSS96"/>
      <c r="MST96"/>
      <c r="MSU96"/>
      <c r="MSV96"/>
      <c r="MSW96"/>
      <c r="MSX96"/>
      <c r="MSY96"/>
      <c r="MSZ96"/>
      <c r="MTA96"/>
      <c r="MTB96"/>
      <c r="MTC96"/>
      <c r="MTD96"/>
      <c r="MTE96"/>
      <c r="MTF96"/>
      <c r="MTG96"/>
      <c r="MTH96"/>
      <c r="MTI96"/>
      <c r="MTJ96"/>
      <c r="MTK96"/>
      <c r="MTL96"/>
      <c r="MTM96"/>
      <c r="MTN96"/>
      <c r="MTO96"/>
      <c r="MTP96"/>
      <c r="MTQ96"/>
      <c r="MTR96"/>
      <c r="MTS96"/>
      <c r="MTT96"/>
      <c r="MTU96"/>
      <c r="MTV96"/>
      <c r="MTW96"/>
      <c r="MTX96"/>
      <c r="MTY96"/>
      <c r="MTZ96"/>
      <c r="MUA96"/>
      <c r="MUB96"/>
      <c r="MUC96"/>
      <c r="MUD96"/>
      <c r="MUE96"/>
      <c r="MUF96"/>
      <c r="MUG96"/>
      <c r="MUH96"/>
      <c r="MUI96"/>
      <c r="MUJ96"/>
      <c r="MUK96"/>
      <c r="MUL96"/>
      <c r="MUM96"/>
      <c r="MUN96"/>
      <c r="MUO96"/>
      <c r="MUP96"/>
      <c r="MUQ96"/>
      <c r="MUR96"/>
      <c r="MUS96"/>
      <c r="MUT96"/>
      <c r="MUU96"/>
      <c r="MUV96"/>
      <c r="MUW96"/>
      <c r="MUX96"/>
      <c r="MUY96"/>
      <c r="MUZ96"/>
      <c r="MVA96"/>
      <c r="MVB96"/>
      <c r="MVC96"/>
      <c r="MVD96"/>
      <c r="MVE96"/>
      <c r="MVF96"/>
      <c r="MVG96"/>
      <c r="MVH96"/>
      <c r="MVI96"/>
      <c r="MVJ96"/>
      <c r="MVK96"/>
      <c r="MVL96"/>
      <c r="MVM96"/>
      <c r="MVN96"/>
      <c r="MVO96"/>
      <c r="MVP96"/>
      <c r="MVQ96"/>
      <c r="MVR96"/>
      <c r="MVS96"/>
      <c r="MVT96"/>
      <c r="MVU96"/>
      <c r="MVV96"/>
      <c r="MVW96"/>
      <c r="MVX96"/>
      <c r="MVY96"/>
      <c r="MVZ96"/>
      <c r="MWA96"/>
      <c r="MWB96"/>
      <c r="MWC96"/>
      <c r="MWD96"/>
      <c r="MWE96"/>
      <c r="MWF96"/>
      <c r="MWG96"/>
      <c r="MWH96"/>
      <c r="MWI96"/>
      <c r="MWJ96"/>
      <c r="MWK96"/>
      <c r="MWL96"/>
      <c r="MWM96"/>
      <c r="MWN96"/>
      <c r="MWO96"/>
      <c r="MWP96"/>
      <c r="MWQ96"/>
      <c r="MWR96"/>
      <c r="MWS96"/>
      <c r="MWT96"/>
      <c r="MWU96"/>
      <c r="MWV96"/>
      <c r="MWW96"/>
      <c r="MWX96"/>
      <c r="MWY96"/>
      <c r="MWZ96"/>
      <c r="MXA96"/>
      <c r="MXB96"/>
      <c r="MXC96"/>
      <c r="MXD96"/>
      <c r="MXE96"/>
      <c r="MXF96"/>
      <c r="MXG96"/>
      <c r="MXH96"/>
      <c r="MXI96"/>
      <c r="MXJ96"/>
      <c r="MXK96"/>
      <c r="MXL96"/>
      <c r="MXM96"/>
      <c r="MXN96"/>
      <c r="MXO96"/>
      <c r="MXP96"/>
      <c r="MXQ96"/>
      <c r="MXR96"/>
      <c r="MXS96"/>
      <c r="MXT96"/>
      <c r="MXU96"/>
      <c r="MXV96"/>
      <c r="MXW96"/>
      <c r="MXX96"/>
      <c r="MXY96"/>
      <c r="MXZ96"/>
      <c r="MYA96"/>
      <c r="MYB96"/>
      <c r="MYC96"/>
      <c r="MYD96"/>
      <c r="MYE96"/>
      <c r="MYF96"/>
      <c r="MYG96"/>
      <c r="MYH96"/>
      <c r="MYI96"/>
      <c r="MYJ96"/>
      <c r="MYK96"/>
      <c r="MYL96"/>
      <c r="MYM96"/>
      <c r="MYN96"/>
      <c r="MYO96"/>
      <c r="MYP96"/>
      <c r="MYQ96"/>
      <c r="MYR96"/>
      <c r="MYS96"/>
      <c r="MYT96"/>
      <c r="MYU96"/>
      <c r="MYV96"/>
      <c r="MYW96"/>
      <c r="MYX96"/>
      <c r="MYY96"/>
      <c r="MYZ96"/>
      <c r="MZA96"/>
      <c r="MZB96"/>
      <c r="MZC96"/>
      <c r="MZD96"/>
      <c r="MZE96"/>
      <c r="MZF96"/>
      <c r="MZG96"/>
      <c r="MZH96"/>
      <c r="MZI96"/>
      <c r="MZJ96"/>
      <c r="MZK96"/>
      <c r="MZL96"/>
      <c r="MZM96"/>
      <c r="MZN96"/>
      <c r="MZO96"/>
      <c r="MZP96"/>
      <c r="MZQ96"/>
      <c r="MZR96"/>
      <c r="MZS96"/>
      <c r="MZT96"/>
      <c r="MZU96"/>
      <c r="MZV96"/>
      <c r="MZW96"/>
      <c r="MZX96"/>
      <c r="MZY96"/>
      <c r="MZZ96"/>
      <c r="NAA96"/>
      <c r="NAB96"/>
      <c r="NAC96"/>
      <c r="NAD96"/>
      <c r="NAE96"/>
      <c r="NAF96"/>
      <c r="NAG96"/>
      <c r="NAH96"/>
      <c r="NAI96"/>
      <c r="NAJ96"/>
      <c r="NAK96"/>
      <c r="NAL96"/>
      <c r="NAM96"/>
      <c r="NAN96"/>
      <c r="NAO96"/>
      <c r="NAP96"/>
      <c r="NAQ96"/>
      <c r="NAR96"/>
      <c r="NAS96"/>
      <c r="NAT96"/>
      <c r="NAU96"/>
      <c r="NAV96"/>
      <c r="NAW96"/>
      <c r="NAX96"/>
      <c r="NAY96"/>
      <c r="NAZ96"/>
      <c r="NBA96"/>
      <c r="NBB96"/>
      <c r="NBC96"/>
      <c r="NBD96"/>
      <c r="NBE96"/>
      <c r="NBF96"/>
      <c r="NBG96"/>
      <c r="NBH96"/>
      <c r="NBI96"/>
      <c r="NBJ96"/>
      <c r="NBK96"/>
      <c r="NBL96"/>
      <c r="NBM96"/>
      <c r="NBN96"/>
      <c r="NBO96"/>
      <c r="NBP96"/>
      <c r="NBQ96"/>
      <c r="NBR96"/>
      <c r="NBS96"/>
      <c r="NBT96"/>
      <c r="NBU96"/>
      <c r="NBV96"/>
      <c r="NBW96"/>
      <c r="NBX96"/>
      <c r="NBY96"/>
      <c r="NBZ96"/>
      <c r="NCA96"/>
      <c r="NCB96"/>
      <c r="NCC96"/>
      <c r="NCD96"/>
      <c r="NCE96"/>
      <c r="NCF96"/>
      <c r="NCG96"/>
      <c r="NCH96"/>
      <c r="NCI96"/>
      <c r="NCJ96"/>
      <c r="NCK96"/>
      <c r="NCL96"/>
      <c r="NCM96"/>
      <c r="NCN96"/>
      <c r="NCO96"/>
      <c r="NCP96"/>
      <c r="NCQ96"/>
      <c r="NCR96"/>
      <c r="NCS96"/>
      <c r="NCT96"/>
      <c r="NCU96"/>
      <c r="NCV96"/>
      <c r="NCW96"/>
      <c r="NCX96"/>
      <c r="NCY96"/>
      <c r="NCZ96"/>
      <c r="NDA96"/>
      <c r="NDB96"/>
      <c r="NDC96"/>
      <c r="NDD96"/>
      <c r="NDE96"/>
      <c r="NDF96"/>
      <c r="NDG96"/>
      <c r="NDH96"/>
      <c r="NDI96"/>
      <c r="NDJ96"/>
      <c r="NDK96"/>
      <c r="NDL96"/>
      <c r="NDM96"/>
      <c r="NDN96"/>
      <c r="NDO96"/>
      <c r="NDP96"/>
      <c r="NDQ96"/>
      <c r="NDR96"/>
      <c r="NDS96"/>
      <c r="NDT96"/>
      <c r="NDU96"/>
      <c r="NDV96"/>
      <c r="NDW96"/>
      <c r="NDX96"/>
      <c r="NDY96"/>
      <c r="NDZ96"/>
      <c r="NEA96"/>
      <c r="NEB96"/>
      <c r="NEC96"/>
      <c r="NED96"/>
      <c r="NEE96"/>
      <c r="NEF96"/>
      <c r="NEG96"/>
      <c r="NEH96"/>
      <c r="NEI96"/>
      <c r="NEJ96"/>
      <c r="NEK96"/>
      <c r="NEL96"/>
      <c r="NEM96"/>
      <c r="NEN96"/>
      <c r="NEO96"/>
      <c r="NEP96"/>
      <c r="NEQ96"/>
      <c r="NER96"/>
      <c r="NES96"/>
      <c r="NET96"/>
      <c r="NEU96"/>
      <c r="NEV96"/>
      <c r="NEW96"/>
      <c r="NEX96"/>
      <c r="NEY96"/>
      <c r="NEZ96"/>
      <c r="NFA96"/>
      <c r="NFB96"/>
      <c r="NFC96"/>
      <c r="NFD96"/>
      <c r="NFE96"/>
      <c r="NFF96"/>
      <c r="NFG96"/>
      <c r="NFH96"/>
      <c r="NFI96"/>
      <c r="NFJ96"/>
      <c r="NFK96"/>
      <c r="NFL96"/>
      <c r="NFM96"/>
      <c r="NFN96"/>
      <c r="NFO96"/>
      <c r="NFP96"/>
      <c r="NFQ96"/>
      <c r="NFR96"/>
      <c r="NFS96"/>
      <c r="NFT96"/>
      <c r="NFU96"/>
      <c r="NFV96"/>
      <c r="NFW96"/>
      <c r="NFX96"/>
      <c r="NFY96"/>
      <c r="NFZ96"/>
      <c r="NGA96"/>
      <c r="NGB96"/>
      <c r="NGC96"/>
      <c r="NGD96"/>
      <c r="NGE96"/>
      <c r="NGF96"/>
      <c r="NGG96"/>
      <c r="NGH96"/>
      <c r="NGI96"/>
      <c r="NGJ96"/>
      <c r="NGK96"/>
      <c r="NGL96"/>
      <c r="NGM96"/>
      <c r="NGN96"/>
      <c r="NGO96"/>
      <c r="NGP96"/>
      <c r="NGQ96"/>
      <c r="NGR96"/>
      <c r="NGS96"/>
      <c r="NGT96"/>
      <c r="NGU96"/>
      <c r="NGV96"/>
      <c r="NGW96"/>
      <c r="NGX96"/>
      <c r="NGY96"/>
      <c r="NGZ96"/>
      <c r="NHA96"/>
      <c r="NHB96"/>
      <c r="NHC96"/>
      <c r="NHD96"/>
      <c r="NHE96"/>
      <c r="NHF96"/>
      <c r="NHG96"/>
      <c r="NHH96"/>
      <c r="NHI96"/>
      <c r="NHJ96"/>
      <c r="NHK96"/>
      <c r="NHL96"/>
      <c r="NHM96"/>
      <c r="NHN96"/>
      <c r="NHO96"/>
      <c r="NHP96"/>
      <c r="NHQ96"/>
      <c r="NHR96"/>
      <c r="NHS96"/>
      <c r="NHT96"/>
      <c r="NHU96"/>
      <c r="NHV96"/>
      <c r="NHW96"/>
      <c r="NHX96"/>
      <c r="NHY96"/>
      <c r="NHZ96"/>
      <c r="NIA96"/>
      <c r="NIB96"/>
      <c r="NIC96"/>
      <c r="NID96"/>
      <c r="NIE96"/>
      <c r="NIF96"/>
      <c r="NIG96"/>
      <c r="NIH96"/>
      <c r="NII96"/>
      <c r="NIJ96"/>
      <c r="NIK96"/>
      <c r="NIL96"/>
      <c r="NIM96"/>
      <c r="NIN96"/>
      <c r="NIO96"/>
      <c r="NIP96"/>
      <c r="NIQ96"/>
      <c r="NIR96"/>
      <c r="NIS96"/>
      <c r="NIT96"/>
      <c r="NIU96"/>
      <c r="NIV96"/>
      <c r="NIW96"/>
      <c r="NIX96"/>
      <c r="NIY96"/>
      <c r="NIZ96"/>
      <c r="NJA96"/>
      <c r="NJB96"/>
      <c r="NJC96"/>
      <c r="NJD96"/>
      <c r="NJE96"/>
      <c r="NJF96"/>
      <c r="NJG96"/>
      <c r="NJH96"/>
      <c r="NJI96"/>
      <c r="NJJ96"/>
      <c r="NJK96"/>
      <c r="NJL96"/>
      <c r="NJM96"/>
      <c r="NJN96"/>
      <c r="NJO96"/>
      <c r="NJP96"/>
      <c r="NJQ96"/>
      <c r="NJR96"/>
      <c r="NJS96"/>
      <c r="NJT96"/>
      <c r="NJU96"/>
      <c r="NJV96"/>
      <c r="NJW96"/>
      <c r="NJX96"/>
      <c r="NJY96"/>
      <c r="NJZ96"/>
      <c r="NKA96"/>
      <c r="NKB96"/>
      <c r="NKC96"/>
      <c r="NKD96"/>
      <c r="NKE96"/>
      <c r="NKF96"/>
      <c r="NKG96"/>
      <c r="NKH96"/>
      <c r="NKI96"/>
      <c r="NKJ96"/>
      <c r="NKK96"/>
      <c r="NKL96"/>
      <c r="NKM96"/>
      <c r="NKN96"/>
      <c r="NKO96"/>
      <c r="NKP96"/>
      <c r="NKQ96"/>
      <c r="NKR96"/>
      <c r="NKS96"/>
      <c r="NKT96"/>
      <c r="NKU96"/>
      <c r="NKV96"/>
      <c r="NKW96"/>
      <c r="NKX96"/>
      <c r="NKY96"/>
      <c r="NKZ96"/>
      <c r="NLA96"/>
      <c r="NLB96"/>
      <c r="NLC96"/>
      <c r="NLD96"/>
      <c r="NLE96"/>
      <c r="NLF96"/>
      <c r="NLG96"/>
      <c r="NLH96"/>
      <c r="NLI96"/>
      <c r="NLJ96"/>
      <c r="NLK96"/>
      <c r="NLL96"/>
      <c r="NLM96"/>
      <c r="NLN96"/>
      <c r="NLO96"/>
      <c r="NLP96"/>
      <c r="NLQ96"/>
      <c r="NLR96"/>
      <c r="NLS96"/>
      <c r="NLT96"/>
      <c r="NLU96"/>
      <c r="NLV96"/>
      <c r="NLW96"/>
      <c r="NLX96"/>
      <c r="NLY96"/>
      <c r="NLZ96"/>
      <c r="NMA96"/>
      <c r="NMB96"/>
      <c r="NMC96"/>
      <c r="NMD96"/>
      <c r="NME96"/>
      <c r="NMF96"/>
      <c r="NMG96"/>
      <c r="NMH96"/>
      <c r="NMI96"/>
      <c r="NMJ96"/>
      <c r="NMK96"/>
      <c r="NML96"/>
      <c r="NMM96"/>
      <c r="NMN96"/>
      <c r="NMO96"/>
      <c r="NMP96"/>
      <c r="NMQ96"/>
      <c r="NMR96"/>
      <c r="NMS96"/>
      <c r="NMT96"/>
      <c r="NMU96"/>
      <c r="NMV96"/>
      <c r="NMW96"/>
      <c r="NMX96"/>
      <c r="NMY96"/>
      <c r="NMZ96"/>
      <c r="NNA96"/>
      <c r="NNB96"/>
      <c r="NNC96"/>
      <c r="NND96"/>
      <c r="NNE96"/>
      <c r="NNF96"/>
      <c r="NNG96"/>
      <c r="NNH96"/>
      <c r="NNI96"/>
      <c r="NNJ96"/>
      <c r="NNK96"/>
      <c r="NNL96"/>
      <c r="NNM96"/>
      <c r="NNN96"/>
      <c r="NNO96"/>
      <c r="NNP96"/>
      <c r="NNQ96"/>
      <c r="NNR96"/>
      <c r="NNS96"/>
      <c r="NNT96"/>
      <c r="NNU96"/>
      <c r="NNV96"/>
      <c r="NNW96"/>
      <c r="NNX96"/>
      <c r="NNY96"/>
      <c r="NNZ96"/>
      <c r="NOA96"/>
      <c r="NOB96"/>
      <c r="NOC96"/>
      <c r="NOD96"/>
      <c r="NOE96"/>
      <c r="NOF96"/>
      <c r="NOG96"/>
      <c r="NOH96"/>
      <c r="NOI96"/>
      <c r="NOJ96"/>
      <c r="NOK96"/>
      <c r="NOL96"/>
      <c r="NOM96"/>
      <c r="NON96"/>
      <c r="NOO96"/>
      <c r="NOP96"/>
      <c r="NOQ96"/>
      <c r="NOR96"/>
      <c r="NOS96"/>
      <c r="NOT96"/>
      <c r="NOU96"/>
      <c r="NOV96"/>
      <c r="NOW96"/>
      <c r="NOX96"/>
      <c r="NOY96"/>
      <c r="NOZ96"/>
      <c r="NPA96"/>
      <c r="NPB96"/>
      <c r="NPC96"/>
      <c r="NPD96"/>
      <c r="NPE96"/>
      <c r="NPF96"/>
      <c r="NPG96"/>
      <c r="NPH96"/>
      <c r="NPI96"/>
      <c r="NPJ96"/>
      <c r="NPK96"/>
      <c r="NPL96"/>
      <c r="NPM96"/>
      <c r="NPN96"/>
      <c r="NPO96"/>
      <c r="NPP96"/>
      <c r="NPQ96"/>
      <c r="NPR96"/>
      <c r="NPS96"/>
      <c r="NPT96"/>
      <c r="NPU96"/>
      <c r="NPV96"/>
      <c r="NPW96"/>
      <c r="NPX96"/>
      <c r="NPY96"/>
      <c r="NPZ96"/>
      <c r="NQA96"/>
      <c r="NQB96"/>
      <c r="NQC96"/>
      <c r="NQD96"/>
      <c r="NQE96"/>
      <c r="NQF96"/>
      <c r="NQG96"/>
      <c r="NQH96"/>
      <c r="NQI96"/>
      <c r="NQJ96"/>
      <c r="NQK96"/>
      <c r="NQL96"/>
      <c r="NQM96"/>
      <c r="NQN96"/>
      <c r="NQO96"/>
      <c r="NQP96"/>
      <c r="NQQ96"/>
      <c r="NQR96"/>
      <c r="NQS96"/>
      <c r="NQT96"/>
      <c r="NQU96"/>
      <c r="NQV96"/>
      <c r="NQW96"/>
      <c r="NQX96"/>
      <c r="NQY96"/>
      <c r="NQZ96"/>
      <c r="NRA96"/>
      <c r="NRB96"/>
      <c r="NRC96"/>
      <c r="NRD96"/>
      <c r="NRE96"/>
      <c r="NRF96"/>
      <c r="NRG96"/>
      <c r="NRH96"/>
      <c r="NRI96"/>
      <c r="NRJ96"/>
      <c r="NRK96"/>
      <c r="NRL96"/>
      <c r="NRM96"/>
      <c r="NRN96"/>
      <c r="NRO96"/>
      <c r="NRP96"/>
      <c r="NRQ96"/>
      <c r="NRR96"/>
      <c r="NRS96"/>
      <c r="NRT96"/>
      <c r="NRU96"/>
      <c r="NRV96"/>
      <c r="NRW96"/>
      <c r="NRX96"/>
      <c r="NRY96"/>
      <c r="NRZ96"/>
      <c r="NSA96"/>
      <c r="NSB96"/>
      <c r="NSC96"/>
      <c r="NSD96"/>
      <c r="NSE96"/>
      <c r="NSF96"/>
      <c r="NSG96"/>
      <c r="NSH96"/>
      <c r="NSI96"/>
      <c r="NSJ96"/>
      <c r="NSK96"/>
      <c r="NSL96"/>
      <c r="NSM96"/>
      <c r="NSN96"/>
      <c r="NSO96"/>
      <c r="NSP96"/>
      <c r="NSQ96"/>
      <c r="NSR96"/>
      <c r="NSS96"/>
      <c r="NST96"/>
      <c r="NSU96"/>
      <c r="NSV96"/>
      <c r="NSW96"/>
      <c r="NSX96"/>
      <c r="NSY96"/>
      <c r="NSZ96"/>
      <c r="NTA96"/>
      <c r="NTB96"/>
      <c r="NTC96"/>
      <c r="NTD96"/>
      <c r="NTE96"/>
      <c r="NTF96"/>
      <c r="NTG96"/>
      <c r="NTH96"/>
      <c r="NTI96"/>
      <c r="NTJ96"/>
      <c r="NTK96"/>
      <c r="NTL96"/>
      <c r="NTM96"/>
      <c r="NTN96"/>
      <c r="NTO96"/>
      <c r="NTP96"/>
      <c r="NTQ96"/>
      <c r="NTR96"/>
      <c r="NTS96"/>
      <c r="NTT96"/>
      <c r="NTU96"/>
      <c r="NTV96"/>
      <c r="NTW96"/>
      <c r="NTX96"/>
      <c r="NTY96"/>
      <c r="NTZ96"/>
      <c r="NUA96"/>
      <c r="NUB96"/>
      <c r="NUC96"/>
      <c r="NUD96"/>
      <c r="NUE96"/>
      <c r="NUF96"/>
      <c r="NUG96"/>
      <c r="NUH96"/>
      <c r="NUI96"/>
      <c r="NUJ96"/>
      <c r="NUK96"/>
      <c r="NUL96"/>
      <c r="NUM96"/>
      <c r="NUN96"/>
      <c r="NUO96"/>
      <c r="NUP96"/>
      <c r="NUQ96"/>
      <c r="NUR96"/>
      <c r="NUS96"/>
      <c r="NUT96"/>
      <c r="NUU96"/>
      <c r="NUV96"/>
      <c r="NUW96"/>
      <c r="NUX96"/>
      <c r="NUY96"/>
      <c r="NUZ96"/>
      <c r="NVA96"/>
      <c r="NVB96"/>
      <c r="NVC96"/>
      <c r="NVD96"/>
      <c r="NVE96"/>
      <c r="NVF96"/>
      <c r="NVG96"/>
      <c r="NVH96"/>
      <c r="NVI96"/>
      <c r="NVJ96"/>
      <c r="NVK96"/>
      <c r="NVL96"/>
      <c r="NVM96"/>
      <c r="NVN96"/>
      <c r="NVO96"/>
      <c r="NVP96"/>
      <c r="NVQ96"/>
      <c r="NVR96"/>
      <c r="NVS96"/>
      <c r="NVT96"/>
      <c r="NVU96"/>
      <c r="NVV96"/>
      <c r="NVW96"/>
      <c r="NVX96"/>
      <c r="NVY96"/>
      <c r="NVZ96"/>
      <c r="NWA96"/>
      <c r="NWB96"/>
      <c r="NWC96"/>
      <c r="NWD96"/>
      <c r="NWE96"/>
      <c r="NWF96"/>
      <c r="NWG96"/>
      <c r="NWH96"/>
      <c r="NWI96"/>
      <c r="NWJ96"/>
      <c r="NWK96"/>
      <c r="NWL96"/>
      <c r="NWM96"/>
      <c r="NWN96"/>
      <c r="NWO96"/>
      <c r="NWP96"/>
      <c r="NWQ96"/>
      <c r="NWR96"/>
      <c r="NWS96"/>
      <c r="NWT96"/>
      <c r="NWU96"/>
      <c r="NWV96"/>
      <c r="NWW96"/>
      <c r="NWX96"/>
      <c r="NWY96"/>
      <c r="NWZ96"/>
      <c r="NXA96"/>
      <c r="NXB96"/>
      <c r="NXC96"/>
      <c r="NXD96"/>
      <c r="NXE96"/>
      <c r="NXF96"/>
      <c r="NXG96"/>
      <c r="NXH96"/>
      <c r="NXI96"/>
      <c r="NXJ96"/>
      <c r="NXK96"/>
      <c r="NXL96"/>
      <c r="NXM96"/>
      <c r="NXN96"/>
      <c r="NXO96"/>
      <c r="NXP96"/>
      <c r="NXQ96"/>
      <c r="NXR96"/>
      <c r="NXS96"/>
      <c r="NXT96"/>
      <c r="NXU96"/>
      <c r="NXV96"/>
      <c r="NXW96"/>
      <c r="NXX96"/>
      <c r="NXY96"/>
      <c r="NXZ96"/>
      <c r="NYA96"/>
      <c r="NYB96"/>
      <c r="NYC96"/>
      <c r="NYD96"/>
      <c r="NYE96"/>
      <c r="NYF96"/>
      <c r="NYG96"/>
      <c r="NYH96"/>
      <c r="NYI96"/>
      <c r="NYJ96"/>
      <c r="NYK96"/>
      <c r="NYL96"/>
      <c r="NYM96"/>
      <c r="NYN96"/>
      <c r="NYO96"/>
      <c r="NYP96"/>
      <c r="NYQ96"/>
      <c r="NYR96"/>
      <c r="NYS96"/>
      <c r="NYT96"/>
      <c r="NYU96"/>
      <c r="NYV96"/>
      <c r="NYW96"/>
      <c r="NYX96"/>
      <c r="NYY96"/>
      <c r="NYZ96"/>
      <c r="NZA96"/>
      <c r="NZB96"/>
      <c r="NZC96"/>
      <c r="NZD96"/>
      <c r="NZE96"/>
      <c r="NZF96"/>
      <c r="NZG96"/>
      <c r="NZH96"/>
      <c r="NZI96"/>
      <c r="NZJ96"/>
      <c r="NZK96"/>
      <c r="NZL96"/>
      <c r="NZM96"/>
      <c r="NZN96"/>
      <c r="NZO96"/>
      <c r="NZP96"/>
      <c r="NZQ96"/>
      <c r="NZR96"/>
      <c r="NZS96"/>
      <c r="NZT96"/>
      <c r="NZU96"/>
      <c r="NZV96"/>
      <c r="NZW96"/>
      <c r="NZX96"/>
      <c r="NZY96"/>
      <c r="NZZ96"/>
      <c r="OAA96"/>
      <c r="OAB96"/>
      <c r="OAC96"/>
      <c r="OAD96"/>
      <c r="OAE96"/>
      <c r="OAF96"/>
      <c r="OAG96"/>
      <c r="OAH96"/>
      <c r="OAI96"/>
      <c r="OAJ96"/>
      <c r="OAK96"/>
      <c r="OAL96"/>
      <c r="OAM96"/>
      <c r="OAN96"/>
      <c r="OAO96"/>
      <c r="OAP96"/>
      <c r="OAQ96"/>
      <c r="OAR96"/>
      <c r="OAS96"/>
      <c r="OAT96"/>
      <c r="OAU96"/>
      <c r="OAV96"/>
      <c r="OAW96"/>
      <c r="OAX96"/>
      <c r="OAY96"/>
      <c r="OAZ96"/>
      <c r="OBA96"/>
      <c r="OBB96"/>
      <c r="OBC96"/>
      <c r="OBD96"/>
      <c r="OBE96"/>
      <c r="OBF96"/>
      <c r="OBG96"/>
      <c r="OBH96"/>
      <c r="OBI96"/>
      <c r="OBJ96"/>
      <c r="OBK96"/>
      <c r="OBL96"/>
      <c r="OBM96"/>
      <c r="OBN96"/>
      <c r="OBO96"/>
      <c r="OBP96"/>
      <c r="OBQ96"/>
      <c r="OBR96"/>
      <c r="OBS96"/>
      <c r="OBT96"/>
      <c r="OBU96"/>
      <c r="OBV96"/>
      <c r="OBW96"/>
      <c r="OBX96"/>
      <c r="OBY96"/>
      <c r="OBZ96"/>
      <c r="OCA96"/>
      <c r="OCB96"/>
      <c r="OCC96"/>
      <c r="OCD96"/>
      <c r="OCE96"/>
      <c r="OCF96"/>
      <c r="OCG96"/>
      <c r="OCH96"/>
      <c r="OCI96"/>
      <c r="OCJ96"/>
      <c r="OCK96"/>
      <c r="OCL96"/>
      <c r="OCM96"/>
      <c r="OCN96"/>
      <c r="OCO96"/>
      <c r="OCP96"/>
      <c r="OCQ96"/>
      <c r="OCR96"/>
      <c r="OCS96"/>
      <c r="OCT96"/>
      <c r="OCU96"/>
      <c r="OCV96"/>
      <c r="OCW96"/>
      <c r="OCX96"/>
      <c r="OCY96"/>
      <c r="OCZ96"/>
      <c r="ODA96"/>
      <c r="ODB96"/>
      <c r="ODC96"/>
      <c r="ODD96"/>
      <c r="ODE96"/>
      <c r="ODF96"/>
      <c r="ODG96"/>
      <c r="ODH96"/>
      <c r="ODI96"/>
      <c r="ODJ96"/>
      <c r="ODK96"/>
      <c r="ODL96"/>
      <c r="ODM96"/>
      <c r="ODN96"/>
      <c r="ODO96"/>
      <c r="ODP96"/>
      <c r="ODQ96"/>
      <c r="ODR96"/>
      <c r="ODS96"/>
      <c r="ODT96"/>
      <c r="ODU96"/>
      <c r="ODV96"/>
      <c r="ODW96"/>
      <c r="ODX96"/>
      <c r="ODY96"/>
      <c r="ODZ96"/>
      <c r="OEA96"/>
      <c r="OEB96"/>
      <c r="OEC96"/>
      <c r="OED96"/>
      <c r="OEE96"/>
      <c r="OEF96"/>
      <c r="OEG96"/>
      <c r="OEH96"/>
      <c r="OEI96"/>
      <c r="OEJ96"/>
      <c r="OEK96"/>
      <c r="OEL96"/>
      <c r="OEM96"/>
      <c r="OEN96"/>
      <c r="OEO96"/>
      <c r="OEP96"/>
      <c r="OEQ96"/>
      <c r="OER96"/>
      <c r="OES96"/>
      <c r="OET96"/>
      <c r="OEU96"/>
      <c r="OEV96"/>
      <c r="OEW96"/>
      <c r="OEX96"/>
      <c r="OEY96"/>
      <c r="OEZ96"/>
      <c r="OFA96"/>
      <c r="OFB96"/>
      <c r="OFC96"/>
      <c r="OFD96"/>
      <c r="OFE96"/>
      <c r="OFF96"/>
      <c r="OFG96"/>
      <c r="OFH96"/>
      <c r="OFI96"/>
      <c r="OFJ96"/>
      <c r="OFK96"/>
      <c r="OFL96"/>
      <c r="OFM96"/>
      <c r="OFN96"/>
      <c r="OFO96"/>
      <c r="OFP96"/>
      <c r="OFQ96"/>
      <c r="OFR96"/>
      <c r="OFS96"/>
      <c r="OFT96"/>
      <c r="OFU96"/>
      <c r="OFV96"/>
      <c r="OFW96"/>
      <c r="OFX96"/>
      <c r="OFY96"/>
      <c r="OFZ96"/>
      <c r="OGA96"/>
      <c r="OGB96"/>
      <c r="OGC96"/>
      <c r="OGD96"/>
      <c r="OGE96"/>
      <c r="OGF96"/>
      <c r="OGG96"/>
      <c r="OGH96"/>
      <c r="OGI96"/>
      <c r="OGJ96"/>
      <c r="OGK96"/>
      <c r="OGL96"/>
      <c r="OGM96"/>
      <c r="OGN96"/>
      <c r="OGO96"/>
      <c r="OGP96"/>
      <c r="OGQ96"/>
      <c r="OGR96"/>
      <c r="OGS96"/>
      <c r="OGT96"/>
      <c r="OGU96"/>
      <c r="OGV96"/>
      <c r="OGW96"/>
      <c r="OGX96"/>
      <c r="OGY96"/>
      <c r="OGZ96"/>
      <c r="OHA96"/>
      <c r="OHB96"/>
      <c r="OHC96"/>
      <c r="OHD96"/>
      <c r="OHE96"/>
      <c r="OHF96"/>
      <c r="OHG96"/>
      <c r="OHH96"/>
      <c r="OHI96"/>
      <c r="OHJ96"/>
      <c r="OHK96"/>
      <c r="OHL96"/>
      <c r="OHM96"/>
      <c r="OHN96"/>
      <c r="OHO96"/>
      <c r="OHP96"/>
      <c r="OHQ96"/>
      <c r="OHR96"/>
      <c r="OHS96"/>
      <c r="OHT96"/>
      <c r="OHU96"/>
      <c r="OHV96"/>
      <c r="OHW96"/>
      <c r="OHX96"/>
      <c r="OHY96"/>
      <c r="OHZ96"/>
      <c r="OIA96"/>
      <c r="OIB96"/>
      <c r="OIC96"/>
      <c r="OID96"/>
      <c r="OIE96"/>
      <c r="OIF96"/>
      <c r="OIG96"/>
      <c r="OIH96"/>
      <c r="OII96"/>
      <c r="OIJ96"/>
      <c r="OIK96"/>
      <c r="OIL96"/>
      <c r="OIM96"/>
      <c r="OIN96"/>
      <c r="OIO96"/>
      <c r="OIP96"/>
      <c r="OIQ96"/>
      <c r="OIR96"/>
      <c r="OIS96"/>
      <c r="OIT96"/>
      <c r="OIU96"/>
      <c r="OIV96"/>
      <c r="OIW96"/>
      <c r="OIX96"/>
      <c r="OIY96"/>
      <c r="OIZ96"/>
      <c r="OJA96"/>
      <c r="OJB96"/>
      <c r="OJC96"/>
      <c r="OJD96"/>
      <c r="OJE96"/>
      <c r="OJF96"/>
      <c r="OJG96"/>
      <c r="OJH96"/>
      <c r="OJI96"/>
      <c r="OJJ96"/>
      <c r="OJK96"/>
      <c r="OJL96"/>
      <c r="OJM96"/>
      <c r="OJN96"/>
      <c r="OJO96"/>
      <c r="OJP96"/>
      <c r="OJQ96"/>
      <c r="OJR96"/>
      <c r="OJS96"/>
      <c r="OJT96"/>
      <c r="OJU96"/>
      <c r="OJV96"/>
      <c r="OJW96"/>
      <c r="OJX96"/>
      <c r="OJY96"/>
      <c r="OJZ96"/>
      <c r="OKA96"/>
      <c r="OKB96"/>
      <c r="OKC96"/>
      <c r="OKD96"/>
      <c r="OKE96"/>
      <c r="OKF96"/>
      <c r="OKG96"/>
      <c r="OKH96"/>
      <c r="OKI96"/>
      <c r="OKJ96"/>
      <c r="OKK96"/>
      <c r="OKL96"/>
      <c r="OKM96"/>
      <c r="OKN96"/>
      <c r="OKO96"/>
      <c r="OKP96"/>
      <c r="OKQ96"/>
      <c r="OKR96"/>
      <c r="OKS96"/>
      <c r="OKT96"/>
      <c r="OKU96"/>
      <c r="OKV96"/>
      <c r="OKW96"/>
      <c r="OKX96"/>
      <c r="OKY96"/>
      <c r="OKZ96"/>
      <c r="OLA96"/>
      <c r="OLB96"/>
      <c r="OLC96"/>
      <c r="OLD96"/>
      <c r="OLE96"/>
      <c r="OLF96"/>
      <c r="OLG96"/>
      <c r="OLH96"/>
      <c r="OLI96"/>
      <c r="OLJ96"/>
      <c r="OLK96"/>
      <c r="OLL96"/>
      <c r="OLM96"/>
      <c r="OLN96"/>
      <c r="OLO96"/>
      <c r="OLP96"/>
      <c r="OLQ96"/>
      <c r="OLR96"/>
      <c r="OLS96"/>
      <c r="OLT96"/>
      <c r="OLU96"/>
      <c r="OLV96"/>
      <c r="OLW96"/>
      <c r="OLX96"/>
      <c r="OLY96"/>
      <c r="OLZ96"/>
      <c r="OMA96"/>
      <c r="OMB96"/>
      <c r="OMC96"/>
      <c r="OMD96"/>
      <c r="OME96"/>
      <c r="OMF96"/>
      <c r="OMG96"/>
      <c r="OMH96"/>
      <c r="OMI96"/>
      <c r="OMJ96"/>
      <c r="OMK96"/>
      <c r="OML96"/>
      <c r="OMM96"/>
      <c r="OMN96"/>
      <c r="OMO96"/>
      <c r="OMP96"/>
      <c r="OMQ96"/>
      <c r="OMR96"/>
      <c r="OMS96"/>
      <c r="OMT96"/>
      <c r="OMU96"/>
      <c r="OMV96"/>
      <c r="OMW96"/>
      <c r="OMX96"/>
      <c r="OMY96"/>
      <c r="OMZ96"/>
      <c r="ONA96"/>
      <c r="ONB96"/>
      <c r="ONC96"/>
      <c r="OND96"/>
      <c r="ONE96"/>
      <c r="ONF96"/>
      <c r="ONG96"/>
      <c r="ONH96"/>
      <c r="ONI96"/>
      <c r="ONJ96"/>
      <c r="ONK96"/>
      <c r="ONL96"/>
      <c r="ONM96"/>
      <c r="ONN96"/>
      <c r="ONO96"/>
      <c r="ONP96"/>
      <c r="ONQ96"/>
      <c r="ONR96"/>
      <c r="ONS96"/>
      <c r="ONT96"/>
      <c r="ONU96"/>
      <c r="ONV96"/>
      <c r="ONW96"/>
      <c r="ONX96"/>
      <c r="ONY96"/>
      <c r="ONZ96"/>
      <c r="OOA96"/>
      <c r="OOB96"/>
      <c r="OOC96"/>
      <c r="OOD96"/>
      <c r="OOE96"/>
      <c r="OOF96"/>
      <c r="OOG96"/>
      <c r="OOH96"/>
      <c r="OOI96"/>
      <c r="OOJ96"/>
      <c r="OOK96"/>
      <c r="OOL96"/>
      <c r="OOM96"/>
      <c r="OON96"/>
      <c r="OOO96"/>
      <c r="OOP96"/>
      <c r="OOQ96"/>
      <c r="OOR96"/>
      <c r="OOS96"/>
      <c r="OOT96"/>
      <c r="OOU96"/>
      <c r="OOV96"/>
      <c r="OOW96"/>
      <c r="OOX96"/>
      <c r="OOY96"/>
      <c r="OOZ96"/>
      <c r="OPA96"/>
      <c r="OPB96"/>
      <c r="OPC96"/>
      <c r="OPD96"/>
      <c r="OPE96"/>
      <c r="OPF96"/>
      <c r="OPG96"/>
      <c r="OPH96"/>
      <c r="OPI96"/>
      <c r="OPJ96"/>
      <c r="OPK96"/>
      <c r="OPL96"/>
      <c r="OPM96"/>
      <c r="OPN96"/>
      <c r="OPO96"/>
      <c r="OPP96"/>
      <c r="OPQ96"/>
      <c r="OPR96"/>
      <c r="OPS96"/>
      <c r="OPT96"/>
      <c r="OPU96"/>
      <c r="OPV96"/>
      <c r="OPW96"/>
      <c r="OPX96"/>
      <c r="OPY96"/>
      <c r="OPZ96"/>
      <c r="OQA96"/>
      <c r="OQB96"/>
      <c r="OQC96"/>
      <c r="OQD96"/>
      <c r="OQE96"/>
      <c r="OQF96"/>
      <c r="OQG96"/>
      <c r="OQH96"/>
      <c r="OQI96"/>
      <c r="OQJ96"/>
      <c r="OQK96"/>
      <c r="OQL96"/>
      <c r="OQM96"/>
      <c r="OQN96"/>
      <c r="OQO96"/>
      <c r="OQP96"/>
      <c r="OQQ96"/>
      <c r="OQR96"/>
      <c r="OQS96"/>
      <c r="OQT96"/>
      <c r="OQU96"/>
      <c r="OQV96"/>
      <c r="OQW96"/>
      <c r="OQX96"/>
      <c r="OQY96"/>
      <c r="OQZ96"/>
      <c r="ORA96"/>
      <c r="ORB96"/>
      <c r="ORC96"/>
      <c r="ORD96"/>
      <c r="ORE96"/>
      <c r="ORF96"/>
      <c r="ORG96"/>
      <c r="ORH96"/>
      <c r="ORI96"/>
      <c r="ORJ96"/>
      <c r="ORK96"/>
      <c r="ORL96"/>
      <c r="ORM96"/>
      <c r="ORN96"/>
      <c r="ORO96"/>
      <c r="ORP96"/>
      <c r="ORQ96"/>
      <c r="ORR96"/>
      <c r="ORS96"/>
      <c r="ORT96"/>
      <c r="ORU96"/>
      <c r="ORV96"/>
      <c r="ORW96"/>
      <c r="ORX96"/>
      <c r="ORY96"/>
      <c r="ORZ96"/>
      <c r="OSA96"/>
      <c r="OSB96"/>
      <c r="OSC96"/>
      <c r="OSD96"/>
      <c r="OSE96"/>
      <c r="OSF96"/>
      <c r="OSG96"/>
      <c r="OSH96"/>
      <c r="OSI96"/>
      <c r="OSJ96"/>
      <c r="OSK96"/>
      <c r="OSL96"/>
      <c r="OSM96"/>
      <c r="OSN96"/>
      <c r="OSO96"/>
      <c r="OSP96"/>
      <c r="OSQ96"/>
      <c r="OSR96"/>
      <c r="OSS96"/>
      <c r="OST96"/>
      <c r="OSU96"/>
      <c r="OSV96"/>
      <c r="OSW96"/>
      <c r="OSX96"/>
      <c r="OSY96"/>
      <c r="OSZ96"/>
      <c r="OTA96"/>
      <c r="OTB96"/>
      <c r="OTC96"/>
      <c r="OTD96"/>
      <c r="OTE96"/>
      <c r="OTF96"/>
      <c r="OTG96"/>
      <c r="OTH96"/>
      <c r="OTI96"/>
      <c r="OTJ96"/>
      <c r="OTK96"/>
      <c r="OTL96"/>
      <c r="OTM96"/>
      <c r="OTN96"/>
      <c r="OTO96"/>
      <c r="OTP96"/>
      <c r="OTQ96"/>
      <c r="OTR96"/>
      <c r="OTS96"/>
      <c r="OTT96"/>
      <c r="OTU96"/>
      <c r="OTV96"/>
      <c r="OTW96"/>
      <c r="OTX96"/>
      <c r="OTY96"/>
      <c r="OTZ96"/>
      <c r="OUA96"/>
      <c r="OUB96"/>
      <c r="OUC96"/>
      <c r="OUD96"/>
      <c r="OUE96"/>
      <c r="OUF96"/>
      <c r="OUG96"/>
      <c r="OUH96"/>
      <c r="OUI96"/>
      <c r="OUJ96"/>
      <c r="OUK96"/>
      <c r="OUL96"/>
      <c r="OUM96"/>
      <c r="OUN96"/>
      <c r="OUO96"/>
      <c r="OUP96"/>
      <c r="OUQ96"/>
      <c r="OUR96"/>
      <c r="OUS96"/>
      <c r="OUT96"/>
      <c r="OUU96"/>
      <c r="OUV96"/>
      <c r="OUW96"/>
      <c r="OUX96"/>
      <c r="OUY96"/>
      <c r="OUZ96"/>
      <c r="OVA96"/>
      <c r="OVB96"/>
      <c r="OVC96"/>
      <c r="OVD96"/>
      <c r="OVE96"/>
      <c r="OVF96"/>
      <c r="OVG96"/>
      <c r="OVH96"/>
      <c r="OVI96"/>
      <c r="OVJ96"/>
      <c r="OVK96"/>
      <c r="OVL96"/>
      <c r="OVM96"/>
      <c r="OVN96"/>
      <c r="OVO96"/>
      <c r="OVP96"/>
      <c r="OVQ96"/>
      <c r="OVR96"/>
      <c r="OVS96"/>
      <c r="OVT96"/>
      <c r="OVU96"/>
      <c r="OVV96"/>
      <c r="OVW96"/>
      <c r="OVX96"/>
      <c r="OVY96"/>
      <c r="OVZ96"/>
      <c r="OWA96"/>
      <c r="OWB96"/>
      <c r="OWC96"/>
      <c r="OWD96"/>
      <c r="OWE96"/>
      <c r="OWF96"/>
      <c r="OWG96"/>
      <c r="OWH96"/>
      <c r="OWI96"/>
      <c r="OWJ96"/>
      <c r="OWK96"/>
      <c r="OWL96"/>
      <c r="OWM96"/>
      <c r="OWN96"/>
      <c r="OWO96"/>
      <c r="OWP96"/>
      <c r="OWQ96"/>
      <c r="OWR96"/>
      <c r="OWS96"/>
      <c r="OWT96"/>
      <c r="OWU96"/>
      <c r="OWV96"/>
      <c r="OWW96"/>
      <c r="OWX96"/>
      <c r="OWY96"/>
      <c r="OWZ96"/>
      <c r="OXA96"/>
      <c r="OXB96"/>
      <c r="OXC96"/>
      <c r="OXD96"/>
      <c r="OXE96"/>
      <c r="OXF96"/>
      <c r="OXG96"/>
      <c r="OXH96"/>
      <c r="OXI96"/>
      <c r="OXJ96"/>
      <c r="OXK96"/>
      <c r="OXL96"/>
      <c r="OXM96"/>
      <c r="OXN96"/>
      <c r="OXO96"/>
      <c r="OXP96"/>
      <c r="OXQ96"/>
      <c r="OXR96"/>
      <c r="OXS96"/>
      <c r="OXT96"/>
      <c r="OXU96"/>
      <c r="OXV96"/>
      <c r="OXW96"/>
      <c r="OXX96"/>
      <c r="OXY96"/>
      <c r="OXZ96"/>
      <c r="OYA96"/>
      <c r="OYB96"/>
      <c r="OYC96"/>
      <c r="OYD96"/>
      <c r="OYE96"/>
      <c r="OYF96"/>
      <c r="OYG96"/>
      <c r="OYH96"/>
      <c r="OYI96"/>
      <c r="OYJ96"/>
      <c r="OYK96"/>
      <c r="OYL96"/>
      <c r="OYM96"/>
      <c r="OYN96"/>
      <c r="OYO96"/>
      <c r="OYP96"/>
      <c r="OYQ96"/>
      <c r="OYR96"/>
      <c r="OYS96"/>
      <c r="OYT96"/>
      <c r="OYU96"/>
      <c r="OYV96"/>
      <c r="OYW96"/>
      <c r="OYX96"/>
      <c r="OYY96"/>
      <c r="OYZ96"/>
      <c r="OZA96"/>
      <c r="OZB96"/>
      <c r="OZC96"/>
      <c r="OZD96"/>
      <c r="OZE96"/>
      <c r="OZF96"/>
      <c r="OZG96"/>
      <c r="OZH96"/>
      <c r="OZI96"/>
      <c r="OZJ96"/>
      <c r="OZK96"/>
      <c r="OZL96"/>
      <c r="OZM96"/>
      <c r="OZN96"/>
      <c r="OZO96"/>
      <c r="OZP96"/>
      <c r="OZQ96"/>
      <c r="OZR96"/>
      <c r="OZS96"/>
      <c r="OZT96"/>
      <c r="OZU96"/>
      <c r="OZV96"/>
      <c r="OZW96"/>
      <c r="OZX96"/>
      <c r="OZY96"/>
      <c r="OZZ96"/>
      <c r="PAA96"/>
      <c r="PAB96"/>
      <c r="PAC96"/>
      <c r="PAD96"/>
      <c r="PAE96"/>
      <c r="PAF96"/>
      <c r="PAG96"/>
      <c r="PAH96"/>
      <c r="PAI96"/>
      <c r="PAJ96"/>
      <c r="PAK96"/>
      <c r="PAL96"/>
      <c r="PAM96"/>
      <c r="PAN96"/>
      <c r="PAO96"/>
      <c r="PAP96"/>
      <c r="PAQ96"/>
      <c r="PAR96"/>
      <c r="PAS96"/>
      <c r="PAT96"/>
      <c r="PAU96"/>
      <c r="PAV96"/>
      <c r="PAW96"/>
      <c r="PAX96"/>
      <c r="PAY96"/>
      <c r="PAZ96"/>
      <c r="PBA96"/>
      <c r="PBB96"/>
      <c r="PBC96"/>
      <c r="PBD96"/>
      <c r="PBE96"/>
      <c r="PBF96"/>
      <c r="PBG96"/>
      <c r="PBH96"/>
      <c r="PBI96"/>
      <c r="PBJ96"/>
      <c r="PBK96"/>
      <c r="PBL96"/>
      <c r="PBM96"/>
      <c r="PBN96"/>
      <c r="PBO96"/>
      <c r="PBP96"/>
      <c r="PBQ96"/>
      <c r="PBR96"/>
      <c r="PBS96"/>
      <c r="PBT96"/>
      <c r="PBU96"/>
      <c r="PBV96"/>
      <c r="PBW96"/>
      <c r="PBX96"/>
      <c r="PBY96"/>
      <c r="PBZ96"/>
      <c r="PCA96"/>
      <c r="PCB96"/>
      <c r="PCC96"/>
      <c r="PCD96"/>
      <c r="PCE96"/>
      <c r="PCF96"/>
      <c r="PCG96"/>
      <c r="PCH96"/>
      <c r="PCI96"/>
      <c r="PCJ96"/>
      <c r="PCK96"/>
      <c r="PCL96"/>
      <c r="PCM96"/>
      <c r="PCN96"/>
      <c r="PCO96"/>
      <c r="PCP96"/>
      <c r="PCQ96"/>
      <c r="PCR96"/>
      <c r="PCS96"/>
      <c r="PCT96"/>
      <c r="PCU96"/>
      <c r="PCV96"/>
      <c r="PCW96"/>
      <c r="PCX96"/>
      <c r="PCY96"/>
      <c r="PCZ96"/>
      <c r="PDA96"/>
      <c r="PDB96"/>
      <c r="PDC96"/>
      <c r="PDD96"/>
      <c r="PDE96"/>
      <c r="PDF96"/>
      <c r="PDG96"/>
      <c r="PDH96"/>
      <c r="PDI96"/>
      <c r="PDJ96"/>
      <c r="PDK96"/>
      <c r="PDL96"/>
      <c r="PDM96"/>
      <c r="PDN96"/>
      <c r="PDO96"/>
      <c r="PDP96"/>
      <c r="PDQ96"/>
      <c r="PDR96"/>
      <c r="PDS96"/>
      <c r="PDT96"/>
      <c r="PDU96"/>
      <c r="PDV96"/>
      <c r="PDW96"/>
      <c r="PDX96"/>
      <c r="PDY96"/>
      <c r="PDZ96"/>
      <c r="PEA96"/>
      <c r="PEB96"/>
      <c r="PEC96"/>
      <c r="PED96"/>
      <c r="PEE96"/>
      <c r="PEF96"/>
      <c r="PEG96"/>
      <c r="PEH96"/>
      <c r="PEI96"/>
      <c r="PEJ96"/>
      <c r="PEK96"/>
      <c r="PEL96"/>
      <c r="PEM96"/>
      <c r="PEN96"/>
      <c r="PEO96"/>
      <c r="PEP96"/>
      <c r="PEQ96"/>
      <c r="PER96"/>
      <c r="PES96"/>
      <c r="PET96"/>
      <c r="PEU96"/>
      <c r="PEV96"/>
      <c r="PEW96"/>
      <c r="PEX96"/>
      <c r="PEY96"/>
      <c r="PEZ96"/>
      <c r="PFA96"/>
      <c r="PFB96"/>
      <c r="PFC96"/>
      <c r="PFD96"/>
      <c r="PFE96"/>
      <c r="PFF96"/>
      <c r="PFG96"/>
      <c r="PFH96"/>
      <c r="PFI96"/>
      <c r="PFJ96"/>
      <c r="PFK96"/>
      <c r="PFL96"/>
      <c r="PFM96"/>
      <c r="PFN96"/>
      <c r="PFO96"/>
      <c r="PFP96"/>
      <c r="PFQ96"/>
      <c r="PFR96"/>
      <c r="PFS96"/>
      <c r="PFT96"/>
      <c r="PFU96"/>
      <c r="PFV96"/>
      <c r="PFW96"/>
      <c r="PFX96"/>
      <c r="PFY96"/>
      <c r="PFZ96"/>
      <c r="PGA96"/>
      <c r="PGB96"/>
      <c r="PGC96"/>
      <c r="PGD96"/>
      <c r="PGE96"/>
      <c r="PGF96"/>
      <c r="PGG96"/>
      <c r="PGH96"/>
      <c r="PGI96"/>
      <c r="PGJ96"/>
      <c r="PGK96"/>
      <c r="PGL96"/>
      <c r="PGM96"/>
      <c r="PGN96"/>
      <c r="PGO96"/>
      <c r="PGP96"/>
      <c r="PGQ96"/>
      <c r="PGR96"/>
      <c r="PGS96"/>
      <c r="PGT96"/>
      <c r="PGU96"/>
      <c r="PGV96"/>
      <c r="PGW96"/>
      <c r="PGX96"/>
      <c r="PGY96"/>
      <c r="PGZ96"/>
      <c r="PHA96"/>
      <c r="PHB96"/>
      <c r="PHC96"/>
      <c r="PHD96"/>
      <c r="PHE96"/>
      <c r="PHF96"/>
      <c r="PHG96"/>
      <c r="PHH96"/>
      <c r="PHI96"/>
      <c r="PHJ96"/>
      <c r="PHK96"/>
      <c r="PHL96"/>
      <c r="PHM96"/>
      <c r="PHN96"/>
      <c r="PHO96"/>
      <c r="PHP96"/>
      <c r="PHQ96"/>
      <c r="PHR96"/>
      <c r="PHS96"/>
      <c r="PHT96"/>
      <c r="PHU96"/>
      <c r="PHV96"/>
      <c r="PHW96"/>
      <c r="PHX96"/>
      <c r="PHY96"/>
      <c r="PHZ96"/>
      <c r="PIA96"/>
      <c r="PIB96"/>
      <c r="PIC96"/>
      <c r="PID96"/>
      <c r="PIE96"/>
      <c r="PIF96"/>
      <c r="PIG96"/>
      <c r="PIH96"/>
      <c r="PII96"/>
      <c r="PIJ96"/>
      <c r="PIK96"/>
      <c r="PIL96"/>
      <c r="PIM96"/>
      <c r="PIN96"/>
      <c r="PIO96"/>
      <c r="PIP96"/>
      <c r="PIQ96"/>
      <c r="PIR96"/>
      <c r="PIS96"/>
      <c r="PIT96"/>
      <c r="PIU96"/>
      <c r="PIV96"/>
      <c r="PIW96"/>
      <c r="PIX96"/>
      <c r="PIY96"/>
      <c r="PIZ96"/>
      <c r="PJA96"/>
      <c r="PJB96"/>
      <c r="PJC96"/>
      <c r="PJD96"/>
      <c r="PJE96"/>
      <c r="PJF96"/>
      <c r="PJG96"/>
      <c r="PJH96"/>
      <c r="PJI96"/>
      <c r="PJJ96"/>
      <c r="PJK96"/>
      <c r="PJL96"/>
      <c r="PJM96"/>
      <c r="PJN96"/>
      <c r="PJO96"/>
      <c r="PJP96"/>
      <c r="PJQ96"/>
      <c r="PJR96"/>
      <c r="PJS96"/>
      <c r="PJT96"/>
      <c r="PJU96"/>
      <c r="PJV96"/>
      <c r="PJW96"/>
      <c r="PJX96"/>
      <c r="PJY96"/>
      <c r="PJZ96"/>
      <c r="PKA96"/>
      <c r="PKB96"/>
      <c r="PKC96"/>
      <c r="PKD96"/>
      <c r="PKE96"/>
      <c r="PKF96"/>
      <c r="PKG96"/>
      <c r="PKH96"/>
      <c r="PKI96"/>
      <c r="PKJ96"/>
      <c r="PKK96"/>
      <c r="PKL96"/>
      <c r="PKM96"/>
      <c r="PKN96"/>
      <c r="PKO96"/>
      <c r="PKP96"/>
      <c r="PKQ96"/>
      <c r="PKR96"/>
      <c r="PKS96"/>
      <c r="PKT96"/>
      <c r="PKU96"/>
      <c r="PKV96"/>
      <c r="PKW96"/>
      <c r="PKX96"/>
      <c r="PKY96"/>
      <c r="PKZ96"/>
      <c r="PLA96"/>
      <c r="PLB96"/>
      <c r="PLC96"/>
      <c r="PLD96"/>
      <c r="PLE96"/>
      <c r="PLF96"/>
      <c r="PLG96"/>
      <c r="PLH96"/>
      <c r="PLI96"/>
      <c r="PLJ96"/>
      <c r="PLK96"/>
      <c r="PLL96"/>
      <c r="PLM96"/>
      <c r="PLN96"/>
      <c r="PLO96"/>
      <c r="PLP96"/>
      <c r="PLQ96"/>
      <c r="PLR96"/>
      <c r="PLS96"/>
      <c r="PLT96"/>
      <c r="PLU96"/>
      <c r="PLV96"/>
      <c r="PLW96"/>
      <c r="PLX96"/>
      <c r="PLY96"/>
      <c r="PLZ96"/>
      <c r="PMA96"/>
      <c r="PMB96"/>
      <c r="PMC96"/>
      <c r="PMD96"/>
      <c r="PME96"/>
      <c r="PMF96"/>
      <c r="PMG96"/>
      <c r="PMH96"/>
      <c r="PMI96"/>
      <c r="PMJ96"/>
      <c r="PMK96"/>
      <c r="PML96"/>
      <c r="PMM96"/>
      <c r="PMN96"/>
      <c r="PMO96"/>
      <c r="PMP96"/>
      <c r="PMQ96"/>
      <c r="PMR96"/>
      <c r="PMS96"/>
      <c r="PMT96"/>
      <c r="PMU96"/>
      <c r="PMV96"/>
      <c r="PMW96"/>
      <c r="PMX96"/>
      <c r="PMY96"/>
      <c r="PMZ96"/>
      <c r="PNA96"/>
      <c r="PNB96"/>
      <c r="PNC96"/>
      <c r="PND96"/>
      <c r="PNE96"/>
      <c r="PNF96"/>
      <c r="PNG96"/>
      <c r="PNH96"/>
      <c r="PNI96"/>
      <c r="PNJ96"/>
      <c r="PNK96"/>
      <c r="PNL96"/>
      <c r="PNM96"/>
      <c r="PNN96"/>
      <c r="PNO96"/>
      <c r="PNP96"/>
      <c r="PNQ96"/>
      <c r="PNR96"/>
      <c r="PNS96"/>
      <c r="PNT96"/>
      <c r="PNU96"/>
      <c r="PNV96"/>
      <c r="PNW96"/>
      <c r="PNX96"/>
      <c r="PNY96"/>
      <c r="PNZ96"/>
      <c r="POA96"/>
      <c r="POB96"/>
      <c r="POC96"/>
      <c r="POD96"/>
      <c r="POE96"/>
      <c r="POF96"/>
      <c r="POG96"/>
      <c r="POH96"/>
      <c r="POI96"/>
      <c r="POJ96"/>
      <c r="POK96"/>
      <c r="POL96"/>
      <c r="POM96"/>
      <c r="PON96"/>
      <c r="POO96"/>
      <c r="POP96"/>
      <c r="POQ96"/>
      <c r="POR96"/>
      <c r="POS96"/>
      <c r="POT96"/>
      <c r="POU96"/>
      <c r="POV96"/>
      <c r="POW96"/>
      <c r="POX96"/>
      <c r="POY96"/>
      <c r="POZ96"/>
      <c r="PPA96"/>
      <c r="PPB96"/>
      <c r="PPC96"/>
      <c r="PPD96"/>
      <c r="PPE96"/>
      <c r="PPF96"/>
      <c r="PPG96"/>
      <c r="PPH96"/>
      <c r="PPI96"/>
      <c r="PPJ96"/>
      <c r="PPK96"/>
      <c r="PPL96"/>
      <c r="PPM96"/>
      <c r="PPN96"/>
      <c r="PPO96"/>
      <c r="PPP96"/>
      <c r="PPQ96"/>
      <c r="PPR96"/>
      <c r="PPS96"/>
      <c r="PPT96"/>
      <c r="PPU96"/>
      <c r="PPV96"/>
      <c r="PPW96"/>
      <c r="PPX96"/>
      <c r="PPY96"/>
      <c r="PPZ96"/>
      <c r="PQA96"/>
      <c r="PQB96"/>
      <c r="PQC96"/>
      <c r="PQD96"/>
      <c r="PQE96"/>
      <c r="PQF96"/>
      <c r="PQG96"/>
      <c r="PQH96"/>
      <c r="PQI96"/>
      <c r="PQJ96"/>
      <c r="PQK96"/>
      <c r="PQL96"/>
      <c r="PQM96"/>
      <c r="PQN96"/>
      <c r="PQO96"/>
      <c r="PQP96"/>
      <c r="PQQ96"/>
      <c r="PQR96"/>
      <c r="PQS96"/>
      <c r="PQT96"/>
      <c r="PQU96"/>
      <c r="PQV96"/>
      <c r="PQW96"/>
      <c r="PQX96"/>
      <c r="PQY96"/>
      <c r="PQZ96"/>
      <c r="PRA96"/>
      <c r="PRB96"/>
      <c r="PRC96"/>
      <c r="PRD96"/>
      <c r="PRE96"/>
      <c r="PRF96"/>
      <c r="PRG96"/>
      <c r="PRH96"/>
      <c r="PRI96"/>
      <c r="PRJ96"/>
      <c r="PRK96"/>
      <c r="PRL96"/>
      <c r="PRM96"/>
      <c r="PRN96"/>
      <c r="PRO96"/>
      <c r="PRP96"/>
      <c r="PRQ96"/>
      <c r="PRR96"/>
      <c r="PRS96"/>
      <c r="PRT96"/>
      <c r="PRU96"/>
      <c r="PRV96"/>
      <c r="PRW96"/>
      <c r="PRX96"/>
      <c r="PRY96"/>
      <c r="PRZ96"/>
      <c r="PSA96"/>
      <c r="PSB96"/>
      <c r="PSC96"/>
      <c r="PSD96"/>
      <c r="PSE96"/>
      <c r="PSF96"/>
      <c r="PSG96"/>
      <c r="PSH96"/>
      <c r="PSI96"/>
      <c r="PSJ96"/>
      <c r="PSK96"/>
      <c r="PSL96"/>
      <c r="PSM96"/>
      <c r="PSN96"/>
      <c r="PSO96"/>
      <c r="PSP96"/>
      <c r="PSQ96"/>
      <c r="PSR96"/>
      <c r="PSS96"/>
      <c r="PST96"/>
      <c r="PSU96"/>
      <c r="PSV96"/>
      <c r="PSW96"/>
      <c r="PSX96"/>
      <c r="PSY96"/>
      <c r="PSZ96"/>
      <c r="PTA96"/>
      <c r="PTB96"/>
      <c r="PTC96"/>
      <c r="PTD96"/>
      <c r="PTE96"/>
      <c r="PTF96"/>
      <c r="PTG96"/>
      <c r="PTH96"/>
      <c r="PTI96"/>
      <c r="PTJ96"/>
      <c r="PTK96"/>
      <c r="PTL96"/>
      <c r="PTM96"/>
      <c r="PTN96"/>
      <c r="PTO96"/>
      <c r="PTP96"/>
      <c r="PTQ96"/>
      <c r="PTR96"/>
      <c r="PTS96"/>
      <c r="PTT96"/>
      <c r="PTU96"/>
      <c r="PTV96"/>
      <c r="PTW96"/>
      <c r="PTX96"/>
      <c r="PTY96"/>
      <c r="PTZ96"/>
      <c r="PUA96"/>
      <c r="PUB96"/>
      <c r="PUC96"/>
      <c r="PUD96"/>
      <c r="PUE96"/>
      <c r="PUF96"/>
      <c r="PUG96"/>
      <c r="PUH96"/>
      <c r="PUI96"/>
      <c r="PUJ96"/>
      <c r="PUK96"/>
      <c r="PUL96"/>
      <c r="PUM96"/>
      <c r="PUN96"/>
      <c r="PUO96"/>
      <c r="PUP96"/>
      <c r="PUQ96"/>
      <c r="PUR96"/>
      <c r="PUS96"/>
      <c r="PUT96"/>
      <c r="PUU96"/>
      <c r="PUV96"/>
      <c r="PUW96"/>
      <c r="PUX96"/>
      <c r="PUY96"/>
      <c r="PUZ96"/>
      <c r="PVA96"/>
      <c r="PVB96"/>
      <c r="PVC96"/>
      <c r="PVD96"/>
      <c r="PVE96"/>
      <c r="PVF96"/>
      <c r="PVG96"/>
      <c r="PVH96"/>
      <c r="PVI96"/>
      <c r="PVJ96"/>
      <c r="PVK96"/>
      <c r="PVL96"/>
      <c r="PVM96"/>
      <c r="PVN96"/>
      <c r="PVO96"/>
      <c r="PVP96"/>
      <c r="PVQ96"/>
      <c r="PVR96"/>
      <c r="PVS96"/>
      <c r="PVT96"/>
      <c r="PVU96"/>
      <c r="PVV96"/>
      <c r="PVW96"/>
      <c r="PVX96"/>
      <c r="PVY96"/>
      <c r="PVZ96"/>
      <c r="PWA96"/>
      <c r="PWB96"/>
      <c r="PWC96"/>
      <c r="PWD96"/>
      <c r="PWE96"/>
      <c r="PWF96"/>
      <c r="PWG96"/>
      <c r="PWH96"/>
      <c r="PWI96"/>
      <c r="PWJ96"/>
      <c r="PWK96"/>
      <c r="PWL96"/>
      <c r="PWM96"/>
      <c r="PWN96"/>
      <c r="PWO96"/>
      <c r="PWP96"/>
      <c r="PWQ96"/>
      <c r="PWR96"/>
      <c r="PWS96"/>
      <c r="PWT96"/>
      <c r="PWU96"/>
      <c r="PWV96"/>
      <c r="PWW96"/>
      <c r="PWX96"/>
      <c r="PWY96"/>
      <c r="PWZ96"/>
      <c r="PXA96"/>
      <c r="PXB96"/>
      <c r="PXC96"/>
      <c r="PXD96"/>
      <c r="PXE96"/>
      <c r="PXF96"/>
      <c r="PXG96"/>
      <c r="PXH96"/>
      <c r="PXI96"/>
      <c r="PXJ96"/>
      <c r="PXK96"/>
      <c r="PXL96"/>
      <c r="PXM96"/>
      <c r="PXN96"/>
      <c r="PXO96"/>
      <c r="PXP96"/>
      <c r="PXQ96"/>
      <c r="PXR96"/>
      <c r="PXS96"/>
      <c r="PXT96"/>
      <c r="PXU96"/>
      <c r="PXV96"/>
      <c r="PXW96"/>
      <c r="PXX96"/>
      <c r="PXY96"/>
      <c r="PXZ96"/>
      <c r="PYA96"/>
      <c r="PYB96"/>
      <c r="PYC96"/>
      <c r="PYD96"/>
      <c r="PYE96"/>
      <c r="PYF96"/>
      <c r="PYG96"/>
      <c r="PYH96"/>
      <c r="PYI96"/>
      <c r="PYJ96"/>
      <c r="PYK96"/>
      <c r="PYL96"/>
      <c r="PYM96"/>
      <c r="PYN96"/>
      <c r="PYO96"/>
      <c r="PYP96"/>
      <c r="PYQ96"/>
      <c r="PYR96"/>
      <c r="PYS96"/>
      <c r="PYT96"/>
      <c r="PYU96"/>
      <c r="PYV96"/>
      <c r="PYW96"/>
      <c r="PYX96"/>
      <c r="PYY96"/>
      <c r="PYZ96"/>
      <c r="PZA96"/>
      <c r="PZB96"/>
      <c r="PZC96"/>
      <c r="PZD96"/>
      <c r="PZE96"/>
      <c r="PZF96"/>
      <c r="PZG96"/>
      <c r="PZH96"/>
      <c r="PZI96"/>
      <c r="PZJ96"/>
      <c r="PZK96"/>
      <c r="PZL96"/>
      <c r="PZM96"/>
      <c r="PZN96"/>
      <c r="PZO96"/>
      <c r="PZP96"/>
      <c r="PZQ96"/>
      <c r="PZR96"/>
      <c r="PZS96"/>
      <c r="PZT96"/>
      <c r="PZU96"/>
      <c r="PZV96"/>
      <c r="PZW96"/>
      <c r="PZX96"/>
      <c r="PZY96"/>
      <c r="PZZ96"/>
      <c r="QAA96"/>
      <c r="QAB96"/>
      <c r="QAC96"/>
      <c r="QAD96"/>
      <c r="QAE96"/>
      <c r="QAF96"/>
      <c r="QAG96"/>
      <c r="QAH96"/>
      <c r="QAI96"/>
      <c r="QAJ96"/>
      <c r="QAK96"/>
      <c r="QAL96"/>
      <c r="QAM96"/>
      <c r="QAN96"/>
      <c r="QAO96"/>
      <c r="QAP96"/>
      <c r="QAQ96"/>
      <c r="QAR96"/>
      <c r="QAS96"/>
      <c r="QAT96"/>
      <c r="QAU96"/>
      <c r="QAV96"/>
      <c r="QAW96"/>
      <c r="QAX96"/>
      <c r="QAY96"/>
      <c r="QAZ96"/>
      <c r="QBA96"/>
      <c r="QBB96"/>
      <c r="QBC96"/>
      <c r="QBD96"/>
      <c r="QBE96"/>
      <c r="QBF96"/>
      <c r="QBG96"/>
      <c r="QBH96"/>
      <c r="QBI96"/>
      <c r="QBJ96"/>
      <c r="QBK96"/>
      <c r="QBL96"/>
      <c r="QBM96"/>
      <c r="QBN96"/>
      <c r="QBO96"/>
      <c r="QBP96"/>
      <c r="QBQ96"/>
      <c r="QBR96"/>
      <c r="QBS96"/>
      <c r="QBT96"/>
      <c r="QBU96"/>
      <c r="QBV96"/>
      <c r="QBW96"/>
      <c r="QBX96"/>
      <c r="QBY96"/>
      <c r="QBZ96"/>
      <c r="QCA96"/>
      <c r="QCB96"/>
      <c r="QCC96"/>
      <c r="QCD96"/>
      <c r="QCE96"/>
      <c r="QCF96"/>
      <c r="QCG96"/>
      <c r="QCH96"/>
      <c r="QCI96"/>
      <c r="QCJ96"/>
      <c r="QCK96"/>
      <c r="QCL96"/>
      <c r="QCM96"/>
      <c r="QCN96"/>
      <c r="QCO96"/>
      <c r="QCP96"/>
      <c r="QCQ96"/>
      <c r="QCR96"/>
      <c r="QCS96"/>
      <c r="QCT96"/>
      <c r="QCU96"/>
      <c r="QCV96"/>
      <c r="QCW96"/>
      <c r="QCX96"/>
      <c r="QCY96"/>
      <c r="QCZ96"/>
      <c r="QDA96"/>
      <c r="QDB96"/>
      <c r="QDC96"/>
      <c r="QDD96"/>
      <c r="QDE96"/>
      <c r="QDF96"/>
      <c r="QDG96"/>
      <c r="QDH96"/>
      <c r="QDI96"/>
      <c r="QDJ96"/>
      <c r="QDK96"/>
      <c r="QDL96"/>
      <c r="QDM96"/>
      <c r="QDN96"/>
      <c r="QDO96"/>
      <c r="QDP96"/>
      <c r="QDQ96"/>
      <c r="QDR96"/>
      <c r="QDS96"/>
      <c r="QDT96"/>
      <c r="QDU96"/>
      <c r="QDV96"/>
      <c r="QDW96"/>
      <c r="QDX96"/>
      <c r="QDY96"/>
      <c r="QDZ96"/>
      <c r="QEA96"/>
      <c r="QEB96"/>
      <c r="QEC96"/>
      <c r="QED96"/>
      <c r="QEE96"/>
      <c r="QEF96"/>
      <c r="QEG96"/>
      <c r="QEH96"/>
      <c r="QEI96"/>
      <c r="QEJ96"/>
      <c r="QEK96"/>
      <c r="QEL96"/>
      <c r="QEM96"/>
      <c r="QEN96"/>
      <c r="QEO96"/>
      <c r="QEP96"/>
      <c r="QEQ96"/>
      <c r="QER96"/>
      <c r="QES96"/>
      <c r="QET96"/>
      <c r="QEU96"/>
      <c r="QEV96"/>
      <c r="QEW96"/>
      <c r="QEX96"/>
      <c r="QEY96"/>
      <c r="QEZ96"/>
      <c r="QFA96"/>
      <c r="QFB96"/>
      <c r="QFC96"/>
      <c r="QFD96"/>
      <c r="QFE96"/>
      <c r="QFF96"/>
      <c r="QFG96"/>
      <c r="QFH96"/>
      <c r="QFI96"/>
      <c r="QFJ96"/>
      <c r="QFK96"/>
      <c r="QFL96"/>
      <c r="QFM96"/>
      <c r="QFN96"/>
      <c r="QFO96"/>
      <c r="QFP96"/>
      <c r="QFQ96"/>
      <c r="QFR96"/>
      <c r="QFS96"/>
      <c r="QFT96"/>
      <c r="QFU96"/>
      <c r="QFV96"/>
      <c r="QFW96"/>
      <c r="QFX96"/>
      <c r="QFY96"/>
      <c r="QFZ96"/>
      <c r="QGA96"/>
      <c r="QGB96"/>
      <c r="QGC96"/>
      <c r="QGD96"/>
      <c r="QGE96"/>
      <c r="QGF96"/>
      <c r="QGG96"/>
      <c r="QGH96"/>
      <c r="QGI96"/>
      <c r="QGJ96"/>
      <c r="QGK96"/>
      <c r="QGL96"/>
      <c r="QGM96"/>
      <c r="QGN96"/>
      <c r="QGO96"/>
      <c r="QGP96"/>
      <c r="QGQ96"/>
      <c r="QGR96"/>
      <c r="QGS96"/>
      <c r="QGT96"/>
      <c r="QGU96"/>
      <c r="QGV96"/>
      <c r="QGW96"/>
      <c r="QGX96"/>
      <c r="QGY96"/>
      <c r="QGZ96"/>
      <c r="QHA96"/>
      <c r="QHB96"/>
      <c r="QHC96"/>
      <c r="QHD96"/>
      <c r="QHE96"/>
      <c r="QHF96"/>
      <c r="QHG96"/>
      <c r="QHH96"/>
      <c r="QHI96"/>
      <c r="QHJ96"/>
      <c r="QHK96"/>
      <c r="QHL96"/>
      <c r="QHM96"/>
      <c r="QHN96"/>
      <c r="QHO96"/>
      <c r="QHP96"/>
      <c r="QHQ96"/>
      <c r="QHR96"/>
      <c r="QHS96"/>
      <c r="QHT96"/>
      <c r="QHU96"/>
      <c r="QHV96"/>
      <c r="QHW96"/>
      <c r="QHX96"/>
      <c r="QHY96"/>
      <c r="QHZ96"/>
      <c r="QIA96"/>
      <c r="QIB96"/>
      <c r="QIC96"/>
      <c r="QID96"/>
      <c r="QIE96"/>
      <c r="QIF96"/>
      <c r="QIG96"/>
      <c r="QIH96"/>
      <c r="QII96"/>
      <c r="QIJ96"/>
      <c r="QIK96"/>
      <c r="QIL96"/>
      <c r="QIM96"/>
      <c r="QIN96"/>
      <c r="QIO96"/>
      <c r="QIP96"/>
      <c r="QIQ96"/>
      <c r="QIR96"/>
      <c r="QIS96"/>
      <c r="QIT96"/>
      <c r="QIU96"/>
      <c r="QIV96"/>
      <c r="QIW96"/>
      <c r="QIX96"/>
      <c r="QIY96"/>
      <c r="QIZ96"/>
      <c r="QJA96"/>
      <c r="QJB96"/>
      <c r="QJC96"/>
      <c r="QJD96"/>
      <c r="QJE96"/>
      <c r="QJF96"/>
      <c r="QJG96"/>
      <c r="QJH96"/>
      <c r="QJI96"/>
      <c r="QJJ96"/>
      <c r="QJK96"/>
      <c r="QJL96"/>
      <c r="QJM96"/>
      <c r="QJN96"/>
      <c r="QJO96"/>
      <c r="QJP96"/>
      <c r="QJQ96"/>
      <c r="QJR96"/>
      <c r="QJS96"/>
      <c r="QJT96"/>
      <c r="QJU96"/>
      <c r="QJV96"/>
      <c r="QJW96"/>
      <c r="QJX96"/>
      <c r="QJY96"/>
      <c r="QJZ96"/>
      <c r="QKA96"/>
      <c r="QKB96"/>
      <c r="QKC96"/>
      <c r="QKD96"/>
      <c r="QKE96"/>
      <c r="QKF96"/>
      <c r="QKG96"/>
      <c r="QKH96"/>
      <c r="QKI96"/>
      <c r="QKJ96"/>
      <c r="QKK96"/>
      <c r="QKL96"/>
      <c r="QKM96"/>
      <c r="QKN96"/>
      <c r="QKO96"/>
      <c r="QKP96"/>
      <c r="QKQ96"/>
      <c r="QKR96"/>
      <c r="QKS96"/>
      <c r="QKT96"/>
      <c r="QKU96"/>
      <c r="QKV96"/>
      <c r="QKW96"/>
      <c r="QKX96"/>
      <c r="QKY96"/>
      <c r="QKZ96"/>
      <c r="QLA96"/>
      <c r="QLB96"/>
      <c r="QLC96"/>
      <c r="QLD96"/>
      <c r="QLE96"/>
      <c r="QLF96"/>
      <c r="QLG96"/>
      <c r="QLH96"/>
      <c r="QLI96"/>
      <c r="QLJ96"/>
      <c r="QLK96"/>
      <c r="QLL96"/>
      <c r="QLM96"/>
      <c r="QLN96"/>
      <c r="QLO96"/>
      <c r="QLP96"/>
      <c r="QLQ96"/>
      <c r="QLR96"/>
      <c r="QLS96"/>
      <c r="QLT96"/>
      <c r="QLU96"/>
      <c r="QLV96"/>
      <c r="QLW96"/>
      <c r="QLX96"/>
      <c r="QLY96"/>
      <c r="QLZ96"/>
      <c r="QMA96"/>
      <c r="QMB96"/>
      <c r="QMC96"/>
      <c r="QMD96"/>
      <c r="QME96"/>
      <c r="QMF96"/>
      <c r="QMG96"/>
      <c r="QMH96"/>
      <c r="QMI96"/>
      <c r="QMJ96"/>
      <c r="QMK96"/>
      <c r="QML96"/>
      <c r="QMM96"/>
      <c r="QMN96"/>
      <c r="QMO96"/>
      <c r="QMP96"/>
      <c r="QMQ96"/>
      <c r="QMR96"/>
      <c r="QMS96"/>
      <c r="QMT96"/>
      <c r="QMU96"/>
      <c r="QMV96"/>
      <c r="QMW96"/>
      <c r="QMX96"/>
      <c r="QMY96"/>
      <c r="QMZ96"/>
      <c r="QNA96"/>
      <c r="QNB96"/>
      <c r="QNC96"/>
      <c r="QND96"/>
      <c r="QNE96"/>
      <c r="QNF96"/>
      <c r="QNG96"/>
      <c r="QNH96"/>
      <c r="QNI96"/>
      <c r="QNJ96"/>
      <c r="QNK96"/>
      <c r="QNL96"/>
      <c r="QNM96"/>
      <c r="QNN96"/>
      <c r="QNO96"/>
      <c r="QNP96"/>
      <c r="QNQ96"/>
      <c r="QNR96"/>
      <c r="QNS96"/>
      <c r="QNT96"/>
      <c r="QNU96"/>
      <c r="QNV96"/>
      <c r="QNW96"/>
      <c r="QNX96"/>
      <c r="QNY96"/>
      <c r="QNZ96"/>
      <c r="QOA96"/>
      <c r="QOB96"/>
      <c r="QOC96"/>
      <c r="QOD96"/>
      <c r="QOE96"/>
      <c r="QOF96"/>
      <c r="QOG96"/>
      <c r="QOH96"/>
      <c r="QOI96"/>
      <c r="QOJ96"/>
      <c r="QOK96"/>
      <c r="QOL96"/>
      <c r="QOM96"/>
      <c r="QON96"/>
      <c r="QOO96"/>
      <c r="QOP96"/>
      <c r="QOQ96"/>
      <c r="QOR96"/>
      <c r="QOS96"/>
      <c r="QOT96"/>
      <c r="QOU96"/>
      <c r="QOV96"/>
      <c r="QOW96"/>
      <c r="QOX96"/>
      <c r="QOY96"/>
      <c r="QOZ96"/>
      <c r="QPA96"/>
      <c r="QPB96"/>
      <c r="QPC96"/>
      <c r="QPD96"/>
      <c r="QPE96"/>
      <c r="QPF96"/>
      <c r="QPG96"/>
      <c r="QPH96"/>
      <c r="QPI96"/>
      <c r="QPJ96"/>
      <c r="QPK96"/>
      <c r="QPL96"/>
      <c r="QPM96"/>
      <c r="QPN96"/>
      <c r="QPO96"/>
      <c r="QPP96"/>
      <c r="QPQ96"/>
      <c r="QPR96"/>
      <c r="QPS96"/>
      <c r="QPT96"/>
      <c r="QPU96"/>
      <c r="QPV96"/>
      <c r="QPW96"/>
      <c r="QPX96"/>
      <c r="QPY96"/>
      <c r="QPZ96"/>
      <c r="QQA96"/>
      <c r="QQB96"/>
      <c r="QQC96"/>
      <c r="QQD96"/>
      <c r="QQE96"/>
      <c r="QQF96"/>
      <c r="QQG96"/>
      <c r="QQH96"/>
      <c r="QQI96"/>
      <c r="QQJ96"/>
      <c r="QQK96"/>
      <c r="QQL96"/>
      <c r="QQM96"/>
      <c r="QQN96"/>
      <c r="QQO96"/>
      <c r="QQP96"/>
      <c r="QQQ96"/>
      <c r="QQR96"/>
      <c r="QQS96"/>
      <c r="QQT96"/>
      <c r="QQU96"/>
      <c r="QQV96"/>
      <c r="QQW96"/>
      <c r="QQX96"/>
      <c r="QQY96"/>
      <c r="QQZ96"/>
      <c r="QRA96"/>
      <c r="QRB96"/>
      <c r="QRC96"/>
      <c r="QRD96"/>
      <c r="QRE96"/>
      <c r="QRF96"/>
      <c r="QRG96"/>
      <c r="QRH96"/>
      <c r="QRI96"/>
      <c r="QRJ96"/>
      <c r="QRK96"/>
      <c r="QRL96"/>
      <c r="QRM96"/>
      <c r="QRN96"/>
      <c r="QRO96"/>
      <c r="QRP96"/>
      <c r="QRQ96"/>
      <c r="QRR96"/>
      <c r="QRS96"/>
      <c r="QRT96"/>
      <c r="QRU96"/>
      <c r="QRV96"/>
      <c r="QRW96"/>
      <c r="QRX96"/>
      <c r="QRY96"/>
      <c r="QRZ96"/>
      <c r="QSA96"/>
      <c r="QSB96"/>
      <c r="QSC96"/>
      <c r="QSD96"/>
      <c r="QSE96"/>
      <c r="QSF96"/>
      <c r="QSG96"/>
      <c r="QSH96"/>
      <c r="QSI96"/>
      <c r="QSJ96"/>
      <c r="QSK96"/>
      <c r="QSL96"/>
      <c r="QSM96"/>
      <c r="QSN96"/>
      <c r="QSO96"/>
      <c r="QSP96"/>
      <c r="QSQ96"/>
      <c r="QSR96"/>
      <c r="QSS96"/>
      <c r="QST96"/>
      <c r="QSU96"/>
      <c r="QSV96"/>
      <c r="QSW96"/>
      <c r="QSX96"/>
      <c r="QSY96"/>
      <c r="QSZ96"/>
      <c r="QTA96"/>
      <c r="QTB96"/>
      <c r="QTC96"/>
      <c r="QTD96"/>
      <c r="QTE96"/>
      <c r="QTF96"/>
      <c r="QTG96"/>
      <c r="QTH96"/>
      <c r="QTI96"/>
      <c r="QTJ96"/>
      <c r="QTK96"/>
      <c r="QTL96"/>
      <c r="QTM96"/>
      <c r="QTN96"/>
      <c r="QTO96"/>
      <c r="QTP96"/>
      <c r="QTQ96"/>
      <c r="QTR96"/>
      <c r="QTS96"/>
      <c r="QTT96"/>
      <c r="QTU96"/>
      <c r="QTV96"/>
      <c r="QTW96"/>
      <c r="QTX96"/>
      <c r="QTY96"/>
      <c r="QTZ96"/>
      <c r="QUA96"/>
      <c r="QUB96"/>
      <c r="QUC96"/>
      <c r="QUD96"/>
      <c r="QUE96"/>
      <c r="QUF96"/>
      <c r="QUG96"/>
      <c r="QUH96"/>
      <c r="QUI96"/>
      <c r="QUJ96"/>
      <c r="QUK96"/>
      <c r="QUL96"/>
      <c r="QUM96"/>
      <c r="QUN96"/>
      <c r="QUO96"/>
      <c r="QUP96"/>
      <c r="QUQ96"/>
      <c r="QUR96"/>
      <c r="QUS96"/>
      <c r="QUT96"/>
      <c r="QUU96"/>
      <c r="QUV96"/>
      <c r="QUW96"/>
      <c r="QUX96"/>
      <c r="QUY96"/>
      <c r="QUZ96"/>
      <c r="QVA96"/>
      <c r="QVB96"/>
      <c r="QVC96"/>
      <c r="QVD96"/>
      <c r="QVE96"/>
      <c r="QVF96"/>
      <c r="QVG96"/>
      <c r="QVH96"/>
      <c r="QVI96"/>
      <c r="QVJ96"/>
      <c r="QVK96"/>
      <c r="QVL96"/>
      <c r="QVM96"/>
      <c r="QVN96"/>
      <c r="QVO96"/>
      <c r="QVP96"/>
      <c r="QVQ96"/>
      <c r="QVR96"/>
      <c r="QVS96"/>
      <c r="QVT96"/>
      <c r="QVU96"/>
      <c r="QVV96"/>
      <c r="QVW96"/>
      <c r="QVX96"/>
      <c r="QVY96"/>
      <c r="QVZ96"/>
      <c r="QWA96"/>
      <c r="QWB96"/>
      <c r="QWC96"/>
      <c r="QWD96"/>
      <c r="QWE96"/>
      <c r="QWF96"/>
      <c r="QWG96"/>
      <c r="QWH96"/>
      <c r="QWI96"/>
      <c r="QWJ96"/>
      <c r="QWK96"/>
      <c r="QWL96"/>
      <c r="QWM96"/>
      <c r="QWN96"/>
      <c r="QWO96"/>
      <c r="QWP96"/>
      <c r="QWQ96"/>
      <c r="QWR96"/>
      <c r="QWS96"/>
      <c r="QWT96"/>
      <c r="QWU96"/>
      <c r="QWV96"/>
      <c r="QWW96"/>
      <c r="QWX96"/>
      <c r="QWY96"/>
      <c r="QWZ96"/>
      <c r="QXA96"/>
      <c r="QXB96"/>
      <c r="QXC96"/>
      <c r="QXD96"/>
      <c r="QXE96"/>
      <c r="QXF96"/>
      <c r="QXG96"/>
      <c r="QXH96"/>
      <c r="QXI96"/>
      <c r="QXJ96"/>
      <c r="QXK96"/>
      <c r="QXL96"/>
      <c r="QXM96"/>
      <c r="QXN96"/>
      <c r="QXO96"/>
      <c r="QXP96"/>
      <c r="QXQ96"/>
      <c r="QXR96"/>
      <c r="QXS96"/>
      <c r="QXT96"/>
      <c r="QXU96"/>
      <c r="QXV96"/>
      <c r="QXW96"/>
      <c r="QXX96"/>
      <c r="QXY96"/>
      <c r="QXZ96"/>
      <c r="QYA96"/>
      <c r="QYB96"/>
      <c r="QYC96"/>
      <c r="QYD96"/>
      <c r="QYE96"/>
      <c r="QYF96"/>
      <c r="QYG96"/>
      <c r="QYH96"/>
      <c r="QYI96"/>
      <c r="QYJ96"/>
      <c r="QYK96"/>
      <c r="QYL96"/>
      <c r="QYM96"/>
      <c r="QYN96"/>
      <c r="QYO96"/>
      <c r="QYP96"/>
      <c r="QYQ96"/>
      <c r="QYR96"/>
      <c r="QYS96"/>
      <c r="QYT96"/>
      <c r="QYU96"/>
      <c r="QYV96"/>
      <c r="QYW96"/>
      <c r="QYX96"/>
      <c r="QYY96"/>
      <c r="QYZ96"/>
      <c r="QZA96"/>
      <c r="QZB96"/>
      <c r="QZC96"/>
      <c r="QZD96"/>
      <c r="QZE96"/>
      <c r="QZF96"/>
      <c r="QZG96"/>
      <c r="QZH96"/>
      <c r="QZI96"/>
      <c r="QZJ96"/>
      <c r="QZK96"/>
      <c r="QZL96"/>
      <c r="QZM96"/>
      <c r="QZN96"/>
      <c r="QZO96"/>
      <c r="QZP96"/>
      <c r="QZQ96"/>
      <c r="QZR96"/>
      <c r="QZS96"/>
      <c r="QZT96"/>
      <c r="QZU96"/>
      <c r="QZV96"/>
      <c r="QZW96"/>
      <c r="QZX96"/>
      <c r="QZY96"/>
      <c r="QZZ96"/>
      <c r="RAA96"/>
      <c r="RAB96"/>
      <c r="RAC96"/>
      <c r="RAD96"/>
      <c r="RAE96"/>
      <c r="RAF96"/>
      <c r="RAG96"/>
      <c r="RAH96"/>
      <c r="RAI96"/>
      <c r="RAJ96"/>
      <c r="RAK96"/>
      <c r="RAL96"/>
      <c r="RAM96"/>
      <c r="RAN96"/>
      <c r="RAO96"/>
      <c r="RAP96"/>
      <c r="RAQ96"/>
      <c r="RAR96"/>
      <c r="RAS96"/>
      <c r="RAT96"/>
      <c r="RAU96"/>
      <c r="RAV96"/>
      <c r="RAW96"/>
      <c r="RAX96"/>
      <c r="RAY96"/>
      <c r="RAZ96"/>
      <c r="RBA96"/>
      <c r="RBB96"/>
      <c r="RBC96"/>
      <c r="RBD96"/>
      <c r="RBE96"/>
      <c r="RBF96"/>
      <c r="RBG96"/>
      <c r="RBH96"/>
      <c r="RBI96"/>
      <c r="RBJ96"/>
      <c r="RBK96"/>
      <c r="RBL96"/>
      <c r="RBM96"/>
      <c r="RBN96"/>
      <c r="RBO96"/>
      <c r="RBP96"/>
      <c r="RBQ96"/>
      <c r="RBR96"/>
      <c r="RBS96"/>
      <c r="RBT96"/>
      <c r="RBU96"/>
      <c r="RBV96"/>
      <c r="RBW96"/>
      <c r="RBX96"/>
      <c r="RBY96"/>
      <c r="RBZ96"/>
      <c r="RCA96"/>
      <c r="RCB96"/>
      <c r="RCC96"/>
      <c r="RCD96"/>
      <c r="RCE96"/>
      <c r="RCF96"/>
      <c r="RCG96"/>
      <c r="RCH96"/>
      <c r="RCI96"/>
      <c r="RCJ96"/>
      <c r="RCK96"/>
      <c r="RCL96"/>
      <c r="RCM96"/>
      <c r="RCN96"/>
      <c r="RCO96"/>
      <c r="RCP96"/>
      <c r="RCQ96"/>
      <c r="RCR96"/>
      <c r="RCS96"/>
      <c r="RCT96"/>
      <c r="RCU96"/>
      <c r="RCV96"/>
      <c r="RCW96"/>
      <c r="RCX96"/>
      <c r="RCY96"/>
      <c r="RCZ96"/>
      <c r="RDA96"/>
      <c r="RDB96"/>
      <c r="RDC96"/>
      <c r="RDD96"/>
      <c r="RDE96"/>
      <c r="RDF96"/>
      <c r="RDG96"/>
      <c r="RDH96"/>
      <c r="RDI96"/>
      <c r="RDJ96"/>
      <c r="RDK96"/>
      <c r="RDL96"/>
      <c r="RDM96"/>
      <c r="RDN96"/>
      <c r="RDO96"/>
      <c r="RDP96"/>
      <c r="RDQ96"/>
      <c r="RDR96"/>
      <c r="RDS96"/>
      <c r="RDT96"/>
      <c r="RDU96"/>
      <c r="RDV96"/>
      <c r="RDW96"/>
      <c r="RDX96"/>
      <c r="RDY96"/>
      <c r="RDZ96"/>
      <c r="REA96"/>
      <c r="REB96"/>
      <c r="REC96"/>
      <c r="RED96"/>
      <c r="REE96"/>
      <c r="REF96"/>
      <c r="REG96"/>
      <c r="REH96"/>
      <c r="REI96"/>
      <c r="REJ96"/>
      <c r="REK96"/>
      <c r="REL96"/>
      <c r="REM96"/>
      <c r="REN96"/>
      <c r="REO96"/>
      <c r="REP96"/>
      <c r="REQ96"/>
      <c r="RER96"/>
      <c r="RES96"/>
      <c r="RET96"/>
      <c r="REU96"/>
      <c r="REV96"/>
      <c r="REW96"/>
      <c r="REX96"/>
      <c r="REY96"/>
      <c r="REZ96"/>
      <c r="RFA96"/>
      <c r="RFB96"/>
      <c r="RFC96"/>
      <c r="RFD96"/>
      <c r="RFE96"/>
      <c r="RFF96"/>
      <c r="RFG96"/>
      <c r="RFH96"/>
      <c r="RFI96"/>
      <c r="RFJ96"/>
      <c r="RFK96"/>
      <c r="RFL96"/>
      <c r="RFM96"/>
      <c r="RFN96"/>
      <c r="RFO96"/>
      <c r="RFP96"/>
      <c r="RFQ96"/>
      <c r="RFR96"/>
      <c r="RFS96"/>
      <c r="RFT96"/>
      <c r="RFU96"/>
      <c r="RFV96"/>
      <c r="RFW96"/>
      <c r="RFX96"/>
      <c r="RFY96"/>
      <c r="RFZ96"/>
      <c r="RGA96"/>
      <c r="RGB96"/>
      <c r="RGC96"/>
      <c r="RGD96"/>
      <c r="RGE96"/>
      <c r="RGF96"/>
      <c r="RGG96"/>
      <c r="RGH96"/>
      <c r="RGI96"/>
      <c r="RGJ96"/>
      <c r="RGK96"/>
      <c r="RGL96"/>
      <c r="RGM96"/>
      <c r="RGN96"/>
      <c r="RGO96"/>
      <c r="RGP96"/>
      <c r="RGQ96"/>
      <c r="RGR96"/>
      <c r="RGS96"/>
      <c r="RGT96"/>
      <c r="RGU96"/>
      <c r="RGV96"/>
      <c r="RGW96"/>
      <c r="RGX96"/>
      <c r="RGY96"/>
      <c r="RGZ96"/>
      <c r="RHA96"/>
      <c r="RHB96"/>
      <c r="RHC96"/>
      <c r="RHD96"/>
      <c r="RHE96"/>
      <c r="RHF96"/>
      <c r="RHG96"/>
      <c r="RHH96"/>
      <c r="RHI96"/>
      <c r="RHJ96"/>
      <c r="RHK96"/>
      <c r="RHL96"/>
      <c r="RHM96"/>
      <c r="RHN96"/>
      <c r="RHO96"/>
      <c r="RHP96"/>
      <c r="RHQ96"/>
      <c r="RHR96"/>
      <c r="RHS96"/>
      <c r="RHT96"/>
      <c r="RHU96"/>
      <c r="RHV96"/>
      <c r="RHW96"/>
      <c r="RHX96"/>
      <c r="RHY96"/>
      <c r="RHZ96"/>
      <c r="RIA96"/>
      <c r="RIB96"/>
      <c r="RIC96"/>
      <c r="RID96"/>
      <c r="RIE96"/>
      <c r="RIF96"/>
      <c r="RIG96"/>
      <c r="RIH96"/>
      <c r="RII96"/>
      <c r="RIJ96"/>
      <c r="RIK96"/>
      <c r="RIL96"/>
      <c r="RIM96"/>
      <c r="RIN96"/>
      <c r="RIO96"/>
      <c r="RIP96"/>
      <c r="RIQ96"/>
      <c r="RIR96"/>
      <c r="RIS96"/>
      <c r="RIT96"/>
      <c r="RIU96"/>
      <c r="RIV96"/>
      <c r="RIW96"/>
      <c r="RIX96"/>
      <c r="RIY96"/>
      <c r="RIZ96"/>
      <c r="RJA96"/>
      <c r="RJB96"/>
      <c r="RJC96"/>
      <c r="RJD96"/>
      <c r="RJE96"/>
      <c r="RJF96"/>
      <c r="RJG96"/>
      <c r="RJH96"/>
      <c r="RJI96"/>
      <c r="RJJ96"/>
      <c r="RJK96"/>
      <c r="RJL96"/>
      <c r="RJM96"/>
      <c r="RJN96"/>
      <c r="RJO96"/>
      <c r="RJP96"/>
      <c r="RJQ96"/>
      <c r="RJR96"/>
      <c r="RJS96"/>
      <c r="RJT96"/>
      <c r="RJU96"/>
      <c r="RJV96"/>
      <c r="RJW96"/>
      <c r="RJX96"/>
      <c r="RJY96"/>
      <c r="RJZ96"/>
      <c r="RKA96"/>
      <c r="RKB96"/>
      <c r="RKC96"/>
      <c r="RKD96"/>
      <c r="RKE96"/>
      <c r="RKF96"/>
      <c r="RKG96"/>
      <c r="RKH96"/>
      <c r="RKI96"/>
      <c r="RKJ96"/>
      <c r="RKK96"/>
      <c r="RKL96"/>
      <c r="RKM96"/>
      <c r="RKN96"/>
      <c r="RKO96"/>
      <c r="RKP96"/>
      <c r="RKQ96"/>
      <c r="RKR96"/>
      <c r="RKS96"/>
      <c r="RKT96"/>
      <c r="RKU96"/>
      <c r="RKV96"/>
      <c r="RKW96"/>
      <c r="RKX96"/>
      <c r="RKY96"/>
      <c r="RKZ96"/>
      <c r="RLA96"/>
      <c r="RLB96"/>
      <c r="RLC96"/>
      <c r="RLD96"/>
      <c r="RLE96"/>
      <c r="RLF96"/>
      <c r="RLG96"/>
      <c r="RLH96"/>
      <c r="RLI96"/>
      <c r="RLJ96"/>
      <c r="RLK96"/>
      <c r="RLL96"/>
      <c r="RLM96"/>
      <c r="RLN96"/>
      <c r="RLO96"/>
      <c r="RLP96"/>
      <c r="RLQ96"/>
      <c r="RLR96"/>
      <c r="RLS96"/>
      <c r="RLT96"/>
      <c r="RLU96"/>
      <c r="RLV96"/>
      <c r="RLW96"/>
      <c r="RLX96"/>
      <c r="RLY96"/>
      <c r="RLZ96"/>
      <c r="RMA96"/>
      <c r="RMB96"/>
      <c r="RMC96"/>
      <c r="RMD96"/>
      <c r="RME96"/>
      <c r="RMF96"/>
      <c r="RMG96"/>
      <c r="RMH96"/>
      <c r="RMI96"/>
      <c r="RMJ96"/>
      <c r="RMK96"/>
      <c r="RML96"/>
      <c r="RMM96"/>
      <c r="RMN96"/>
      <c r="RMO96"/>
      <c r="RMP96"/>
      <c r="RMQ96"/>
      <c r="RMR96"/>
      <c r="RMS96"/>
      <c r="RMT96"/>
      <c r="RMU96"/>
      <c r="RMV96"/>
      <c r="RMW96"/>
      <c r="RMX96"/>
      <c r="RMY96"/>
      <c r="RMZ96"/>
      <c r="RNA96"/>
      <c r="RNB96"/>
      <c r="RNC96"/>
      <c r="RND96"/>
      <c r="RNE96"/>
      <c r="RNF96"/>
      <c r="RNG96"/>
      <c r="RNH96"/>
      <c r="RNI96"/>
      <c r="RNJ96"/>
      <c r="RNK96"/>
      <c r="RNL96"/>
      <c r="RNM96"/>
      <c r="RNN96"/>
      <c r="RNO96"/>
      <c r="RNP96"/>
      <c r="RNQ96"/>
      <c r="RNR96"/>
      <c r="RNS96"/>
      <c r="RNT96"/>
      <c r="RNU96"/>
      <c r="RNV96"/>
      <c r="RNW96"/>
      <c r="RNX96"/>
      <c r="RNY96"/>
      <c r="RNZ96"/>
      <c r="ROA96"/>
      <c r="ROB96"/>
      <c r="ROC96"/>
      <c r="ROD96"/>
      <c r="ROE96"/>
      <c r="ROF96"/>
      <c r="ROG96"/>
      <c r="ROH96"/>
      <c r="ROI96"/>
      <c r="ROJ96"/>
      <c r="ROK96"/>
      <c r="ROL96"/>
      <c r="ROM96"/>
      <c r="RON96"/>
      <c r="ROO96"/>
      <c r="ROP96"/>
      <c r="ROQ96"/>
      <c r="ROR96"/>
      <c r="ROS96"/>
      <c r="ROT96"/>
      <c r="ROU96"/>
      <c r="ROV96"/>
      <c r="ROW96"/>
      <c r="ROX96"/>
      <c r="ROY96"/>
      <c r="ROZ96"/>
      <c r="RPA96"/>
      <c r="RPB96"/>
      <c r="RPC96"/>
      <c r="RPD96"/>
      <c r="RPE96"/>
      <c r="RPF96"/>
      <c r="RPG96"/>
      <c r="RPH96"/>
      <c r="RPI96"/>
      <c r="RPJ96"/>
      <c r="RPK96"/>
      <c r="RPL96"/>
      <c r="RPM96"/>
      <c r="RPN96"/>
      <c r="RPO96"/>
      <c r="RPP96"/>
      <c r="RPQ96"/>
      <c r="RPR96"/>
      <c r="RPS96"/>
      <c r="RPT96"/>
      <c r="RPU96"/>
      <c r="RPV96"/>
      <c r="RPW96"/>
      <c r="RPX96"/>
      <c r="RPY96"/>
      <c r="RPZ96"/>
      <c r="RQA96"/>
      <c r="RQB96"/>
      <c r="RQC96"/>
      <c r="RQD96"/>
      <c r="RQE96"/>
      <c r="RQF96"/>
      <c r="RQG96"/>
      <c r="RQH96"/>
      <c r="RQI96"/>
      <c r="RQJ96"/>
      <c r="RQK96"/>
      <c r="RQL96"/>
      <c r="RQM96"/>
      <c r="RQN96"/>
      <c r="RQO96"/>
      <c r="RQP96"/>
      <c r="RQQ96"/>
      <c r="RQR96"/>
      <c r="RQS96"/>
      <c r="RQT96"/>
      <c r="RQU96"/>
      <c r="RQV96"/>
      <c r="RQW96"/>
      <c r="RQX96"/>
      <c r="RQY96"/>
      <c r="RQZ96"/>
      <c r="RRA96"/>
      <c r="RRB96"/>
      <c r="RRC96"/>
      <c r="RRD96"/>
      <c r="RRE96"/>
      <c r="RRF96"/>
      <c r="RRG96"/>
      <c r="RRH96"/>
      <c r="RRI96"/>
      <c r="RRJ96"/>
      <c r="RRK96"/>
      <c r="RRL96"/>
      <c r="RRM96"/>
      <c r="RRN96"/>
      <c r="RRO96"/>
      <c r="RRP96"/>
      <c r="RRQ96"/>
      <c r="RRR96"/>
      <c r="RRS96"/>
      <c r="RRT96"/>
      <c r="RRU96"/>
      <c r="RRV96"/>
      <c r="RRW96"/>
      <c r="RRX96"/>
      <c r="RRY96"/>
      <c r="RRZ96"/>
      <c r="RSA96"/>
      <c r="RSB96"/>
      <c r="RSC96"/>
      <c r="RSD96"/>
      <c r="RSE96"/>
      <c r="RSF96"/>
      <c r="RSG96"/>
      <c r="RSH96"/>
      <c r="RSI96"/>
      <c r="RSJ96"/>
      <c r="RSK96"/>
      <c r="RSL96"/>
      <c r="RSM96"/>
      <c r="RSN96"/>
      <c r="RSO96"/>
      <c r="RSP96"/>
      <c r="RSQ96"/>
      <c r="RSR96"/>
      <c r="RSS96"/>
      <c r="RST96"/>
      <c r="RSU96"/>
      <c r="RSV96"/>
      <c r="RSW96"/>
      <c r="RSX96"/>
      <c r="RSY96"/>
      <c r="RSZ96"/>
      <c r="RTA96"/>
      <c r="RTB96"/>
      <c r="RTC96"/>
      <c r="RTD96"/>
      <c r="RTE96"/>
      <c r="RTF96"/>
      <c r="RTG96"/>
      <c r="RTH96"/>
      <c r="RTI96"/>
      <c r="RTJ96"/>
      <c r="RTK96"/>
      <c r="RTL96"/>
      <c r="RTM96"/>
      <c r="RTN96"/>
      <c r="RTO96"/>
      <c r="RTP96"/>
      <c r="RTQ96"/>
      <c r="RTR96"/>
      <c r="RTS96"/>
      <c r="RTT96"/>
      <c r="RTU96"/>
      <c r="RTV96"/>
      <c r="RTW96"/>
      <c r="RTX96"/>
      <c r="RTY96"/>
      <c r="RTZ96"/>
      <c r="RUA96"/>
      <c r="RUB96"/>
      <c r="RUC96"/>
      <c r="RUD96"/>
      <c r="RUE96"/>
      <c r="RUF96"/>
      <c r="RUG96"/>
      <c r="RUH96"/>
      <c r="RUI96"/>
      <c r="RUJ96"/>
      <c r="RUK96"/>
      <c r="RUL96"/>
      <c r="RUM96"/>
      <c r="RUN96"/>
      <c r="RUO96"/>
      <c r="RUP96"/>
      <c r="RUQ96"/>
      <c r="RUR96"/>
      <c r="RUS96"/>
      <c r="RUT96"/>
      <c r="RUU96"/>
      <c r="RUV96"/>
      <c r="RUW96"/>
      <c r="RUX96"/>
      <c r="RUY96"/>
      <c r="RUZ96"/>
      <c r="RVA96"/>
      <c r="RVB96"/>
      <c r="RVC96"/>
      <c r="RVD96"/>
      <c r="RVE96"/>
      <c r="RVF96"/>
      <c r="RVG96"/>
      <c r="RVH96"/>
      <c r="RVI96"/>
      <c r="RVJ96"/>
      <c r="RVK96"/>
      <c r="RVL96"/>
      <c r="RVM96"/>
      <c r="RVN96"/>
      <c r="RVO96"/>
      <c r="RVP96"/>
      <c r="RVQ96"/>
      <c r="RVR96"/>
      <c r="RVS96"/>
      <c r="RVT96"/>
      <c r="RVU96"/>
      <c r="RVV96"/>
      <c r="RVW96"/>
      <c r="RVX96"/>
      <c r="RVY96"/>
      <c r="RVZ96"/>
      <c r="RWA96"/>
      <c r="RWB96"/>
      <c r="RWC96"/>
      <c r="RWD96"/>
      <c r="RWE96"/>
      <c r="RWF96"/>
      <c r="RWG96"/>
      <c r="RWH96"/>
      <c r="RWI96"/>
      <c r="RWJ96"/>
      <c r="RWK96"/>
      <c r="RWL96"/>
      <c r="RWM96"/>
      <c r="RWN96"/>
      <c r="RWO96"/>
      <c r="RWP96"/>
      <c r="RWQ96"/>
      <c r="RWR96"/>
      <c r="RWS96"/>
      <c r="RWT96"/>
      <c r="RWU96"/>
      <c r="RWV96"/>
      <c r="RWW96"/>
      <c r="RWX96"/>
      <c r="RWY96"/>
      <c r="RWZ96"/>
      <c r="RXA96"/>
      <c r="RXB96"/>
      <c r="RXC96"/>
      <c r="RXD96"/>
      <c r="RXE96"/>
      <c r="RXF96"/>
      <c r="RXG96"/>
      <c r="RXH96"/>
      <c r="RXI96"/>
      <c r="RXJ96"/>
      <c r="RXK96"/>
      <c r="RXL96"/>
      <c r="RXM96"/>
      <c r="RXN96"/>
      <c r="RXO96"/>
      <c r="RXP96"/>
      <c r="RXQ96"/>
      <c r="RXR96"/>
      <c r="RXS96"/>
      <c r="RXT96"/>
      <c r="RXU96"/>
      <c r="RXV96"/>
      <c r="RXW96"/>
      <c r="RXX96"/>
      <c r="RXY96"/>
      <c r="RXZ96"/>
      <c r="RYA96"/>
      <c r="RYB96"/>
      <c r="RYC96"/>
      <c r="RYD96"/>
      <c r="RYE96"/>
      <c r="RYF96"/>
      <c r="RYG96"/>
      <c r="RYH96"/>
      <c r="RYI96"/>
      <c r="RYJ96"/>
      <c r="RYK96"/>
      <c r="RYL96"/>
      <c r="RYM96"/>
      <c r="RYN96"/>
      <c r="RYO96"/>
      <c r="RYP96"/>
      <c r="RYQ96"/>
      <c r="RYR96"/>
      <c r="RYS96"/>
      <c r="RYT96"/>
      <c r="RYU96"/>
      <c r="RYV96"/>
      <c r="RYW96"/>
      <c r="RYX96"/>
      <c r="RYY96"/>
      <c r="RYZ96"/>
      <c r="RZA96"/>
      <c r="RZB96"/>
      <c r="RZC96"/>
      <c r="RZD96"/>
      <c r="RZE96"/>
      <c r="RZF96"/>
      <c r="RZG96"/>
      <c r="RZH96"/>
      <c r="RZI96"/>
      <c r="RZJ96"/>
      <c r="RZK96"/>
      <c r="RZL96"/>
      <c r="RZM96"/>
      <c r="RZN96"/>
      <c r="RZO96"/>
      <c r="RZP96"/>
      <c r="RZQ96"/>
      <c r="RZR96"/>
      <c r="RZS96"/>
      <c r="RZT96"/>
      <c r="RZU96"/>
      <c r="RZV96"/>
      <c r="RZW96"/>
      <c r="RZX96"/>
      <c r="RZY96"/>
      <c r="RZZ96"/>
      <c r="SAA96"/>
      <c r="SAB96"/>
      <c r="SAC96"/>
      <c r="SAD96"/>
      <c r="SAE96"/>
      <c r="SAF96"/>
      <c r="SAG96"/>
      <c r="SAH96"/>
      <c r="SAI96"/>
      <c r="SAJ96"/>
      <c r="SAK96"/>
      <c r="SAL96"/>
      <c r="SAM96"/>
      <c r="SAN96"/>
      <c r="SAO96"/>
      <c r="SAP96"/>
      <c r="SAQ96"/>
      <c r="SAR96"/>
      <c r="SAS96"/>
      <c r="SAT96"/>
      <c r="SAU96"/>
      <c r="SAV96"/>
      <c r="SAW96"/>
      <c r="SAX96"/>
      <c r="SAY96"/>
      <c r="SAZ96"/>
      <c r="SBA96"/>
      <c r="SBB96"/>
      <c r="SBC96"/>
      <c r="SBD96"/>
      <c r="SBE96"/>
      <c r="SBF96"/>
      <c r="SBG96"/>
      <c r="SBH96"/>
      <c r="SBI96"/>
      <c r="SBJ96"/>
      <c r="SBK96"/>
      <c r="SBL96"/>
      <c r="SBM96"/>
      <c r="SBN96"/>
      <c r="SBO96"/>
      <c r="SBP96"/>
      <c r="SBQ96"/>
      <c r="SBR96"/>
      <c r="SBS96"/>
      <c r="SBT96"/>
      <c r="SBU96"/>
      <c r="SBV96"/>
      <c r="SBW96"/>
      <c r="SBX96"/>
      <c r="SBY96"/>
      <c r="SBZ96"/>
      <c r="SCA96"/>
      <c r="SCB96"/>
      <c r="SCC96"/>
      <c r="SCD96"/>
      <c r="SCE96"/>
      <c r="SCF96"/>
      <c r="SCG96"/>
      <c r="SCH96"/>
      <c r="SCI96"/>
      <c r="SCJ96"/>
      <c r="SCK96"/>
      <c r="SCL96"/>
      <c r="SCM96"/>
      <c r="SCN96"/>
      <c r="SCO96"/>
      <c r="SCP96"/>
      <c r="SCQ96"/>
      <c r="SCR96"/>
      <c r="SCS96"/>
      <c r="SCT96"/>
      <c r="SCU96"/>
      <c r="SCV96"/>
      <c r="SCW96"/>
      <c r="SCX96"/>
      <c r="SCY96"/>
      <c r="SCZ96"/>
      <c r="SDA96"/>
      <c r="SDB96"/>
      <c r="SDC96"/>
      <c r="SDD96"/>
      <c r="SDE96"/>
      <c r="SDF96"/>
      <c r="SDG96"/>
      <c r="SDH96"/>
      <c r="SDI96"/>
      <c r="SDJ96"/>
      <c r="SDK96"/>
      <c r="SDL96"/>
      <c r="SDM96"/>
      <c r="SDN96"/>
      <c r="SDO96"/>
      <c r="SDP96"/>
      <c r="SDQ96"/>
      <c r="SDR96"/>
      <c r="SDS96"/>
      <c r="SDT96"/>
      <c r="SDU96"/>
      <c r="SDV96"/>
      <c r="SDW96"/>
      <c r="SDX96"/>
      <c r="SDY96"/>
      <c r="SDZ96"/>
      <c r="SEA96"/>
      <c r="SEB96"/>
      <c r="SEC96"/>
      <c r="SED96"/>
      <c r="SEE96"/>
      <c r="SEF96"/>
      <c r="SEG96"/>
      <c r="SEH96"/>
      <c r="SEI96"/>
      <c r="SEJ96"/>
      <c r="SEK96"/>
      <c r="SEL96"/>
      <c r="SEM96"/>
      <c r="SEN96"/>
      <c r="SEO96"/>
      <c r="SEP96"/>
      <c r="SEQ96"/>
      <c r="SER96"/>
      <c r="SES96"/>
      <c r="SET96"/>
      <c r="SEU96"/>
      <c r="SEV96"/>
      <c r="SEW96"/>
      <c r="SEX96"/>
      <c r="SEY96"/>
      <c r="SEZ96"/>
      <c r="SFA96"/>
      <c r="SFB96"/>
      <c r="SFC96"/>
      <c r="SFD96"/>
      <c r="SFE96"/>
      <c r="SFF96"/>
      <c r="SFG96"/>
      <c r="SFH96"/>
      <c r="SFI96"/>
      <c r="SFJ96"/>
      <c r="SFK96"/>
      <c r="SFL96"/>
      <c r="SFM96"/>
      <c r="SFN96"/>
      <c r="SFO96"/>
      <c r="SFP96"/>
      <c r="SFQ96"/>
      <c r="SFR96"/>
      <c r="SFS96"/>
      <c r="SFT96"/>
      <c r="SFU96"/>
      <c r="SFV96"/>
      <c r="SFW96"/>
      <c r="SFX96"/>
      <c r="SFY96"/>
      <c r="SFZ96"/>
      <c r="SGA96"/>
      <c r="SGB96"/>
      <c r="SGC96"/>
      <c r="SGD96"/>
      <c r="SGE96"/>
      <c r="SGF96"/>
      <c r="SGG96"/>
      <c r="SGH96"/>
      <c r="SGI96"/>
      <c r="SGJ96"/>
      <c r="SGK96"/>
      <c r="SGL96"/>
      <c r="SGM96"/>
      <c r="SGN96"/>
      <c r="SGO96"/>
      <c r="SGP96"/>
      <c r="SGQ96"/>
      <c r="SGR96"/>
      <c r="SGS96"/>
      <c r="SGT96"/>
      <c r="SGU96"/>
      <c r="SGV96"/>
      <c r="SGW96"/>
      <c r="SGX96"/>
      <c r="SGY96"/>
      <c r="SGZ96"/>
      <c r="SHA96"/>
      <c r="SHB96"/>
      <c r="SHC96"/>
      <c r="SHD96"/>
      <c r="SHE96"/>
      <c r="SHF96"/>
      <c r="SHG96"/>
      <c r="SHH96"/>
      <c r="SHI96"/>
      <c r="SHJ96"/>
      <c r="SHK96"/>
      <c r="SHL96"/>
      <c r="SHM96"/>
      <c r="SHN96"/>
      <c r="SHO96"/>
      <c r="SHP96"/>
      <c r="SHQ96"/>
      <c r="SHR96"/>
      <c r="SHS96"/>
      <c r="SHT96"/>
      <c r="SHU96"/>
      <c r="SHV96"/>
      <c r="SHW96"/>
      <c r="SHX96"/>
      <c r="SHY96"/>
      <c r="SHZ96"/>
      <c r="SIA96"/>
      <c r="SIB96"/>
      <c r="SIC96"/>
      <c r="SID96"/>
      <c r="SIE96"/>
      <c r="SIF96"/>
      <c r="SIG96"/>
      <c r="SIH96"/>
      <c r="SII96"/>
      <c r="SIJ96"/>
      <c r="SIK96"/>
      <c r="SIL96"/>
      <c r="SIM96"/>
      <c r="SIN96"/>
      <c r="SIO96"/>
      <c r="SIP96"/>
      <c r="SIQ96"/>
      <c r="SIR96"/>
      <c r="SIS96"/>
      <c r="SIT96"/>
      <c r="SIU96"/>
      <c r="SIV96"/>
      <c r="SIW96"/>
      <c r="SIX96"/>
      <c r="SIY96"/>
      <c r="SIZ96"/>
      <c r="SJA96"/>
      <c r="SJB96"/>
      <c r="SJC96"/>
      <c r="SJD96"/>
      <c r="SJE96"/>
      <c r="SJF96"/>
      <c r="SJG96"/>
      <c r="SJH96"/>
      <c r="SJI96"/>
      <c r="SJJ96"/>
      <c r="SJK96"/>
      <c r="SJL96"/>
      <c r="SJM96"/>
      <c r="SJN96"/>
      <c r="SJO96"/>
      <c r="SJP96"/>
      <c r="SJQ96"/>
      <c r="SJR96"/>
      <c r="SJS96"/>
      <c r="SJT96"/>
      <c r="SJU96"/>
      <c r="SJV96"/>
      <c r="SJW96"/>
      <c r="SJX96"/>
      <c r="SJY96"/>
      <c r="SJZ96"/>
      <c r="SKA96"/>
      <c r="SKB96"/>
      <c r="SKC96"/>
      <c r="SKD96"/>
      <c r="SKE96"/>
      <c r="SKF96"/>
      <c r="SKG96"/>
      <c r="SKH96"/>
      <c r="SKI96"/>
      <c r="SKJ96"/>
      <c r="SKK96"/>
      <c r="SKL96"/>
      <c r="SKM96"/>
      <c r="SKN96"/>
      <c r="SKO96"/>
      <c r="SKP96"/>
      <c r="SKQ96"/>
      <c r="SKR96"/>
      <c r="SKS96"/>
      <c r="SKT96"/>
      <c r="SKU96"/>
      <c r="SKV96"/>
      <c r="SKW96"/>
      <c r="SKX96"/>
      <c r="SKY96"/>
      <c r="SKZ96"/>
      <c r="SLA96"/>
      <c r="SLB96"/>
      <c r="SLC96"/>
      <c r="SLD96"/>
      <c r="SLE96"/>
      <c r="SLF96"/>
      <c r="SLG96"/>
      <c r="SLH96"/>
      <c r="SLI96"/>
      <c r="SLJ96"/>
      <c r="SLK96"/>
      <c r="SLL96"/>
      <c r="SLM96"/>
      <c r="SLN96"/>
      <c r="SLO96"/>
      <c r="SLP96"/>
      <c r="SLQ96"/>
      <c r="SLR96"/>
      <c r="SLS96"/>
      <c r="SLT96"/>
      <c r="SLU96"/>
      <c r="SLV96"/>
      <c r="SLW96"/>
      <c r="SLX96"/>
      <c r="SLY96"/>
      <c r="SLZ96"/>
      <c r="SMA96"/>
      <c r="SMB96"/>
      <c r="SMC96"/>
      <c r="SMD96"/>
      <c r="SME96"/>
      <c r="SMF96"/>
      <c r="SMG96"/>
      <c r="SMH96"/>
      <c r="SMI96"/>
      <c r="SMJ96"/>
      <c r="SMK96"/>
      <c r="SML96"/>
      <c r="SMM96"/>
      <c r="SMN96"/>
      <c r="SMO96"/>
      <c r="SMP96"/>
      <c r="SMQ96"/>
      <c r="SMR96"/>
      <c r="SMS96"/>
      <c r="SMT96"/>
      <c r="SMU96"/>
      <c r="SMV96"/>
      <c r="SMW96"/>
      <c r="SMX96"/>
      <c r="SMY96"/>
      <c r="SMZ96"/>
      <c r="SNA96"/>
      <c r="SNB96"/>
      <c r="SNC96"/>
      <c r="SND96"/>
      <c r="SNE96"/>
      <c r="SNF96"/>
      <c r="SNG96"/>
      <c r="SNH96"/>
      <c r="SNI96"/>
      <c r="SNJ96"/>
      <c r="SNK96"/>
      <c r="SNL96"/>
      <c r="SNM96"/>
      <c r="SNN96"/>
      <c r="SNO96"/>
      <c r="SNP96"/>
      <c r="SNQ96"/>
      <c r="SNR96"/>
      <c r="SNS96"/>
      <c r="SNT96"/>
      <c r="SNU96"/>
      <c r="SNV96"/>
      <c r="SNW96"/>
      <c r="SNX96"/>
      <c r="SNY96"/>
      <c r="SNZ96"/>
      <c r="SOA96"/>
      <c r="SOB96"/>
      <c r="SOC96"/>
      <c r="SOD96"/>
      <c r="SOE96"/>
      <c r="SOF96"/>
      <c r="SOG96"/>
      <c r="SOH96"/>
      <c r="SOI96"/>
      <c r="SOJ96"/>
      <c r="SOK96"/>
      <c r="SOL96"/>
      <c r="SOM96"/>
      <c r="SON96"/>
      <c r="SOO96"/>
      <c r="SOP96"/>
      <c r="SOQ96"/>
      <c r="SOR96"/>
      <c r="SOS96"/>
      <c r="SOT96"/>
      <c r="SOU96"/>
      <c r="SOV96"/>
      <c r="SOW96"/>
      <c r="SOX96"/>
      <c r="SOY96"/>
      <c r="SOZ96"/>
      <c r="SPA96"/>
      <c r="SPB96"/>
      <c r="SPC96"/>
      <c r="SPD96"/>
      <c r="SPE96"/>
      <c r="SPF96"/>
      <c r="SPG96"/>
      <c r="SPH96"/>
      <c r="SPI96"/>
      <c r="SPJ96"/>
      <c r="SPK96"/>
      <c r="SPL96"/>
      <c r="SPM96"/>
      <c r="SPN96"/>
      <c r="SPO96"/>
      <c r="SPP96"/>
      <c r="SPQ96"/>
      <c r="SPR96"/>
      <c r="SPS96"/>
      <c r="SPT96"/>
      <c r="SPU96"/>
      <c r="SPV96"/>
      <c r="SPW96"/>
      <c r="SPX96"/>
      <c r="SPY96"/>
      <c r="SPZ96"/>
      <c r="SQA96"/>
      <c r="SQB96"/>
      <c r="SQC96"/>
      <c r="SQD96"/>
      <c r="SQE96"/>
      <c r="SQF96"/>
      <c r="SQG96"/>
      <c r="SQH96"/>
      <c r="SQI96"/>
      <c r="SQJ96"/>
      <c r="SQK96"/>
      <c r="SQL96"/>
      <c r="SQM96"/>
      <c r="SQN96"/>
      <c r="SQO96"/>
      <c r="SQP96"/>
      <c r="SQQ96"/>
      <c r="SQR96"/>
      <c r="SQS96"/>
      <c r="SQT96"/>
      <c r="SQU96"/>
      <c r="SQV96"/>
      <c r="SQW96"/>
      <c r="SQX96"/>
      <c r="SQY96"/>
      <c r="SQZ96"/>
      <c r="SRA96"/>
      <c r="SRB96"/>
      <c r="SRC96"/>
      <c r="SRD96"/>
      <c r="SRE96"/>
      <c r="SRF96"/>
      <c r="SRG96"/>
      <c r="SRH96"/>
      <c r="SRI96"/>
      <c r="SRJ96"/>
      <c r="SRK96"/>
      <c r="SRL96"/>
      <c r="SRM96"/>
      <c r="SRN96"/>
      <c r="SRO96"/>
      <c r="SRP96"/>
      <c r="SRQ96"/>
      <c r="SRR96"/>
      <c r="SRS96"/>
      <c r="SRT96"/>
      <c r="SRU96"/>
      <c r="SRV96"/>
      <c r="SRW96"/>
      <c r="SRX96"/>
      <c r="SRY96"/>
      <c r="SRZ96"/>
      <c r="SSA96"/>
      <c r="SSB96"/>
      <c r="SSC96"/>
      <c r="SSD96"/>
      <c r="SSE96"/>
      <c r="SSF96"/>
      <c r="SSG96"/>
      <c r="SSH96"/>
      <c r="SSI96"/>
      <c r="SSJ96"/>
      <c r="SSK96"/>
      <c r="SSL96"/>
      <c r="SSM96"/>
      <c r="SSN96"/>
      <c r="SSO96"/>
      <c r="SSP96"/>
      <c r="SSQ96"/>
      <c r="SSR96"/>
      <c r="SSS96"/>
      <c r="SST96"/>
      <c r="SSU96"/>
      <c r="SSV96"/>
      <c r="SSW96"/>
      <c r="SSX96"/>
      <c r="SSY96"/>
      <c r="SSZ96"/>
      <c r="STA96"/>
      <c r="STB96"/>
      <c r="STC96"/>
      <c r="STD96"/>
      <c r="STE96"/>
      <c r="STF96"/>
      <c r="STG96"/>
      <c r="STH96"/>
      <c r="STI96"/>
      <c r="STJ96"/>
      <c r="STK96"/>
      <c r="STL96"/>
      <c r="STM96"/>
      <c r="STN96"/>
      <c r="STO96"/>
      <c r="STP96"/>
      <c r="STQ96"/>
      <c r="STR96"/>
      <c r="STS96"/>
      <c r="STT96"/>
      <c r="STU96"/>
      <c r="STV96"/>
      <c r="STW96"/>
      <c r="STX96"/>
      <c r="STY96"/>
      <c r="STZ96"/>
      <c r="SUA96"/>
      <c r="SUB96"/>
      <c r="SUC96"/>
      <c r="SUD96"/>
      <c r="SUE96"/>
      <c r="SUF96"/>
      <c r="SUG96"/>
      <c r="SUH96"/>
      <c r="SUI96"/>
      <c r="SUJ96"/>
      <c r="SUK96"/>
      <c r="SUL96"/>
      <c r="SUM96"/>
      <c r="SUN96"/>
      <c r="SUO96"/>
      <c r="SUP96"/>
      <c r="SUQ96"/>
      <c r="SUR96"/>
      <c r="SUS96"/>
      <c r="SUT96"/>
      <c r="SUU96"/>
      <c r="SUV96"/>
      <c r="SUW96"/>
      <c r="SUX96"/>
      <c r="SUY96"/>
      <c r="SUZ96"/>
      <c r="SVA96"/>
      <c r="SVB96"/>
      <c r="SVC96"/>
      <c r="SVD96"/>
      <c r="SVE96"/>
      <c r="SVF96"/>
      <c r="SVG96"/>
      <c r="SVH96"/>
      <c r="SVI96"/>
      <c r="SVJ96"/>
      <c r="SVK96"/>
      <c r="SVL96"/>
      <c r="SVM96"/>
      <c r="SVN96"/>
      <c r="SVO96"/>
      <c r="SVP96"/>
      <c r="SVQ96"/>
      <c r="SVR96"/>
      <c r="SVS96"/>
      <c r="SVT96"/>
      <c r="SVU96"/>
      <c r="SVV96"/>
      <c r="SVW96"/>
      <c r="SVX96"/>
      <c r="SVY96"/>
      <c r="SVZ96"/>
      <c r="SWA96"/>
      <c r="SWB96"/>
      <c r="SWC96"/>
      <c r="SWD96"/>
      <c r="SWE96"/>
      <c r="SWF96"/>
      <c r="SWG96"/>
      <c r="SWH96"/>
      <c r="SWI96"/>
      <c r="SWJ96"/>
      <c r="SWK96"/>
      <c r="SWL96"/>
      <c r="SWM96"/>
      <c r="SWN96"/>
      <c r="SWO96"/>
      <c r="SWP96"/>
      <c r="SWQ96"/>
      <c r="SWR96"/>
      <c r="SWS96"/>
      <c r="SWT96"/>
      <c r="SWU96"/>
      <c r="SWV96"/>
      <c r="SWW96"/>
      <c r="SWX96"/>
      <c r="SWY96"/>
      <c r="SWZ96"/>
      <c r="SXA96"/>
      <c r="SXB96"/>
      <c r="SXC96"/>
      <c r="SXD96"/>
      <c r="SXE96"/>
      <c r="SXF96"/>
      <c r="SXG96"/>
      <c r="SXH96"/>
      <c r="SXI96"/>
      <c r="SXJ96"/>
      <c r="SXK96"/>
      <c r="SXL96"/>
      <c r="SXM96"/>
      <c r="SXN96"/>
      <c r="SXO96"/>
      <c r="SXP96"/>
      <c r="SXQ96"/>
      <c r="SXR96"/>
      <c r="SXS96"/>
      <c r="SXT96"/>
      <c r="SXU96"/>
      <c r="SXV96"/>
      <c r="SXW96"/>
      <c r="SXX96"/>
      <c r="SXY96"/>
      <c r="SXZ96"/>
      <c r="SYA96"/>
      <c r="SYB96"/>
      <c r="SYC96"/>
      <c r="SYD96"/>
      <c r="SYE96"/>
      <c r="SYF96"/>
      <c r="SYG96"/>
      <c r="SYH96"/>
      <c r="SYI96"/>
      <c r="SYJ96"/>
      <c r="SYK96"/>
      <c r="SYL96"/>
      <c r="SYM96"/>
      <c r="SYN96"/>
      <c r="SYO96"/>
      <c r="SYP96"/>
      <c r="SYQ96"/>
      <c r="SYR96"/>
      <c r="SYS96"/>
      <c r="SYT96"/>
      <c r="SYU96"/>
      <c r="SYV96"/>
      <c r="SYW96"/>
      <c r="SYX96"/>
      <c r="SYY96"/>
      <c r="SYZ96"/>
      <c r="SZA96"/>
      <c r="SZB96"/>
      <c r="SZC96"/>
      <c r="SZD96"/>
      <c r="SZE96"/>
      <c r="SZF96"/>
      <c r="SZG96"/>
      <c r="SZH96"/>
      <c r="SZI96"/>
      <c r="SZJ96"/>
      <c r="SZK96"/>
      <c r="SZL96"/>
      <c r="SZM96"/>
      <c r="SZN96"/>
      <c r="SZO96"/>
      <c r="SZP96"/>
      <c r="SZQ96"/>
      <c r="SZR96"/>
      <c r="SZS96"/>
      <c r="SZT96"/>
      <c r="SZU96"/>
      <c r="SZV96"/>
      <c r="SZW96"/>
      <c r="SZX96"/>
      <c r="SZY96"/>
      <c r="SZZ96"/>
      <c r="TAA96"/>
      <c r="TAB96"/>
      <c r="TAC96"/>
      <c r="TAD96"/>
      <c r="TAE96"/>
      <c r="TAF96"/>
      <c r="TAG96"/>
      <c r="TAH96"/>
      <c r="TAI96"/>
      <c r="TAJ96"/>
      <c r="TAK96"/>
      <c r="TAL96"/>
      <c r="TAM96"/>
      <c r="TAN96"/>
      <c r="TAO96"/>
      <c r="TAP96"/>
      <c r="TAQ96"/>
      <c r="TAR96"/>
      <c r="TAS96"/>
      <c r="TAT96"/>
      <c r="TAU96"/>
      <c r="TAV96"/>
      <c r="TAW96"/>
      <c r="TAX96"/>
      <c r="TAY96"/>
      <c r="TAZ96"/>
      <c r="TBA96"/>
      <c r="TBB96"/>
      <c r="TBC96"/>
      <c r="TBD96"/>
      <c r="TBE96"/>
      <c r="TBF96"/>
      <c r="TBG96"/>
      <c r="TBH96"/>
      <c r="TBI96"/>
      <c r="TBJ96"/>
      <c r="TBK96"/>
      <c r="TBL96"/>
      <c r="TBM96"/>
      <c r="TBN96"/>
      <c r="TBO96"/>
      <c r="TBP96"/>
      <c r="TBQ96"/>
      <c r="TBR96"/>
      <c r="TBS96"/>
      <c r="TBT96"/>
      <c r="TBU96"/>
      <c r="TBV96"/>
      <c r="TBW96"/>
      <c r="TBX96"/>
      <c r="TBY96"/>
      <c r="TBZ96"/>
      <c r="TCA96"/>
      <c r="TCB96"/>
      <c r="TCC96"/>
      <c r="TCD96"/>
      <c r="TCE96"/>
      <c r="TCF96"/>
      <c r="TCG96"/>
      <c r="TCH96"/>
      <c r="TCI96"/>
      <c r="TCJ96"/>
      <c r="TCK96"/>
      <c r="TCL96"/>
      <c r="TCM96"/>
      <c r="TCN96"/>
      <c r="TCO96"/>
      <c r="TCP96"/>
      <c r="TCQ96"/>
      <c r="TCR96"/>
      <c r="TCS96"/>
      <c r="TCT96"/>
      <c r="TCU96"/>
      <c r="TCV96"/>
      <c r="TCW96"/>
      <c r="TCX96"/>
      <c r="TCY96"/>
      <c r="TCZ96"/>
      <c r="TDA96"/>
      <c r="TDB96"/>
      <c r="TDC96"/>
      <c r="TDD96"/>
      <c r="TDE96"/>
      <c r="TDF96"/>
      <c r="TDG96"/>
      <c r="TDH96"/>
      <c r="TDI96"/>
      <c r="TDJ96"/>
      <c r="TDK96"/>
      <c r="TDL96"/>
      <c r="TDM96"/>
      <c r="TDN96"/>
      <c r="TDO96"/>
      <c r="TDP96"/>
      <c r="TDQ96"/>
      <c r="TDR96"/>
      <c r="TDS96"/>
      <c r="TDT96"/>
      <c r="TDU96"/>
      <c r="TDV96"/>
      <c r="TDW96"/>
      <c r="TDX96"/>
      <c r="TDY96"/>
      <c r="TDZ96"/>
      <c r="TEA96"/>
      <c r="TEB96"/>
      <c r="TEC96"/>
      <c r="TED96"/>
      <c r="TEE96"/>
      <c r="TEF96"/>
      <c r="TEG96"/>
      <c r="TEH96"/>
      <c r="TEI96"/>
      <c r="TEJ96"/>
      <c r="TEK96"/>
      <c r="TEL96"/>
      <c r="TEM96"/>
      <c r="TEN96"/>
      <c r="TEO96"/>
      <c r="TEP96"/>
      <c r="TEQ96"/>
      <c r="TER96"/>
      <c r="TES96"/>
      <c r="TET96"/>
      <c r="TEU96"/>
      <c r="TEV96"/>
      <c r="TEW96"/>
      <c r="TEX96"/>
      <c r="TEY96"/>
      <c r="TEZ96"/>
      <c r="TFA96"/>
      <c r="TFB96"/>
      <c r="TFC96"/>
      <c r="TFD96"/>
      <c r="TFE96"/>
      <c r="TFF96"/>
      <c r="TFG96"/>
      <c r="TFH96"/>
      <c r="TFI96"/>
      <c r="TFJ96"/>
      <c r="TFK96"/>
      <c r="TFL96"/>
      <c r="TFM96"/>
      <c r="TFN96"/>
      <c r="TFO96"/>
      <c r="TFP96"/>
      <c r="TFQ96"/>
      <c r="TFR96"/>
      <c r="TFS96"/>
      <c r="TFT96"/>
      <c r="TFU96"/>
      <c r="TFV96"/>
      <c r="TFW96"/>
      <c r="TFX96"/>
      <c r="TFY96"/>
      <c r="TFZ96"/>
      <c r="TGA96"/>
      <c r="TGB96"/>
      <c r="TGC96"/>
      <c r="TGD96"/>
      <c r="TGE96"/>
      <c r="TGF96"/>
      <c r="TGG96"/>
      <c r="TGH96"/>
      <c r="TGI96"/>
      <c r="TGJ96"/>
      <c r="TGK96"/>
      <c r="TGL96"/>
      <c r="TGM96"/>
      <c r="TGN96"/>
      <c r="TGO96"/>
      <c r="TGP96"/>
      <c r="TGQ96"/>
      <c r="TGR96"/>
      <c r="TGS96"/>
      <c r="TGT96"/>
      <c r="TGU96"/>
      <c r="TGV96"/>
      <c r="TGW96"/>
      <c r="TGX96"/>
      <c r="TGY96"/>
      <c r="TGZ96"/>
      <c r="THA96"/>
      <c r="THB96"/>
      <c r="THC96"/>
      <c r="THD96"/>
      <c r="THE96"/>
      <c r="THF96"/>
      <c r="THG96"/>
      <c r="THH96"/>
      <c r="THI96"/>
      <c r="THJ96"/>
      <c r="THK96"/>
      <c r="THL96"/>
      <c r="THM96"/>
      <c r="THN96"/>
      <c r="THO96"/>
      <c r="THP96"/>
      <c r="THQ96"/>
      <c r="THR96"/>
      <c r="THS96"/>
      <c r="THT96"/>
      <c r="THU96"/>
      <c r="THV96"/>
      <c r="THW96"/>
      <c r="THX96"/>
      <c r="THY96"/>
      <c r="THZ96"/>
      <c r="TIA96"/>
      <c r="TIB96"/>
      <c r="TIC96"/>
      <c r="TID96"/>
      <c r="TIE96"/>
      <c r="TIF96"/>
      <c r="TIG96"/>
      <c r="TIH96"/>
      <c r="TII96"/>
      <c r="TIJ96"/>
      <c r="TIK96"/>
      <c r="TIL96"/>
      <c r="TIM96"/>
      <c r="TIN96"/>
      <c r="TIO96"/>
      <c r="TIP96"/>
      <c r="TIQ96"/>
      <c r="TIR96"/>
      <c r="TIS96"/>
      <c r="TIT96"/>
      <c r="TIU96"/>
      <c r="TIV96"/>
      <c r="TIW96"/>
      <c r="TIX96"/>
      <c r="TIY96"/>
      <c r="TIZ96"/>
      <c r="TJA96"/>
      <c r="TJB96"/>
      <c r="TJC96"/>
      <c r="TJD96"/>
      <c r="TJE96"/>
      <c r="TJF96"/>
      <c r="TJG96"/>
      <c r="TJH96"/>
      <c r="TJI96"/>
      <c r="TJJ96"/>
      <c r="TJK96"/>
      <c r="TJL96"/>
      <c r="TJM96"/>
      <c r="TJN96"/>
      <c r="TJO96"/>
      <c r="TJP96"/>
      <c r="TJQ96"/>
      <c r="TJR96"/>
      <c r="TJS96"/>
      <c r="TJT96"/>
      <c r="TJU96"/>
      <c r="TJV96"/>
      <c r="TJW96"/>
      <c r="TJX96"/>
      <c r="TJY96"/>
      <c r="TJZ96"/>
      <c r="TKA96"/>
      <c r="TKB96"/>
      <c r="TKC96"/>
      <c r="TKD96"/>
      <c r="TKE96"/>
      <c r="TKF96"/>
      <c r="TKG96"/>
      <c r="TKH96"/>
      <c r="TKI96"/>
      <c r="TKJ96"/>
      <c r="TKK96"/>
      <c r="TKL96"/>
      <c r="TKM96"/>
      <c r="TKN96"/>
      <c r="TKO96"/>
      <c r="TKP96"/>
      <c r="TKQ96"/>
      <c r="TKR96"/>
      <c r="TKS96"/>
      <c r="TKT96"/>
      <c r="TKU96"/>
      <c r="TKV96"/>
      <c r="TKW96"/>
      <c r="TKX96"/>
      <c r="TKY96"/>
      <c r="TKZ96"/>
      <c r="TLA96"/>
      <c r="TLB96"/>
      <c r="TLC96"/>
      <c r="TLD96"/>
      <c r="TLE96"/>
      <c r="TLF96"/>
      <c r="TLG96"/>
      <c r="TLH96"/>
      <c r="TLI96"/>
      <c r="TLJ96"/>
      <c r="TLK96"/>
      <c r="TLL96"/>
      <c r="TLM96"/>
      <c r="TLN96"/>
      <c r="TLO96"/>
      <c r="TLP96"/>
      <c r="TLQ96"/>
      <c r="TLR96"/>
      <c r="TLS96"/>
      <c r="TLT96"/>
      <c r="TLU96"/>
      <c r="TLV96"/>
      <c r="TLW96"/>
      <c r="TLX96"/>
      <c r="TLY96"/>
      <c r="TLZ96"/>
      <c r="TMA96"/>
      <c r="TMB96"/>
      <c r="TMC96"/>
      <c r="TMD96"/>
      <c r="TME96"/>
      <c r="TMF96"/>
      <c r="TMG96"/>
      <c r="TMH96"/>
      <c r="TMI96"/>
      <c r="TMJ96"/>
      <c r="TMK96"/>
      <c r="TML96"/>
      <c r="TMM96"/>
      <c r="TMN96"/>
      <c r="TMO96"/>
      <c r="TMP96"/>
      <c r="TMQ96"/>
      <c r="TMR96"/>
      <c r="TMS96"/>
      <c r="TMT96"/>
      <c r="TMU96"/>
      <c r="TMV96"/>
      <c r="TMW96"/>
      <c r="TMX96"/>
      <c r="TMY96"/>
      <c r="TMZ96"/>
      <c r="TNA96"/>
      <c r="TNB96"/>
      <c r="TNC96"/>
      <c r="TND96"/>
      <c r="TNE96"/>
      <c r="TNF96"/>
      <c r="TNG96"/>
      <c r="TNH96"/>
      <c r="TNI96"/>
      <c r="TNJ96"/>
      <c r="TNK96"/>
      <c r="TNL96"/>
      <c r="TNM96"/>
      <c r="TNN96"/>
      <c r="TNO96"/>
      <c r="TNP96"/>
      <c r="TNQ96"/>
      <c r="TNR96"/>
      <c r="TNS96"/>
      <c r="TNT96"/>
      <c r="TNU96"/>
      <c r="TNV96"/>
      <c r="TNW96"/>
      <c r="TNX96"/>
      <c r="TNY96"/>
      <c r="TNZ96"/>
      <c r="TOA96"/>
      <c r="TOB96"/>
      <c r="TOC96"/>
      <c r="TOD96"/>
      <c r="TOE96"/>
      <c r="TOF96"/>
      <c r="TOG96"/>
      <c r="TOH96"/>
      <c r="TOI96"/>
      <c r="TOJ96"/>
      <c r="TOK96"/>
      <c r="TOL96"/>
      <c r="TOM96"/>
      <c r="TON96"/>
      <c r="TOO96"/>
      <c r="TOP96"/>
      <c r="TOQ96"/>
      <c r="TOR96"/>
      <c r="TOS96"/>
      <c r="TOT96"/>
      <c r="TOU96"/>
      <c r="TOV96"/>
      <c r="TOW96"/>
      <c r="TOX96"/>
      <c r="TOY96"/>
      <c r="TOZ96"/>
      <c r="TPA96"/>
      <c r="TPB96"/>
      <c r="TPC96"/>
      <c r="TPD96"/>
      <c r="TPE96"/>
      <c r="TPF96"/>
      <c r="TPG96"/>
      <c r="TPH96"/>
      <c r="TPI96"/>
      <c r="TPJ96"/>
      <c r="TPK96"/>
      <c r="TPL96"/>
      <c r="TPM96"/>
      <c r="TPN96"/>
      <c r="TPO96"/>
      <c r="TPP96"/>
      <c r="TPQ96"/>
      <c r="TPR96"/>
      <c r="TPS96"/>
      <c r="TPT96"/>
      <c r="TPU96"/>
      <c r="TPV96"/>
      <c r="TPW96"/>
      <c r="TPX96"/>
      <c r="TPY96"/>
      <c r="TPZ96"/>
      <c r="TQA96"/>
      <c r="TQB96"/>
      <c r="TQC96"/>
      <c r="TQD96"/>
      <c r="TQE96"/>
      <c r="TQF96"/>
      <c r="TQG96"/>
      <c r="TQH96"/>
      <c r="TQI96"/>
      <c r="TQJ96"/>
      <c r="TQK96"/>
      <c r="TQL96"/>
      <c r="TQM96"/>
      <c r="TQN96"/>
      <c r="TQO96"/>
      <c r="TQP96"/>
      <c r="TQQ96"/>
      <c r="TQR96"/>
      <c r="TQS96"/>
      <c r="TQT96"/>
      <c r="TQU96"/>
      <c r="TQV96"/>
      <c r="TQW96"/>
      <c r="TQX96"/>
      <c r="TQY96"/>
      <c r="TQZ96"/>
      <c r="TRA96"/>
      <c r="TRB96"/>
      <c r="TRC96"/>
      <c r="TRD96"/>
      <c r="TRE96"/>
      <c r="TRF96"/>
      <c r="TRG96"/>
      <c r="TRH96"/>
      <c r="TRI96"/>
      <c r="TRJ96"/>
      <c r="TRK96"/>
      <c r="TRL96"/>
      <c r="TRM96"/>
      <c r="TRN96"/>
      <c r="TRO96"/>
      <c r="TRP96"/>
      <c r="TRQ96"/>
      <c r="TRR96"/>
      <c r="TRS96"/>
      <c r="TRT96"/>
      <c r="TRU96"/>
      <c r="TRV96"/>
      <c r="TRW96"/>
      <c r="TRX96"/>
      <c r="TRY96"/>
      <c r="TRZ96"/>
      <c r="TSA96"/>
      <c r="TSB96"/>
      <c r="TSC96"/>
      <c r="TSD96"/>
      <c r="TSE96"/>
      <c r="TSF96"/>
      <c r="TSG96"/>
      <c r="TSH96"/>
      <c r="TSI96"/>
      <c r="TSJ96"/>
      <c r="TSK96"/>
      <c r="TSL96"/>
      <c r="TSM96"/>
      <c r="TSN96"/>
      <c r="TSO96"/>
      <c r="TSP96"/>
      <c r="TSQ96"/>
      <c r="TSR96"/>
      <c r="TSS96"/>
      <c r="TST96"/>
      <c r="TSU96"/>
      <c r="TSV96"/>
      <c r="TSW96"/>
      <c r="TSX96"/>
      <c r="TSY96"/>
      <c r="TSZ96"/>
      <c r="TTA96"/>
      <c r="TTB96"/>
      <c r="TTC96"/>
      <c r="TTD96"/>
      <c r="TTE96"/>
      <c r="TTF96"/>
      <c r="TTG96"/>
      <c r="TTH96"/>
      <c r="TTI96"/>
      <c r="TTJ96"/>
      <c r="TTK96"/>
      <c r="TTL96"/>
      <c r="TTM96"/>
      <c r="TTN96"/>
      <c r="TTO96"/>
      <c r="TTP96"/>
      <c r="TTQ96"/>
      <c r="TTR96"/>
      <c r="TTS96"/>
      <c r="TTT96"/>
      <c r="TTU96"/>
      <c r="TTV96"/>
      <c r="TTW96"/>
      <c r="TTX96"/>
      <c r="TTY96"/>
      <c r="TTZ96"/>
      <c r="TUA96"/>
      <c r="TUB96"/>
      <c r="TUC96"/>
      <c r="TUD96"/>
      <c r="TUE96"/>
      <c r="TUF96"/>
      <c r="TUG96"/>
      <c r="TUH96"/>
      <c r="TUI96"/>
      <c r="TUJ96"/>
      <c r="TUK96"/>
      <c r="TUL96"/>
      <c r="TUM96"/>
      <c r="TUN96"/>
      <c r="TUO96"/>
      <c r="TUP96"/>
      <c r="TUQ96"/>
      <c r="TUR96"/>
      <c r="TUS96"/>
      <c r="TUT96"/>
      <c r="TUU96"/>
      <c r="TUV96"/>
      <c r="TUW96"/>
      <c r="TUX96"/>
      <c r="TUY96"/>
      <c r="TUZ96"/>
      <c r="TVA96"/>
      <c r="TVB96"/>
      <c r="TVC96"/>
      <c r="TVD96"/>
      <c r="TVE96"/>
      <c r="TVF96"/>
      <c r="TVG96"/>
      <c r="TVH96"/>
      <c r="TVI96"/>
      <c r="TVJ96"/>
      <c r="TVK96"/>
      <c r="TVL96"/>
      <c r="TVM96"/>
      <c r="TVN96"/>
      <c r="TVO96"/>
      <c r="TVP96"/>
      <c r="TVQ96"/>
      <c r="TVR96"/>
      <c r="TVS96"/>
      <c r="TVT96"/>
      <c r="TVU96"/>
      <c r="TVV96"/>
      <c r="TVW96"/>
      <c r="TVX96"/>
      <c r="TVY96"/>
      <c r="TVZ96"/>
      <c r="TWA96"/>
      <c r="TWB96"/>
      <c r="TWC96"/>
      <c r="TWD96"/>
      <c r="TWE96"/>
      <c r="TWF96"/>
      <c r="TWG96"/>
      <c r="TWH96"/>
      <c r="TWI96"/>
      <c r="TWJ96"/>
      <c r="TWK96"/>
      <c r="TWL96"/>
      <c r="TWM96"/>
      <c r="TWN96"/>
      <c r="TWO96"/>
      <c r="TWP96"/>
      <c r="TWQ96"/>
      <c r="TWR96"/>
      <c r="TWS96"/>
      <c r="TWT96"/>
      <c r="TWU96"/>
      <c r="TWV96"/>
      <c r="TWW96"/>
      <c r="TWX96"/>
      <c r="TWY96"/>
      <c r="TWZ96"/>
      <c r="TXA96"/>
      <c r="TXB96"/>
      <c r="TXC96"/>
      <c r="TXD96"/>
      <c r="TXE96"/>
      <c r="TXF96"/>
      <c r="TXG96"/>
      <c r="TXH96"/>
      <c r="TXI96"/>
      <c r="TXJ96"/>
      <c r="TXK96"/>
      <c r="TXL96"/>
      <c r="TXM96"/>
      <c r="TXN96"/>
      <c r="TXO96"/>
      <c r="TXP96"/>
      <c r="TXQ96"/>
      <c r="TXR96"/>
      <c r="TXS96"/>
      <c r="TXT96"/>
      <c r="TXU96"/>
      <c r="TXV96"/>
      <c r="TXW96"/>
      <c r="TXX96"/>
      <c r="TXY96"/>
      <c r="TXZ96"/>
      <c r="TYA96"/>
      <c r="TYB96"/>
      <c r="TYC96"/>
      <c r="TYD96"/>
      <c r="TYE96"/>
      <c r="TYF96"/>
      <c r="TYG96"/>
      <c r="TYH96"/>
      <c r="TYI96"/>
      <c r="TYJ96"/>
      <c r="TYK96"/>
      <c r="TYL96"/>
      <c r="TYM96"/>
      <c r="TYN96"/>
      <c r="TYO96"/>
      <c r="TYP96"/>
      <c r="TYQ96"/>
      <c r="TYR96"/>
      <c r="TYS96"/>
      <c r="TYT96"/>
      <c r="TYU96"/>
      <c r="TYV96"/>
      <c r="TYW96"/>
      <c r="TYX96"/>
      <c r="TYY96"/>
      <c r="TYZ96"/>
      <c r="TZA96"/>
      <c r="TZB96"/>
      <c r="TZC96"/>
      <c r="TZD96"/>
      <c r="TZE96"/>
      <c r="TZF96"/>
      <c r="TZG96"/>
      <c r="TZH96"/>
      <c r="TZI96"/>
      <c r="TZJ96"/>
      <c r="TZK96"/>
      <c r="TZL96"/>
      <c r="TZM96"/>
      <c r="TZN96"/>
      <c r="TZO96"/>
      <c r="TZP96"/>
      <c r="TZQ96"/>
      <c r="TZR96"/>
      <c r="TZS96"/>
      <c r="TZT96"/>
      <c r="TZU96"/>
      <c r="TZV96"/>
      <c r="TZW96"/>
      <c r="TZX96"/>
      <c r="TZY96"/>
      <c r="TZZ96"/>
      <c r="UAA96"/>
      <c r="UAB96"/>
      <c r="UAC96"/>
      <c r="UAD96"/>
      <c r="UAE96"/>
      <c r="UAF96"/>
      <c r="UAG96"/>
      <c r="UAH96"/>
      <c r="UAI96"/>
      <c r="UAJ96"/>
      <c r="UAK96"/>
      <c r="UAL96"/>
      <c r="UAM96"/>
      <c r="UAN96"/>
      <c r="UAO96"/>
      <c r="UAP96"/>
      <c r="UAQ96"/>
      <c r="UAR96"/>
      <c r="UAS96"/>
      <c r="UAT96"/>
      <c r="UAU96"/>
      <c r="UAV96"/>
      <c r="UAW96"/>
      <c r="UAX96"/>
      <c r="UAY96"/>
      <c r="UAZ96"/>
      <c r="UBA96"/>
      <c r="UBB96"/>
      <c r="UBC96"/>
      <c r="UBD96"/>
      <c r="UBE96"/>
      <c r="UBF96"/>
      <c r="UBG96"/>
      <c r="UBH96"/>
      <c r="UBI96"/>
      <c r="UBJ96"/>
      <c r="UBK96"/>
      <c r="UBL96"/>
      <c r="UBM96"/>
      <c r="UBN96"/>
      <c r="UBO96"/>
      <c r="UBP96"/>
      <c r="UBQ96"/>
      <c r="UBR96"/>
      <c r="UBS96"/>
      <c r="UBT96"/>
      <c r="UBU96"/>
      <c r="UBV96"/>
      <c r="UBW96"/>
      <c r="UBX96"/>
      <c r="UBY96"/>
      <c r="UBZ96"/>
      <c r="UCA96"/>
      <c r="UCB96"/>
      <c r="UCC96"/>
      <c r="UCD96"/>
      <c r="UCE96"/>
      <c r="UCF96"/>
      <c r="UCG96"/>
      <c r="UCH96"/>
      <c r="UCI96"/>
      <c r="UCJ96"/>
      <c r="UCK96"/>
      <c r="UCL96"/>
      <c r="UCM96"/>
      <c r="UCN96"/>
      <c r="UCO96"/>
      <c r="UCP96"/>
      <c r="UCQ96"/>
      <c r="UCR96"/>
      <c r="UCS96"/>
      <c r="UCT96"/>
      <c r="UCU96"/>
      <c r="UCV96"/>
      <c r="UCW96"/>
      <c r="UCX96"/>
      <c r="UCY96"/>
      <c r="UCZ96"/>
      <c r="UDA96"/>
      <c r="UDB96"/>
      <c r="UDC96"/>
      <c r="UDD96"/>
      <c r="UDE96"/>
      <c r="UDF96"/>
      <c r="UDG96"/>
      <c r="UDH96"/>
      <c r="UDI96"/>
      <c r="UDJ96"/>
      <c r="UDK96"/>
      <c r="UDL96"/>
      <c r="UDM96"/>
      <c r="UDN96"/>
      <c r="UDO96"/>
      <c r="UDP96"/>
      <c r="UDQ96"/>
      <c r="UDR96"/>
      <c r="UDS96"/>
      <c r="UDT96"/>
      <c r="UDU96"/>
      <c r="UDV96"/>
      <c r="UDW96"/>
      <c r="UDX96"/>
      <c r="UDY96"/>
      <c r="UDZ96"/>
      <c r="UEA96"/>
      <c r="UEB96"/>
      <c r="UEC96"/>
      <c r="UED96"/>
      <c r="UEE96"/>
      <c r="UEF96"/>
      <c r="UEG96"/>
      <c r="UEH96"/>
      <c r="UEI96"/>
      <c r="UEJ96"/>
      <c r="UEK96"/>
      <c r="UEL96"/>
      <c r="UEM96"/>
      <c r="UEN96"/>
      <c r="UEO96"/>
      <c r="UEP96"/>
      <c r="UEQ96"/>
      <c r="UER96"/>
      <c r="UES96"/>
      <c r="UET96"/>
      <c r="UEU96"/>
      <c r="UEV96"/>
      <c r="UEW96"/>
      <c r="UEX96"/>
      <c r="UEY96"/>
      <c r="UEZ96"/>
      <c r="UFA96"/>
      <c r="UFB96"/>
      <c r="UFC96"/>
      <c r="UFD96"/>
      <c r="UFE96"/>
      <c r="UFF96"/>
      <c r="UFG96"/>
      <c r="UFH96"/>
      <c r="UFI96"/>
      <c r="UFJ96"/>
      <c r="UFK96"/>
      <c r="UFL96"/>
      <c r="UFM96"/>
      <c r="UFN96"/>
      <c r="UFO96"/>
      <c r="UFP96"/>
      <c r="UFQ96"/>
      <c r="UFR96"/>
      <c r="UFS96"/>
      <c r="UFT96"/>
      <c r="UFU96"/>
      <c r="UFV96"/>
      <c r="UFW96"/>
      <c r="UFX96"/>
      <c r="UFY96"/>
      <c r="UFZ96"/>
      <c r="UGA96"/>
      <c r="UGB96"/>
      <c r="UGC96"/>
      <c r="UGD96"/>
      <c r="UGE96"/>
      <c r="UGF96"/>
      <c r="UGG96"/>
      <c r="UGH96"/>
      <c r="UGI96"/>
      <c r="UGJ96"/>
      <c r="UGK96"/>
      <c r="UGL96"/>
      <c r="UGM96"/>
      <c r="UGN96"/>
      <c r="UGO96"/>
      <c r="UGP96"/>
      <c r="UGQ96"/>
      <c r="UGR96"/>
      <c r="UGS96"/>
      <c r="UGT96"/>
      <c r="UGU96"/>
      <c r="UGV96"/>
      <c r="UGW96"/>
      <c r="UGX96"/>
      <c r="UGY96"/>
      <c r="UGZ96"/>
      <c r="UHA96"/>
      <c r="UHB96"/>
      <c r="UHC96"/>
      <c r="UHD96"/>
      <c r="UHE96"/>
      <c r="UHF96"/>
      <c r="UHG96"/>
      <c r="UHH96"/>
      <c r="UHI96"/>
      <c r="UHJ96"/>
      <c r="UHK96"/>
      <c r="UHL96"/>
      <c r="UHM96"/>
      <c r="UHN96"/>
      <c r="UHO96"/>
      <c r="UHP96"/>
      <c r="UHQ96"/>
      <c r="UHR96"/>
      <c r="UHS96"/>
      <c r="UHT96"/>
      <c r="UHU96"/>
      <c r="UHV96"/>
      <c r="UHW96"/>
      <c r="UHX96"/>
      <c r="UHY96"/>
      <c r="UHZ96"/>
      <c r="UIA96"/>
      <c r="UIB96"/>
      <c r="UIC96"/>
      <c r="UID96"/>
      <c r="UIE96"/>
      <c r="UIF96"/>
      <c r="UIG96"/>
      <c r="UIH96"/>
      <c r="UII96"/>
      <c r="UIJ96"/>
      <c r="UIK96"/>
      <c r="UIL96"/>
      <c r="UIM96"/>
      <c r="UIN96"/>
      <c r="UIO96"/>
      <c r="UIP96"/>
      <c r="UIQ96"/>
      <c r="UIR96"/>
      <c r="UIS96"/>
      <c r="UIT96"/>
      <c r="UIU96"/>
      <c r="UIV96"/>
      <c r="UIW96"/>
      <c r="UIX96"/>
      <c r="UIY96"/>
      <c r="UIZ96"/>
      <c r="UJA96"/>
      <c r="UJB96"/>
      <c r="UJC96"/>
      <c r="UJD96"/>
      <c r="UJE96"/>
      <c r="UJF96"/>
      <c r="UJG96"/>
      <c r="UJH96"/>
      <c r="UJI96"/>
      <c r="UJJ96"/>
      <c r="UJK96"/>
      <c r="UJL96"/>
      <c r="UJM96"/>
      <c r="UJN96"/>
      <c r="UJO96"/>
      <c r="UJP96"/>
      <c r="UJQ96"/>
      <c r="UJR96"/>
      <c r="UJS96"/>
      <c r="UJT96"/>
      <c r="UJU96"/>
      <c r="UJV96"/>
      <c r="UJW96"/>
      <c r="UJX96"/>
      <c r="UJY96"/>
      <c r="UJZ96"/>
      <c r="UKA96"/>
      <c r="UKB96"/>
      <c r="UKC96"/>
      <c r="UKD96"/>
      <c r="UKE96"/>
      <c r="UKF96"/>
      <c r="UKG96"/>
      <c r="UKH96"/>
      <c r="UKI96"/>
      <c r="UKJ96"/>
      <c r="UKK96"/>
      <c r="UKL96"/>
      <c r="UKM96"/>
      <c r="UKN96"/>
      <c r="UKO96"/>
      <c r="UKP96"/>
      <c r="UKQ96"/>
      <c r="UKR96"/>
      <c r="UKS96"/>
      <c r="UKT96"/>
      <c r="UKU96"/>
      <c r="UKV96"/>
      <c r="UKW96"/>
      <c r="UKX96"/>
      <c r="UKY96"/>
      <c r="UKZ96"/>
      <c r="ULA96"/>
      <c r="ULB96"/>
      <c r="ULC96"/>
      <c r="ULD96"/>
      <c r="ULE96"/>
      <c r="ULF96"/>
      <c r="ULG96"/>
      <c r="ULH96"/>
      <c r="ULI96"/>
      <c r="ULJ96"/>
      <c r="ULK96"/>
      <c r="ULL96"/>
      <c r="ULM96"/>
      <c r="ULN96"/>
      <c r="ULO96"/>
      <c r="ULP96"/>
      <c r="ULQ96"/>
      <c r="ULR96"/>
      <c r="ULS96"/>
      <c r="ULT96"/>
      <c r="ULU96"/>
      <c r="ULV96"/>
      <c r="ULW96"/>
      <c r="ULX96"/>
      <c r="ULY96"/>
      <c r="ULZ96"/>
      <c r="UMA96"/>
      <c r="UMB96"/>
      <c r="UMC96"/>
      <c r="UMD96"/>
      <c r="UME96"/>
      <c r="UMF96"/>
      <c r="UMG96"/>
      <c r="UMH96"/>
      <c r="UMI96"/>
      <c r="UMJ96"/>
      <c r="UMK96"/>
      <c r="UML96"/>
      <c r="UMM96"/>
      <c r="UMN96"/>
      <c r="UMO96"/>
      <c r="UMP96"/>
      <c r="UMQ96"/>
      <c r="UMR96"/>
      <c r="UMS96"/>
      <c r="UMT96"/>
      <c r="UMU96"/>
      <c r="UMV96"/>
      <c r="UMW96"/>
      <c r="UMX96"/>
      <c r="UMY96"/>
      <c r="UMZ96"/>
      <c r="UNA96"/>
      <c r="UNB96"/>
      <c r="UNC96"/>
      <c r="UND96"/>
      <c r="UNE96"/>
      <c r="UNF96"/>
      <c r="UNG96"/>
      <c r="UNH96"/>
      <c r="UNI96"/>
      <c r="UNJ96"/>
      <c r="UNK96"/>
      <c r="UNL96"/>
      <c r="UNM96"/>
      <c r="UNN96"/>
      <c r="UNO96"/>
      <c r="UNP96"/>
      <c r="UNQ96"/>
      <c r="UNR96"/>
      <c r="UNS96"/>
      <c r="UNT96"/>
      <c r="UNU96"/>
      <c r="UNV96"/>
      <c r="UNW96"/>
      <c r="UNX96"/>
      <c r="UNY96"/>
      <c r="UNZ96"/>
      <c r="UOA96"/>
      <c r="UOB96"/>
      <c r="UOC96"/>
      <c r="UOD96"/>
      <c r="UOE96"/>
      <c r="UOF96"/>
      <c r="UOG96"/>
      <c r="UOH96"/>
      <c r="UOI96"/>
      <c r="UOJ96"/>
      <c r="UOK96"/>
      <c r="UOL96"/>
      <c r="UOM96"/>
      <c r="UON96"/>
      <c r="UOO96"/>
      <c r="UOP96"/>
      <c r="UOQ96"/>
      <c r="UOR96"/>
      <c r="UOS96"/>
      <c r="UOT96"/>
      <c r="UOU96"/>
      <c r="UOV96"/>
      <c r="UOW96"/>
      <c r="UOX96"/>
      <c r="UOY96"/>
      <c r="UOZ96"/>
      <c r="UPA96"/>
      <c r="UPB96"/>
      <c r="UPC96"/>
      <c r="UPD96"/>
      <c r="UPE96"/>
      <c r="UPF96"/>
      <c r="UPG96"/>
      <c r="UPH96"/>
      <c r="UPI96"/>
      <c r="UPJ96"/>
      <c r="UPK96"/>
      <c r="UPL96"/>
      <c r="UPM96"/>
      <c r="UPN96"/>
      <c r="UPO96"/>
      <c r="UPP96"/>
      <c r="UPQ96"/>
      <c r="UPR96"/>
      <c r="UPS96"/>
      <c r="UPT96"/>
      <c r="UPU96"/>
      <c r="UPV96"/>
      <c r="UPW96"/>
      <c r="UPX96"/>
      <c r="UPY96"/>
      <c r="UPZ96"/>
      <c r="UQA96"/>
      <c r="UQB96"/>
      <c r="UQC96"/>
      <c r="UQD96"/>
      <c r="UQE96"/>
      <c r="UQF96"/>
      <c r="UQG96"/>
      <c r="UQH96"/>
      <c r="UQI96"/>
      <c r="UQJ96"/>
      <c r="UQK96"/>
      <c r="UQL96"/>
      <c r="UQM96"/>
      <c r="UQN96"/>
      <c r="UQO96"/>
      <c r="UQP96"/>
      <c r="UQQ96"/>
      <c r="UQR96"/>
      <c r="UQS96"/>
      <c r="UQT96"/>
      <c r="UQU96"/>
      <c r="UQV96"/>
      <c r="UQW96"/>
      <c r="UQX96"/>
      <c r="UQY96"/>
      <c r="UQZ96"/>
      <c r="URA96"/>
      <c r="URB96"/>
      <c r="URC96"/>
      <c r="URD96"/>
      <c r="URE96"/>
      <c r="URF96"/>
      <c r="URG96"/>
      <c r="URH96"/>
      <c r="URI96"/>
      <c r="URJ96"/>
      <c r="URK96"/>
      <c r="URL96"/>
      <c r="URM96"/>
      <c r="URN96"/>
      <c r="URO96"/>
      <c r="URP96"/>
      <c r="URQ96"/>
      <c r="URR96"/>
      <c r="URS96"/>
      <c r="URT96"/>
      <c r="URU96"/>
      <c r="URV96"/>
      <c r="URW96"/>
      <c r="URX96"/>
      <c r="URY96"/>
      <c r="URZ96"/>
      <c r="USA96"/>
      <c r="USB96"/>
      <c r="USC96"/>
      <c r="USD96"/>
      <c r="USE96"/>
      <c r="USF96"/>
      <c r="USG96"/>
      <c r="USH96"/>
      <c r="USI96"/>
      <c r="USJ96"/>
      <c r="USK96"/>
      <c r="USL96"/>
      <c r="USM96"/>
      <c r="USN96"/>
      <c r="USO96"/>
      <c r="USP96"/>
      <c r="USQ96"/>
      <c r="USR96"/>
      <c r="USS96"/>
      <c r="UST96"/>
      <c r="USU96"/>
      <c r="USV96"/>
      <c r="USW96"/>
      <c r="USX96"/>
      <c r="USY96"/>
      <c r="USZ96"/>
      <c r="UTA96"/>
      <c r="UTB96"/>
      <c r="UTC96"/>
      <c r="UTD96"/>
      <c r="UTE96"/>
      <c r="UTF96"/>
      <c r="UTG96"/>
      <c r="UTH96"/>
      <c r="UTI96"/>
      <c r="UTJ96"/>
      <c r="UTK96"/>
      <c r="UTL96"/>
      <c r="UTM96"/>
      <c r="UTN96"/>
      <c r="UTO96"/>
      <c r="UTP96"/>
      <c r="UTQ96"/>
      <c r="UTR96"/>
      <c r="UTS96"/>
      <c r="UTT96"/>
      <c r="UTU96"/>
      <c r="UTV96"/>
      <c r="UTW96"/>
      <c r="UTX96"/>
      <c r="UTY96"/>
      <c r="UTZ96"/>
      <c r="UUA96"/>
      <c r="UUB96"/>
      <c r="UUC96"/>
      <c r="UUD96"/>
      <c r="UUE96"/>
      <c r="UUF96"/>
      <c r="UUG96"/>
      <c r="UUH96"/>
      <c r="UUI96"/>
      <c r="UUJ96"/>
      <c r="UUK96"/>
      <c r="UUL96"/>
      <c r="UUM96"/>
      <c r="UUN96"/>
      <c r="UUO96"/>
      <c r="UUP96"/>
      <c r="UUQ96"/>
      <c r="UUR96"/>
      <c r="UUS96"/>
      <c r="UUT96"/>
      <c r="UUU96"/>
      <c r="UUV96"/>
      <c r="UUW96"/>
      <c r="UUX96"/>
      <c r="UUY96"/>
      <c r="UUZ96"/>
      <c r="UVA96"/>
      <c r="UVB96"/>
      <c r="UVC96"/>
      <c r="UVD96"/>
      <c r="UVE96"/>
      <c r="UVF96"/>
      <c r="UVG96"/>
      <c r="UVH96"/>
      <c r="UVI96"/>
      <c r="UVJ96"/>
      <c r="UVK96"/>
      <c r="UVL96"/>
      <c r="UVM96"/>
      <c r="UVN96"/>
      <c r="UVO96"/>
      <c r="UVP96"/>
      <c r="UVQ96"/>
      <c r="UVR96"/>
      <c r="UVS96"/>
      <c r="UVT96"/>
      <c r="UVU96"/>
      <c r="UVV96"/>
      <c r="UVW96"/>
      <c r="UVX96"/>
      <c r="UVY96"/>
      <c r="UVZ96"/>
      <c r="UWA96"/>
      <c r="UWB96"/>
      <c r="UWC96"/>
      <c r="UWD96"/>
      <c r="UWE96"/>
      <c r="UWF96"/>
      <c r="UWG96"/>
      <c r="UWH96"/>
      <c r="UWI96"/>
      <c r="UWJ96"/>
      <c r="UWK96"/>
      <c r="UWL96"/>
      <c r="UWM96"/>
      <c r="UWN96"/>
      <c r="UWO96"/>
      <c r="UWP96"/>
      <c r="UWQ96"/>
      <c r="UWR96"/>
      <c r="UWS96"/>
      <c r="UWT96"/>
      <c r="UWU96"/>
      <c r="UWV96"/>
      <c r="UWW96"/>
      <c r="UWX96"/>
      <c r="UWY96"/>
      <c r="UWZ96"/>
      <c r="UXA96"/>
      <c r="UXB96"/>
      <c r="UXC96"/>
      <c r="UXD96"/>
      <c r="UXE96"/>
      <c r="UXF96"/>
      <c r="UXG96"/>
      <c r="UXH96"/>
      <c r="UXI96"/>
      <c r="UXJ96"/>
      <c r="UXK96"/>
      <c r="UXL96"/>
      <c r="UXM96"/>
      <c r="UXN96"/>
      <c r="UXO96"/>
      <c r="UXP96"/>
      <c r="UXQ96"/>
      <c r="UXR96"/>
      <c r="UXS96"/>
      <c r="UXT96"/>
      <c r="UXU96"/>
      <c r="UXV96"/>
      <c r="UXW96"/>
      <c r="UXX96"/>
      <c r="UXY96"/>
      <c r="UXZ96"/>
      <c r="UYA96"/>
      <c r="UYB96"/>
      <c r="UYC96"/>
      <c r="UYD96"/>
      <c r="UYE96"/>
      <c r="UYF96"/>
      <c r="UYG96"/>
      <c r="UYH96"/>
      <c r="UYI96"/>
      <c r="UYJ96"/>
      <c r="UYK96"/>
      <c r="UYL96"/>
      <c r="UYM96"/>
      <c r="UYN96"/>
      <c r="UYO96"/>
      <c r="UYP96"/>
      <c r="UYQ96"/>
      <c r="UYR96"/>
      <c r="UYS96"/>
      <c r="UYT96"/>
      <c r="UYU96"/>
      <c r="UYV96"/>
      <c r="UYW96"/>
      <c r="UYX96"/>
      <c r="UYY96"/>
      <c r="UYZ96"/>
      <c r="UZA96"/>
      <c r="UZB96"/>
      <c r="UZC96"/>
      <c r="UZD96"/>
      <c r="UZE96"/>
      <c r="UZF96"/>
      <c r="UZG96"/>
      <c r="UZH96"/>
      <c r="UZI96"/>
      <c r="UZJ96"/>
      <c r="UZK96"/>
      <c r="UZL96"/>
      <c r="UZM96"/>
      <c r="UZN96"/>
      <c r="UZO96"/>
      <c r="UZP96"/>
      <c r="UZQ96"/>
      <c r="UZR96"/>
      <c r="UZS96"/>
      <c r="UZT96"/>
      <c r="UZU96"/>
      <c r="UZV96"/>
      <c r="UZW96"/>
      <c r="UZX96"/>
      <c r="UZY96"/>
      <c r="UZZ96"/>
      <c r="VAA96"/>
      <c r="VAB96"/>
      <c r="VAC96"/>
      <c r="VAD96"/>
      <c r="VAE96"/>
      <c r="VAF96"/>
      <c r="VAG96"/>
      <c r="VAH96"/>
      <c r="VAI96"/>
      <c r="VAJ96"/>
      <c r="VAK96"/>
      <c r="VAL96"/>
      <c r="VAM96"/>
      <c r="VAN96"/>
      <c r="VAO96"/>
      <c r="VAP96"/>
      <c r="VAQ96"/>
      <c r="VAR96"/>
      <c r="VAS96"/>
      <c r="VAT96"/>
      <c r="VAU96"/>
      <c r="VAV96"/>
      <c r="VAW96"/>
      <c r="VAX96"/>
      <c r="VAY96"/>
      <c r="VAZ96"/>
      <c r="VBA96"/>
      <c r="VBB96"/>
      <c r="VBC96"/>
      <c r="VBD96"/>
      <c r="VBE96"/>
      <c r="VBF96"/>
      <c r="VBG96"/>
      <c r="VBH96"/>
      <c r="VBI96"/>
      <c r="VBJ96"/>
      <c r="VBK96"/>
      <c r="VBL96"/>
      <c r="VBM96"/>
      <c r="VBN96"/>
      <c r="VBO96"/>
      <c r="VBP96"/>
      <c r="VBQ96"/>
      <c r="VBR96"/>
      <c r="VBS96"/>
      <c r="VBT96"/>
      <c r="VBU96"/>
      <c r="VBV96"/>
      <c r="VBW96"/>
      <c r="VBX96"/>
      <c r="VBY96"/>
      <c r="VBZ96"/>
      <c r="VCA96"/>
      <c r="VCB96"/>
      <c r="VCC96"/>
      <c r="VCD96"/>
      <c r="VCE96"/>
      <c r="VCF96"/>
      <c r="VCG96"/>
      <c r="VCH96"/>
      <c r="VCI96"/>
      <c r="VCJ96"/>
      <c r="VCK96"/>
      <c r="VCL96"/>
      <c r="VCM96"/>
      <c r="VCN96"/>
      <c r="VCO96"/>
      <c r="VCP96"/>
      <c r="VCQ96"/>
      <c r="VCR96"/>
      <c r="VCS96"/>
      <c r="VCT96"/>
      <c r="VCU96"/>
      <c r="VCV96"/>
      <c r="VCW96"/>
      <c r="VCX96"/>
      <c r="VCY96"/>
      <c r="VCZ96"/>
      <c r="VDA96"/>
      <c r="VDB96"/>
      <c r="VDC96"/>
      <c r="VDD96"/>
      <c r="VDE96"/>
      <c r="VDF96"/>
      <c r="VDG96"/>
      <c r="VDH96"/>
      <c r="VDI96"/>
      <c r="VDJ96"/>
      <c r="VDK96"/>
      <c r="VDL96"/>
      <c r="VDM96"/>
      <c r="VDN96"/>
      <c r="VDO96"/>
      <c r="VDP96"/>
      <c r="VDQ96"/>
      <c r="VDR96"/>
      <c r="VDS96"/>
      <c r="VDT96"/>
      <c r="VDU96"/>
      <c r="VDV96"/>
      <c r="VDW96"/>
      <c r="VDX96"/>
      <c r="VDY96"/>
      <c r="VDZ96"/>
      <c r="VEA96"/>
      <c r="VEB96"/>
      <c r="VEC96"/>
      <c r="VED96"/>
      <c r="VEE96"/>
      <c r="VEF96"/>
      <c r="VEG96"/>
      <c r="VEH96"/>
      <c r="VEI96"/>
      <c r="VEJ96"/>
      <c r="VEK96"/>
      <c r="VEL96"/>
      <c r="VEM96"/>
      <c r="VEN96"/>
      <c r="VEO96"/>
      <c r="VEP96"/>
      <c r="VEQ96"/>
      <c r="VER96"/>
      <c r="VES96"/>
      <c r="VET96"/>
      <c r="VEU96"/>
      <c r="VEV96"/>
      <c r="VEW96"/>
      <c r="VEX96"/>
      <c r="VEY96"/>
      <c r="VEZ96"/>
      <c r="VFA96"/>
      <c r="VFB96"/>
      <c r="VFC96"/>
      <c r="VFD96"/>
      <c r="VFE96"/>
      <c r="VFF96"/>
      <c r="VFG96"/>
      <c r="VFH96"/>
      <c r="VFI96"/>
      <c r="VFJ96"/>
      <c r="VFK96"/>
      <c r="VFL96"/>
      <c r="VFM96"/>
      <c r="VFN96"/>
      <c r="VFO96"/>
      <c r="VFP96"/>
      <c r="VFQ96"/>
      <c r="VFR96"/>
      <c r="VFS96"/>
      <c r="VFT96"/>
      <c r="VFU96"/>
      <c r="VFV96"/>
      <c r="VFW96"/>
      <c r="VFX96"/>
      <c r="VFY96"/>
      <c r="VFZ96"/>
      <c r="VGA96"/>
      <c r="VGB96"/>
      <c r="VGC96"/>
      <c r="VGD96"/>
      <c r="VGE96"/>
      <c r="VGF96"/>
      <c r="VGG96"/>
      <c r="VGH96"/>
      <c r="VGI96"/>
      <c r="VGJ96"/>
      <c r="VGK96"/>
      <c r="VGL96"/>
      <c r="VGM96"/>
      <c r="VGN96"/>
      <c r="VGO96"/>
      <c r="VGP96"/>
      <c r="VGQ96"/>
      <c r="VGR96"/>
      <c r="VGS96"/>
      <c r="VGT96"/>
      <c r="VGU96"/>
      <c r="VGV96"/>
      <c r="VGW96"/>
      <c r="VGX96"/>
      <c r="VGY96"/>
      <c r="VGZ96"/>
      <c r="VHA96"/>
      <c r="VHB96"/>
      <c r="VHC96"/>
      <c r="VHD96"/>
      <c r="VHE96"/>
      <c r="VHF96"/>
      <c r="VHG96"/>
      <c r="VHH96"/>
      <c r="VHI96"/>
      <c r="VHJ96"/>
      <c r="VHK96"/>
      <c r="VHL96"/>
      <c r="VHM96"/>
      <c r="VHN96"/>
      <c r="VHO96"/>
      <c r="VHP96"/>
      <c r="VHQ96"/>
      <c r="VHR96"/>
      <c r="VHS96"/>
      <c r="VHT96"/>
      <c r="VHU96"/>
      <c r="VHV96"/>
      <c r="VHW96"/>
      <c r="VHX96"/>
      <c r="VHY96"/>
      <c r="VHZ96"/>
      <c r="VIA96"/>
      <c r="VIB96"/>
      <c r="VIC96"/>
      <c r="VID96"/>
      <c r="VIE96"/>
      <c r="VIF96"/>
      <c r="VIG96"/>
      <c r="VIH96"/>
      <c r="VII96"/>
      <c r="VIJ96"/>
      <c r="VIK96"/>
      <c r="VIL96"/>
      <c r="VIM96"/>
      <c r="VIN96"/>
      <c r="VIO96"/>
      <c r="VIP96"/>
      <c r="VIQ96"/>
      <c r="VIR96"/>
      <c r="VIS96"/>
      <c r="VIT96"/>
      <c r="VIU96"/>
      <c r="VIV96"/>
      <c r="VIW96"/>
      <c r="VIX96"/>
      <c r="VIY96"/>
      <c r="VIZ96"/>
      <c r="VJA96"/>
      <c r="VJB96"/>
      <c r="VJC96"/>
      <c r="VJD96"/>
      <c r="VJE96"/>
      <c r="VJF96"/>
      <c r="VJG96"/>
      <c r="VJH96"/>
      <c r="VJI96"/>
      <c r="VJJ96"/>
      <c r="VJK96"/>
      <c r="VJL96"/>
      <c r="VJM96"/>
      <c r="VJN96"/>
      <c r="VJO96"/>
      <c r="VJP96"/>
      <c r="VJQ96"/>
      <c r="VJR96"/>
      <c r="VJS96"/>
      <c r="VJT96"/>
      <c r="VJU96"/>
      <c r="VJV96"/>
      <c r="VJW96"/>
      <c r="VJX96"/>
      <c r="VJY96"/>
      <c r="VJZ96"/>
      <c r="VKA96"/>
      <c r="VKB96"/>
      <c r="VKC96"/>
      <c r="VKD96"/>
      <c r="VKE96"/>
      <c r="VKF96"/>
      <c r="VKG96"/>
      <c r="VKH96"/>
      <c r="VKI96"/>
      <c r="VKJ96"/>
      <c r="VKK96"/>
      <c r="VKL96"/>
      <c r="VKM96"/>
      <c r="VKN96"/>
      <c r="VKO96"/>
      <c r="VKP96"/>
      <c r="VKQ96"/>
      <c r="VKR96"/>
      <c r="VKS96"/>
      <c r="VKT96"/>
      <c r="VKU96"/>
      <c r="VKV96"/>
      <c r="VKW96"/>
      <c r="VKX96"/>
      <c r="VKY96"/>
      <c r="VKZ96"/>
      <c r="VLA96"/>
      <c r="VLB96"/>
      <c r="VLC96"/>
      <c r="VLD96"/>
      <c r="VLE96"/>
      <c r="VLF96"/>
      <c r="VLG96"/>
      <c r="VLH96"/>
      <c r="VLI96"/>
      <c r="VLJ96"/>
      <c r="VLK96"/>
      <c r="VLL96"/>
      <c r="VLM96"/>
      <c r="VLN96"/>
      <c r="VLO96"/>
      <c r="VLP96"/>
      <c r="VLQ96"/>
      <c r="VLR96"/>
      <c r="VLS96"/>
      <c r="VLT96"/>
      <c r="VLU96"/>
      <c r="VLV96"/>
      <c r="VLW96"/>
      <c r="VLX96"/>
      <c r="VLY96"/>
      <c r="VLZ96"/>
      <c r="VMA96"/>
      <c r="VMB96"/>
      <c r="VMC96"/>
      <c r="VMD96"/>
      <c r="VME96"/>
      <c r="VMF96"/>
      <c r="VMG96"/>
      <c r="VMH96"/>
      <c r="VMI96"/>
      <c r="VMJ96"/>
      <c r="VMK96"/>
      <c r="VML96"/>
      <c r="VMM96"/>
      <c r="VMN96"/>
      <c r="VMO96"/>
      <c r="VMP96"/>
      <c r="VMQ96"/>
      <c r="VMR96"/>
      <c r="VMS96"/>
      <c r="VMT96"/>
      <c r="VMU96"/>
      <c r="VMV96"/>
      <c r="VMW96"/>
      <c r="VMX96"/>
      <c r="VMY96"/>
      <c r="VMZ96"/>
      <c r="VNA96"/>
      <c r="VNB96"/>
      <c r="VNC96"/>
      <c r="VND96"/>
      <c r="VNE96"/>
      <c r="VNF96"/>
      <c r="VNG96"/>
      <c r="VNH96"/>
      <c r="VNI96"/>
      <c r="VNJ96"/>
      <c r="VNK96"/>
      <c r="VNL96"/>
      <c r="VNM96"/>
      <c r="VNN96"/>
      <c r="VNO96"/>
      <c r="VNP96"/>
      <c r="VNQ96"/>
      <c r="VNR96"/>
      <c r="VNS96"/>
      <c r="VNT96"/>
      <c r="VNU96"/>
      <c r="VNV96"/>
      <c r="VNW96"/>
      <c r="VNX96"/>
      <c r="VNY96"/>
      <c r="VNZ96"/>
      <c r="VOA96"/>
      <c r="VOB96"/>
      <c r="VOC96"/>
      <c r="VOD96"/>
      <c r="VOE96"/>
      <c r="VOF96"/>
      <c r="VOG96"/>
      <c r="VOH96"/>
      <c r="VOI96"/>
      <c r="VOJ96"/>
      <c r="VOK96"/>
      <c r="VOL96"/>
      <c r="VOM96"/>
      <c r="VON96"/>
      <c r="VOO96"/>
      <c r="VOP96"/>
      <c r="VOQ96"/>
      <c r="VOR96"/>
      <c r="VOS96"/>
      <c r="VOT96"/>
      <c r="VOU96"/>
      <c r="VOV96"/>
      <c r="VOW96"/>
      <c r="VOX96"/>
      <c r="VOY96"/>
      <c r="VOZ96"/>
      <c r="VPA96"/>
      <c r="VPB96"/>
      <c r="VPC96"/>
      <c r="VPD96"/>
      <c r="VPE96"/>
      <c r="VPF96"/>
      <c r="VPG96"/>
      <c r="VPH96"/>
      <c r="VPI96"/>
      <c r="VPJ96"/>
      <c r="VPK96"/>
      <c r="VPL96"/>
      <c r="VPM96"/>
      <c r="VPN96"/>
      <c r="VPO96"/>
      <c r="VPP96"/>
      <c r="VPQ96"/>
      <c r="VPR96"/>
      <c r="VPS96"/>
      <c r="VPT96"/>
      <c r="VPU96"/>
      <c r="VPV96"/>
      <c r="VPW96"/>
      <c r="VPX96"/>
      <c r="VPY96"/>
      <c r="VPZ96"/>
      <c r="VQA96"/>
      <c r="VQB96"/>
      <c r="VQC96"/>
      <c r="VQD96"/>
      <c r="VQE96"/>
      <c r="VQF96"/>
      <c r="VQG96"/>
      <c r="VQH96"/>
      <c r="VQI96"/>
      <c r="VQJ96"/>
      <c r="VQK96"/>
      <c r="VQL96"/>
      <c r="VQM96"/>
      <c r="VQN96"/>
      <c r="VQO96"/>
      <c r="VQP96"/>
      <c r="VQQ96"/>
      <c r="VQR96"/>
      <c r="VQS96"/>
      <c r="VQT96"/>
      <c r="VQU96"/>
      <c r="VQV96"/>
      <c r="VQW96"/>
      <c r="VQX96"/>
      <c r="VQY96"/>
      <c r="VQZ96"/>
      <c r="VRA96"/>
      <c r="VRB96"/>
      <c r="VRC96"/>
      <c r="VRD96"/>
      <c r="VRE96"/>
      <c r="VRF96"/>
      <c r="VRG96"/>
      <c r="VRH96"/>
      <c r="VRI96"/>
      <c r="VRJ96"/>
      <c r="VRK96"/>
      <c r="VRL96"/>
      <c r="VRM96"/>
      <c r="VRN96"/>
      <c r="VRO96"/>
      <c r="VRP96"/>
      <c r="VRQ96"/>
      <c r="VRR96"/>
      <c r="VRS96"/>
      <c r="VRT96"/>
      <c r="VRU96"/>
      <c r="VRV96"/>
      <c r="VRW96"/>
      <c r="VRX96"/>
      <c r="VRY96"/>
      <c r="VRZ96"/>
      <c r="VSA96"/>
      <c r="VSB96"/>
      <c r="VSC96"/>
      <c r="VSD96"/>
      <c r="VSE96"/>
      <c r="VSF96"/>
      <c r="VSG96"/>
      <c r="VSH96"/>
      <c r="VSI96"/>
      <c r="VSJ96"/>
      <c r="VSK96"/>
      <c r="VSL96"/>
      <c r="VSM96"/>
      <c r="VSN96"/>
      <c r="VSO96"/>
      <c r="VSP96"/>
      <c r="VSQ96"/>
      <c r="VSR96"/>
      <c r="VSS96"/>
      <c r="VST96"/>
      <c r="VSU96"/>
      <c r="VSV96"/>
      <c r="VSW96"/>
      <c r="VSX96"/>
      <c r="VSY96"/>
      <c r="VSZ96"/>
      <c r="VTA96"/>
      <c r="VTB96"/>
      <c r="VTC96"/>
      <c r="VTD96"/>
      <c r="VTE96"/>
      <c r="VTF96"/>
      <c r="VTG96"/>
      <c r="VTH96"/>
      <c r="VTI96"/>
      <c r="VTJ96"/>
      <c r="VTK96"/>
      <c r="VTL96"/>
      <c r="VTM96"/>
      <c r="VTN96"/>
      <c r="VTO96"/>
      <c r="VTP96"/>
      <c r="VTQ96"/>
      <c r="VTR96"/>
      <c r="VTS96"/>
      <c r="VTT96"/>
      <c r="VTU96"/>
      <c r="VTV96"/>
      <c r="VTW96"/>
      <c r="VTX96"/>
      <c r="VTY96"/>
      <c r="VTZ96"/>
      <c r="VUA96"/>
      <c r="VUB96"/>
      <c r="VUC96"/>
      <c r="VUD96"/>
      <c r="VUE96"/>
      <c r="VUF96"/>
      <c r="VUG96"/>
      <c r="VUH96"/>
      <c r="VUI96"/>
      <c r="VUJ96"/>
      <c r="VUK96"/>
      <c r="VUL96"/>
      <c r="VUM96"/>
      <c r="VUN96"/>
      <c r="VUO96"/>
      <c r="VUP96"/>
      <c r="VUQ96"/>
      <c r="VUR96"/>
      <c r="VUS96"/>
      <c r="VUT96"/>
      <c r="VUU96"/>
      <c r="VUV96"/>
      <c r="VUW96"/>
      <c r="VUX96"/>
      <c r="VUY96"/>
      <c r="VUZ96"/>
      <c r="VVA96"/>
      <c r="VVB96"/>
      <c r="VVC96"/>
      <c r="VVD96"/>
      <c r="VVE96"/>
      <c r="VVF96"/>
      <c r="VVG96"/>
      <c r="VVH96"/>
      <c r="VVI96"/>
      <c r="VVJ96"/>
      <c r="VVK96"/>
      <c r="VVL96"/>
      <c r="VVM96"/>
      <c r="VVN96"/>
      <c r="VVO96"/>
      <c r="VVP96"/>
      <c r="VVQ96"/>
      <c r="VVR96"/>
      <c r="VVS96"/>
      <c r="VVT96"/>
      <c r="VVU96"/>
      <c r="VVV96"/>
      <c r="VVW96"/>
      <c r="VVX96"/>
      <c r="VVY96"/>
      <c r="VVZ96"/>
      <c r="VWA96"/>
      <c r="VWB96"/>
      <c r="VWC96"/>
      <c r="VWD96"/>
      <c r="VWE96"/>
      <c r="VWF96"/>
      <c r="VWG96"/>
      <c r="VWH96"/>
      <c r="VWI96"/>
      <c r="VWJ96"/>
      <c r="VWK96"/>
      <c r="VWL96"/>
      <c r="VWM96"/>
      <c r="VWN96"/>
      <c r="VWO96"/>
      <c r="VWP96"/>
      <c r="VWQ96"/>
      <c r="VWR96"/>
      <c r="VWS96"/>
      <c r="VWT96"/>
      <c r="VWU96"/>
      <c r="VWV96"/>
      <c r="VWW96"/>
      <c r="VWX96"/>
      <c r="VWY96"/>
      <c r="VWZ96"/>
      <c r="VXA96"/>
      <c r="VXB96"/>
      <c r="VXC96"/>
      <c r="VXD96"/>
      <c r="VXE96"/>
      <c r="VXF96"/>
      <c r="VXG96"/>
      <c r="VXH96"/>
      <c r="VXI96"/>
      <c r="VXJ96"/>
      <c r="VXK96"/>
      <c r="VXL96"/>
      <c r="VXM96"/>
      <c r="VXN96"/>
      <c r="VXO96"/>
      <c r="VXP96"/>
      <c r="VXQ96"/>
      <c r="VXR96"/>
      <c r="VXS96"/>
      <c r="VXT96"/>
      <c r="VXU96"/>
      <c r="VXV96"/>
      <c r="VXW96"/>
      <c r="VXX96"/>
      <c r="VXY96"/>
      <c r="VXZ96"/>
      <c r="VYA96"/>
      <c r="VYB96"/>
      <c r="VYC96"/>
      <c r="VYD96"/>
      <c r="VYE96"/>
      <c r="VYF96"/>
      <c r="VYG96"/>
      <c r="VYH96"/>
      <c r="VYI96"/>
      <c r="VYJ96"/>
      <c r="VYK96"/>
      <c r="VYL96"/>
      <c r="VYM96"/>
      <c r="VYN96"/>
      <c r="VYO96"/>
      <c r="VYP96"/>
      <c r="VYQ96"/>
      <c r="VYR96"/>
      <c r="VYS96"/>
      <c r="VYT96"/>
      <c r="VYU96"/>
      <c r="VYV96"/>
      <c r="VYW96"/>
      <c r="VYX96"/>
      <c r="VYY96"/>
      <c r="VYZ96"/>
      <c r="VZA96"/>
      <c r="VZB96"/>
      <c r="VZC96"/>
      <c r="VZD96"/>
      <c r="VZE96"/>
      <c r="VZF96"/>
      <c r="VZG96"/>
      <c r="VZH96"/>
      <c r="VZI96"/>
      <c r="VZJ96"/>
      <c r="VZK96"/>
      <c r="VZL96"/>
      <c r="VZM96"/>
      <c r="VZN96"/>
      <c r="VZO96"/>
      <c r="VZP96"/>
      <c r="VZQ96"/>
      <c r="VZR96"/>
      <c r="VZS96"/>
      <c r="VZT96"/>
      <c r="VZU96"/>
      <c r="VZV96"/>
      <c r="VZW96"/>
      <c r="VZX96"/>
      <c r="VZY96"/>
      <c r="VZZ96"/>
      <c r="WAA96"/>
      <c r="WAB96"/>
      <c r="WAC96"/>
      <c r="WAD96"/>
      <c r="WAE96"/>
      <c r="WAF96"/>
      <c r="WAG96"/>
      <c r="WAH96"/>
      <c r="WAI96"/>
      <c r="WAJ96"/>
      <c r="WAK96"/>
      <c r="WAL96"/>
      <c r="WAM96"/>
      <c r="WAN96"/>
      <c r="WAO96"/>
      <c r="WAP96"/>
      <c r="WAQ96"/>
      <c r="WAR96"/>
      <c r="WAS96"/>
      <c r="WAT96"/>
      <c r="WAU96"/>
      <c r="WAV96"/>
      <c r="WAW96"/>
      <c r="WAX96"/>
      <c r="WAY96"/>
      <c r="WAZ96"/>
      <c r="WBA96"/>
      <c r="WBB96"/>
      <c r="WBC96"/>
      <c r="WBD96"/>
      <c r="WBE96"/>
      <c r="WBF96"/>
      <c r="WBG96"/>
      <c r="WBH96"/>
      <c r="WBI96"/>
      <c r="WBJ96"/>
      <c r="WBK96"/>
      <c r="WBL96"/>
      <c r="WBM96"/>
      <c r="WBN96"/>
      <c r="WBO96"/>
      <c r="WBP96"/>
      <c r="WBQ96"/>
      <c r="WBR96"/>
      <c r="WBS96"/>
      <c r="WBT96"/>
      <c r="WBU96"/>
      <c r="WBV96"/>
      <c r="WBW96"/>
      <c r="WBX96"/>
      <c r="WBY96"/>
      <c r="WBZ96"/>
      <c r="WCA96"/>
      <c r="WCB96"/>
      <c r="WCC96"/>
      <c r="WCD96"/>
      <c r="WCE96"/>
      <c r="WCF96"/>
      <c r="WCG96"/>
      <c r="WCH96"/>
      <c r="WCI96"/>
      <c r="WCJ96"/>
      <c r="WCK96"/>
      <c r="WCL96"/>
      <c r="WCM96"/>
      <c r="WCN96"/>
      <c r="WCO96"/>
      <c r="WCP96"/>
      <c r="WCQ96"/>
      <c r="WCR96"/>
      <c r="WCS96"/>
      <c r="WCT96"/>
      <c r="WCU96"/>
      <c r="WCV96"/>
      <c r="WCW96"/>
      <c r="WCX96"/>
      <c r="WCY96"/>
      <c r="WCZ96"/>
      <c r="WDA96"/>
      <c r="WDB96"/>
      <c r="WDC96"/>
      <c r="WDD96"/>
      <c r="WDE96"/>
      <c r="WDF96"/>
      <c r="WDG96"/>
      <c r="WDH96"/>
      <c r="WDI96"/>
      <c r="WDJ96"/>
      <c r="WDK96"/>
      <c r="WDL96"/>
      <c r="WDM96"/>
      <c r="WDN96"/>
      <c r="WDO96"/>
      <c r="WDP96"/>
      <c r="WDQ96"/>
      <c r="WDR96"/>
      <c r="WDS96"/>
      <c r="WDT96"/>
      <c r="WDU96"/>
      <c r="WDV96"/>
      <c r="WDW96"/>
      <c r="WDX96"/>
      <c r="WDY96"/>
      <c r="WDZ96"/>
      <c r="WEA96"/>
      <c r="WEB96"/>
      <c r="WEC96"/>
      <c r="WED96"/>
      <c r="WEE96"/>
      <c r="WEF96"/>
      <c r="WEG96"/>
      <c r="WEH96"/>
      <c r="WEI96"/>
      <c r="WEJ96"/>
      <c r="WEK96"/>
      <c r="WEL96"/>
      <c r="WEM96"/>
      <c r="WEN96"/>
      <c r="WEO96"/>
      <c r="WEP96"/>
      <c r="WEQ96"/>
      <c r="WER96"/>
      <c r="WES96"/>
      <c r="WET96"/>
      <c r="WEU96"/>
      <c r="WEV96"/>
      <c r="WEW96"/>
      <c r="WEX96"/>
      <c r="WEY96"/>
      <c r="WEZ96"/>
      <c r="WFA96"/>
      <c r="WFB96"/>
      <c r="WFC96"/>
      <c r="WFD96"/>
      <c r="WFE96"/>
      <c r="WFF96"/>
      <c r="WFG96"/>
      <c r="WFH96"/>
      <c r="WFI96"/>
      <c r="WFJ96"/>
      <c r="WFK96"/>
      <c r="WFL96"/>
      <c r="WFM96"/>
      <c r="WFN96"/>
      <c r="WFO96"/>
      <c r="WFP96"/>
      <c r="WFQ96"/>
      <c r="WFR96"/>
      <c r="WFS96"/>
      <c r="WFT96"/>
      <c r="WFU96"/>
      <c r="WFV96"/>
      <c r="WFW96"/>
      <c r="WFX96"/>
      <c r="WFY96"/>
      <c r="WFZ96"/>
      <c r="WGA96"/>
      <c r="WGB96"/>
      <c r="WGC96"/>
      <c r="WGD96"/>
      <c r="WGE96"/>
      <c r="WGF96"/>
      <c r="WGG96"/>
      <c r="WGH96"/>
      <c r="WGI96"/>
      <c r="WGJ96"/>
      <c r="WGK96"/>
      <c r="WGL96"/>
      <c r="WGM96"/>
      <c r="WGN96"/>
      <c r="WGO96"/>
      <c r="WGP96"/>
      <c r="WGQ96"/>
      <c r="WGR96"/>
      <c r="WGS96"/>
      <c r="WGT96"/>
      <c r="WGU96"/>
      <c r="WGV96"/>
      <c r="WGW96"/>
      <c r="WGX96"/>
      <c r="WGY96"/>
      <c r="WGZ96"/>
      <c r="WHA96"/>
      <c r="WHB96"/>
      <c r="WHC96"/>
      <c r="WHD96"/>
      <c r="WHE96"/>
      <c r="WHF96"/>
      <c r="WHG96"/>
      <c r="WHH96"/>
      <c r="WHI96"/>
      <c r="WHJ96"/>
      <c r="WHK96"/>
      <c r="WHL96"/>
      <c r="WHM96"/>
      <c r="WHN96"/>
      <c r="WHO96"/>
      <c r="WHP96"/>
      <c r="WHQ96"/>
      <c r="WHR96"/>
      <c r="WHS96"/>
      <c r="WHT96"/>
      <c r="WHU96"/>
      <c r="WHV96"/>
      <c r="WHW96"/>
      <c r="WHX96"/>
      <c r="WHY96"/>
      <c r="WHZ96"/>
      <c r="WIA96"/>
      <c r="WIB96"/>
      <c r="WIC96"/>
      <c r="WID96"/>
      <c r="WIE96"/>
      <c r="WIF96"/>
      <c r="WIG96"/>
      <c r="WIH96"/>
      <c r="WII96"/>
      <c r="WIJ96"/>
      <c r="WIK96"/>
      <c r="WIL96"/>
      <c r="WIM96"/>
      <c r="WIN96"/>
      <c r="WIO96"/>
      <c r="WIP96"/>
      <c r="WIQ96"/>
      <c r="WIR96"/>
      <c r="WIS96"/>
      <c r="WIT96"/>
      <c r="WIU96"/>
      <c r="WIV96"/>
      <c r="WIW96"/>
      <c r="WIX96"/>
      <c r="WIY96"/>
      <c r="WIZ96"/>
      <c r="WJA96"/>
      <c r="WJB96"/>
      <c r="WJC96"/>
      <c r="WJD96"/>
      <c r="WJE96"/>
      <c r="WJF96"/>
      <c r="WJG96"/>
      <c r="WJH96"/>
      <c r="WJI96"/>
      <c r="WJJ96"/>
      <c r="WJK96"/>
      <c r="WJL96"/>
      <c r="WJM96"/>
      <c r="WJN96"/>
      <c r="WJO96"/>
      <c r="WJP96"/>
      <c r="WJQ96"/>
      <c r="WJR96"/>
      <c r="WJS96"/>
      <c r="WJT96"/>
      <c r="WJU96"/>
      <c r="WJV96"/>
      <c r="WJW96"/>
      <c r="WJX96"/>
      <c r="WJY96"/>
      <c r="WJZ96"/>
      <c r="WKA96"/>
      <c r="WKB96"/>
      <c r="WKC96"/>
      <c r="WKD96"/>
      <c r="WKE96"/>
      <c r="WKF96"/>
      <c r="WKG96"/>
      <c r="WKH96"/>
      <c r="WKI96"/>
      <c r="WKJ96"/>
      <c r="WKK96"/>
      <c r="WKL96"/>
      <c r="WKM96"/>
      <c r="WKN96"/>
      <c r="WKO96"/>
      <c r="WKP96"/>
      <c r="WKQ96"/>
      <c r="WKR96"/>
      <c r="WKS96"/>
      <c r="WKT96"/>
      <c r="WKU96"/>
      <c r="WKV96"/>
      <c r="WKW96"/>
      <c r="WKX96"/>
      <c r="WKY96"/>
      <c r="WKZ96"/>
      <c r="WLA96"/>
      <c r="WLB96"/>
      <c r="WLC96"/>
      <c r="WLD96"/>
      <c r="WLE96"/>
      <c r="WLF96"/>
      <c r="WLG96"/>
      <c r="WLH96"/>
      <c r="WLI96"/>
      <c r="WLJ96"/>
      <c r="WLK96"/>
      <c r="WLL96"/>
      <c r="WLM96"/>
      <c r="WLN96"/>
      <c r="WLO96"/>
      <c r="WLP96"/>
      <c r="WLQ96"/>
      <c r="WLR96"/>
      <c r="WLS96"/>
      <c r="WLT96"/>
      <c r="WLU96"/>
      <c r="WLV96"/>
      <c r="WLW96"/>
      <c r="WLX96"/>
      <c r="WLY96"/>
      <c r="WLZ96"/>
      <c r="WMA96"/>
      <c r="WMB96"/>
      <c r="WMC96"/>
      <c r="WMD96"/>
      <c r="WME96"/>
      <c r="WMF96"/>
      <c r="WMG96"/>
      <c r="WMH96"/>
      <c r="WMI96"/>
      <c r="WMJ96"/>
      <c r="WMK96"/>
      <c r="WML96"/>
      <c r="WMM96"/>
      <c r="WMN96"/>
      <c r="WMO96"/>
      <c r="WMP96"/>
      <c r="WMQ96"/>
      <c r="WMR96"/>
      <c r="WMS96"/>
      <c r="WMT96"/>
      <c r="WMU96"/>
      <c r="WMV96"/>
      <c r="WMW96"/>
      <c r="WMX96"/>
      <c r="WMY96"/>
      <c r="WMZ96"/>
      <c r="WNA96"/>
      <c r="WNB96"/>
      <c r="WNC96"/>
      <c r="WND96"/>
      <c r="WNE96"/>
      <c r="WNF96"/>
      <c r="WNG96"/>
      <c r="WNH96"/>
      <c r="WNI96"/>
      <c r="WNJ96"/>
      <c r="WNK96"/>
      <c r="WNL96"/>
      <c r="WNM96"/>
      <c r="WNN96"/>
      <c r="WNO96"/>
      <c r="WNP96"/>
      <c r="WNQ96"/>
      <c r="WNR96"/>
      <c r="WNS96"/>
      <c r="WNT96"/>
      <c r="WNU96"/>
      <c r="WNV96"/>
      <c r="WNW96"/>
      <c r="WNX96"/>
      <c r="WNY96"/>
      <c r="WNZ96"/>
      <c r="WOA96"/>
      <c r="WOB96"/>
      <c r="WOC96"/>
      <c r="WOD96"/>
      <c r="WOE96"/>
      <c r="WOF96"/>
      <c r="WOG96"/>
      <c r="WOH96"/>
      <c r="WOI96"/>
      <c r="WOJ96"/>
      <c r="WOK96"/>
      <c r="WOL96"/>
      <c r="WOM96"/>
      <c r="WON96"/>
      <c r="WOO96"/>
      <c r="WOP96"/>
      <c r="WOQ96"/>
      <c r="WOR96"/>
      <c r="WOS96"/>
      <c r="WOT96"/>
      <c r="WOU96"/>
      <c r="WOV96"/>
      <c r="WOW96"/>
      <c r="WOX96"/>
      <c r="WOY96"/>
      <c r="WOZ96"/>
      <c r="WPA96"/>
      <c r="WPB96"/>
      <c r="WPC96"/>
      <c r="WPD96"/>
      <c r="WPE96"/>
      <c r="WPF96"/>
      <c r="WPG96"/>
      <c r="WPH96"/>
      <c r="WPI96"/>
      <c r="WPJ96"/>
      <c r="WPK96"/>
      <c r="WPL96"/>
      <c r="WPM96"/>
      <c r="WPN96"/>
      <c r="WPO96"/>
      <c r="WPP96"/>
      <c r="WPQ96"/>
      <c r="WPR96"/>
      <c r="WPS96"/>
      <c r="WPT96"/>
      <c r="WPU96"/>
      <c r="WPV96"/>
      <c r="WPW96"/>
      <c r="WPX96"/>
      <c r="WPY96"/>
      <c r="WPZ96"/>
      <c r="WQA96"/>
      <c r="WQB96"/>
      <c r="WQC96"/>
      <c r="WQD96"/>
      <c r="WQE96"/>
      <c r="WQF96"/>
      <c r="WQG96"/>
      <c r="WQH96"/>
      <c r="WQI96"/>
      <c r="WQJ96"/>
      <c r="WQK96"/>
      <c r="WQL96"/>
      <c r="WQM96"/>
      <c r="WQN96"/>
      <c r="WQO96"/>
      <c r="WQP96"/>
      <c r="WQQ96"/>
      <c r="WQR96"/>
      <c r="WQS96"/>
      <c r="WQT96"/>
      <c r="WQU96"/>
      <c r="WQV96"/>
      <c r="WQW96"/>
      <c r="WQX96"/>
      <c r="WQY96"/>
      <c r="WQZ96"/>
      <c r="WRA96"/>
      <c r="WRB96"/>
      <c r="WRC96"/>
      <c r="WRD96"/>
      <c r="WRE96"/>
      <c r="WRF96"/>
      <c r="WRG96"/>
      <c r="WRH96"/>
      <c r="WRI96"/>
      <c r="WRJ96"/>
      <c r="WRK96"/>
      <c r="WRL96"/>
      <c r="WRM96"/>
      <c r="WRN96"/>
      <c r="WRO96"/>
      <c r="WRP96"/>
      <c r="WRQ96"/>
      <c r="WRR96"/>
      <c r="WRS96"/>
      <c r="WRT96"/>
      <c r="WRU96"/>
      <c r="WRV96"/>
      <c r="WRW96"/>
      <c r="WRX96"/>
      <c r="WRY96"/>
      <c r="WRZ96"/>
      <c r="WSA96"/>
      <c r="WSB96"/>
      <c r="WSC96"/>
      <c r="WSD96"/>
      <c r="WSE96"/>
      <c r="WSF96"/>
      <c r="WSG96"/>
      <c r="WSH96"/>
      <c r="WSI96"/>
      <c r="WSJ96"/>
      <c r="WSK96"/>
      <c r="WSL96"/>
      <c r="WSM96"/>
      <c r="WSN96"/>
      <c r="WSO96"/>
      <c r="WSP96"/>
      <c r="WSQ96"/>
      <c r="WSR96"/>
      <c r="WSS96"/>
      <c r="WST96"/>
      <c r="WSU96"/>
      <c r="WSV96"/>
      <c r="WSW96"/>
      <c r="WSX96"/>
      <c r="WSY96"/>
      <c r="WSZ96"/>
      <c r="WTA96"/>
      <c r="WTB96"/>
      <c r="WTC96"/>
      <c r="WTD96"/>
      <c r="WTE96"/>
      <c r="WTF96"/>
      <c r="WTG96"/>
      <c r="WTH96"/>
      <c r="WTI96"/>
      <c r="WTJ96"/>
      <c r="WTK96"/>
      <c r="WTL96"/>
      <c r="WTM96"/>
      <c r="WTN96"/>
      <c r="WTO96"/>
      <c r="WTP96"/>
      <c r="WTQ96"/>
      <c r="WTR96"/>
      <c r="WTS96"/>
      <c r="WTT96"/>
      <c r="WTU96"/>
      <c r="WTV96"/>
      <c r="WTW96"/>
      <c r="WTX96"/>
      <c r="WTY96"/>
      <c r="WTZ96"/>
      <c r="WUA96"/>
      <c r="WUB96"/>
      <c r="WUC96"/>
      <c r="WUD96"/>
      <c r="WUE96"/>
      <c r="WUF96"/>
      <c r="WUG96"/>
      <c r="WUH96"/>
      <c r="WUI96"/>
      <c r="WUJ96"/>
      <c r="WUK96"/>
      <c r="WUL96"/>
      <c r="WUM96"/>
      <c r="WUN96"/>
      <c r="WUO96"/>
      <c r="WUP96"/>
      <c r="WUQ96"/>
      <c r="WUR96"/>
      <c r="WUS96"/>
      <c r="WUT96"/>
      <c r="WUU96"/>
      <c r="WUV96"/>
      <c r="WUW96"/>
      <c r="WUX96"/>
      <c r="WUY96"/>
      <c r="WUZ96"/>
      <c r="WVA96"/>
      <c r="WVB96"/>
      <c r="WVC96"/>
      <c r="WVD96"/>
      <c r="WVE96"/>
      <c r="WVF96"/>
      <c r="WVG96"/>
      <c r="WVH96"/>
      <c r="WVI96"/>
      <c r="WVJ96"/>
      <c r="WVK96"/>
      <c r="WVL96"/>
      <c r="WVM96"/>
      <c r="WVN96"/>
      <c r="WVO96"/>
      <c r="WVP96"/>
      <c r="WVQ96"/>
      <c r="WVR96"/>
      <c r="WVS96"/>
      <c r="WVT96"/>
      <c r="WVU96"/>
      <c r="WVV96"/>
      <c r="WVW96"/>
      <c r="WVX96"/>
      <c r="WVY96"/>
      <c r="WVZ96"/>
      <c r="WWA96"/>
      <c r="WWB96"/>
      <c r="WWC96"/>
      <c r="WWD96"/>
      <c r="WWE96"/>
      <c r="WWF96"/>
      <c r="WWG96"/>
      <c r="WWH96"/>
      <c r="WWI96"/>
      <c r="WWJ96"/>
      <c r="WWK96"/>
      <c r="WWL96"/>
      <c r="WWM96"/>
      <c r="WWN96"/>
      <c r="WWO96"/>
      <c r="WWP96"/>
      <c r="WWQ96"/>
      <c r="WWR96"/>
      <c r="WWS96"/>
      <c r="WWT96"/>
      <c r="WWU96"/>
      <c r="WWV96"/>
      <c r="WWW96"/>
      <c r="WWX96"/>
      <c r="WWY96"/>
      <c r="WWZ96"/>
      <c r="WXA96"/>
      <c r="WXB96"/>
      <c r="WXC96"/>
      <c r="WXD96"/>
      <c r="WXE96"/>
      <c r="WXF96"/>
      <c r="WXG96"/>
      <c r="WXH96"/>
      <c r="WXI96"/>
      <c r="WXJ96"/>
      <c r="WXK96"/>
      <c r="WXL96"/>
      <c r="WXM96"/>
      <c r="WXN96"/>
      <c r="WXO96"/>
      <c r="WXP96"/>
      <c r="WXQ96"/>
      <c r="WXR96"/>
      <c r="WXS96"/>
      <c r="WXT96"/>
      <c r="WXU96"/>
      <c r="WXV96"/>
      <c r="WXW96"/>
      <c r="WXX96"/>
      <c r="WXY96"/>
      <c r="WXZ96"/>
      <c r="WYA96"/>
      <c r="WYB96"/>
      <c r="WYC96"/>
      <c r="WYD96"/>
      <c r="WYE96"/>
      <c r="WYF96"/>
      <c r="WYG96"/>
      <c r="WYH96"/>
      <c r="WYI96"/>
      <c r="WYJ96"/>
      <c r="WYK96"/>
      <c r="WYL96"/>
      <c r="WYM96"/>
      <c r="WYN96"/>
      <c r="WYO96"/>
      <c r="WYP96"/>
      <c r="WYQ96"/>
      <c r="WYR96"/>
      <c r="WYS96"/>
      <c r="WYT96"/>
      <c r="WYU96"/>
      <c r="WYV96"/>
      <c r="WYW96"/>
      <c r="WYX96"/>
      <c r="WYY96"/>
      <c r="WYZ96"/>
      <c r="WZA96"/>
      <c r="WZB96"/>
      <c r="WZC96"/>
      <c r="WZD96"/>
      <c r="WZE96"/>
      <c r="WZF96"/>
      <c r="WZG96"/>
      <c r="WZH96"/>
      <c r="WZI96"/>
      <c r="WZJ96"/>
      <c r="WZK96"/>
      <c r="WZL96"/>
      <c r="WZM96"/>
      <c r="WZN96"/>
      <c r="WZO96"/>
      <c r="WZP96"/>
      <c r="WZQ96"/>
      <c r="WZR96"/>
      <c r="WZS96"/>
      <c r="WZT96"/>
      <c r="WZU96"/>
      <c r="WZV96"/>
      <c r="WZW96"/>
      <c r="WZX96"/>
      <c r="WZY96"/>
      <c r="WZZ96"/>
      <c r="XAA96"/>
      <c r="XAB96"/>
      <c r="XAC96"/>
      <c r="XAD96"/>
      <c r="XAE96"/>
      <c r="XAF96"/>
      <c r="XAG96"/>
      <c r="XAH96"/>
      <c r="XAI96"/>
      <c r="XAJ96"/>
      <c r="XAK96"/>
      <c r="XAL96"/>
      <c r="XAM96"/>
      <c r="XAN96"/>
      <c r="XAO96"/>
      <c r="XAP96"/>
      <c r="XAQ96"/>
      <c r="XAR96"/>
      <c r="XAS96"/>
      <c r="XAT96"/>
      <c r="XAU96"/>
      <c r="XAV96"/>
      <c r="XAW96"/>
      <c r="XAX96"/>
      <c r="XAY96"/>
      <c r="XAZ96"/>
      <c r="XBA96"/>
      <c r="XBB96"/>
      <c r="XBC96"/>
      <c r="XBD96"/>
      <c r="XBE96"/>
      <c r="XBF96"/>
      <c r="XBG96"/>
      <c r="XBH96"/>
      <c r="XBI96"/>
      <c r="XBJ96"/>
      <c r="XBK96"/>
      <c r="XBL96"/>
      <c r="XBM96"/>
      <c r="XBN96"/>
      <c r="XBO96"/>
      <c r="XBP96"/>
      <c r="XBQ96"/>
      <c r="XBR96"/>
      <c r="XBS96"/>
      <c r="XBT96"/>
      <c r="XBU96"/>
      <c r="XBV96"/>
      <c r="XBW96"/>
      <c r="XBX96"/>
      <c r="XBY96"/>
      <c r="XBZ96"/>
      <c r="XCA96"/>
      <c r="XCB96"/>
      <c r="XCC96"/>
      <c r="XCD96"/>
      <c r="XCE96"/>
      <c r="XCF96"/>
      <c r="XCG96"/>
      <c r="XCH96"/>
      <c r="XCI96"/>
      <c r="XCJ96"/>
      <c r="XCK96"/>
      <c r="XCL96"/>
      <c r="XCM96"/>
      <c r="XCN96"/>
      <c r="XCO96"/>
      <c r="XCP96"/>
      <c r="XCQ96"/>
      <c r="XCR96"/>
      <c r="XCS96"/>
      <c r="XCT96"/>
      <c r="XCU96"/>
      <c r="XCV96"/>
      <c r="XCW96"/>
      <c r="XCX96"/>
      <c r="XCY96"/>
      <c r="XCZ96"/>
      <c r="XDA96"/>
      <c r="XDB96"/>
      <c r="XDC96"/>
      <c r="XDD96"/>
      <c r="XDE96"/>
      <c r="XDF96"/>
      <c r="XDG96"/>
      <c r="XDH96"/>
      <c r="XDI96"/>
      <c r="XDJ96"/>
      <c r="XDK96"/>
      <c r="XDL96"/>
      <c r="XDM96"/>
      <c r="XDN96"/>
      <c r="XDO96"/>
      <c r="XDP96"/>
      <c r="XDQ96"/>
      <c r="XDR96"/>
      <c r="XDS96"/>
      <c r="XDT96"/>
      <c r="XDU96"/>
      <c r="XDV96"/>
      <c r="XDW96"/>
      <c r="XDX96"/>
      <c r="XDY96"/>
      <c r="XDZ96"/>
      <c r="XEA96"/>
      <c r="XEB96"/>
      <c r="XEC96"/>
      <c r="XED96"/>
      <c r="XEE96"/>
      <c r="XEF96"/>
      <c r="XEG96"/>
      <c r="XEH96"/>
      <c r="XEI96"/>
      <c r="XEJ96"/>
      <c r="XEK96"/>
      <c r="XEL96"/>
      <c r="XEM96"/>
      <c r="XEN96"/>
      <c r="XEO96"/>
      <c r="XEP96"/>
      <c r="XEQ96"/>
      <c r="XER96"/>
      <c r="XES96"/>
      <c r="XET96"/>
      <c r="XEU96"/>
      <c r="XEV96"/>
      <c r="XEW96"/>
      <c r="XEX96"/>
      <c r="XEY96"/>
      <c r="XEZ96"/>
      <c r="XFA96"/>
      <c r="XFB96"/>
      <c r="XFC96"/>
      <c r="XFD96"/>
    </row>
    <row r="97" spans="1:16384" s="93" customFormat="1" ht="35.1" customHeight="1" x14ac:dyDescent="0.35">
      <c r="A97" s="130" t="s">
        <v>82</v>
      </c>
      <c r="B97" s="131"/>
      <c r="C97" s="131">
        <v>0</v>
      </c>
      <c r="D97" s="131">
        <v>0</v>
      </c>
      <c r="E97" s="131">
        <v>0</v>
      </c>
      <c r="F97" s="131">
        <v>0</v>
      </c>
      <c r="G97" s="131">
        <v>0</v>
      </c>
      <c r="H97" s="131">
        <v>0</v>
      </c>
      <c r="I97" s="131">
        <v>0</v>
      </c>
      <c r="J97" s="131">
        <v>0</v>
      </c>
      <c r="K97" s="131">
        <v>0</v>
      </c>
      <c r="L97" s="131">
        <v>0</v>
      </c>
      <c r="M97" s="131">
        <v>0</v>
      </c>
      <c r="N97" s="131">
        <v>0</v>
      </c>
      <c r="O97" s="131">
        <v>0</v>
      </c>
      <c r="P97" s="131">
        <v>0</v>
      </c>
      <c r="Q97" s="131">
        <v>0</v>
      </c>
      <c r="R97" s="131">
        <v>0</v>
      </c>
      <c r="S97" s="131">
        <v>0</v>
      </c>
      <c r="T97" s="29"/>
      <c r="U97" s="130"/>
      <c r="V97" s="131"/>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c r="AMK97"/>
      <c r="AML97"/>
      <c r="AMM97"/>
      <c r="AMN97"/>
      <c r="AMO97"/>
      <c r="AMP97"/>
      <c r="AMQ97"/>
      <c r="AMR97"/>
      <c r="AMS97"/>
      <c r="AMT97"/>
      <c r="AMU97"/>
      <c r="AMV97"/>
      <c r="AMW97"/>
      <c r="AMX97"/>
      <c r="AMY97"/>
      <c r="AMZ97"/>
      <c r="ANA97"/>
      <c r="ANB97"/>
      <c r="ANC97"/>
      <c r="AND97"/>
      <c r="ANE97"/>
      <c r="ANF97"/>
      <c r="ANG97"/>
      <c r="ANH97"/>
      <c r="ANI97"/>
      <c r="ANJ97"/>
      <c r="ANK97"/>
      <c r="ANL97"/>
      <c r="ANM97"/>
      <c r="ANN97"/>
      <c r="ANO97"/>
      <c r="ANP97"/>
      <c r="ANQ97"/>
      <c r="ANR97"/>
      <c r="ANS97"/>
      <c r="ANT97"/>
      <c r="ANU97"/>
      <c r="ANV97"/>
      <c r="ANW97"/>
      <c r="ANX97"/>
      <c r="ANY97"/>
      <c r="ANZ97"/>
      <c r="AOA97"/>
      <c r="AOB97"/>
      <c r="AOC97"/>
      <c r="AOD97"/>
      <c r="AOE97"/>
      <c r="AOF97"/>
      <c r="AOG97"/>
      <c r="AOH97"/>
      <c r="AOI97"/>
      <c r="AOJ97"/>
      <c r="AOK97"/>
      <c r="AOL97"/>
      <c r="AOM97"/>
      <c r="AON97"/>
      <c r="AOO97"/>
      <c r="AOP97"/>
      <c r="AOQ97"/>
      <c r="AOR97"/>
      <c r="AOS97"/>
      <c r="AOT97"/>
      <c r="AOU97"/>
      <c r="AOV97"/>
      <c r="AOW97"/>
      <c r="AOX97"/>
      <c r="AOY97"/>
      <c r="AOZ97"/>
      <c r="APA97"/>
      <c r="APB97"/>
      <c r="APC97"/>
      <c r="APD97"/>
      <c r="APE97"/>
      <c r="APF97"/>
      <c r="APG97"/>
      <c r="APH97"/>
      <c r="API97"/>
      <c r="APJ97"/>
      <c r="APK97"/>
      <c r="APL97"/>
      <c r="APM97"/>
      <c r="APN97"/>
      <c r="APO97"/>
      <c r="APP97"/>
      <c r="APQ97"/>
      <c r="APR97"/>
      <c r="APS97"/>
      <c r="APT97"/>
      <c r="APU97"/>
      <c r="APV97"/>
      <c r="APW97"/>
      <c r="APX97"/>
      <c r="APY97"/>
      <c r="APZ97"/>
      <c r="AQA97"/>
      <c r="AQB97"/>
      <c r="AQC97"/>
      <c r="AQD97"/>
      <c r="AQE97"/>
      <c r="AQF97"/>
      <c r="AQG97"/>
      <c r="AQH97"/>
      <c r="AQI97"/>
      <c r="AQJ97"/>
      <c r="AQK97"/>
      <c r="AQL97"/>
      <c r="AQM97"/>
      <c r="AQN97"/>
      <c r="AQO97"/>
      <c r="AQP97"/>
      <c r="AQQ97"/>
      <c r="AQR97"/>
      <c r="AQS97"/>
      <c r="AQT97"/>
      <c r="AQU97"/>
      <c r="AQV97"/>
      <c r="AQW97"/>
      <c r="AQX97"/>
      <c r="AQY97"/>
      <c r="AQZ97"/>
      <c r="ARA97"/>
      <c r="ARB97"/>
      <c r="ARC97"/>
      <c r="ARD97"/>
      <c r="ARE97"/>
      <c r="ARF97"/>
      <c r="ARG97"/>
      <c r="ARH97"/>
      <c r="ARI97"/>
      <c r="ARJ97"/>
      <c r="ARK97"/>
      <c r="ARL97"/>
      <c r="ARM97"/>
      <c r="ARN97"/>
      <c r="ARO97"/>
      <c r="ARP97"/>
      <c r="ARQ97"/>
      <c r="ARR97"/>
      <c r="ARS97"/>
      <c r="ART97"/>
      <c r="ARU97"/>
      <c r="ARV97"/>
      <c r="ARW97"/>
      <c r="ARX97"/>
      <c r="ARY97"/>
      <c r="ARZ97"/>
      <c r="ASA97"/>
      <c r="ASB97"/>
      <c r="ASC97"/>
      <c r="ASD97"/>
      <c r="ASE97"/>
      <c r="ASF97"/>
      <c r="ASG97"/>
      <c r="ASH97"/>
      <c r="ASI97"/>
      <c r="ASJ97"/>
      <c r="ASK97"/>
      <c r="ASL97"/>
      <c r="ASM97"/>
      <c r="ASN97"/>
      <c r="ASO97"/>
      <c r="ASP97"/>
      <c r="ASQ97"/>
      <c r="ASR97"/>
      <c r="ASS97"/>
      <c r="AST97"/>
      <c r="ASU97"/>
      <c r="ASV97"/>
      <c r="ASW97"/>
      <c r="ASX97"/>
      <c r="ASY97"/>
      <c r="ASZ97"/>
      <c r="ATA97"/>
      <c r="ATB97"/>
      <c r="ATC97"/>
      <c r="ATD97"/>
      <c r="ATE97"/>
      <c r="ATF97"/>
      <c r="ATG97"/>
      <c r="ATH97"/>
      <c r="ATI97"/>
      <c r="ATJ97"/>
      <c r="ATK97"/>
      <c r="ATL97"/>
      <c r="ATM97"/>
      <c r="ATN97"/>
      <c r="ATO97"/>
      <c r="ATP97"/>
      <c r="ATQ97"/>
      <c r="ATR97"/>
      <c r="ATS97"/>
      <c r="ATT97"/>
      <c r="ATU97"/>
      <c r="ATV97"/>
      <c r="ATW97"/>
      <c r="ATX97"/>
      <c r="ATY97"/>
      <c r="ATZ97"/>
      <c r="AUA97"/>
      <c r="AUB97"/>
      <c r="AUC97"/>
      <c r="AUD97"/>
      <c r="AUE97"/>
      <c r="AUF97"/>
      <c r="AUG97"/>
      <c r="AUH97"/>
      <c r="AUI97"/>
      <c r="AUJ97"/>
      <c r="AUK97"/>
      <c r="AUL97"/>
      <c r="AUM97"/>
      <c r="AUN97"/>
      <c r="AUO97"/>
      <c r="AUP97"/>
      <c r="AUQ97"/>
      <c r="AUR97"/>
      <c r="AUS97"/>
      <c r="AUT97"/>
      <c r="AUU97"/>
      <c r="AUV97"/>
      <c r="AUW97"/>
      <c r="AUX97"/>
      <c r="AUY97"/>
      <c r="AUZ97"/>
      <c r="AVA97"/>
      <c r="AVB97"/>
      <c r="AVC97"/>
      <c r="AVD97"/>
      <c r="AVE97"/>
      <c r="AVF97"/>
      <c r="AVG97"/>
      <c r="AVH97"/>
      <c r="AVI97"/>
      <c r="AVJ97"/>
      <c r="AVK97"/>
      <c r="AVL97"/>
      <c r="AVM97"/>
      <c r="AVN97"/>
      <c r="AVO97"/>
      <c r="AVP97"/>
      <c r="AVQ97"/>
      <c r="AVR97"/>
      <c r="AVS97"/>
      <c r="AVT97"/>
      <c r="AVU97"/>
      <c r="AVV97"/>
      <c r="AVW97"/>
      <c r="AVX97"/>
      <c r="AVY97"/>
      <c r="AVZ97"/>
      <c r="AWA97"/>
      <c r="AWB97"/>
      <c r="AWC97"/>
      <c r="AWD97"/>
      <c r="AWE97"/>
      <c r="AWF97"/>
      <c r="AWG97"/>
      <c r="AWH97"/>
      <c r="AWI97"/>
      <c r="AWJ97"/>
      <c r="AWK97"/>
      <c r="AWL97"/>
      <c r="AWM97"/>
      <c r="AWN97"/>
      <c r="AWO97"/>
      <c r="AWP97"/>
      <c r="AWQ97"/>
      <c r="AWR97"/>
      <c r="AWS97"/>
      <c r="AWT97"/>
      <c r="AWU97"/>
      <c r="AWV97"/>
      <c r="AWW97"/>
      <c r="AWX97"/>
      <c r="AWY97"/>
      <c r="AWZ97"/>
      <c r="AXA97"/>
      <c r="AXB97"/>
      <c r="AXC97"/>
      <c r="AXD97"/>
      <c r="AXE97"/>
      <c r="AXF97"/>
      <c r="AXG97"/>
      <c r="AXH97"/>
      <c r="AXI97"/>
      <c r="AXJ97"/>
      <c r="AXK97"/>
      <c r="AXL97"/>
      <c r="AXM97"/>
      <c r="AXN97"/>
      <c r="AXO97"/>
      <c r="AXP97"/>
      <c r="AXQ97"/>
      <c r="AXR97"/>
      <c r="AXS97"/>
      <c r="AXT97"/>
      <c r="AXU97"/>
      <c r="AXV97"/>
      <c r="AXW97"/>
      <c r="AXX97"/>
      <c r="AXY97"/>
      <c r="AXZ97"/>
      <c r="AYA97"/>
      <c r="AYB97"/>
      <c r="AYC97"/>
      <c r="AYD97"/>
      <c r="AYE97"/>
      <c r="AYF97"/>
      <c r="AYG97"/>
      <c r="AYH97"/>
      <c r="AYI97"/>
      <c r="AYJ97"/>
      <c r="AYK97"/>
      <c r="AYL97"/>
      <c r="AYM97"/>
      <c r="AYN97"/>
      <c r="AYO97"/>
      <c r="AYP97"/>
      <c r="AYQ97"/>
      <c r="AYR97"/>
      <c r="AYS97"/>
      <c r="AYT97"/>
      <c r="AYU97"/>
      <c r="AYV97"/>
      <c r="AYW97"/>
      <c r="AYX97"/>
      <c r="AYY97"/>
      <c r="AYZ97"/>
      <c r="AZA97"/>
      <c r="AZB97"/>
      <c r="AZC97"/>
      <c r="AZD97"/>
      <c r="AZE97"/>
      <c r="AZF97"/>
      <c r="AZG97"/>
      <c r="AZH97"/>
      <c r="AZI97"/>
      <c r="AZJ97"/>
      <c r="AZK97"/>
      <c r="AZL97"/>
      <c r="AZM97"/>
      <c r="AZN97"/>
      <c r="AZO97"/>
      <c r="AZP97"/>
      <c r="AZQ97"/>
      <c r="AZR97"/>
      <c r="AZS97"/>
      <c r="AZT97"/>
      <c r="AZU97"/>
      <c r="AZV97"/>
      <c r="AZW97"/>
      <c r="AZX97"/>
      <c r="AZY97"/>
      <c r="AZZ97"/>
      <c r="BAA97"/>
      <c r="BAB97"/>
      <c r="BAC97"/>
      <c r="BAD97"/>
      <c r="BAE97"/>
      <c r="BAF97"/>
      <c r="BAG97"/>
      <c r="BAH97"/>
      <c r="BAI97"/>
      <c r="BAJ97"/>
      <c r="BAK97"/>
      <c r="BAL97"/>
      <c r="BAM97"/>
      <c r="BAN97"/>
      <c r="BAO97"/>
      <c r="BAP97"/>
      <c r="BAQ97"/>
      <c r="BAR97"/>
      <c r="BAS97"/>
      <c r="BAT97"/>
      <c r="BAU97"/>
      <c r="BAV97"/>
      <c r="BAW97"/>
      <c r="BAX97"/>
      <c r="BAY97"/>
      <c r="BAZ97"/>
      <c r="BBA97"/>
      <c r="BBB97"/>
      <c r="BBC97"/>
      <c r="BBD97"/>
      <c r="BBE97"/>
      <c r="BBF97"/>
      <c r="BBG97"/>
      <c r="BBH97"/>
      <c r="BBI97"/>
      <c r="BBJ97"/>
      <c r="BBK97"/>
      <c r="BBL97"/>
      <c r="BBM97"/>
      <c r="BBN97"/>
      <c r="BBO97"/>
      <c r="BBP97"/>
      <c r="BBQ97"/>
      <c r="BBR97"/>
      <c r="BBS97"/>
      <c r="BBT97"/>
      <c r="BBU97"/>
      <c r="BBV97"/>
      <c r="BBW97"/>
      <c r="BBX97"/>
      <c r="BBY97"/>
      <c r="BBZ97"/>
      <c r="BCA97"/>
      <c r="BCB97"/>
      <c r="BCC97"/>
      <c r="BCD97"/>
      <c r="BCE97"/>
      <c r="BCF97"/>
      <c r="BCG97"/>
      <c r="BCH97"/>
      <c r="BCI97"/>
      <c r="BCJ97"/>
      <c r="BCK97"/>
      <c r="BCL97"/>
      <c r="BCM97"/>
      <c r="BCN97"/>
      <c r="BCO97"/>
      <c r="BCP97"/>
      <c r="BCQ97"/>
      <c r="BCR97"/>
      <c r="BCS97"/>
      <c r="BCT97"/>
      <c r="BCU97"/>
      <c r="BCV97"/>
      <c r="BCW97"/>
      <c r="BCX97"/>
      <c r="BCY97"/>
      <c r="BCZ97"/>
      <c r="BDA97"/>
      <c r="BDB97"/>
      <c r="BDC97"/>
      <c r="BDD97"/>
      <c r="BDE97"/>
      <c r="BDF97"/>
      <c r="BDG97"/>
      <c r="BDH97"/>
      <c r="BDI97"/>
      <c r="BDJ97"/>
      <c r="BDK97"/>
      <c r="BDL97"/>
      <c r="BDM97"/>
      <c r="BDN97"/>
      <c r="BDO97"/>
      <c r="BDP97"/>
      <c r="BDQ97"/>
      <c r="BDR97"/>
      <c r="BDS97"/>
      <c r="BDT97"/>
      <c r="BDU97"/>
      <c r="BDV97"/>
      <c r="BDW97"/>
      <c r="BDX97"/>
      <c r="BDY97"/>
      <c r="BDZ97"/>
      <c r="BEA97"/>
      <c r="BEB97"/>
      <c r="BEC97"/>
      <c r="BED97"/>
      <c r="BEE97"/>
      <c r="BEF97"/>
      <c r="BEG97"/>
      <c r="BEH97"/>
      <c r="BEI97"/>
      <c r="BEJ97"/>
      <c r="BEK97"/>
      <c r="BEL97"/>
      <c r="BEM97"/>
      <c r="BEN97"/>
      <c r="BEO97"/>
      <c r="BEP97"/>
      <c r="BEQ97"/>
      <c r="BER97"/>
      <c r="BES97"/>
      <c r="BET97"/>
      <c r="BEU97"/>
      <c r="BEV97"/>
      <c r="BEW97"/>
      <c r="BEX97"/>
      <c r="BEY97"/>
      <c r="BEZ97"/>
      <c r="BFA97"/>
      <c r="BFB97"/>
      <c r="BFC97"/>
      <c r="BFD97"/>
      <c r="BFE97"/>
      <c r="BFF97"/>
      <c r="BFG97"/>
      <c r="BFH97"/>
      <c r="BFI97"/>
      <c r="BFJ97"/>
      <c r="BFK97"/>
      <c r="BFL97"/>
      <c r="BFM97"/>
      <c r="BFN97"/>
      <c r="BFO97"/>
      <c r="BFP97"/>
      <c r="BFQ97"/>
      <c r="BFR97"/>
      <c r="BFS97"/>
      <c r="BFT97"/>
      <c r="BFU97"/>
      <c r="BFV97"/>
      <c r="BFW97"/>
      <c r="BFX97"/>
      <c r="BFY97"/>
      <c r="BFZ97"/>
      <c r="BGA97"/>
      <c r="BGB97"/>
      <c r="BGC97"/>
      <c r="BGD97"/>
      <c r="BGE97"/>
      <c r="BGF97"/>
      <c r="BGG97"/>
      <c r="BGH97"/>
      <c r="BGI97"/>
      <c r="BGJ97"/>
      <c r="BGK97"/>
      <c r="BGL97"/>
      <c r="BGM97"/>
      <c r="BGN97"/>
      <c r="BGO97"/>
      <c r="BGP97"/>
      <c r="BGQ97"/>
      <c r="BGR97"/>
      <c r="BGS97"/>
      <c r="BGT97"/>
      <c r="BGU97"/>
      <c r="BGV97"/>
      <c r="BGW97"/>
      <c r="BGX97"/>
      <c r="BGY97"/>
      <c r="BGZ97"/>
      <c r="BHA97"/>
      <c r="BHB97"/>
      <c r="BHC97"/>
      <c r="BHD97"/>
      <c r="BHE97"/>
      <c r="BHF97"/>
      <c r="BHG97"/>
      <c r="BHH97"/>
      <c r="BHI97"/>
      <c r="BHJ97"/>
      <c r="BHK97"/>
      <c r="BHL97"/>
      <c r="BHM97"/>
      <c r="BHN97"/>
      <c r="BHO97"/>
      <c r="BHP97"/>
      <c r="BHQ97"/>
      <c r="BHR97"/>
      <c r="BHS97"/>
      <c r="BHT97"/>
      <c r="BHU97"/>
      <c r="BHV97"/>
      <c r="BHW97"/>
      <c r="BHX97"/>
      <c r="BHY97"/>
      <c r="BHZ97"/>
      <c r="BIA97"/>
      <c r="BIB97"/>
      <c r="BIC97"/>
      <c r="BID97"/>
      <c r="BIE97"/>
      <c r="BIF97"/>
      <c r="BIG97"/>
      <c r="BIH97"/>
      <c r="BII97"/>
      <c r="BIJ97"/>
      <c r="BIK97"/>
      <c r="BIL97"/>
      <c r="BIM97"/>
      <c r="BIN97"/>
      <c r="BIO97"/>
      <c r="BIP97"/>
      <c r="BIQ97"/>
      <c r="BIR97"/>
      <c r="BIS97"/>
      <c r="BIT97"/>
      <c r="BIU97"/>
      <c r="BIV97"/>
      <c r="BIW97"/>
      <c r="BIX97"/>
      <c r="BIY97"/>
      <c r="BIZ97"/>
      <c r="BJA97"/>
      <c r="BJB97"/>
      <c r="BJC97"/>
      <c r="BJD97"/>
      <c r="BJE97"/>
      <c r="BJF97"/>
      <c r="BJG97"/>
      <c r="BJH97"/>
      <c r="BJI97"/>
      <c r="BJJ97"/>
      <c r="BJK97"/>
      <c r="BJL97"/>
      <c r="BJM97"/>
      <c r="BJN97"/>
      <c r="BJO97"/>
      <c r="BJP97"/>
      <c r="BJQ97"/>
      <c r="BJR97"/>
      <c r="BJS97"/>
      <c r="BJT97"/>
      <c r="BJU97"/>
      <c r="BJV97"/>
      <c r="BJW97"/>
      <c r="BJX97"/>
      <c r="BJY97"/>
      <c r="BJZ97"/>
      <c r="BKA97"/>
      <c r="BKB97"/>
      <c r="BKC97"/>
      <c r="BKD97"/>
      <c r="BKE97"/>
      <c r="BKF97"/>
      <c r="BKG97"/>
      <c r="BKH97"/>
      <c r="BKI97"/>
      <c r="BKJ97"/>
      <c r="BKK97"/>
      <c r="BKL97"/>
      <c r="BKM97"/>
      <c r="BKN97"/>
      <c r="BKO97"/>
      <c r="BKP97"/>
      <c r="BKQ97"/>
      <c r="BKR97"/>
      <c r="BKS97"/>
      <c r="BKT97"/>
      <c r="BKU97"/>
      <c r="BKV97"/>
      <c r="BKW97"/>
      <c r="BKX97"/>
      <c r="BKY97"/>
      <c r="BKZ97"/>
      <c r="BLA97"/>
      <c r="BLB97"/>
      <c r="BLC97"/>
      <c r="BLD97"/>
      <c r="BLE97"/>
      <c r="BLF97"/>
      <c r="BLG97"/>
      <c r="BLH97"/>
      <c r="BLI97"/>
      <c r="BLJ97"/>
      <c r="BLK97"/>
      <c r="BLL97"/>
      <c r="BLM97"/>
      <c r="BLN97"/>
      <c r="BLO97"/>
      <c r="BLP97"/>
      <c r="BLQ97"/>
      <c r="BLR97"/>
      <c r="BLS97"/>
      <c r="BLT97"/>
      <c r="BLU97"/>
      <c r="BLV97"/>
      <c r="BLW97"/>
      <c r="BLX97"/>
      <c r="BLY97"/>
      <c r="BLZ97"/>
      <c r="BMA97"/>
      <c r="BMB97"/>
      <c r="BMC97"/>
      <c r="BMD97"/>
      <c r="BME97"/>
      <c r="BMF97"/>
      <c r="BMG97"/>
      <c r="BMH97"/>
      <c r="BMI97"/>
      <c r="BMJ97"/>
      <c r="BMK97"/>
      <c r="BML97"/>
      <c r="BMM97"/>
      <c r="BMN97"/>
      <c r="BMO97"/>
      <c r="BMP97"/>
      <c r="BMQ97"/>
      <c r="BMR97"/>
      <c r="BMS97"/>
      <c r="BMT97"/>
      <c r="BMU97"/>
      <c r="BMV97"/>
      <c r="BMW97"/>
      <c r="BMX97"/>
      <c r="BMY97"/>
      <c r="BMZ97"/>
      <c r="BNA97"/>
      <c r="BNB97"/>
      <c r="BNC97"/>
      <c r="BND97"/>
      <c r="BNE97"/>
      <c r="BNF97"/>
      <c r="BNG97"/>
      <c r="BNH97"/>
      <c r="BNI97"/>
      <c r="BNJ97"/>
      <c r="BNK97"/>
      <c r="BNL97"/>
      <c r="BNM97"/>
      <c r="BNN97"/>
      <c r="BNO97"/>
      <c r="BNP97"/>
      <c r="BNQ97"/>
      <c r="BNR97"/>
      <c r="BNS97"/>
      <c r="BNT97"/>
      <c r="BNU97"/>
      <c r="BNV97"/>
      <c r="BNW97"/>
      <c r="BNX97"/>
      <c r="BNY97"/>
      <c r="BNZ97"/>
      <c r="BOA97"/>
      <c r="BOB97"/>
      <c r="BOC97"/>
      <c r="BOD97"/>
      <c r="BOE97"/>
      <c r="BOF97"/>
      <c r="BOG97"/>
      <c r="BOH97"/>
      <c r="BOI97"/>
      <c r="BOJ97"/>
      <c r="BOK97"/>
      <c r="BOL97"/>
      <c r="BOM97"/>
      <c r="BON97"/>
      <c r="BOO97"/>
      <c r="BOP97"/>
      <c r="BOQ97"/>
      <c r="BOR97"/>
      <c r="BOS97"/>
      <c r="BOT97"/>
      <c r="BOU97"/>
      <c r="BOV97"/>
      <c r="BOW97"/>
      <c r="BOX97"/>
      <c r="BOY97"/>
      <c r="BOZ97"/>
      <c r="BPA97"/>
      <c r="BPB97"/>
      <c r="BPC97"/>
      <c r="BPD97"/>
      <c r="BPE97"/>
      <c r="BPF97"/>
      <c r="BPG97"/>
      <c r="BPH97"/>
      <c r="BPI97"/>
      <c r="BPJ97"/>
      <c r="BPK97"/>
      <c r="BPL97"/>
      <c r="BPM97"/>
      <c r="BPN97"/>
      <c r="BPO97"/>
      <c r="BPP97"/>
      <c r="BPQ97"/>
      <c r="BPR97"/>
      <c r="BPS97"/>
      <c r="BPT97"/>
      <c r="BPU97"/>
      <c r="BPV97"/>
      <c r="BPW97"/>
      <c r="BPX97"/>
      <c r="BPY97"/>
      <c r="BPZ97"/>
      <c r="BQA97"/>
      <c r="BQB97"/>
      <c r="BQC97"/>
      <c r="BQD97"/>
      <c r="BQE97"/>
      <c r="BQF97"/>
      <c r="BQG97"/>
      <c r="BQH97"/>
      <c r="BQI97"/>
      <c r="BQJ97"/>
      <c r="BQK97"/>
      <c r="BQL97"/>
      <c r="BQM97"/>
      <c r="BQN97"/>
      <c r="BQO97"/>
      <c r="BQP97"/>
      <c r="BQQ97"/>
      <c r="BQR97"/>
      <c r="BQS97"/>
      <c r="BQT97"/>
      <c r="BQU97"/>
      <c r="BQV97"/>
      <c r="BQW97"/>
      <c r="BQX97"/>
      <c r="BQY97"/>
      <c r="BQZ97"/>
      <c r="BRA97"/>
      <c r="BRB97"/>
      <c r="BRC97"/>
      <c r="BRD97"/>
      <c r="BRE97"/>
      <c r="BRF97"/>
      <c r="BRG97"/>
      <c r="BRH97"/>
      <c r="BRI97"/>
      <c r="BRJ97"/>
      <c r="BRK97"/>
      <c r="BRL97"/>
      <c r="BRM97"/>
      <c r="BRN97"/>
      <c r="BRO97"/>
      <c r="BRP97"/>
      <c r="BRQ97"/>
      <c r="BRR97"/>
      <c r="BRS97"/>
      <c r="BRT97"/>
      <c r="BRU97"/>
      <c r="BRV97"/>
      <c r="BRW97"/>
      <c r="BRX97"/>
      <c r="BRY97"/>
      <c r="BRZ97"/>
      <c r="BSA97"/>
      <c r="BSB97"/>
      <c r="BSC97"/>
      <c r="BSD97"/>
      <c r="BSE97"/>
      <c r="BSF97"/>
      <c r="BSG97"/>
      <c r="BSH97"/>
      <c r="BSI97"/>
      <c r="BSJ97"/>
      <c r="BSK97"/>
      <c r="BSL97"/>
      <c r="BSM97"/>
      <c r="BSN97"/>
      <c r="BSO97"/>
      <c r="BSP97"/>
      <c r="BSQ97"/>
      <c r="BSR97"/>
      <c r="BSS97"/>
      <c r="BST97"/>
      <c r="BSU97"/>
      <c r="BSV97"/>
      <c r="BSW97"/>
      <c r="BSX97"/>
      <c r="BSY97"/>
      <c r="BSZ97"/>
      <c r="BTA97"/>
      <c r="BTB97"/>
      <c r="BTC97"/>
      <c r="BTD97"/>
      <c r="BTE97"/>
      <c r="BTF97"/>
      <c r="BTG97"/>
      <c r="BTH97"/>
      <c r="BTI97"/>
      <c r="BTJ97"/>
      <c r="BTK97"/>
      <c r="BTL97"/>
      <c r="BTM97"/>
      <c r="BTN97"/>
      <c r="BTO97"/>
      <c r="BTP97"/>
      <c r="BTQ97"/>
      <c r="BTR97"/>
      <c r="BTS97"/>
      <c r="BTT97"/>
      <c r="BTU97"/>
      <c r="BTV97"/>
      <c r="BTW97"/>
      <c r="BTX97"/>
      <c r="BTY97"/>
      <c r="BTZ97"/>
      <c r="BUA97"/>
      <c r="BUB97"/>
      <c r="BUC97"/>
      <c r="BUD97"/>
      <c r="BUE97"/>
      <c r="BUF97"/>
      <c r="BUG97"/>
      <c r="BUH97"/>
      <c r="BUI97"/>
      <c r="BUJ97"/>
      <c r="BUK97"/>
      <c r="BUL97"/>
      <c r="BUM97"/>
      <c r="BUN97"/>
      <c r="BUO97"/>
      <c r="BUP97"/>
      <c r="BUQ97"/>
      <c r="BUR97"/>
      <c r="BUS97"/>
      <c r="BUT97"/>
      <c r="BUU97"/>
      <c r="BUV97"/>
      <c r="BUW97"/>
      <c r="BUX97"/>
      <c r="BUY97"/>
      <c r="BUZ97"/>
      <c r="BVA97"/>
      <c r="BVB97"/>
      <c r="BVC97"/>
      <c r="BVD97"/>
      <c r="BVE97"/>
      <c r="BVF97"/>
      <c r="BVG97"/>
      <c r="BVH97"/>
      <c r="BVI97"/>
      <c r="BVJ97"/>
      <c r="BVK97"/>
      <c r="BVL97"/>
      <c r="BVM97"/>
      <c r="BVN97"/>
      <c r="BVO97"/>
      <c r="BVP97"/>
      <c r="BVQ97"/>
      <c r="BVR97"/>
      <c r="BVS97"/>
      <c r="BVT97"/>
      <c r="BVU97"/>
      <c r="BVV97"/>
      <c r="BVW97"/>
      <c r="BVX97"/>
      <c r="BVY97"/>
      <c r="BVZ97"/>
      <c r="BWA97"/>
      <c r="BWB97"/>
      <c r="BWC97"/>
      <c r="BWD97"/>
      <c r="BWE97"/>
      <c r="BWF97"/>
      <c r="BWG97"/>
      <c r="BWH97"/>
      <c r="BWI97"/>
      <c r="BWJ97"/>
      <c r="BWK97"/>
      <c r="BWL97"/>
      <c r="BWM97"/>
      <c r="BWN97"/>
      <c r="BWO97"/>
      <c r="BWP97"/>
      <c r="BWQ97"/>
      <c r="BWR97"/>
      <c r="BWS97"/>
      <c r="BWT97"/>
      <c r="BWU97"/>
      <c r="BWV97"/>
      <c r="BWW97"/>
      <c r="BWX97"/>
      <c r="BWY97"/>
      <c r="BWZ97"/>
      <c r="BXA97"/>
      <c r="BXB97"/>
      <c r="BXC97"/>
      <c r="BXD97"/>
      <c r="BXE97"/>
      <c r="BXF97"/>
      <c r="BXG97"/>
      <c r="BXH97"/>
      <c r="BXI97"/>
      <c r="BXJ97"/>
      <c r="BXK97"/>
      <c r="BXL97"/>
      <c r="BXM97"/>
      <c r="BXN97"/>
      <c r="BXO97"/>
      <c r="BXP97"/>
      <c r="BXQ97"/>
      <c r="BXR97"/>
      <c r="BXS97"/>
      <c r="BXT97"/>
      <c r="BXU97"/>
      <c r="BXV97"/>
      <c r="BXW97"/>
      <c r="BXX97"/>
      <c r="BXY97"/>
      <c r="BXZ97"/>
      <c r="BYA97"/>
      <c r="BYB97"/>
      <c r="BYC97"/>
      <c r="BYD97"/>
      <c r="BYE97"/>
      <c r="BYF97"/>
      <c r="BYG97"/>
      <c r="BYH97"/>
      <c r="BYI97"/>
      <c r="BYJ97"/>
      <c r="BYK97"/>
      <c r="BYL97"/>
      <c r="BYM97"/>
      <c r="BYN97"/>
      <c r="BYO97"/>
      <c r="BYP97"/>
      <c r="BYQ97"/>
      <c r="BYR97"/>
      <c r="BYS97"/>
      <c r="BYT97"/>
      <c r="BYU97"/>
      <c r="BYV97"/>
      <c r="BYW97"/>
      <c r="BYX97"/>
      <c r="BYY97"/>
      <c r="BYZ97"/>
      <c r="BZA97"/>
      <c r="BZB97"/>
      <c r="BZC97"/>
      <c r="BZD97"/>
      <c r="BZE97"/>
      <c r="BZF97"/>
      <c r="BZG97"/>
      <c r="BZH97"/>
      <c r="BZI97"/>
      <c r="BZJ97"/>
      <c r="BZK97"/>
      <c r="BZL97"/>
      <c r="BZM97"/>
      <c r="BZN97"/>
      <c r="BZO97"/>
      <c r="BZP97"/>
      <c r="BZQ97"/>
      <c r="BZR97"/>
      <c r="BZS97"/>
      <c r="BZT97"/>
      <c r="BZU97"/>
      <c r="BZV97"/>
      <c r="BZW97"/>
      <c r="BZX97"/>
      <c r="BZY97"/>
      <c r="BZZ97"/>
      <c r="CAA97"/>
      <c r="CAB97"/>
      <c r="CAC97"/>
      <c r="CAD97"/>
      <c r="CAE97"/>
      <c r="CAF97"/>
      <c r="CAG97"/>
      <c r="CAH97"/>
      <c r="CAI97"/>
      <c r="CAJ97"/>
      <c r="CAK97"/>
      <c r="CAL97"/>
      <c r="CAM97"/>
      <c r="CAN97"/>
      <c r="CAO97"/>
      <c r="CAP97"/>
      <c r="CAQ97"/>
      <c r="CAR97"/>
      <c r="CAS97"/>
      <c r="CAT97"/>
      <c r="CAU97"/>
      <c r="CAV97"/>
      <c r="CAW97"/>
      <c r="CAX97"/>
      <c r="CAY97"/>
      <c r="CAZ97"/>
      <c r="CBA97"/>
      <c r="CBB97"/>
      <c r="CBC97"/>
      <c r="CBD97"/>
      <c r="CBE97"/>
      <c r="CBF97"/>
      <c r="CBG97"/>
      <c r="CBH97"/>
      <c r="CBI97"/>
      <c r="CBJ97"/>
      <c r="CBK97"/>
      <c r="CBL97"/>
      <c r="CBM97"/>
      <c r="CBN97"/>
      <c r="CBO97"/>
      <c r="CBP97"/>
      <c r="CBQ97"/>
      <c r="CBR97"/>
      <c r="CBS97"/>
      <c r="CBT97"/>
      <c r="CBU97"/>
      <c r="CBV97"/>
      <c r="CBW97"/>
      <c r="CBX97"/>
      <c r="CBY97"/>
      <c r="CBZ97"/>
      <c r="CCA97"/>
      <c r="CCB97"/>
      <c r="CCC97"/>
      <c r="CCD97"/>
      <c r="CCE97"/>
      <c r="CCF97"/>
      <c r="CCG97"/>
      <c r="CCH97"/>
      <c r="CCI97"/>
      <c r="CCJ97"/>
      <c r="CCK97"/>
      <c r="CCL97"/>
      <c r="CCM97"/>
      <c r="CCN97"/>
      <c r="CCO97"/>
      <c r="CCP97"/>
      <c r="CCQ97"/>
      <c r="CCR97"/>
      <c r="CCS97"/>
      <c r="CCT97"/>
      <c r="CCU97"/>
      <c r="CCV97"/>
      <c r="CCW97"/>
      <c r="CCX97"/>
      <c r="CCY97"/>
      <c r="CCZ97"/>
      <c r="CDA97"/>
      <c r="CDB97"/>
      <c r="CDC97"/>
      <c r="CDD97"/>
      <c r="CDE97"/>
      <c r="CDF97"/>
      <c r="CDG97"/>
      <c r="CDH97"/>
      <c r="CDI97"/>
      <c r="CDJ97"/>
      <c r="CDK97"/>
      <c r="CDL97"/>
      <c r="CDM97"/>
      <c r="CDN97"/>
      <c r="CDO97"/>
      <c r="CDP97"/>
      <c r="CDQ97"/>
      <c r="CDR97"/>
      <c r="CDS97"/>
      <c r="CDT97"/>
      <c r="CDU97"/>
      <c r="CDV97"/>
      <c r="CDW97"/>
      <c r="CDX97"/>
      <c r="CDY97"/>
      <c r="CDZ97"/>
      <c r="CEA97"/>
      <c r="CEB97"/>
      <c r="CEC97"/>
      <c r="CED97"/>
      <c r="CEE97"/>
      <c r="CEF97"/>
      <c r="CEG97"/>
      <c r="CEH97"/>
      <c r="CEI97"/>
      <c r="CEJ97"/>
      <c r="CEK97"/>
      <c r="CEL97"/>
      <c r="CEM97"/>
      <c r="CEN97"/>
      <c r="CEO97"/>
      <c r="CEP97"/>
      <c r="CEQ97"/>
      <c r="CER97"/>
      <c r="CES97"/>
      <c r="CET97"/>
      <c r="CEU97"/>
      <c r="CEV97"/>
      <c r="CEW97"/>
      <c r="CEX97"/>
      <c r="CEY97"/>
      <c r="CEZ97"/>
      <c r="CFA97"/>
      <c r="CFB97"/>
      <c r="CFC97"/>
      <c r="CFD97"/>
      <c r="CFE97"/>
      <c r="CFF97"/>
      <c r="CFG97"/>
      <c r="CFH97"/>
      <c r="CFI97"/>
      <c r="CFJ97"/>
      <c r="CFK97"/>
      <c r="CFL97"/>
      <c r="CFM97"/>
      <c r="CFN97"/>
      <c r="CFO97"/>
      <c r="CFP97"/>
      <c r="CFQ97"/>
      <c r="CFR97"/>
      <c r="CFS97"/>
      <c r="CFT97"/>
      <c r="CFU97"/>
      <c r="CFV97"/>
      <c r="CFW97"/>
      <c r="CFX97"/>
      <c r="CFY97"/>
      <c r="CFZ97"/>
      <c r="CGA97"/>
      <c r="CGB97"/>
      <c r="CGC97"/>
      <c r="CGD97"/>
      <c r="CGE97"/>
      <c r="CGF97"/>
      <c r="CGG97"/>
      <c r="CGH97"/>
      <c r="CGI97"/>
      <c r="CGJ97"/>
      <c r="CGK97"/>
      <c r="CGL97"/>
      <c r="CGM97"/>
      <c r="CGN97"/>
      <c r="CGO97"/>
      <c r="CGP97"/>
      <c r="CGQ97"/>
      <c r="CGR97"/>
      <c r="CGS97"/>
      <c r="CGT97"/>
      <c r="CGU97"/>
      <c r="CGV97"/>
      <c r="CGW97"/>
      <c r="CGX97"/>
      <c r="CGY97"/>
      <c r="CGZ97"/>
      <c r="CHA97"/>
      <c r="CHB97"/>
      <c r="CHC97"/>
      <c r="CHD97"/>
      <c r="CHE97"/>
      <c r="CHF97"/>
      <c r="CHG97"/>
      <c r="CHH97"/>
      <c r="CHI97"/>
      <c r="CHJ97"/>
      <c r="CHK97"/>
      <c r="CHL97"/>
      <c r="CHM97"/>
      <c r="CHN97"/>
      <c r="CHO97"/>
      <c r="CHP97"/>
      <c r="CHQ97"/>
      <c r="CHR97"/>
      <c r="CHS97"/>
      <c r="CHT97"/>
      <c r="CHU97"/>
      <c r="CHV97"/>
      <c r="CHW97"/>
      <c r="CHX97"/>
      <c r="CHY97"/>
      <c r="CHZ97"/>
      <c r="CIA97"/>
      <c r="CIB97"/>
      <c r="CIC97"/>
      <c r="CID97"/>
      <c r="CIE97"/>
      <c r="CIF97"/>
      <c r="CIG97"/>
      <c r="CIH97"/>
      <c r="CII97"/>
      <c r="CIJ97"/>
      <c r="CIK97"/>
      <c r="CIL97"/>
      <c r="CIM97"/>
      <c r="CIN97"/>
      <c r="CIO97"/>
      <c r="CIP97"/>
      <c r="CIQ97"/>
      <c r="CIR97"/>
      <c r="CIS97"/>
      <c r="CIT97"/>
      <c r="CIU97"/>
      <c r="CIV97"/>
      <c r="CIW97"/>
      <c r="CIX97"/>
      <c r="CIY97"/>
      <c r="CIZ97"/>
      <c r="CJA97"/>
      <c r="CJB97"/>
      <c r="CJC97"/>
      <c r="CJD97"/>
      <c r="CJE97"/>
      <c r="CJF97"/>
      <c r="CJG97"/>
      <c r="CJH97"/>
      <c r="CJI97"/>
      <c r="CJJ97"/>
      <c r="CJK97"/>
      <c r="CJL97"/>
      <c r="CJM97"/>
      <c r="CJN97"/>
      <c r="CJO97"/>
      <c r="CJP97"/>
      <c r="CJQ97"/>
      <c r="CJR97"/>
      <c r="CJS97"/>
      <c r="CJT97"/>
      <c r="CJU97"/>
      <c r="CJV97"/>
      <c r="CJW97"/>
      <c r="CJX97"/>
      <c r="CJY97"/>
      <c r="CJZ97"/>
      <c r="CKA97"/>
      <c r="CKB97"/>
      <c r="CKC97"/>
      <c r="CKD97"/>
      <c r="CKE97"/>
      <c r="CKF97"/>
      <c r="CKG97"/>
      <c r="CKH97"/>
      <c r="CKI97"/>
      <c r="CKJ97"/>
      <c r="CKK97"/>
      <c r="CKL97"/>
      <c r="CKM97"/>
      <c r="CKN97"/>
      <c r="CKO97"/>
      <c r="CKP97"/>
      <c r="CKQ97"/>
      <c r="CKR97"/>
      <c r="CKS97"/>
      <c r="CKT97"/>
      <c r="CKU97"/>
      <c r="CKV97"/>
      <c r="CKW97"/>
      <c r="CKX97"/>
      <c r="CKY97"/>
      <c r="CKZ97"/>
      <c r="CLA97"/>
      <c r="CLB97"/>
      <c r="CLC97"/>
      <c r="CLD97"/>
      <c r="CLE97"/>
      <c r="CLF97"/>
      <c r="CLG97"/>
      <c r="CLH97"/>
      <c r="CLI97"/>
      <c r="CLJ97"/>
      <c r="CLK97"/>
      <c r="CLL97"/>
      <c r="CLM97"/>
      <c r="CLN97"/>
      <c r="CLO97"/>
      <c r="CLP97"/>
      <c r="CLQ97"/>
      <c r="CLR97"/>
      <c r="CLS97"/>
      <c r="CLT97"/>
      <c r="CLU97"/>
      <c r="CLV97"/>
      <c r="CLW97"/>
      <c r="CLX97"/>
      <c r="CLY97"/>
      <c r="CLZ97"/>
      <c r="CMA97"/>
      <c r="CMB97"/>
      <c r="CMC97"/>
      <c r="CMD97"/>
      <c r="CME97"/>
      <c r="CMF97"/>
      <c r="CMG97"/>
      <c r="CMH97"/>
      <c r="CMI97"/>
      <c r="CMJ97"/>
      <c r="CMK97"/>
      <c r="CML97"/>
      <c r="CMM97"/>
      <c r="CMN97"/>
      <c r="CMO97"/>
      <c r="CMP97"/>
      <c r="CMQ97"/>
      <c r="CMR97"/>
      <c r="CMS97"/>
      <c r="CMT97"/>
      <c r="CMU97"/>
      <c r="CMV97"/>
      <c r="CMW97"/>
      <c r="CMX97"/>
      <c r="CMY97"/>
      <c r="CMZ97"/>
      <c r="CNA97"/>
      <c r="CNB97"/>
      <c r="CNC97"/>
      <c r="CND97"/>
      <c r="CNE97"/>
      <c r="CNF97"/>
      <c r="CNG97"/>
      <c r="CNH97"/>
      <c r="CNI97"/>
      <c r="CNJ97"/>
      <c r="CNK97"/>
      <c r="CNL97"/>
      <c r="CNM97"/>
      <c r="CNN97"/>
      <c r="CNO97"/>
      <c r="CNP97"/>
      <c r="CNQ97"/>
      <c r="CNR97"/>
      <c r="CNS97"/>
      <c r="CNT97"/>
      <c r="CNU97"/>
      <c r="CNV97"/>
      <c r="CNW97"/>
      <c r="CNX97"/>
      <c r="CNY97"/>
      <c r="CNZ97"/>
      <c r="COA97"/>
      <c r="COB97"/>
      <c r="COC97"/>
      <c r="COD97"/>
      <c r="COE97"/>
      <c r="COF97"/>
      <c r="COG97"/>
      <c r="COH97"/>
      <c r="COI97"/>
      <c r="COJ97"/>
      <c r="COK97"/>
      <c r="COL97"/>
      <c r="COM97"/>
      <c r="CON97"/>
      <c r="COO97"/>
      <c r="COP97"/>
      <c r="COQ97"/>
      <c r="COR97"/>
      <c r="COS97"/>
      <c r="COT97"/>
      <c r="COU97"/>
      <c r="COV97"/>
      <c r="COW97"/>
      <c r="COX97"/>
      <c r="COY97"/>
      <c r="COZ97"/>
      <c r="CPA97"/>
      <c r="CPB97"/>
      <c r="CPC97"/>
      <c r="CPD97"/>
      <c r="CPE97"/>
      <c r="CPF97"/>
      <c r="CPG97"/>
      <c r="CPH97"/>
      <c r="CPI97"/>
      <c r="CPJ97"/>
      <c r="CPK97"/>
      <c r="CPL97"/>
      <c r="CPM97"/>
      <c r="CPN97"/>
      <c r="CPO97"/>
      <c r="CPP97"/>
      <c r="CPQ97"/>
      <c r="CPR97"/>
      <c r="CPS97"/>
      <c r="CPT97"/>
      <c r="CPU97"/>
      <c r="CPV97"/>
      <c r="CPW97"/>
      <c r="CPX97"/>
      <c r="CPY97"/>
      <c r="CPZ97"/>
      <c r="CQA97"/>
      <c r="CQB97"/>
      <c r="CQC97"/>
      <c r="CQD97"/>
      <c r="CQE97"/>
      <c r="CQF97"/>
      <c r="CQG97"/>
      <c r="CQH97"/>
      <c r="CQI97"/>
      <c r="CQJ97"/>
      <c r="CQK97"/>
      <c r="CQL97"/>
      <c r="CQM97"/>
      <c r="CQN97"/>
      <c r="CQO97"/>
      <c r="CQP97"/>
      <c r="CQQ97"/>
      <c r="CQR97"/>
      <c r="CQS97"/>
      <c r="CQT97"/>
      <c r="CQU97"/>
      <c r="CQV97"/>
      <c r="CQW97"/>
      <c r="CQX97"/>
      <c r="CQY97"/>
      <c r="CQZ97"/>
      <c r="CRA97"/>
      <c r="CRB97"/>
      <c r="CRC97"/>
      <c r="CRD97"/>
      <c r="CRE97"/>
      <c r="CRF97"/>
      <c r="CRG97"/>
      <c r="CRH97"/>
      <c r="CRI97"/>
      <c r="CRJ97"/>
      <c r="CRK97"/>
      <c r="CRL97"/>
      <c r="CRM97"/>
      <c r="CRN97"/>
      <c r="CRO97"/>
      <c r="CRP97"/>
      <c r="CRQ97"/>
      <c r="CRR97"/>
      <c r="CRS97"/>
      <c r="CRT97"/>
      <c r="CRU97"/>
      <c r="CRV97"/>
      <c r="CRW97"/>
      <c r="CRX97"/>
      <c r="CRY97"/>
      <c r="CRZ97"/>
      <c r="CSA97"/>
      <c r="CSB97"/>
      <c r="CSC97"/>
      <c r="CSD97"/>
      <c r="CSE97"/>
      <c r="CSF97"/>
      <c r="CSG97"/>
      <c r="CSH97"/>
      <c r="CSI97"/>
      <c r="CSJ97"/>
      <c r="CSK97"/>
      <c r="CSL97"/>
      <c r="CSM97"/>
      <c r="CSN97"/>
      <c r="CSO97"/>
      <c r="CSP97"/>
      <c r="CSQ97"/>
      <c r="CSR97"/>
      <c r="CSS97"/>
      <c r="CST97"/>
      <c r="CSU97"/>
      <c r="CSV97"/>
      <c r="CSW97"/>
      <c r="CSX97"/>
      <c r="CSY97"/>
      <c r="CSZ97"/>
      <c r="CTA97"/>
      <c r="CTB97"/>
      <c r="CTC97"/>
      <c r="CTD97"/>
      <c r="CTE97"/>
      <c r="CTF97"/>
      <c r="CTG97"/>
      <c r="CTH97"/>
      <c r="CTI97"/>
      <c r="CTJ97"/>
      <c r="CTK97"/>
      <c r="CTL97"/>
      <c r="CTM97"/>
      <c r="CTN97"/>
      <c r="CTO97"/>
      <c r="CTP97"/>
      <c r="CTQ97"/>
      <c r="CTR97"/>
      <c r="CTS97"/>
      <c r="CTT97"/>
      <c r="CTU97"/>
      <c r="CTV97"/>
      <c r="CTW97"/>
      <c r="CTX97"/>
      <c r="CTY97"/>
      <c r="CTZ97"/>
      <c r="CUA97"/>
      <c r="CUB97"/>
      <c r="CUC97"/>
      <c r="CUD97"/>
      <c r="CUE97"/>
      <c r="CUF97"/>
      <c r="CUG97"/>
      <c r="CUH97"/>
      <c r="CUI97"/>
      <c r="CUJ97"/>
      <c r="CUK97"/>
      <c r="CUL97"/>
      <c r="CUM97"/>
      <c r="CUN97"/>
      <c r="CUO97"/>
      <c r="CUP97"/>
      <c r="CUQ97"/>
      <c r="CUR97"/>
      <c r="CUS97"/>
      <c r="CUT97"/>
      <c r="CUU97"/>
      <c r="CUV97"/>
      <c r="CUW97"/>
      <c r="CUX97"/>
      <c r="CUY97"/>
      <c r="CUZ97"/>
      <c r="CVA97"/>
      <c r="CVB97"/>
      <c r="CVC97"/>
      <c r="CVD97"/>
      <c r="CVE97"/>
      <c r="CVF97"/>
      <c r="CVG97"/>
      <c r="CVH97"/>
      <c r="CVI97"/>
      <c r="CVJ97"/>
      <c r="CVK97"/>
      <c r="CVL97"/>
      <c r="CVM97"/>
      <c r="CVN97"/>
      <c r="CVO97"/>
      <c r="CVP97"/>
      <c r="CVQ97"/>
      <c r="CVR97"/>
      <c r="CVS97"/>
      <c r="CVT97"/>
      <c r="CVU97"/>
      <c r="CVV97"/>
      <c r="CVW97"/>
      <c r="CVX97"/>
      <c r="CVY97"/>
      <c r="CVZ97"/>
      <c r="CWA97"/>
      <c r="CWB97"/>
      <c r="CWC97"/>
      <c r="CWD97"/>
      <c r="CWE97"/>
      <c r="CWF97"/>
      <c r="CWG97"/>
      <c r="CWH97"/>
      <c r="CWI97"/>
      <c r="CWJ97"/>
      <c r="CWK97"/>
      <c r="CWL97"/>
      <c r="CWM97"/>
      <c r="CWN97"/>
      <c r="CWO97"/>
      <c r="CWP97"/>
      <c r="CWQ97"/>
      <c r="CWR97"/>
      <c r="CWS97"/>
      <c r="CWT97"/>
      <c r="CWU97"/>
      <c r="CWV97"/>
      <c r="CWW97"/>
      <c r="CWX97"/>
      <c r="CWY97"/>
      <c r="CWZ97"/>
      <c r="CXA97"/>
      <c r="CXB97"/>
      <c r="CXC97"/>
      <c r="CXD97"/>
      <c r="CXE97"/>
      <c r="CXF97"/>
      <c r="CXG97"/>
      <c r="CXH97"/>
      <c r="CXI97"/>
      <c r="CXJ97"/>
      <c r="CXK97"/>
      <c r="CXL97"/>
      <c r="CXM97"/>
      <c r="CXN97"/>
      <c r="CXO97"/>
      <c r="CXP97"/>
      <c r="CXQ97"/>
      <c r="CXR97"/>
      <c r="CXS97"/>
      <c r="CXT97"/>
      <c r="CXU97"/>
      <c r="CXV97"/>
      <c r="CXW97"/>
      <c r="CXX97"/>
      <c r="CXY97"/>
      <c r="CXZ97"/>
      <c r="CYA97"/>
      <c r="CYB97"/>
      <c r="CYC97"/>
      <c r="CYD97"/>
      <c r="CYE97"/>
      <c r="CYF97"/>
      <c r="CYG97"/>
      <c r="CYH97"/>
      <c r="CYI97"/>
      <c r="CYJ97"/>
      <c r="CYK97"/>
      <c r="CYL97"/>
      <c r="CYM97"/>
      <c r="CYN97"/>
      <c r="CYO97"/>
      <c r="CYP97"/>
      <c r="CYQ97"/>
      <c r="CYR97"/>
      <c r="CYS97"/>
      <c r="CYT97"/>
      <c r="CYU97"/>
      <c r="CYV97"/>
      <c r="CYW97"/>
      <c r="CYX97"/>
      <c r="CYY97"/>
      <c r="CYZ97"/>
      <c r="CZA97"/>
      <c r="CZB97"/>
      <c r="CZC97"/>
      <c r="CZD97"/>
      <c r="CZE97"/>
      <c r="CZF97"/>
      <c r="CZG97"/>
      <c r="CZH97"/>
      <c r="CZI97"/>
      <c r="CZJ97"/>
      <c r="CZK97"/>
      <c r="CZL97"/>
      <c r="CZM97"/>
      <c r="CZN97"/>
      <c r="CZO97"/>
      <c r="CZP97"/>
      <c r="CZQ97"/>
      <c r="CZR97"/>
      <c r="CZS97"/>
      <c r="CZT97"/>
      <c r="CZU97"/>
      <c r="CZV97"/>
      <c r="CZW97"/>
      <c r="CZX97"/>
      <c r="CZY97"/>
      <c r="CZZ97"/>
      <c r="DAA97"/>
      <c r="DAB97"/>
      <c r="DAC97"/>
      <c r="DAD97"/>
      <c r="DAE97"/>
      <c r="DAF97"/>
      <c r="DAG97"/>
      <c r="DAH97"/>
      <c r="DAI97"/>
      <c r="DAJ97"/>
      <c r="DAK97"/>
      <c r="DAL97"/>
      <c r="DAM97"/>
      <c r="DAN97"/>
      <c r="DAO97"/>
      <c r="DAP97"/>
      <c r="DAQ97"/>
      <c r="DAR97"/>
      <c r="DAS97"/>
      <c r="DAT97"/>
      <c r="DAU97"/>
      <c r="DAV97"/>
      <c r="DAW97"/>
      <c r="DAX97"/>
      <c r="DAY97"/>
      <c r="DAZ97"/>
      <c r="DBA97"/>
      <c r="DBB97"/>
      <c r="DBC97"/>
      <c r="DBD97"/>
      <c r="DBE97"/>
      <c r="DBF97"/>
      <c r="DBG97"/>
      <c r="DBH97"/>
      <c r="DBI97"/>
      <c r="DBJ97"/>
      <c r="DBK97"/>
      <c r="DBL97"/>
      <c r="DBM97"/>
      <c r="DBN97"/>
      <c r="DBO97"/>
      <c r="DBP97"/>
      <c r="DBQ97"/>
      <c r="DBR97"/>
      <c r="DBS97"/>
      <c r="DBT97"/>
      <c r="DBU97"/>
      <c r="DBV97"/>
      <c r="DBW97"/>
      <c r="DBX97"/>
      <c r="DBY97"/>
      <c r="DBZ97"/>
      <c r="DCA97"/>
      <c r="DCB97"/>
      <c r="DCC97"/>
      <c r="DCD97"/>
      <c r="DCE97"/>
      <c r="DCF97"/>
      <c r="DCG97"/>
      <c r="DCH97"/>
      <c r="DCI97"/>
      <c r="DCJ97"/>
      <c r="DCK97"/>
      <c r="DCL97"/>
      <c r="DCM97"/>
      <c r="DCN97"/>
      <c r="DCO97"/>
      <c r="DCP97"/>
      <c r="DCQ97"/>
      <c r="DCR97"/>
      <c r="DCS97"/>
      <c r="DCT97"/>
      <c r="DCU97"/>
      <c r="DCV97"/>
      <c r="DCW97"/>
      <c r="DCX97"/>
      <c r="DCY97"/>
      <c r="DCZ97"/>
      <c r="DDA97"/>
      <c r="DDB97"/>
      <c r="DDC97"/>
      <c r="DDD97"/>
      <c r="DDE97"/>
      <c r="DDF97"/>
      <c r="DDG97"/>
      <c r="DDH97"/>
      <c r="DDI97"/>
      <c r="DDJ97"/>
      <c r="DDK97"/>
      <c r="DDL97"/>
      <c r="DDM97"/>
      <c r="DDN97"/>
      <c r="DDO97"/>
      <c r="DDP97"/>
      <c r="DDQ97"/>
      <c r="DDR97"/>
      <c r="DDS97"/>
      <c r="DDT97"/>
      <c r="DDU97"/>
      <c r="DDV97"/>
      <c r="DDW97"/>
      <c r="DDX97"/>
      <c r="DDY97"/>
      <c r="DDZ97"/>
      <c r="DEA97"/>
      <c r="DEB97"/>
      <c r="DEC97"/>
      <c r="DED97"/>
      <c r="DEE97"/>
      <c r="DEF97"/>
      <c r="DEG97"/>
      <c r="DEH97"/>
      <c r="DEI97"/>
      <c r="DEJ97"/>
      <c r="DEK97"/>
      <c r="DEL97"/>
      <c r="DEM97"/>
      <c r="DEN97"/>
      <c r="DEO97"/>
      <c r="DEP97"/>
      <c r="DEQ97"/>
      <c r="DER97"/>
      <c r="DES97"/>
      <c r="DET97"/>
      <c r="DEU97"/>
      <c r="DEV97"/>
      <c r="DEW97"/>
      <c r="DEX97"/>
      <c r="DEY97"/>
      <c r="DEZ97"/>
      <c r="DFA97"/>
      <c r="DFB97"/>
      <c r="DFC97"/>
      <c r="DFD97"/>
      <c r="DFE97"/>
      <c r="DFF97"/>
      <c r="DFG97"/>
      <c r="DFH97"/>
      <c r="DFI97"/>
      <c r="DFJ97"/>
      <c r="DFK97"/>
      <c r="DFL97"/>
      <c r="DFM97"/>
      <c r="DFN97"/>
      <c r="DFO97"/>
      <c r="DFP97"/>
      <c r="DFQ97"/>
      <c r="DFR97"/>
      <c r="DFS97"/>
      <c r="DFT97"/>
      <c r="DFU97"/>
      <c r="DFV97"/>
      <c r="DFW97"/>
      <c r="DFX97"/>
      <c r="DFY97"/>
      <c r="DFZ97"/>
      <c r="DGA97"/>
      <c r="DGB97"/>
      <c r="DGC97"/>
      <c r="DGD97"/>
      <c r="DGE97"/>
      <c r="DGF97"/>
      <c r="DGG97"/>
      <c r="DGH97"/>
      <c r="DGI97"/>
      <c r="DGJ97"/>
      <c r="DGK97"/>
      <c r="DGL97"/>
      <c r="DGM97"/>
      <c r="DGN97"/>
      <c r="DGO97"/>
      <c r="DGP97"/>
      <c r="DGQ97"/>
      <c r="DGR97"/>
      <c r="DGS97"/>
      <c r="DGT97"/>
      <c r="DGU97"/>
      <c r="DGV97"/>
      <c r="DGW97"/>
      <c r="DGX97"/>
      <c r="DGY97"/>
      <c r="DGZ97"/>
      <c r="DHA97"/>
      <c r="DHB97"/>
      <c r="DHC97"/>
      <c r="DHD97"/>
      <c r="DHE97"/>
      <c r="DHF97"/>
      <c r="DHG97"/>
      <c r="DHH97"/>
      <c r="DHI97"/>
      <c r="DHJ97"/>
      <c r="DHK97"/>
      <c r="DHL97"/>
      <c r="DHM97"/>
      <c r="DHN97"/>
      <c r="DHO97"/>
      <c r="DHP97"/>
      <c r="DHQ97"/>
      <c r="DHR97"/>
      <c r="DHS97"/>
      <c r="DHT97"/>
      <c r="DHU97"/>
      <c r="DHV97"/>
      <c r="DHW97"/>
      <c r="DHX97"/>
      <c r="DHY97"/>
      <c r="DHZ97"/>
      <c r="DIA97"/>
      <c r="DIB97"/>
      <c r="DIC97"/>
      <c r="DID97"/>
      <c r="DIE97"/>
      <c r="DIF97"/>
      <c r="DIG97"/>
      <c r="DIH97"/>
      <c r="DII97"/>
      <c r="DIJ97"/>
      <c r="DIK97"/>
      <c r="DIL97"/>
      <c r="DIM97"/>
      <c r="DIN97"/>
      <c r="DIO97"/>
      <c r="DIP97"/>
      <c r="DIQ97"/>
      <c r="DIR97"/>
      <c r="DIS97"/>
      <c r="DIT97"/>
      <c r="DIU97"/>
      <c r="DIV97"/>
      <c r="DIW97"/>
      <c r="DIX97"/>
      <c r="DIY97"/>
      <c r="DIZ97"/>
      <c r="DJA97"/>
      <c r="DJB97"/>
      <c r="DJC97"/>
      <c r="DJD97"/>
      <c r="DJE97"/>
      <c r="DJF97"/>
      <c r="DJG97"/>
      <c r="DJH97"/>
      <c r="DJI97"/>
      <c r="DJJ97"/>
      <c r="DJK97"/>
      <c r="DJL97"/>
      <c r="DJM97"/>
      <c r="DJN97"/>
      <c r="DJO97"/>
      <c r="DJP97"/>
      <c r="DJQ97"/>
      <c r="DJR97"/>
      <c r="DJS97"/>
      <c r="DJT97"/>
      <c r="DJU97"/>
      <c r="DJV97"/>
      <c r="DJW97"/>
      <c r="DJX97"/>
      <c r="DJY97"/>
      <c r="DJZ97"/>
      <c r="DKA97"/>
      <c r="DKB97"/>
      <c r="DKC97"/>
      <c r="DKD97"/>
      <c r="DKE97"/>
      <c r="DKF97"/>
      <c r="DKG97"/>
      <c r="DKH97"/>
      <c r="DKI97"/>
      <c r="DKJ97"/>
      <c r="DKK97"/>
      <c r="DKL97"/>
      <c r="DKM97"/>
      <c r="DKN97"/>
      <c r="DKO97"/>
      <c r="DKP97"/>
      <c r="DKQ97"/>
      <c r="DKR97"/>
      <c r="DKS97"/>
      <c r="DKT97"/>
      <c r="DKU97"/>
      <c r="DKV97"/>
      <c r="DKW97"/>
      <c r="DKX97"/>
      <c r="DKY97"/>
      <c r="DKZ97"/>
      <c r="DLA97"/>
      <c r="DLB97"/>
      <c r="DLC97"/>
      <c r="DLD97"/>
      <c r="DLE97"/>
      <c r="DLF97"/>
      <c r="DLG97"/>
      <c r="DLH97"/>
      <c r="DLI97"/>
      <c r="DLJ97"/>
      <c r="DLK97"/>
      <c r="DLL97"/>
      <c r="DLM97"/>
      <c r="DLN97"/>
      <c r="DLO97"/>
      <c r="DLP97"/>
      <c r="DLQ97"/>
      <c r="DLR97"/>
      <c r="DLS97"/>
      <c r="DLT97"/>
      <c r="DLU97"/>
      <c r="DLV97"/>
      <c r="DLW97"/>
      <c r="DLX97"/>
      <c r="DLY97"/>
      <c r="DLZ97"/>
      <c r="DMA97"/>
      <c r="DMB97"/>
      <c r="DMC97"/>
      <c r="DMD97"/>
      <c r="DME97"/>
      <c r="DMF97"/>
      <c r="DMG97"/>
      <c r="DMH97"/>
      <c r="DMI97"/>
      <c r="DMJ97"/>
      <c r="DMK97"/>
      <c r="DML97"/>
      <c r="DMM97"/>
      <c r="DMN97"/>
      <c r="DMO97"/>
      <c r="DMP97"/>
      <c r="DMQ97"/>
      <c r="DMR97"/>
      <c r="DMS97"/>
      <c r="DMT97"/>
      <c r="DMU97"/>
      <c r="DMV97"/>
      <c r="DMW97"/>
      <c r="DMX97"/>
      <c r="DMY97"/>
      <c r="DMZ97"/>
      <c r="DNA97"/>
      <c r="DNB97"/>
      <c r="DNC97"/>
      <c r="DND97"/>
      <c r="DNE97"/>
      <c r="DNF97"/>
      <c r="DNG97"/>
      <c r="DNH97"/>
      <c r="DNI97"/>
      <c r="DNJ97"/>
      <c r="DNK97"/>
      <c r="DNL97"/>
      <c r="DNM97"/>
      <c r="DNN97"/>
      <c r="DNO97"/>
      <c r="DNP97"/>
      <c r="DNQ97"/>
      <c r="DNR97"/>
      <c r="DNS97"/>
      <c r="DNT97"/>
      <c r="DNU97"/>
      <c r="DNV97"/>
      <c r="DNW97"/>
      <c r="DNX97"/>
      <c r="DNY97"/>
      <c r="DNZ97"/>
      <c r="DOA97"/>
      <c r="DOB97"/>
      <c r="DOC97"/>
      <c r="DOD97"/>
      <c r="DOE97"/>
      <c r="DOF97"/>
      <c r="DOG97"/>
      <c r="DOH97"/>
      <c r="DOI97"/>
      <c r="DOJ97"/>
      <c r="DOK97"/>
      <c r="DOL97"/>
      <c r="DOM97"/>
      <c r="DON97"/>
      <c r="DOO97"/>
      <c r="DOP97"/>
      <c r="DOQ97"/>
      <c r="DOR97"/>
      <c r="DOS97"/>
      <c r="DOT97"/>
      <c r="DOU97"/>
      <c r="DOV97"/>
      <c r="DOW97"/>
      <c r="DOX97"/>
      <c r="DOY97"/>
      <c r="DOZ97"/>
      <c r="DPA97"/>
      <c r="DPB97"/>
      <c r="DPC97"/>
      <c r="DPD97"/>
      <c r="DPE97"/>
      <c r="DPF97"/>
      <c r="DPG97"/>
      <c r="DPH97"/>
      <c r="DPI97"/>
      <c r="DPJ97"/>
      <c r="DPK97"/>
      <c r="DPL97"/>
      <c r="DPM97"/>
      <c r="DPN97"/>
      <c r="DPO97"/>
      <c r="DPP97"/>
      <c r="DPQ97"/>
      <c r="DPR97"/>
      <c r="DPS97"/>
      <c r="DPT97"/>
      <c r="DPU97"/>
      <c r="DPV97"/>
      <c r="DPW97"/>
      <c r="DPX97"/>
      <c r="DPY97"/>
      <c r="DPZ97"/>
      <c r="DQA97"/>
      <c r="DQB97"/>
      <c r="DQC97"/>
      <c r="DQD97"/>
      <c r="DQE97"/>
      <c r="DQF97"/>
      <c r="DQG97"/>
      <c r="DQH97"/>
      <c r="DQI97"/>
      <c r="DQJ97"/>
      <c r="DQK97"/>
      <c r="DQL97"/>
      <c r="DQM97"/>
      <c r="DQN97"/>
      <c r="DQO97"/>
      <c r="DQP97"/>
      <c r="DQQ97"/>
      <c r="DQR97"/>
      <c r="DQS97"/>
      <c r="DQT97"/>
      <c r="DQU97"/>
      <c r="DQV97"/>
      <c r="DQW97"/>
      <c r="DQX97"/>
      <c r="DQY97"/>
      <c r="DQZ97"/>
      <c r="DRA97"/>
      <c r="DRB97"/>
      <c r="DRC97"/>
      <c r="DRD97"/>
      <c r="DRE97"/>
      <c r="DRF97"/>
      <c r="DRG97"/>
      <c r="DRH97"/>
      <c r="DRI97"/>
      <c r="DRJ97"/>
      <c r="DRK97"/>
      <c r="DRL97"/>
      <c r="DRM97"/>
      <c r="DRN97"/>
      <c r="DRO97"/>
      <c r="DRP97"/>
      <c r="DRQ97"/>
      <c r="DRR97"/>
      <c r="DRS97"/>
      <c r="DRT97"/>
      <c r="DRU97"/>
      <c r="DRV97"/>
      <c r="DRW97"/>
      <c r="DRX97"/>
      <c r="DRY97"/>
      <c r="DRZ97"/>
      <c r="DSA97"/>
      <c r="DSB97"/>
      <c r="DSC97"/>
      <c r="DSD97"/>
      <c r="DSE97"/>
      <c r="DSF97"/>
      <c r="DSG97"/>
      <c r="DSH97"/>
      <c r="DSI97"/>
      <c r="DSJ97"/>
      <c r="DSK97"/>
      <c r="DSL97"/>
      <c r="DSM97"/>
      <c r="DSN97"/>
      <c r="DSO97"/>
      <c r="DSP97"/>
      <c r="DSQ97"/>
      <c r="DSR97"/>
      <c r="DSS97"/>
      <c r="DST97"/>
      <c r="DSU97"/>
      <c r="DSV97"/>
      <c r="DSW97"/>
      <c r="DSX97"/>
      <c r="DSY97"/>
      <c r="DSZ97"/>
      <c r="DTA97"/>
      <c r="DTB97"/>
      <c r="DTC97"/>
      <c r="DTD97"/>
      <c r="DTE97"/>
      <c r="DTF97"/>
      <c r="DTG97"/>
      <c r="DTH97"/>
      <c r="DTI97"/>
      <c r="DTJ97"/>
      <c r="DTK97"/>
      <c r="DTL97"/>
      <c r="DTM97"/>
      <c r="DTN97"/>
      <c r="DTO97"/>
      <c r="DTP97"/>
      <c r="DTQ97"/>
      <c r="DTR97"/>
      <c r="DTS97"/>
      <c r="DTT97"/>
      <c r="DTU97"/>
      <c r="DTV97"/>
      <c r="DTW97"/>
      <c r="DTX97"/>
      <c r="DTY97"/>
      <c r="DTZ97"/>
      <c r="DUA97"/>
      <c r="DUB97"/>
      <c r="DUC97"/>
      <c r="DUD97"/>
      <c r="DUE97"/>
      <c r="DUF97"/>
      <c r="DUG97"/>
      <c r="DUH97"/>
      <c r="DUI97"/>
      <c r="DUJ97"/>
      <c r="DUK97"/>
      <c r="DUL97"/>
      <c r="DUM97"/>
      <c r="DUN97"/>
      <c r="DUO97"/>
      <c r="DUP97"/>
      <c r="DUQ97"/>
      <c r="DUR97"/>
      <c r="DUS97"/>
      <c r="DUT97"/>
      <c r="DUU97"/>
      <c r="DUV97"/>
      <c r="DUW97"/>
      <c r="DUX97"/>
      <c r="DUY97"/>
      <c r="DUZ97"/>
      <c r="DVA97"/>
      <c r="DVB97"/>
      <c r="DVC97"/>
      <c r="DVD97"/>
      <c r="DVE97"/>
      <c r="DVF97"/>
      <c r="DVG97"/>
      <c r="DVH97"/>
      <c r="DVI97"/>
      <c r="DVJ97"/>
      <c r="DVK97"/>
      <c r="DVL97"/>
      <c r="DVM97"/>
      <c r="DVN97"/>
      <c r="DVO97"/>
      <c r="DVP97"/>
      <c r="DVQ97"/>
      <c r="DVR97"/>
      <c r="DVS97"/>
      <c r="DVT97"/>
      <c r="DVU97"/>
      <c r="DVV97"/>
      <c r="DVW97"/>
      <c r="DVX97"/>
      <c r="DVY97"/>
      <c r="DVZ97"/>
      <c r="DWA97"/>
      <c r="DWB97"/>
      <c r="DWC97"/>
      <c r="DWD97"/>
      <c r="DWE97"/>
      <c r="DWF97"/>
      <c r="DWG97"/>
      <c r="DWH97"/>
      <c r="DWI97"/>
      <c r="DWJ97"/>
      <c r="DWK97"/>
      <c r="DWL97"/>
      <c r="DWM97"/>
      <c r="DWN97"/>
      <c r="DWO97"/>
      <c r="DWP97"/>
      <c r="DWQ97"/>
      <c r="DWR97"/>
      <c r="DWS97"/>
      <c r="DWT97"/>
      <c r="DWU97"/>
      <c r="DWV97"/>
      <c r="DWW97"/>
      <c r="DWX97"/>
      <c r="DWY97"/>
      <c r="DWZ97"/>
      <c r="DXA97"/>
      <c r="DXB97"/>
      <c r="DXC97"/>
      <c r="DXD97"/>
      <c r="DXE97"/>
      <c r="DXF97"/>
      <c r="DXG97"/>
      <c r="DXH97"/>
      <c r="DXI97"/>
      <c r="DXJ97"/>
      <c r="DXK97"/>
      <c r="DXL97"/>
      <c r="DXM97"/>
      <c r="DXN97"/>
      <c r="DXO97"/>
      <c r="DXP97"/>
      <c r="DXQ97"/>
      <c r="DXR97"/>
      <c r="DXS97"/>
      <c r="DXT97"/>
      <c r="DXU97"/>
      <c r="DXV97"/>
      <c r="DXW97"/>
      <c r="DXX97"/>
      <c r="DXY97"/>
      <c r="DXZ97"/>
      <c r="DYA97"/>
      <c r="DYB97"/>
      <c r="DYC97"/>
      <c r="DYD97"/>
      <c r="DYE97"/>
      <c r="DYF97"/>
      <c r="DYG97"/>
      <c r="DYH97"/>
      <c r="DYI97"/>
      <c r="DYJ97"/>
      <c r="DYK97"/>
      <c r="DYL97"/>
      <c r="DYM97"/>
      <c r="DYN97"/>
      <c r="DYO97"/>
      <c r="DYP97"/>
      <c r="DYQ97"/>
      <c r="DYR97"/>
      <c r="DYS97"/>
      <c r="DYT97"/>
      <c r="DYU97"/>
      <c r="DYV97"/>
      <c r="DYW97"/>
      <c r="DYX97"/>
      <c r="DYY97"/>
      <c r="DYZ97"/>
      <c r="DZA97"/>
      <c r="DZB97"/>
      <c r="DZC97"/>
      <c r="DZD97"/>
      <c r="DZE97"/>
      <c r="DZF97"/>
      <c r="DZG97"/>
      <c r="DZH97"/>
      <c r="DZI97"/>
      <c r="DZJ97"/>
      <c r="DZK97"/>
      <c r="DZL97"/>
      <c r="DZM97"/>
      <c r="DZN97"/>
      <c r="DZO97"/>
      <c r="DZP97"/>
      <c r="DZQ97"/>
      <c r="DZR97"/>
      <c r="DZS97"/>
      <c r="DZT97"/>
      <c r="DZU97"/>
      <c r="DZV97"/>
      <c r="DZW97"/>
      <c r="DZX97"/>
      <c r="DZY97"/>
      <c r="DZZ97"/>
      <c r="EAA97"/>
      <c r="EAB97"/>
      <c r="EAC97"/>
      <c r="EAD97"/>
      <c r="EAE97"/>
      <c r="EAF97"/>
      <c r="EAG97"/>
      <c r="EAH97"/>
      <c r="EAI97"/>
      <c r="EAJ97"/>
      <c r="EAK97"/>
      <c r="EAL97"/>
      <c r="EAM97"/>
      <c r="EAN97"/>
      <c r="EAO97"/>
      <c r="EAP97"/>
      <c r="EAQ97"/>
      <c r="EAR97"/>
      <c r="EAS97"/>
      <c r="EAT97"/>
      <c r="EAU97"/>
      <c r="EAV97"/>
      <c r="EAW97"/>
      <c r="EAX97"/>
      <c r="EAY97"/>
      <c r="EAZ97"/>
      <c r="EBA97"/>
      <c r="EBB97"/>
      <c r="EBC97"/>
      <c r="EBD97"/>
      <c r="EBE97"/>
      <c r="EBF97"/>
      <c r="EBG97"/>
      <c r="EBH97"/>
      <c r="EBI97"/>
      <c r="EBJ97"/>
      <c r="EBK97"/>
      <c r="EBL97"/>
      <c r="EBM97"/>
      <c r="EBN97"/>
      <c r="EBO97"/>
      <c r="EBP97"/>
      <c r="EBQ97"/>
      <c r="EBR97"/>
      <c r="EBS97"/>
      <c r="EBT97"/>
      <c r="EBU97"/>
      <c r="EBV97"/>
      <c r="EBW97"/>
      <c r="EBX97"/>
      <c r="EBY97"/>
      <c r="EBZ97"/>
      <c r="ECA97"/>
      <c r="ECB97"/>
      <c r="ECC97"/>
      <c r="ECD97"/>
      <c r="ECE97"/>
      <c r="ECF97"/>
      <c r="ECG97"/>
      <c r="ECH97"/>
      <c r="ECI97"/>
      <c r="ECJ97"/>
      <c r="ECK97"/>
      <c r="ECL97"/>
      <c r="ECM97"/>
      <c r="ECN97"/>
      <c r="ECO97"/>
      <c r="ECP97"/>
      <c r="ECQ97"/>
      <c r="ECR97"/>
      <c r="ECS97"/>
      <c r="ECT97"/>
      <c r="ECU97"/>
      <c r="ECV97"/>
      <c r="ECW97"/>
      <c r="ECX97"/>
      <c r="ECY97"/>
      <c r="ECZ97"/>
      <c r="EDA97"/>
      <c r="EDB97"/>
      <c r="EDC97"/>
      <c r="EDD97"/>
      <c r="EDE97"/>
      <c r="EDF97"/>
      <c r="EDG97"/>
      <c r="EDH97"/>
      <c r="EDI97"/>
      <c r="EDJ97"/>
      <c r="EDK97"/>
      <c r="EDL97"/>
      <c r="EDM97"/>
      <c r="EDN97"/>
      <c r="EDO97"/>
      <c r="EDP97"/>
      <c r="EDQ97"/>
      <c r="EDR97"/>
      <c r="EDS97"/>
      <c r="EDT97"/>
      <c r="EDU97"/>
      <c r="EDV97"/>
      <c r="EDW97"/>
      <c r="EDX97"/>
      <c r="EDY97"/>
      <c r="EDZ97"/>
      <c r="EEA97"/>
      <c r="EEB97"/>
      <c r="EEC97"/>
      <c r="EED97"/>
      <c r="EEE97"/>
      <c r="EEF97"/>
      <c r="EEG97"/>
      <c r="EEH97"/>
      <c r="EEI97"/>
      <c r="EEJ97"/>
      <c r="EEK97"/>
      <c r="EEL97"/>
      <c r="EEM97"/>
      <c r="EEN97"/>
      <c r="EEO97"/>
      <c r="EEP97"/>
      <c r="EEQ97"/>
      <c r="EER97"/>
      <c r="EES97"/>
      <c r="EET97"/>
      <c r="EEU97"/>
      <c r="EEV97"/>
      <c r="EEW97"/>
      <c r="EEX97"/>
      <c r="EEY97"/>
      <c r="EEZ97"/>
      <c r="EFA97"/>
      <c r="EFB97"/>
      <c r="EFC97"/>
      <c r="EFD97"/>
      <c r="EFE97"/>
      <c r="EFF97"/>
      <c r="EFG97"/>
      <c r="EFH97"/>
      <c r="EFI97"/>
      <c r="EFJ97"/>
      <c r="EFK97"/>
      <c r="EFL97"/>
      <c r="EFM97"/>
      <c r="EFN97"/>
      <c r="EFO97"/>
      <c r="EFP97"/>
      <c r="EFQ97"/>
      <c r="EFR97"/>
      <c r="EFS97"/>
      <c r="EFT97"/>
      <c r="EFU97"/>
      <c r="EFV97"/>
      <c r="EFW97"/>
      <c r="EFX97"/>
      <c r="EFY97"/>
      <c r="EFZ97"/>
      <c r="EGA97"/>
      <c r="EGB97"/>
      <c r="EGC97"/>
      <c r="EGD97"/>
      <c r="EGE97"/>
      <c r="EGF97"/>
      <c r="EGG97"/>
      <c r="EGH97"/>
      <c r="EGI97"/>
      <c r="EGJ97"/>
      <c r="EGK97"/>
      <c r="EGL97"/>
      <c r="EGM97"/>
      <c r="EGN97"/>
      <c r="EGO97"/>
      <c r="EGP97"/>
      <c r="EGQ97"/>
      <c r="EGR97"/>
      <c r="EGS97"/>
      <c r="EGT97"/>
      <c r="EGU97"/>
      <c r="EGV97"/>
      <c r="EGW97"/>
      <c r="EGX97"/>
      <c r="EGY97"/>
      <c r="EGZ97"/>
      <c r="EHA97"/>
      <c r="EHB97"/>
      <c r="EHC97"/>
      <c r="EHD97"/>
      <c r="EHE97"/>
      <c r="EHF97"/>
      <c r="EHG97"/>
      <c r="EHH97"/>
      <c r="EHI97"/>
      <c r="EHJ97"/>
      <c r="EHK97"/>
      <c r="EHL97"/>
      <c r="EHM97"/>
      <c r="EHN97"/>
      <c r="EHO97"/>
      <c r="EHP97"/>
      <c r="EHQ97"/>
      <c r="EHR97"/>
      <c r="EHS97"/>
      <c r="EHT97"/>
      <c r="EHU97"/>
      <c r="EHV97"/>
      <c r="EHW97"/>
      <c r="EHX97"/>
      <c r="EHY97"/>
      <c r="EHZ97"/>
      <c r="EIA97"/>
      <c r="EIB97"/>
      <c r="EIC97"/>
      <c r="EID97"/>
      <c r="EIE97"/>
      <c r="EIF97"/>
      <c r="EIG97"/>
      <c r="EIH97"/>
      <c r="EII97"/>
      <c r="EIJ97"/>
      <c r="EIK97"/>
      <c r="EIL97"/>
      <c r="EIM97"/>
      <c r="EIN97"/>
      <c r="EIO97"/>
      <c r="EIP97"/>
      <c r="EIQ97"/>
      <c r="EIR97"/>
      <c r="EIS97"/>
      <c r="EIT97"/>
      <c r="EIU97"/>
      <c r="EIV97"/>
      <c r="EIW97"/>
      <c r="EIX97"/>
      <c r="EIY97"/>
      <c r="EIZ97"/>
      <c r="EJA97"/>
      <c r="EJB97"/>
      <c r="EJC97"/>
      <c r="EJD97"/>
      <c r="EJE97"/>
      <c r="EJF97"/>
      <c r="EJG97"/>
      <c r="EJH97"/>
      <c r="EJI97"/>
      <c r="EJJ97"/>
      <c r="EJK97"/>
      <c r="EJL97"/>
      <c r="EJM97"/>
      <c r="EJN97"/>
      <c r="EJO97"/>
      <c r="EJP97"/>
      <c r="EJQ97"/>
      <c r="EJR97"/>
      <c r="EJS97"/>
      <c r="EJT97"/>
      <c r="EJU97"/>
      <c r="EJV97"/>
      <c r="EJW97"/>
      <c r="EJX97"/>
      <c r="EJY97"/>
      <c r="EJZ97"/>
      <c r="EKA97"/>
      <c r="EKB97"/>
      <c r="EKC97"/>
      <c r="EKD97"/>
      <c r="EKE97"/>
      <c r="EKF97"/>
      <c r="EKG97"/>
      <c r="EKH97"/>
      <c r="EKI97"/>
      <c r="EKJ97"/>
      <c r="EKK97"/>
      <c r="EKL97"/>
      <c r="EKM97"/>
      <c r="EKN97"/>
      <c r="EKO97"/>
      <c r="EKP97"/>
      <c r="EKQ97"/>
      <c r="EKR97"/>
      <c r="EKS97"/>
      <c r="EKT97"/>
      <c r="EKU97"/>
      <c r="EKV97"/>
      <c r="EKW97"/>
      <c r="EKX97"/>
      <c r="EKY97"/>
      <c r="EKZ97"/>
      <c r="ELA97"/>
      <c r="ELB97"/>
      <c r="ELC97"/>
      <c r="ELD97"/>
      <c r="ELE97"/>
      <c r="ELF97"/>
      <c r="ELG97"/>
      <c r="ELH97"/>
      <c r="ELI97"/>
      <c r="ELJ97"/>
      <c r="ELK97"/>
      <c r="ELL97"/>
      <c r="ELM97"/>
      <c r="ELN97"/>
      <c r="ELO97"/>
      <c r="ELP97"/>
      <c r="ELQ97"/>
      <c r="ELR97"/>
      <c r="ELS97"/>
      <c r="ELT97"/>
      <c r="ELU97"/>
      <c r="ELV97"/>
      <c r="ELW97"/>
      <c r="ELX97"/>
      <c r="ELY97"/>
      <c r="ELZ97"/>
      <c r="EMA97"/>
      <c r="EMB97"/>
      <c r="EMC97"/>
      <c r="EMD97"/>
      <c r="EME97"/>
      <c r="EMF97"/>
      <c r="EMG97"/>
      <c r="EMH97"/>
      <c r="EMI97"/>
      <c r="EMJ97"/>
      <c r="EMK97"/>
      <c r="EML97"/>
      <c r="EMM97"/>
      <c r="EMN97"/>
      <c r="EMO97"/>
      <c r="EMP97"/>
      <c r="EMQ97"/>
      <c r="EMR97"/>
      <c r="EMS97"/>
      <c r="EMT97"/>
      <c r="EMU97"/>
      <c r="EMV97"/>
      <c r="EMW97"/>
      <c r="EMX97"/>
      <c r="EMY97"/>
      <c r="EMZ97"/>
      <c r="ENA97"/>
      <c r="ENB97"/>
      <c r="ENC97"/>
      <c r="END97"/>
      <c r="ENE97"/>
      <c r="ENF97"/>
      <c r="ENG97"/>
      <c r="ENH97"/>
      <c r="ENI97"/>
      <c r="ENJ97"/>
      <c r="ENK97"/>
      <c r="ENL97"/>
      <c r="ENM97"/>
      <c r="ENN97"/>
      <c r="ENO97"/>
      <c r="ENP97"/>
      <c r="ENQ97"/>
      <c r="ENR97"/>
      <c r="ENS97"/>
      <c r="ENT97"/>
      <c r="ENU97"/>
      <c r="ENV97"/>
      <c r="ENW97"/>
      <c r="ENX97"/>
      <c r="ENY97"/>
      <c r="ENZ97"/>
      <c r="EOA97"/>
      <c r="EOB97"/>
      <c r="EOC97"/>
      <c r="EOD97"/>
      <c r="EOE97"/>
      <c r="EOF97"/>
      <c r="EOG97"/>
      <c r="EOH97"/>
      <c r="EOI97"/>
      <c r="EOJ97"/>
      <c r="EOK97"/>
      <c r="EOL97"/>
      <c r="EOM97"/>
      <c r="EON97"/>
      <c r="EOO97"/>
      <c r="EOP97"/>
      <c r="EOQ97"/>
      <c r="EOR97"/>
      <c r="EOS97"/>
      <c r="EOT97"/>
      <c r="EOU97"/>
      <c r="EOV97"/>
      <c r="EOW97"/>
      <c r="EOX97"/>
      <c r="EOY97"/>
      <c r="EOZ97"/>
      <c r="EPA97"/>
      <c r="EPB97"/>
      <c r="EPC97"/>
      <c r="EPD97"/>
      <c r="EPE97"/>
      <c r="EPF97"/>
      <c r="EPG97"/>
      <c r="EPH97"/>
      <c r="EPI97"/>
      <c r="EPJ97"/>
      <c r="EPK97"/>
      <c r="EPL97"/>
      <c r="EPM97"/>
      <c r="EPN97"/>
      <c r="EPO97"/>
      <c r="EPP97"/>
      <c r="EPQ97"/>
      <c r="EPR97"/>
      <c r="EPS97"/>
      <c r="EPT97"/>
      <c r="EPU97"/>
      <c r="EPV97"/>
      <c r="EPW97"/>
      <c r="EPX97"/>
      <c r="EPY97"/>
      <c r="EPZ97"/>
      <c r="EQA97"/>
      <c r="EQB97"/>
      <c r="EQC97"/>
      <c r="EQD97"/>
      <c r="EQE97"/>
      <c r="EQF97"/>
      <c r="EQG97"/>
      <c r="EQH97"/>
      <c r="EQI97"/>
      <c r="EQJ97"/>
      <c r="EQK97"/>
      <c r="EQL97"/>
      <c r="EQM97"/>
      <c r="EQN97"/>
      <c r="EQO97"/>
      <c r="EQP97"/>
      <c r="EQQ97"/>
      <c r="EQR97"/>
      <c r="EQS97"/>
      <c r="EQT97"/>
      <c r="EQU97"/>
      <c r="EQV97"/>
      <c r="EQW97"/>
      <c r="EQX97"/>
      <c r="EQY97"/>
      <c r="EQZ97"/>
      <c r="ERA97"/>
      <c r="ERB97"/>
      <c r="ERC97"/>
      <c r="ERD97"/>
      <c r="ERE97"/>
      <c r="ERF97"/>
      <c r="ERG97"/>
      <c r="ERH97"/>
      <c r="ERI97"/>
      <c r="ERJ97"/>
      <c r="ERK97"/>
      <c r="ERL97"/>
      <c r="ERM97"/>
      <c r="ERN97"/>
      <c r="ERO97"/>
      <c r="ERP97"/>
      <c r="ERQ97"/>
      <c r="ERR97"/>
      <c r="ERS97"/>
      <c r="ERT97"/>
      <c r="ERU97"/>
      <c r="ERV97"/>
      <c r="ERW97"/>
      <c r="ERX97"/>
      <c r="ERY97"/>
      <c r="ERZ97"/>
      <c r="ESA97"/>
      <c r="ESB97"/>
      <c r="ESC97"/>
      <c r="ESD97"/>
      <c r="ESE97"/>
      <c r="ESF97"/>
      <c r="ESG97"/>
      <c r="ESH97"/>
      <c r="ESI97"/>
      <c r="ESJ97"/>
      <c r="ESK97"/>
      <c r="ESL97"/>
      <c r="ESM97"/>
      <c r="ESN97"/>
      <c r="ESO97"/>
      <c r="ESP97"/>
      <c r="ESQ97"/>
      <c r="ESR97"/>
      <c r="ESS97"/>
      <c r="EST97"/>
      <c r="ESU97"/>
      <c r="ESV97"/>
      <c r="ESW97"/>
      <c r="ESX97"/>
      <c r="ESY97"/>
      <c r="ESZ97"/>
      <c r="ETA97"/>
      <c r="ETB97"/>
      <c r="ETC97"/>
      <c r="ETD97"/>
      <c r="ETE97"/>
      <c r="ETF97"/>
      <c r="ETG97"/>
      <c r="ETH97"/>
      <c r="ETI97"/>
      <c r="ETJ97"/>
      <c r="ETK97"/>
      <c r="ETL97"/>
      <c r="ETM97"/>
      <c r="ETN97"/>
      <c r="ETO97"/>
      <c r="ETP97"/>
      <c r="ETQ97"/>
      <c r="ETR97"/>
      <c r="ETS97"/>
      <c r="ETT97"/>
      <c r="ETU97"/>
      <c r="ETV97"/>
      <c r="ETW97"/>
      <c r="ETX97"/>
      <c r="ETY97"/>
      <c r="ETZ97"/>
      <c r="EUA97"/>
      <c r="EUB97"/>
      <c r="EUC97"/>
      <c r="EUD97"/>
      <c r="EUE97"/>
      <c r="EUF97"/>
      <c r="EUG97"/>
      <c r="EUH97"/>
      <c r="EUI97"/>
      <c r="EUJ97"/>
      <c r="EUK97"/>
      <c r="EUL97"/>
      <c r="EUM97"/>
      <c r="EUN97"/>
      <c r="EUO97"/>
      <c r="EUP97"/>
      <c r="EUQ97"/>
      <c r="EUR97"/>
      <c r="EUS97"/>
      <c r="EUT97"/>
      <c r="EUU97"/>
      <c r="EUV97"/>
      <c r="EUW97"/>
      <c r="EUX97"/>
      <c r="EUY97"/>
      <c r="EUZ97"/>
      <c r="EVA97"/>
      <c r="EVB97"/>
      <c r="EVC97"/>
      <c r="EVD97"/>
      <c r="EVE97"/>
      <c r="EVF97"/>
      <c r="EVG97"/>
      <c r="EVH97"/>
      <c r="EVI97"/>
      <c r="EVJ97"/>
      <c r="EVK97"/>
      <c r="EVL97"/>
      <c r="EVM97"/>
      <c r="EVN97"/>
      <c r="EVO97"/>
      <c r="EVP97"/>
      <c r="EVQ97"/>
      <c r="EVR97"/>
      <c r="EVS97"/>
      <c r="EVT97"/>
      <c r="EVU97"/>
      <c r="EVV97"/>
      <c r="EVW97"/>
      <c r="EVX97"/>
      <c r="EVY97"/>
      <c r="EVZ97"/>
      <c r="EWA97"/>
      <c r="EWB97"/>
      <c r="EWC97"/>
      <c r="EWD97"/>
      <c r="EWE97"/>
      <c r="EWF97"/>
      <c r="EWG97"/>
      <c r="EWH97"/>
      <c r="EWI97"/>
      <c r="EWJ97"/>
      <c r="EWK97"/>
      <c r="EWL97"/>
      <c r="EWM97"/>
      <c r="EWN97"/>
      <c r="EWO97"/>
      <c r="EWP97"/>
      <c r="EWQ97"/>
      <c r="EWR97"/>
      <c r="EWS97"/>
      <c r="EWT97"/>
      <c r="EWU97"/>
      <c r="EWV97"/>
      <c r="EWW97"/>
      <c r="EWX97"/>
      <c r="EWY97"/>
      <c r="EWZ97"/>
      <c r="EXA97"/>
      <c r="EXB97"/>
      <c r="EXC97"/>
      <c r="EXD97"/>
      <c r="EXE97"/>
      <c r="EXF97"/>
      <c r="EXG97"/>
      <c r="EXH97"/>
      <c r="EXI97"/>
      <c r="EXJ97"/>
      <c r="EXK97"/>
      <c r="EXL97"/>
      <c r="EXM97"/>
      <c r="EXN97"/>
      <c r="EXO97"/>
      <c r="EXP97"/>
      <c r="EXQ97"/>
      <c r="EXR97"/>
      <c r="EXS97"/>
      <c r="EXT97"/>
      <c r="EXU97"/>
      <c r="EXV97"/>
      <c r="EXW97"/>
      <c r="EXX97"/>
      <c r="EXY97"/>
      <c r="EXZ97"/>
      <c r="EYA97"/>
      <c r="EYB97"/>
      <c r="EYC97"/>
      <c r="EYD97"/>
      <c r="EYE97"/>
      <c r="EYF97"/>
      <c r="EYG97"/>
      <c r="EYH97"/>
      <c r="EYI97"/>
      <c r="EYJ97"/>
      <c r="EYK97"/>
      <c r="EYL97"/>
      <c r="EYM97"/>
      <c r="EYN97"/>
      <c r="EYO97"/>
      <c r="EYP97"/>
      <c r="EYQ97"/>
      <c r="EYR97"/>
      <c r="EYS97"/>
      <c r="EYT97"/>
      <c r="EYU97"/>
      <c r="EYV97"/>
      <c r="EYW97"/>
      <c r="EYX97"/>
      <c r="EYY97"/>
      <c r="EYZ97"/>
      <c r="EZA97"/>
      <c r="EZB97"/>
      <c r="EZC97"/>
      <c r="EZD97"/>
      <c r="EZE97"/>
      <c r="EZF97"/>
      <c r="EZG97"/>
      <c r="EZH97"/>
      <c r="EZI97"/>
      <c r="EZJ97"/>
      <c r="EZK97"/>
      <c r="EZL97"/>
      <c r="EZM97"/>
      <c r="EZN97"/>
      <c r="EZO97"/>
      <c r="EZP97"/>
      <c r="EZQ97"/>
      <c r="EZR97"/>
      <c r="EZS97"/>
      <c r="EZT97"/>
      <c r="EZU97"/>
      <c r="EZV97"/>
      <c r="EZW97"/>
      <c r="EZX97"/>
      <c r="EZY97"/>
      <c r="EZZ97"/>
      <c r="FAA97"/>
      <c r="FAB97"/>
      <c r="FAC97"/>
      <c r="FAD97"/>
      <c r="FAE97"/>
      <c r="FAF97"/>
      <c r="FAG97"/>
      <c r="FAH97"/>
      <c r="FAI97"/>
      <c r="FAJ97"/>
      <c r="FAK97"/>
      <c r="FAL97"/>
      <c r="FAM97"/>
      <c r="FAN97"/>
      <c r="FAO97"/>
      <c r="FAP97"/>
      <c r="FAQ97"/>
      <c r="FAR97"/>
      <c r="FAS97"/>
      <c r="FAT97"/>
      <c r="FAU97"/>
      <c r="FAV97"/>
      <c r="FAW97"/>
      <c r="FAX97"/>
      <c r="FAY97"/>
      <c r="FAZ97"/>
      <c r="FBA97"/>
      <c r="FBB97"/>
      <c r="FBC97"/>
      <c r="FBD97"/>
      <c r="FBE97"/>
      <c r="FBF97"/>
      <c r="FBG97"/>
      <c r="FBH97"/>
      <c r="FBI97"/>
      <c r="FBJ97"/>
      <c r="FBK97"/>
      <c r="FBL97"/>
      <c r="FBM97"/>
      <c r="FBN97"/>
      <c r="FBO97"/>
      <c r="FBP97"/>
      <c r="FBQ97"/>
      <c r="FBR97"/>
      <c r="FBS97"/>
      <c r="FBT97"/>
      <c r="FBU97"/>
      <c r="FBV97"/>
      <c r="FBW97"/>
      <c r="FBX97"/>
      <c r="FBY97"/>
      <c r="FBZ97"/>
      <c r="FCA97"/>
      <c r="FCB97"/>
      <c r="FCC97"/>
      <c r="FCD97"/>
      <c r="FCE97"/>
      <c r="FCF97"/>
      <c r="FCG97"/>
      <c r="FCH97"/>
      <c r="FCI97"/>
      <c r="FCJ97"/>
      <c r="FCK97"/>
      <c r="FCL97"/>
      <c r="FCM97"/>
      <c r="FCN97"/>
      <c r="FCO97"/>
      <c r="FCP97"/>
      <c r="FCQ97"/>
      <c r="FCR97"/>
      <c r="FCS97"/>
      <c r="FCT97"/>
      <c r="FCU97"/>
      <c r="FCV97"/>
      <c r="FCW97"/>
      <c r="FCX97"/>
      <c r="FCY97"/>
      <c r="FCZ97"/>
      <c r="FDA97"/>
      <c r="FDB97"/>
      <c r="FDC97"/>
      <c r="FDD97"/>
      <c r="FDE97"/>
      <c r="FDF97"/>
      <c r="FDG97"/>
      <c r="FDH97"/>
      <c r="FDI97"/>
      <c r="FDJ97"/>
      <c r="FDK97"/>
      <c r="FDL97"/>
      <c r="FDM97"/>
      <c r="FDN97"/>
      <c r="FDO97"/>
      <c r="FDP97"/>
      <c r="FDQ97"/>
      <c r="FDR97"/>
      <c r="FDS97"/>
      <c r="FDT97"/>
      <c r="FDU97"/>
      <c r="FDV97"/>
      <c r="FDW97"/>
      <c r="FDX97"/>
      <c r="FDY97"/>
      <c r="FDZ97"/>
      <c r="FEA97"/>
      <c r="FEB97"/>
      <c r="FEC97"/>
      <c r="FED97"/>
      <c r="FEE97"/>
      <c r="FEF97"/>
      <c r="FEG97"/>
      <c r="FEH97"/>
      <c r="FEI97"/>
      <c r="FEJ97"/>
      <c r="FEK97"/>
      <c r="FEL97"/>
      <c r="FEM97"/>
      <c r="FEN97"/>
      <c r="FEO97"/>
      <c r="FEP97"/>
      <c r="FEQ97"/>
      <c r="FER97"/>
      <c r="FES97"/>
      <c r="FET97"/>
      <c r="FEU97"/>
      <c r="FEV97"/>
      <c r="FEW97"/>
      <c r="FEX97"/>
      <c r="FEY97"/>
      <c r="FEZ97"/>
      <c r="FFA97"/>
      <c r="FFB97"/>
      <c r="FFC97"/>
      <c r="FFD97"/>
      <c r="FFE97"/>
      <c r="FFF97"/>
      <c r="FFG97"/>
      <c r="FFH97"/>
      <c r="FFI97"/>
      <c r="FFJ97"/>
      <c r="FFK97"/>
      <c r="FFL97"/>
      <c r="FFM97"/>
      <c r="FFN97"/>
      <c r="FFO97"/>
      <c r="FFP97"/>
      <c r="FFQ97"/>
      <c r="FFR97"/>
      <c r="FFS97"/>
      <c r="FFT97"/>
      <c r="FFU97"/>
      <c r="FFV97"/>
      <c r="FFW97"/>
      <c r="FFX97"/>
      <c r="FFY97"/>
      <c r="FFZ97"/>
      <c r="FGA97"/>
      <c r="FGB97"/>
      <c r="FGC97"/>
      <c r="FGD97"/>
      <c r="FGE97"/>
      <c r="FGF97"/>
      <c r="FGG97"/>
      <c r="FGH97"/>
      <c r="FGI97"/>
      <c r="FGJ97"/>
      <c r="FGK97"/>
      <c r="FGL97"/>
      <c r="FGM97"/>
      <c r="FGN97"/>
      <c r="FGO97"/>
      <c r="FGP97"/>
      <c r="FGQ97"/>
      <c r="FGR97"/>
      <c r="FGS97"/>
      <c r="FGT97"/>
      <c r="FGU97"/>
      <c r="FGV97"/>
      <c r="FGW97"/>
      <c r="FGX97"/>
      <c r="FGY97"/>
      <c r="FGZ97"/>
      <c r="FHA97"/>
      <c r="FHB97"/>
      <c r="FHC97"/>
      <c r="FHD97"/>
      <c r="FHE97"/>
      <c r="FHF97"/>
      <c r="FHG97"/>
      <c r="FHH97"/>
      <c r="FHI97"/>
      <c r="FHJ97"/>
      <c r="FHK97"/>
      <c r="FHL97"/>
      <c r="FHM97"/>
      <c r="FHN97"/>
      <c r="FHO97"/>
      <c r="FHP97"/>
      <c r="FHQ97"/>
      <c r="FHR97"/>
      <c r="FHS97"/>
      <c r="FHT97"/>
      <c r="FHU97"/>
      <c r="FHV97"/>
      <c r="FHW97"/>
      <c r="FHX97"/>
      <c r="FHY97"/>
      <c r="FHZ97"/>
      <c r="FIA97"/>
      <c r="FIB97"/>
      <c r="FIC97"/>
      <c r="FID97"/>
      <c r="FIE97"/>
      <c r="FIF97"/>
      <c r="FIG97"/>
      <c r="FIH97"/>
      <c r="FII97"/>
      <c r="FIJ97"/>
      <c r="FIK97"/>
      <c r="FIL97"/>
      <c r="FIM97"/>
      <c r="FIN97"/>
      <c r="FIO97"/>
      <c r="FIP97"/>
      <c r="FIQ97"/>
      <c r="FIR97"/>
      <c r="FIS97"/>
      <c r="FIT97"/>
      <c r="FIU97"/>
      <c r="FIV97"/>
      <c r="FIW97"/>
      <c r="FIX97"/>
      <c r="FIY97"/>
      <c r="FIZ97"/>
      <c r="FJA97"/>
      <c r="FJB97"/>
      <c r="FJC97"/>
      <c r="FJD97"/>
      <c r="FJE97"/>
      <c r="FJF97"/>
      <c r="FJG97"/>
      <c r="FJH97"/>
      <c r="FJI97"/>
      <c r="FJJ97"/>
      <c r="FJK97"/>
      <c r="FJL97"/>
      <c r="FJM97"/>
      <c r="FJN97"/>
      <c r="FJO97"/>
      <c r="FJP97"/>
      <c r="FJQ97"/>
      <c r="FJR97"/>
      <c r="FJS97"/>
      <c r="FJT97"/>
      <c r="FJU97"/>
      <c r="FJV97"/>
      <c r="FJW97"/>
      <c r="FJX97"/>
      <c r="FJY97"/>
      <c r="FJZ97"/>
      <c r="FKA97"/>
      <c r="FKB97"/>
      <c r="FKC97"/>
      <c r="FKD97"/>
      <c r="FKE97"/>
      <c r="FKF97"/>
      <c r="FKG97"/>
      <c r="FKH97"/>
      <c r="FKI97"/>
      <c r="FKJ97"/>
      <c r="FKK97"/>
      <c r="FKL97"/>
      <c r="FKM97"/>
      <c r="FKN97"/>
      <c r="FKO97"/>
      <c r="FKP97"/>
      <c r="FKQ97"/>
      <c r="FKR97"/>
      <c r="FKS97"/>
      <c r="FKT97"/>
      <c r="FKU97"/>
      <c r="FKV97"/>
      <c r="FKW97"/>
      <c r="FKX97"/>
      <c r="FKY97"/>
      <c r="FKZ97"/>
      <c r="FLA97"/>
      <c r="FLB97"/>
      <c r="FLC97"/>
      <c r="FLD97"/>
      <c r="FLE97"/>
      <c r="FLF97"/>
      <c r="FLG97"/>
      <c r="FLH97"/>
      <c r="FLI97"/>
      <c r="FLJ97"/>
      <c r="FLK97"/>
      <c r="FLL97"/>
      <c r="FLM97"/>
      <c r="FLN97"/>
      <c r="FLO97"/>
      <c r="FLP97"/>
      <c r="FLQ97"/>
      <c r="FLR97"/>
      <c r="FLS97"/>
      <c r="FLT97"/>
      <c r="FLU97"/>
      <c r="FLV97"/>
      <c r="FLW97"/>
      <c r="FLX97"/>
      <c r="FLY97"/>
      <c r="FLZ97"/>
      <c r="FMA97"/>
      <c r="FMB97"/>
      <c r="FMC97"/>
      <c r="FMD97"/>
      <c r="FME97"/>
      <c r="FMF97"/>
      <c r="FMG97"/>
      <c r="FMH97"/>
      <c r="FMI97"/>
      <c r="FMJ97"/>
      <c r="FMK97"/>
      <c r="FML97"/>
      <c r="FMM97"/>
      <c r="FMN97"/>
      <c r="FMO97"/>
      <c r="FMP97"/>
      <c r="FMQ97"/>
      <c r="FMR97"/>
      <c r="FMS97"/>
      <c r="FMT97"/>
      <c r="FMU97"/>
      <c r="FMV97"/>
      <c r="FMW97"/>
      <c r="FMX97"/>
      <c r="FMY97"/>
      <c r="FMZ97"/>
      <c r="FNA97"/>
      <c r="FNB97"/>
      <c r="FNC97"/>
      <c r="FND97"/>
      <c r="FNE97"/>
      <c r="FNF97"/>
      <c r="FNG97"/>
      <c r="FNH97"/>
      <c r="FNI97"/>
      <c r="FNJ97"/>
      <c r="FNK97"/>
      <c r="FNL97"/>
      <c r="FNM97"/>
      <c r="FNN97"/>
      <c r="FNO97"/>
      <c r="FNP97"/>
      <c r="FNQ97"/>
      <c r="FNR97"/>
      <c r="FNS97"/>
      <c r="FNT97"/>
      <c r="FNU97"/>
      <c r="FNV97"/>
      <c r="FNW97"/>
      <c r="FNX97"/>
      <c r="FNY97"/>
      <c r="FNZ97"/>
      <c r="FOA97"/>
      <c r="FOB97"/>
      <c r="FOC97"/>
      <c r="FOD97"/>
      <c r="FOE97"/>
      <c r="FOF97"/>
      <c r="FOG97"/>
      <c r="FOH97"/>
      <c r="FOI97"/>
      <c r="FOJ97"/>
      <c r="FOK97"/>
      <c r="FOL97"/>
      <c r="FOM97"/>
      <c r="FON97"/>
      <c r="FOO97"/>
      <c r="FOP97"/>
      <c r="FOQ97"/>
      <c r="FOR97"/>
      <c r="FOS97"/>
      <c r="FOT97"/>
      <c r="FOU97"/>
      <c r="FOV97"/>
      <c r="FOW97"/>
      <c r="FOX97"/>
      <c r="FOY97"/>
      <c r="FOZ97"/>
      <c r="FPA97"/>
      <c r="FPB97"/>
      <c r="FPC97"/>
      <c r="FPD97"/>
      <c r="FPE97"/>
      <c r="FPF97"/>
      <c r="FPG97"/>
      <c r="FPH97"/>
      <c r="FPI97"/>
      <c r="FPJ97"/>
      <c r="FPK97"/>
      <c r="FPL97"/>
      <c r="FPM97"/>
      <c r="FPN97"/>
      <c r="FPO97"/>
      <c r="FPP97"/>
      <c r="FPQ97"/>
      <c r="FPR97"/>
      <c r="FPS97"/>
      <c r="FPT97"/>
      <c r="FPU97"/>
      <c r="FPV97"/>
      <c r="FPW97"/>
      <c r="FPX97"/>
      <c r="FPY97"/>
      <c r="FPZ97"/>
      <c r="FQA97"/>
      <c r="FQB97"/>
      <c r="FQC97"/>
      <c r="FQD97"/>
      <c r="FQE97"/>
      <c r="FQF97"/>
      <c r="FQG97"/>
      <c r="FQH97"/>
      <c r="FQI97"/>
      <c r="FQJ97"/>
      <c r="FQK97"/>
      <c r="FQL97"/>
      <c r="FQM97"/>
      <c r="FQN97"/>
      <c r="FQO97"/>
      <c r="FQP97"/>
      <c r="FQQ97"/>
      <c r="FQR97"/>
      <c r="FQS97"/>
      <c r="FQT97"/>
      <c r="FQU97"/>
      <c r="FQV97"/>
      <c r="FQW97"/>
      <c r="FQX97"/>
      <c r="FQY97"/>
      <c r="FQZ97"/>
      <c r="FRA97"/>
      <c r="FRB97"/>
      <c r="FRC97"/>
      <c r="FRD97"/>
      <c r="FRE97"/>
      <c r="FRF97"/>
      <c r="FRG97"/>
      <c r="FRH97"/>
      <c r="FRI97"/>
      <c r="FRJ97"/>
      <c r="FRK97"/>
      <c r="FRL97"/>
      <c r="FRM97"/>
      <c r="FRN97"/>
      <c r="FRO97"/>
      <c r="FRP97"/>
      <c r="FRQ97"/>
      <c r="FRR97"/>
      <c r="FRS97"/>
      <c r="FRT97"/>
      <c r="FRU97"/>
      <c r="FRV97"/>
      <c r="FRW97"/>
      <c r="FRX97"/>
      <c r="FRY97"/>
      <c r="FRZ97"/>
      <c r="FSA97"/>
      <c r="FSB97"/>
      <c r="FSC97"/>
      <c r="FSD97"/>
      <c r="FSE97"/>
      <c r="FSF97"/>
      <c r="FSG97"/>
      <c r="FSH97"/>
      <c r="FSI97"/>
      <c r="FSJ97"/>
      <c r="FSK97"/>
      <c r="FSL97"/>
      <c r="FSM97"/>
      <c r="FSN97"/>
      <c r="FSO97"/>
      <c r="FSP97"/>
      <c r="FSQ97"/>
      <c r="FSR97"/>
      <c r="FSS97"/>
      <c r="FST97"/>
      <c r="FSU97"/>
      <c r="FSV97"/>
      <c r="FSW97"/>
      <c r="FSX97"/>
      <c r="FSY97"/>
      <c r="FSZ97"/>
      <c r="FTA97"/>
      <c r="FTB97"/>
      <c r="FTC97"/>
      <c r="FTD97"/>
      <c r="FTE97"/>
      <c r="FTF97"/>
      <c r="FTG97"/>
      <c r="FTH97"/>
      <c r="FTI97"/>
      <c r="FTJ97"/>
      <c r="FTK97"/>
      <c r="FTL97"/>
      <c r="FTM97"/>
      <c r="FTN97"/>
      <c r="FTO97"/>
      <c r="FTP97"/>
      <c r="FTQ97"/>
      <c r="FTR97"/>
      <c r="FTS97"/>
      <c r="FTT97"/>
      <c r="FTU97"/>
      <c r="FTV97"/>
      <c r="FTW97"/>
      <c r="FTX97"/>
      <c r="FTY97"/>
      <c r="FTZ97"/>
      <c r="FUA97"/>
      <c r="FUB97"/>
      <c r="FUC97"/>
      <c r="FUD97"/>
      <c r="FUE97"/>
      <c r="FUF97"/>
      <c r="FUG97"/>
      <c r="FUH97"/>
      <c r="FUI97"/>
      <c r="FUJ97"/>
      <c r="FUK97"/>
      <c r="FUL97"/>
      <c r="FUM97"/>
      <c r="FUN97"/>
      <c r="FUO97"/>
      <c r="FUP97"/>
      <c r="FUQ97"/>
      <c r="FUR97"/>
      <c r="FUS97"/>
      <c r="FUT97"/>
      <c r="FUU97"/>
      <c r="FUV97"/>
      <c r="FUW97"/>
      <c r="FUX97"/>
      <c r="FUY97"/>
      <c r="FUZ97"/>
      <c r="FVA97"/>
      <c r="FVB97"/>
      <c r="FVC97"/>
      <c r="FVD97"/>
      <c r="FVE97"/>
      <c r="FVF97"/>
      <c r="FVG97"/>
      <c r="FVH97"/>
      <c r="FVI97"/>
      <c r="FVJ97"/>
      <c r="FVK97"/>
      <c r="FVL97"/>
      <c r="FVM97"/>
      <c r="FVN97"/>
      <c r="FVO97"/>
      <c r="FVP97"/>
      <c r="FVQ97"/>
      <c r="FVR97"/>
      <c r="FVS97"/>
      <c r="FVT97"/>
      <c r="FVU97"/>
      <c r="FVV97"/>
      <c r="FVW97"/>
      <c r="FVX97"/>
      <c r="FVY97"/>
      <c r="FVZ97"/>
      <c r="FWA97"/>
      <c r="FWB97"/>
      <c r="FWC97"/>
      <c r="FWD97"/>
      <c r="FWE97"/>
      <c r="FWF97"/>
      <c r="FWG97"/>
      <c r="FWH97"/>
      <c r="FWI97"/>
      <c r="FWJ97"/>
      <c r="FWK97"/>
      <c r="FWL97"/>
      <c r="FWM97"/>
      <c r="FWN97"/>
      <c r="FWO97"/>
      <c r="FWP97"/>
      <c r="FWQ97"/>
      <c r="FWR97"/>
      <c r="FWS97"/>
      <c r="FWT97"/>
      <c r="FWU97"/>
      <c r="FWV97"/>
      <c r="FWW97"/>
      <c r="FWX97"/>
      <c r="FWY97"/>
      <c r="FWZ97"/>
      <c r="FXA97"/>
      <c r="FXB97"/>
      <c r="FXC97"/>
      <c r="FXD97"/>
      <c r="FXE97"/>
      <c r="FXF97"/>
      <c r="FXG97"/>
      <c r="FXH97"/>
      <c r="FXI97"/>
      <c r="FXJ97"/>
      <c r="FXK97"/>
      <c r="FXL97"/>
      <c r="FXM97"/>
      <c r="FXN97"/>
      <c r="FXO97"/>
      <c r="FXP97"/>
      <c r="FXQ97"/>
      <c r="FXR97"/>
      <c r="FXS97"/>
      <c r="FXT97"/>
      <c r="FXU97"/>
      <c r="FXV97"/>
      <c r="FXW97"/>
      <c r="FXX97"/>
      <c r="FXY97"/>
      <c r="FXZ97"/>
      <c r="FYA97"/>
      <c r="FYB97"/>
      <c r="FYC97"/>
      <c r="FYD97"/>
      <c r="FYE97"/>
      <c r="FYF97"/>
      <c r="FYG97"/>
      <c r="FYH97"/>
      <c r="FYI97"/>
      <c r="FYJ97"/>
      <c r="FYK97"/>
      <c r="FYL97"/>
      <c r="FYM97"/>
      <c r="FYN97"/>
      <c r="FYO97"/>
      <c r="FYP97"/>
      <c r="FYQ97"/>
      <c r="FYR97"/>
      <c r="FYS97"/>
      <c r="FYT97"/>
      <c r="FYU97"/>
      <c r="FYV97"/>
      <c r="FYW97"/>
      <c r="FYX97"/>
      <c r="FYY97"/>
      <c r="FYZ97"/>
      <c r="FZA97"/>
      <c r="FZB97"/>
      <c r="FZC97"/>
      <c r="FZD97"/>
      <c r="FZE97"/>
      <c r="FZF97"/>
      <c r="FZG97"/>
      <c r="FZH97"/>
      <c r="FZI97"/>
      <c r="FZJ97"/>
      <c r="FZK97"/>
      <c r="FZL97"/>
      <c r="FZM97"/>
      <c r="FZN97"/>
      <c r="FZO97"/>
      <c r="FZP97"/>
      <c r="FZQ97"/>
      <c r="FZR97"/>
      <c r="FZS97"/>
      <c r="FZT97"/>
      <c r="FZU97"/>
      <c r="FZV97"/>
      <c r="FZW97"/>
      <c r="FZX97"/>
      <c r="FZY97"/>
      <c r="FZZ97"/>
      <c r="GAA97"/>
      <c r="GAB97"/>
      <c r="GAC97"/>
      <c r="GAD97"/>
      <c r="GAE97"/>
      <c r="GAF97"/>
      <c r="GAG97"/>
      <c r="GAH97"/>
      <c r="GAI97"/>
      <c r="GAJ97"/>
      <c r="GAK97"/>
      <c r="GAL97"/>
      <c r="GAM97"/>
      <c r="GAN97"/>
      <c r="GAO97"/>
      <c r="GAP97"/>
      <c r="GAQ97"/>
      <c r="GAR97"/>
      <c r="GAS97"/>
      <c r="GAT97"/>
      <c r="GAU97"/>
      <c r="GAV97"/>
      <c r="GAW97"/>
      <c r="GAX97"/>
      <c r="GAY97"/>
      <c r="GAZ97"/>
      <c r="GBA97"/>
      <c r="GBB97"/>
      <c r="GBC97"/>
      <c r="GBD97"/>
      <c r="GBE97"/>
      <c r="GBF97"/>
      <c r="GBG97"/>
      <c r="GBH97"/>
      <c r="GBI97"/>
      <c r="GBJ97"/>
      <c r="GBK97"/>
      <c r="GBL97"/>
      <c r="GBM97"/>
      <c r="GBN97"/>
      <c r="GBO97"/>
      <c r="GBP97"/>
      <c r="GBQ97"/>
      <c r="GBR97"/>
      <c r="GBS97"/>
      <c r="GBT97"/>
      <c r="GBU97"/>
      <c r="GBV97"/>
      <c r="GBW97"/>
      <c r="GBX97"/>
      <c r="GBY97"/>
      <c r="GBZ97"/>
      <c r="GCA97"/>
      <c r="GCB97"/>
      <c r="GCC97"/>
      <c r="GCD97"/>
      <c r="GCE97"/>
      <c r="GCF97"/>
      <c r="GCG97"/>
      <c r="GCH97"/>
      <c r="GCI97"/>
      <c r="GCJ97"/>
      <c r="GCK97"/>
      <c r="GCL97"/>
      <c r="GCM97"/>
      <c r="GCN97"/>
      <c r="GCO97"/>
      <c r="GCP97"/>
      <c r="GCQ97"/>
      <c r="GCR97"/>
      <c r="GCS97"/>
      <c r="GCT97"/>
      <c r="GCU97"/>
      <c r="GCV97"/>
      <c r="GCW97"/>
      <c r="GCX97"/>
      <c r="GCY97"/>
      <c r="GCZ97"/>
      <c r="GDA97"/>
      <c r="GDB97"/>
      <c r="GDC97"/>
      <c r="GDD97"/>
      <c r="GDE97"/>
      <c r="GDF97"/>
      <c r="GDG97"/>
      <c r="GDH97"/>
      <c r="GDI97"/>
      <c r="GDJ97"/>
      <c r="GDK97"/>
      <c r="GDL97"/>
      <c r="GDM97"/>
      <c r="GDN97"/>
      <c r="GDO97"/>
      <c r="GDP97"/>
      <c r="GDQ97"/>
      <c r="GDR97"/>
      <c r="GDS97"/>
      <c r="GDT97"/>
      <c r="GDU97"/>
      <c r="GDV97"/>
      <c r="GDW97"/>
      <c r="GDX97"/>
      <c r="GDY97"/>
      <c r="GDZ97"/>
      <c r="GEA97"/>
      <c r="GEB97"/>
      <c r="GEC97"/>
      <c r="GED97"/>
      <c r="GEE97"/>
      <c r="GEF97"/>
      <c r="GEG97"/>
      <c r="GEH97"/>
      <c r="GEI97"/>
      <c r="GEJ97"/>
      <c r="GEK97"/>
      <c r="GEL97"/>
      <c r="GEM97"/>
      <c r="GEN97"/>
      <c r="GEO97"/>
      <c r="GEP97"/>
      <c r="GEQ97"/>
      <c r="GER97"/>
      <c r="GES97"/>
      <c r="GET97"/>
      <c r="GEU97"/>
      <c r="GEV97"/>
      <c r="GEW97"/>
      <c r="GEX97"/>
      <c r="GEY97"/>
      <c r="GEZ97"/>
      <c r="GFA97"/>
      <c r="GFB97"/>
      <c r="GFC97"/>
      <c r="GFD97"/>
      <c r="GFE97"/>
      <c r="GFF97"/>
      <c r="GFG97"/>
      <c r="GFH97"/>
      <c r="GFI97"/>
      <c r="GFJ97"/>
      <c r="GFK97"/>
      <c r="GFL97"/>
      <c r="GFM97"/>
      <c r="GFN97"/>
      <c r="GFO97"/>
      <c r="GFP97"/>
      <c r="GFQ97"/>
      <c r="GFR97"/>
      <c r="GFS97"/>
      <c r="GFT97"/>
      <c r="GFU97"/>
      <c r="GFV97"/>
      <c r="GFW97"/>
      <c r="GFX97"/>
      <c r="GFY97"/>
      <c r="GFZ97"/>
      <c r="GGA97"/>
      <c r="GGB97"/>
      <c r="GGC97"/>
      <c r="GGD97"/>
      <c r="GGE97"/>
      <c r="GGF97"/>
      <c r="GGG97"/>
      <c r="GGH97"/>
      <c r="GGI97"/>
      <c r="GGJ97"/>
      <c r="GGK97"/>
      <c r="GGL97"/>
      <c r="GGM97"/>
      <c r="GGN97"/>
      <c r="GGO97"/>
      <c r="GGP97"/>
      <c r="GGQ97"/>
      <c r="GGR97"/>
      <c r="GGS97"/>
      <c r="GGT97"/>
      <c r="GGU97"/>
      <c r="GGV97"/>
      <c r="GGW97"/>
      <c r="GGX97"/>
      <c r="GGY97"/>
      <c r="GGZ97"/>
      <c r="GHA97"/>
      <c r="GHB97"/>
      <c r="GHC97"/>
      <c r="GHD97"/>
      <c r="GHE97"/>
      <c r="GHF97"/>
      <c r="GHG97"/>
      <c r="GHH97"/>
      <c r="GHI97"/>
      <c r="GHJ97"/>
      <c r="GHK97"/>
      <c r="GHL97"/>
      <c r="GHM97"/>
      <c r="GHN97"/>
      <c r="GHO97"/>
      <c r="GHP97"/>
      <c r="GHQ97"/>
      <c r="GHR97"/>
      <c r="GHS97"/>
      <c r="GHT97"/>
      <c r="GHU97"/>
      <c r="GHV97"/>
      <c r="GHW97"/>
      <c r="GHX97"/>
      <c r="GHY97"/>
      <c r="GHZ97"/>
      <c r="GIA97"/>
      <c r="GIB97"/>
      <c r="GIC97"/>
      <c r="GID97"/>
      <c r="GIE97"/>
      <c r="GIF97"/>
      <c r="GIG97"/>
      <c r="GIH97"/>
      <c r="GII97"/>
      <c r="GIJ97"/>
      <c r="GIK97"/>
      <c r="GIL97"/>
      <c r="GIM97"/>
      <c r="GIN97"/>
      <c r="GIO97"/>
      <c r="GIP97"/>
      <c r="GIQ97"/>
      <c r="GIR97"/>
      <c r="GIS97"/>
      <c r="GIT97"/>
      <c r="GIU97"/>
      <c r="GIV97"/>
      <c r="GIW97"/>
      <c r="GIX97"/>
      <c r="GIY97"/>
      <c r="GIZ97"/>
      <c r="GJA97"/>
      <c r="GJB97"/>
      <c r="GJC97"/>
      <c r="GJD97"/>
      <c r="GJE97"/>
      <c r="GJF97"/>
      <c r="GJG97"/>
      <c r="GJH97"/>
      <c r="GJI97"/>
      <c r="GJJ97"/>
      <c r="GJK97"/>
      <c r="GJL97"/>
      <c r="GJM97"/>
      <c r="GJN97"/>
      <c r="GJO97"/>
      <c r="GJP97"/>
      <c r="GJQ97"/>
      <c r="GJR97"/>
      <c r="GJS97"/>
      <c r="GJT97"/>
      <c r="GJU97"/>
      <c r="GJV97"/>
      <c r="GJW97"/>
      <c r="GJX97"/>
      <c r="GJY97"/>
      <c r="GJZ97"/>
      <c r="GKA97"/>
      <c r="GKB97"/>
      <c r="GKC97"/>
      <c r="GKD97"/>
      <c r="GKE97"/>
      <c r="GKF97"/>
      <c r="GKG97"/>
      <c r="GKH97"/>
      <c r="GKI97"/>
      <c r="GKJ97"/>
      <c r="GKK97"/>
      <c r="GKL97"/>
      <c r="GKM97"/>
      <c r="GKN97"/>
      <c r="GKO97"/>
      <c r="GKP97"/>
      <c r="GKQ97"/>
      <c r="GKR97"/>
      <c r="GKS97"/>
      <c r="GKT97"/>
      <c r="GKU97"/>
      <c r="GKV97"/>
      <c r="GKW97"/>
      <c r="GKX97"/>
      <c r="GKY97"/>
      <c r="GKZ97"/>
      <c r="GLA97"/>
      <c r="GLB97"/>
      <c r="GLC97"/>
      <c r="GLD97"/>
      <c r="GLE97"/>
      <c r="GLF97"/>
      <c r="GLG97"/>
      <c r="GLH97"/>
      <c r="GLI97"/>
      <c r="GLJ97"/>
      <c r="GLK97"/>
      <c r="GLL97"/>
      <c r="GLM97"/>
      <c r="GLN97"/>
      <c r="GLO97"/>
      <c r="GLP97"/>
      <c r="GLQ97"/>
      <c r="GLR97"/>
      <c r="GLS97"/>
      <c r="GLT97"/>
      <c r="GLU97"/>
      <c r="GLV97"/>
      <c r="GLW97"/>
      <c r="GLX97"/>
      <c r="GLY97"/>
      <c r="GLZ97"/>
      <c r="GMA97"/>
      <c r="GMB97"/>
      <c r="GMC97"/>
      <c r="GMD97"/>
      <c r="GME97"/>
      <c r="GMF97"/>
      <c r="GMG97"/>
      <c r="GMH97"/>
      <c r="GMI97"/>
      <c r="GMJ97"/>
      <c r="GMK97"/>
      <c r="GML97"/>
      <c r="GMM97"/>
      <c r="GMN97"/>
      <c r="GMO97"/>
      <c r="GMP97"/>
      <c r="GMQ97"/>
      <c r="GMR97"/>
      <c r="GMS97"/>
      <c r="GMT97"/>
      <c r="GMU97"/>
      <c r="GMV97"/>
      <c r="GMW97"/>
      <c r="GMX97"/>
      <c r="GMY97"/>
      <c r="GMZ97"/>
      <c r="GNA97"/>
      <c r="GNB97"/>
      <c r="GNC97"/>
      <c r="GND97"/>
      <c r="GNE97"/>
      <c r="GNF97"/>
      <c r="GNG97"/>
      <c r="GNH97"/>
      <c r="GNI97"/>
      <c r="GNJ97"/>
      <c r="GNK97"/>
      <c r="GNL97"/>
      <c r="GNM97"/>
      <c r="GNN97"/>
      <c r="GNO97"/>
      <c r="GNP97"/>
      <c r="GNQ97"/>
      <c r="GNR97"/>
      <c r="GNS97"/>
      <c r="GNT97"/>
      <c r="GNU97"/>
      <c r="GNV97"/>
      <c r="GNW97"/>
      <c r="GNX97"/>
      <c r="GNY97"/>
      <c r="GNZ97"/>
      <c r="GOA97"/>
      <c r="GOB97"/>
      <c r="GOC97"/>
      <c r="GOD97"/>
      <c r="GOE97"/>
      <c r="GOF97"/>
      <c r="GOG97"/>
      <c r="GOH97"/>
      <c r="GOI97"/>
      <c r="GOJ97"/>
      <c r="GOK97"/>
      <c r="GOL97"/>
      <c r="GOM97"/>
      <c r="GON97"/>
      <c r="GOO97"/>
      <c r="GOP97"/>
      <c r="GOQ97"/>
      <c r="GOR97"/>
      <c r="GOS97"/>
      <c r="GOT97"/>
      <c r="GOU97"/>
      <c r="GOV97"/>
      <c r="GOW97"/>
      <c r="GOX97"/>
      <c r="GOY97"/>
      <c r="GOZ97"/>
      <c r="GPA97"/>
      <c r="GPB97"/>
      <c r="GPC97"/>
      <c r="GPD97"/>
      <c r="GPE97"/>
      <c r="GPF97"/>
      <c r="GPG97"/>
      <c r="GPH97"/>
      <c r="GPI97"/>
      <c r="GPJ97"/>
      <c r="GPK97"/>
      <c r="GPL97"/>
      <c r="GPM97"/>
      <c r="GPN97"/>
      <c r="GPO97"/>
      <c r="GPP97"/>
      <c r="GPQ97"/>
      <c r="GPR97"/>
      <c r="GPS97"/>
      <c r="GPT97"/>
      <c r="GPU97"/>
      <c r="GPV97"/>
      <c r="GPW97"/>
      <c r="GPX97"/>
      <c r="GPY97"/>
      <c r="GPZ97"/>
      <c r="GQA97"/>
      <c r="GQB97"/>
      <c r="GQC97"/>
      <c r="GQD97"/>
      <c r="GQE97"/>
      <c r="GQF97"/>
      <c r="GQG97"/>
      <c r="GQH97"/>
      <c r="GQI97"/>
      <c r="GQJ97"/>
      <c r="GQK97"/>
      <c r="GQL97"/>
      <c r="GQM97"/>
      <c r="GQN97"/>
      <c r="GQO97"/>
      <c r="GQP97"/>
      <c r="GQQ97"/>
      <c r="GQR97"/>
      <c r="GQS97"/>
      <c r="GQT97"/>
      <c r="GQU97"/>
      <c r="GQV97"/>
      <c r="GQW97"/>
      <c r="GQX97"/>
      <c r="GQY97"/>
      <c r="GQZ97"/>
      <c r="GRA97"/>
      <c r="GRB97"/>
      <c r="GRC97"/>
      <c r="GRD97"/>
      <c r="GRE97"/>
      <c r="GRF97"/>
      <c r="GRG97"/>
      <c r="GRH97"/>
      <c r="GRI97"/>
      <c r="GRJ97"/>
      <c r="GRK97"/>
      <c r="GRL97"/>
      <c r="GRM97"/>
      <c r="GRN97"/>
      <c r="GRO97"/>
      <c r="GRP97"/>
      <c r="GRQ97"/>
      <c r="GRR97"/>
      <c r="GRS97"/>
      <c r="GRT97"/>
      <c r="GRU97"/>
      <c r="GRV97"/>
      <c r="GRW97"/>
      <c r="GRX97"/>
      <c r="GRY97"/>
      <c r="GRZ97"/>
      <c r="GSA97"/>
      <c r="GSB97"/>
      <c r="GSC97"/>
      <c r="GSD97"/>
      <c r="GSE97"/>
      <c r="GSF97"/>
      <c r="GSG97"/>
      <c r="GSH97"/>
      <c r="GSI97"/>
      <c r="GSJ97"/>
      <c r="GSK97"/>
      <c r="GSL97"/>
      <c r="GSM97"/>
      <c r="GSN97"/>
      <c r="GSO97"/>
      <c r="GSP97"/>
      <c r="GSQ97"/>
      <c r="GSR97"/>
      <c r="GSS97"/>
      <c r="GST97"/>
      <c r="GSU97"/>
      <c r="GSV97"/>
      <c r="GSW97"/>
      <c r="GSX97"/>
      <c r="GSY97"/>
      <c r="GSZ97"/>
      <c r="GTA97"/>
      <c r="GTB97"/>
      <c r="GTC97"/>
      <c r="GTD97"/>
      <c r="GTE97"/>
      <c r="GTF97"/>
      <c r="GTG97"/>
      <c r="GTH97"/>
      <c r="GTI97"/>
      <c r="GTJ97"/>
      <c r="GTK97"/>
      <c r="GTL97"/>
      <c r="GTM97"/>
      <c r="GTN97"/>
      <c r="GTO97"/>
      <c r="GTP97"/>
      <c r="GTQ97"/>
      <c r="GTR97"/>
      <c r="GTS97"/>
      <c r="GTT97"/>
      <c r="GTU97"/>
      <c r="GTV97"/>
      <c r="GTW97"/>
      <c r="GTX97"/>
      <c r="GTY97"/>
      <c r="GTZ97"/>
      <c r="GUA97"/>
      <c r="GUB97"/>
      <c r="GUC97"/>
      <c r="GUD97"/>
      <c r="GUE97"/>
      <c r="GUF97"/>
      <c r="GUG97"/>
      <c r="GUH97"/>
      <c r="GUI97"/>
      <c r="GUJ97"/>
      <c r="GUK97"/>
      <c r="GUL97"/>
      <c r="GUM97"/>
      <c r="GUN97"/>
      <c r="GUO97"/>
      <c r="GUP97"/>
      <c r="GUQ97"/>
      <c r="GUR97"/>
      <c r="GUS97"/>
      <c r="GUT97"/>
      <c r="GUU97"/>
      <c r="GUV97"/>
      <c r="GUW97"/>
      <c r="GUX97"/>
      <c r="GUY97"/>
      <c r="GUZ97"/>
      <c r="GVA97"/>
      <c r="GVB97"/>
      <c r="GVC97"/>
      <c r="GVD97"/>
      <c r="GVE97"/>
      <c r="GVF97"/>
      <c r="GVG97"/>
      <c r="GVH97"/>
      <c r="GVI97"/>
      <c r="GVJ97"/>
      <c r="GVK97"/>
      <c r="GVL97"/>
      <c r="GVM97"/>
      <c r="GVN97"/>
      <c r="GVO97"/>
      <c r="GVP97"/>
      <c r="GVQ97"/>
      <c r="GVR97"/>
      <c r="GVS97"/>
      <c r="GVT97"/>
      <c r="GVU97"/>
      <c r="GVV97"/>
      <c r="GVW97"/>
      <c r="GVX97"/>
      <c r="GVY97"/>
      <c r="GVZ97"/>
      <c r="GWA97"/>
      <c r="GWB97"/>
      <c r="GWC97"/>
      <c r="GWD97"/>
      <c r="GWE97"/>
      <c r="GWF97"/>
      <c r="GWG97"/>
      <c r="GWH97"/>
      <c r="GWI97"/>
      <c r="GWJ97"/>
      <c r="GWK97"/>
      <c r="GWL97"/>
      <c r="GWM97"/>
      <c r="GWN97"/>
      <c r="GWO97"/>
      <c r="GWP97"/>
      <c r="GWQ97"/>
      <c r="GWR97"/>
      <c r="GWS97"/>
      <c r="GWT97"/>
      <c r="GWU97"/>
      <c r="GWV97"/>
      <c r="GWW97"/>
      <c r="GWX97"/>
      <c r="GWY97"/>
      <c r="GWZ97"/>
      <c r="GXA97"/>
      <c r="GXB97"/>
      <c r="GXC97"/>
      <c r="GXD97"/>
      <c r="GXE97"/>
      <c r="GXF97"/>
      <c r="GXG97"/>
      <c r="GXH97"/>
      <c r="GXI97"/>
      <c r="GXJ97"/>
      <c r="GXK97"/>
      <c r="GXL97"/>
      <c r="GXM97"/>
      <c r="GXN97"/>
      <c r="GXO97"/>
      <c r="GXP97"/>
      <c r="GXQ97"/>
      <c r="GXR97"/>
      <c r="GXS97"/>
      <c r="GXT97"/>
      <c r="GXU97"/>
      <c r="GXV97"/>
      <c r="GXW97"/>
      <c r="GXX97"/>
      <c r="GXY97"/>
      <c r="GXZ97"/>
      <c r="GYA97"/>
      <c r="GYB97"/>
      <c r="GYC97"/>
      <c r="GYD97"/>
      <c r="GYE97"/>
      <c r="GYF97"/>
      <c r="GYG97"/>
      <c r="GYH97"/>
      <c r="GYI97"/>
      <c r="GYJ97"/>
      <c r="GYK97"/>
      <c r="GYL97"/>
      <c r="GYM97"/>
      <c r="GYN97"/>
      <c r="GYO97"/>
      <c r="GYP97"/>
      <c r="GYQ97"/>
      <c r="GYR97"/>
      <c r="GYS97"/>
      <c r="GYT97"/>
      <c r="GYU97"/>
      <c r="GYV97"/>
      <c r="GYW97"/>
      <c r="GYX97"/>
      <c r="GYY97"/>
      <c r="GYZ97"/>
      <c r="GZA97"/>
      <c r="GZB97"/>
      <c r="GZC97"/>
      <c r="GZD97"/>
      <c r="GZE97"/>
      <c r="GZF97"/>
      <c r="GZG97"/>
      <c r="GZH97"/>
      <c r="GZI97"/>
      <c r="GZJ97"/>
      <c r="GZK97"/>
      <c r="GZL97"/>
      <c r="GZM97"/>
      <c r="GZN97"/>
      <c r="GZO97"/>
      <c r="GZP97"/>
      <c r="GZQ97"/>
      <c r="GZR97"/>
      <c r="GZS97"/>
      <c r="GZT97"/>
      <c r="GZU97"/>
      <c r="GZV97"/>
      <c r="GZW97"/>
      <c r="GZX97"/>
      <c r="GZY97"/>
      <c r="GZZ97"/>
      <c r="HAA97"/>
      <c r="HAB97"/>
      <c r="HAC97"/>
      <c r="HAD97"/>
      <c r="HAE97"/>
      <c r="HAF97"/>
      <c r="HAG97"/>
      <c r="HAH97"/>
      <c r="HAI97"/>
      <c r="HAJ97"/>
      <c r="HAK97"/>
      <c r="HAL97"/>
      <c r="HAM97"/>
      <c r="HAN97"/>
      <c r="HAO97"/>
      <c r="HAP97"/>
      <c r="HAQ97"/>
      <c r="HAR97"/>
      <c r="HAS97"/>
      <c r="HAT97"/>
      <c r="HAU97"/>
      <c r="HAV97"/>
      <c r="HAW97"/>
      <c r="HAX97"/>
      <c r="HAY97"/>
      <c r="HAZ97"/>
      <c r="HBA97"/>
      <c r="HBB97"/>
      <c r="HBC97"/>
      <c r="HBD97"/>
      <c r="HBE97"/>
      <c r="HBF97"/>
      <c r="HBG97"/>
      <c r="HBH97"/>
      <c r="HBI97"/>
      <c r="HBJ97"/>
      <c r="HBK97"/>
      <c r="HBL97"/>
      <c r="HBM97"/>
      <c r="HBN97"/>
      <c r="HBO97"/>
      <c r="HBP97"/>
      <c r="HBQ97"/>
      <c r="HBR97"/>
      <c r="HBS97"/>
      <c r="HBT97"/>
      <c r="HBU97"/>
      <c r="HBV97"/>
      <c r="HBW97"/>
      <c r="HBX97"/>
      <c r="HBY97"/>
      <c r="HBZ97"/>
      <c r="HCA97"/>
      <c r="HCB97"/>
      <c r="HCC97"/>
      <c r="HCD97"/>
      <c r="HCE97"/>
      <c r="HCF97"/>
      <c r="HCG97"/>
      <c r="HCH97"/>
      <c r="HCI97"/>
      <c r="HCJ97"/>
      <c r="HCK97"/>
      <c r="HCL97"/>
      <c r="HCM97"/>
      <c r="HCN97"/>
      <c r="HCO97"/>
      <c r="HCP97"/>
      <c r="HCQ97"/>
      <c r="HCR97"/>
      <c r="HCS97"/>
      <c r="HCT97"/>
      <c r="HCU97"/>
      <c r="HCV97"/>
      <c r="HCW97"/>
      <c r="HCX97"/>
      <c r="HCY97"/>
      <c r="HCZ97"/>
      <c r="HDA97"/>
      <c r="HDB97"/>
      <c r="HDC97"/>
      <c r="HDD97"/>
      <c r="HDE97"/>
      <c r="HDF97"/>
      <c r="HDG97"/>
      <c r="HDH97"/>
      <c r="HDI97"/>
      <c r="HDJ97"/>
      <c r="HDK97"/>
      <c r="HDL97"/>
      <c r="HDM97"/>
      <c r="HDN97"/>
      <c r="HDO97"/>
      <c r="HDP97"/>
      <c r="HDQ97"/>
      <c r="HDR97"/>
      <c r="HDS97"/>
      <c r="HDT97"/>
      <c r="HDU97"/>
      <c r="HDV97"/>
      <c r="HDW97"/>
      <c r="HDX97"/>
      <c r="HDY97"/>
      <c r="HDZ97"/>
      <c r="HEA97"/>
      <c r="HEB97"/>
      <c r="HEC97"/>
      <c r="HED97"/>
      <c r="HEE97"/>
      <c r="HEF97"/>
      <c r="HEG97"/>
      <c r="HEH97"/>
      <c r="HEI97"/>
      <c r="HEJ97"/>
      <c r="HEK97"/>
      <c r="HEL97"/>
      <c r="HEM97"/>
      <c r="HEN97"/>
      <c r="HEO97"/>
      <c r="HEP97"/>
      <c r="HEQ97"/>
      <c r="HER97"/>
      <c r="HES97"/>
      <c r="HET97"/>
      <c r="HEU97"/>
      <c r="HEV97"/>
      <c r="HEW97"/>
      <c r="HEX97"/>
      <c r="HEY97"/>
      <c r="HEZ97"/>
      <c r="HFA97"/>
      <c r="HFB97"/>
      <c r="HFC97"/>
      <c r="HFD97"/>
      <c r="HFE97"/>
      <c r="HFF97"/>
      <c r="HFG97"/>
      <c r="HFH97"/>
      <c r="HFI97"/>
      <c r="HFJ97"/>
      <c r="HFK97"/>
      <c r="HFL97"/>
      <c r="HFM97"/>
      <c r="HFN97"/>
      <c r="HFO97"/>
      <c r="HFP97"/>
      <c r="HFQ97"/>
      <c r="HFR97"/>
      <c r="HFS97"/>
      <c r="HFT97"/>
      <c r="HFU97"/>
      <c r="HFV97"/>
      <c r="HFW97"/>
      <c r="HFX97"/>
      <c r="HFY97"/>
      <c r="HFZ97"/>
      <c r="HGA97"/>
      <c r="HGB97"/>
      <c r="HGC97"/>
      <c r="HGD97"/>
      <c r="HGE97"/>
      <c r="HGF97"/>
      <c r="HGG97"/>
      <c r="HGH97"/>
      <c r="HGI97"/>
      <c r="HGJ97"/>
      <c r="HGK97"/>
      <c r="HGL97"/>
      <c r="HGM97"/>
      <c r="HGN97"/>
      <c r="HGO97"/>
      <c r="HGP97"/>
      <c r="HGQ97"/>
      <c r="HGR97"/>
      <c r="HGS97"/>
      <c r="HGT97"/>
      <c r="HGU97"/>
      <c r="HGV97"/>
      <c r="HGW97"/>
      <c r="HGX97"/>
      <c r="HGY97"/>
      <c r="HGZ97"/>
      <c r="HHA97"/>
      <c r="HHB97"/>
      <c r="HHC97"/>
      <c r="HHD97"/>
      <c r="HHE97"/>
      <c r="HHF97"/>
      <c r="HHG97"/>
      <c r="HHH97"/>
      <c r="HHI97"/>
      <c r="HHJ97"/>
      <c r="HHK97"/>
      <c r="HHL97"/>
      <c r="HHM97"/>
      <c r="HHN97"/>
      <c r="HHO97"/>
      <c r="HHP97"/>
      <c r="HHQ97"/>
      <c r="HHR97"/>
      <c r="HHS97"/>
      <c r="HHT97"/>
      <c r="HHU97"/>
      <c r="HHV97"/>
      <c r="HHW97"/>
      <c r="HHX97"/>
      <c r="HHY97"/>
      <c r="HHZ97"/>
      <c r="HIA97"/>
      <c r="HIB97"/>
      <c r="HIC97"/>
      <c r="HID97"/>
      <c r="HIE97"/>
      <c r="HIF97"/>
      <c r="HIG97"/>
      <c r="HIH97"/>
      <c r="HII97"/>
      <c r="HIJ97"/>
      <c r="HIK97"/>
      <c r="HIL97"/>
      <c r="HIM97"/>
      <c r="HIN97"/>
      <c r="HIO97"/>
      <c r="HIP97"/>
      <c r="HIQ97"/>
      <c r="HIR97"/>
      <c r="HIS97"/>
      <c r="HIT97"/>
      <c r="HIU97"/>
      <c r="HIV97"/>
      <c r="HIW97"/>
      <c r="HIX97"/>
      <c r="HIY97"/>
      <c r="HIZ97"/>
      <c r="HJA97"/>
      <c r="HJB97"/>
      <c r="HJC97"/>
      <c r="HJD97"/>
      <c r="HJE97"/>
      <c r="HJF97"/>
      <c r="HJG97"/>
      <c r="HJH97"/>
      <c r="HJI97"/>
      <c r="HJJ97"/>
      <c r="HJK97"/>
      <c r="HJL97"/>
      <c r="HJM97"/>
      <c r="HJN97"/>
      <c r="HJO97"/>
      <c r="HJP97"/>
      <c r="HJQ97"/>
      <c r="HJR97"/>
      <c r="HJS97"/>
      <c r="HJT97"/>
      <c r="HJU97"/>
      <c r="HJV97"/>
      <c r="HJW97"/>
      <c r="HJX97"/>
      <c r="HJY97"/>
      <c r="HJZ97"/>
      <c r="HKA97"/>
      <c r="HKB97"/>
      <c r="HKC97"/>
      <c r="HKD97"/>
      <c r="HKE97"/>
      <c r="HKF97"/>
      <c r="HKG97"/>
      <c r="HKH97"/>
      <c r="HKI97"/>
      <c r="HKJ97"/>
      <c r="HKK97"/>
      <c r="HKL97"/>
      <c r="HKM97"/>
      <c r="HKN97"/>
      <c r="HKO97"/>
      <c r="HKP97"/>
      <c r="HKQ97"/>
      <c r="HKR97"/>
      <c r="HKS97"/>
      <c r="HKT97"/>
      <c r="HKU97"/>
      <c r="HKV97"/>
      <c r="HKW97"/>
      <c r="HKX97"/>
      <c r="HKY97"/>
      <c r="HKZ97"/>
      <c r="HLA97"/>
      <c r="HLB97"/>
      <c r="HLC97"/>
      <c r="HLD97"/>
      <c r="HLE97"/>
      <c r="HLF97"/>
      <c r="HLG97"/>
      <c r="HLH97"/>
      <c r="HLI97"/>
      <c r="HLJ97"/>
      <c r="HLK97"/>
      <c r="HLL97"/>
      <c r="HLM97"/>
      <c r="HLN97"/>
      <c r="HLO97"/>
      <c r="HLP97"/>
      <c r="HLQ97"/>
      <c r="HLR97"/>
      <c r="HLS97"/>
      <c r="HLT97"/>
      <c r="HLU97"/>
      <c r="HLV97"/>
      <c r="HLW97"/>
      <c r="HLX97"/>
      <c r="HLY97"/>
      <c r="HLZ97"/>
      <c r="HMA97"/>
      <c r="HMB97"/>
      <c r="HMC97"/>
      <c r="HMD97"/>
      <c r="HME97"/>
      <c r="HMF97"/>
      <c r="HMG97"/>
      <c r="HMH97"/>
      <c r="HMI97"/>
      <c r="HMJ97"/>
      <c r="HMK97"/>
      <c r="HML97"/>
      <c r="HMM97"/>
      <c r="HMN97"/>
      <c r="HMO97"/>
      <c r="HMP97"/>
      <c r="HMQ97"/>
      <c r="HMR97"/>
      <c r="HMS97"/>
      <c r="HMT97"/>
      <c r="HMU97"/>
      <c r="HMV97"/>
      <c r="HMW97"/>
      <c r="HMX97"/>
      <c r="HMY97"/>
      <c r="HMZ97"/>
      <c r="HNA97"/>
      <c r="HNB97"/>
      <c r="HNC97"/>
      <c r="HND97"/>
      <c r="HNE97"/>
      <c r="HNF97"/>
      <c r="HNG97"/>
      <c r="HNH97"/>
      <c r="HNI97"/>
      <c r="HNJ97"/>
      <c r="HNK97"/>
      <c r="HNL97"/>
      <c r="HNM97"/>
      <c r="HNN97"/>
      <c r="HNO97"/>
      <c r="HNP97"/>
      <c r="HNQ97"/>
      <c r="HNR97"/>
      <c r="HNS97"/>
      <c r="HNT97"/>
      <c r="HNU97"/>
      <c r="HNV97"/>
      <c r="HNW97"/>
      <c r="HNX97"/>
      <c r="HNY97"/>
      <c r="HNZ97"/>
      <c r="HOA97"/>
      <c r="HOB97"/>
      <c r="HOC97"/>
      <c r="HOD97"/>
      <c r="HOE97"/>
      <c r="HOF97"/>
      <c r="HOG97"/>
      <c r="HOH97"/>
      <c r="HOI97"/>
      <c r="HOJ97"/>
      <c r="HOK97"/>
      <c r="HOL97"/>
      <c r="HOM97"/>
      <c r="HON97"/>
      <c r="HOO97"/>
      <c r="HOP97"/>
      <c r="HOQ97"/>
      <c r="HOR97"/>
      <c r="HOS97"/>
      <c r="HOT97"/>
      <c r="HOU97"/>
      <c r="HOV97"/>
      <c r="HOW97"/>
      <c r="HOX97"/>
      <c r="HOY97"/>
      <c r="HOZ97"/>
      <c r="HPA97"/>
      <c r="HPB97"/>
      <c r="HPC97"/>
      <c r="HPD97"/>
      <c r="HPE97"/>
      <c r="HPF97"/>
      <c r="HPG97"/>
      <c r="HPH97"/>
      <c r="HPI97"/>
      <c r="HPJ97"/>
      <c r="HPK97"/>
      <c r="HPL97"/>
      <c r="HPM97"/>
      <c r="HPN97"/>
      <c r="HPO97"/>
      <c r="HPP97"/>
      <c r="HPQ97"/>
      <c r="HPR97"/>
      <c r="HPS97"/>
      <c r="HPT97"/>
      <c r="HPU97"/>
      <c r="HPV97"/>
      <c r="HPW97"/>
      <c r="HPX97"/>
      <c r="HPY97"/>
      <c r="HPZ97"/>
      <c r="HQA97"/>
      <c r="HQB97"/>
      <c r="HQC97"/>
      <c r="HQD97"/>
      <c r="HQE97"/>
      <c r="HQF97"/>
      <c r="HQG97"/>
      <c r="HQH97"/>
      <c r="HQI97"/>
      <c r="HQJ97"/>
      <c r="HQK97"/>
      <c r="HQL97"/>
      <c r="HQM97"/>
      <c r="HQN97"/>
      <c r="HQO97"/>
      <c r="HQP97"/>
      <c r="HQQ97"/>
      <c r="HQR97"/>
      <c r="HQS97"/>
      <c r="HQT97"/>
      <c r="HQU97"/>
      <c r="HQV97"/>
      <c r="HQW97"/>
      <c r="HQX97"/>
      <c r="HQY97"/>
      <c r="HQZ97"/>
      <c r="HRA97"/>
      <c r="HRB97"/>
      <c r="HRC97"/>
      <c r="HRD97"/>
      <c r="HRE97"/>
      <c r="HRF97"/>
      <c r="HRG97"/>
      <c r="HRH97"/>
      <c r="HRI97"/>
      <c r="HRJ97"/>
      <c r="HRK97"/>
      <c r="HRL97"/>
      <c r="HRM97"/>
      <c r="HRN97"/>
      <c r="HRO97"/>
      <c r="HRP97"/>
      <c r="HRQ97"/>
      <c r="HRR97"/>
      <c r="HRS97"/>
      <c r="HRT97"/>
      <c r="HRU97"/>
      <c r="HRV97"/>
      <c r="HRW97"/>
      <c r="HRX97"/>
      <c r="HRY97"/>
      <c r="HRZ97"/>
      <c r="HSA97"/>
      <c r="HSB97"/>
      <c r="HSC97"/>
      <c r="HSD97"/>
      <c r="HSE97"/>
      <c r="HSF97"/>
      <c r="HSG97"/>
      <c r="HSH97"/>
      <c r="HSI97"/>
      <c r="HSJ97"/>
      <c r="HSK97"/>
      <c r="HSL97"/>
      <c r="HSM97"/>
      <c r="HSN97"/>
      <c r="HSO97"/>
      <c r="HSP97"/>
      <c r="HSQ97"/>
      <c r="HSR97"/>
      <c r="HSS97"/>
      <c r="HST97"/>
      <c r="HSU97"/>
      <c r="HSV97"/>
      <c r="HSW97"/>
      <c r="HSX97"/>
      <c r="HSY97"/>
      <c r="HSZ97"/>
      <c r="HTA97"/>
      <c r="HTB97"/>
      <c r="HTC97"/>
      <c r="HTD97"/>
      <c r="HTE97"/>
      <c r="HTF97"/>
      <c r="HTG97"/>
      <c r="HTH97"/>
      <c r="HTI97"/>
      <c r="HTJ97"/>
      <c r="HTK97"/>
      <c r="HTL97"/>
      <c r="HTM97"/>
      <c r="HTN97"/>
      <c r="HTO97"/>
      <c r="HTP97"/>
      <c r="HTQ97"/>
      <c r="HTR97"/>
      <c r="HTS97"/>
      <c r="HTT97"/>
      <c r="HTU97"/>
      <c r="HTV97"/>
      <c r="HTW97"/>
      <c r="HTX97"/>
      <c r="HTY97"/>
      <c r="HTZ97"/>
      <c r="HUA97"/>
      <c r="HUB97"/>
      <c r="HUC97"/>
      <c r="HUD97"/>
      <c r="HUE97"/>
      <c r="HUF97"/>
      <c r="HUG97"/>
      <c r="HUH97"/>
      <c r="HUI97"/>
      <c r="HUJ97"/>
      <c r="HUK97"/>
      <c r="HUL97"/>
      <c r="HUM97"/>
      <c r="HUN97"/>
      <c r="HUO97"/>
      <c r="HUP97"/>
      <c r="HUQ97"/>
      <c r="HUR97"/>
      <c r="HUS97"/>
      <c r="HUT97"/>
      <c r="HUU97"/>
      <c r="HUV97"/>
      <c r="HUW97"/>
      <c r="HUX97"/>
      <c r="HUY97"/>
      <c r="HUZ97"/>
      <c r="HVA97"/>
      <c r="HVB97"/>
      <c r="HVC97"/>
      <c r="HVD97"/>
      <c r="HVE97"/>
      <c r="HVF97"/>
      <c r="HVG97"/>
      <c r="HVH97"/>
      <c r="HVI97"/>
      <c r="HVJ97"/>
      <c r="HVK97"/>
      <c r="HVL97"/>
      <c r="HVM97"/>
      <c r="HVN97"/>
      <c r="HVO97"/>
      <c r="HVP97"/>
      <c r="HVQ97"/>
      <c r="HVR97"/>
      <c r="HVS97"/>
      <c r="HVT97"/>
      <c r="HVU97"/>
      <c r="HVV97"/>
      <c r="HVW97"/>
      <c r="HVX97"/>
      <c r="HVY97"/>
      <c r="HVZ97"/>
      <c r="HWA97"/>
      <c r="HWB97"/>
      <c r="HWC97"/>
      <c r="HWD97"/>
      <c r="HWE97"/>
      <c r="HWF97"/>
      <c r="HWG97"/>
      <c r="HWH97"/>
      <c r="HWI97"/>
      <c r="HWJ97"/>
      <c r="HWK97"/>
      <c r="HWL97"/>
      <c r="HWM97"/>
      <c r="HWN97"/>
      <c r="HWO97"/>
      <c r="HWP97"/>
      <c r="HWQ97"/>
      <c r="HWR97"/>
      <c r="HWS97"/>
      <c r="HWT97"/>
      <c r="HWU97"/>
      <c r="HWV97"/>
      <c r="HWW97"/>
      <c r="HWX97"/>
      <c r="HWY97"/>
      <c r="HWZ97"/>
      <c r="HXA97"/>
      <c r="HXB97"/>
      <c r="HXC97"/>
      <c r="HXD97"/>
      <c r="HXE97"/>
      <c r="HXF97"/>
      <c r="HXG97"/>
      <c r="HXH97"/>
      <c r="HXI97"/>
      <c r="HXJ97"/>
      <c r="HXK97"/>
      <c r="HXL97"/>
      <c r="HXM97"/>
      <c r="HXN97"/>
      <c r="HXO97"/>
      <c r="HXP97"/>
      <c r="HXQ97"/>
      <c r="HXR97"/>
      <c r="HXS97"/>
      <c r="HXT97"/>
      <c r="HXU97"/>
      <c r="HXV97"/>
      <c r="HXW97"/>
      <c r="HXX97"/>
      <c r="HXY97"/>
      <c r="HXZ97"/>
      <c r="HYA97"/>
      <c r="HYB97"/>
      <c r="HYC97"/>
      <c r="HYD97"/>
      <c r="HYE97"/>
      <c r="HYF97"/>
      <c r="HYG97"/>
      <c r="HYH97"/>
      <c r="HYI97"/>
      <c r="HYJ97"/>
      <c r="HYK97"/>
      <c r="HYL97"/>
      <c r="HYM97"/>
      <c r="HYN97"/>
      <c r="HYO97"/>
      <c r="HYP97"/>
      <c r="HYQ97"/>
      <c r="HYR97"/>
      <c r="HYS97"/>
      <c r="HYT97"/>
      <c r="HYU97"/>
      <c r="HYV97"/>
      <c r="HYW97"/>
      <c r="HYX97"/>
      <c r="HYY97"/>
      <c r="HYZ97"/>
      <c r="HZA97"/>
      <c r="HZB97"/>
      <c r="HZC97"/>
      <c r="HZD97"/>
      <c r="HZE97"/>
      <c r="HZF97"/>
      <c r="HZG97"/>
      <c r="HZH97"/>
      <c r="HZI97"/>
      <c r="HZJ97"/>
      <c r="HZK97"/>
      <c r="HZL97"/>
      <c r="HZM97"/>
      <c r="HZN97"/>
      <c r="HZO97"/>
      <c r="HZP97"/>
      <c r="HZQ97"/>
      <c r="HZR97"/>
      <c r="HZS97"/>
      <c r="HZT97"/>
      <c r="HZU97"/>
      <c r="HZV97"/>
      <c r="HZW97"/>
      <c r="HZX97"/>
      <c r="HZY97"/>
      <c r="HZZ97"/>
      <c r="IAA97"/>
      <c r="IAB97"/>
      <c r="IAC97"/>
      <c r="IAD97"/>
      <c r="IAE97"/>
      <c r="IAF97"/>
      <c r="IAG97"/>
      <c r="IAH97"/>
      <c r="IAI97"/>
      <c r="IAJ97"/>
      <c r="IAK97"/>
      <c r="IAL97"/>
      <c r="IAM97"/>
      <c r="IAN97"/>
      <c r="IAO97"/>
      <c r="IAP97"/>
      <c r="IAQ97"/>
      <c r="IAR97"/>
      <c r="IAS97"/>
      <c r="IAT97"/>
      <c r="IAU97"/>
      <c r="IAV97"/>
      <c r="IAW97"/>
      <c r="IAX97"/>
      <c r="IAY97"/>
      <c r="IAZ97"/>
      <c r="IBA97"/>
      <c r="IBB97"/>
      <c r="IBC97"/>
      <c r="IBD97"/>
      <c r="IBE97"/>
      <c r="IBF97"/>
      <c r="IBG97"/>
      <c r="IBH97"/>
      <c r="IBI97"/>
      <c r="IBJ97"/>
      <c r="IBK97"/>
      <c r="IBL97"/>
      <c r="IBM97"/>
      <c r="IBN97"/>
      <c r="IBO97"/>
      <c r="IBP97"/>
      <c r="IBQ97"/>
      <c r="IBR97"/>
      <c r="IBS97"/>
      <c r="IBT97"/>
      <c r="IBU97"/>
      <c r="IBV97"/>
      <c r="IBW97"/>
      <c r="IBX97"/>
      <c r="IBY97"/>
      <c r="IBZ97"/>
      <c r="ICA97"/>
      <c r="ICB97"/>
      <c r="ICC97"/>
      <c r="ICD97"/>
      <c r="ICE97"/>
      <c r="ICF97"/>
      <c r="ICG97"/>
      <c r="ICH97"/>
      <c r="ICI97"/>
      <c r="ICJ97"/>
      <c r="ICK97"/>
      <c r="ICL97"/>
      <c r="ICM97"/>
      <c r="ICN97"/>
      <c r="ICO97"/>
      <c r="ICP97"/>
      <c r="ICQ97"/>
      <c r="ICR97"/>
      <c r="ICS97"/>
      <c r="ICT97"/>
      <c r="ICU97"/>
      <c r="ICV97"/>
      <c r="ICW97"/>
      <c r="ICX97"/>
      <c r="ICY97"/>
      <c r="ICZ97"/>
      <c r="IDA97"/>
      <c r="IDB97"/>
      <c r="IDC97"/>
      <c r="IDD97"/>
      <c r="IDE97"/>
      <c r="IDF97"/>
      <c r="IDG97"/>
      <c r="IDH97"/>
      <c r="IDI97"/>
      <c r="IDJ97"/>
      <c r="IDK97"/>
      <c r="IDL97"/>
      <c r="IDM97"/>
      <c r="IDN97"/>
      <c r="IDO97"/>
      <c r="IDP97"/>
      <c r="IDQ97"/>
      <c r="IDR97"/>
      <c r="IDS97"/>
      <c r="IDT97"/>
      <c r="IDU97"/>
      <c r="IDV97"/>
      <c r="IDW97"/>
      <c r="IDX97"/>
      <c r="IDY97"/>
      <c r="IDZ97"/>
      <c r="IEA97"/>
      <c r="IEB97"/>
      <c r="IEC97"/>
      <c r="IED97"/>
      <c r="IEE97"/>
      <c r="IEF97"/>
      <c r="IEG97"/>
      <c r="IEH97"/>
      <c r="IEI97"/>
      <c r="IEJ97"/>
      <c r="IEK97"/>
      <c r="IEL97"/>
      <c r="IEM97"/>
      <c r="IEN97"/>
      <c r="IEO97"/>
      <c r="IEP97"/>
      <c r="IEQ97"/>
      <c r="IER97"/>
      <c r="IES97"/>
      <c r="IET97"/>
      <c r="IEU97"/>
      <c r="IEV97"/>
      <c r="IEW97"/>
      <c r="IEX97"/>
      <c r="IEY97"/>
      <c r="IEZ97"/>
      <c r="IFA97"/>
      <c r="IFB97"/>
      <c r="IFC97"/>
      <c r="IFD97"/>
      <c r="IFE97"/>
      <c r="IFF97"/>
      <c r="IFG97"/>
      <c r="IFH97"/>
      <c r="IFI97"/>
      <c r="IFJ97"/>
      <c r="IFK97"/>
      <c r="IFL97"/>
      <c r="IFM97"/>
      <c r="IFN97"/>
      <c r="IFO97"/>
      <c r="IFP97"/>
      <c r="IFQ97"/>
      <c r="IFR97"/>
      <c r="IFS97"/>
      <c r="IFT97"/>
      <c r="IFU97"/>
      <c r="IFV97"/>
      <c r="IFW97"/>
      <c r="IFX97"/>
      <c r="IFY97"/>
      <c r="IFZ97"/>
      <c r="IGA97"/>
      <c r="IGB97"/>
      <c r="IGC97"/>
      <c r="IGD97"/>
      <c r="IGE97"/>
      <c r="IGF97"/>
      <c r="IGG97"/>
      <c r="IGH97"/>
      <c r="IGI97"/>
      <c r="IGJ97"/>
      <c r="IGK97"/>
      <c r="IGL97"/>
      <c r="IGM97"/>
      <c r="IGN97"/>
      <c r="IGO97"/>
      <c r="IGP97"/>
      <c r="IGQ97"/>
      <c r="IGR97"/>
      <c r="IGS97"/>
      <c r="IGT97"/>
      <c r="IGU97"/>
      <c r="IGV97"/>
      <c r="IGW97"/>
      <c r="IGX97"/>
      <c r="IGY97"/>
      <c r="IGZ97"/>
      <c r="IHA97"/>
      <c r="IHB97"/>
      <c r="IHC97"/>
      <c r="IHD97"/>
      <c r="IHE97"/>
      <c r="IHF97"/>
      <c r="IHG97"/>
      <c r="IHH97"/>
      <c r="IHI97"/>
      <c r="IHJ97"/>
      <c r="IHK97"/>
      <c r="IHL97"/>
      <c r="IHM97"/>
      <c r="IHN97"/>
      <c r="IHO97"/>
      <c r="IHP97"/>
      <c r="IHQ97"/>
      <c r="IHR97"/>
      <c r="IHS97"/>
      <c r="IHT97"/>
      <c r="IHU97"/>
      <c r="IHV97"/>
      <c r="IHW97"/>
      <c r="IHX97"/>
      <c r="IHY97"/>
      <c r="IHZ97"/>
      <c r="IIA97"/>
      <c r="IIB97"/>
      <c r="IIC97"/>
      <c r="IID97"/>
      <c r="IIE97"/>
      <c r="IIF97"/>
      <c r="IIG97"/>
      <c r="IIH97"/>
      <c r="III97"/>
      <c r="IIJ97"/>
      <c r="IIK97"/>
      <c r="IIL97"/>
      <c r="IIM97"/>
      <c r="IIN97"/>
      <c r="IIO97"/>
      <c r="IIP97"/>
      <c r="IIQ97"/>
      <c r="IIR97"/>
      <c r="IIS97"/>
      <c r="IIT97"/>
      <c r="IIU97"/>
      <c r="IIV97"/>
      <c r="IIW97"/>
      <c r="IIX97"/>
      <c r="IIY97"/>
      <c r="IIZ97"/>
      <c r="IJA97"/>
      <c r="IJB97"/>
      <c r="IJC97"/>
      <c r="IJD97"/>
      <c r="IJE97"/>
      <c r="IJF97"/>
      <c r="IJG97"/>
      <c r="IJH97"/>
      <c r="IJI97"/>
      <c r="IJJ97"/>
      <c r="IJK97"/>
      <c r="IJL97"/>
      <c r="IJM97"/>
      <c r="IJN97"/>
      <c r="IJO97"/>
      <c r="IJP97"/>
      <c r="IJQ97"/>
      <c r="IJR97"/>
      <c r="IJS97"/>
      <c r="IJT97"/>
      <c r="IJU97"/>
      <c r="IJV97"/>
      <c r="IJW97"/>
      <c r="IJX97"/>
      <c r="IJY97"/>
      <c r="IJZ97"/>
      <c r="IKA97"/>
      <c r="IKB97"/>
      <c r="IKC97"/>
      <c r="IKD97"/>
      <c r="IKE97"/>
      <c r="IKF97"/>
      <c r="IKG97"/>
      <c r="IKH97"/>
      <c r="IKI97"/>
      <c r="IKJ97"/>
      <c r="IKK97"/>
      <c r="IKL97"/>
      <c r="IKM97"/>
      <c r="IKN97"/>
      <c r="IKO97"/>
      <c r="IKP97"/>
      <c r="IKQ97"/>
      <c r="IKR97"/>
      <c r="IKS97"/>
      <c r="IKT97"/>
      <c r="IKU97"/>
      <c r="IKV97"/>
      <c r="IKW97"/>
      <c r="IKX97"/>
      <c r="IKY97"/>
      <c r="IKZ97"/>
      <c r="ILA97"/>
      <c r="ILB97"/>
      <c r="ILC97"/>
      <c r="ILD97"/>
      <c r="ILE97"/>
      <c r="ILF97"/>
      <c r="ILG97"/>
      <c r="ILH97"/>
      <c r="ILI97"/>
      <c r="ILJ97"/>
      <c r="ILK97"/>
      <c r="ILL97"/>
      <c r="ILM97"/>
      <c r="ILN97"/>
      <c r="ILO97"/>
      <c r="ILP97"/>
      <c r="ILQ97"/>
      <c r="ILR97"/>
      <c r="ILS97"/>
      <c r="ILT97"/>
      <c r="ILU97"/>
      <c r="ILV97"/>
      <c r="ILW97"/>
      <c r="ILX97"/>
      <c r="ILY97"/>
      <c r="ILZ97"/>
      <c r="IMA97"/>
      <c r="IMB97"/>
      <c r="IMC97"/>
      <c r="IMD97"/>
      <c r="IME97"/>
      <c r="IMF97"/>
      <c r="IMG97"/>
      <c r="IMH97"/>
      <c r="IMI97"/>
      <c r="IMJ97"/>
      <c r="IMK97"/>
      <c r="IML97"/>
      <c r="IMM97"/>
      <c r="IMN97"/>
      <c r="IMO97"/>
      <c r="IMP97"/>
      <c r="IMQ97"/>
      <c r="IMR97"/>
      <c r="IMS97"/>
      <c r="IMT97"/>
      <c r="IMU97"/>
      <c r="IMV97"/>
      <c r="IMW97"/>
      <c r="IMX97"/>
      <c r="IMY97"/>
      <c r="IMZ97"/>
      <c r="INA97"/>
      <c r="INB97"/>
      <c r="INC97"/>
      <c r="IND97"/>
      <c r="INE97"/>
      <c r="INF97"/>
      <c r="ING97"/>
      <c r="INH97"/>
      <c r="INI97"/>
      <c r="INJ97"/>
      <c r="INK97"/>
      <c r="INL97"/>
      <c r="INM97"/>
      <c r="INN97"/>
      <c r="INO97"/>
      <c r="INP97"/>
      <c r="INQ97"/>
      <c r="INR97"/>
      <c r="INS97"/>
      <c r="INT97"/>
      <c r="INU97"/>
      <c r="INV97"/>
      <c r="INW97"/>
      <c r="INX97"/>
      <c r="INY97"/>
      <c r="INZ97"/>
      <c r="IOA97"/>
      <c r="IOB97"/>
      <c r="IOC97"/>
      <c r="IOD97"/>
      <c r="IOE97"/>
      <c r="IOF97"/>
      <c r="IOG97"/>
      <c r="IOH97"/>
      <c r="IOI97"/>
      <c r="IOJ97"/>
      <c r="IOK97"/>
      <c r="IOL97"/>
      <c r="IOM97"/>
      <c r="ION97"/>
      <c r="IOO97"/>
      <c r="IOP97"/>
      <c r="IOQ97"/>
      <c r="IOR97"/>
      <c r="IOS97"/>
      <c r="IOT97"/>
      <c r="IOU97"/>
      <c r="IOV97"/>
      <c r="IOW97"/>
      <c r="IOX97"/>
      <c r="IOY97"/>
      <c r="IOZ97"/>
      <c r="IPA97"/>
      <c r="IPB97"/>
      <c r="IPC97"/>
      <c r="IPD97"/>
      <c r="IPE97"/>
      <c r="IPF97"/>
      <c r="IPG97"/>
      <c r="IPH97"/>
      <c r="IPI97"/>
      <c r="IPJ97"/>
      <c r="IPK97"/>
      <c r="IPL97"/>
      <c r="IPM97"/>
      <c r="IPN97"/>
      <c r="IPO97"/>
      <c r="IPP97"/>
      <c r="IPQ97"/>
      <c r="IPR97"/>
      <c r="IPS97"/>
      <c r="IPT97"/>
      <c r="IPU97"/>
      <c r="IPV97"/>
      <c r="IPW97"/>
      <c r="IPX97"/>
      <c r="IPY97"/>
      <c r="IPZ97"/>
      <c r="IQA97"/>
      <c r="IQB97"/>
      <c r="IQC97"/>
      <c r="IQD97"/>
      <c r="IQE97"/>
      <c r="IQF97"/>
      <c r="IQG97"/>
      <c r="IQH97"/>
      <c r="IQI97"/>
      <c r="IQJ97"/>
      <c r="IQK97"/>
      <c r="IQL97"/>
      <c r="IQM97"/>
      <c r="IQN97"/>
      <c r="IQO97"/>
      <c r="IQP97"/>
      <c r="IQQ97"/>
      <c r="IQR97"/>
      <c r="IQS97"/>
      <c r="IQT97"/>
      <c r="IQU97"/>
      <c r="IQV97"/>
      <c r="IQW97"/>
      <c r="IQX97"/>
      <c r="IQY97"/>
      <c r="IQZ97"/>
      <c r="IRA97"/>
      <c r="IRB97"/>
      <c r="IRC97"/>
      <c r="IRD97"/>
      <c r="IRE97"/>
      <c r="IRF97"/>
      <c r="IRG97"/>
      <c r="IRH97"/>
      <c r="IRI97"/>
      <c r="IRJ97"/>
      <c r="IRK97"/>
      <c r="IRL97"/>
      <c r="IRM97"/>
      <c r="IRN97"/>
      <c r="IRO97"/>
      <c r="IRP97"/>
      <c r="IRQ97"/>
      <c r="IRR97"/>
      <c r="IRS97"/>
      <c r="IRT97"/>
      <c r="IRU97"/>
      <c r="IRV97"/>
      <c r="IRW97"/>
      <c r="IRX97"/>
      <c r="IRY97"/>
      <c r="IRZ97"/>
      <c r="ISA97"/>
      <c r="ISB97"/>
      <c r="ISC97"/>
      <c r="ISD97"/>
      <c r="ISE97"/>
      <c r="ISF97"/>
      <c r="ISG97"/>
      <c r="ISH97"/>
      <c r="ISI97"/>
      <c r="ISJ97"/>
      <c r="ISK97"/>
      <c r="ISL97"/>
      <c r="ISM97"/>
      <c r="ISN97"/>
      <c r="ISO97"/>
      <c r="ISP97"/>
      <c r="ISQ97"/>
      <c r="ISR97"/>
      <c r="ISS97"/>
      <c r="IST97"/>
      <c r="ISU97"/>
      <c r="ISV97"/>
      <c r="ISW97"/>
      <c r="ISX97"/>
      <c r="ISY97"/>
      <c r="ISZ97"/>
      <c r="ITA97"/>
      <c r="ITB97"/>
      <c r="ITC97"/>
      <c r="ITD97"/>
      <c r="ITE97"/>
      <c r="ITF97"/>
      <c r="ITG97"/>
      <c r="ITH97"/>
      <c r="ITI97"/>
      <c r="ITJ97"/>
      <c r="ITK97"/>
      <c r="ITL97"/>
      <c r="ITM97"/>
      <c r="ITN97"/>
      <c r="ITO97"/>
      <c r="ITP97"/>
      <c r="ITQ97"/>
      <c r="ITR97"/>
      <c r="ITS97"/>
      <c r="ITT97"/>
      <c r="ITU97"/>
      <c r="ITV97"/>
      <c r="ITW97"/>
      <c r="ITX97"/>
      <c r="ITY97"/>
      <c r="ITZ97"/>
      <c r="IUA97"/>
      <c r="IUB97"/>
      <c r="IUC97"/>
      <c r="IUD97"/>
      <c r="IUE97"/>
      <c r="IUF97"/>
      <c r="IUG97"/>
      <c r="IUH97"/>
      <c r="IUI97"/>
      <c r="IUJ97"/>
      <c r="IUK97"/>
      <c r="IUL97"/>
      <c r="IUM97"/>
      <c r="IUN97"/>
      <c r="IUO97"/>
      <c r="IUP97"/>
      <c r="IUQ97"/>
      <c r="IUR97"/>
      <c r="IUS97"/>
      <c r="IUT97"/>
      <c r="IUU97"/>
      <c r="IUV97"/>
      <c r="IUW97"/>
      <c r="IUX97"/>
      <c r="IUY97"/>
      <c r="IUZ97"/>
      <c r="IVA97"/>
      <c r="IVB97"/>
      <c r="IVC97"/>
      <c r="IVD97"/>
      <c r="IVE97"/>
      <c r="IVF97"/>
      <c r="IVG97"/>
      <c r="IVH97"/>
      <c r="IVI97"/>
      <c r="IVJ97"/>
      <c r="IVK97"/>
      <c r="IVL97"/>
      <c r="IVM97"/>
      <c r="IVN97"/>
      <c r="IVO97"/>
      <c r="IVP97"/>
      <c r="IVQ97"/>
      <c r="IVR97"/>
      <c r="IVS97"/>
      <c r="IVT97"/>
      <c r="IVU97"/>
      <c r="IVV97"/>
      <c r="IVW97"/>
      <c r="IVX97"/>
      <c r="IVY97"/>
      <c r="IVZ97"/>
      <c r="IWA97"/>
      <c r="IWB97"/>
      <c r="IWC97"/>
      <c r="IWD97"/>
      <c r="IWE97"/>
      <c r="IWF97"/>
      <c r="IWG97"/>
      <c r="IWH97"/>
      <c r="IWI97"/>
      <c r="IWJ97"/>
      <c r="IWK97"/>
      <c r="IWL97"/>
      <c r="IWM97"/>
      <c r="IWN97"/>
      <c r="IWO97"/>
      <c r="IWP97"/>
      <c r="IWQ97"/>
      <c r="IWR97"/>
      <c r="IWS97"/>
      <c r="IWT97"/>
      <c r="IWU97"/>
      <c r="IWV97"/>
      <c r="IWW97"/>
      <c r="IWX97"/>
      <c r="IWY97"/>
      <c r="IWZ97"/>
      <c r="IXA97"/>
      <c r="IXB97"/>
      <c r="IXC97"/>
      <c r="IXD97"/>
      <c r="IXE97"/>
      <c r="IXF97"/>
      <c r="IXG97"/>
      <c r="IXH97"/>
      <c r="IXI97"/>
      <c r="IXJ97"/>
      <c r="IXK97"/>
      <c r="IXL97"/>
      <c r="IXM97"/>
      <c r="IXN97"/>
      <c r="IXO97"/>
      <c r="IXP97"/>
      <c r="IXQ97"/>
      <c r="IXR97"/>
      <c r="IXS97"/>
      <c r="IXT97"/>
      <c r="IXU97"/>
      <c r="IXV97"/>
      <c r="IXW97"/>
      <c r="IXX97"/>
      <c r="IXY97"/>
      <c r="IXZ97"/>
      <c r="IYA97"/>
      <c r="IYB97"/>
      <c r="IYC97"/>
      <c r="IYD97"/>
      <c r="IYE97"/>
      <c r="IYF97"/>
      <c r="IYG97"/>
      <c r="IYH97"/>
      <c r="IYI97"/>
      <c r="IYJ97"/>
      <c r="IYK97"/>
      <c r="IYL97"/>
      <c r="IYM97"/>
      <c r="IYN97"/>
      <c r="IYO97"/>
      <c r="IYP97"/>
      <c r="IYQ97"/>
      <c r="IYR97"/>
      <c r="IYS97"/>
      <c r="IYT97"/>
      <c r="IYU97"/>
      <c r="IYV97"/>
      <c r="IYW97"/>
      <c r="IYX97"/>
      <c r="IYY97"/>
      <c r="IYZ97"/>
      <c r="IZA97"/>
      <c r="IZB97"/>
      <c r="IZC97"/>
      <c r="IZD97"/>
      <c r="IZE97"/>
      <c r="IZF97"/>
      <c r="IZG97"/>
      <c r="IZH97"/>
      <c r="IZI97"/>
      <c r="IZJ97"/>
      <c r="IZK97"/>
      <c r="IZL97"/>
      <c r="IZM97"/>
      <c r="IZN97"/>
      <c r="IZO97"/>
      <c r="IZP97"/>
      <c r="IZQ97"/>
      <c r="IZR97"/>
      <c r="IZS97"/>
      <c r="IZT97"/>
      <c r="IZU97"/>
      <c r="IZV97"/>
      <c r="IZW97"/>
      <c r="IZX97"/>
      <c r="IZY97"/>
      <c r="IZZ97"/>
      <c r="JAA97"/>
      <c r="JAB97"/>
      <c r="JAC97"/>
      <c r="JAD97"/>
      <c r="JAE97"/>
      <c r="JAF97"/>
      <c r="JAG97"/>
      <c r="JAH97"/>
      <c r="JAI97"/>
      <c r="JAJ97"/>
      <c r="JAK97"/>
      <c r="JAL97"/>
      <c r="JAM97"/>
      <c r="JAN97"/>
      <c r="JAO97"/>
      <c r="JAP97"/>
      <c r="JAQ97"/>
      <c r="JAR97"/>
      <c r="JAS97"/>
      <c r="JAT97"/>
      <c r="JAU97"/>
      <c r="JAV97"/>
      <c r="JAW97"/>
      <c r="JAX97"/>
      <c r="JAY97"/>
      <c r="JAZ97"/>
      <c r="JBA97"/>
      <c r="JBB97"/>
      <c r="JBC97"/>
      <c r="JBD97"/>
      <c r="JBE97"/>
      <c r="JBF97"/>
      <c r="JBG97"/>
      <c r="JBH97"/>
      <c r="JBI97"/>
      <c r="JBJ97"/>
      <c r="JBK97"/>
      <c r="JBL97"/>
      <c r="JBM97"/>
      <c r="JBN97"/>
      <c r="JBO97"/>
      <c r="JBP97"/>
      <c r="JBQ97"/>
      <c r="JBR97"/>
      <c r="JBS97"/>
      <c r="JBT97"/>
      <c r="JBU97"/>
      <c r="JBV97"/>
      <c r="JBW97"/>
      <c r="JBX97"/>
      <c r="JBY97"/>
      <c r="JBZ97"/>
      <c r="JCA97"/>
      <c r="JCB97"/>
      <c r="JCC97"/>
      <c r="JCD97"/>
      <c r="JCE97"/>
      <c r="JCF97"/>
      <c r="JCG97"/>
      <c r="JCH97"/>
      <c r="JCI97"/>
      <c r="JCJ97"/>
      <c r="JCK97"/>
      <c r="JCL97"/>
      <c r="JCM97"/>
      <c r="JCN97"/>
      <c r="JCO97"/>
      <c r="JCP97"/>
      <c r="JCQ97"/>
      <c r="JCR97"/>
      <c r="JCS97"/>
      <c r="JCT97"/>
      <c r="JCU97"/>
      <c r="JCV97"/>
      <c r="JCW97"/>
      <c r="JCX97"/>
      <c r="JCY97"/>
      <c r="JCZ97"/>
      <c r="JDA97"/>
      <c r="JDB97"/>
      <c r="JDC97"/>
      <c r="JDD97"/>
      <c r="JDE97"/>
      <c r="JDF97"/>
      <c r="JDG97"/>
      <c r="JDH97"/>
      <c r="JDI97"/>
      <c r="JDJ97"/>
      <c r="JDK97"/>
      <c r="JDL97"/>
      <c r="JDM97"/>
      <c r="JDN97"/>
      <c r="JDO97"/>
      <c r="JDP97"/>
      <c r="JDQ97"/>
      <c r="JDR97"/>
      <c r="JDS97"/>
      <c r="JDT97"/>
      <c r="JDU97"/>
      <c r="JDV97"/>
      <c r="JDW97"/>
      <c r="JDX97"/>
      <c r="JDY97"/>
      <c r="JDZ97"/>
      <c r="JEA97"/>
      <c r="JEB97"/>
      <c r="JEC97"/>
      <c r="JED97"/>
      <c r="JEE97"/>
      <c r="JEF97"/>
      <c r="JEG97"/>
      <c r="JEH97"/>
      <c r="JEI97"/>
      <c r="JEJ97"/>
      <c r="JEK97"/>
      <c r="JEL97"/>
      <c r="JEM97"/>
      <c r="JEN97"/>
      <c r="JEO97"/>
      <c r="JEP97"/>
      <c r="JEQ97"/>
      <c r="JER97"/>
      <c r="JES97"/>
      <c r="JET97"/>
      <c r="JEU97"/>
      <c r="JEV97"/>
      <c r="JEW97"/>
      <c r="JEX97"/>
      <c r="JEY97"/>
      <c r="JEZ97"/>
      <c r="JFA97"/>
      <c r="JFB97"/>
      <c r="JFC97"/>
      <c r="JFD97"/>
      <c r="JFE97"/>
      <c r="JFF97"/>
      <c r="JFG97"/>
      <c r="JFH97"/>
      <c r="JFI97"/>
      <c r="JFJ97"/>
      <c r="JFK97"/>
      <c r="JFL97"/>
      <c r="JFM97"/>
      <c r="JFN97"/>
      <c r="JFO97"/>
      <c r="JFP97"/>
      <c r="JFQ97"/>
      <c r="JFR97"/>
      <c r="JFS97"/>
      <c r="JFT97"/>
      <c r="JFU97"/>
      <c r="JFV97"/>
      <c r="JFW97"/>
      <c r="JFX97"/>
      <c r="JFY97"/>
      <c r="JFZ97"/>
      <c r="JGA97"/>
      <c r="JGB97"/>
      <c r="JGC97"/>
      <c r="JGD97"/>
      <c r="JGE97"/>
      <c r="JGF97"/>
      <c r="JGG97"/>
      <c r="JGH97"/>
      <c r="JGI97"/>
      <c r="JGJ97"/>
      <c r="JGK97"/>
      <c r="JGL97"/>
      <c r="JGM97"/>
      <c r="JGN97"/>
      <c r="JGO97"/>
      <c r="JGP97"/>
      <c r="JGQ97"/>
      <c r="JGR97"/>
      <c r="JGS97"/>
      <c r="JGT97"/>
      <c r="JGU97"/>
      <c r="JGV97"/>
      <c r="JGW97"/>
      <c r="JGX97"/>
      <c r="JGY97"/>
      <c r="JGZ97"/>
      <c r="JHA97"/>
      <c r="JHB97"/>
      <c r="JHC97"/>
      <c r="JHD97"/>
      <c r="JHE97"/>
      <c r="JHF97"/>
      <c r="JHG97"/>
      <c r="JHH97"/>
      <c r="JHI97"/>
      <c r="JHJ97"/>
      <c r="JHK97"/>
      <c r="JHL97"/>
      <c r="JHM97"/>
      <c r="JHN97"/>
      <c r="JHO97"/>
      <c r="JHP97"/>
      <c r="JHQ97"/>
      <c r="JHR97"/>
      <c r="JHS97"/>
      <c r="JHT97"/>
      <c r="JHU97"/>
      <c r="JHV97"/>
      <c r="JHW97"/>
      <c r="JHX97"/>
      <c r="JHY97"/>
      <c r="JHZ97"/>
      <c r="JIA97"/>
      <c r="JIB97"/>
      <c r="JIC97"/>
      <c r="JID97"/>
      <c r="JIE97"/>
      <c r="JIF97"/>
      <c r="JIG97"/>
      <c r="JIH97"/>
      <c r="JII97"/>
      <c r="JIJ97"/>
      <c r="JIK97"/>
      <c r="JIL97"/>
      <c r="JIM97"/>
      <c r="JIN97"/>
      <c r="JIO97"/>
      <c r="JIP97"/>
      <c r="JIQ97"/>
      <c r="JIR97"/>
      <c r="JIS97"/>
      <c r="JIT97"/>
      <c r="JIU97"/>
      <c r="JIV97"/>
      <c r="JIW97"/>
      <c r="JIX97"/>
      <c r="JIY97"/>
      <c r="JIZ97"/>
      <c r="JJA97"/>
      <c r="JJB97"/>
      <c r="JJC97"/>
      <c r="JJD97"/>
      <c r="JJE97"/>
      <c r="JJF97"/>
      <c r="JJG97"/>
      <c r="JJH97"/>
      <c r="JJI97"/>
      <c r="JJJ97"/>
      <c r="JJK97"/>
      <c r="JJL97"/>
      <c r="JJM97"/>
      <c r="JJN97"/>
      <c r="JJO97"/>
      <c r="JJP97"/>
      <c r="JJQ97"/>
      <c r="JJR97"/>
      <c r="JJS97"/>
      <c r="JJT97"/>
      <c r="JJU97"/>
      <c r="JJV97"/>
      <c r="JJW97"/>
      <c r="JJX97"/>
      <c r="JJY97"/>
      <c r="JJZ97"/>
      <c r="JKA97"/>
      <c r="JKB97"/>
      <c r="JKC97"/>
      <c r="JKD97"/>
      <c r="JKE97"/>
      <c r="JKF97"/>
      <c r="JKG97"/>
      <c r="JKH97"/>
      <c r="JKI97"/>
      <c r="JKJ97"/>
      <c r="JKK97"/>
      <c r="JKL97"/>
      <c r="JKM97"/>
      <c r="JKN97"/>
      <c r="JKO97"/>
      <c r="JKP97"/>
      <c r="JKQ97"/>
      <c r="JKR97"/>
      <c r="JKS97"/>
      <c r="JKT97"/>
      <c r="JKU97"/>
      <c r="JKV97"/>
      <c r="JKW97"/>
      <c r="JKX97"/>
      <c r="JKY97"/>
      <c r="JKZ97"/>
      <c r="JLA97"/>
      <c r="JLB97"/>
      <c r="JLC97"/>
      <c r="JLD97"/>
      <c r="JLE97"/>
      <c r="JLF97"/>
      <c r="JLG97"/>
      <c r="JLH97"/>
      <c r="JLI97"/>
      <c r="JLJ97"/>
      <c r="JLK97"/>
      <c r="JLL97"/>
      <c r="JLM97"/>
      <c r="JLN97"/>
      <c r="JLO97"/>
      <c r="JLP97"/>
      <c r="JLQ97"/>
      <c r="JLR97"/>
      <c r="JLS97"/>
      <c r="JLT97"/>
      <c r="JLU97"/>
      <c r="JLV97"/>
      <c r="JLW97"/>
      <c r="JLX97"/>
      <c r="JLY97"/>
      <c r="JLZ97"/>
      <c r="JMA97"/>
      <c r="JMB97"/>
      <c r="JMC97"/>
      <c r="JMD97"/>
      <c r="JME97"/>
      <c r="JMF97"/>
      <c r="JMG97"/>
      <c r="JMH97"/>
      <c r="JMI97"/>
      <c r="JMJ97"/>
      <c r="JMK97"/>
      <c r="JML97"/>
      <c r="JMM97"/>
      <c r="JMN97"/>
      <c r="JMO97"/>
      <c r="JMP97"/>
      <c r="JMQ97"/>
      <c r="JMR97"/>
      <c r="JMS97"/>
      <c r="JMT97"/>
      <c r="JMU97"/>
      <c r="JMV97"/>
      <c r="JMW97"/>
      <c r="JMX97"/>
      <c r="JMY97"/>
      <c r="JMZ97"/>
      <c r="JNA97"/>
      <c r="JNB97"/>
      <c r="JNC97"/>
      <c r="JND97"/>
      <c r="JNE97"/>
      <c r="JNF97"/>
      <c r="JNG97"/>
      <c r="JNH97"/>
      <c r="JNI97"/>
      <c r="JNJ97"/>
      <c r="JNK97"/>
      <c r="JNL97"/>
      <c r="JNM97"/>
      <c r="JNN97"/>
      <c r="JNO97"/>
      <c r="JNP97"/>
      <c r="JNQ97"/>
      <c r="JNR97"/>
      <c r="JNS97"/>
      <c r="JNT97"/>
      <c r="JNU97"/>
      <c r="JNV97"/>
      <c r="JNW97"/>
      <c r="JNX97"/>
      <c r="JNY97"/>
      <c r="JNZ97"/>
      <c r="JOA97"/>
      <c r="JOB97"/>
      <c r="JOC97"/>
      <c r="JOD97"/>
      <c r="JOE97"/>
      <c r="JOF97"/>
      <c r="JOG97"/>
      <c r="JOH97"/>
      <c r="JOI97"/>
      <c r="JOJ97"/>
      <c r="JOK97"/>
      <c r="JOL97"/>
      <c r="JOM97"/>
      <c r="JON97"/>
      <c r="JOO97"/>
      <c r="JOP97"/>
      <c r="JOQ97"/>
      <c r="JOR97"/>
      <c r="JOS97"/>
      <c r="JOT97"/>
      <c r="JOU97"/>
      <c r="JOV97"/>
      <c r="JOW97"/>
      <c r="JOX97"/>
      <c r="JOY97"/>
      <c r="JOZ97"/>
      <c r="JPA97"/>
      <c r="JPB97"/>
      <c r="JPC97"/>
      <c r="JPD97"/>
      <c r="JPE97"/>
      <c r="JPF97"/>
      <c r="JPG97"/>
      <c r="JPH97"/>
      <c r="JPI97"/>
      <c r="JPJ97"/>
      <c r="JPK97"/>
      <c r="JPL97"/>
      <c r="JPM97"/>
      <c r="JPN97"/>
      <c r="JPO97"/>
      <c r="JPP97"/>
      <c r="JPQ97"/>
      <c r="JPR97"/>
      <c r="JPS97"/>
      <c r="JPT97"/>
      <c r="JPU97"/>
      <c r="JPV97"/>
      <c r="JPW97"/>
      <c r="JPX97"/>
      <c r="JPY97"/>
      <c r="JPZ97"/>
      <c r="JQA97"/>
      <c r="JQB97"/>
      <c r="JQC97"/>
      <c r="JQD97"/>
      <c r="JQE97"/>
      <c r="JQF97"/>
      <c r="JQG97"/>
      <c r="JQH97"/>
      <c r="JQI97"/>
      <c r="JQJ97"/>
      <c r="JQK97"/>
      <c r="JQL97"/>
      <c r="JQM97"/>
      <c r="JQN97"/>
      <c r="JQO97"/>
      <c r="JQP97"/>
      <c r="JQQ97"/>
      <c r="JQR97"/>
      <c r="JQS97"/>
      <c r="JQT97"/>
      <c r="JQU97"/>
      <c r="JQV97"/>
      <c r="JQW97"/>
      <c r="JQX97"/>
      <c r="JQY97"/>
      <c r="JQZ97"/>
      <c r="JRA97"/>
      <c r="JRB97"/>
      <c r="JRC97"/>
      <c r="JRD97"/>
      <c r="JRE97"/>
      <c r="JRF97"/>
      <c r="JRG97"/>
      <c r="JRH97"/>
      <c r="JRI97"/>
      <c r="JRJ97"/>
      <c r="JRK97"/>
      <c r="JRL97"/>
      <c r="JRM97"/>
      <c r="JRN97"/>
      <c r="JRO97"/>
      <c r="JRP97"/>
      <c r="JRQ97"/>
      <c r="JRR97"/>
      <c r="JRS97"/>
      <c r="JRT97"/>
      <c r="JRU97"/>
      <c r="JRV97"/>
      <c r="JRW97"/>
      <c r="JRX97"/>
      <c r="JRY97"/>
      <c r="JRZ97"/>
      <c r="JSA97"/>
      <c r="JSB97"/>
      <c r="JSC97"/>
      <c r="JSD97"/>
      <c r="JSE97"/>
      <c r="JSF97"/>
      <c r="JSG97"/>
      <c r="JSH97"/>
      <c r="JSI97"/>
      <c r="JSJ97"/>
      <c r="JSK97"/>
      <c r="JSL97"/>
      <c r="JSM97"/>
      <c r="JSN97"/>
      <c r="JSO97"/>
      <c r="JSP97"/>
      <c r="JSQ97"/>
      <c r="JSR97"/>
      <c r="JSS97"/>
      <c r="JST97"/>
      <c r="JSU97"/>
      <c r="JSV97"/>
      <c r="JSW97"/>
      <c r="JSX97"/>
      <c r="JSY97"/>
      <c r="JSZ97"/>
      <c r="JTA97"/>
      <c r="JTB97"/>
      <c r="JTC97"/>
      <c r="JTD97"/>
      <c r="JTE97"/>
      <c r="JTF97"/>
      <c r="JTG97"/>
      <c r="JTH97"/>
      <c r="JTI97"/>
      <c r="JTJ97"/>
      <c r="JTK97"/>
      <c r="JTL97"/>
      <c r="JTM97"/>
      <c r="JTN97"/>
      <c r="JTO97"/>
      <c r="JTP97"/>
      <c r="JTQ97"/>
      <c r="JTR97"/>
      <c r="JTS97"/>
      <c r="JTT97"/>
      <c r="JTU97"/>
      <c r="JTV97"/>
      <c r="JTW97"/>
      <c r="JTX97"/>
      <c r="JTY97"/>
      <c r="JTZ97"/>
      <c r="JUA97"/>
      <c r="JUB97"/>
      <c r="JUC97"/>
      <c r="JUD97"/>
      <c r="JUE97"/>
      <c r="JUF97"/>
      <c r="JUG97"/>
      <c r="JUH97"/>
      <c r="JUI97"/>
      <c r="JUJ97"/>
      <c r="JUK97"/>
      <c r="JUL97"/>
      <c r="JUM97"/>
      <c r="JUN97"/>
      <c r="JUO97"/>
      <c r="JUP97"/>
      <c r="JUQ97"/>
      <c r="JUR97"/>
      <c r="JUS97"/>
      <c r="JUT97"/>
      <c r="JUU97"/>
      <c r="JUV97"/>
      <c r="JUW97"/>
      <c r="JUX97"/>
      <c r="JUY97"/>
      <c r="JUZ97"/>
      <c r="JVA97"/>
      <c r="JVB97"/>
      <c r="JVC97"/>
      <c r="JVD97"/>
      <c r="JVE97"/>
      <c r="JVF97"/>
      <c r="JVG97"/>
      <c r="JVH97"/>
      <c r="JVI97"/>
      <c r="JVJ97"/>
      <c r="JVK97"/>
      <c r="JVL97"/>
      <c r="JVM97"/>
      <c r="JVN97"/>
      <c r="JVO97"/>
      <c r="JVP97"/>
      <c r="JVQ97"/>
      <c r="JVR97"/>
      <c r="JVS97"/>
      <c r="JVT97"/>
      <c r="JVU97"/>
      <c r="JVV97"/>
      <c r="JVW97"/>
      <c r="JVX97"/>
      <c r="JVY97"/>
      <c r="JVZ97"/>
      <c r="JWA97"/>
      <c r="JWB97"/>
      <c r="JWC97"/>
      <c r="JWD97"/>
      <c r="JWE97"/>
      <c r="JWF97"/>
      <c r="JWG97"/>
      <c r="JWH97"/>
      <c r="JWI97"/>
      <c r="JWJ97"/>
      <c r="JWK97"/>
      <c r="JWL97"/>
      <c r="JWM97"/>
      <c r="JWN97"/>
      <c r="JWO97"/>
      <c r="JWP97"/>
      <c r="JWQ97"/>
      <c r="JWR97"/>
      <c r="JWS97"/>
      <c r="JWT97"/>
      <c r="JWU97"/>
      <c r="JWV97"/>
      <c r="JWW97"/>
      <c r="JWX97"/>
      <c r="JWY97"/>
      <c r="JWZ97"/>
      <c r="JXA97"/>
      <c r="JXB97"/>
      <c r="JXC97"/>
      <c r="JXD97"/>
      <c r="JXE97"/>
      <c r="JXF97"/>
      <c r="JXG97"/>
      <c r="JXH97"/>
      <c r="JXI97"/>
      <c r="JXJ97"/>
      <c r="JXK97"/>
      <c r="JXL97"/>
      <c r="JXM97"/>
      <c r="JXN97"/>
      <c r="JXO97"/>
      <c r="JXP97"/>
      <c r="JXQ97"/>
      <c r="JXR97"/>
      <c r="JXS97"/>
      <c r="JXT97"/>
      <c r="JXU97"/>
      <c r="JXV97"/>
      <c r="JXW97"/>
      <c r="JXX97"/>
      <c r="JXY97"/>
      <c r="JXZ97"/>
      <c r="JYA97"/>
      <c r="JYB97"/>
      <c r="JYC97"/>
      <c r="JYD97"/>
      <c r="JYE97"/>
      <c r="JYF97"/>
      <c r="JYG97"/>
      <c r="JYH97"/>
      <c r="JYI97"/>
      <c r="JYJ97"/>
      <c r="JYK97"/>
      <c r="JYL97"/>
      <c r="JYM97"/>
      <c r="JYN97"/>
      <c r="JYO97"/>
      <c r="JYP97"/>
      <c r="JYQ97"/>
      <c r="JYR97"/>
      <c r="JYS97"/>
      <c r="JYT97"/>
      <c r="JYU97"/>
      <c r="JYV97"/>
      <c r="JYW97"/>
      <c r="JYX97"/>
      <c r="JYY97"/>
      <c r="JYZ97"/>
      <c r="JZA97"/>
      <c r="JZB97"/>
      <c r="JZC97"/>
      <c r="JZD97"/>
      <c r="JZE97"/>
      <c r="JZF97"/>
      <c r="JZG97"/>
      <c r="JZH97"/>
      <c r="JZI97"/>
      <c r="JZJ97"/>
      <c r="JZK97"/>
      <c r="JZL97"/>
      <c r="JZM97"/>
      <c r="JZN97"/>
      <c r="JZO97"/>
      <c r="JZP97"/>
      <c r="JZQ97"/>
      <c r="JZR97"/>
      <c r="JZS97"/>
      <c r="JZT97"/>
      <c r="JZU97"/>
      <c r="JZV97"/>
      <c r="JZW97"/>
      <c r="JZX97"/>
      <c r="JZY97"/>
      <c r="JZZ97"/>
      <c r="KAA97"/>
      <c r="KAB97"/>
      <c r="KAC97"/>
      <c r="KAD97"/>
      <c r="KAE97"/>
      <c r="KAF97"/>
      <c r="KAG97"/>
      <c r="KAH97"/>
      <c r="KAI97"/>
      <c r="KAJ97"/>
      <c r="KAK97"/>
      <c r="KAL97"/>
      <c r="KAM97"/>
      <c r="KAN97"/>
      <c r="KAO97"/>
      <c r="KAP97"/>
      <c r="KAQ97"/>
      <c r="KAR97"/>
      <c r="KAS97"/>
      <c r="KAT97"/>
      <c r="KAU97"/>
      <c r="KAV97"/>
      <c r="KAW97"/>
      <c r="KAX97"/>
      <c r="KAY97"/>
      <c r="KAZ97"/>
      <c r="KBA97"/>
      <c r="KBB97"/>
      <c r="KBC97"/>
      <c r="KBD97"/>
      <c r="KBE97"/>
      <c r="KBF97"/>
      <c r="KBG97"/>
      <c r="KBH97"/>
      <c r="KBI97"/>
      <c r="KBJ97"/>
      <c r="KBK97"/>
      <c r="KBL97"/>
      <c r="KBM97"/>
      <c r="KBN97"/>
      <c r="KBO97"/>
      <c r="KBP97"/>
      <c r="KBQ97"/>
      <c r="KBR97"/>
      <c r="KBS97"/>
      <c r="KBT97"/>
      <c r="KBU97"/>
      <c r="KBV97"/>
      <c r="KBW97"/>
      <c r="KBX97"/>
      <c r="KBY97"/>
      <c r="KBZ97"/>
      <c r="KCA97"/>
      <c r="KCB97"/>
      <c r="KCC97"/>
      <c r="KCD97"/>
      <c r="KCE97"/>
      <c r="KCF97"/>
      <c r="KCG97"/>
      <c r="KCH97"/>
      <c r="KCI97"/>
      <c r="KCJ97"/>
      <c r="KCK97"/>
      <c r="KCL97"/>
      <c r="KCM97"/>
      <c r="KCN97"/>
      <c r="KCO97"/>
      <c r="KCP97"/>
      <c r="KCQ97"/>
      <c r="KCR97"/>
      <c r="KCS97"/>
      <c r="KCT97"/>
      <c r="KCU97"/>
      <c r="KCV97"/>
      <c r="KCW97"/>
      <c r="KCX97"/>
      <c r="KCY97"/>
      <c r="KCZ97"/>
      <c r="KDA97"/>
      <c r="KDB97"/>
      <c r="KDC97"/>
      <c r="KDD97"/>
      <c r="KDE97"/>
      <c r="KDF97"/>
      <c r="KDG97"/>
      <c r="KDH97"/>
      <c r="KDI97"/>
      <c r="KDJ97"/>
      <c r="KDK97"/>
      <c r="KDL97"/>
      <c r="KDM97"/>
      <c r="KDN97"/>
      <c r="KDO97"/>
      <c r="KDP97"/>
      <c r="KDQ97"/>
      <c r="KDR97"/>
      <c r="KDS97"/>
      <c r="KDT97"/>
      <c r="KDU97"/>
      <c r="KDV97"/>
      <c r="KDW97"/>
      <c r="KDX97"/>
      <c r="KDY97"/>
      <c r="KDZ97"/>
      <c r="KEA97"/>
      <c r="KEB97"/>
      <c r="KEC97"/>
      <c r="KED97"/>
      <c r="KEE97"/>
      <c r="KEF97"/>
      <c r="KEG97"/>
      <c r="KEH97"/>
      <c r="KEI97"/>
      <c r="KEJ97"/>
      <c r="KEK97"/>
      <c r="KEL97"/>
      <c r="KEM97"/>
      <c r="KEN97"/>
      <c r="KEO97"/>
      <c r="KEP97"/>
      <c r="KEQ97"/>
      <c r="KER97"/>
      <c r="KES97"/>
      <c r="KET97"/>
      <c r="KEU97"/>
      <c r="KEV97"/>
      <c r="KEW97"/>
      <c r="KEX97"/>
      <c r="KEY97"/>
      <c r="KEZ97"/>
      <c r="KFA97"/>
      <c r="KFB97"/>
      <c r="KFC97"/>
      <c r="KFD97"/>
      <c r="KFE97"/>
      <c r="KFF97"/>
      <c r="KFG97"/>
      <c r="KFH97"/>
      <c r="KFI97"/>
      <c r="KFJ97"/>
      <c r="KFK97"/>
      <c r="KFL97"/>
      <c r="KFM97"/>
      <c r="KFN97"/>
      <c r="KFO97"/>
      <c r="KFP97"/>
      <c r="KFQ97"/>
      <c r="KFR97"/>
      <c r="KFS97"/>
      <c r="KFT97"/>
      <c r="KFU97"/>
      <c r="KFV97"/>
      <c r="KFW97"/>
      <c r="KFX97"/>
      <c r="KFY97"/>
      <c r="KFZ97"/>
      <c r="KGA97"/>
      <c r="KGB97"/>
      <c r="KGC97"/>
      <c r="KGD97"/>
      <c r="KGE97"/>
      <c r="KGF97"/>
      <c r="KGG97"/>
      <c r="KGH97"/>
      <c r="KGI97"/>
      <c r="KGJ97"/>
      <c r="KGK97"/>
      <c r="KGL97"/>
      <c r="KGM97"/>
      <c r="KGN97"/>
      <c r="KGO97"/>
      <c r="KGP97"/>
      <c r="KGQ97"/>
      <c r="KGR97"/>
      <c r="KGS97"/>
      <c r="KGT97"/>
      <c r="KGU97"/>
      <c r="KGV97"/>
      <c r="KGW97"/>
      <c r="KGX97"/>
      <c r="KGY97"/>
      <c r="KGZ97"/>
      <c r="KHA97"/>
      <c r="KHB97"/>
      <c r="KHC97"/>
      <c r="KHD97"/>
      <c r="KHE97"/>
      <c r="KHF97"/>
      <c r="KHG97"/>
      <c r="KHH97"/>
      <c r="KHI97"/>
      <c r="KHJ97"/>
      <c r="KHK97"/>
      <c r="KHL97"/>
      <c r="KHM97"/>
      <c r="KHN97"/>
      <c r="KHO97"/>
      <c r="KHP97"/>
      <c r="KHQ97"/>
      <c r="KHR97"/>
      <c r="KHS97"/>
      <c r="KHT97"/>
      <c r="KHU97"/>
      <c r="KHV97"/>
      <c r="KHW97"/>
      <c r="KHX97"/>
      <c r="KHY97"/>
      <c r="KHZ97"/>
      <c r="KIA97"/>
      <c r="KIB97"/>
      <c r="KIC97"/>
      <c r="KID97"/>
      <c r="KIE97"/>
      <c r="KIF97"/>
      <c r="KIG97"/>
      <c r="KIH97"/>
      <c r="KII97"/>
      <c r="KIJ97"/>
      <c r="KIK97"/>
      <c r="KIL97"/>
      <c r="KIM97"/>
      <c r="KIN97"/>
      <c r="KIO97"/>
      <c r="KIP97"/>
      <c r="KIQ97"/>
      <c r="KIR97"/>
      <c r="KIS97"/>
      <c r="KIT97"/>
      <c r="KIU97"/>
      <c r="KIV97"/>
      <c r="KIW97"/>
      <c r="KIX97"/>
      <c r="KIY97"/>
      <c r="KIZ97"/>
      <c r="KJA97"/>
      <c r="KJB97"/>
      <c r="KJC97"/>
      <c r="KJD97"/>
      <c r="KJE97"/>
      <c r="KJF97"/>
      <c r="KJG97"/>
      <c r="KJH97"/>
      <c r="KJI97"/>
      <c r="KJJ97"/>
      <c r="KJK97"/>
      <c r="KJL97"/>
      <c r="KJM97"/>
      <c r="KJN97"/>
      <c r="KJO97"/>
      <c r="KJP97"/>
      <c r="KJQ97"/>
      <c r="KJR97"/>
      <c r="KJS97"/>
      <c r="KJT97"/>
      <c r="KJU97"/>
      <c r="KJV97"/>
      <c r="KJW97"/>
      <c r="KJX97"/>
      <c r="KJY97"/>
      <c r="KJZ97"/>
      <c r="KKA97"/>
      <c r="KKB97"/>
      <c r="KKC97"/>
      <c r="KKD97"/>
      <c r="KKE97"/>
      <c r="KKF97"/>
      <c r="KKG97"/>
      <c r="KKH97"/>
      <c r="KKI97"/>
      <c r="KKJ97"/>
      <c r="KKK97"/>
      <c r="KKL97"/>
      <c r="KKM97"/>
      <c r="KKN97"/>
      <c r="KKO97"/>
      <c r="KKP97"/>
      <c r="KKQ97"/>
      <c r="KKR97"/>
      <c r="KKS97"/>
      <c r="KKT97"/>
      <c r="KKU97"/>
      <c r="KKV97"/>
      <c r="KKW97"/>
      <c r="KKX97"/>
      <c r="KKY97"/>
      <c r="KKZ97"/>
      <c r="KLA97"/>
      <c r="KLB97"/>
      <c r="KLC97"/>
      <c r="KLD97"/>
      <c r="KLE97"/>
      <c r="KLF97"/>
      <c r="KLG97"/>
      <c r="KLH97"/>
      <c r="KLI97"/>
      <c r="KLJ97"/>
      <c r="KLK97"/>
      <c r="KLL97"/>
      <c r="KLM97"/>
      <c r="KLN97"/>
      <c r="KLO97"/>
      <c r="KLP97"/>
      <c r="KLQ97"/>
      <c r="KLR97"/>
      <c r="KLS97"/>
      <c r="KLT97"/>
      <c r="KLU97"/>
      <c r="KLV97"/>
      <c r="KLW97"/>
      <c r="KLX97"/>
      <c r="KLY97"/>
      <c r="KLZ97"/>
      <c r="KMA97"/>
      <c r="KMB97"/>
      <c r="KMC97"/>
      <c r="KMD97"/>
      <c r="KME97"/>
      <c r="KMF97"/>
      <c r="KMG97"/>
      <c r="KMH97"/>
      <c r="KMI97"/>
      <c r="KMJ97"/>
      <c r="KMK97"/>
      <c r="KML97"/>
      <c r="KMM97"/>
      <c r="KMN97"/>
      <c r="KMO97"/>
      <c r="KMP97"/>
      <c r="KMQ97"/>
      <c r="KMR97"/>
      <c r="KMS97"/>
      <c r="KMT97"/>
      <c r="KMU97"/>
      <c r="KMV97"/>
      <c r="KMW97"/>
      <c r="KMX97"/>
      <c r="KMY97"/>
      <c r="KMZ97"/>
      <c r="KNA97"/>
      <c r="KNB97"/>
      <c r="KNC97"/>
      <c r="KND97"/>
      <c r="KNE97"/>
      <c r="KNF97"/>
      <c r="KNG97"/>
      <c r="KNH97"/>
      <c r="KNI97"/>
      <c r="KNJ97"/>
      <c r="KNK97"/>
      <c r="KNL97"/>
      <c r="KNM97"/>
      <c r="KNN97"/>
      <c r="KNO97"/>
      <c r="KNP97"/>
      <c r="KNQ97"/>
      <c r="KNR97"/>
      <c r="KNS97"/>
      <c r="KNT97"/>
      <c r="KNU97"/>
      <c r="KNV97"/>
      <c r="KNW97"/>
      <c r="KNX97"/>
      <c r="KNY97"/>
      <c r="KNZ97"/>
      <c r="KOA97"/>
      <c r="KOB97"/>
      <c r="KOC97"/>
      <c r="KOD97"/>
      <c r="KOE97"/>
      <c r="KOF97"/>
      <c r="KOG97"/>
      <c r="KOH97"/>
      <c r="KOI97"/>
      <c r="KOJ97"/>
      <c r="KOK97"/>
      <c r="KOL97"/>
      <c r="KOM97"/>
      <c r="KON97"/>
      <c r="KOO97"/>
      <c r="KOP97"/>
      <c r="KOQ97"/>
      <c r="KOR97"/>
      <c r="KOS97"/>
      <c r="KOT97"/>
      <c r="KOU97"/>
      <c r="KOV97"/>
      <c r="KOW97"/>
      <c r="KOX97"/>
      <c r="KOY97"/>
      <c r="KOZ97"/>
      <c r="KPA97"/>
      <c r="KPB97"/>
      <c r="KPC97"/>
      <c r="KPD97"/>
      <c r="KPE97"/>
      <c r="KPF97"/>
      <c r="KPG97"/>
      <c r="KPH97"/>
      <c r="KPI97"/>
      <c r="KPJ97"/>
      <c r="KPK97"/>
      <c r="KPL97"/>
      <c r="KPM97"/>
      <c r="KPN97"/>
      <c r="KPO97"/>
      <c r="KPP97"/>
      <c r="KPQ97"/>
      <c r="KPR97"/>
      <c r="KPS97"/>
      <c r="KPT97"/>
      <c r="KPU97"/>
      <c r="KPV97"/>
      <c r="KPW97"/>
      <c r="KPX97"/>
      <c r="KPY97"/>
      <c r="KPZ97"/>
      <c r="KQA97"/>
      <c r="KQB97"/>
      <c r="KQC97"/>
      <c r="KQD97"/>
      <c r="KQE97"/>
      <c r="KQF97"/>
      <c r="KQG97"/>
      <c r="KQH97"/>
      <c r="KQI97"/>
      <c r="KQJ97"/>
      <c r="KQK97"/>
      <c r="KQL97"/>
      <c r="KQM97"/>
      <c r="KQN97"/>
      <c r="KQO97"/>
      <c r="KQP97"/>
      <c r="KQQ97"/>
      <c r="KQR97"/>
      <c r="KQS97"/>
      <c r="KQT97"/>
      <c r="KQU97"/>
      <c r="KQV97"/>
      <c r="KQW97"/>
      <c r="KQX97"/>
      <c r="KQY97"/>
      <c r="KQZ97"/>
      <c r="KRA97"/>
      <c r="KRB97"/>
      <c r="KRC97"/>
      <c r="KRD97"/>
      <c r="KRE97"/>
      <c r="KRF97"/>
      <c r="KRG97"/>
      <c r="KRH97"/>
      <c r="KRI97"/>
      <c r="KRJ97"/>
      <c r="KRK97"/>
      <c r="KRL97"/>
      <c r="KRM97"/>
      <c r="KRN97"/>
      <c r="KRO97"/>
      <c r="KRP97"/>
      <c r="KRQ97"/>
      <c r="KRR97"/>
      <c r="KRS97"/>
      <c r="KRT97"/>
      <c r="KRU97"/>
      <c r="KRV97"/>
      <c r="KRW97"/>
      <c r="KRX97"/>
      <c r="KRY97"/>
      <c r="KRZ97"/>
      <c r="KSA97"/>
      <c r="KSB97"/>
      <c r="KSC97"/>
      <c r="KSD97"/>
      <c r="KSE97"/>
      <c r="KSF97"/>
      <c r="KSG97"/>
      <c r="KSH97"/>
      <c r="KSI97"/>
      <c r="KSJ97"/>
      <c r="KSK97"/>
      <c r="KSL97"/>
      <c r="KSM97"/>
      <c r="KSN97"/>
      <c r="KSO97"/>
      <c r="KSP97"/>
      <c r="KSQ97"/>
      <c r="KSR97"/>
      <c r="KSS97"/>
      <c r="KST97"/>
      <c r="KSU97"/>
      <c r="KSV97"/>
      <c r="KSW97"/>
      <c r="KSX97"/>
      <c r="KSY97"/>
      <c r="KSZ97"/>
      <c r="KTA97"/>
      <c r="KTB97"/>
      <c r="KTC97"/>
      <c r="KTD97"/>
      <c r="KTE97"/>
      <c r="KTF97"/>
      <c r="KTG97"/>
      <c r="KTH97"/>
      <c r="KTI97"/>
      <c r="KTJ97"/>
      <c r="KTK97"/>
      <c r="KTL97"/>
      <c r="KTM97"/>
      <c r="KTN97"/>
      <c r="KTO97"/>
      <c r="KTP97"/>
      <c r="KTQ97"/>
      <c r="KTR97"/>
      <c r="KTS97"/>
      <c r="KTT97"/>
      <c r="KTU97"/>
      <c r="KTV97"/>
      <c r="KTW97"/>
      <c r="KTX97"/>
      <c r="KTY97"/>
      <c r="KTZ97"/>
      <c r="KUA97"/>
      <c r="KUB97"/>
      <c r="KUC97"/>
      <c r="KUD97"/>
      <c r="KUE97"/>
      <c r="KUF97"/>
      <c r="KUG97"/>
      <c r="KUH97"/>
      <c r="KUI97"/>
      <c r="KUJ97"/>
      <c r="KUK97"/>
      <c r="KUL97"/>
      <c r="KUM97"/>
      <c r="KUN97"/>
      <c r="KUO97"/>
      <c r="KUP97"/>
      <c r="KUQ97"/>
      <c r="KUR97"/>
      <c r="KUS97"/>
      <c r="KUT97"/>
      <c r="KUU97"/>
      <c r="KUV97"/>
      <c r="KUW97"/>
      <c r="KUX97"/>
      <c r="KUY97"/>
      <c r="KUZ97"/>
      <c r="KVA97"/>
      <c r="KVB97"/>
      <c r="KVC97"/>
      <c r="KVD97"/>
      <c r="KVE97"/>
      <c r="KVF97"/>
      <c r="KVG97"/>
      <c r="KVH97"/>
      <c r="KVI97"/>
      <c r="KVJ97"/>
      <c r="KVK97"/>
      <c r="KVL97"/>
      <c r="KVM97"/>
      <c r="KVN97"/>
      <c r="KVO97"/>
      <c r="KVP97"/>
      <c r="KVQ97"/>
      <c r="KVR97"/>
      <c r="KVS97"/>
      <c r="KVT97"/>
      <c r="KVU97"/>
      <c r="KVV97"/>
      <c r="KVW97"/>
      <c r="KVX97"/>
      <c r="KVY97"/>
      <c r="KVZ97"/>
      <c r="KWA97"/>
      <c r="KWB97"/>
      <c r="KWC97"/>
      <c r="KWD97"/>
      <c r="KWE97"/>
      <c r="KWF97"/>
      <c r="KWG97"/>
      <c r="KWH97"/>
      <c r="KWI97"/>
      <c r="KWJ97"/>
      <c r="KWK97"/>
      <c r="KWL97"/>
      <c r="KWM97"/>
      <c r="KWN97"/>
      <c r="KWO97"/>
      <c r="KWP97"/>
      <c r="KWQ97"/>
      <c r="KWR97"/>
      <c r="KWS97"/>
      <c r="KWT97"/>
      <c r="KWU97"/>
      <c r="KWV97"/>
      <c r="KWW97"/>
      <c r="KWX97"/>
      <c r="KWY97"/>
      <c r="KWZ97"/>
      <c r="KXA97"/>
      <c r="KXB97"/>
      <c r="KXC97"/>
      <c r="KXD97"/>
      <c r="KXE97"/>
      <c r="KXF97"/>
      <c r="KXG97"/>
      <c r="KXH97"/>
      <c r="KXI97"/>
      <c r="KXJ97"/>
      <c r="KXK97"/>
      <c r="KXL97"/>
      <c r="KXM97"/>
      <c r="KXN97"/>
      <c r="KXO97"/>
      <c r="KXP97"/>
      <c r="KXQ97"/>
      <c r="KXR97"/>
      <c r="KXS97"/>
      <c r="KXT97"/>
      <c r="KXU97"/>
      <c r="KXV97"/>
      <c r="KXW97"/>
      <c r="KXX97"/>
      <c r="KXY97"/>
      <c r="KXZ97"/>
      <c r="KYA97"/>
      <c r="KYB97"/>
      <c r="KYC97"/>
      <c r="KYD97"/>
      <c r="KYE97"/>
      <c r="KYF97"/>
      <c r="KYG97"/>
      <c r="KYH97"/>
      <c r="KYI97"/>
      <c r="KYJ97"/>
      <c r="KYK97"/>
      <c r="KYL97"/>
      <c r="KYM97"/>
      <c r="KYN97"/>
      <c r="KYO97"/>
      <c r="KYP97"/>
      <c r="KYQ97"/>
      <c r="KYR97"/>
      <c r="KYS97"/>
      <c r="KYT97"/>
      <c r="KYU97"/>
      <c r="KYV97"/>
      <c r="KYW97"/>
      <c r="KYX97"/>
      <c r="KYY97"/>
      <c r="KYZ97"/>
      <c r="KZA97"/>
      <c r="KZB97"/>
      <c r="KZC97"/>
      <c r="KZD97"/>
      <c r="KZE97"/>
      <c r="KZF97"/>
      <c r="KZG97"/>
      <c r="KZH97"/>
      <c r="KZI97"/>
      <c r="KZJ97"/>
      <c r="KZK97"/>
      <c r="KZL97"/>
      <c r="KZM97"/>
      <c r="KZN97"/>
      <c r="KZO97"/>
      <c r="KZP97"/>
      <c r="KZQ97"/>
      <c r="KZR97"/>
      <c r="KZS97"/>
      <c r="KZT97"/>
      <c r="KZU97"/>
      <c r="KZV97"/>
      <c r="KZW97"/>
      <c r="KZX97"/>
      <c r="KZY97"/>
      <c r="KZZ97"/>
      <c r="LAA97"/>
      <c r="LAB97"/>
      <c r="LAC97"/>
      <c r="LAD97"/>
      <c r="LAE97"/>
      <c r="LAF97"/>
      <c r="LAG97"/>
      <c r="LAH97"/>
      <c r="LAI97"/>
      <c r="LAJ97"/>
      <c r="LAK97"/>
      <c r="LAL97"/>
      <c r="LAM97"/>
      <c r="LAN97"/>
      <c r="LAO97"/>
      <c r="LAP97"/>
      <c r="LAQ97"/>
      <c r="LAR97"/>
      <c r="LAS97"/>
      <c r="LAT97"/>
      <c r="LAU97"/>
      <c r="LAV97"/>
      <c r="LAW97"/>
      <c r="LAX97"/>
      <c r="LAY97"/>
      <c r="LAZ97"/>
      <c r="LBA97"/>
      <c r="LBB97"/>
      <c r="LBC97"/>
      <c r="LBD97"/>
      <c r="LBE97"/>
      <c r="LBF97"/>
      <c r="LBG97"/>
      <c r="LBH97"/>
      <c r="LBI97"/>
      <c r="LBJ97"/>
      <c r="LBK97"/>
      <c r="LBL97"/>
      <c r="LBM97"/>
      <c r="LBN97"/>
      <c r="LBO97"/>
      <c r="LBP97"/>
      <c r="LBQ97"/>
      <c r="LBR97"/>
      <c r="LBS97"/>
      <c r="LBT97"/>
      <c r="LBU97"/>
      <c r="LBV97"/>
      <c r="LBW97"/>
      <c r="LBX97"/>
      <c r="LBY97"/>
      <c r="LBZ97"/>
      <c r="LCA97"/>
      <c r="LCB97"/>
      <c r="LCC97"/>
      <c r="LCD97"/>
      <c r="LCE97"/>
      <c r="LCF97"/>
      <c r="LCG97"/>
      <c r="LCH97"/>
      <c r="LCI97"/>
      <c r="LCJ97"/>
      <c r="LCK97"/>
      <c r="LCL97"/>
      <c r="LCM97"/>
      <c r="LCN97"/>
      <c r="LCO97"/>
      <c r="LCP97"/>
      <c r="LCQ97"/>
      <c r="LCR97"/>
      <c r="LCS97"/>
      <c r="LCT97"/>
      <c r="LCU97"/>
      <c r="LCV97"/>
      <c r="LCW97"/>
      <c r="LCX97"/>
      <c r="LCY97"/>
      <c r="LCZ97"/>
      <c r="LDA97"/>
      <c r="LDB97"/>
      <c r="LDC97"/>
      <c r="LDD97"/>
      <c r="LDE97"/>
      <c r="LDF97"/>
      <c r="LDG97"/>
      <c r="LDH97"/>
      <c r="LDI97"/>
      <c r="LDJ97"/>
      <c r="LDK97"/>
      <c r="LDL97"/>
      <c r="LDM97"/>
      <c r="LDN97"/>
      <c r="LDO97"/>
      <c r="LDP97"/>
      <c r="LDQ97"/>
      <c r="LDR97"/>
      <c r="LDS97"/>
      <c r="LDT97"/>
      <c r="LDU97"/>
      <c r="LDV97"/>
      <c r="LDW97"/>
      <c r="LDX97"/>
      <c r="LDY97"/>
      <c r="LDZ97"/>
      <c r="LEA97"/>
      <c r="LEB97"/>
      <c r="LEC97"/>
      <c r="LED97"/>
      <c r="LEE97"/>
      <c r="LEF97"/>
      <c r="LEG97"/>
      <c r="LEH97"/>
      <c r="LEI97"/>
      <c r="LEJ97"/>
      <c r="LEK97"/>
      <c r="LEL97"/>
      <c r="LEM97"/>
      <c r="LEN97"/>
      <c r="LEO97"/>
      <c r="LEP97"/>
      <c r="LEQ97"/>
      <c r="LER97"/>
      <c r="LES97"/>
      <c r="LET97"/>
      <c r="LEU97"/>
      <c r="LEV97"/>
      <c r="LEW97"/>
      <c r="LEX97"/>
      <c r="LEY97"/>
      <c r="LEZ97"/>
      <c r="LFA97"/>
      <c r="LFB97"/>
      <c r="LFC97"/>
      <c r="LFD97"/>
      <c r="LFE97"/>
      <c r="LFF97"/>
      <c r="LFG97"/>
      <c r="LFH97"/>
      <c r="LFI97"/>
      <c r="LFJ97"/>
      <c r="LFK97"/>
      <c r="LFL97"/>
      <c r="LFM97"/>
      <c r="LFN97"/>
      <c r="LFO97"/>
      <c r="LFP97"/>
      <c r="LFQ97"/>
      <c r="LFR97"/>
      <c r="LFS97"/>
      <c r="LFT97"/>
      <c r="LFU97"/>
      <c r="LFV97"/>
      <c r="LFW97"/>
      <c r="LFX97"/>
      <c r="LFY97"/>
      <c r="LFZ97"/>
      <c r="LGA97"/>
      <c r="LGB97"/>
      <c r="LGC97"/>
      <c r="LGD97"/>
      <c r="LGE97"/>
      <c r="LGF97"/>
      <c r="LGG97"/>
      <c r="LGH97"/>
      <c r="LGI97"/>
      <c r="LGJ97"/>
      <c r="LGK97"/>
      <c r="LGL97"/>
      <c r="LGM97"/>
      <c r="LGN97"/>
      <c r="LGO97"/>
      <c r="LGP97"/>
      <c r="LGQ97"/>
      <c r="LGR97"/>
      <c r="LGS97"/>
      <c r="LGT97"/>
      <c r="LGU97"/>
      <c r="LGV97"/>
      <c r="LGW97"/>
      <c r="LGX97"/>
      <c r="LGY97"/>
      <c r="LGZ97"/>
      <c r="LHA97"/>
      <c r="LHB97"/>
      <c r="LHC97"/>
      <c r="LHD97"/>
      <c r="LHE97"/>
      <c r="LHF97"/>
      <c r="LHG97"/>
      <c r="LHH97"/>
      <c r="LHI97"/>
      <c r="LHJ97"/>
      <c r="LHK97"/>
      <c r="LHL97"/>
      <c r="LHM97"/>
      <c r="LHN97"/>
      <c r="LHO97"/>
      <c r="LHP97"/>
      <c r="LHQ97"/>
      <c r="LHR97"/>
      <c r="LHS97"/>
      <c r="LHT97"/>
      <c r="LHU97"/>
      <c r="LHV97"/>
      <c r="LHW97"/>
      <c r="LHX97"/>
      <c r="LHY97"/>
      <c r="LHZ97"/>
      <c r="LIA97"/>
      <c r="LIB97"/>
      <c r="LIC97"/>
      <c r="LID97"/>
      <c r="LIE97"/>
      <c r="LIF97"/>
      <c r="LIG97"/>
      <c r="LIH97"/>
      <c r="LII97"/>
      <c r="LIJ97"/>
      <c r="LIK97"/>
      <c r="LIL97"/>
      <c r="LIM97"/>
      <c r="LIN97"/>
      <c r="LIO97"/>
      <c r="LIP97"/>
      <c r="LIQ97"/>
      <c r="LIR97"/>
      <c r="LIS97"/>
      <c r="LIT97"/>
      <c r="LIU97"/>
      <c r="LIV97"/>
      <c r="LIW97"/>
      <c r="LIX97"/>
      <c r="LIY97"/>
      <c r="LIZ97"/>
      <c r="LJA97"/>
      <c r="LJB97"/>
      <c r="LJC97"/>
      <c r="LJD97"/>
      <c r="LJE97"/>
      <c r="LJF97"/>
      <c r="LJG97"/>
      <c r="LJH97"/>
      <c r="LJI97"/>
      <c r="LJJ97"/>
      <c r="LJK97"/>
      <c r="LJL97"/>
      <c r="LJM97"/>
      <c r="LJN97"/>
      <c r="LJO97"/>
      <c r="LJP97"/>
      <c r="LJQ97"/>
      <c r="LJR97"/>
      <c r="LJS97"/>
      <c r="LJT97"/>
      <c r="LJU97"/>
      <c r="LJV97"/>
      <c r="LJW97"/>
      <c r="LJX97"/>
      <c r="LJY97"/>
      <c r="LJZ97"/>
      <c r="LKA97"/>
      <c r="LKB97"/>
      <c r="LKC97"/>
      <c r="LKD97"/>
      <c r="LKE97"/>
      <c r="LKF97"/>
      <c r="LKG97"/>
      <c r="LKH97"/>
      <c r="LKI97"/>
      <c r="LKJ97"/>
      <c r="LKK97"/>
      <c r="LKL97"/>
      <c r="LKM97"/>
      <c r="LKN97"/>
      <c r="LKO97"/>
      <c r="LKP97"/>
      <c r="LKQ97"/>
      <c r="LKR97"/>
      <c r="LKS97"/>
      <c r="LKT97"/>
      <c r="LKU97"/>
      <c r="LKV97"/>
      <c r="LKW97"/>
      <c r="LKX97"/>
      <c r="LKY97"/>
      <c r="LKZ97"/>
      <c r="LLA97"/>
      <c r="LLB97"/>
      <c r="LLC97"/>
      <c r="LLD97"/>
      <c r="LLE97"/>
      <c r="LLF97"/>
      <c r="LLG97"/>
      <c r="LLH97"/>
      <c r="LLI97"/>
      <c r="LLJ97"/>
      <c r="LLK97"/>
      <c r="LLL97"/>
      <c r="LLM97"/>
      <c r="LLN97"/>
      <c r="LLO97"/>
      <c r="LLP97"/>
      <c r="LLQ97"/>
      <c r="LLR97"/>
      <c r="LLS97"/>
      <c r="LLT97"/>
      <c r="LLU97"/>
      <c r="LLV97"/>
      <c r="LLW97"/>
      <c r="LLX97"/>
      <c r="LLY97"/>
      <c r="LLZ97"/>
      <c r="LMA97"/>
      <c r="LMB97"/>
      <c r="LMC97"/>
      <c r="LMD97"/>
      <c r="LME97"/>
      <c r="LMF97"/>
      <c r="LMG97"/>
      <c r="LMH97"/>
      <c r="LMI97"/>
      <c r="LMJ97"/>
      <c r="LMK97"/>
      <c r="LML97"/>
      <c r="LMM97"/>
      <c r="LMN97"/>
      <c r="LMO97"/>
      <c r="LMP97"/>
      <c r="LMQ97"/>
      <c r="LMR97"/>
      <c r="LMS97"/>
      <c r="LMT97"/>
      <c r="LMU97"/>
      <c r="LMV97"/>
      <c r="LMW97"/>
      <c r="LMX97"/>
      <c r="LMY97"/>
      <c r="LMZ97"/>
      <c r="LNA97"/>
      <c r="LNB97"/>
      <c r="LNC97"/>
      <c r="LND97"/>
      <c r="LNE97"/>
      <c r="LNF97"/>
      <c r="LNG97"/>
      <c r="LNH97"/>
      <c r="LNI97"/>
      <c r="LNJ97"/>
      <c r="LNK97"/>
      <c r="LNL97"/>
      <c r="LNM97"/>
      <c r="LNN97"/>
      <c r="LNO97"/>
      <c r="LNP97"/>
      <c r="LNQ97"/>
      <c r="LNR97"/>
      <c r="LNS97"/>
      <c r="LNT97"/>
      <c r="LNU97"/>
      <c r="LNV97"/>
      <c r="LNW97"/>
      <c r="LNX97"/>
      <c r="LNY97"/>
      <c r="LNZ97"/>
      <c r="LOA97"/>
      <c r="LOB97"/>
      <c r="LOC97"/>
      <c r="LOD97"/>
      <c r="LOE97"/>
      <c r="LOF97"/>
      <c r="LOG97"/>
      <c r="LOH97"/>
      <c r="LOI97"/>
      <c r="LOJ97"/>
      <c r="LOK97"/>
      <c r="LOL97"/>
      <c r="LOM97"/>
      <c r="LON97"/>
      <c r="LOO97"/>
      <c r="LOP97"/>
      <c r="LOQ97"/>
      <c r="LOR97"/>
      <c r="LOS97"/>
      <c r="LOT97"/>
      <c r="LOU97"/>
      <c r="LOV97"/>
      <c r="LOW97"/>
      <c r="LOX97"/>
      <c r="LOY97"/>
      <c r="LOZ97"/>
      <c r="LPA97"/>
      <c r="LPB97"/>
      <c r="LPC97"/>
      <c r="LPD97"/>
      <c r="LPE97"/>
      <c r="LPF97"/>
      <c r="LPG97"/>
      <c r="LPH97"/>
      <c r="LPI97"/>
      <c r="LPJ97"/>
      <c r="LPK97"/>
      <c r="LPL97"/>
      <c r="LPM97"/>
      <c r="LPN97"/>
      <c r="LPO97"/>
      <c r="LPP97"/>
      <c r="LPQ97"/>
      <c r="LPR97"/>
      <c r="LPS97"/>
      <c r="LPT97"/>
      <c r="LPU97"/>
      <c r="LPV97"/>
      <c r="LPW97"/>
      <c r="LPX97"/>
      <c r="LPY97"/>
      <c r="LPZ97"/>
      <c r="LQA97"/>
      <c r="LQB97"/>
      <c r="LQC97"/>
      <c r="LQD97"/>
      <c r="LQE97"/>
      <c r="LQF97"/>
      <c r="LQG97"/>
      <c r="LQH97"/>
      <c r="LQI97"/>
      <c r="LQJ97"/>
      <c r="LQK97"/>
      <c r="LQL97"/>
      <c r="LQM97"/>
      <c r="LQN97"/>
      <c r="LQO97"/>
      <c r="LQP97"/>
      <c r="LQQ97"/>
      <c r="LQR97"/>
      <c r="LQS97"/>
      <c r="LQT97"/>
      <c r="LQU97"/>
      <c r="LQV97"/>
      <c r="LQW97"/>
      <c r="LQX97"/>
      <c r="LQY97"/>
      <c r="LQZ97"/>
      <c r="LRA97"/>
      <c r="LRB97"/>
      <c r="LRC97"/>
      <c r="LRD97"/>
      <c r="LRE97"/>
      <c r="LRF97"/>
      <c r="LRG97"/>
      <c r="LRH97"/>
      <c r="LRI97"/>
      <c r="LRJ97"/>
      <c r="LRK97"/>
      <c r="LRL97"/>
      <c r="LRM97"/>
      <c r="LRN97"/>
      <c r="LRO97"/>
      <c r="LRP97"/>
      <c r="LRQ97"/>
      <c r="LRR97"/>
      <c r="LRS97"/>
      <c r="LRT97"/>
      <c r="LRU97"/>
      <c r="LRV97"/>
      <c r="LRW97"/>
      <c r="LRX97"/>
      <c r="LRY97"/>
      <c r="LRZ97"/>
      <c r="LSA97"/>
      <c r="LSB97"/>
      <c r="LSC97"/>
      <c r="LSD97"/>
      <c r="LSE97"/>
      <c r="LSF97"/>
      <c r="LSG97"/>
      <c r="LSH97"/>
      <c r="LSI97"/>
      <c r="LSJ97"/>
      <c r="LSK97"/>
      <c r="LSL97"/>
      <c r="LSM97"/>
      <c r="LSN97"/>
      <c r="LSO97"/>
      <c r="LSP97"/>
      <c r="LSQ97"/>
      <c r="LSR97"/>
      <c r="LSS97"/>
      <c r="LST97"/>
      <c r="LSU97"/>
      <c r="LSV97"/>
      <c r="LSW97"/>
      <c r="LSX97"/>
      <c r="LSY97"/>
      <c r="LSZ97"/>
      <c r="LTA97"/>
      <c r="LTB97"/>
      <c r="LTC97"/>
      <c r="LTD97"/>
      <c r="LTE97"/>
      <c r="LTF97"/>
      <c r="LTG97"/>
      <c r="LTH97"/>
      <c r="LTI97"/>
      <c r="LTJ97"/>
      <c r="LTK97"/>
      <c r="LTL97"/>
      <c r="LTM97"/>
      <c r="LTN97"/>
      <c r="LTO97"/>
      <c r="LTP97"/>
      <c r="LTQ97"/>
      <c r="LTR97"/>
      <c r="LTS97"/>
      <c r="LTT97"/>
      <c r="LTU97"/>
      <c r="LTV97"/>
      <c r="LTW97"/>
      <c r="LTX97"/>
      <c r="LTY97"/>
      <c r="LTZ97"/>
      <c r="LUA97"/>
      <c r="LUB97"/>
      <c r="LUC97"/>
      <c r="LUD97"/>
      <c r="LUE97"/>
      <c r="LUF97"/>
      <c r="LUG97"/>
      <c r="LUH97"/>
      <c r="LUI97"/>
      <c r="LUJ97"/>
      <c r="LUK97"/>
      <c r="LUL97"/>
      <c r="LUM97"/>
      <c r="LUN97"/>
      <c r="LUO97"/>
      <c r="LUP97"/>
      <c r="LUQ97"/>
      <c r="LUR97"/>
      <c r="LUS97"/>
      <c r="LUT97"/>
      <c r="LUU97"/>
      <c r="LUV97"/>
      <c r="LUW97"/>
      <c r="LUX97"/>
      <c r="LUY97"/>
      <c r="LUZ97"/>
      <c r="LVA97"/>
      <c r="LVB97"/>
      <c r="LVC97"/>
      <c r="LVD97"/>
      <c r="LVE97"/>
      <c r="LVF97"/>
      <c r="LVG97"/>
      <c r="LVH97"/>
      <c r="LVI97"/>
      <c r="LVJ97"/>
      <c r="LVK97"/>
      <c r="LVL97"/>
      <c r="LVM97"/>
      <c r="LVN97"/>
      <c r="LVO97"/>
      <c r="LVP97"/>
      <c r="LVQ97"/>
      <c r="LVR97"/>
      <c r="LVS97"/>
      <c r="LVT97"/>
      <c r="LVU97"/>
      <c r="LVV97"/>
      <c r="LVW97"/>
      <c r="LVX97"/>
      <c r="LVY97"/>
      <c r="LVZ97"/>
      <c r="LWA97"/>
      <c r="LWB97"/>
      <c r="LWC97"/>
      <c r="LWD97"/>
      <c r="LWE97"/>
      <c r="LWF97"/>
      <c r="LWG97"/>
      <c r="LWH97"/>
      <c r="LWI97"/>
      <c r="LWJ97"/>
      <c r="LWK97"/>
      <c r="LWL97"/>
      <c r="LWM97"/>
      <c r="LWN97"/>
      <c r="LWO97"/>
      <c r="LWP97"/>
      <c r="LWQ97"/>
      <c r="LWR97"/>
      <c r="LWS97"/>
      <c r="LWT97"/>
      <c r="LWU97"/>
      <c r="LWV97"/>
      <c r="LWW97"/>
      <c r="LWX97"/>
      <c r="LWY97"/>
      <c r="LWZ97"/>
      <c r="LXA97"/>
      <c r="LXB97"/>
      <c r="LXC97"/>
      <c r="LXD97"/>
      <c r="LXE97"/>
      <c r="LXF97"/>
      <c r="LXG97"/>
      <c r="LXH97"/>
      <c r="LXI97"/>
      <c r="LXJ97"/>
      <c r="LXK97"/>
      <c r="LXL97"/>
      <c r="LXM97"/>
      <c r="LXN97"/>
      <c r="LXO97"/>
      <c r="LXP97"/>
      <c r="LXQ97"/>
      <c r="LXR97"/>
      <c r="LXS97"/>
      <c r="LXT97"/>
      <c r="LXU97"/>
      <c r="LXV97"/>
      <c r="LXW97"/>
      <c r="LXX97"/>
      <c r="LXY97"/>
      <c r="LXZ97"/>
      <c r="LYA97"/>
      <c r="LYB97"/>
      <c r="LYC97"/>
      <c r="LYD97"/>
      <c r="LYE97"/>
      <c r="LYF97"/>
      <c r="LYG97"/>
      <c r="LYH97"/>
      <c r="LYI97"/>
      <c r="LYJ97"/>
      <c r="LYK97"/>
      <c r="LYL97"/>
      <c r="LYM97"/>
      <c r="LYN97"/>
      <c r="LYO97"/>
      <c r="LYP97"/>
      <c r="LYQ97"/>
      <c r="LYR97"/>
      <c r="LYS97"/>
      <c r="LYT97"/>
      <c r="LYU97"/>
      <c r="LYV97"/>
      <c r="LYW97"/>
      <c r="LYX97"/>
      <c r="LYY97"/>
      <c r="LYZ97"/>
      <c r="LZA97"/>
      <c r="LZB97"/>
      <c r="LZC97"/>
      <c r="LZD97"/>
      <c r="LZE97"/>
      <c r="LZF97"/>
      <c r="LZG97"/>
      <c r="LZH97"/>
      <c r="LZI97"/>
      <c r="LZJ97"/>
      <c r="LZK97"/>
      <c r="LZL97"/>
      <c r="LZM97"/>
      <c r="LZN97"/>
      <c r="LZO97"/>
      <c r="LZP97"/>
      <c r="LZQ97"/>
      <c r="LZR97"/>
      <c r="LZS97"/>
      <c r="LZT97"/>
      <c r="LZU97"/>
      <c r="LZV97"/>
      <c r="LZW97"/>
      <c r="LZX97"/>
      <c r="LZY97"/>
      <c r="LZZ97"/>
      <c r="MAA97"/>
      <c r="MAB97"/>
      <c r="MAC97"/>
      <c r="MAD97"/>
      <c r="MAE97"/>
      <c r="MAF97"/>
      <c r="MAG97"/>
      <c r="MAH97"/>
      <c r="MAI97"/>
      <c r="MAJ97"/>
      <c r="MAK97"/>
      <c r="MAL97"/>
      <c r="MAM97"/>
      <c r="MAN97"/>
      <c r="MAO97"/>
      <c r="MAP97"/>
      <c r="MAQ97"/>
      <c r="MAR97"/>
      <c r="MAS97"/>
      <c r="MAT97"/>
      <c r="MAU97"/>
      <c r="MAV97"/>
      <c r="MAW97"/>
      <c r="MAX97"/>
      <c r="MAY97"/>
      <c r="MAZ97"/>
      <c r="MBA97"/>
      <c r="MBB97"/>
      <c r="MBC97"/>
      <c r="MBD97"/>
      <c r="MBE97"/>
      <c r="MBF97"/>
      <c r="MBG97"/>
      <c r="MBH97"/>
      <c r="MBI97"/>
      <c r="MBJ97"/>
      <c r="MBK97"/>
      <c r="MBL97"/>
      <c r="MBM97"/>
      <c r="MBN97"/>
      <c r="MBO97"/>
      <c r="MBP97"/>
      <c r="MBQ97"/>
      <c r="MBR97"/>
      <c r="MBS97"/>
      <c r="MBT97"/>
      <c r="MBU97"/>
      <c r="MBV97"/>
      <c r="MBW97"/>
      <c r="MBX97"/>
      <c r="MBY97"/>
      <c r="MBZ97"/>
      <c r="MCA97"/>
      <c r="MCB97"/>
      <c r="MCC97"/>
      <c r="MCD97"/>
      <c r="MCE97"/>
      <c r="MCF97"/>
      <c r="MCG97"/>
      <c r="MCH97"/>
      <c r="MCI97"/>
      <c r="MCJ97"/>
      <c r="MCK97"/>
      <c r="MCL97"/>
      <c r="MCM97"/>
      <c r="MCN97"/>
      <c r="MCO97"/>
      <c r="MCP97"/>
      <c r="MCQ97"/>
      <c r="MCR97"/>
      <c r="MCS97"/>
      <c r="MCT97"/>
      <c r="MCU97"/>
      <c r="MCV97"/>
      <c r="MCW97"/>
      <c r="MCX97"/>
      <c r="MCY97"/>
      <c r="MCZ97"/>
      <c r="MDA97"/>
      <c r="MDB97"/>
      <c r="MDC97"/>
      <c r="MDD97"/>
      <c r="MDE97"/>
      <c r="MDF97"/>
      <c r="MDG97"/>
      <c r="MDH97"/>
      <c r="MDI97"/>
      <c r="MDJ97"/>
      <c r="MDK97"/>
      <c r="MDL97"/>
      <c r="MDM97"/>
      <c r="MDN97"/>
      <c r="MDO97"/>
      <c r="MDP97"/>
      <c r="MDQ97"/>
      <c r="MDR97"/>
      <c r="MDS97"/>
      <c r="MDT97"/>
      <c r="MDU97"/>
      <c r="MDV97"/>
      <c r="MDW97"/>
      <c r="MDX97"/>
      <c r="MDY97"/>
      <c r="MDZ97"/>
      <c r="MEA97"/>
      <c r="MEB97"/>
      <c r="MEC97"/>
      <c r="MED97"/>
      <c r="MEE97"/>
      <c r="MEF97"/>
      <c r="MEG97"/>
      <c r="MEH97"/>
      <c r="MEI97"/>
      <c r="MEJ97"/>
      <c r="MEK97"/>
      <c r="MEL97"/>
      <c r="MEM97"/>
      <c r="MEN97"/>
      <c r="MEO97"/>
      <c r="MEP97"/>
      <c r="MEQ97"/>
      <c r="MER97"/>
      <c r="MES97"/>
      <c r="MET97"/>
      <c r="MEU97"/>
      <c r="MEV97"/>
      <c r="MEW97"/>
      <c r="MEX97"/>
      <c r="MEY97"/>
      <c r="MEZ97"/>
      <c r="MFA97"/>
      <c r="MFB97"/>
      <c r="MFC97"/>
      <c r="MFD97"/>
      <c r="MFE97"/>
      <c r="MFF97"/>
      <c r="MFG97"/>
      <c r="MFH97"/>
      <c r="MFI97"/>
      <c r="MFJ97"/>
      <c r="MFK97"/>
      <c r="MFL97"/>
      <c r="MFM97"/>
      <c r="MFN97"/>
      <c r="MFO97"/>
      <c r="MFP97"/>
      <c r="MFQ97"/>
      <c r="MFR97"/>
      <c r="MFS97"/>
      <c r="MFT97"/>
      <c r="MFU97"/>
      <c r="MFV97"/>
      <c r="MFW97"/>
      <c r="MFX97"/>
      <c r="MFY97"/>
      <c r="MFZ97"/>
      <c r="MGA97"/>
      <c r="MGB97"/>
      <c r="MGC97"/>
      <c r="MGD97"/>
      <c r="MGE97"/>
      <c r="MGF97"/>
      <c r="MGG97"/>
      <c r="MGH97"/>
      <c r="MGI97"/>
      <c r="MGJ97"/>
      <c r="MGK97"/>
      <c r="MGL97"/>
      <c r="MGM97"/>
      <c r="MGN97"/>
      <c r="MGO97"/>
      <c r="MGP97"/>
      <c r="MGQ97"/>
      <c r="MGR97"/>
      <c r="MGS97"/>
      <c r="MGT97"/>
      <c r="MGU97"/>
      <c r="MGV97"/>
      <c r="MGW97"/>
      <c r="MGX97"/>
      <c r="MGY97"/>
      <c r="MGZ97"/>
      <c r="MHA97"/>
      <c r="MHB97"/>
      <c r="MHC97"/>
      <c r="MHD97"/>
      <c r="MHE97"/>
      <c r="MHF97"/>
      <c r="MHG97"/>
      <c r="MHH97"/>
      <c r="MHI97"/>
      <c r="MHJ97"/>
      <c r="MHK97"/>
      <c r="MHL97"/>
      <c r="MHM97"/>
      <c r="MHN97"/>
      <c r="MHO97"/>
      <c r="MHP97"/>
      <c r="MHQ97"/>
      <c r="MHR97"/>
      <c r="MHS97"/>
      <c r="MHT97"/>
      <c r="MHU97"/>
      <c r="MHV97"/>
      <c r="MHW97"/>
      <c r="MHX97"/>
      <c r="MHY97"/>
      <c r="MHZ97"/>
      <c r="MIA97"/>
      <c r="MIB97"/>
      <c r="MIC97"/>
      <c r="MID97"/>
      <c r="MIE97"/>
      <c r="MIF97"/>
      <c r="MIG97"/>
      <c r="MIH97"/>
      <c r="MII97"/>
      <c r="MIJ97"/>
      <c r="MIK97"/>
      <c r="MIL97"/>
      <c r="MIM97"/>
      <c r="MIN97"/>
      <c r="MIO97"/>
      <c r="MIP97"/>
      <c r="MIQ97"/>
      <c r="MIR97"/>
      <c r="MIS97"/>
      <c r="MIT97"/>
      <c r="MIU97"/>
      <c r="MIV97"/>
      <c r="MIW97"/>
      <c r="MIX97"/>
      <c r="MIY97"/>
      <c r="MIZ97"/>
      <c r="MJA97"/>
      <c r="MJB97"/>
      <c r="MJC97"/>
      <c r="MJD97"/>
      <c r="MJE97"/>
      <c r="MJF97"/>
      <c r="MJG97"/>
      <c r="MJH97"/>
      <c r="MJI97"/>
      <c r="MJJ97"/>
      <c r="MJK97"/>
      <c r="MJL97"/>
      <c r="MJM97"/>
      <c r="MJN97"/>
      <c r="MJO97"/>
      <c r="MJP97"/>
      <c r="MJQ97"/>
      <c r="MJR97"/>
      <c r="MJS97"/>
      <c r="MJT97"/>
      <c r="MJU97"/>
      <c r="MJV97"/>
      <c r="MJW97"/>
      <c r="MJX97"/>
      <c r="MJY97"/>
      <c r="MJZ97"/>
      <c r="MKA97"/>
      <c r="MKB97"/>
      <c r="MKC97"/>
      <c r="MKD97"/>
      <c r="MKE97"/>
      <c r="MKF97"/>
      <c r="MKG97"/>
      <c r="MKH97"/>
      <c r="MKI97"/>
      <c r="MKJ97"/>
      <c r="MKK97"/>
      <c r="MKL97"/>
      <c r="MKM97"/>
      <c r="MKN97"/>
      <c r="MKO97"/>
      <c r="MKP97"/>
      <c r="MKQ97"/>
      <c r="MKR97"/>
      <c r="MKS97"/>
      <c r="MKT97"/>
      <c r="MKU97"/>
      <c r="MKV97"/>
      <c r="MKW97"/>
      <c r="MKX97"/>
      <c r="MKY97"/>
      <c r="MKZ97"/>
      <c r="MLA97"/>
      <c r="MLB97"/>
      <c r="MLC97"/>
      <c r="MLD97"/>
      <c r="MLE97"/>
      <c r="MLF97"/>
      <c r="MLG97"/>
      <c r="MLH97"/>
      <c r="MLI97"/>
      <c r="MLJ97"/>
      <c r="MLK97"/>
      <c r="MLL97"/>
      <c r="MLM97"/>
      <c r="MLN97"/>
      <c r="MLO97"/>
      <c r="MLP97"/>
      <c r="MLQ97"/>
      <c r="MLR97"/>
      <c r="MLS97"/>
      <c r="MLT97"/>
      <c r="MLU97"/>
      <c r="MLV97"/>
      <c r="MLW97"/>
      <c r="MLX97"/>
      <c r="MLY97"/>
      <c r="MLZ97"/>
      <c r="MMA97"/>
      <c r="MMB97"/>
      <c r="MMC97"/>
      <c r="MMD97"/>
      <c r="MME97"/>
      <c r="MMF97"/>
      <c r="MMG97"/>
      <c r="MMH97"/>
      <c r="MMI97"/>
      <c r="MMJ97"/>
      <c r="MMK97"/>
      <c r="MML97"/>
      <c r="MMM97"/>
      <c r="MMN97"/>
      <c r="MMO97"/>
      <c r="MMP97"/>
      <c r="MMQ97"/>
      <c r="MMR97"/>
      <c r="MMS97"/>
      <c r="MMT97"/>
      <c r="MMU97"/>
      <c r="MMV97"/>
      <c r="MMW97"/>
      <c r="MMX97"/>
      <c r="MMY97"/>
      <c r="MMZ97"/>
      <c r="MNA97"/>
      <c r="MNB97"/>
      <c r="MNC97"/>
      <c r="MND97"/>
      <c r="MNE97"/>
      <c r="MNF97"/>
      <c r="MNG97"/>
      <c r="MNH97"/>
      <c r="MNI97"/>
      <c r="MNJ97"/>
      <c r="MNK97"/>
      <c r="MNL97"/>
      <c r="MNM97"/>
      <c r="MNN97"/>
      <c r="MNO97"/>
      <c r="MNP97"/>
      <c r="MNQ97"/>
      <c r="MNR97"/>
      <c r="MNS97"/>
      <c r="MNT97"/>
      <c r="MNU97"/>
      <c r="MNV97"/>
      <c r="MNW97"/>
      <c r="MNX97"/>
      <c r="MNY97"/>
      <c r="MNZ97"/>
      <c r="MOA97"/>
      <c r="MOB97"/>
      <c r="MOC97"/>
      <c r="MOD97"/>
      <c r="MOE97"/>
      <c r="MOF97"/>
      <c r="MOG97"/>
      <c r="MOH97"/>
      <c r="MOI97"/>
      <c r="MOJ97"/>
      <c r="MOK97"/>
      <c r="MOL97"/>
      <c r="MOM97"/>
      <c r="MON97"/>
      <c r="MOO97"/>
      <c r="MOP97"/>
      <c r="MOQ97"/>
      <c r="MOR97"/>
      <c r="MOS97"/>
      <c r="MOT97"/>
      <c r="MOU97"/>
      <c r="MOV97"/>
      <c r="MOW97"/>
      <c r="MOX97"/>
      <c r="MOY97"/>
      <c r="MOZ97"/>
      <c r="MPA97"/>
      <c r="MPB97"/>
      <c r="MPC97"/>
      <c r="MPD97"/>
      <c r="MPE97"/>
      <c r="MPF97"/>
      <c r="MPG97"/>
      <c r="MPH97"/>
      <c r="MPI97"/>
      <c r="MPJ97"/>
      <c r="MPK97"/>
      <c r="MPL97"/>
      <c r="MPM97"/>
      <c r="MPN97"/>
      <c r="MPO97"/>
      <c r="MPP97"/>
      <c r="MPQ97"/>
      <c r="MPR97"/>
      <c r="MPS97"/>
      <c r="MPT97"/>
      <c r="MPU97"/>
      <c r="MPV97"/>
      <c r="MPW97"/>
      <c r="MPX97"/>
      <c r="MPY97"/>
      <c r="MPZ97"/>
      <c r="MQA97"/>
      <c r="MQB97"/>
      <c r="MQC97"/>
      <c r="MQD97"/>
      <c r="MQE97"/>
      <c r="MQF97"/>
      <c r="MQG97"/>
      <c r="MQH97"/>
      <c r="MQI97"/>
      <c r="MQJ97"/>
      <c r="MQK97"/>
      <c r="MQL97"/>
      <c r="MQM97"/>
      <c r="MQN97"/>
      <c r="MQO97"/>
      <c r="MQP97"/>
      <c r="MQQ97"/>
      <c r="MQR97"/>
      <c r="MQS97"/>
      <c r="MQT97"/>
      <c r="MQU97"/>
      <c r="MQV97"/>
      <c r="MQW97"/>
      <c r="MQX97"/>
      <c r="MQY97"/>
      <c r="MQZ97"/>
      <c r="MRA97"/>
      <c r="MRB97"/>
      <c r="MRC97"/>
      <c r="MRD97"/>
      <c r="MRE97"/>
      <c r="MRF97"/>
      <c r="MRG97"/>
      <c r="MRH97"/>
      <c r="MRI97"/>
      <c r="MRJ97"/>
      <c r="MRK97"/>
      <c r="MRL97"/>
      <c r="MRM97"/>
      <c r="MRN97"/>
      <c r="MRO97"/>
      <c r="MRP97"/>
      <c r="MRQ97"/>
      <c r="MRR97"/>
      <c r="MRS97"/>
      <c r="MRT97"/>
      <c r="MRU97"/>
      <c r="MRV97"/>
      <c r="MRW97"/>
      <c r="MRX97"/>
      <c r="MRY97"/>
      <c r="MRZ97"/>
      <c r="MSA97"/>
      <c r="MSB97"/>
      <c r="MSC97"/>
      <c r="MSD97"/>
      <c r="MSE97"/>
      <c r="MSF97"/>
      <c r="MSG97"/>
      <c r="MSH97"/>
      <c r="MSI97"/>
      <c r="MSJ97"/>
      <c r="MSK97"/>
      <c r="MSL97"/>
      <c r="MSM97"/>
      <c r="MSN97"/>
      <c r="MSO97"/>
      <c r="MSP97"/>
      <c r="MSQ97"/>
      <c r="MSR97"/>
      <c r="MSS97"/>
      <c r="MST97"/>
      <c r="MSU97"/>
      <c r="MSV97"/>
      <c r="MSW97"/>
      <c r="MSX97"/>
      <c r="MSY97"/>
      <c r="MSZ97"/>
      <c r="MTA97"/>
      <c r="MTB97"/>
      <c r="MTC97"/>
      <c r="MTD97"/>
      <c r="MTE97"/>
      <c r="MTF97"/>
      <c r="MTG97"/>
      <c r="MTH97"/>
      <c r="MTI97"/>
      <c r="MTJ97"/>
      <c r="MTK97"/>
      <c r="MTL97"/>
      <c r="MTM97"/>
      <c r="MTN97"/>
      <c r="MTO97"/>
      <c r="MTP97"/>
      <c r="MTQ97"/>
      <c r="MTR97"/>
      <c r="MTS97"/>
      <c r="MTT97"/>
      <c r="MTU97"/>
      <c r="MTV97"/>
      <c r="MTW97"/>
      <c r="MTX97"/>
      <c r="MTY97"/>
      <c r="MTZ97"/>
      <c r="MUA97"/>
      <c r="MUB97"/>
      <c r="MUC97"/>
      <c r="MUD97"/>
      <c r="MUE97"/>
      <c r="MUF97"/>
      <c r="MUG97"/>
      <c r="MUH97"/>
      <c r="MUI97"/>
      <c r="MUJ97"/>
      <c r="MUK97"/>
      <c r="MUL97"/>
      <c r="MUM97"/>
      <c r="MUN97"/>
      <c r="MUO97"/>
      <c r="MUP97"/>
      <c r="MUQ97"/>
      <c r="MUR97"/>
      <c r="MUS97"/>
      <c r="MUT97"/>
      <c r="MUU97"/>
      <c r="MUV97"/>
      <c r="MUW97"/>
      <c r="MUX97"/>
      <c r="MUY97"/>
      <c r="MUZ97"/>
      <c r="MVA97"/>
      <c r="MVB97"/>
      <c r="MVC97"/>
      <c r="MVD97"/>
      <c r="MVE97"/>
      <c r="MVF97"/>
      <c r="MVG97"/>
      <c r="MVH97"/>
      <c r="MVI97"/>
      <c r="MVJ97"/>
      <c r="MVK97"/>
      <c r="MVL97"/>
      <c r="MVM97"/>
      <c r="MVN97"/>
      <c r="MVO97"/>
      <c r="MVP97"/>
      <c r="MVQ97"/>
      <c r="MVR97"/>
      <c r="MVS97"/>
      <c r="MVT97"/>
      <c r="MVU97"/>
      <c r="MVV97"/>
      <c r="MVW97"/>
      <c r="MVX97"/>
      <c r="MVY97"/>
      <c r="MVZ97"/>
      <c r="MWA97"/>
      <c r="MWB97"/>
      <c r="MWC97"/>
      <c r="MWD97"/>
      <c r="MWE97"/>
      <c r="MWF97"/>
      <c r="MWG97"/>
      <c r="MWH97"/>
      <c r="MWI97"/>
      <c r="MWJ97"/>
      <c r="MWK97"/>
      <c r="MWL97"/>
      <c r="MWM97"/>
      <c r="MWN97"/>
      <c r="MWO97"/>
      <c r="MWP97"/>
      <c r="MWQ97"/>
      <c r="MWR97"/>
      <c r="MWS97"/>
      <c r="MWT97"/>
      <c r="MWU97"/>
      <c r="MWV97"/>
      <c r="MWW97"/>
      <c r="MWX97"/>
      <c r="MWY97"/>
      <c r="MWZ97"/>
      <c r="MXA97"/>
      <c r="MXB97"/>
      <c r="MXC97"/>
      <c r="MXD97"/>
      <c r="MXE97"/>
      <c r="MXF97"/>
      <c r="MXG97"/>
      <c r="MXH97"/>
      <c r="MXI97"/>
      <c r="MXJ97"/>
      <c r="MXK97"/>
      <c r="MXL97"/>
      <c r="MXM97"/>
      <c r="MXN97"/>
      <c r="MXO97"/>
      <c r="MXP97"/>
      <c r="MXQ97"/>
      <c r="MXR97"/>
      <c r="MXS97"/>
      <c r="MXT97"/>
      <c r="MXU97"/>
      <c r="MXV97"/>
      <c r="MXW97"/>
      <c r="MXX97"/>
      <c r="MXY97"/>
      <c r="MXZ97"/>
      <c r="MYA97"/>
      <c r="MYB97"/>
      <c r="MYC97"/>
      <c r="MYD97"/>
      <c r="MYE97"/>
      <c r="MYF97"/>
      <c r="MYG97"/>
      <c r="MYH97"/>
      <c r="MYI97"/>
      <c r="MYJ97"/>
      <c r="MYK97"/>
      <c r="MYL97"/>
      <c r="MYM97"/>
      <c r="MYN97"/>
      <c r="MYO97"/>
      <c r="MYP97"/>
      <c r="MYQ97"/>
      <c r="MYR97"/>
      <c r="MYS97"/>
      <c r="MYT97"/>
      <c r="MYU97"/>
      <c r="MYV97"/>
      <c r="MYW97"/>
      <c r="MYX97"/>
      <c r="MYY97"/>
      <c r="MYZ97"/>
      <c r="MZA97"/>
      <c r="MZB97"/>
      <c r="MZC97"/>
      <c r="MZD97"/>
      <c r="MZE97"/>
      <c r="MZF97"/>
      <c r="MZG97"/>
      <c r="MZH97"/>
      <c r="MZI97"/>
      <c r="MZJ97"/>
      <c r="MZK97"/>
      <c r="MZL97"/>
      <c r="MZM97"/>
      <c r="MZN97"/>
      <c r="MZO97"/>
      <c r="MZP97"/>
      <c r="MZQ97"/>
      <c r="MZR97"/>
      <c r="MZS97"/>
      <c r="MZT97"/>
      <c r="MZU97"/>
      <c r="MZV97"/>
      <c r="MZW97"/>
      <c r="MZX97"/>
      <c r="MZY97"/>
      <c r="MZZ97"/>
      <c r="NAA97"/>
      <c r="NAB97"/>
      <c r="NAC97"/>
      <c r="NAD97"/>
      <c r="NAE97"/>
      <c r="NAF97"/>
      <c r="NAG97"/>
      <c r="NAH97"/>
      <c r="NAI97"/>
      <c r="NAJ97"/>
      <c r="NAK97"/>
      <c r="NAL97"/>
      <c r="NAM97"/>
      <c r="NAN97"/>
      <c r="NAO97"/>
      <c r="NAP97"/>
      <c r="NAQ97"/>
      <c r="NAR97"/>
      <c r="NAS97"/>
      <c r="NAT97"/>
      <c r="NAU97"/>
      <c r="NAV97"/>
      <c r="NAW97"/>
      <c r="NAX97"/>
      <c r="NAY97"/>
      <c r="NAZ97"/>
      <c r="NBA97"/>
      <c r="NBB97"/>
      <c r="NBC97"/>
      <c r="NBD97"/>
      <c r="NBE97"/>
      <c r="NBF97"/>
      <c r="NBG97"/>
      <c r="NBH97"/>
      <c r="NBI97"/>
      <c r="NBJ97"/>
      <c r="NBK97"/>
      <c r="NBL97"/>
      <c r="NBM97"/>
      <c r="NBN97"/>
      <c r="NBO97"/>
      <c r="NBP97"/>
      <c r="NBQ97"/>
      <c r="NBR97"/>
      <c r="NBS97"/>
      <c r="NBT97"/>
      <c r="NBU97"/>
      <c r="NBV97"/>
      <c r="NBW97"/>
      <c r="NBX97"/>
      <c r="NBY97"/>
      <c r="NBZ97"/>
      <c r="NCA97"/>
      <c r="NCB97"/>
      <c r="NCC97"/>
      <c r="NCD97"/>
      <c r="NCE97"/>
      <c r="NCF97"/>
      <c r="NCG97"/>
      <c r="NCH97"/>
      <c r="NCI97"/>
      <c r="NCJ97"/>
      <c r="NCK97"/>
      <c r="NCL97"/>
      <c r="NCM97"/>
      <c r="NCN97"/>
      <c r="NCO97"/>
      <c r="NCP97"/>
      <c r="NCQ97"/>
      <c r="NCR97"/>
      <c r="NCS97"/>
      <c r="NCT97"/>
      <c r="NCU97"/>
      <c r="NCV97"/>
      <c r="NCW97"/>
      <c r="NCX97"/>
      <c r="NCY97"/>
      <c r="NCZ97"/>
      <c r="NDA97"/>
      <c r="NDB97"/>
      <c r="NDC97"/>
      <c r="NDD97"/>
      <c r="NDE97"/>
      <c r="NDF97"/>
      <c r="NDG97"/>
      <c r="NDH97"/>
      <c r="NDI97"/>
      <c r="NDJ97"/>
      <c r="NDK97"/>
      <c r="NDL97"/>
      <c r="NDM97"/>
      <c r="NDN97"/>
      <c r="NDO97"/>
      <c r="NDP97"/>
      <c r="NDQ97"/>
      <c r="NDR97"/>
      <c r="NDS97"/>
      <c r="NDT97"/>
      <c r="NDU97"/>
      <c r="NDV97"/>
      <c r="NDW97"/>
      <c r="NDX97"/>
      <c r="NDY97"/>
      <c r="NDZ97"/>
      <c r="NEA97"/>
      <c r="NEB97"/>
      <c r="NEC97"/>
      <c r="NED97"/>
      <c r="NEE97"/>
      <c r="NEF97"/>
      <c r="NEG97"/>
      <c r="NEH97"/>
      <c r="NEI97"/>
      <c r="NEJ97"/>
      <c r="NEK97"/>
      <c r="NEL97"/>
      <c r="NEM97"/>
      <c r="NEN97"/>
      <c r="NEO97"/>
      <c r="NEP97"/>
      <c r="NEQ97"/>
      <c r="NER97"/>
      <c r="NES97"/>
      <c r="NET97"/>
      <c r="NEU97"/>
      <c r="NEV97"/>
      <c r="NEW97"/>
      <c r="NEX97"/>
      <c r="NEY97"/>
      <c r="NEZ97"/>
      <c r="NFA97"/>
      <c r="NFB97"/>
      <c r="NFC97"/>
      <c r="NFD97"/>
      <c r="NFE97"/>
      <c r="NFF97"/>
      <c r="NFG97"/>
      <c r="NFH97"/>
      <c r="NFI97"/>
      <c r="NFJ97"/>
      <c r="NFK97"/>
      <c r="NFL97"/>
      <c r="NFM97"/>
      <c r="NFN97"/>
      <c r="NFO97"/>
      <c r="NFP97"/>
      <c r="NFQ97"/>
      <c r="NFR97"/>
      <c r="NFS97"/>
      <c r="NFT97"/>
      <c r="NFU97"/>
      <c r="NFV97"/>
      <c r="NFW97"/>
      <c r="NFX97"/>
      <c r="NFY97"/>
      <c r="NFZ97"/>
      <c r="NGA97"/>
      <c r="NGB97"/>
      <c r="NGC97"/>
      <c r="NGD97"/>
      <c r="NGE97"/>
      <c r="NGF97"/>
      <c r="NGG97"/>
      <c r="NGH97"/>
      <c r="NGI97"/>
      <c r="NGJ97"/>
      <c r="NGK97"/>
      <c r="NGL97"/>
      <c r="NGM97"/>
      <c r="NGN97"/>
      <c r="NGO97"/>
      <c r="NGP97"/>
      <c r="NGQ97"/>
      <c r="NGR97"/>
      <c r="NGS97"/>
      <c r="NGT97"/>
      <c r="NGU97"/>
      <c r="NGV97"/>
      <c r="NGW97"/>
      <c r="NGX97"/>
      <c r="NGY97"/>
      <c r="NGZ97"/>
      <c r="NHA97"/>
      <c r="NHB97"/>
      <c r="NHC97"/>
      <c r="NHD97"/>
      <c r="NHE97"/>
      <c r="NHF97"/>
      <c r="NHG97"/>
      <c r="NHH97"/>
      <c r="NHI97"/>
      <c r="NHJ97"/>
      <c r="NHK97"/>
      <c r="NHL97"/>
      <c r="NHM97"/>
      <c r="NHN97"/>
      <c r="NHO97"/>
      <c r="NHP97"/>
      <c r="NHQ97"/>
      <c r="NHR97"/>
      <c r="NHS97"/>
      <c r="NHT97"/>
      <c r="NHU97"/>
      <c r="NHV97"/>
      <c r="NHW97"/>
      <c r="NHX97"/>
      <c r="NHY97"/>
      <c r="NHZ97"/>
      <c r="NIA97"/>
      <c r="NIB97"/>
      <c r="NIC97"/>
      <c r="NID97"/>
      <c r="NIE97"/>
      <c r="NIF97"/>
      <c r="NIG97"/>
      <c r="NIH97"/>
      <c r="NII97"/>
      <c r="NIJ97"/>
      <c r="NIK97"/>
      <c r="NIL97"/>
      <c r="NIM97"/>
      <c r="NIN97"/>
      <c r="NIO97"/>
      <c r="NIP97"/>
      <c r="NIQ97"/>
      <c r="NIR97"/>
      <c r="NIS97"/>
      <c r="NIT97"/>
      <c r="NIU97"/>
      <c r="NIV97"/>
      <c r="NIW97"/>
      <c r="NIX97"/>
      <c r="NIY97"/>
      <c r="NIZ97"/>
      <c r="NJA97"/>
      <c r="NJB97"/>
      <c r="NJC97"/>
      <c r="NJD97"/>
      <c r="NJE97"/>
      <c r="NJF97"/>
      <c r="NJG97"/>
      <c r="NJH97"/>
      <c r="NJI97"/>
      <c r="NJJ97"/>
      <c r="NJK97"/>
      <c r="NJL97"/>
      <c r="NJM97"/>
      <c r="NJN97"/>
      <c r="NJO97"/>
      <c r="NJP97"/>
      <c r="NJQ97"/>
      <c r="NJR97"/>
      <c r="NJS97"/>
      <c r="NJT97"/>
      <c r="NJU97"/>
      <c r="NJV97"/>
      <c r="NJW97"/>
      <c r="NJX97"/>
      <c r="NJY97"/>
      <c r="NJZ97"/>
      <c r="NKA97"/>
      <c r="NKB97"/>
      <c r="NKC97"/>
      <c r="NKD97"/>
      <c r="NKE97"/>
      <c r="NKF97"/>
      <c r="NKG97"/>
      <c r="NKH97"/>
      <c r="NKI97"/>
      <c r="NKJ97"/>
      <c r="NKK97"/>
      <c r="NKL97"/>
      <c r="NKM97"/>
      <c r="NKN97"/>
      <c r="NKO97"/>
      <c r="NKP97"/>
      <c r="NKQ97"/>
      <c r="NKR97"/>
      <c r="NKS97"/>
      <c r="NKT97"/>
      <c r="NKU97"/>
      <c r="NKV97"/>
      <c r="NKW97"/>
      <c r="NKX97"/>
      <c r="NKY97"/>
      <c r="NKZ97"/>
      <c r="NLA97"/>
      <c r="NLB97"/>
      <c r="NLC97"/>
      <c r="NLD97"/>
      <c r="NLE97"/>
      <c r="NLF97"/>
      <c r="NLG97"/>
      <c r="NLH97"/>
      <c r="NLI97"/>
      <c r="NLJ97"/>
      <c r="NLK97"/>
      <c r="NLL97"/>
      <c r="NLM97"/>
      <c r="NLN97"/>
      <c r="NLO97"/>
      <c r="NLP97"/>
      <c r="NLQ97"/>
      <c r="NLR97"/>
      <c r="NLS97"/>
      <c r="NLT97"/>
      <c r="NLU97"/>
      <c r="NLV97"/>
      <c r="NLW97"/>
      <c r="NLX97"/>
      <c r="NLY97"/>
      <c r="NLZ97"/>
      <c r="NMA97"/>
      <c r="NMB97"/>
      <c r="NMC97"/>
      <c r="NMD97"/>
      <c r="NME97"/>
      <c r="NMF97"/>
      <c r="NMG97"/>
      <c r="NMH97"/>
      <c r="NMI97"/>
      <c r="NMJ97"/>
      <c r="NMK97"/>
      <c r="NML97"/>
      <c r="NMM97"/>
      <c r="NMN97"/>
      <c r="NMO97"/>
      <c r="NMP97"/>
      <c r="NMQ97"/>
      <c r="NMR97"/>
      <c r="NMS97"/>
      <c r="NMT97"/>
      <c r="NMU97"/>
      <c r="NMV97"/>
      <c r="NMW97"/>
      <c r="NMX97"/>
      <c r="NMY97"/>
      <c r="NMZ97"/>
      <c r="NNA97"/>
      <c r="NNB97"/>
      <c r="NNC97"/>
      <c r="NND97"/>
      <c r="NNE97"/>
      <c r="NNF97"/>
      <c r="NNG97"/>
      <c r="NNH97"/>
      <c r="NNI97"/>
      <c r="NNJ97"/>
      <c r="NNK97"/>
      <c r="NNL97"/>
      <c r="NNM97"/>
      <c r="NNN97"/>
      <c r="NNO97"/>
      <c r="NNP97"/>
      <c r="NNQ97"/>
      <c r="NNR97"/>
      <c r="NNS97"/>
      <c r="NNT97"/>
      <c r="NNU97"/>
      <c r="NNV97"/>
      <c r="NNW97"/>
      <c r="NNX97"/>
      <c r="NNY97"/>
      <c r="NNZ97"/>
      <c r="NOA97"/>
      <c r="NOB97"/>
      <c r="NOC97"/>
      <c r="NOD97"/>
      <c r="NOE97"/>
      <c r="NOF97"/>
      <c r="NOG97"/>
      <c r="NOH97"/>
      <c r="NOI97"/>
      <c r="NOJ97"/>
      <c r="NOK97"/>
      <c r="NOL97"/>
      <c r="NOM97"/>
      <c r="NON97"/>
      <c r="NOO97"/>
      <c r="NOP97"/>
      <c r="NOQ97"/>
      <c r="NOR97"/>
      <c r="NOS97"/>
      <c r="NOT97"/>
      <c r="NOU97"/>
      <c r="NOV97"/>
      <c r="NOW97"/>
      <c r="NOX97"/>
      <c r="NOY97"/>
      <c r="NOZ97"/>
      <c r="NPA97"/>
      <c r="NPB97"/>
      <c r="NPC97"/>
      <c r="NPD97"/>
      <c r="NPE97"/>
      <c r="NPF97"/>
      <c r="NPG97"/>
      <c r="NPH97"/>
      <c r="NPI97"/>
      <c r="NPJ97"/>
      <c r="NPK97"/>
      <c r="NPL97"/>
      <c r="NPM97"/>
      <c r="NPN97"/>
      <c r="NPO97"/>
      <c r="NPP97"/>
      <c r="NPQ97"/>
      <c r="NPR97"/>
      <c r="NPS97"/>
      <c r="NPT97"/>
      <c r="NPU97"/>
      <c r="NPV97"/>
      <c r="NPW97"/>
      <c r="NPX97"/>
      <c r="NPY97"/>
      <c r="NPZ97"/>
      <c r="NQA97"/>
      <c r="NQB97"/>
      <c r="NQC97"/>
      <c r="NQD97"/>
      <c r="NQE97"/>
      <c r="NQF97"/>
      <c r="NQG97"/>
      <c r="NQH97"/>
      <c r="NQI97"/>
      <c r="NQJ97"/>
      <c r="NQK97"/>
      <c r="NQL97"/>
      <c r="NQM97"/>
      <c r="NQN97"/>
      <c r="NQO97"/>
      <c r="NQP97"/>
      <c r="NQQ97"/>
      <c r="NQR97"/>
      <c r="NQS97"/>
      <c r="NQT97"/>
      <c r="NQU97"/>
      <c r="NQV97"/>
      <c r="NQW97"/>
      <c r="NQX97"/>
      <c r="NQY97"/>
      <c r="NQZ97"/>
      <c r="NRA97"/>
      <c r="NRB97"/>
      <c r="NRC97"/>
      <c r="NRD97"/>
      <c r="NRE97"/>
      <c r="NRF97"/>
      <c r="NRG97"/>
      <c r="NRH97"/>
      <c r="NRI97"/>
      <c r="NRJ97"/>
      <c r="NRK97"/>
      <c r="NRL97"/>
      <c r="NRM97"/>
      <c r="NRN97"/>
      <c r="NRO97"/>
      <c r="NRP97"/>
      <c r="NRQ97"/>
      <c r="NRR97"/>
      <c r="NRS97"/>
      <c r="NRT97"/>
      <c r="NRU97"/>
      <c r="NRV97"/>
      <c r="NRW97"/>
      <c r="NRX97"/>
      <c r="NRY97"/>
      <c r="NRZ97"/>
      <c r="NSA97"/>
      <c r="NSB97"/>
      <c r="NSC97"/>
      <c r="NSD97"/>
      <c r="NSE97"/>
      <c r="NSF97"/>
      <c r="NSG97"/>
      <c r="NSH97"/>
      <c r="NSI97"/>
      <c r="NSJ97"/>
      <c r="NSK97"/>
      <c r="NSL97"/>
      <c r="NSM97"/>
      <c r="NSN97"/>
      <c r="NSO97"/>
      <c r="NSP97"/>
      <c r="NSQ97"/>
      <c r="NSR97"/>
      <c r="NSS97"/>
      <c r="NST97"/>
      <c r="NSU97"/>
      <c r="NSV97"/>
      <c r="NSW97"/>
      <c r="NSX97"/>
      <c r="NSY97"/>
      <c r="NSZ97"/>
      <c r="NTA97"/>
      <c r="NTB97"/>
      <c r="NTC97"/>
      <c r="NTD97"/>
      <c r="NTE97"/>
      <c r="NTF97"/>
      <c r="NTG97"/>
      <c r="NTH97"/>
      <c r="NTI97"/>
      <c r="NTJ97"/>
      <c r="NTK97"/>
      <c r="NTL97"/>
      <c r="NTM97"/>
      <c r="NTN97"/>
      <c r="NTO97"/>
      <c r="NTP97"/>
      <c r="NTQ97"/>
      <c r="NTR97"/>
      <c r="NTS97"/>
      <c r="NTT97"/>
      <c r="NTU97"/>
      <c r="NTV97"/>
      <c r="NTW97"/>
      <c r="NTX97"/>
      <c r="NTY97"/>
      <c r="NTZ97"/>
      <c r="NUA97"/>
      <c r="NUB97"/>
      <c r="NUC97"/>
      <c r="NUD97"/>
      <c r="NUE97"/>
      <c r="NUF97"/>
      <c r="NUG97"/>
      <c r="NUH97"/>
      <c r="NUI97"/>
      <c r="NUJ97"/>
      <c r="NUK97"/>
      <c r="NUL97"/>
      <c r="NUM97"/>
      <c r="NUN97"/>
      <c r="NUO97"/>
      <c r="NUP97"/>
      <c r="NUQ97"/>
      <c r="NUR97"/>
      <c r="NUS97"/>
      <c r="NUT97"/>
      <c r="NUU97"/>
      <c r="NUV97"/>
      <c r="NUW97"/>
      <c r="NUX97"/>
      <c r="NUY97"/>
      <c r="NUZ97"/>
      <c r="NVA97"/>
      <c r="NVB97"/>
      <c r="NVC97"/>
      <c r="NVD97"/>
      <c r="NVE97"/>
      <c r="NVF97"/>
      <c r="NVG97"/>
      <c r="NVH97"/>
      <c r="NVI97"/>
      <c r="NVJ97"/>
      <c r="NVK97"/>
      <c r="NVL97"/>
      <c r="NVM97"/>
      <c r="NVN97"/>
      <c r="NVO97"/>
      <c r="NVP97"/>
      <c r="NVQ97"/>
      <c r="NVR97"/>
      <c r="NVS97"/>
      <c r="NVT97"/>
      <c r="NVU97"/>
      <c r="NVV97"/>
      <c r="NVW97"/>
      <c r="NVX97"/>
      <c r="NVY97"/>
      <c r="NVZ97"/>
      <c r="NWA97"/>
      <c r="NWB97"/>
      <c r="NWC97"/>
      <c r="NWD97"/>
      <c r="NWE97"/>
      <c r="NWF97"/>
      <c r="NWG97"/>
      <c r="NWH97"/>
      <c r="NWI97"/>
      <c r="NWJ97"/>
      <c r="NWK97"/>
      <c r="NWL97"/>
      <c r="NWM97"/>
      <c r="NWN97"/>
      <c r="NWO97"/>
      <c r="NWP97"/>
      <c r="NWQ97"/>
      <c r="NWR97"/>
      <c r="NWS97"/>
      <c r="NWT97"/>
      <c r="NWU97"/>
      <c r="NWV97"/>
      <c r="NWW97"/>
      <c r="NWX97"/>
      <c r="NWY97"/>
      <c r="NWZ97"/>
      <c r="NXA97"/>
      <c r="NXB97"/>
      <c r="NXC97"/>
      <c r="NXD97"/>
      <c r="NXE97"/>
      <c r="NXF97"/>
      <c r="NXG97"/>
      <c r="NXH97"/>
      <c r="NXI97"/>
      <c r="NXJ97"/>
      <c r="NXK97"/>
      <c r="NXL97"/>
      <c r="NXM97"/>
      <c r="NXN97"/>
      <c r="NXO97"/>
      <c r="NXP97"/>
      <c r="NXQ97"/>
      <c r="NXR97"/>
      <c r="NXS97"/>
      <c r="NXT97"/>
      <c r="NXU97"/>
      <c r="NXV97"/>
      <c r="NXW97"/>
      <c r="NXX97"/>
      <c r="NXY97"/>
      <c r="NXZ97"/>
      <c r="NYA97"/>
      <c r="NYB97"/>
      <c r="NYC97"/>
      <c r="NYD97"/>
      <c r="NYE97"/>
      <c r="NYF97"/>
      <c r="NYG97"/>
      <c r="NYH97"/>
      <c r="NYI97"/>
      <c r="NYJ97"/>
      <c r="NYK97"/>
      <c r="NYL97"/>
      <c r="NYM97"/>
      <c r="NYN97"/>
      <c r="NYO97"/>
      <c r="NYP97"/>
      <c r="NYQ97"/>
      <c r="NYR97"/>
      <c r="NYS97"/>
      <c r="NYT97"/>
      <c r="NYU97"/>
      <c r="NYV97"/>
      <c r="NYW97"/>
      <c r="NYX97"/>
      <c r="NYY97"/>
      <c r="NYZ97"/>
      <c r="NZA97"/>
      <c r="NZB97"/>
      <c r="NZC97"/>
      <c r="NZD97"/>
      <c r="NZE97"/>
      <c r="NZF97"/>
      <c r="NZG97"/>
      <c r="NZH97"/>
      <c r="NZI97"/>
      <c r="NZJ97"/>
      <c r="NZK97"/>
      <c r="NZL97"/>
      <c r="NZM97"/>
      <c r="NZN97"/>
      <c r="NZO97"/>
      <c r="NZP97"/>
      <c r="NZQ97"/>
      <c r="NZR97"/>
      <c r="NZS97"/>
      <c r="NZT97"/>
      <c r="NZU97"/>
      <c r="NZV97"/>
      <c r="NZW97"/>
      <c r="NZX97"/>
      <c r="NZY97"/>
      <c r="NZZ97"/>
      <c r="OAA97"/>
      <c r="OAB97"/>
      <c r="OAC97"/>
      <c r="OAD97"/>
      <c r="OAE97"/>
      <c r="OAF97"/>
      <c r="OAG97"/>
      <c r="OAH97"/>
      <c r="OAI97"/>
      <c r="OAJ97"/>
      <c r="OAK97"/>
      <c r="OAL97"/>
      <c r="OAM97"/>
      <c r="OAN97"/>
      <c r="OAO97"/>
      <c r="OAP97"/>
      <c r="OAQ97"/>
      <c r="OAR97"/>
      <c r="OAS97"/>
      <c r="OAT97"/>
      <c r="OAU97"/>
      <c r="OAV97"/>
      <c r="OAW97"/>
      <c r="OAX97"/>
      <c r="OAY97"/>
      <c r="OAZ97"/>
      <c r="OBA97"/>
      <c r="OBB97"/>
      <c r="OBC97"/>
      <c r="OBD97"/>
      <c r="OBE97"/>
      <c r="OBF97"/>
      <c r="OBG97"/>
      <c r="OBH97"/>
      <c r="OBI97"/>
      <c r="OBJ97"/>
      <c r="OBK97"/>
      <c r="OBL97"/>
      <c r="OBM97"/>
      <c r="OBN97"/>
      <c r="OBO97"/>
      <c r="OBP97"/>
      <c r="OBQ97"/>
      <c r="OBR97"/>
      <c r="OBS97"/>
      <c r="OBT97"/>
      <c r="OBU97"/>
      <c r="OBV97"/>
      <c r="OBW97"/>
      <c r="OBX97"/>
      <c r="OBY97"/>
      <c r="OBZ97"/>
      <c r="OCA97"/>
      <c r="OCB97"/>
      <c r="OCC97"/>
      <c r="OCD97"/>
      <c r="OCE97"/>
      <c r="OCF97"/>
      <c r="OCG97"/>
      <c r="OCH97"/>
      <c r="OCI97"/>
      <c r="OCJ97"/>
      <c r="OCK97"/>
      <c r="OCL97"/>
      <c r="OCM97"/>
      <c r="OCN97"/>
      <c r="OCO97"/>
      <c r="OCP97"/>
      <c r="OCQ97"/>
      <c r="OCR97"/>
      <c r="OCS97"/>
      <c r="OCT97"/>
      <c r="OCU97"/>
      <c r="OCV97"/>
      <c r="OCW97"/>
      <c r="OCX97"/>
      <c r="OCY97"/>
      <c r="OCZ97"/>
      <c r="ODA97"/>
      <c r="ODB97"/>
      <c r="ODC97"/>
      <c r="ODD97"/>
      <c r="ODE97"/>
      <c r="ODF97"/>
      <c r="ODG97"/>
      <c r="ODH97"/>
      <c r="ODI97"/>
      <c r="ODJ97"/>
      <c r="ODK97"/>
      <c r="ODL97"/>
      <c r="ODM97"/>
      <c r="ODN97"/>
      <c r="ODO97"/>
      <c r="ODP97"/>
      <c r="ODQ97"/>
      <c r="ODR97"/>
      <c r="ODS97"/>
      <c r="ODT97"/>
      <c r="ODU97"/>
      <c r="ODV97"/>
      <c r="ODW97"/>
      <c r="ODX97"/>
      <c r="ODY97"/>
      <c r="ODZ97"/>
      <c r="OEA97"/>
      <c r="OEB97"/>
      <c r="OEC97"/>
      <c r="OED97"/>
      <c r="OEE97"/>
      <c r="OEF97"/>
      <c r="OEG97"/>
      <c r="OEH97"/>
      <c r="OEI97"/>
      <c r="OEJ97"/>
      <c r="OEK97"/>
      <c r="OEL97"/>
      <c r="OEM97"/>
      <c r="OEN97"/>
      <c r="OEO97"/>
      <c r="OEP97"/>
      <c r="OEQ97"/>
      <c r="OER97"/>
      <c r="OES97"/>
      <c r="OET97"/>
      <c r="OEU97"/>
      <c r="OEV97"/>
      <c r="OEW97"/>
      <c r="OEX97"/>
      <c r="OEY97"/>
      <c r="OEZ97"/>
      <c r="OFA97"/>
      <c r="OFB97"/>
      <c r="OFC97"/>
      <c r="OFD97"/>
      <c r="OFE97"/>
      <c r="OFF97"/>
      <c r="OFG97"/>
      <c r="OFH97"/>
      <c r="OFI97"/>
      <c r="OFJ97"/>
      <c r="OFK97"/>
      <c r="OFL97"/>
      <c r="OFM97"/>
      <c r="OFN97"/>
      <c r="OFO97"/>
      <c r="OFP97"/>
      <c r="OFQ97"/>
      <c r="OFR97"/>
      <c r="OFS97"/>
      <c r="OFT97"/>
      <c r="OFU97"/>
      <c r="OFV97"/>
      <c r="OFW97"/>
      <c r="OFX97"/>
      <c r="OFY97"/>
      <c r="OFZ97"/>
      <c r="OGA97"/>
      <c r="OGB97"/>
      <c r="OGC97"/>
      <c r="OGD97"/>
      <c r="OGE97"/>
      <c r="OGF97"/>
      <c r="OGG97"/>
      <c r="OGH97"/>
      <c r="OGI97"/>
      <c r="OGJ97"/>
      <c r="OGK97"/>
      <c r="OGL97"/>
      <c r="OGM97"/>
      <c r="OGN97"/>
      <c r="OGO97"/>
      <c r="OGP97"/>
      <c r="OGQ97"/>
      <c r="OGR97"/>
      <c r="OGS97"/>
      <c r="OGT97"/>
      <c r="OGU97"/>
      <c r="OGV97"/>
      <c r="OGW97"/>
      <c r="OGX97"/>
      <c r="OGY97"/>
      <c r="OGZ97"/>
      <c r="OHA97"/>
      <c r="OHB97"/>
      <c r="OHC97"/>
      <c r="OHD97"/>
      <c r="OHE97"/>
      <c r="OHF97"/>
      <c r="OHG97"/>
      <c r="OHH97"/>
      <c r="OHI97"/>
      <c r="OHJ97"/>
      <c r="OHK97"/>
      <c r="OHL97"/>
      <c r="OHM97"/>
      <c r="OHN97"/>
      <c r="OHO97"/>
      <c r="OHP97"/>
      <c r="OHQ97"/>
      <c r="OHR97"/>
      <c r="OHS97"/>
      <c r="OHT97"/>
      <c r="OHU97"/>
      <c r="OHV97"/>
      <c r="OHW97"/>
      <c r="OHX97"/>
      <c r="OHY97"/>
      <c r="OHZ97"/>
      <c r="OIA97"/>
      <c r="OIB97"/>
      <c r="OIC97"/>
      <c r="OID97"/>
      <c r="OIE97"/>
      <c r="OIF97"/>
      <c r="OIG97"/>
      <c r="OIH97"/>
      <c r="OII97"/>
      <c r="OIJ97"/>
      <c r="OIK97"/>
      <c r="OIL97"/>
      <c r="OIM97"/>
      <c r="OIN97"/>
      <c r="OIO97"/>
      <c r="OIP97"/>
      <c r="OIQ97"/>
      <c r="OIR97"/>
      <c r="OIS97"/>
      <c r="OIT97"/>
      <c r="OIU97"/>
      <c r="OIV97"/>
      <c r="OIW97"/>
      <c r="OIX97"/>
      <c r="OIY97"/>
      <c r="OIZ97"/>
      <c r="OJA97"/>
      <c r="OJB97"/>
      <c r="OJC97"/>
      <c r="OJD97"/>
      <c r="OJE97"/>
      <c r="OJF97"/>
      <c r="OJG97"/>
      <c r="OJH97"/>
      <c r="OJI97"/>
      <c r="OJJ97"/>
      <c r="OJK97"/>
      <c r="OJL97"/>
      <c r="OJM97"/>
      <c r="OJN97"/>
      <c r="OJO97"/>
      <c r="OJP97"/>
      <c r="OJQ97"/>
      <c r="OJR97"/>
      <c r="OJS97"/>
      <c r="OJT97"/>
      <c r="OJU97"/>
      <c r="OJV97"/>
      <c r="OJW97"/>
      <c r="OJX97"/>
      <c r="OJY97"/>
      <c r="OJZ97"/>
      <c r="OKA97"/>
      <c r="OKB97"/>
      <c r="OKC97"/>
      <c r="OKD97"/>
      <c r="OKE97"/>
      <c r="OKF97"/>
      <c r="OKG97"/>
      <c r="OKH97"/>
      <c r="OKI97"/>
      <c r="OKJ97"/>
      <c r="OKK97"/>
      <c r="OKL97"/>
      <c r="OKM97"/>
      <c r="OKN97"/>
      <c r="OKO97"/>
      <c r="OKP97"/>
      <c r="OKQ97"/>
      <c r="OKR97"/>
      <c r="OKS97"/>
      <c r="OKT97"/>
      <c r="OKU97"/>
      <c r="OKV97"/>
      <c r="OKW97"/>
      <c r="OKX97"/>
      <c r="OKY97"/>
      <c r="OKZ97"/>
      <c r="OLA97"/>
      <c r="OLB97"/>
      <c r="OLC97"/>
      <c r="OLD97"/>
      <c r="OLE97"/>
      <c r="OLF97"/>
      <c r="OLG97"/>
      <c r="OLH97"/>
      <c r="OLI97"/>
      <c r="OLJ97"/>
      <c r="OLK97"/>
      <c r="OLL97"/>
      <c r="OLM97"/>
      <c r="OLN97"/>
      <c r="OLO97"/>
      <c r="OLP97"/>
      <c r="OLQ97"/>
      <c r="OLR97"/>
      <c r="OLS97"/>
      <c r="OLT97"/>
      <c r="OLU97"/>
      <c r="OLV97"/>
      <c r="OLW97"/>
      <c r="OLX97"/>
      <c r="OLY97"/>
      <c r="OLZ97"/>
      <c r="OMA97"/>
      <c r="OMB97"/>
      <c r="OMC97"/>
      <c r="OMD97"/>
      <c r="OME97"/>
      <c r="OMF97"/>
      <c r="OMG97"/>
      <c r="OMH97"/>
      <c r="OMI97"/>
      <c r="OMJ97"/>
      <c r="OMK97"/>
      <c r="OML97"/>
      <c r="OMM97"/>
      <c r="OMN97"/>
      <c r="OMO97"/>
      <c r="OMP97"/>
      <c r="OMQ97"/>
      <c r="OMR97"/>
      <c r="OMS97"/>
      <c r="OMT97"/>
      <c r="OMU97"/>
      <c r="OMV97"/>
      <c r="OMW97"/>
      <c r="OMX97"/>
      <c r="OMY97"/>
      <c r="OMZ97"/>
      <c r="ONA97"/>
      <c r="ONB97"/>
      <c r="ONC97"/>
      <c r="OND97"/>
      <c r="ONE97"/>
      <c r="ONF97"/>
      <c r="ONG97"/>
      <c r="ONH97"/>
      <c r="ONI97"/>
      <c r="ONJ97"/>
      <c r="ONK97"/>
      <c r="ONL97"/>
      <c r="ONM97"/>
      <c r="ONN97"/>
      <c r="ONO97"/>
      <c r="ONP97"/>
      <c r="ONQ97"/>
      <c r="ONR97"/>
      <c r="ONS97"/>
      <c r="ONT97"/>
      <c r="ONU97"/>
      <c r="ONV97"/>
      <c r="ONW97"/>
      <c r="ONX97"/>
      <c r="ONY97"/>
      <c r="ONZ97"/>
      <c r="OOA97"/>
      <c r="OOB97"/>
      <c r="OOC97"/>
      <c r="OOD97"/>
      <c r="OOE97"/>
      <c r="OOF97"/>
      <c r="OOG97"/>
      <c r="OOH97"/>
      <c r="OOI97"/>
      <c r="OOJ97"/>
      <c r="OOK97"/>
      <c r="OOL97"/>
      <c r="OOM97"/>
      <c r="OON97"/>
      <c r="OOO97"/>
      <c r="OOP97"/>
      <c r="OOQ97"/>
      <c r="OOR97"/>
      <c r="OOS97"/>
      <c r="OOT97"/>
      <c r="OOU97"/>
      <c r="OOV97"/>
      <c r="OOW97"/>
      <c r="OOX97"/>
      <c r="OOY97"/>
      <c r="OOZ97"/>
      <c r="OPA97"/>
      <c r="OPB97"/>
      <c r="OPC97"/>
      <c r="OPD97"/>
      <c r="OPE97"/>
      <c r="OPF97"/>
      <c r="OPG97"/>
      <c r="OPH97"/>
      <c r="OPI97"/>
      <c r="OPJ97"/>
      <c r="OPK97"/>
      <c r="OPL97"/>
      <c r="OPM97"/>
      <c r="OPN97"/>
      <c r="OPO97"/>
      <c r="OPP97"/>
      <c r="OPQ97"/>
      <c r="OPR97"/>
      <c r="OPS97"/>
      <c r="OPT97"/>
      <c r="OPU97"/>
      <c r="OPV97"/>
      <c r="OPW97"/>
      <c r="OPX97"/>
      <c r="OPY97"/>
      <c r="OPZ97"/>
      <c r="OQA97"/>
      <c r="OQB97"/>
      <c r="OQC97"/>
      <c r="OQD97"/>
      <c r="OQE97"/>
      <c r="OQF97"/>
      <c r="OQG97"/>
      <c r="OQH97"/>
      <c r="OQI97"/>
      <c r="OQJ97"/>
      <c r="OQK97"/>
      <c r="OQL97"/>
      <c r="OQM97"/>
      <c r="OQN97"/>
      <c r="OQO97"/>
      <c r="OQP97"/>
      <c r="OQQ97"/>
      <c r="OQR97"/>
      <c r="OQS97"/>
      <c r="OQT97"/>
      <c r="OQU97"/>
      <c r="OQV97"/>
      <c r="OQW97"/>
      <c r="OQX97"/>
      <c r="OQY97"/>
      <c r="OQZ97"/>
      <c r="ORA97"/>
      <c r="ORB97"/>
      <c r="ORC97"/>
      <c r="ORD97"/>
      <c r="ORE97"/>
      <c r="ORF97"/>
      <c r="ORG97"/>
      <c r="ORH97"/>
      <c r="ORI97"/>
      <c r="ORJ97"/>
      <c r="ORK97"/>
      <c r="ORL97"/>
      <c r="ORM97"/>
      <c r="ORN97"/>
      <c r="ORO97"/>
      <c r="ORP97"/>
      <c r="ORQ97"/>
      <c r="ORR97"/>
      <c r="ORS97"/>
      <c r="ORT97"/>
      <c r="ORU97"/>
      <c r="ORV97"/>
      <c r="ORW97"/>
      <c r="ORX97"/>
      <c r="ORY97"/>
      <c r="ORZ97"/>
      <c r="OSA97"/>
      <c r="OSB97"/>
      <c r="OSC97"/>
      <c r="OSD97"/>
      <c r="OSE97"/>
      <c r="OSF97"/>
      <c r="OSG97"/>
      <c r="OSH97"/>
      <c r="OSI97"/>
      <c r="OSJ97"/>
      <c r="OSK97"/>
      <c r="OSL97"/>
      <c r="OSM97"/>
      <c r="OSN97"/>
      <c r="OSO97"/>
      <c r="OSP97"/>
      <c r="OSQ97"/>
      <c r="OSR97"/>
      <c r="OSS97"/>
      <c r="OST97"/>
      <c r="OSU97"/>
      <c r="OSV97"/>
      <c r="OSW97"/>
      <c r="OSX97"/>
      <c r="OSY97"/>
      <c r="OSZ97"/>
      <c r="OTA97"/>
      <c r="OTB97"/>
      <c r="OTC97"/>
      <c r="OTD97"/>
      <c r="OTE97"/>
      <c r="OTF97"/>
      <c r="OTG97"/>
      <c r="OTH97"/>
      <c r="OTI97"/>
      <c r="OTJ97"/>
      <c r="OTK97"/>
      <c r="OTL97"/>
      <c r="OTM97"/>
      <c r="OTN97"/>
      <c r="OTO97"/>
      <c r="OTP97"/>
      <c r="OTQ97"/>
      <c r="OTR97"/>
      <c r="OTS97"/>
      <c r="OTT97"/>
      <c r="OTU97"/>
      <c r="OTV97"/>
      <c r="OTW97"/>
      <c r="OTX97"/>
      <c r="OTY97"/>
      <c r="OTZ97"/>
      <c r="OUA97"/>
      <c r="OUB97"/>
      <c r="OUC97"/>
      <c r="OUD97"/>
      <c r="OUE97"/>
      <c r="OUF97"/>
      <c r="OUG97"/>
      <c r="OUH97"/>
      <c r="OUI97"/>
      <c r="OUJ97"/>
      <c r="OUK97"/>
      <c r="OUL97"/>
      <c r="OUM97"/>
      <c r="OUN97"/>
      <c r="OUO97"/>
      <c r="OUP97"/>
      <c r="OUQ97"/>
      <c r="OUR97"/>
      <c r="OUS97"/>
      <c r="OUT97"/>
      <c r="OUU97"/>
      <c r="OUV97"/>
      <c r="OUW97"/>
      <c r="OUX97"/>
      <c r="OUY97"/>
      <c r="OUZ97"/>
      <c r="OVA97"/>
      <c r="OVB97"/>
      <c r="OVC97"/>
      <c r="OVD97"/>
      <c r="OVE97"/>
      <c r="OVF97"/>
      <c r="OVG97"/>
      <c r="OVH97"/>
      <c r="OVI97"/>
      <c r="OVJ97"/>
      <c r="OVK97"/>
      <c r="OVL97"/>
      <c r="OVM97"/>
      <c r="OVN97"/>
      <c r="OVO97"/>
      <c r="OVP97"/>
      <c r="OVQ97"/>
      <c r="OVR97"/>
      <c r="OVS97"/>
      <c r="OVT97"/>
      <c r="OVU97"/>
      <c r="OVV97"/>
      <c r="OVW97"/>
      <c r="OVX97"/>
      <c r="OVY97"/>
      <c r="OVZ97"/>
      <c r="OWA97"/>
      <c r="OWB97"/>
      <c r="OWC97"/>
      <c r="OWD97"/>
      <c r="OWE97"/>
      <c r="OWF97"/>
      <c r="OWG97"/>
      <c r="OWH97"/>
      <c r="OWI97"/>
      <c r="OWJ97"/>
      <c r="OWK97"/>
      <c r="OWL97"/>
      <c r="OWM97"/>
      <c r="OWN97"/>
      <c r="OWO97"/>
      <c r="OWP97"/>
      <c r="OWQ97"/>
      <c r="OWR97"/>
      <c r="OWS97"/>
      <c r="OWT97"/>
      <c r="OWU97"/>
      <c r="OWV97"/>
      <c r="OWW97"/>
      <c r="OWX97"/>
      <c r="OWY97"/>
      <c r="OWZ97"/>
      <c r="OXA97"/>
      <c r="OXB97"/>
      <c r="OXC97"/>
      <c r="OXD97"/>
      <c r="OXE97"/>
      <c r="OXF97"/>
      <c r="OXG97"/>
      <c r="OXH97"/>
      <c r="OXI97"/>
      <c r="OXJ97"/>
      <c r="OXK97"/>
      <c r="OXL97"/>
      <c r="OXM97"/>
      <c r="OXN97"/>
      <c r="OXO97"/>
      <c r="OXP97"/>
      <c r="OXQ97"/>
      <c r="OXR97"/>
      <c r="OXS97"/>
      <c r="OXT97"/>
      <c r="OXU97"/>
      <c r="OXV97"/>
      <c r="OXW97"/>
      <c r="OXX97"/>
      <c r="OXY97"/>
      <c r="OXZ97"/>
      <c r="OYA97"/>
      <c r="OYB97"/>
      <c r="OYC97"/>
      <c r="OYD97"/>
      <c r="OYE97"/>
      <c r="OYF97"/>
      <c r="OYG97"/>
      <c r="OYH97"/>
      <c r="OYI97"/>
      <c r="OYJ97"/>
      <c r="OYK97"/>
      <c r="OYL97"/>
      <c r="OYM97"/>
      <c r="OYN97"/>
      <c r="OYO97"/>
      <c r="OYP97"/>
      <c r="OYQ97"/>
      <c r="OYR97"/>
      <c r="OYS97"/>
      <c r="OYT97"/>
      <c r="OYU97"/>
      <c r="OYV97"/>
      <c r="OYW97"/>
      <c r="OYX97"/>
      <c r="OYY97"/>
      <c r="OYZ97"/>
      <c r="OZA97"/>
      <c r="OZB97"/>
      <c r="OZC97"/>
      <c r="OZD97"/>
      <c r="OZE97"/>
      <c r="OZF97"/>
      <c r="OZG97"/>
      <c r="OZH97"/>
      <c r="OZI97"/>
      <c r="OZJ97"/>
      <c r="OZK97"/>
      <c r="OZL97"/>
      <c r="OZM97"/>
      <c r="OZN97"/>
      <c r="OZO97"/>
      <c r="OZP97"/>
      <c r="OZQ97"/>
      <c r="OZR97"/>
      <c r="OZS97"/>
      <c r="OZT97"/>
      <c r="OZU97"/>
      <c r="OZV97"/>
      <c r="OZW97"/>
      <c r="OZX97"/>
      <c r="OZY97"/>
      <c r="OZZ97"/>
      <c r="PAA97"/>
      <c r="PAB97"/>
      <c r="PAC97"/>
      <c r="PAD97"/>
      <c r="PAE97"/>
      <c r="PAF97"/>
      <c r="PAG97"/>
      <c r="PAH97"/>
      <c r="PAI97"/>
      <c r="PAJ97"/>
      <c r="PAK97"/>
      <c r="PAL97"/>
      <c r="PAM97"/>
      <c r="PAN97"/>
      <c r="PAO97"/>
      <c r="PAP97"/>
      <c r="PAQ97"/>
      <c r="PAR97"/>
      <c r="PAS97"/>
      <c r="PAT97"/>
      <c r="PAU97"/>
      <c r="PAV97"/>
      <c r="PAW97"/>
      <c r="PAX97"/>
      <c r="PAY97"/>
      <c r="PAZ97"/>
      <c r="PBA97"/>
      <c r="PBB97"/>
      <c r="PBC97"/>
      <c r="PBD97"/>
      <c r="PBE97"/>
      <c r="PBF97"/>
      <c r="PBG97"/>
      <c r="PBH97"/>
      <c r="PBI97"/>
      <c r="PBJ97"/>
      <c r="PBK97"/>
      <c r="PBL97"/>
      <c r="PBM97"/>
      <c r="PBN97"/>
      <c r="PBO97"/>
      <c r="PBP97"/>
      <c r="PBQ97"/>
      <c r="PBR97"/>
      <c r="PBS97"/>
      <c r="PBT97"/>
      <c r="PBU97"/>
      <c r="PBV97"/>
      <c r="PBW97"/>
      <c r="PBX97"/>
      <c r="PBY97"/>
      <c r="PBZ97"/>
      <c r="PCA97"/>
      <c r="PCB97"/>
      <c r="PCC97"/>
      <c r="PCD97"/>
      <c r="PCE97"/>
      <c r="PCF97"/>
      <c r="PCG97"/>
      <c r="PCH97"/>
      <c r="PCI97"/>
      <c r="PCJ97"/>
      <c r="PCK97"/>
      <c r="PCL97"/>
      <c r="PCM97"/>
      <c r="PCN97"/>
      <c r="PCO97"/>
      <c r="PCP97"/>
      <c r="PCQ97"/>
      <c r="PCR97"/>
      <c r="PCS97"/>
      <c r="PCT97"/>
      <c r="PCU97"/>
      <c r="PCV97"/>
      <c r="PCW97"/>
      <c r="PCX97"/>
      <c r="PCY97"/>
      <c r="PCZ97"/>
      <c r="PDA97"/>
      <c r="PDB97"/>
      <c r="PDC97"/>
      <c r="PDD97"/>
      <c r="PDE97"/>
      <c r="PDF97"/>
      <c r="PDG97"/>
      <c r="PDH97"/>
      <c r="PDI97"/>
      <c r="PDJ97"/>
      <c r="PDK97"/>
      <c r="PDL97"/>
      <c r="PDM97"/>
      <c r="PDN97"/>
      <c r="PDO97"/>
      <c r="PDP97"/>
      <c r="PDQ97"/>
      <c r="PDR97"/>
      <c r="PDS97"/>
      <c r="PDT97"/>
      <c r="PDU97"/>
      <c r="PDV97"/>
      <c r="PDW97"/>
      <c r="PDX97"/>
      <c r="PDY97"/>
      <c r="PDZ97"/>
      <c r="PEA97"/>
      <c r="PEB97"/>
      <c r="PEC97"/>
      <c r="PED97"/>
      <c r="PEE97"/>
      <c r="PEF97"/>
      <c r="PEG97"/>
      <c r="PEH97"/>
      <c r="PEI97"/>
      <c r="PEJ97"/>
      <c r="PEK97"/>
      <c r="PEL97"/>
      <c r="PEM97"/>
      <c r="PEN97"/>
      <c r="PEO97"/>
      <c r="PEP97"/>
      <c r="PEQ97"/>
      <c r="PER97"/>
      <c r="PES97"/>
      <c r="PET97"/>
      <c r="PEU97"/>
      <c r="PEV97"/>
      <c r="PEW97"/>
      <c r="PEX97"/>
      <c r="PEY97"/>
      <c r="PEZ97"/>
      <c r="PFA97"/>
      <c r="PFB97"/>
      <c r="PFC97"/>
      <c r="PFD97"/>
      <c r="PFE97"/>
      <c r="PFF97"/>
      <c r="PFG97"/>
      <c r="PFH97"/>
      <c r="PFI97"/>
      <c r="PFJ97"/>
      <c r="PFK97"/>
      <c r="PFL97"/>
      <c r="PFM97"/>
      <c r="PFN97"/>
      <c r="PFO97"/>
      <c r="PFP97"/>
      <c r="PFQ97"/>
      <c r="PFR97"/>
      <c r="PFS97"/>
      <c r="PFT97"/>
      <c r="PFU97"/>
      <c r="PFV97"/>
      <c r="PFW97"/>
      <c r="PFX97"/>
      <c r="PFY97"/>
      <c r="PFZ97"/>
      <c r="PGA97"/>
      <c r="PGB97"/>
      <c r="PGC97"/>
      <c r="PGD97"/>
      <c r="PGE97"/>
      <c r="PGF97"/>
      <c r="PGG97"/>
      <c r="PGH97"/>
      <c r="PGI97"/>
      <c r="PGJ97"/>
      <c r="PGK97"/>
      <c r="PGL97"/>
      <c r="PGM97"/>
      <c r="PGN97"/>
      <c r="PGO97"/>
      <c r="PGP97"/>
      <c r="PGQ97"/>
      <c r="PGR97"/>
      <c r="PGS97"/>
      <c r="PGT97"/>
      <c r="PGU97"/>
      <c r="PGV97"/>
      <c r="PGW97"/>
      <c r="PGX97"/>
      <c r="PGY97"/>
      <c r="PGZ97"/>
      <c r="PHA97"/>
      <c r="PHB97"/>
      <c r="PHC97"/>
      <c r="PHD97"/>
      <c r="PHE97"/>
      <c r="PHF97"/>
      <c r="PHG97"/>
      <c r="PHH97"/>
      <c r="PHI97"/>
      <c r="PHJ97"/>
      <c r="PHK97"/>
      <c r="PHL97"/>
      <c r="PHM97"/>
      <c r="PHN97"/>
      <c r="PHO97"/>
      <c r="PHP97"/>
      <c r="PHQ97"/>
      <c r="PHR97"/>
      <c r="PHS97"/>
      <c r="PHT97"/>
      <c r="PHU97"/>
      <c r="PHV97"/>
      <c r="PHW97"/>
      <c r="PHX97"/>
      <c r="PHY97"/>
      <c r="PHZ97"/>
      <c r="PIA97"/>
      <c r="PIB97"/>
      <c r="PIC97"/>
      <c r="PID97"/>
      <c r="PIE97"/>
      <c r="PIF97"/>
      <c r="PIG97"/>
      <c r="PIH97"/>
      <c r="PII97"/>
      <c r="PIJ97"/>
      <c r="PIK97"/>
      <c r="PIL97"/>
      <c r="PIM97"/>
      <c r="PIN97"/>
      <c r="PIO97"/>
      <c r="PIP97"/>
      <c r="PIQ97"/>
      <c r="PIR97"/>
      <c r="PIS97"/>
      <c r="PIT97"/>
      <c r="PIU97"/>
      <c r="PIV97"/>
      <c r="PIW97"/>
      <c r="PIX97"/>
      <c r="PIY97"/>
      <c r="PIZ97"/>
      <c r="PJA97"/>
      <c r="PJB97"/>
      <c r="PJC97"/>
      <c r="PJD97"/>
      <c r="PJE97"/>
      <c r="PJF97"/>
      <c r="PJG97"/>
      <c r="PJH97"/>
      <c r="PJI97"/>
      <c r="PJJ97"/>
      <c r="PJK97"/>
      <c r="PJL97"/>
      <c r="PJM97"/>
      <c r="PJN97"/>
      <c r="PJO97"/>
      <c r="PJP97"/>
      <c r="PJQ97"/>
      <c r="PJR97"/>
      <c r="PJS97"/>
      <c r="PJT97"/>
      <c r="PJU97"/>
      <c r="PJV97"/>
      <c r="PJW97"/>
      <c r="PJX97"/>
      <c r="PJY97"/>
      <c r="PJZ97"/>
      <c r="PKA97"/>
      <c r="PKB97"/>
      <c r="PKC97"/>
      <c r="PKD97"/>
      <c r="PKE97"/>
      <c r="PKF97"/>
      <c r="PKG97"/>
      <c r="PKH97"/>
      <c r="PKI97"/>
      <c r="PKJ97"/>
      <c r="PKK97"/>
      <c r="PKL97"/>
      <c r="PKM97"/>
      <c r="PKN97"/>
      <c r="PKO97"/>
      <c r="PKP97"/>
      <c r="PKQ97"/>
      <c r="PKR97"/>
      <c r="PKS97"/>
      <c r="PKT97"/>
      <c r="PKU97"/>
      <c r="PKV97"/>
      <c r="PKW97"/>
      <c r="PKX97"/>
      <c r="PKY97"/>
      <c r="PKZ97"/>
      <c r="PLA97"/>
      <c r="PLB97"/>
      <c r="PLC97"/>
      <c r="PLD97"/>
      <c r="PLE97"/>
      <c r="PLF97"/>
      <c r="PLG97"/>
      <c r="PLH97"/>
      <c r="PLI97"/>
      <c r="PLJ97"/>
      <c r="PLK97"/>
      <c r="PLL97"/>
      <c r="PLM97"/>
      <c r="PLN97"/>
      <c r="PLO97"/>
      <c r="PLP97"/>
      <c r="PLQ97"/>
      <c r="PLR97"/>
      <c r="PLS97"/>
      <c r="PLT97"/>
      <c r="PLU97"/>
      <c r="PLV97"/>
      <c r="PLW97"/>
      <c r="PLX97"/>
      <c r="PLY97"/>
      <c r="PLZ97"/>
      <c r="PMA97"/>
      <c r="PMB97"/>
      <c r="PMC97"/>
      <c r="PMD97"/>
      <c r="PME97"/>
      <c r="PMF97"/>
      <c r="PMG97"/>
      <c r="PMH97"/>
      <c r="PMI97"/>
      <c r="PMJ97"/>
      <c r="PMK97"/>
      <c r="PML97"/>
      <c r="PMM97"/>
      <c r="PMN97"/>
      <c r="PMO97"/>
      <c r="PMP97"/>
      <c r="PMQ97"/>
      <c r="PMR97"/>
      <c r="PMS97"/>
      <c r="PMT97"/>
      <c r="PMU97"/>
      <c r="PMV97"/>
      <c r="PMW97"/>
      <c r="PMX97"/>
      <c r="PMY97"/>
      <c r="PMZ97"/>
      <c r="PNA97"/>
      <c r="PNB97"/>
      <c r="PNC97"/>
      <c r="PND97"/>
      <c r="PNE97"/>
      <c r="PNF97"/>
      <c r="PNG97"/>
      <c r="PNH97"/>
      <c r="PNI97"/>
      <c r="PNJ97"/>
      <c r="PNK97"/>
      <c r="PNL97"/>
      <c r="PNM97"/>
      <c r="PNN97"/>
      <c r="PNO97"/>
      <c r="PNP97"/>
      <c r="PNQ97"/>
      <c r="PNR97"/>
      <c r="PNS97"/>
      <c r="PNT97"/>
      <c r="PNU97"/>
      <c r="PNV97"/>
      <c r="PNW97"/>
      <c r="PNX97"/>
      <c r="PNY97"/>
      <c r="PNZ97"/>
      <c r="POA97"/>
      <c r="POB97"/>
      <c r="POC97"/>
      <c r="POD97"/>
      <c r="POE97"/>
      <c r="POF97"/>
      <c r="POG97"/>
      <c r="POH97"/>
      <c r="POI97"/>
      <c r="POJ97"/>
      <c r="POK97"/>
      <c r="POL97"/>
      <c r="POM97"/>
      <c r="PON97"/>
      <c r="POO97"/>
      <c r="POP97"/>
      <c r="POQ97"/>
      <c r="POR97"/>
      <c r="POS97"/>
      <c r="POT97"/>
      <c r="POU97"/>
      <c r="POV97"/>
      <c r="POW97"/>
      <c r="POX97"/>
      <c r="POY97"/>
      <c r="POZ97"/>
      <c r="PPA97"/>
      <c r="PPB97"/>
      <c r="PPC97"/>
      <c r="PPD97"/>
      <c r="PPE97"/>
      <c r="PPF97"/>
      <c r="PPG97"/>
      <c r="PPH97"/>
      <c r="PPI97"/>
      <c r="PPJ97"/>
      <c r="PPK97"/>
      <c r="PPL97"/>
      <c r="PPM97"/>
      <c r="PPN97"/>
      <c r="PPO97"/>
      <c r="PPP97"/>
      <c r="PPQ97"/>
      <c r="PPR97"/>
      <c r="PPS97"/>
      <c r="PPT97"/>
      <c r="PPU97"/>
      <c r="PPV97"/>
      <c r="PPW97"/>
      <c r="PPX97"/>
      <c r="PPY97"/>
      <c r="PPZ97"/>
      <c r="PQA97"/>
      <c r="PQB97"/>
      <c r="PQC97"/>
      <c r="PQD97"/>
      <c r="PQE97"/>
      <c r="PQF97"/>
      <c r="PQG97"/>
      <c r="PQH97"/>
      <c r="PQI97"/>
      <c r="PQJ97"/>
      <c r="PQK97"/>
      <c r="PQL97"/>
      <c r="PQM97"/>
      <c r="PQN97"/>
      <c r="PQO97"/>
      <c r="PQP97"/>
      <c r="PQQ97"/>
      <c r="PQR97"/>
      <c r="PQS97"/>
      <c r="PQT97"/>
      <c r="PQU97"/>
      <c r="PQV97"/>
      <c r="PQW97"/>
      <c r="PQX97"/>
      <c r="PQY97"/>
      <c r="PQZ97"/>
      <c r="PRA97"/>
      <c r="PRB97"/>
      <c r="PRC97"/>
      <c r="PRD97"/>
      <c r="PRE97"/>
      <c r="PRF97"/>
      <c r="PRG97"/>
      <c r="PRH97"/>
      <c r="PRI97"/>
      <c r="PRJ97"/>
      <c r="PRK97"/>
      <c r="PRL97"/>
      <c r="PRM97"/>
      <c r="PRN97"/>
      <c r="PRO97"/>
      <c r="PRP97"/>
      <c r="PRQ97"/>
      <c r="PRR97"/>
      <c r="PRS97"/>
      <c r="PRT97"/>
      <c r="PRU97"/>
      <c r="PRV97"/>
      <c r="PRW97"/>
      <c r="PRX97"/>
      <c r="PRY97"/>
      <c r="PRZ97"/>
      <c r="PSA97"/>
      <c r="PSB97"/>
      <c r="PSC97"/>
      <c r="PSD97"/>
      <c r="PSE97"/>
      <c r="PSF97"/>
      <c r="PSG97"/>
      <c r="PSH97"/>
      <c r="PSI97"/>
      <c r="PSJ97"/>
      <c r="PSK97"/>
      <c r="PSL97"/>
      <c r="PSM97"/>
      <c r="PSN97"/>
      <c r="PSO97"/>
      <c r="PSP97"/>
      <c r="PSQ97"/>
      <c r="PSR97"/>
      <c r="PSS97"/>
      <c r="PST97"/>
      <c r="PSU97"/>
      <c r="PSV97"/>
      <c r="PSW97"/>
      <c r="PSX97"/>
      <c r="PSY97"/>
      <c r="PSZ97"/>
      <c r="PTA97"/>
      <c r="PTB97"/>
      <c r="PTC97"/>
      <c r="PTD97"/>
      <c r="PTE97"/>
      <c r="PTF97"/>
      <c r="PTG97"/>
      <c r="PTH97"/>
      <c r="PTI97"/>
      <c r="PTJ97"/>
      <c r="PTK97"/>
      <c r="PTL97"/>
      <c r="PTM97"/>
      <c r="PTN97"/>
      <c r="PTO97"/>
      <c r="PTP97"/>
      <c r="PTQ97"/>
      <c r="PTR97"/>
      <c r="PTS97"/>
      <c r="PTT97"/>
      <c r="PTU97"/>
      <c r="PTV97"/>
      <c r="PTW97"/>
      <c r="PTX97"/>
      <c r="PTY97"/>
      <c r="PTZ97"/>
      <c r="PUA97"/>
      <c r="PUB97"/>
      <c r="PUC97"/>
      <c r="PUD97"/>
      <c r="PUE97"/>
      <c r="PUF97"/>
      <c r="PUG97"/>
      <c r="PUH97"/>
      <c r="PUI97"/>
      <c r="PUJ97"/>
      <c r="PUK97"/>
      <c r="PUL97"/>
      <c r="PUM97"/>
      <c r="PUN97"/>
      <c r="PUO97"/>
      <c r="PUP97"/>
      <c r="PUQ97"/>
      <c r="PUR97"/>
      <c r="PUS97"/>
      <c r="PUT97"/>
      <c r="PUU97"/>
      <c r="PUV97"/>
      <c r="PUW97"/>
      <c r="PUX97"/>
      <c r="PUY97"/>
      <c r="PUZ97"/>
      <c r="PVA97"/>
      <c r="PVB97"/>
      <c r="PVC97"/>
      <c r="PVD97"/>
      <c r="PVE97"/>
      <c r="PVF97"/>
      <c r="PVG97"/>
      <c r="PVH97"/>
      <c r="PVI97"/>
      <c r="PVJ97"/>
      <c r="PVK97"/>
      <c r="PVL97"/>
      <c r="PVM97"/>
      <c r="PVN97"/>
      <c r="PVO97"/>
      <c r="PVP97"/>
      <c r="PVQ97"/>
      <c r="PVR97"/>
      <c r="PVS97"/>
      <c r="PVT97"/>
      <c r="PVU97"/>
      <c r="PVV97"/>
      <c r="PVW97"/>
      <c r="PVX97"/>
      <c r="PVY97"/>
      <c r="PVZ97"/>
      <c r="PWA97"/>
      <c r="PWB97"/>
      <c r="PWC97"/>
      <c r="PWD97"/>
      <c r="PWE97"/>
      <c r="PWF97"/>
      <c r="PWG97"/>
      <c r="PWH97"/>
      <c r="PWI97"/>
      <c r="PWJ97"/>
      <c r="PWK97"/>
      <c r="PWL97"/>
      <c r="PWM97"/>
      <c r="PWN97"/>
      <c r="PWO97"/>
      <c r="PWP97"/>
      <c r="PWQ97"/>
      <c r="PWR97"/>
      <c r="PWS97"/>
      <c r="PWT97"/>
      <c r="PWU97"/>
      <c r="PWV97"/>
      <c r="PWW97"/>
      <c r="PWX97"/>
      <c r="PWY97"/>
      <c r="PWZ97"/>
      <c r="PXA97"/>
      <c r="PXB97"/>
      <c r="PXC97"/>
      <c r="PXD97"/>
      <c r="PXE97"/>
      <c r="PXF97"/>
      <c r="PXG97"/>
      <c r="PXH97"/>
      <c r="PXI97"/>
      <c r="PXJ97"/>
      <c r="PXK97"/>
      <c r="PXL97"/>
      <c r="PXM97"/>
      <c r="PXN97"/>
      <c r="PXO97"/>
      <c r="PXP97"/>
      <c r="PXQ97"/>
      <c r="PXR97"/>
      <c r="PXS97"/>
      <c r="PXT97"/>
      <c r="PXU97"/>
      <c r="PXV97"/>
      <c r="PXW97"/>
      <c r="PXX97"/>
      <c r="PXY97"/>
      <c r="PXZ97"/>
      <c r="PYA97"/>
      <c r="PYB97"/>
      <c r="PYC97"/>
      <c r="PYD97"/>
      <c r="PYE97"/>
      <c r="PYF97"/>
      <c r="PYG97"/>
      <c r="PYH97"/>
      <c r="PYI97"/>
      <c r="PYJ97"/>
      <c r="PYK97"/>
      <c r="PYL97"/>
      <c r="PYM97"/>
      <c r="PYN97"/>
      <c r="PYO97"/>
      <c r="PYP97"/>
      <c r="PYQ97"/>
      <c r="PYR97"/>
      <c r="PYS97"/>
      <c r="PYT97"/>
      <c r="PYU97"/>
      <c r="PYV97"/>
      <c r="PYW97"/>
      <c r="PYX97"/>
      <c r="PYY97"/>
      <c r="PYZ97"/>
      <c r="PZA97"/>
      <c r="PZB97"/>
      <c r="PZC97"/>
      <c r="PZD97"/>
      <c r="PZE97"/>
      <c r="PZF97"/>
      <c r="PZG97"/>
      <c r="PZH97"/>
      <c r="PZI97"/>
      <c r="PZJ97"/>
      <c r="PZK97"/>
      <c r="PZL97"/>
      <c r="PZM97"/>
      <c r="PZN97"/>
      <c r="PZO97"/>
      <c r="PZP97"/>
      <c r="PZQ97"/>
      <c r="PZR97"/>
      <c r="PZS97"/>
      <c r="PZT97"/>
      <c r="PZU97"/>
      <c r="PZV97"/>
      <c r="PZW97"/>
      <c r="PZX97"/>
      <c r="PZY97"/>
      <c r="PZZ97"/>
      <c r="QAA97"/>
      <c r="QAB97"/>
      <c r="QAC97"/>
      <c r="QAD97"/>
      <c r="QAE97"/>
      <c r="QAF97"/>
      <c r="QAG97"/>
      <c r="QAH97"/>
      <c r="QAI97"/>
      <c r="QAJ97"/>
      <c r="QAK97"/>
      <c r="QAL97"/>
      <c r="QAM97"/>
      <c r="QAN97"/>
      <c r="QAO97"/>
      <c r="QAP97"/>
      <c r="QAQ97"/>
      <c r="QAR97"/>
      <c r="QAS97"/>
      <c r="QAT97"/>
      <c r="QAU97"/>
      <c r="QAV97"/>
      <c r="QAW97"/>
      <c r="QAX97"/>
      <c r="QAY97"/>
      <c r="QAZ97"/>
      <c r="QBA97"/>
      <c r="QBB97"/>
      <c r="QBC97"/>
      <c r="QBD97"/>
      <c r="QBE97"/>
      <c r="QBF97"/>
      <c r="QBG97"/>
      <c r="QBH97"/>
      <c r="QBI97"/>
      <c r="QBJ97"/>
      <c r="QBK97"/>
      <c r="QBL97"/>
      <c r="QBM97"/>
      <c r="QBN97"/>
      <c r="QBO97"/>
      <c r="QBP97"/>
      <c r="QBQ97"/>
      <c r="QBR97"/>
      <c r="QBS97"/>
      <c r="QBT97"/>
      <c r="QBU97"/>
      <c r="QBV97"/>
      <c r="QBW97"/>
      <c r="QBX97"/>
      <c r="QBY97"/>
      <c r="QBZ97"/>
      <c r="QCA97"/>
      <c r="QCB97"/>
      <c r="QCC97"/>
      <c r="QCD97"/>
      <c r="QCE97"/>
      <c r="QCF97"/>
      <c r="QCG97"/>
      <c r="QCH97"/>
      <c r="QCI97"/>
      <c r="QCJ97"/>
      <c r="QCK97"/>
      <c r="QCL97"/>
      <c r="QCM97"/>
      <c r="QCN97"/>
      <c r="QCO97"/>
      <c r="QCP97"/>
      <c r="QCQ97"/>
      <c r="QCR97"/>
      <c r="QCS97"/>
      <c r="QCT97"/>
      <c r="QCU97"/>
      <c r="QCV97"/>
      <c r="QCW97"/>
      <c r="QCX97"/>
      <c r="QCY97"/>
      <c r="QCZ97"/>
      <c r="QDA97"/>
      <c r="QDB97"/>
      <c r="QDC97"/>
      <c r="QDD97"/>
      <c r="QDE97"/>
      <c r="QDF97"/>
      <c r="QDG97"/>
      <c r="QDH97"/>
      <c r="QDI97"/>
      <c r="QDJ97"/>
      <c r="QDK97"/>
      <c r="QDL97"/>
      <c r="QDM97"/>
      <c r="QDN97"/>
      <c r="QDO97"/>
      <c r="QDP97"/>
      <c r="QDQ97"/>
      <c r="QDR97"/>
      <c r="QDS97"/>
      <c r="QDT97"/>
      <c r="QDU97"/>
      <c r="QDV97"/>
      <c r="QDW97"/>
      <c r="QDX97"/>
      <c r="QDY97"/>
      <c r="QDZ97"/>
      <c r="QEA97"/>
      <c r="QEB97"/>
      <c r="QEC97"/>
      <c r="QED97"/>
      <c r="QEE97"/>
      <c r="QEF97"/>
      <c r="QEG97"/>
      <c r="QEH97"/>
      <c r="QEI97"/>
      <c r="QEJ97"/>
      <c r="QEK97"/>
      <c r="QEL97"/>
      <c r="QEM97"/>
      <c r="QEN97"/>
      <c r="QEO97"/>
      <c r="QEP97"/>
      <c r="QEQ97"/>
      <c r="QER97"/>
      <c r="QES97"/>
      <c r="QET97"/>
      <c r="QEU97"/>
      <c r="QEV97"/>
      <c r="QEW97"/>
      <c r="QEX97"/>
      <c r="QEY97"/>
      <c r="QEZ97"/>
      <c r="QFA97"/>
      <c r="QFB97"/>
      <c r="QFC97"/>
      <c r="QFD97"/>
      <c r="QFE97"/>
      <c r="QFF97"/>
      <c r="QFG97"/>
      <c r="QFH97"/>
      <c r="QFI97"/>
      <c r="QFJ97"/>
      <c r="QFK97"/>
      <c r="QFL97"/>
      <c r="QFM97"/>
      <c r="QFN97"/>
      <c r="QFO97"/>
      <c r="QFP97"/>
      <c r="QFQ97"/>
      <c r="QFR97"/>
      <c r="QFS97"/>
      <c r="QFT97"/>
      <c r="QFU97"/>
      <c r="QFV97"/>
      <c r="QFW97"/>
      <c r="QFX97"/>
      <c r="QFY97"/>
      <c r="QFZ97"/>
      <c r="QGA97"/>
      <c r="QGB97"/>
      <c r="QGC97"/>
      <c r="QGD97"/>
      <c r="QGE97"/>
      <c r="QGF97"/>
      <c r="QGG97"/>
      <c r="QGH97"/>
      <c r="QGI97"/>
      <c r="QGJ97"/>
      <c r="QGK97"/>
      <c r="QGL97"/>
      <c r="QGM97"/>
      <c r="QGN97"/>
      <c r="QGO97"/>
      <c r="QGP97"/>
      <c r="QGQ97"/>
      <c r="QGR97"/>
      <c r="QGS97"/>
      <c r="QGT97"/>
      <c r="QGU97"/>
      <c r="QGV97"/>
      <c r="QGW97"/>
      <c r="QGX97"/>
      <c r="QGY97"/>
      <c r="QGZ97"/>
      <c r="QHA97"/>
      <c r="QHB97"/>
      <c r="QHC97"/>
      <c r="QHD97"/>
      <c r="QHE97"/>
      <c r="QHF97"/>
      <c r="QHG97"/>
      <c r="QHH97"/>
      <c r="QHI97"/>
      <c r="QHJ97"/>
      <c r="QHK97"/>
      <c r="QHL97"/>
      <c r="QHM97"/>
      <c r="QHN97"/>
      <c r="QHO97"/>
      <c r="QHP97"/>
      <c r="QHQ97"/>
      <c r="QHR97"/>
      <c r="QHS97"/>
      <c r="QHT97"/>
      <c r="QHU97"/>
      <c r="QHV97"/>
      <c r="QHW97"/>
      <c r="QHX97"/>
      <c r="QHY97"/>
      <c r="QHZ97"/>
      <c r="QIA97"/>
      <c r="QIB97"/>
      <c r="QIC97"/>
      <c r="QID97"/>
      <c r="QIE97"/>
      <c r="QIF97"/>
      <c r="QIG97"/>
      <c r="QIH97"/>
      <c r="QII97"/>
      <c r="QIJ97"/>
      <c r="QIK97"/>
      <c r="QIL97"/>
      <c r="QIM97"/>
      <c r="QIN97"/>
      <c r="QIO97"/>
      <c r="QIP97"/>
      <c r="QIQ97"/>
      <c r="QIR97"/>
      <c r="QIS97"/>
      <c r="QIT97"/>
      <c r="QIU97"/>
      <c r="QIV97"/>
      <c r="QIW97"/>
      <c r="QIX97"/>
      <c r="QIY97"/>
      <c r="QIZ97"/>
      <c r="QJA97"/>
      <c r="QJB97"/>
      <c r="QJC97"/>
      <c r="QJD97"/>
      <c r="QJE97"/>
      <c r="QJF97"/>
      <c r="QJG97"/>
      <c r="QJH97"/>
      <c r="QJI97"/>
      <c r="QJJ97"/>
      <c r="QJK97"/>
      <c r="QJL97"/>
      <c r="QJM97"/>
      <c r="QJN97"/>
      <c r="QJO97"/>
      <c r="QJP97"/>
      <c r="QJQ97"/>
      <c r="QJR97"/>
      <c r="QJS97"/>
      <c r="QJT97"/>
      <c r="QJU97"/>
      <c r="QJV97"/>
      <c r="QJW97"/>
      <c r="QJX97"/>
      <c r="QJY97"/>
      <c r="QJZ97"/>
      <c r="QKA97"/>
      <c r="QKB97"/>
      <c r="QKC97"/>
      <c r="QKD97"/>
      <c r="QKE97"/>
      <c r="QKF97"/>
      <c r="QKG97"/>
      <c r="QKH97"/>
      <c r="QKI97"/>
      <c r="QKJ97"/>
      <c r="QKK97"/>
      <c r="QKL97"/>
      <c r="QKM97"/>
      <c r="QKN97"/>
      <c r="QKO97"/>
      <c r="QKP97"/>
      <c r="QKQ97"/>
      <c r="QKR97"/>
      <c r="QKS97"/>
      <c r="QKT97"/>
      <c r="QKU97"/>
      <c r="QKV97"/>
      <c r="QKW97"/>
      <c r="QKX97"/>
      <c r="QKY97"/>
      <c r="QKZ97"/>
      <c r="QLA97"/>
      <c r="QLB97"/>
      <c r="QLC97"/>
      <c r="QLD97"/>
      <c r="QLE97"/>
      <c r="QLF97"/>
      <c r="QLG97"/>
      <c r="QLH97"/>
      <c r="QLI97"/>
      <c r="QLJ97"/>
      <c r="QLK97"/>
      <c r="QLL97"/>
      <c r="QLM97"/>
      <c r="QLN97"/>
      <c r="QLO97"/>
      <c r="QLP97"/>
      <c r="QLQ97"/>
      <c r="QLR97"/>
      <c r="QLS97"/>
      <c r="QLT97"/>
      <c r="QLU97"/>
      <c r="QLV97"/>
      <c r="QLW97"/>
      <c r="QLX97"/>
      <c r="QLY97"/>
      <c r="QLZ97"/>
      <c r="QMA97"/>
      <c r="QMB97"/>
      <c r="QMC97"/>
      <c r="QMD97"/>
      <c r="QME97"/>
      <c r="QMF97"/>
      <c r="QMG97"/>
      <c r="QMH97"/>
      <c r="QMI97"/>
      <c r="QMJ97"/>
      <c r="QMK97"/>
      <c r="QML97"/>
      <c r="QMM97"/>
      <c r="QMN97"/>
      <c r="QMO97"/>
      <c r="QMP97"/>
      <c r="QMQ97"/>
      <c r="QMR97"/>
      <c r="QMS97"/>
      <c r="QMT97"/>
      <c r="QMU97"/>
      <c r="QMV97"/>
      <c r="QMW97"/>
      <c r="QMX97"/>
      <c r="QMY97"/>
      <c r="QMZ97"/>
      <c r="QNA97"/>
      <c r="QNB97"/>
      <c r="QNC97"/>
      <c r="QND97"/>
      <c r="QNE97"/>
      <c r="QNF97"/>
      <c r="QNG97"/>
      <c r="QNH97"/>
      <c r="QNI97"/>
      <c r="QNJ97"/>
      <c r="QNK97"/>
      <c r="QNL97"/>
      <c r="QNM97"/>
      <c r="QNN97"/>
      <c r="QNO97"/>
      <c r="QNP97"/>
      <c r="QNQ97"/>
      <c r="QNR97"/>
      <c r="QNS97"/>
      <c r="QNT97"/>
      <c r="QNU97"/>
      <c r="QNV97"/>
      <c r="QNW97"/>
      <c r="QNX97"/>
      <c r="QNY97"/>
      <c r="QNZ97"/>
      <c r="QOA97"/>
      <c r="QOB97"/>
      <c r="QOC97"/>
      <c r="QOD97"/>
      <c r="QOE97"/>
      <c r="QOF97"/>
      <c r="QOG97"/>
      <c r="QOH97"/>
      <c r="QOI97"/>
      <c r="QOJ97"/>
      <c r="QOK97"/>
      <c r="QOL97"/>
      <c r="QOM97"/>
      <c r="QON97"/>
      <c r="QOO97"/>
      <c r="QOP97"/>
      <c r="QOQ97"/>
      <c r="QOR97"/>
      <c r="QOS97"/>
      <c r="QOT97"/>
      <c r="QOU97"/>
      <c r="QOV97"/>
      <c r="QOW97"/>
      <c r="QOX97"/>
      <c r="QOY97"/>
      <c r="QOZ97"/>
      <c r="QPA97"/>
      <c r="QPB97"/>
      <c r="QPC97"/>
      <c r="QPD97"/>
      <c r="QPE97"/>
      <c r="QPF97"/>
      <c r="QPG97"/>
      <c r="QPH97"/>
      <c r="QPI97"/>
      <c r="QPJ97"/>
      <c r="QPK97"/>
      <c r="QPL97"/>
      <c r="QPM97"/>
      <c r="QPN97"/>
      <c r="QPO97"/>
      <c r="QPP97"/>
      <c r="QPQ97"/>
      <c r="QPR97"/>
      <c r="QPS97"/>
      <c r="QPT97"/>
      <c r="QPU97"/>
      <c r="QPV97"/>
      <c r="QPW97"/>
      <c r="QPX97"/>
      <c r="QPY97"/>
      <c r="QPZ97"/>
      <c r="QQA97"/>
      <c r="QQB97"/>
      <c r="QQC97"/>
      <c r="QQD97"/>
      <c r="QQE97"/>
      <c r="QQF97"/>
      <c r="QQG97"/>
      <c r="QQH97"/>
      <c r="QQI97"/>
      <c r="QQJ97"/>
      <c r="QQK97"/>
      <c r="QQL97"/>
      <c r="QQM97"/>
      <c r="QQN97"/>
      <c r="QQO97"/>
      <c r="QQP97"/>
      <c r="QQQ97"/>
      <c r="QQR97"/>
      <c r="QQS97"/>
      <c r="QQT97"/>
      <c r="QQU97"/>
      <c r="QQV97"/>
      <c r="QQW97"/>
      <c r="QQX97"/>
      <c r="QQY97"/>
      <c r="QQZ97"/>
      <c r="QRA97"/>
      <c r="QRB97"/>
      <c r="QRC97"/>
      <c r="QRD97"/>
      <c r="QRE97"/>
      <c r="QRF97"/>
      <c r="QRG97"/>
      <c r="QRH97"/>
      <c r="QRI97"/>
      <c r="QRJ97"/>
      <c r="QRK97"/>
      <c r="QRL97"/>
      <c r="QRM97"/>
      <c r="QRN97"/>
      <c r="QRO97"/>
      <c r="QRP97"/>
      <c r="QRQ97"/>
      <c r="QRR97"/>
      <c r="QRS97"/>
      <c r="QRT97"/>
      <c r="QRU97"/>
      <c r="QRV97"/>
      <c r="QRW97"/>
      <c r="QRX97"/>
      <c r="QRY97"/>
      <c r="QRZ97"/>
      <c r="QSA97"/>
      <c r="QSB97"/>
      <c r="QSC97"/>
      <c r="QSD97"/>
      <c r="QSE97"/>
      <c r="QSF97"/>
      <c r="QSG97"/>
      <c r="QSH97"/>
      <c r="QSI97"/>
      <c r="QSJ97"/>
      <c r="QSK97"/>
      <c r="QSL97"/>
      <c r="QSM97"/>
      <c r="QSN97"/>
      <c r="QSO97"/>
      <c r="QSP97"/>
      <c r="QSQ97"/>
      <c r="QSR97"/>
      <c r="QSS97"/>
      <c r="QST97"/>
      <c r="QSU97"/>
      <c r="QSV97"/>
      <c r="QSW97"/>
      <c r="QSX97"/>
      <c r="QSY97"/>
      <c r="QSZ97"/>
      <c r="QTA97"/>
      <c r="QTB97"/>
      <c r="QTC97"/>
      <c r="QTD97"/>
      <c r="QTE97"/>
      <c r="QTF97"/>
      <c r="QTG97"/>
      <c r="QTH97"/>
      <c r="QTI97"/>
      <c r="QTJ97"/>
      <c r="QTK97"/>
      <c r="QTL97"/>
      <c r="QTM97"/>
      <c r="QTN97"/>
      <c r="QTO97"/>
      <c r="QTP97"/>
      <c r="QTQ97"/>
      <c r="QTR97"/>
      <c r="QTS97"/>
      <c r="QTT97"/>
      <c r="QTU97"/>
      <c r="QTV97"/>
      <c r="QTW97"/>
      <c r="QTX97"/>
      <c r="QTY97"/>
      <c r="QTZ97"/>
      <c r="QUA97"/>
      <c r="QUB97"/>
      <c r="QUC97"/>
      <c r="QUD97"/>
      <c r="QUE97"/>
      <c r="QUF97"/>
      <c r="QUG97"/>
      <c r="QUH97"/>
      <c r="QUI97"/>
      <c r="QUJ97"/>
      <c r="QUK97"/>
      <c r="QUL97"/>
      <c r="QUM97"/>
      <c r="QUN97"/>
      <c r="QUO97"/>
      <c r="QUP97"/>
      <c r="QUQ97"/>
      <c r="QUR97"/>
      <c r="QUS97"/>
      <c r="QUT97"/>
      <c r="QUU97"/>
      <c r="QUV97"/>
      <c r="QUW97"/>
      <c r="QUX97"/>
      <c r="QUY97"/>
      <c r="QUZ97"/>
      <c r="QVA97"/>
      <c r="QVB97"/>
      <c r="QVC97"/>
      <c r="QVD97"/>
      <c r="QVE97"/>
      <c r="QVF97"/>
      <c r="QVG97"/>
      <c r="QVH97"/>
      <c r="QVI97"/>
      <c r="QVJ97"/>
      <c r="QVK97"/>
      <c r="QVL97"/>
      <c r="QVM97"/>
      <c r="QVN97"/>
      <c r="QVO97"/>
      <c r="QVP97"/>
      <c r="QVQ97"/>
      <c r="QVR97"/>
      <c r="QVS97"/>
      <c r="QVT97"/>
      <c r="QVU97"/>
      <c r="QVV97"/>
      <c r="QVW97"/>
      <c r="QVX97"/>
      <c r="QVY97"/>
      <c r="QVZ97"/>
      <c r="QWA97"/>
      <c r="QWB97"/>
      <c r="QWC97"/>
      <c r="QWD97"/>
      <c r="QWE97"/>
      <c r="QWF97"/>
      <c r="QWG97"/>
      <c r="QWH97"/>
      <c r="QWI97"/>
      <c r="QWJ97"/>
      <c r="QWK97"/>
      <c r="QWL97"/>
      <c r="QWM97"/>
      <c r="QWN97"/>
      <c r="QWO97"/>
      <c r="QWP97"/>
      <c r="QWQ97"/>
      <c r="QWR97"/>
      <c r="QWS97"/>
      <c r="QWT97"/>
      <c r="QWU97"/>
      <c r="QWV97"/>
      <c r="QWW97"/>
      <c r="QWX97"/>
      <c r="QWY97"/>
      <c r="QWZ97"/>
      <c r="QXA97"/>
      <c r="QXB97"/>
      <c r="QXC97"/>
      <c r="QXD97"/>
      <c r="QXE97"/>
      <c r="QXF97"/>
      <c r="QXG97"/>
      <c r="QXH97"/>
      <c r="QXI97"/>
      <c r="QXJ97"/>
      <c r="QXK97"/>
      <c r="QXL97"/>
      <c r="QXM97"/>
      <c r="QXN97"/>
      <c r="QXO97"/>
      <c r="QXP97"/>
      <c r="QXQ97"/>
      <c r="QXR97"/>
      <c r="QXS97"/>
      <c r="QXT97"/>
      <c r="QXU97"/>
      <c r="QXV97"/>
      <c r="QXW97"/>
      <c r="QXX97"/>
      <c r="QXY97"/>
      <c r="QXZ97"/>
      <c r="QYA97"/>
      <c r="QYB97"/>
      <c r="QYC97"/>
      <c r="QYD97"/>
      <c r="QYE97"/>
      <c r="QYF97"/>
      <c r="QYG97"/>
      <c r="QYH97"/>
      <c r="QYI97"/>
      <c r="QYJ97"/>
      <c r="QYK97"/>
      <c r="QYL97"/>
      <c r="QYM97"/>
      <c r="QYN97"/>
      <c r="QYO97"/>
      <c r="QYP97"/>
      <c r="QYQ97"/>
      <c r="QYR97"/>
      <c r="QYS97"/>
      <c r="QYT97"/>
      <c r="QYU97"/>
      <c r="QYV97"/>
      <c r="QYW97"/>
      <c r="QYX97"/>
      <c r="QYY97"/>
      <c r="QYZ97"/>
      <c r="QZA97"/>
      <c r="QZB97"/>
      <c r="QZC97"/>
      <c r="QZD97"/>
      <c r="QZE97"/>
      <c r="QZF97"/>
      <c r="QZG97"/>
      <c r="QZH97"/>
      <c r="QZI97"/>
      <c r="QZJ97"/>
      <c r="QZK97"/>
      <c r="QZL97"/>
      <c r="QZM97"/>
      <c r="QZN97"/>
      <c r="QZO97"/>
      <c r="QZP97"/>
      <c r="QZQ97"/>
      <c r="QZR97"/>
      <c r="QZS97"/>
      <c r="QZT97"/>
      <c r="QZU97"/>
      <c r="QZV97"/>
      <c r="QZW97"/>
      <c r="QZX97"/>
      <c r="QZY97"/>
      <c r="QZZ97"/>
      <c r="RAA97"/>
      <c r="RAB97"/>
      <c r="RAC97"/>
      <c r="RAD97"/>
      <c r="RAE97"/>
      <c r="RAF97"/>
      <c r="RAG97"/>
      <c r="RAH97"/>
      <c r="RAI97"/>
      <c r="RAJ97"/>
      <c r="RAK97"/>
      <c r="RAL97"/>
      <c r="RAM97"/>
      <c r="RAN97"/>
      <c r="RAO97"/>
      <c r="RAP97"/>
      <c r="RAQ97"/>
      <c r="RAR97"/>
      <c r="RAS97"/>
      <c r="RAT97"/>
      <c r="RAU97"/>
      <c r="RAV97"/>
      <c r="RAW97"/>
      <c r="RAX97"/>
      <c r="RAY97"/>
      <c r="RAZ97"/>
      <c r="RBA97"/>
      <c r="RBB97"/>
      <c r="RBC97"/>
      <c r="RBD97"/>
      <c r="RBE97"/>
      <c r="RBF97"/>
      <c r="RBG97"/>
      <c r="RBH97"/>
      <c r="RBI97"/>
      <c r="RBJ97"/>
      <c r="RBK97"/>
      <c r="RBL97"/>
      <c r="RBM97"/>
      <c r="RBN97"/>
      <c r="RBO97"/>
      <c r="RBP97"/>
      <c r="RBQ97"/>
      <c r="RBR97"/>
      <c r="RBS97"/>
      <c r="RBT97"/>
      <c r="RBU97"/>
      <c r="RBV97"/>
      <c r="RBW97"/>
      <c r="RBX97"/>
      <c r="RBY97"/>
      <c r="RBZ97"/>
      <c r="RCA97"/>
      <c r="RCB97"/>
      <c r="RCC97"/>
      <c r="RCD97"/>
      <c r="RCE97"/>
      <c r="RCF97"/>
      <c r="RCG97"/>
      <c r="RCH97"/>
      <c r="RCI97"/>
      <c r="RCJ97"/>
      <c r="RCK97"/>
      <c r="RCL97"/>
      <c r="RCM97"/>
      <c r="RCN97"/>
      <c r="RCO97"/>
      <c r="RCP97"/>
      <c r="RCQ97"/>
      <c r="RCR97"/>
      <c r="RCS97"/>
      <c r="RCT97"/>
      <c r="RCU97"/>
      <c r="RCV97"/>
      <c r="RCW97"/>
      <c r="RCX97"/>
      <c r="RCY97"/>
      <c r="RCZ97"/>
      <c r="RDA97"/>
      <c r="RDB97"/>
      <c r="RDC97"/>
      <c r="RDD97"/>
      <c r="RDE97"/>
      <c r="RDF97"/>
      <c r="RDG97"/>
      <c r="RDH97"/>
      <c r="RDI97"/>
      <c r="RDJ97"/>
      <c r="RDK97"/>
      <c r="RDL97"/>
      <c r="RDM97"/>
      <c r="RDN97"/>
      <c r="RDO97"/>
      <c r="RDP97"/>
      <c r="RDQ97"/>
      <c r="RDR97"/>
      <c r="RDS97"/>
      <c r="RDT97"/>
      <c r="RDU97"/>
      <c r="RDV97"/>
      <c r="RDW97"/>
      <c r="RDX97"/>
      <c r="RDY97"/>
      <c r="RDZ97"/>
      <c r="REA97"/>
      <c r="REB97"/>
      <c r="REC97"/>
      <c r="RED97"/>
      <c r="REE97"/>
      <c r="REF97"/>
      <c r="REG97"/>
      <c r="REH97"/>
      <c r="REI97"/>
      <c r="REJ97"/>
      <c r="REK97"/>
      <c r="REL97"/>
      <c r="REM97"/>
      <c r="REN97"/>
      <c r="REO97"/>
      <c r="REP97"/>
      <c r="REQ97"/>
      <c r="RER97"/>
      <c r="RES97"/>
      <c r="RET97"/>
      <c r="REU97"/>
      <c r="REV97"/>
      <c r="REW97"/>
      <c r="REX97"/>
      <c r="REY97"/>
      <c r="REZ97"/>
      <c r="RFA97"/>
      <c r="RFB97"/>
      <c r="RFC97"/>
      <c r="RFD97"/>
      <c r="RFE97"/>
      <c r="RFF97"/>
      <c r="RFG97"/>
      <c r="RFH97"/>
      <c r="RFI97"/>
      <c r="RFJ97"/>
      <c r="RFK97"/>
      <c r="RFL97"/>
      <c r="RFM97"/>
      <c r="RFN97"/>
      <c r="RFO97"/>
      <c r="RFP97"/>
      <c r="RFQ97"/>
      <c r="RFR97"/>
      <c r="RFS97"/>
      <c r="RFT97"/>
      <c r="RFU97"/>
      <c r="RFV97"/>
      <c r="RFW97"/>
      <c r="RFX97"/>
      <c r="RFY97"/>
      <c r="RFZ97"/>
      <c r="RGA97"/>
      <c r="RGB97"/>
      <c r="RGC97"/>
      <c r="RGD97"/>
      <c r="RGE97"/>
      <c r="RGF97"/>
      <c r="RGG97"/>
      <c r="RGH97"/>
      <c r="RGI97"/>
      <c r="RGJ97"/>
      <c r="RGK97"/>
      <c r="RGL97"/>
      <c r="RGM97"/>
      <c r="RGN97"/>
      <c r="RGO97"/>
      <c r="RGP97"/>
      <c r="RGQ97"/>
      <c r="RGR97"/>
      <c r="RGS97"/>
      <c r="RGT97"/>
      <c r="RGU97"/>
      <c r="RGV97"/>
      <c r="RGW97"/>
      <c r="RGX97"/>
      <c r="RGY97"/>
      <c r="RGZ97"/>
      <c r="RHA97"/>
      <c r="RHB97"/>
      <c r="RHC97"/>
      <c r="RHD97"/>
      <c r="RHE97"/>
      <c r="RHF97"/>
      <c r="RHG97"/>
      <c r="RHH97"/>
      <c r="RHI97"/>
      <c r="RHJ97"/>
      <c r="RHK97"/>
      <c r="RHL97"/>
      <c r="RHM97"/>
      <c r="RHN97"/>
      <c r="RHO97"/>
      <c r="RHP97"/>
      <c r="RHQ97"/>
      <c r="RHR97"/>
      <c r="RHS97"/>
      <c r="RHT97"/>
      <c r="RHU97"/>
      <c r="RHV97"/>
      <c r="RHW97"/>
      <c r="RHX97"/>
      <c r="RHY97"/>
      <c r="RHZ97"/>
      <c r="RIA97"/>
      <c r="RIB97"/>
      <c r="RIC97"/>
      <c r="RID97"/>
      <c r="RIE97"/>
      <c r="RIF97"/>
      <c r="RIG97"/>
      <c r="RIH97"/>
      <c r="RII97"/>
      <c r="RIJ97"/>
      <c r="RIK97"/>
      <c r="RIL97"/>
      <c r="RIM97"/>
      <c r="RIN97"/>
      <c r="RIO97"/>
      <c r="RIP97"/>
      <c r="RIQ97"/>
      <c r="RIR97"/>
      <c r="RIS97"/>
      <c r="RIT97"/>
      <c r="RIU97"/>
      <c r="RIV97"/>
      <c r="RIW97"/>
      <c r="RIX97"/>
      <c r="RIY97"/>
      <c r="RIZ97"/>
      <c r="RJA97"/>
      <c r="RJB97"/>
      <c r="RJC97"/>
      <c r="RJD97"/>
      <c r="RJE97"/>
      <c r="RJF97"/>
      <c r="RJG97"/>
      <c r="RJH97"/>
      <c r="RJI97"/>
      <c r="RJJ97"/>
      <c r="RJK97"/>
      <c r="RJL97"/>
      <c r="RJM97"/>
      <c r="RJN97"/>
      <c r="RJO97"/>
      <c r="RJP97"/>
      <c r="RJQ97"/>
      <c r="RJR97"/>
      <c r="RJS97"/>
      <c r="RJT97"/>
      <c r="RJU97"/>
      <c r="RJV97"/>
      <c r="RJW97"/>
      <c r="RJX97"/>
      <c r="RJY97"/>
      <c r="RJZ97"/>
      <c r="RKA97"/>
      <c r="RKB97"/>
      <c r="RKC97"/>
      <c r="RKD97"/>
      <c r="RKE97"/>
      <c r="RKF97"/>
      <c r="RKG97"/>
      <c r="RKH97"/>
      <c r="RKI97"/>
      <c r="RKJ97"/>
      <c r="RKK97"/>
      <c r="RKL97"/>
      <c r="RKM97"/>
      <c r="RKN97"/>
      <c r="RKO97"/>
      <c r="RKP97"/>
      <c r="RKQ97"/>
      <c r="RKR97"/>
      <c r="RKS97"/>
      <c r="RKT97"/>
      <c r="RKU97"/>
      <c r="RKV97"/>
      <c r="RKW97"/>
      <c r="RKX97"/>
      <c r="RKY97"/>
      <c r="RKZ97"/>
      <c r="RLA97"/>
      <c r="RLB97"/>
      <c r="RLC97"/>
      <c r="RLD97"/>
      <c r="RLE97"/>
      <c r="RLF97"/>
      <c r="RLG97"/>
      <c r="RLH97"/>
      <c r="RLI97"/>
      <c r="RLJ97"/>
      <c r="RLK97"/>
      <c r="RLL97"/>
      <c r="RLM97"/>
      <c r="RLN97"/>
      <c r="RLO97"/>
      <c r="RLP97"/>
      <c r="RLQ97"/>
      <c r="RLR97"/>
      <c r="RLS97"/>
      <c r="RLT97"/>
      <c r="RLU97"/>
      <c r="RLV97"/>
      <c r="RLW97"/>
      <c r="RLX97"/>
      <c r="RLY97"/>
      <c r="RLZ97"/>
      <c r="RMA97"/>
      <c r="RMB97"/>
      <c r="RMC97"/>
      <c r="RMD97"/>
      <c r="RME97"/>
      <c r="RMF97"/>
      <c r="RMG97"/>
      <c r="RMH97"/>
      <c r="RMI97"/>
      <c r="RMJ97"/>
      <c r="RMK97"/>
      <c r="RML97"/>
      <c r="RMM97"/>
      <c r="RMN97"/>
      <c r="RMO97"/>
      <c r="RMP97"/>
      <c r="RMQ97"/>
      <c r="RMR97"/>
      <c r="RMS97"/>
      <c r="RMT97"/>
      <c r="RMU97"/>
      <c r="RMV97"/>
      <c r="RMW97"/>
      <c r="RMX97"/>
      <c r="RMY97"/>
      <c r="RMZ97"/>
      <c r="RNA97"/>
      <c r="RNB97"/>
      <c r="RNC97"/>
      <c r="RND97"/>
      <c r="RNE97"/>
      <c r="RNF97"/>
      <c r="RNG97"/>
      <c r="RNH97"/>
      <c r="RNI97"/>
      <c r="RNJ97"/>
      <c r="RNK97"/>
      <c r="RNL97"/>
      <c r="RNM97"/>
      <c r="RNN97"/>
      <c r="RNO97"/>
      <c r="RNP97"/>
      <c r="RNQ97"/>
      <c r="RNR97"/>
      <c r="RNS97"/>
      <c r="RNT97"/>
      <c r="RNU97"/>
      <c r="RNV97"/>
      <c r="RNW97"/>
      <c r="RNX97"/>
      <c r="RNY97"/>
      <c r="RNZ97"/>
      <c r="ROA97"/>
      <c r="ROB97"/>
      <c r="ROC97"/>
      <c r="ROD97"/>
      <c r="ROE97"/>
      <c r="ROF97"/>
      <c r="ROG97"/>
      <c r="ROH97"/>
      <c r="ROI97"/>
      <c r="ROJ97"/>
      <c r="ROK97"/>
      <c r="ROL97"/>
      <c r="ROM97"/>
      <c r="RON97"/>
      <c r="ROO97"/>
      <c r="ROP97"/>
      <c r="ROQ97"/>
      <c r="ROR97"/>
      <c r="ROS97"/>
      <c r="ROT97"/>
      <c r="ROU97"/>
      <c r="ROV97"/>
      <c r="ROW97"/>
      <c r="ROX97"/>
      <c r="ROY97"/>
      <c r="ROZ97"/>
      <c r="RPA97"/>
      <c r="RPB97"/>
      <c r="RPC97"/>
      <c r="RPD97"/>
      <c r="RPE97"/>
      <c r="RPF97"/>
      <c r="RPG97"/>
      <c r="RPH97"/>
      <c r="RPI97"/>
      <c r="RPJ97"/>
      <c r="RPK97"/>
      <c r="RPL97"/>
      <c r="RPM97"/>
      <c r="RPN97"/>
      <c r="RPO97"/>
      <c r="RPP97"/>
      <c r="RPQ97"/>
      <c r="RPR97"/>
      <c r="RPS97"/>
      <c r="RPT97"/>
      <c r="RPU97"/>
      <c r="RPV97"/>
      <c r="RPW97"/>
      <c r="RPX97"/>
      <c r="RPY97"/>
      <c r="RPZ97"/>
      <c r="RQA97"/>
      <c r="RQB97"/>
      <c r="RQC97"/>
      <c r="RQD97"/>
      <c r="RQE97"/>
      <c r="RQF97"/>
      <c r="RQG97"/>
      <c r="RQH97"/>
      <c r="RQI97"/>
      <c r="RQJ97"/>
      <c r="RQK97"/>
      <c r="RQL97"/>
      <c r="RQM97"/>
      <c r="RQN97"/>
      <c r="RQO97"/>
      <c r="RQP97"/>
      <c r="RQQ97"/>
      <c r="RQR97"/>
      <c r="RQS97"/>
      <c r="RQT97"/>
      <c r="RQU97"/>
      <c r="RQV97"/>
      <c r="RQW97"/>
      <c r="RQX97"/>
      <c r="RQY97"/>
      <c r="RQZ97"/>
      <c r="RRA97"/>
      <c r="RRB97"/>
      <c r="RRC97"/>
      <c r="RRD97"/>
      <c r="RRE97"/>
      <c r="RRF97"/>
      <c r="RRG97"/>
      <c r="RRH97"/>
      <c r="RRI97"/>
      <c r="RRJ97"/>
      <c r="RRK97"/>
      <c r="RRL97"/>
      <c r="RRM97"/>
      <c r="RRN97"/>
      <c r="RRO97"/>
      <c r="RRP97"/>
      <c r="RRQ97"/>
      <c r="RRR97"/>
      <c r="RRS97"/>
      <c r="RRT97"/>
      <c r="RRU97"/>
      <c r="RRV97"/>
      <c r="RRW97"/>
      <c r="RRX97"/>
      <c r="RRY97"/>
      <c r="RRZ97"/>
      <c r="RSA97"/>
      <c r="RSB97"/>
      <c r="RSC97"/>
      <c r="RSD97"/>
      <c r="RSE97"/>
      <c r="RSF97"/>
      <c r="RSG97"/>
      <c r="RSH97"/>
      <c r="RSI97"/>
      <c r="RSJ97"/>
      <c r="RSK97"/>
      <c r="RSL97"/>
      <c r="RSM97"/>
      <c r="RSN97"/>
      <c r="RSO97"/>
      <c r="RSP97"/>
      <c r="RSQ97"/>
      <c r="RSR97"/>
      <c r="RSS97"/>
      <c r="RST97"/>
      <c r="RSU97"/>
      <c r="RSV97"/>
      <c r="RSW97"/>
      <c r="RSX97"/>
      <c r="RSY97"/>
      <c r="RSZ97"/>
      <c r="RTA97"/>
      <c r="RTB97"/>
      <c r="RTC97"/>
      <c r="RTD97"/>
      <c r="RTE97"/>
      <c r="RTF97"/>
      <c r="RTG97"/>
      <c r="RTH97"/>
      <c r="RTI97"/>
      <c r="RTJ97"/>
      <c r="RTK97"/>
      <c r="RTL97"/>
      <c r="RTM97"/>
      <c r="RTN97"/>
      <c r="RTO97"/>
      <c r="RTP97"/>
      <c r="RTQ97"/>
      <c r="RTR97"/>
      <c r="RTS97"/>
      <c r="RTT97"/>
      <c r="RTU97"/>
      <c r="RTV97"/>
      <c r="RTW97"/>
      <c r="RTX97"/>
      <c r="RTY97"/>
      <c r="RTZ97"/>
      <c r="RUA97"/>
      <c r="RUB97"/>
      <c r="RUC97"/>
      <c r="RUD97"/>
      <c r="RUE97"/>
      <c r="RUF97"/>
      <c r="RUG97"/>
      <c r="RUH97"/>
      <c r="RUI97"/>
      <c r="RUJ97"/>
      <c r="RUK97"/>
      <c r="RUL97"/>
      <c r="RUM97"/>
      <c r="RUN97"/>
      <c r="RUO97"/>
      <c r="RUP97"/>
      <c r="RUQ97"/>
      <c r="RUR97"/>
      <c r="RUS97"/>
      <c r="RUT97"/>
      <c r="RUU97"/>
      <c r="RUV97"/>
      <c r="RUW97"/>
      <c r="RUX97"/>
      <c r="RUY97"/>
      <c r="RUZ97"/>
      <c r="RVA97"/>
      <c r="RVB97"/>
      <c r="RVC97"/>
      <c r="RVD97"/>
      <c r="RVE97"/>
      <c r="RVF97"/>
      <c r="RVG97"/>
      <c r="RVH97"/>
      <c r="RVI97"/>
      <c r="RVJ97"/>
      <c r="RVK97"/>
      <c r="RVL97"/>
      <c r="RVM97"/>
      <c r="RVN97"/>
      <c r="RVO97"/>
      <c r="RVP97"/>
      <c r="RVQ97"/>
      <c r="RVR97"/>
      <c r="RVS97"/>
      <c r="RVT97"/>
      <c r="RVU97"/>
      <c r="RVV97"/>
      <c r="RVW97"/>
      <c r="RVX97"/>
      <c r="RVY97"/>
      <c r="RVZ97"/>
      <c r="RWA97"/>
      <c r="RWB97"/>
      <c r="RWC97"/>
      <c r="RWD97"/>
      <c r="RWE97"/>
      <c r="RWF97"/>
      <c r="RWG97"/>
      <c r="RWH97"/>
      <c r="RWI97"/>
      <c r="RWJ97"/>
      <c r="RWK97"/>
      <c r="RWL97"/>
      <c r="RWM97"/>
      <c r="RWN97"/>
      <c r="RWO97"/>
      <c r="RWP97"/>
      <c r="RWQ97"/>
      <c r="RWR97"/>
      <c r="RWS97"/>
      <c r="RWT97"/>
      <c r="RWU97"/>
      <c r="RWV97"/>
      <c r="RWW97"/>
      <c r="RWX97"/>
      <c r="RWY97"/>
      <c r="RWZ97"/>
      <c r="RXA97"/>
      <c r="RXB97"/>
      <c r="RXC97"/>
      <c r="RXD97"/>
      <c r="RXE97"/>
      <c r="RXF97"/>
      <c r="RXG97"/>
      <c r="RXH97"/>
      <c r="RXI97"/>
      <c r="RXJ97"/>
      <c r="RXK97"/>
      <c r="RXL97"/>
      <c r="RXM97"/>
      <c r="RXN97"/>
      <c r="RXO97"/>
      <c r="RXP97"/>
      <c r="RXQ97"/>
      <c r="RXR97"/>
      <c r="RXS97"/>
      <c r="RXT97"/>
      <c r="RXU97"/>
      <c r="RXV97"/>
      <c r="RXW97"/>
      <c r="RXX97"/>
      <c r="RXY97"/>
      <c r="RXZ97"/>
      <c r="RYA97"/>
      <c r="RYB97"/>
      <c r="RYC97"/>
      <c r="RYD97"/>
      <c r="RYE97"/>
      <c r="RYF97"/>
      <c r="RYG97"/>
      <c r="RYH97"/>
      <c r="RYI97"/>
      <c r="RYJ97"/>
      <c r="RYK97"/>
      <c r="RYL97"/>
      <c r="RYM97"/>
      <c r="RYN97"/>
      <c r="RYO97"/>
      <c r="RYP97"/>
      <c r="RYQ97"/>
      <c r="RYR97"/>
      <c r="RYS97"/>
      <c r="RYT97"/>
      <c r="RYU97"/>
      <c r="RYV97"/>
      <c r="RYW97"/>
      <c r="RYX97"/>
      <c r="RYY97"/>
      <c r="RYZ97"/>
      <c r="RZA97"/>
      <c r="RZB97"/>
      <c r="RZC97"/>
      <c r="RZD97"/>
      <c r="RZE97"/>
      <c r="RZF97"/>
      <c r="RZG97"/>
      <c r="RZH97"/>
      <c r="RZI97"/>
      <c r="RZJ97"/>
      <c r="RZK97"/>
      <c r="RZL97"/>
      <c r="RZM97"/>
      <c r="RZN97"/>
      <c r="RZO97"/>
      <c r="RZP97"/>
      <c r="RZQ97"/>
      <c r="RZR97"/>
      <c r="RZS97"/>
      <c r="RZT97"/>
      <c r="RZU97"/>
      <c r="RZV97"/>
      <c r="RZW97"/>
      <c r="RZX97"/>
      <c r="RZY97"/>
      <c r="RZZ97"/>
      <c r="SAA97"/>
      <c r="SAB97"/>
      <c r="SAC97"/>
      <c r="SAD97"/>
      <c r="SAE97"/>
      <c r="SAF97"/>
      <c r="SAG97"/>
      <c r="SAH97"/>
      <c r="SAI97"/>
      <c r="SAJ97"/>
      <c r="SAK97"/>
      <c r="SAL97"/>
      <c r="SAM97"/>
      <c r="SAN97"/>
      <c r="SAO97"/>
      <c r="SAP97"/>
      <c r="SAQ97"/>
      <c r="SAR97"/>
      <c r="SAS97"/>
      <c r="SAT97"/>
      <c r="SAU97"/>
      <c r="SAV97"/>
      <c r="SAW97"/>
      <c r="SAX97"/>
      <c r="SAY97"/>
      <c r="SAZ97"/>
      <c r="SBA97"/>
      <c r="SBB97"/>
      <c r="SBC97"/>
      <c r="SBD97"/>
      <c r="SBE97"/>
      <c r="SBF97"/>
      <c r="SBG97"/>
      <c r="SBH97"/>
      <c r="SBI97"/>
      <c r="SBJ97"/>
      <c r="SBK97"/>
      <c r="SBL97"/>
      <c r="SBM97"/>
      <c r="SBN97"/>
      <c r="SBO97"/>
      <c r="SBP97"/>
      <c r="SBQ97"/>
      <c r="SBR97"/>
      <c r="SBS97"/>
      <c r="SBT97"/>
      <c r="SBU97"/>
      <c r="SBV97"/>
      <c r="SBW97"/>
      <c r="SBX97"/>
      <c r="SBY97"/>
      <c r="SBZ97"/>
      <c r="SCA97"/>
      <c r="SCB97"/>
      <c r="SCC97"/>
      <c r="SCD97"/>
      <c r="SCE97"/>
      <c r="SCF97"/>
      <c r="SCG97"/>
      <c r="SCH97"/>
      <c r="SCI97"/>
      <c r="SCJ97"/>
      <c r="SCK97"/>
      <c r="SCL97"/>
      <c r="SCM97"/>
      <c r="SCN97"/>
      <c r="SCO97"/>
      <c r="SCP97"/>
      <c r="SCQ97"/>
      <c r="SCR97"/>
      <c r="SCS97"/>
      <c r="SCT97"/>
      <c r="SCU97"/>
      <c r="SCV97"/>
      <c r="SCW97"/>
      <c r="SCX97"/>
      <c r="SCY97"/>
      <c r="SCZ97"/>
      <c r="SDA97"/>
      <c r="SDB97"/>
      <c r="SDC97"/>
      <c r="SDD97"/>
      <c r="SDE97"/>
      <c r="SDF97"/>
      <c r="SDG97"/>
      <c r="SDH97"/>
      <c r="SDI97"/>
      <c r="SDJ97"/>
      <c r="SDK97"/>
      <c r="SDL97"/>
      <c r="SDM97"/>
      <c r="SDN97"/>
      <c r="SDO97"/>
      <c r="SDP97"/>
      <c r="SDQ97"/>
      <c r="SDR97"/>
      <c r="SDS97"/>
      <c r="SDT97"/>
      <c r="SDU97"/>
      <c r="SDV97"/>
      <c r="SDW97"/>
      <c r="SDX97"/>
      <c r="SDY97"/>
      <c r="SDZ97"/>
      <c r="SEA97"/>
      <c r="SEB97"/>
      <c r="SEC97"/>
      <c r="SED97"/>
      <c r="SEE97"/>
      <c r="SEF97"/>
      <c r="SEG97"/>
      <c r="SEH97"/>
      <c r="SEI97"/>
      <c r="SEJ97"/>
      <c r="SEK97"/>
      <c r="SEL97"/>
      <c r="SEM97"/>
      <c r="SEN97"/>
      <c r="SEO97"/>
      <c r="SEP97"/>
      <c r="SEQ97"/>
      <c r="SER97"/>
      <c r="SES97"/>
      <c r="SET97"/>
      <c r="SEU97"/>
      <c r="SEV97"/>
      <c r="SEW97"/>
      <c r="SEX97"/>
      <c r="SEY97"/>
      <c r="SEZ97"/>
      <c r="SFA97"/>
      <c r="SFB97"/>
      <c r="SFC97"/>
      <c r="SFD97"/>
      <c r="SFE97"/>
      <c r="SFF97"/>
      <c r="SFG97"/>
      <c r="SFH97"/>
      <c r="SFI97"/>
      <c r="SFJ97"/>
      <c r="SFK97"/>
      <c r="SFL97"/>
      <c r="SFM97"/>
      <c r="SFN97"/>
      <c r="SFO97"/>
      <c r="SFP97"/>
      <c r="SFQ97"/>
      <c r="SFR97"/>
      <c r="SFS97"/>
      <c r="SFT97"/>
      <c r="SFU97"/>
      <c r="SFV97"/>
      <c r="SFW97"/>
      <c r="SFX97"/>
      <c r="SFY97"/>
      <c r="SFZ97"/>
      <c r="SGA97"/>
      <c r="SGB97"/>
      <c r="SGC97"/>
      <c r="SGD97"/>
      <c r="SGE97"/>
      <c r="SGF97"/>
      <c r="SGG97"/>
      <c r="SGH97"/>
      <c r="SGI97"/>
      <c r="SGJ97"/>
      <c r="SGK97"/>
      <c r="SGL97"/>
      <c r="SGM97"/>
      <c r="SGN97"/>
      <c r="SGO97"/>
      <c r="SGP97"/>
      <c r="SGQ97"/>
      <c r="SGR97"/>
      <c r="SGS97"/>
      <c r="SGT97"/>
      <c r="SGU97"/>
      <c r="SGV97"/>
      <c r="SGW97"/>
      <c r="SGX97"/>
      <c r="SGY97"/>
      <c r="SGZ97"/>
      <c r="SHA97"/>
      <c r="SHB97"/>
      <c r="SHC97"/>
      <c r="SHD97"/>
      <c r="SHE97"/>
      <c r="SHF97"/>
      <c r="SHG97"/>
      <c r="SHH97"/>
      <c r="SHI97"/>
      <c r="SHJ97"/>
      <c r="SHK97"/>
      <c r="SHL97"/>
      <c r="SHM97"/>
      <c r="SHN97"/>
      <c r="SHO97"/>
      <c r="SHP97"/>
      <c r="SHQ97"/>
      <c r="SHR97"/>
      <c r="SHS97"/>
      <c r="SHT97"/>
      <c r="SHU97"/>
      <c r="SHV97"/>
      <c r="SHW97"/>
      <c r="SHX97"/>
      <c r="SHY97"/>
      <c r="SHZ97"/>
      <c r="SIA97"/>
      <c r="SIB97"/>
      <c r="SIC97"/>
      <c r="SID97"/>
      <c r="SIE97"/>
      <c r="SIF97"/>
      <c r="SIG97"/>
      <c r="SIH97"/>
      <c r="SII97"/>
      <c r="SIJ97"/>
      <c r="SIK97"/>
      <c r="SIL97"/>
      <c r="SIM97"/>
      <c r="SIN97"/>
      <c r="SIO97"/>
      <c r="SIP97"/>
      <c r="SIQ97"/>
      <c r="SIR97"/>
      <c r="SIS97"/>
      <c r="SIT97"/>
      <c r="SIU97"/>
      <c r="SIV97"/>
      <c r="SIW97"/>
      <c r="SIX97"/>
      <c r="SIY97"/>
      <c r="SIZ97"/>
      <c r="SJA97"/>
      <c r="SJB97"/>
      <c r="SJC97"/>
      <c r="SJD97"/>
      <c r="SJE97"/>
      <c r="SJF97"/>
      <c r="SJG97"/>
      <c r="SJH97"/>
      <c r="SJI97"/>
      <c r="SJJ97"/>
      <c r="SJK97"/>
      <c r="SJL97"/>
      <c r="SJM97"/>
      <c r="SJN97"/>
      <c r="SJO97"/>
      <c r="SJP97"/>
      <c r="SJQ97"/>
      <c r="SJR97"/>
      <c r="SJS97"/>
      <c r="SJT97"/>
      <c r="SJU97"/>
      <c r="SJV97"/>
      <c r="SJW97"/>
      <c r="SJX97"/>
      <c r="SJY97"/>
      <c r="SJZ97"/>
      <c r="SKA97"/>
      <c r="SKB97"/>
      <c r="SKC97"/>
      <c r="SKD97"/>
      <c r="SKE97"/>
      <c r="SKF97"/>
      <c r="SKG97"/>
      <c r="SKH97"/>
      <c r="SKI97"/>
      <c r="SKJ97"/>
      <c r="SKK97"/>
      <c r="SKL97"/>
      <c r="SKM97"/>
      <c r="SKN97"/>
      <c r="SKO97"/>
      <c r="SKP97"/>
      <c r="SKQ97"/>
      <c r="SKR97"/>
      <c r="SKS97"/>
      <c r="SKT97"/>
      <c r="SKU97"/>
      <c r="SKV97"/>
      <c r="SKW97"/>
      <c r="SKX97"/>
      <c r="SKY97"/>
      <c r="SKZ97"/>
      <c r="SLA97"/>
      <c r="SLB97"/>
      <c r="SLC97"/>
      <c r="SLD97"/>
      <c r="SLE97"/>
      <c r="SLF97"/>
      <c r="SLG97"/>
      <c r="SLH97"/>
      <c r="SLI97"/>
      <c r="SLJ97"/>
      <c r="SLK97"/>
      <c r="SLL97"/>
      <c r="SLM97"/>
      <c r="SLN97"/>
      <c r="SLO97"/>
      <c r="SLP97"/>
      <c r="SLQ97"/>
      <c r="SLR97"/>
      <c r="SLS97"/>
      <c r="SLT97"/>
      <c r="SLU97"/>
      <c r="SLV97"/>
      <c r="SLW97"/>
      <c r="SLX97"/>
      <c r="SLY97"/>
      <c r="SLZ97"/>
      <c r="SMA97"/>
      <c r="SMB97"/>
      <c r="SMC97"/>
      <c r="SMD97"/>
      <c r="SME97"/>
      <c r="SMF97"/>
      <c r="SMG97"/>
      <c r="SMH97"/>
      <c r="SMI97"/>
      <c r="SMJ97"/>
      <c r="SMK97"/>
      <c r="SML97"/>
      <c r="SMM97"/>
      <c r="SMN97"/>
      <c r="SMO97"/>
      <c r="SMP97"/>
      <c r="SMQ97"/>
      <c r="SMR97"/>
      <c r="SMS97"/>
      <c r="SMT97"/>
      <c r="SMU97"/>
      <c r="SMV97"/>
      <c r="SMW97"/>
      <c r="SMX97"/>
      <c r="SMY97"/>
      <c r="SMZ97"/>
      <c r="SNA97"/>
      <c r="SNB97"/>
      <c r="SNC97"/>
      <c r="SND97"/>
      <c r="SNE97"/>
      <c r="SNF97"/>
      <c r="SNG97"/>
      <c r="SNH97"/>
      <c r="SNI97"/>
      <c r="SNJ97"/>
      <c r="SNK97"/>
      <c r="SNL97"/>
      <c r="SNM97"/>
      <c r="SNN97"/>
      <c r="SNO97"/>
      <c r="SNP97"/>
      <c r="SNQ97"/>
      <c r="SNR97"/>
      <c r="SNS97"/>
      <c r="SNT97"/>
      <c r="SNU97"/>
      <c r="SNV97"/>
      <c r="SNW97"/>
      <c r="SNX97"/>
      <c r="SNY97"/>
      <c r="SNZ97"/>
      <c r="SOA97"/>
      <c r="SOB97"/>
      <c r="SOC97"/>
      <c r="SOD97"/>
      <c r="SOE97"/>
      <c r="SOF97"/>
      <c r="SOG97"/>
      <c r="SOH97"/>
      <c r="SOI97"/>
      <c r="SOJ97"/>
      <c r="SOK97"/>
      <c r="SOL97"/>
      <c r="SOM97"/>
      <c r="SON97"/>
      <c r="SOO97"/>
      <c r="SOP97"/>
      <c r="SOQ97"/>
      <c r="SOR97"/>
      <c r="SOS97"/>
      <c r="SOT97"/>
      <c r="SOU97"/>
      <c r="SOV97"/>
      <c r="SOW97"/>
      <c r="SOX97"/>
      <c r="SOY97"/>
      <c r="SOZ97"/>
      <c r="SPA97"/>
      <c r="SPB97"/>
      <c r="SPC97"/>
      <c r="SPD97"/>
      <c r="SPE97"/>
      <c r="SPF97"/>
      <c r="SPG97"/>
      <c r="SPH97"/>
      <c r="SPI97"/>
      <c r="SPJ97"/>
      <c r="SPK97"/>
      <c r="SPL97"/>
      <c r="SPM97"/>
      <c r="SPN97"/>
      <c r="SPO97"/>
      <c r="SPP97"/>
      <c r="SPQ97"/>
      <c r="SPR97"/>
      <c r="SPS97"/>
      <c r="SPT97"/>
      <c r="SPU97"/>
      <c r="SPV97"/>
      <c r="SPW97"/>
      <c r="SPX97"/>
      <c r="SPY97"/>
      <c r="SPZ97"/>
      <c r="SQA97"/>
      <c r="SQB97"/>
      <c r="SQC97"/>
      <c r="SQD97"/>
      <c r="SQE97"/>
      <c r="SQF97"/>
      <c r="SQG97"/>
      <c r="SQH97"/>
      <c r="SQI97"/>
      <c r="SQJ97"/>
      <c r="SQK97"/>
      <c r="SQL97"/>
      <c r="SQM97"/>
      <c r="SQN97"/>
      <c r="SQO97"/>
      <c r="SQP97"/>
      <c r="SQQ97"/>
      <c r="SQR97"/>
      <c r="SQS97"/>
      <c r="SQT97"/>
      <c r="SQU97"/>
      <c r="SQV97"/>
      <c r="SQW97"/>
      <c r="SQX97"/>
      <c r="SQY97"/>
      <c r="SQZ97"/>
      <c r="SRA97"/>
      <c r="SRB97"/>
      <c r="SRC97"/>
      <c r="SRD97"/>
      <c r="SRE97"/>
      <c r="SRF97"/>
      <c r="SRG97"/>
      <c r="SRH97"/>
      <c r="SRI97"/>
      <c r="SRJ97"/>
      <c r="SRK97"/>
      <c r="SRL97"/>
      <c r="SRM97"/>
      <c r="SRN97"/>
      <c r="SRO97"/>
      <c r="SRP97"/>
      <c r="SRQ97"/>
      <c r="SRR97"/>
      <c r="SRS97"/>
      <c r="SRT97"/>
      <c r="SRU97"/>
      <c r="SRV97"/>
      <c r="SRW97"/>
      <c r="SRX97"/>
      <c r="SRY97"/>
      <c r="SRZ97"/>
      <c r="SSA97"/>
      <c r="SSB97"/>
      <c r="SSC97"/>
      <c r="SSD97"/>
      <c r="SSE97"/>
      <c r="SSF97"/>
      <c r="SSG97"/>
      <c r="SSH97"/>
      <c r="SSI97"/>
      <c r="SSJ97"/>
      <c r="SSK97"/>
      <c r="SSL97"/>
      <c r="SSM97"/>
      <c r="SSN97"/>
      <c r="SSO97"/>
      <c r="SSP97"/>
      <c r="SSQ97"/>
      <c r="SSR97"/>
      <c r="SSS97"/>
      <c r="SST97"/>
      <c r="SSU97"/>
      <c r="SSV97"/>
      <c r="SSW97"/>
      <c r="SSX97"/>
      <c r="SSY97"/>
      <c r="SSZ97"/>
      <c r="STA97"/>
      <c r="STB97"/>
      <c r="STC97"/>
      <c r="STD97"/>
      <c r="STE97"/>
      <c r="STF97"/>
      <c r="STG97"/>
      <c r="STH97"/>
      <c r="STI97"/>
      <c r="STJ97"/>
      <c r="STK97"/>
      <c r="STL97"/>
      <c r="STM97"/>
      <c r="STN97"/>
      <c r="STO97"/>
      <c r="STP97"/>
      <c r="STQ97"/>
      <c r="STR97"/>
      <c r="STS97"/>
      <c r="STT97"/>
      <c r="STU97"/>
      <c r="STV97"/>
      <c r="STW97"/>
      <c r="STX97"/>
      <c r="STY97"/>
      <c r="STZ97"/>
      <c r="SUA97"/>
      <c r="SUB97"/>
      <c r="SUC97"/>
      <c r="SUD97"/>
      <c r="SUE97"/>
      <c r="SUF97"/>
      <c r="SUG97"/>
      <c r="SUH97"/>
      <c r="SUI97"/>
      <c r="SUJ97"/>
      <c r="SUK97"/>
      <c r="SUL97"/>
      <c r="SUM97"/>
      <c r="SUN97"/>
      <c r="SUO97"/>
      <c r="SUP97"/>
      <c r="SUQ97"/>
      <c r="SUR97"/>
      <c r="SUS97"/>
      <c r="SUT97"/>
      <c r="SUU97"/>
      <c r="SUV97"/>
      <c r="SUW97"/>
      <c r="SUX97"/>
      <c r="SUY97"/>
      <c r="SUZ97"/>
      <c r="SVA97"/>
      <c r="SVB97"/>
      <c r="SVC97"/>
      <c r="SVD97"/>
      <c r="SVE97"/>
      <c r="SVF97"/>
      <c r="SVG97"/>
      <c r="SVH97"/>
      <c r="SVI97"/>
      <c r="SVJ97"/>
      <c r="SVK97"/>
      <c r="SVL97"/>
      <c r="SVM97"/>
      <c r="SVN97"/>
      <c r="SVO97"/>
      <c r="SVP97"/>
      <c r="SVQ97"/>
      <c r="SVR97"/>
      <c r="SVS97"/>
      <c r="SVT97"/>
      <c r="SVU97"/>
      <c r="SVV97"/>
      <c r="SVW97"/>
      <c r="SVX97"/>
      <c r="SVY97"/>
      <c r="SVZ97"/>
      <c r="SWA97"/>
      <c r="SWB97"/>
      <c r="SWC97"/>
      <c r="SWD97"/>
      <c r="SWE97"/>
      <c r="SWF97"/>
      <c r="SWG97"/>
      <c r="SWH97"/>
      <c r="SWI97"/>
      <c r="SWJ97"/>
      <c r="SWK97"/>
      <c r="SWL97"/>
      <c r="SWM97"/>
      <c r="SWN97"/>
      <c r="SWO97"/>
      <c r="SWP97"/>
      <c r="SWQ97"/>
      <c r="SWR97"/>
      <c r="SWS97"/>
      <c r="SWT97"/>
      <c r="SWU97"/>
      <c r="SWV97"/>
      <c r="SWW97"/>
      <c r="SWX97"/>
      <c r="SWY97"/>
      <c r="SWZ97"/>
      <c r="SXA97"/>
      <c r="SXB97"/>
      <c r="SXC97"/>
      <c r="SXD97"/>
      <c r="SXE97"/>
      <c r="SXF97"/>
      <c r="SXG97"/>
      <c r="SXH97"/>
      <c r="SXI97"/>
      <c r="SXJ97"/>
      <c r="SXK97"/>
      <c r="SXL97"/>
      <c r="SXM97"/>
      <c r="SXN97"/>
      <c r="SXO97"/>
      <c r="SXP97"/>
      <c r="SXQ97"/>
      <c r="SXR97"/>
      <c r="SXS97"/>
      <c r="SXT97"/>
      <c r="SXU97"/>
      <c r="SXV97"/>
      <c r="SXW97"/>
      <c r="SXX97"/>
      <c r="SXY97"/>
      <c r="SXZ97"/>
      <c r="SYA97"/>
      <c r="SYB97"/>
      <c r="SYC97"/>
      <c r="SYD97"/>
      <c r="SYE97"/>
      <c r="SYF97"/>
      <c r="SYG97"/>
      <c r="SYH97"/>
      <c r="SYI97"/>
      <c r="SYJ97"/>
      <c r="SYK97"/>
      <c r="SYL97"/>
      <c r="SYM97"/>
      <c r="SYN97"/>
      <c r="SYO97"/>
      <c r="SYP97"/>
      <c r="SYQ97"/>
      <c r="SYR97"/>
      <c r="SYS97"/>
      <c r="SYT97"/>
      <c r="SYU97"/>
      <c r="SYV97"/>
      <c r="SYW97"/>
      <c r="SYX97"/>
      <c r="SYY97"/>
      <c r="SYZ97"/>
      <c r="SZA97"/>
      <c r="SZB97"/>
      <c r="SZC97"/>
      <c r="SZD97"/>
      <c r="SZE97"/>
      <c r="SZF97"/>
      <c r="SZG97"/>
      <c r="SZH97"/>
      <c r="SZI97"/>
      <c r="SZJ97"/>
      <c r="SZK97"/>
      <c r="SZL97"/>
      <c r="SZM97"/>
      <c r="SZN97"/>
      <c r="SZO97"/>
      <c r="SZP97"/>
      <c r="SZQ97"/>
      <c r="SZR97"/>
      <c r="SZS97"/>
      <c r="SZT97"/>
      <c r="SZU97"/>
      <c r="SZV97"/>
      <c r="SZW97"/>
      <c r="SZX97"/>
      <c r="SZY97"/>
      <c r="SZZ97"/>
      <c r="TAA97"/>
      <c r="TAB97"/>
      <c r="TAC97"/>
      <c r="TAD97"/>
      <c r="TAE97"/>
      <c r="TAF97"/>
      <c r="TAG97"/>
      <c r="TAH97"/>
      <c r="TAI97"/>
      <c r="TAJ97"/>
      <c r="TAK97"/>
      <c r="TAL97"/>
      <c r="TAM97"/>
      <c r="TAN97"/>
      <c r="TAO97"/>
      <c r="TAP97"/>
      <c r="TAQ97"/>
      <c r="TAR97"/>
      <c r="TAS97"/>
      <c r="TAT97"/>
      <c r="TAU97"/>
      <c r="TAV97"/>
      <c r="TAW97"/>
      <c r="TAX97"/>
      <c r="TAY97"/>
      <c r="TAZ97"/>
      <c r="TBA97"/>
      <c r="TBB97"/>
      <c r="TBC97"/>
      <c r="TBD97"/>
      <c r="TBE97"/>
      <c r="TBF97"/>
      <c r="TBG97"/>
      <c r="TBH97"/>
      <c r="TBI97"/>
      <c r="TBJ97"/>
      <c r="TBK97"/>
      <c r="TBL97"/>
      <c r="TBM97"/>
      <c r="TBN97"/>
      <c r="TBO97"/>
      <c r="TBP97"/>
      <c r="TBQ97"/>
      <c r="TBR97"/>
      <c r="TBS97"/>
      <c r="TBT97"/>
      <c r="TBU97"/>
      <c r="TBV97"/>
      <c r="TBW97"/>
      <c r="TBX97"/>
      <c r="TBY97"/>
      <c r="TBZ97"/>
      <c r="TCA97"/>
      <c r="TCB97"/>
      <c r="TCC97"/>
      <c r="TCD97"/>
      <c r="TCE97"/>
      <c r="TCF97"/>
      <c r="TCG97"/>
      <c r="TCH97"/>
      <c r="TCI97"/>
      <c r="TCJ97"/>
      <c r="TCK97"/>
      <c r="TCL97"/>
      <c r="TCM97"/>
      <c r="TCN97"/>
      <c r="TCO97"/>
      <c r="TCP97"/>
      <c r="TCQ97"/>
      <c r="TCR97"/>
      <c r="TCS97"/>
      <c r="TCT97"/>
      <c r="TCU97"/>
      <c r="TCV97"/>
      <c r="TCW97"/>
      <c r="TCX97"/>
      <c r="TCY97"/>
      <c r="TCZ97"/>
      <c r="TDA97"/>
      <c r="TDB97"/>
      <c r="TDC97"/>
      <c r="TDD97"/>
      <c r="TDE97"/>
      <c r="TDF97"/>
      <c r="TDG97"/>
      <c r="TDH97"/>
      <c r="TDI97"/>
      <c r="TDJ97"/>
      <c r="TDK97"/>
      <c r="TDL97"/>
      <c r="TDM97"/>
      <c r="TDN97"/>
      <c r="TDO97"/>
      <c r="TDP97"/>
      <c r="TDQ97"/>
      <c r="TDR97"/>
      <c r="TDS97"/>
      <c r="TDT97"/>
      <c r="TDU97"/>
      <c r="TDV97"/>
      <c r="TDW97"/>
      <c r="TDX97"/>
      <c r="TDY97"/>
      <c r="TDZ97"/>
      <c r="TEA97"/>
      <c r="TEB97"/>
      <c r="TEC97"/>
      <c r="TED97"/>
      <c r="TEE97"/>
      <c r="TEF97"/>
      <c r="TEG97"/>
      <c r="TEH97"/>
      <c r="TEI97"/>
      <c r="TEJ97"/>
      <c r="TEK97"/>
      <c r="TEL97"/>
      <c r="TEM97"/>
      <c r="TEN97"/>
      <c r="TEO97"/>
      <c r="TEP97"/>
      <c r="TEQ97"/>
      <c r="TER97"/>
      <c r="TES97"/>
      <c r="TET97"/>
      <c r="TEU97"/>
      <c r="TEV97"/>
      <c r="TEW97"/>
      <c r="TEX97"/>
      <c r="TEY97"/>
      <c r="TEZ97"/>
      <c r="TFA97"/>
      <c r="TFB97"/>
      <c r="TFC97"/>
      <c r="TFD97"/>
      <c r="TFE97"/>
      <c r="TFF97"/>
      <c r="TFG97"/>
      <c r="TFH97"/>
      <c r="TFI97"/>
      <c r="TFJ97"/>
      <c r="TFK97"/>
      <c r="TFL97"/>
      <c r="TFM97"/>
      <c r="TFN97"/>
      <c r="TFO97"/>
      <c r="TFP97"/>
      <c r="TFQ97"/>
      <c r="TFR97"/>
      <c r="TFS97"/>
      <c r="TFT97"/>
      <c r="TFU97"/>
      <c r="TFV97"/>
      <c r="TFW97"/>
      <c r="TFX97"/>
      <c r="TFY97"/>
      <c r="TFZ97"/>
      <c r="TGA97"/>
      <c r="TGB97"/>
      <c r="TGC97"/>
      <c r="TGD97"/>
      <c r="TGE97"/>
      <c r="TGF97"/>
      <c r="TGG97"/>
      <c r="TGH97"/>
      <c r="TGI97"/>
      <c r="TGJ97"/>
      <c r="TGK97"/>
      <c r="TGL97"/>
      <c r="TGM97"/>
      <c r="TGN97"/>
      <c r="TGO97"/>
      <c r="TGP97"/>
      <c r="TGQ97"/>
      <c r="TGR97"/>
      <c r="TGS97"/>
      <c r="TGT97"/>
      <c r="TGU97"/>
      <c r="TGV97"/>
      <c r="TGW97"/>
      <c r="TGX97"/>
      <c r="TGY97"/>
      <c r="TGZ97"/>
      <c r="THA97"/>
      <c r="THB97"/>
      <c r="THC97"/>
      <c r="THD97"/>
      <c r="THE97"/>
      <c r="THF97"/>
      <c r="THG97"/>
      <c r="THH97"/>
      <c r="THI97"/>
      <c r="THJ97"/>
      <c r="THK97"/>
      <c r="THL97"/>
      <c r="THM97"/>
      <c r="THN97"/>
      <c r="THO97"/>
      <c r="THP97"/>
      <c r="THQ97"/>
      <c r="THR97"/>
      <c r="THS97"/>
      <c r="THT97"/>
      <c r="THU97"/>
      <c r="THV97"/>
      <c r="THW97"/>
      <c r="THX97"/>
      <c r="THY97"/>
      <c r="THZ97"/>
      <c r="TIA97"/>
      <c r="TIB97"/>
      <c r="TIC97"/>
      <c r="TID97"/>
      <c r="TIE97"/>
      <c r="TIF97"/>
      <c r="TIG97"/>
      <c r="TIH97"/>
      <c r="TII97"/>
      <c r="TIJ97"/>
      <c r="TIK97"/>
      <c r="TIL97"/>
      <c r="TIM97"/>
      <c r="TIN97"/>
      <c r="TIO97"/>
      <c r="TIP97"/>
      <c r="TIQ97"/>
      <c r="TIR97"/>
      <c r="TIS97"/>
      <c r="TIT97"/>
      <c r="TIU97"/>
      <c r="TIV97"/>
      <c r="TIW97"/>
      <c r="TIX97"/>
      <c r="TIY97"/>
      <c r="TIZ97"/>
      <c r="TJA97"/>
      <c r="TJB97"/>
      <c r="TJC97"/>
      <c r="TJD97"/>
      <c r="TJE97"/>
      <c r="TJF97"/>
      <c r="TJG97"/>
      <c r="TJH97"/>
      <c r="TJI97"/>
      <c r="TJJ97"/>
      <c r="TJK97"/>
      <c r="TJL97"/>
      <c r="TJM97"/>
      <c r="TJN97"/>
      <c r="TJO97"/>
      <c r="TJP97"/>
      <c r="TJQ97"/>
      <c r="TJR97"/>
      <c r="TJS97"/>
      <c r="TJT97"/>
      <c r="TJU97"/>
      <c r="TJV97"/>
      <c r="TJW97"/>
      <c r="TJX97"/>
      <c r="TJY97"/>
      <c r="TJZ97"/>
      <c r="TKA97"/>
      <c r="TKB97"/>
      <c r="TKC97"/>
      <c r="TKD97"/>
      <c r="TKE97"/>
      <c r="TKF97"/>
      <c r="TKG97"/>
      <c r="TKH97"/>
      <c r="TKI97"/>
      <c r="TKJ97"/>
      <c r="TKK97"/>
      <c r="TKL97"/>
      <c r="TKM97"/>
      <c r="TKN97"/>
      <c r="TKO97"/>
      <c r="TKP97"/>
      <c r="TKQ97"/>
      <c r="TKR97"/>
      <c r="TKS97"/>
      <c r="TKT97"/>
      <c r="TKU97"/>
      <c r="TKV97"/>
      <c r="TKW97"/>
      <c r="TKX97"/>
      <c r="TKY97"/>
      <c r="TKZ97"/>
      <c r="TLA97"/>
      <c r="TLB97"/>
      <c r="TLC97"/>
      <c r="TLD97"/>
      <c r="TLE97"/>
      <c r="TLF97"/>
      <c r="TLG97"/>
      <c r="TLH97"/>
      <c r="TLI97"/>
      <c r="TLJ97"/>
      <c r="TLK97"/>
      <c r="TLL97"/>
      <c r="TLM97"/>
      <c r="TLN97"/>
      <c r="TLO97"/>
      <c r="TLP97"/>
      <c r="TLQ97"/>
      <c r="TLR97"/>
      <c r="TLS97"/>
      <c r="TLT97"/>
      <c r="TLU97"/>
      <c r="TLV97"/>
      <c r="TLW97"/>
      <c r="TLX97"/>
      <c r="TLY97"/>
      <c r="TLZ97"/>
      <c r="TMA97"/>
      <c r="TMB97"/>
      <c r="TMC97"/>
      <c r="TMD97"/>
      <c r="TME97"/>
      <c r="TMF97"/>
      <c r="TMG97"/>
      <c r="TMH97"/>
      <c r="TMI97"/>
      <c r="TMJ97"/>
      <c r="TMK97"/>
      <c r="TML97"/>
      <c r="TMM97"/>
      <c r="TMN97"/>
      <c r="TMO97"/>
      <c r="TMP97"/>
      <c r="TMQ97"/>
      <c r="TMR97"/>
      <c r="TMS97"/>
      <c r="TMT97"/>
      <c r="TMU97"/>
      <c r="TMV97"/>
      <c r="TMW97"/>
      <c r="TMX97"/>
      <c r="TMY97"/>
      <c r="TMZ97"/>
      <c r="TNA97"/>
      <c r="TNB97"/>
      <c r="TNC97"/>
      <c r="TND97"/>
      <c r="TNE97"/>
      <c r="TNF97"/>
      <c r="TNG97"/>
      <c r="TNH97"/>
      <c r="TNI97"/>
      <c r="TNJ97"/>
      <c r="TNK97"/>
      <c r="TNL97"/>
      <c r="TNM97"/>
      <c r="TNN97"/>
      <c r="TNO97"/>
      <c r="TNP97"/>
      <c r="TNQ97"/>
      <c r="TNR97"/>
      <c r="TNS97"/>
      <c r="TNT97"/>
      <c r="TNU97"/>
      <c r="TNV97"/>
      <c r="TNW97"/>
      <c r="TNX97"/>
      <c r="TNY97"/>
      <c r="TNZ97"/>
      <c r="TOA97"/>
      <c r="TOB97"/>
      <c r="TOC97"/>
      <c r="TOD97"/>
      <c r="TOE97"/>
      <c r="TOF97"/>
      <c r="TOG97"/>
      <c r="TOH97"/>
      <c r="TOI97"/>
      <c r="TOJ97"/>
      <c r="TOK97"/>
      <c r="TOL97"/>
      <c r="TOM97"/>
      <c r="TON97"/>
      <c r="TOO97"/>
      <c r="TOP97"/>
      <c r="TOQ97"/>
      <c r="TOR97"/>
      <c r="TOS97"/>
      <c r="TOT97"/>
      <c r="TOU97"/>
      <c r="TOV97"/>
      <c r="TOW97"/>
      <c r="TOX97"/>
      <c r="TOY97"/>
      <c r="TOZ97"/>
      <c r="TPA97"/>
      <c r="TPB97"/>
      <c r="TPC97"/>
      <c r="TPD97"/>
      <c r="TPE97"/>
      <c r="TPF97"/>
      <c r="TPG97"/>
      <c r="TPH97"/>
      <c r="TPI97"/>
      <c r="TPJ97"/>
      <c r="TPK97"/>
      <c r="TPL97"/>
      <c r="TPM97"/>
      <c r="TPN97"/>
      <c r="TPO97"/>
      <c r="TPP97"/>
      <c r="TPQ97"/>
      <c r="TPR97"/>
      <c r="TPS97"/>
      <c r="TPT97"/>
      <c r="TPU97"/>
      <c r="TPV97"/>
      <c r="TPW97"/>
      <c r="TPX97"/>
      <c r="TPY97"/>
      <c r="TPZ97"/>
      <c r="TQA97"/>
      <c r="TQB97"/>
      <c r="TQC97"/>
      <c r="TQD97"/>
      <c r="TQE97"/>
      <c r="TQF97"/>
      <c r="TQG97"/>
      <c r="TQH97"/>
      <c r="TQI97"/>
      <c r="TQJ97"/>
      <c r="TQK97"/>
      <c r="TQL97"/>
      <c r="TQM97"/>
      <c r="TQN97"/>
      <c r="TQO97"/>
      <c r="TQP97"/>
      <c r="TQQ97"/>
      <c r="TQR97"/>
      <c r="TQS97"/>
      <c r="TQT97"/>
      <c r="TQU97"/>
      <c r="TQV97"/>
      <c r="TQW97"/>
      <c r="TQX97"/>
      <c r="TQY97"/>
      <c r="TQZ97"/>
      <c r="TRA97"/>
      <c r="TRB97"/>
      <c r="TRC97"/>
      <c r="TRD97"/>
      <c r="TRE97"/>
      <c r="TRF97"/>
      <c r="TRG97"/>
      <c r="TRH97"/>
      <c r="TRI97"/>
      <c r="TRJ97"/>
      <c r="TRK97"/>
      <c r="TRL97"/>
      <c r="TRM97"/>
      <c r="TRN97"/>
      <c r="TRO97"/>
      <c r="TRP97"/>
      <c r="TRQ97"/>
      <c r="TRR97"/>
      <c r="TRS97"/>
      <c r="TRT97"/>
      <c r="TRU97"/>
      <c r="TRV97"/>
      <c r="TRW97"/>
      <c r="TRX97"/>
      <c r="TRY97"/>
      <c r="TRZ97"/>
      <c r="TSA97"/>
      <c r="TSB97"/>
      <c r="TSC97"/>
      <c r="TSD97"/>
      <c r="TSE97"/>
      <c r="TSF97"/>
      <c r="TSG97"/>
      <c r="TSH97"/>
      <c r="TSI97"/>
      <c r="TSJ97"/>
      <c r="TSK97"/>
      <c r="TSL97"/>
      <c r="TSM97"/>
      <c r="TSN97"/>
      <c r="TSO97"/>
      <c r="TSP97"/>
      <c r="TSQ97"/>
      <c r="TSR97"/>
      <c r="TSS97"/>
      <c r="TST97"/>
      <c r="TSU97"/>
      <c r="TSV97"/>
      <c r="TSW97"/>
      <c r="TSX97"/>
      <c r="TSY97"/>
      <c r="TSZ97"/>
      <c r="TTA97"/>
      <c r="TTB97"/>
      <c r="TTC97"/>
      <c r="TTD97"/>
      <c r="TTE97"/>
      <c r="TTF97"/>
      <c r="TTG97"/>
      <c r="TTH97"/>
      <c r="TTI97"/>
      <c r="TTJ97"/>
      <c r="TTK97"/>
      <c r="TTL97"/>
      <c r="TTM97"/>
      <c r="TTN97"/>
      <c r="TTO97"/>
      <c r="TTP97"/>
      <c r="TTQ97"/>
      <c r="TTR97"/>
      <c r="TTS97"/>
      <c r="TTT97"/>
      <c r="TTU97"/>
      <c r="TTV97"/>
      <c r="TTW97"/>
      <c r="TTX97"/>
      <c r="TTY97"/>
      <c r="TTZ97"/>
      <c r="TUA97"/>
      <c r="TUB97"/>
      <c r="TUC97"/>
      <c r="TUD97"/>
      <c r="TUE97"/>
      <c r="TUF97"/>
      <c r="TUG97"/>
      <c r="TUH97"/>
      <c r="TUI97"/>
      <c r="TUJ97"/>
      <c r="TUK97"/>
      <c r="TUL97"/>
      <c r="TUM97"/>
      <c r="TUN97"/>
      <c r="TUO97"/>
      <c r="TUP97"/>
      <c r="TUQ97"/>
      <c r="TUR97"/>
      <c r="TUS97"/>
      <c r="TUT97"/>
      <c r="TUU97"/>
      <c r="TUV97"/>
      <c r="TUW97"/>
      <c r="TUX97"/>
      <c r="TUY97"/>
      <c r="TUZ97"/>
      <c r="TVA97"/>
      <c r="TVB97"/>
      <c r="TVC97"/>
      <c r="TVD97"/>
      <c r="TVE97"/>
      <c r="TVF97"/>
      <c r="TVG97"/>
      <c r="TVH97"/>
      <c r="TVI97"/>
      <c r="TVJ97"/>
      <c r="TVK97"/>
      <c r="TVL97"/>
      <c r="TVM97"/>
      <c r="TVN97"/>
      <c r="TVO97"/>
      <c r="TVP97"/>
      <c r="TVQ97"/>
      <c r="TVR97"/>
      <c r="TVS97"/>
      <c r="TVT97"/>
      <c r="TVU97"/>
      <c r="TVV97"/>
      <c r="TVW97"/>
      <c r="TVX97"/>
      <c r="TVY97"/>
      <c r="TVZ97"/>
      <c r="TWA97"/>
      <c r="TWB97"/>
      <c r="TWC97"/>
      <c r="TWD97"/>
      <c r="TWE97"/>
      <c r="TWF97"/>
      <c r="TWG97"/>
      <c r="TWH97"/>
      <c r="TWI97"/>
      <c r="TWJ97"/>
      <c r="TWK97"/>
      <c r="TWL97"/>
      <c r="TWM97"/>
      <c r="TWN97"/>
      <c r="TWO97"/>
      <c r="TWP97"/>
      <c r="TWQ97"/>
      <c r="TWR97"/>
      <c r="TWS97"/>
      <c r="TWT97"/>
      <c r="TWU97"/>
      <c r="TWV97"/>
      <c r="TWW97"/>
      <c r="TWX97"/>
      <c r="TWY97"/>
      <c r="TWZ97"/>
      <c r="TXA97"/>
      <c r="TXB97"/>
      <c r="TXC97"/>
      <c r="TXD97"/>
      <c r="TXE97"/>
      <c r="TXF97"/>
      <c r="TXG97"/>
      <c r="TXH97"/>
      <c r="TXI97"/>
      <c r="TXJ97"/>
      <c r="TXK97"/>
      <c r="TXL97"/>
      <c r="TXM97"/>
      <c r="TXN97"/>
      <c r="TXO97"/>
      <c r="TXP97"/>
      <c r="TXQ97"/>
      <c r="TXR97"/>
      <c r="TXS97"/>
      <c r="TXT97"/>
      <c r="TXU97"/>
      <c r="TXV97"/>
      <c r="TXW97"/>
      <c r="TXX97"/>
      <c r="TXY97"/>
      <c r="TXZ97"/>
      <c r="TYA97"/>
      <c r="TYB97"/>
      <c r="TYC97"/>
      <c r="TYD97"/>
      <c r="TYE97"/>
      <c r="TYF97"/>
      <c r="TYG97"/>
      <c r="TYH97"/>
      <c r="TYI97"/>
      <c r="TYJ97"/>
      <c r="TYK97"/>
      <c r="TYL97"/>
      <c r="TYM97"/>
      <c r="TYN97"/>
      <c r="TYO97"/>
      <c r="TYP97"/>
      <c r="TYQ97"/>
      <c r="TYR97"/>
      <c r="TYS97"/>
      <c r="TYT97"/>
      <c r="TYU97"/>
      <c r="TYV97"/>
      <c r="TYW97"/>
      <c r="TYX97"/>
      <c r="TYY97"/>
      <c r="TYZ97"/>
      <c r="TZA97"/>
      <c r="TZB97"/>
      <c r="TZC97"/>
      <c r="TZD97"/>
      <c r="TZE97"/>
      <c r="TZF97"/>
      <c r="TZG97"/>
      <c r="TZH97"/>
      <c r="TZI97"/>
      <c r="TZJ97"/>
      <c r="TZK97"/>
      <c r="TZL97"/>
      <c r="TZM97"/>
      <c r="TZN97"/>
      <c r="TZO97"/>
      <c r="TZP97"/>
      <c r="TZQ97"/>
      <c r="TZR97"/>
      <c r="TZS97"/>
      <c r="TZT97"/>
      <c r="TZU97"/>
      <c r="TZV97"/>
      <c r="TZW97"/>
      <c r="TZX97"/>
      <c r="TZY97"/>
      <c r="TZZ97"/>
      <c r="UAA97"/>
      <c r="UAB97"/>
      <c r="UAC97"/>
      <c r="UAD97"/>
      <c r="UAE97"/>
      <c r="UAF97"/>
      <c r="UAG97"/>
      <c r="UAH97"/>
      <c r="UAI97"/>
      <c r="UAJ97"/>
      <c r="UAK97"/>
      <c r="UAL97"/>
      <c r="UAM97"/>
      <c r="UAN97"/>
      <c r="UAO97"/>
      <c r="UAP97"/>
      <c r="UAQ97"/>
      <c r="UAR97"/>
      <c r="UAS97"/>
      <c r="UAT97"/>
      <c r="UAU97"/>
      <c r="UAV97"/>
      <c r="UAW97"/>
      <c r="UAX97"/>
      <c r="UAY97"/>
      <c r="UAZ97"/>
      <c r="UBA97"/>
      <c r="UBB97"/>
      <c r="UBC97"/>
      <c r="UBD97"/>
      <c r="UBE97"/>
      <c r="UBF97"/>
      <c r="UBG97"/>
      <c r="UBH97"/>
      <c r="UBI97"/>
      <c r="UBJ97"/>
      <c r="UBK97"/>
      <c r="UBL97"/>
      <c r="UBM97"/>
      <c r="UBN97"/>
      <c r="UBO97"/>
      <c r="UBP97"/>
      <c r="UBQ97"/>
      <c r="UBR97"/>
      <c r="UBS97"/>
      <c r="UBT97"/>
      <c r="UBU97"/>
      <c r="UBV97"/>
      <c r="UBW97"/>
      <c r="UBX97"/>
      <c r="UBY97"/>
      <c r="UBZ97"/>
      <c r="UCA97"/>
      <c r="UCB97"/>
      <c r="UCC97"/>
      <c r="UCD97"/>
      <c r="UCE97"/>
      <c r="UCF97"/>
      <c r="UCG97"/>
      <c r="UCH97"/>
      <c r="UCI97"/>
      <c r="UCJ97"/>
      <c r="UCK97"/>
      <c r="UCL97"/>
      <c r="UCM97"/>
      <c r="UCN97"/>
      <c r="UCO97"/>
      <c r="UCP97"/>
      <c r="UCQ97"/>
      <c r="UCR97"/>
      <c r="UCS97"/>
      <c r="UCT97"/>
      <c r="UCU97"/>
      <c r="UCV97"/>
      <c r="UCW97"/>
      <c r="UCX97"/>
      <c r="UCY97"/>
      <c r="UCZ97"/>
      <c r="UDA97"/>
      <c r="UDB97"/>
      <c r="UDC97"/>
      <c r="UDD97"/>
      <c r="UDE97"/>
      <c r="UDF97"/>
      <c r="UDG97"/>
      <c r="UDH97"/>
      <c r="UDI97"/>
      <c r="UDJ97"/>
      <c r="UDK97"/>
      <c r="UDL97"/>
      <c r="UDM97"/>
      <c r="UDN97"/>
      <c r="UDO97"/>
      <c r="UDP97"/>
      <c r="UDQ97"/>
      <c r="UDR97"/>
      <c r="UDS97"/>
      <c r="UDT97"/>
      <c r="UDU97"/>
      <c r="UDV97"/>
      <c r="UDW97"/>
      <c r="UDX97"/>
      <c r="UDY97"/>
      <c r="UDZ97"/>
      <c r="UEA97"/>
      <c r="UEB97"/>
      <c r="UEC97"/>
      <c r="UED97"/>
      <c r="UEE97"/>
      <c r="UEF97"/>
      <c r="UEG97"/>
      <c r="UEH97"/>
      <c r="UEI97"/>
      <c r="UEJ97"/>
      <c r="UEK97"/>
      <c r="UEL97"/>
      <c r="UEM97"/>
      <c r="UEN97"/>
      <c r="UEO97"/>
      <c r="UEP97"/>
      <c r="UEQ97"/>
      <c r="UER97"/>
      <c r="UES97"/>
      <c r="UET97"/>
      <c r="UEU97"/>
      <c r="UEV97"/>
      <c r="UEW97"/>
      <c r="UEX97"/>
      <c r="UEY97"/>
      <c r="UEZ97"/>
      <c r="UFA97"/>
      <c r="UFB97"/>
      <c r="UFC97"/>
      <c r="UFD97"/>
      <c r="UFE97"/>
      <c r="UFF97"/>
      <c r="UFG97"/>
      <c r="UFH97"/>
      <c r="UFI97"/>
      <c r="UFJ97"/>
      <c r="UFK97"/>
      <c r="UFL97"/>
      <c r="UFM97"/>
      <c r="UFN97"/>
      <c r="UFO97"/>
      <c r="UFP97"/>
      <c r="UFQ97"/>
      <c r="UFR97"/>
      <c r="UFS97"/>
      <c r="UFT97"/>
      <c r="UFU97"/>
      <c r="UFV97"/>
      <c r="UFW97"/>
      <c r="UFX97"/>
      <c r="UFY97"/>
      <c r="UFZ97"/>
      <c r="UGA97"/>
      <c r="UGB97"/>
      <c r="UGC97"/>
      <c r="UGD97"/>
      <c r="UGE97"/>
      <c r="UGF97"/>
      <c r="UGG97"/>
      <c r="UGH97"/>
      <c r="UGI97"/>
      <c r="UGJ97"/>
      <c r="UGK97"/>
      <c r="UGL97"/>
      <c r="UGM97"/>
      <c r="UGN97"/>
      <c r="UGO97"/>
      <c r="UGP97"/>
      <c r="UGQ97"/>
      <c r="UGR97"/>
      <c r="UGS97"/>
      <c r="UGT97"/>
      <c r="UGU97"/>
      <c r="UGV97"/>
      <c r="UGW97"/>
      <c r="UGX97"/>
      <c r="UGY97"/>
      <c r="UGZ97"/>
      <c r="UHA97"/>
      <c r="UHB97"/>
      <c r="UHC97"/>
      <c r="UHD97"/>
      <c r="UHE97"/>
      <c r="UHF97"/>
      <c r="UHG97"/>
      <c r="UHH97"/>
      <c r="UHI97"/>
      <c r="UHJ97"/>
      <c r="UHK97"/>
      <c r="UHL97"/>
      <c r="UHM97"/>
      <c r="UHN97"/>
      <c r="UHO97"/>
      <c r="UHP97"/>
      <c r="UHQ97"/>
      <c r="UHR97"/>
      <c r="UHS97"/>
      <c r="UHT97"/>
      <c r="UHU97"/>
      <c r="UHV97"/>
      <c r="UHW97"/>
      <c r="UHX97"/>
      <c r="UHY97"/>
      <c r="UHZ97"/>
      <c r="UIA97"/>
      <c r="UIB97"/>
      <c r="UIC97"/>
      <c r="UID97"/>
      <c r="UIE97"/>
      <c r="UIF97"/>
      <c r="UIG97"/>
      <c r="UIH97"/>
      <c r="UII97"/>
      <c r="UIJ97"/>
      <c r="UIK97"/>
      <c r="UIL97"/>
      <c r="UIM97"/>
      <c r="UIN97"/>
      <c r="UIO97"/>
      <c r="UIP97"/>
      <c r="UIQ97"/>
      <c r="UIR97"/>
      <c r="UIS97"/>
      <c r="UIT97"/>
      <c r="UIU97"/>
      <c r="UIV97"/>
      <c r="UIW97"/>
      <c r="UIX97"/>
      <c r="UIY97"/>
      <c r="UIZ97"/>
      <c r="UJA97"/>
      <c r="UJB97"/>
      <c r="UJC97"/>
      <c r="UJD97"/>
      <c r="UJE97"/>
      <c r="UJF97"/>
      <c r="UJG97"/>
      <c r="UJH97"/>
      <c r="UJI97"/>
      <c r="UJJ97"/>
      <c r="UJK97"/>
      <c r="UJL97"/>
      <c r="UJM97"/>
      <c r="UJN97"/>
      <c r="UJO97"/>
      <c r="UJP97"/>
      <c r="UJQ97"/>
      <c r="UJR97"/>
      <c r="UJS97"/>
      <c r="UJT97"/>
      <c r="UJU97"/>
      <c r="UJV97"/>
      <c r="UJW97"/>
      <c r="UJX97"/>
      <c r="UJY97"/>
      <c r="UJZ97"/>
      <c r="UKA97"/>
      <c r="UKB97"/>
      <c r="UKC97"/>
      <c r="UKD97"/>
      <c r="UKE97"/>
      <c r="UKF97"/>
      <c r="UKG97"/>
      <c r="UKH97"/>
      <c r="UKI97"/>
      <c r="UKJ97"/>
      <c r="UKK97"/>
      <c r="UKL97"/>
      <c r="UKM97"/>
      <c r="UKN97"/>
      <c r="UKO97"/>
      <c r="UKP97"/>
      <c r="UKQ97"/>
      <c r="UKR97"/>
      <c r="UKS97"/>
      <c r="UKT97"/>
      <c r="UKU97"/>
      <c r="UKV97"/>
      <c r="UKW97"/>
      <c r="UKX97"/>
      <c r="UKY97"/>
      <c r="UKZ97"/>
      <c r="ULA97"/>
      <c r="ULB97"/>
      <c r="ULC97"/>
      <c r="ULD97"/>
      <c r="ULE97"/>
      <c r="ULF97"/>
      <c r="ULG97"/>
      <c r="ULH97"/>
      <c r="ULI97"/>
      <c r="ULJ97"/>
      <c r="ULK97"/>
      <c r="ULL97"/>
      <c r="ULM97"/>
      <c r="ULN97"/>
      <c r="ULO97"/>
      <c r="ULP97"/>
      <c r="ULQ97"/>
      <c r="ULR97"/>
      <c r="ULS97"/>
      <c r="ULT97"/>
      <c r="ULU97"/>
      <c r="ULV97"/>
      <c r="ULW97"/>
      <c r="ULX97"/>
      <c r="ULY97"/>
      <c r="ULZ97"/>
      <c r="UMA97"/>
      <c r="UMB97"/>
      <c r="UMC97"/>
      <c r="UMD97"/>
      <c r="UME97"/>
      <c r="UMF97"/>
      <c r="UMG97"/>
      <c r="UMH97"/>
      <c r="UMI97"/>
      <c r="UMJ97"/>
      <c r="UMK97"/>
      <c r="UML97"/>
      <c r="UMM97"/>
      <c r="UMN97"/>
      <c r="UMO97"/>
      <c r="UMP97"/>
      <c r="UMQ97"/>
      <c r="UMR97"/>
      <c r="UMS97"/>
      <c r="UMT97"/>
      <c r="UMU97"/>
      <c r="UMV97"/>
      <c r="UMW97"/>
      <c r="UMX97"/>
      <c r="UMY97"/>
      <c r="UMZ97"/>
      <c r="UNA97"/>
      <c r="UNB97"/>
      <c r="UNC97"/>
      <c r="UND97"/>
      <c r="UNE97"/>
      <c r="UNF97"/>
      <c r="UNG97"/>
      <c r="UNH97"/>
      <c r="UNI97"/>
      <c r="UNJ97"/>
      <c r="UNK97"/>
      <c r="UNL97"/>
      <c r="UNM97"/>
      <c r="UNN97"/>
      <c r="UNO97"/>
      <c r="UNP97"/>
      <c r="UNQ97"/>
      <c r="UNR97"/>
      <c r="UNS97"/>
      <c r="UNT97"/>
      <c r="UNU97"/>
      <c r="UNV97"/>
      <c r="UNW97"/>
      <c r="UNX97"/>
      <c r="UNY97"/>
      <c r="UNZ97"/>
      <c r="UOA97"/>
      <c r="UOB97"/>
      <c r="UOC97"/>
      <c r="UOD97"/>
      <c r="UOE97"/>
      <c r="UOF97"/>
      <c r="UOG97"/>
      <c r="UOH97"/>
      <c r="UOI97"/>
      <c r="UOJ97"/>
      <c r="UOK97"/>
      <c r="UOL97"/>
      <c r="UOM97"/>
      <c r="UON97"/>
      <c r="UOO97"/>
      <c r="UOP97"/>
      <c r="UOQ97"/>
      <c r="UOR97"/>
      <c r="UOS97"/>
      <c r="UOT97"/>
      <c r="UOU97"/>
      <c r="UOV97"/>
      <c r="UOW97"/>
      <c r="UOX97"/>
      <c r="UOY97"/>
      <c r="UOZ97"/>
      <c r="UPA97"/>
      <c r="UPB97"/>
      <c r="UPC97"/>
      <c r="UPD97"/>
      <c r="UPE97"/>
      <c r="UPF97"/>
      <c r="UPG97"/>
      <c r="UPH97"/>
      <c r="UPI97"/>
      <c r="UPJ97"/>
      <c r="UPK97"/>
      <c r="UPL97"/>
      <c r="UPM97"/>
      <c r="UPN97"/>
      <c r="UPO97"/>
      <c r="UPP97"/>
      <c r="UPQ97"/>
      <c r="UPR97"/>
      <c r="UPS97"/>
      <c r="UPT97"/>
      <c r="UPU97"/>
      <c r="UPV97"/>
      <c r="UPW97"/>
      <c r="UPX97"/>
      <c r="UPY97"/>
      <c r="UPZ97"/>
      <c r="UQA97"/>
      <c r="UQB97"/>
      <c r="UQC97"/>
      <c r="UQD97"/>
      <c r="UQE97"/>
      <c r="UQF97"/>
      <c r="UQG97"/>
      <c r="UQH97"/>
      <c r="UQI97"/>
      <c r="UQJ97"/>
      <c r="UQK97"/>
      <c r="UQL97"/>
      <c r="UQM97"/>
      <c r="UQN97"/>
      <c r="UQO97"/>
      <c r="UQP97"/>
      <c r="UQQ97"/>
      <c r="UQR97"/>
      <c r="UQS97"/>
      <c r="UQT97"/>
      <c r="UQU97"/>
      <c r="UQV97"/>
      <c r="UQW97"/>
      <c r="UQX97"/>
      <c r="UQY97"/>
      <c r="UQZ97"/>
      <c r="URA97"/>
      <c r="URB97"/>
      <c r="URC97"/>
      <c r="URD97"/>
      <c r="URE97"/>
      <c r="URF97"/>
      <c r="URG97"/>
      <c r="URH97"/>
      <c r="URI97"/>
      <c r="URJ97"/>
      <c r="URK97"/>
      <c r="URL97"/>
      <c r="URM97"/>
      <c r="URN97"/>
      <c r="URO97"/>
      <c r="URP97"/>
      <c r="URQ97"/>
      <c r="URR97"/>
      <c r="URS97"/>
      <c r="URT97"/>
      <c r="URU97"/>
      <c r="URV97"/>
      <c r="URW97"/>
      <c r="URX97"/>
      <c r="URY97"/>
      <c r="URZ97"/>
      <c r="USA97"/>
      <c r="USB97"/>
      <c r="USC97"/>
      <c r="USD97"/>
      <c r="USE97"/>
      <c r="USF97"/>
      <c r="USG97"/>
      <c r="USH97"/>
      <c r="USI97"/>
      <c r="USJ97"/>
      <c r="USK97"/>
      <c r="USL97"/>
      <c r="USM97"/>
      <c r="USN97"/>
      <c r="USO97"/>
      <c r="USP97"/>
      <c r="USQ97"/>
      <c r="USR97"/>
      <c r="USS97"/>
      <c r="UST97"/>
      <c r="USU97"/>
      <c r="USV97"/>
      <c r="USW97"/>
      <c r="USX97"/>
      <c r="USY97"/>
      <c r="USZ97"/>
      <c r="UTA97"/>
      <c r="UTB97"/>
      <c r="UTC97"/>
      <c r="UTD97"/>
      <c r="UTE97"/>
      <c r="UTF97"/>
      <c r="UTG97"/>
      <c r="UTH97"/>
      <c r="UTI97"/>
      <c r="UTJ97"/>
      <c r="UTK97"/>
      <c r="UTL97"/>
      <c r="UTM97"/>
      <c r="UTN97"/>
      <c r="UTO97"/>
      <c r="UTP97"/>
      <c r="UTQ97"/>
      <c r="UTR97"/>
      <c r="UTS97"/>
      <c r="UTT97"/>
      <c r="UTU97"/>
      <c r="UTV97"/>
      <c r="UTW97"/>
      <c r="UTX97"/>
      <c r="UTY97"/>
      <c r="UTZ97"/>
      <c r="UUA97"/>
      <c r="UUB97"/>
      <c r="UUC97"/>
      <c r="UUD97"/>
      <c r="UUE97"/>
      <c r="UUF97"/>
      <c r="UUG97"/>
      <c r="UUH97"/>
      <c r="UUI97"/>
      <c r="UUJ97"/>
      <c r="UUK97"/>
      <c r="UUL97"/>
      <c r="UUM97"/>
      <c r="UUN97"/>
      <c r="UUO97"/>
      <c r="UUP97"/>
      <c r="UUQ97"/>
      <c r="UUR97"/>
      <c r="UUS97"/>
      <c r="UUT97"/>
      <c r="UUU97"/>
      <c r="UUV97"/>
      <c r="UUW97"/>
      <c r="UUX97"/>
      <c r="UUY97"/>
      <c r="UUZ97"/>
      <c r="UVA97"/>
      <c r="UVB97"/>
      <c r="UVC97"/>
      <c r="UVD97"/>
      <c r="UVE97"/>
      <c r="UVF97"/>
      <c r="UVG97"/>
      <c r="UVH97"/>
      <c r="UVI97"/>
      <c r="UVJ97"/>
      <c r="UVK97"/>
      <c r="UVL97"/>
      <c r="UVM97"/>
      <c r="UVN97"/>
      <c r="UVO97"/>
      <c r="UVP97"/>
      <c r="UVQ97"/>
      <c r="UVR97"/>
      <c r="UVS97"/>
      <c r="UVT97"/>
      <c r="UVU97"/>
      <c r="UVV97"/>
      <c r="UVW97"/>
      <c r="UVX97"/>
      <c r="UVY97"/>
      <c r="UVZ97"/>
      <c r="UWA97"/>
      <c r="UWB97"/>
      <c r="UWC97"/>
      <c r="UWD97"/>
      <c r="UWE97"/>
      <c r="UWF97"/>
      <c r="UWG97"/>
      <c r="UWH97"/>
      <c r="UWI97"/>
      <c r="UWJ97"/>
      <c r="UWK97"/>
      <c r="UWL97"/>
      <c r="UWM97"/>
      <c r="UWN97"/>
      <c r="UWO97"/>
      <c r="UWP97"/>
      <c r="UWQ97"/>
      <c r="UWR97"/>
      <c r="UWS97"/>
      <c r="UWT97"/>
      <c r="UWU97"/>
      <c r="UWV97"/>
      <c r="UWW97"/>
      <c r="UWX97"/>
      <c r="UWY97"/>
      <c r="UWZ97"/>
      <c r="UXA97"/>
      <c r="UXB97"/>
      <c r="UXC97"/>
      <c r="UXD97"/>
      <c r="UXE97"/>
      <c r="UXF97"/>
      <c r="UXG97"/>
      <c r="UXH97"/>
      <c r="UXI97"/>
      <c r="UXJ97"/>
      <c r="UXK97"/>
      <c r="UXL97"/>
      <c r="UXM97"/>
      <c r="UXN97"/>
      <c r="UXO97"/>
      <c r="UXP97"/>
      <c r="UXQ97"/>
      <c r="UXR97"/>
      <c r="UXS97"/>
      <c r="UXT97"/>
      <c r="UXU97"/>
      <c r="UXV97"/>
      <c r="UXW97"/>
      <c r="UXX97"/>
      <c r="UXY97"/>
      <c r="UXZ97"/>
      <c r="UYA97"/>
      <c r="UYB97"/>
      <c r="UYC97"/>
      <c r="UYD97"/>
      <c r="UYE97"/>
      <c r="UYF97"/>
      <c r="UYG97"/>
      <c r="UYH97"/>
      <c r="UYI97"/>
      <c r="UYJ97"/>
      <c r="UYK97"/>
      <c r="UYL97"/>
      <c r="UYM97"/>
      <c r="UYN97"/>
      <c r="UYO97"/>
      <c r="UYP97"/>
      <c r="UYQ97"/>
      <c r="UYR97"/>
      <c r="UYS97"/>
      <c r="UYT97"/>
      <c r="UYU97"/>
      <c r="UYV97"/>
      <c r="UYW97"/>
      <c r="UYX97"/>
      <c r="UYY97"/>
      <c r="UYZ97"/>
      <c r="UZA97"/>
      <c r="UZB97"/>
      <c r="UZC97"/>
      <c r="UZD97"/>
      <c r="UZE97"/>
      <c r="UZF97"/>
      <c r="UZG97"/>
      <c r="UZH97"/>
      <c r="UZI97"/>
      <c r="UZJ97"/>
      <c r="UZK97"/>
      <c r="UZL97"/>
      <c r="UZM97"/>
      <c r="UZN97"/>
      <c r="UZO97"/>
      <c r="UZP97"/>
      <c r="UZQ97"/>
      <c r="UZR97"/>
      <c r="UZS97"/>
      <c r="UZT97"/>
      <c r="UZU97"/>
      <c r="UZV97"/>
      <c r="UZW97"/>
      <c r="UZX97"/>
      <c r="UZY97"/>
      <c r="UZZ97"/>
      <c r="VAA97"/>
      <c r="VAB97"/>
      <c r="VAC97"/>
      <c r="VAD97"/>
      <c r="VAE97"/>
      <c r="VAF97"/>
      <c r="VAG97"/>
      <c r="VAH97"/>
      <c r="VAI97"/>
      <c r="VAJ97"/>
      <c r="VAK97"/>
      <c r="VAL97"/>
      <c r="VAM97"/>
      <c r="VAN97"/>
      <c r="VAO97"/>
      <c r="VAP97"/>
      <c r="VAQ97"/>
      <c r="VAR97"/>
      <c r="VAS97"/>
      <c r="VAT97"/>
      <c r="VAU97"/>
      <c r="VAV97"/>
      <c r="VAW97"/>
      <c r="VAX97"/>
      <c r="VAY97"/>
      <c r="VAZ97"/>
      <c r="VBA97"/>
      <c r="VBB97"/>
      <c r="VBC97"/>
      <c r="VBD97"/>
      <c r="VBE97"/>
      <c r="VBF97"/>
      <c r="VBG97"/>
      <c r="VBH97"/>
      <c r="VBI97"/>
      <c r="VBJ97"/>
      <c r="VBK97"/>
      <c r="VBL97"/>
      <c r="VBM97"/>
      <c r="VBN97"/>
      <c r="VBO97"/>
      <c r="VBP97"/>
      <c r="VBQ97"/>
      <c r="VBR97"/>
      <c r="VBS97"/>
      <c r="VBT97"/>
      <c r="VBU97"/>
      <c r="VBV97"/>
      <c r="VBW97"/>
      <c r="VBX97"/>
      <c r="VBY97"/>
      <c r="VBZ97"/>
      <c r="VCA97"/>
      <c r="VCB97"/>
      <c r="VCC97"/>
      <c r="VCD97"/>
      <c r="VCE97"/>
      <c r="VCF97"/>
      <c r="VCG97"/>
      <c r="VCH97"/>
      <c r="VCI97"/>
      <c r="VCJ97"/>
      <c r="VCK97"/>
      <c r="VCL97"/>
      <c r="VCM97"/>
      <c r="VCN97"/>
      <c r="VCO97"/>
      <c r="VCP97"/>
      <c r="VCQ97"/>
      <c r="VCR97"/>
      <c r="VCS97"/>
      <c r="VCT97"/>
      <c r="VCU97"/>
      <c r="VCV97"/>
      <c r="VCW97"/>
      <c r="VCX97"/>
      <c r="VCY97"/>
      <c r="VCZ97"/>
      <c r="VDA97"/>
      <c r="VDB97"/>
      <c r="VDC97"/>
      <c r="VDD97"/>
      <c r="VDE97"/>
      <c r="VDF97"/>
      <c r="VDG97"/>
      <c r="VDH97"/>
      <c r="VDI97"/>
      <c r="VDJ97"/>
      <c r="VDK97"/>
      <c r="VDL97"/>
      <c r="VDM97"/>
      <c r="VDN97"/>
      <c r="VDO97"/>
      <c r="VDP97"/>
      <c r="VDQ97"/>
      <c r="VDR97"/>
      <c r="VDS97"/>
      <c r="VDT97"/>
      <c r="VDU97"/>
      <c r="VDV97"/>
      <c r="VDW97"/>
      <c r="VDX97"/>
      <c r="VDY97"/>
      <c r="VDZ97"/>
      <c r="VEA97"/>
      <c r="VEB97"/>
      <c r="VEC97"/>
      <c r="VED97"/>
      <c r="VEE97"/>
      <c r="VEF97"/>
      <c r="VEG97"/>
      <c r="VEH97"/>
      <c r="VEI97"/>
      <c r="VEJ97"/>
      <c r="VEK97"/>
      <c r="VEL97"/>
      <c r="VEM97"/>
      <c r="VEN97"/>
      <c r="VEO97"/>
      <c r="VEP97"/>
      <c r="VEQ97"/>
      <c r="VER97"/>
      <c r="VES97"/>
      <c r="VET97"/>
      <c r="VEU97"/>
      <c r="VEV97"/>
      <c r="VEW97"/>
      <c r="VEX97"/>
      <c r="VEY97"/>
      <c r="VEZ97"/>
      <c r="VFA97"/>
      <c r="VFB97"/>
      <c r="VFC97"/>
      <c r="VFD97"/>
      <c r="VFE97"/>
      <c r="VFF97"/>
      <c r="VFG97"/>
      <c r="VFH97"/>
      <c r="VFI97"/>
      <c r="VFJ97"/>
      <c r="VFK97"/>
      <c r="VFL97"/>
      <c r="VFM97"/>
      <c r="VFN97"/>
      <c r="VFO97"/>
      <c r="VFP97"/>
      <c r="VFQ97"/>
      <c r="VFR97"/>
      <c r="VFS97"/>
      <c r="VFT97"/>
      <c r="VFU97"/>
      <c r="VFV97"/>
      <c r="VFW97"/>
      <c r="VFX97"/>
      <c r="VFY97"/>
      <c r="VFZ97"/>
      <c r="VGA97"/>
      <c r="VGB97"/>
      <c r="VGC97"/>
      <c r="VGD97"/>
      <c r="VGE97"/>
      <c r="VGF97"/>
      <c r="VGG97"/>
      <c r="VGH97"/>
      <c r="VGI97"/>
      <c r="VGJ97"/>
      <c r="VGK97"/>
      <c r="VGL97"/>
      <c r="VGM97"/>
      <c r="VGN97"/>
      <c r="VGO97"/>
      <c r="VGP97"/>
      <c r="VGQ97"/>
      <c r="VGR97"/>
      <c r="VGS97"/>
      <c r="VGT97"/>
      <c r="VGU97"/>
      <c r="VGV97"/>
      <c r="VGW97"/>
      <c r="VGX97"/>
      <c r="VGY97"/>
      <c r="VGZ97"/>
      <c r="VHA97"/>
      <c r="VHB97"/>
      <c r="VHC97"/>
      <c r="VHD97"/>
      <c r="VHE97"/>
      <c r="VHF97"/>
      <c r="VHG97"/>
      <c r="VHH97"/>
      <c r="VHI97"/>
      <c r="VHJ97"/>
      <c r="VHK97"/>
      <c r="VHL97"/>
      <c r="VHM97"/>
      <c r="VHN97"/>
      <c r="VHO97"/>
      <c r="VHP97"/>
      <c r="VHQ97"/>
      <c r="VHR97"/>
      <c r="VHS97"/>
      <c r="VHT97"/>
      <c r="VHU97"/>
      <c r="VHV97"/>
      <c r="VHW97"/>
      <c r="VHX97"/>
      <c r="VHY97"/>
      <c r="VHZ97"/>
      <c r="VIA97"/>
      <c r="VIB97"/>
      <c r="VIC97"/>
      <c r="VID97"/>
      <c r="VIE97"/>
      <c r="VIF97"/>
      <c r="VIG97"/>
      <c r="VIH97"/>
      <c r="VII97"/>
      <c r="VIJ97"/>
      <c r="VIK97"/>
      <c r="VIL97"/>
      <c r="VIM97"/>
      <c r="VIN97"/>
      <c r="VIO97"/>
      <c r="VIP97"/>
      <c r="VIQ97"/>
      <c r="VIR97"/>
      <c r="VIS97"/>
      <c r="VIT97"/>
      <c r="VIU97"/>
      <c r="VIV97"/>
      <c r="VIW97"/>
      <c r="VIX97"/>
      <c r="VIY97"/>
      <c r="VIZ97"/>
      <c r="VJA97"/>
      <c r="VJB97"/>
      <c r="VJC97"/>
      <c r="VJD97"/>
      <c r="VJE97"/>
      <c r="VJF97"/>
      <c r="VJG97"/>
      <c r="VJH97"/>
      <c r="VJI97"/>
      <c r="VJJ97"/>
      <c r="VJK97"/>
      <c r="VJL97"/>
      <c r="VJM97"/>
      <c r="VJN97"/>
      <c r="VJO97"/>
      <c r="VJP97"/>
      <c r="VJQ97"/>
      <c r="VJR97"/>
      <c r="VJS97"/>
      <c r="VJT97"/>
      <c r="VJU97"/>
      <c r="VJV97"/>
      <c r="VJW97"/>
      <c r="VJX97"/>
      <c r="VJY97"/>
      <c r="VJZ97"/>
      <c r="VKA97"/>
      <c r="VKB97"/>
      <c r="VKC97"/>
      <c r="VKD97"/>
      <c r="VKE97"/>
      <c r="VKF97"/>
      <c r="VKG97"/>
      <c r="VKH97"/>
      <c r="VKI97"/>
      <c r="VKJ97"/>
      <c r="VKK97"/>
      <c r="VKL97"/>
      <c r="VKM97"/>
      <c r="VKN97"/>
      <c r="VKO97"/>
      <c r="VKP97"/>
      <c r="VKQ97"/>
      <c r="VKR97"/>
      <c r="VKS97"/>
      <c r="VKT97"/>
      <c r="VKU97"/>
      <c r="VKV97"/>
      <c r="VKW97"/>
      <c r="VKX97"/>
      <c r="VKY97"/>
      <c r="VKZ97"/>
      <c r="VLA97"/>
      <c r="VLB97"/>
      <c r="VLC97"/>
      <c r="VLD97"/>
      <c r="VLE97"/>
      <c r="VLF97"/>
      <c r="VLG97"/>
      <c r="VLH97"/>
      <c r="VLI97"/>
      <c r="VLJ97"/>
      <c r="VLK97"/>
      <c r="VLL97"/>
      <c r="VLM97"/>
      <c r="VLN97"/>
      <c r="VLO97"/>
      <c r="VLP97"/>
      <c r="VLQ97"/>
      <c r="VLR97"/>
      <c r="VLS97"/>
      <c r="VLT97"/>
      <c r="VLU97"/>
      <c r="VLV97"/>
      <c r="VLW97"/>
      <c r="VLX97"/>
      <c r="VLY97"/>
      <c r="VLZ97"/>
      <c r="VMA97"/>
      <c r="VMB97"/>
      <c r="VMC97"/>
      <c r="VMD97"/>
      <c r="VME97"/>
      <c r="VMF97"/>
      <c r="VMG97"/>
      <c r="VMH97"/>
      <c r="VMI97"/>
      <c r="VMJ97"/>
      <c r="VMK97"/>
      <c r="VML97"/>
      <c r="VMM97"/>
      <c r="VMN97"/>
      <c r="VMO97"/>
      <c r="VMP97"/>
      <c r="VMQ97"/>
      <c r="VMR97"/>
      <c r="VMS97"/>
      <c r="VMT97"/>
      <c r="VMU97"/>
      <c r="VMV97"/>
      <c r="VMW97"/>
      <c r="VMX97"/>
      <c r="VMY97"/>
      <c r="VMZ97"/>
      <c r="VNA97"/>
      <c r="VNB97"/>
      <c r="VNC97"/>
      <c r="VND97"/>
      <c r="VNE97"/>
      <c r="VNF97"/>
      <c r="VNG97"/>
      <c r="VNH97"/>
      <c r="VNI97"/>
      <c r="VNJ97"/>
      <c r="VNK97"/>
      <c r="VNL97"/>
      <c r="VNM97"/>
      <c r="VNN97"/>
      <c r="VNO97"/>
      <c r="VNP97"/>
      <c r="VNQ97"/>
      <c r="VNR97"/>
      <c r="VNS97"/>
      <c r="VNT97"/>
      <c r="VNU97"/>
      <c r="VNV97"/>
      <c r="VNW97"/>
      <c r="VNX97"/>
      <c r="VNY97"/>
      <c r="VNZ97"/>
      <c r="VOA97"/>
      <c r="VOB97"/>
      <c r="VOC97"/>
      <c r="VOD97"/>
      <c r="VOE97"/>
      <c r="VOF97"/>
      <c r="VOG97"/>
      <c r="VOH97"/>
      <c r="VOI97"/>
      <c r="VOJ97"/>
      <c r="VOK97"/>
      <c r="VOL97"/>
      <c r="VOM97"/>
      <c r="VON97"/>
      <c r="VOO97"/>
      <c r="VOP97"/>
      <c r="VOQ97"/>
      <c r="VOR97"/>
      <c r="VOS97"/>
      <c r="VOT97"/>
      <c r="VOU97"/>
      <c r="VOV97"/>
      <c r="VOW97"/>
      <c r="VOX97"/>
      <c r="VOY97"/>
      <c r="VOZ97"/>
      <c r="VPA97"/>
      <c r="VPB97"/>
      <c r="VPC97"/>
      <c r="VPD97"/>
      <c r="VPE97"/>
      <c r="VPF97"/>
      <c r="VPG97"/>
      <c r="VPH97"/>
      <c r="VPI97"/>
      <c r="VPJ97"/>
      <c r="VPK97"/>
      <c r="VPL97"/>
      <c r="VPM97"/>
      <c r="VPN97"/>
      <c r="VPO97"/>
      <c r="VPP97"/>
      <c r="VPQ97"/>
      <c r="VPR97"/>
      <c r="VPS97"/>
      <c r="VPT97"/>
      <c r="VPU97"/>
      <c r="VPV97"/>
      <c r="VPW97"/>
      <c r="VPX97"/>
      <c r="VPY97"/>
      <c r="VPZ97"/>
      <c r="VQA97"/>
      <c r="VQB97"/>
      <c r="VQC97"/>
      <c r="VQD97"/>
      <c r="VQE97"/>
      <c r="VQF97"/>
      <c r="VQG97"/>
      <c r="VQH97"/>
      <c r="VQI97"/>
      <c r="VQJ97"/>
      <c r="VQK97"/>
      <c r="VQL97"/>
      <c r="VQM97"/>
      <c r="VQN97"/>
      <c r="VQO97"/>
      <c r="VQP97"/>
      <c r="VQQ97"/>
      <c r="VQR97"/>
      <c r="VQS97"/>
      <c r="VQT97"/>
      <c r="VQU97"/>
      <c r="VQV97"/>
      <c r="VQW97"/>
      <c r="VQX97"/>
      <c r="VQY97"/>
      <c r="VQZ97"/>
      <c r="VRA97"/>
      <c r="VRB97"/>
      <c r="VRC97"/>
      <c r="VRD97"/>
      <c r="VRE97"/>
      <c r="VRF97"/>
      <c r="VRG97"/>
      <c r="VRH97"/>
      <c r="VRI97"/>
      <c r="VRJ97"/>
      <c r="VRK97"/>
      <c r="VRL97"/>
      <c r="VRM97"/>
      <c r="VRN97"/>
      <c r="VRO97"/>
      <c r="VRP97"/>
      <c r="VRQ97"/>
      <c r="VRR97"/>
      <c r="VRS97"/>
      <c r="VRT97"/>
      <c r="VRU97"/>
      <c r="VRV97"/>
      <c r="VRW97"/>
      <c r="VRX97"/>
      <c r="VRY97"/>
      <c r="VRZ97"/>
      <c r="VSA97"/>
      <c r="VSB97"/>
      <c r="VSC97"/>
      <c r="VSD97"/>
      <c r="VSE97"/>
      <c r="VSF97"/>
      <c r="VSG97"/>
      <c r="VSH97"/>
      <c r="VSI97"/>
      <c r="VSJ97"/>
      <c r="VSK97"/>
      <c r="VSL97"/>
      <c r="VSM97"/>
      <c r="VSN97"/>
      <c r="VSO97"/>
      <c r="VSP97"/>
      <c r="VSQ97"/>
      <c r="VSR97"/>
      <c r="VSS97"/>
      <c r="VST97"/>
      <c r="VSU97"/>
      <c r="VSV97"/>
      <c r="VSW97"/>
      <c r="VSX97"/>
      <c r="VSY97"/>
      <c r="VSZ97"/>
      <c r="VTA97"/>
      <c r="VTB97"/>
      <c r="VTC97"/>
      <c r="VTD97"/>
      <c r="VTE97"/>
      <c r="VTF97"/>
      <c r="VTG97"/>
      <c r="VTH97"/>
      <c r="VTI97"/>
      <c r="VTJ97"/>
      <c r="VTK97"/>
      <c r="VTL97"/>
      <c r="VTM97"/>
      <c r="VTN97"/>
      <c r="VTO97"/>
      <c r="VTP97"/>
      <c r="VTQ97"/>
      <c r="VTR97"/>
      <c r="VTS97"/>
      <c r="VTT97"/>
      <c r="VTU97"/>
      <c r="VTV97"/>
      <c r="VTW97"/>
      <c r="VTX97"/>
      <c r="VTY97"/>
      <c r="VTZ97"/>
      <c r="VUA97"/>
      <c r="VUB97"/>
      <c r="VUC97"/>
      <c r="VUD97"/>
      <c r="VUE97"/>
      <c r="VUF97"/>
      <c r="VUG97"/>
      <c r="VUH97"/>
      <c r="VUI97"/>
      <c r="VUJ97"/>
      <c r="VUK97"/>
      <c r="VUL97"/>
      <c r="VUM97"/>
      <c r="VUN97"/>
      <c r="VUO97"/>
      <c r="VUP97"/>
      <c r="VUQ97"/>
      <c r="VUR97"/>
      <c r="VUS97"/>
      <c r="VUT97"/>
      <c r="VUU97"/>
      <c r="VUV97"/>
      <c r="VUW97"/>
      <c r="VUX97"/>
      <c r="VUY97"/>
      <c r="VUZ97"/>
      <c r="VVA97"/>
      <c r="VVB97"/>
      <c r="VVC97"/>
      <c r="VVD97"/>
      <c r="VVE97"/>
      <c r="VVF97"/>
      <c r="VVG97"/>
      <c r="VVH97"/>
      <c r="VVI97"/>
      <c r="VVJ97"/>
      <c r="VVK97"/>
      <c r="VVL97"/>
      <c r="VVM97"/>
      <c r="VVN97"/>
      <c r="VVO97"/>
      <c r="VVP97"/>
      <c r="VVQ97"/>
      <c r="VVR97"/>
      <c r="VVS97"/>
      <c r="VVT97"/>
      <c r="VVU97"/>
      <c r="VVV97"/>
      <c r="VVW97"/>
      <c r="VVX97"/>
      <c r="VVY97"/>
      <c r="VVZ97"/>
      <c r="VWA97"/>
      <c r="VWB97"/>
      <c r="VWC97"/>
      <c r="VWD97"/>
      <c r="VWE97"/>
      <c r="VWF97"/>
      <c r="VWG97"/>
      <c r="VWH97"/>
      <c r="VWI97"/>
      <c r="VWJ97"/>
      <c r="VWK97"/>
      <c r="VWL97"/>
      <c r="VWM97"/>
      <c r="VWN97"/>
      <c r="VWO97"/>
      <c r="VWP97"/>
      <c r="VWQ97"/>
      <c r="VWR97"/>
      <c r="VWS97"/>
      <c r="VWT97"/>
      <c r="VWU97"/>
      <c r="VWV97"/>
      <c r="VWW97"/>
      <c r="VWX97"/>
      <c r="VWY97"/>
      <c r="VWZ97"/>
      <c r="VXA97"/>
      <c r="VXB97"/>
      <c r="VXC97"/>
      <c r="VXD97"/>
      <c r="VXE97"/>
      <c r="VXF97"/>
      <c r="VXG97"/>
      <c r="VXH97"/>
      <c r="VXI97"/>
      <c r="VXJ97"/>
      <c r="VXK97"/>
      <c r="VXL97"/>
      <c r="VXM97"/>
      <c r="VXN97"/>
      <c r="VXO97"/>
      <c r="VXP97"/>
      <c r="VXQ97"/>
      <c r="VXR97"/>
      <c r="VXS97"/>
      <c r="VXT97"/>
      <c r="VXU97"/>
      <c r="VXV97"/>
      <c r="VXW97"/>
      <c r="VXX97"/>
      <c r="VXY97"/>
      <c r="VXZ97"/>
      <c r="VYA97"/>
      <c r="VYB97"/>
      <c r="VYC97"/>
      <c r="VYD97"/>
      <c r="VYE97"/>
      <c r="VYF97"/>
      <c r="VYG97"/>
      <c r="VYH97"/>
      <c r="VYI97"/>
      <c r="VYJ97"/>
      <c r="VYK97"/>
      <c r="VYL97"/>
      <c r="VYM97"/>
      <c r="VYN97"/>
      <c r="VYO97"/>
      <c r="VYP97"/>
      <c r="VYQ97"/>
      <c r="VYR97"/>
      <c r="VYS97"/>
      <c r="VYT97"/>
      <c r="VYU97"/>
      <c r="VYV97"/>
      <c r="VYW97"/>
      <c r="VYX97"/>
      <c r="VYY97"/>
      <c r="VYZ97"/>
      <c r="VZA97"/>
      <c r="VZB97"/>
      <c r="VZC97"/>
      <c r="VZD97"/>
      <c r="VZE97"/>
      <c r="VZF97"/>
      <c r="VZG97"/>
      <c r="VZH97"/>
      <c r="VZI97"/>
      <c r="VZJ97"/>
      <c r="VZK97"/>
      <c r="VZL97"/>
      <c r="VZM97"/>
      <c r="VZN97"/>
      <c r="VZO97"/>
      <c r="VZP97"/>
      <c r="VZQ97"/>
      <c r="VZR97"/>
      <c r="VZS97"/>
      <c r="VZT97"/>
      <c r="VZU97"/>
      <c r="VZV97"/>
      <c r="VZW97"/>
      <c r="VZX97"/>
      <c r="VZY97"/>
      <c r="VZZ97"/>
      <c r="WAA97"/>
      <c r="WAB97"/>
      <c r="WAC97"/>
      <c r="WAD97"/>
      <c r="WAE97"/>
      <c r="WAF97"/>
      <c r="WAG97"/>
      <c r="WAH97"/>
      <c r="WAI97"/>
      <c r="WAJ97"/>
      <c r="WAK97"/>
      <c r="WAL97"/>
      <c r="WAM97"/>
      <c r="WAN97"/>
      <c r="WAO97"/>
      <c r="WAP97"/>
      <c r="WAQ97"/>
      <c r="WAR97"/>
      <c r="WAS97"/>
      <c r="WAT97"/>
      <c r="WAU97"/>
      <c r="WAV97"/>
      <c r="WAW97"/>
      <c r="WAX97"/>
      <c r="WAY97"/>
      <c r="WAZ97"/>
      <c r="WBA97"/>
      <c r="WBB97"/>
      <c r="WBC97"/>
      <c r="WBD97"/>
      <c r="WBE97"/>
      <c r="WBF97"/>
      <c r="WBG97"/>
      <c r="WBH97"/>
      <c r="WBI97"/>
      <c r="WBJ97"/>
      <c r="WBK97"/>
      <c r="WBL97"/>
      <c r="WBM97"/>
      <c r="WBN97"/>
      <c r="WBO97"/>
      <c r="WBP97"/>
      <c r="WBQ97"/>
      <c r="WBR97"/>
      <c r="WBS97"/>
      <c r="WBT97"/>
      <c r="WBU97"/>
      <c r="WBV97"/>
      <c r="WBW97"/>
      <c r="WBX97"/>
      <c r="WBY97"/>
      <c r="WBZ97"/>
      <c r="WCA97"/>
      <c r="WCB97"/>
      <c r="WCC97"/>
      <c r="WCD97"/>
      <c r="WCE97"/>
      <c r="WCF97"/>
      <c r="WCG97"/>
      <c r="WCH97"/>
      <c r="WCI97"/>
      <c r="WCJ97"/>
      <c r="WCK97"/>
      <c r="WCL97"/>
      <c r="WCM97"/>
      <c r="WCN97"/>
      <c r="WCO97"/>
      <c r="WCP97"/>
      <c r="WCQ97"/>
      <c r="WCR97"/>
      <c r="WCS97"/>
      <c r="WCT97"/>
      <c r="WCU97"/>
      <c r="WCV97"/>
      <c r="WCW97"/>
      <c r="WCX97"/>
      <c r="WCY97"/>
      <c r="WCZ97"/>
      <c r="WDA97"/>
      <c r="WDB97"/>
      <c r="WDC97"/>
      <c r="WDD97"/>
      <c r="WDE97"/>
      <c r="WDF97"/>
      <c r="WDG97"/>
      <c r="WDH97"/>
      <c r="WDI97"/>
      <c r="WDJ97"/>
      <c r="WDK97"/>
      <c r="WDL97"/>
      <c r="WDM97"/>
      <c r="WDN97"/>
      <c r="WDO97"/>
      <c r="WDP97"/>
      <c r="WDQ97"/>
      <c r="WDR97"/>
      <c r="WDS97"/>
      <c r="WDT97"/>
      <c r="WDU97"/>
      <c r="WDV97"/>
      <c r="WDW97"/>
      <c r="WDX97"/>
      <c r="WDY97"/>
      <c r="WDZ97"/>
      <c r="WEA97"/>
      <c r="WEB97"/>
      <c r="WEC97"/>
      <c r="WED97"/>
      <c r="WEE97"/>
      <c r="WEF97"/>
      <c r="WEG97"/>
      <c r="WEH97"/>
      <c r="WEI97"/>
      <c r="WEJ97"/>
      <c r="WEK97"/>
      <c r="WEL97"/>
      <c r="WEM97"/>
      <c r="WEN97"/>
      <c r="WEO97"/>
      <c r="WEP97"/>
      <c r="WEQ97"/>
      <c r="WER97"/>
      <c r="WES97"/>
      <c r="WET97"/>
      <c r="WEU97"/>
      <c r="WEV97"/>
      <c r="WEW97"/>
      <c r="WEX97"/>
      <c r="WEY97"/>
      <c r="WEZ97"/>
      <c r="WFA97"/>
      <c r="WFB97"/>
      <c r="WFC97"/>
      <c r="WFD97"/>
      <c r="WFE97"/>
      <c r="WFF97"/>
      <c r="WFG97"/>
      <c r="WFH97"/>
      <c r="WFI97"/>
      <c r="WFJ97"/>
      <c r="WFK97"/>
      <c r="WFL97"/>
      <c r="WFM97"/>
      <c r="WFN97"/>
      <c r="WFO97"/>
      <c r="WFP97"/>
      <c r="WFQ97"/>
      <c r="WFR97"/>
      <c r="WFS97"/>
      <c r="WFT97"/>
      <c r="WFU97"/>
      <c r="WFV97"/>
      <c r="WFW97"/>
      <c r="WFX97"/>
      <c r="WFY97"/>
      <c r="WFZ97"/>
      <c r="WGA97"/>
      <c r="WGB97"/>
      <c r="WGC97"/>
      <c r="WGD97"/>
      <c r="WGE97"/>
      <c r="WGF97"/>
      <c r="WGG97"/>
      <c r="WGH97"/>
      <c r="WGI97"/>
      <c r="WGJ97"/>
      <c r="WGK97"/>
      <c r="WGL97"/>
      <c r="WGM97"/>
      <c r="WGN97"/>
      <c r="WGO97"/>
      <c r="WGP97"/>
      <c r="WGQ97"/>
      <c r="WGR97"/>
      <c r="WGS97"/>
      <c r="WGT97"/>
      <c r="WGU97"/>
      <c r="WGV97"/>
      <c r="WGW97"/>
      <c r="WGX97"/>
      <c r="WGY97"/>
      <c r="WGZ97"/>
      <c r="WHA97"/>
      <c r="WHB97"/>
      <c r="WHC97"/>
      <c r="WHD97"/>
      <c r="WHE97"/>
      <c r="WHF97"/>
      <c r="WHG97"/>
      <c r="WHH97"/>
      <c r="WHI97"/>
      <c r="WHJ97"/>
      <c r="WHK97"/>
      <c r="WHL97"/>
      <c r="WHM97"/>
      <c r="WHN97"/>
      <c r="WHO97"/>
      <c r="WHP97"/>
      <c r="WHQ97"/>
      <c r="WHR97"/>
      <c r="WHS97"/>
      <c r="WHT97"/>
      <c r="WHU97"/>
      <c r="WHV97"/>
      <c r="WHW97"/>
      <c r="WHX97"/>
      <c r="WHY97"/>
      <c r="WHZ97"/>
      <c r="WIA97"/>
      <c r="WIB97"/>
      <c r="WIC97"/>
      <c r="WID97"/>
      <c r="WIE97"/>
      <c r="WIF97"/>
      <c r="WIG97"/>
      <c r="WIH97"/>
      <c r="WII97"/>
      <c r="WIJ97"/>
      <c r="WIK97"/>
      <c r="WIL97"/>
      <c r="WIM97"/>
      <c r="WIN97"/>
      <c r="WIO97"/>
      <c r="WIP97"/>
      <c r="WIQ97"/>
      <c r="WIR97"/>
      <c r="WIS97"/>
      <c r="WIT97"/>
      <c r="WIU97"/>
      <c r="WIV97"/>
      <c r="WIW97"/>
      <c r="WIX97"/>
      <c r="WIY97"/>
      <c r="WIZ97"/>
      <c r="WJA97"/>
      <c r="WJB97"/>
      <c r="WJC97"/>
      <c r="WJD97"/>
      <c r="WJE97"/>
      <c r="WJF97"/>
      <c r="WJG97"/>
      <c r="WJH97"/>
      <c r="WJI97"/>
      <c r="WJJ97"/>
      <c r="WJK97"/>
      <c r="WJL97"/>
      <c r="WJM97"/>
      <c r="WJN97"/>
      <c r="WJO97"/>
      <c r="WJP97"/>
      <c r="WJQ97"/>
      <c r="WJR97"/>
      <c r="WJS97"/>
      <c r="WJT97"/>
      <c r="WJU97"/>
      <c r="WJV97"/>
      <c r="WJW97"/>
      <c r="WJX97"/>
      <c r="WJY97"/>
      <c r="WJZ97"/>
      <c r="WKA97"/>
      <c r="WKB97"/>
      <c r="WKC97"/>
      <c r="WKD97"/>
      <c r="WKE97"/>
      <c r="WKF97"/>
      <c r="WKG97"/>
      <c r="WKH97"/>
      <c r="WKI97"/>
      <c r="WKJ97"/>
      <c r="WKK97"/>
      <c r="WKL97"/>
      <c r="WKM97"/>
      <c r="WKN97"/>
      <c r="WKO97"/>
      <c r="WKP97"/>
      <c r="WKQ97"/>
      <c r="WKR97"/>
      <c r="WKS97"/>
      <c r="WKT97"/>
      <c r="WKU97"/>
      <c r="WKV97"/>
      <c r="WKW97"/>
      <c r="WKX97"/>
      <c r="WKY97"/>
      <c r="WKZ97"/>
      <c r="WLA97"/>
      <c r="WLB97"/>
      <c r="WLC97"/>
      <c r="WLD97"/>
      <c r="WLE97"/>
      <c r="WLF97"/>
      <c r="WLG97"/>
      <c r="WLH97"/>
      <c r="WLI97"/>
      <c r="WLJ97"/>
      <c r="WLK97"/>
      <c r="WLL97"/>
      <c r="WLM97"/>
      <c r="WLN97"/>
      <c r="WLO97"/>
      <c r="WLP97"/>
      <c r="WLQ97"/>
      <c r="WLR97"/>
      <c r="WLS97"/>
      <c r="WLT97"/>
      <c r="WLU97"/>
      <c r="WLV97"/>
      <c r="WLW97"/>
      <c r="WLX97"/>
      <c r="WLY97"/>
      <c r="WLZ97"/>
      <c r="WMA97"/>
      <c r="WMB97"/>
      <c r="WMC97"/>
      <c r="WMD97"/>
      <c r="WME97"/>
      <c r="WMF97"/>
      <c r="WMG97"/>
      <c r="WMH97"/>
      <c r="WMI97"/>
      <c r="WMJ97"/>
      <c r="WMK97"/>
      <c r="WML97"/>
      <c r="WMM97"/>
      <c r="WMN97"/>
      <c r="WMO97"/>
      <c r="WMP97"/>
      <c r="WMQ97"/>
      <c r="WMR97"/>
      <c r="WMS97"/>
      <c r="WMT97"/>
      <c r="WMU97"/>
      <c r="WMV97"/>
      <c r="WMW97"/>
      <c r="WMX97"/>
      <c r="WMY97"/>
      <c r="WMZ97"/>
      <c r="WNA97"/>
      <c r="WNB97"/>
      <c r="WNC97"/>
      <c r="WND97"/>
      <c r="WNE97"/>
      <c r="WNF97"/>
      <c r="WNG97"/>
      <c r="WNH97"/>
      <c r="WNI97"/>
      <c r="WNJ97"/>
      <c r="WNK97"/>
      <c r="WNL97"/>
      <c r="WNM97"/>
      <c r="WNN97"/>
      <c r="WNO97"/>
      <c r="WNP97"/>
      <c r="WNQ97"/>
      <c r="WNR97"/>
      <c r="WNS97"/>
      <c r="WNT97"/>
      <c r="WNU97"/>
      <c r="WNV97"/>
      <c r="WNW97"/>
      <c r="WNX97"/>
      <c r="WNY97"/>
      <c r="WNZ97"/>
      <c r="WOA97"/>
      <c r="WOB97"/>
      <c r="WOC97"/>
      <c r="WOD97"/>
      <c r="WOE97"/>
      <c r="WOF97"/>
      <c r="WOG97"/>
      <c r="WOH97"/>
      <c r="WOI97"/>
      <c r="WOJ97"/>
      <c r="WOK97"/>
      <c r="WOL97"/>
      <c r="WOM97"/>
      <c r="WON97"/>
      <c r="WOO97"/>
      <c r="WOP97"/>
      <c r="WOQ97"/>
      <c r="WOR97"/>
      <c r="WOS97"/>
      <c r="WOT97"/>
      <c r="WOU97"/>
      <c r="WOV97"/>
      <c r="WOW97"/>
      <c r="WOX97"/>
      <c r="WOY97"/>
      <c r="WOZ97"/>
      <c r="WPA97"/>
      <c r="WPB97"/>
      <c r="WPC97"/>
      <c r="WPD97"/>
      <c r="WPE97"/>
      <c r="WPF97"/>
      <c r="WPG97"/>
      <c r="WPH97"/>
      <c r="WPI97"/>
      <c r="WPJ97"/>
      <c r="WPK97"/>
      <c r="WPL97"/>
      <c r="WPM97"/>
      <c r="WPN97"/>
      <c r="WPO97"/>
      <c r="WPP97"/>
      <c r="WPQ97"/>
      <c r="WPR97"/>
      <c r="WPS97"/>
      <c r="WPT97"/>
      <c r="WPU97"/>
      <c r="WPV97"/>
      <c r="WPW97"/>
      <c r="WPX97"/>
      <c r="WPY97"/>
      <c r="WPZ97"/>
      <c r="WQA97"/>
      <c r="WQB97"/>
      <c r="WQC97"/>
      <c r="WQD97"/>
      <c r="WQE97"/>
      <c r="WQF97"/>
      <c r="WQG97"/>
      <c r="WQH97"/>
      <c r="WQI97"/>
      <c r="WQJ97"/>
      <c r="WQK97"/>
      <c r="WQL97"/>
      <c r="WQM97"/>
      <c r="WQN97"/>
      <c r="WQO97"/>
      <c r="WQP97"/>
      <c r="WQQ97"/>
      <c r="WQR97"/>
      <c r="WQS97"/>
      <c r="WQT97"/>
      <c r="WQU97"/>
      <c r="WQV97"/>
      <c r="WQW97"/>
      <c r="WQX97"/>
      <c r="WQY97"/>
      <c r="WQZ97"/>
      <c r="WRA97"/>
      <c r="WRB97"/>
      <c r="WRC97"/>
      <c r="WRD97"/>
      <c r="WRE97"/>
      <c r="WRF97"/>
      <c r="WRG97"/>
      <c r="WRH97"/>
      <c r="WRI97"/>
      <c r="WRJ97"/>
      <c r="WRK97"/>
      <c r="WRL97"/>
      <c r="WRM97"/>
      <c r="WRN97"/>
      <c r="WRO97"/>
      <c r="WRP97"/>
      <c r="WRQ97"/>
      <c r="WRR97"/>
      <c r="WRS97"/>
      <c r="WRT97"/>
      <c r="WRU97"/>
      <c r="WRV97"/>
      <c r="WRW97"/>
      <c r="WRX97"/>
      <c r="WRY97"/>
      <c r="WRZ97"/>
      <c r="WSA97"/>
      <c r="WSB97"/>
      <c r="WSC97"/>
      <c r="WSD97"/>
      <c r="WSE97"/>
      <c r="WSF97"/>
      <c r="WSG97"/>
      <c r="WSH97"/>
      <c r="WSI97"/>
      <c r="WSJ97"/>
      <c r="WSK97"/>
      <c r="WSL97"/>
      <c r="WSM97"/>
      <c r="WSN97"/>
      <c r="WSO97"/>
      <c r="WSP97"/>
      <c r="WSQ97"/>
      <c r="WSR97"/>
      <c r="WSS97"/>
      <c r="WST97"/>
      <c r="WSU97"/>
      <c r="WSV97"/>
      <c r="WSW97"/>
      <c r="WSX97"/>
      <c r="WSY97"/>
      <c r="WSZ97"/>
      <c r="WTA97"/>
      <c r="WTB97"/>
      <c r="WTC97"/>
      <c r="WTD97"/>
      <c r="WTE97"/>
      <c r="WTF97"/>
      <c r="WTG97"/>
      <c r="WTH97"/>
      <c r="WTI97"/>
      <c r="WTJ97"/>
      <c r="WTK97"/>
      <c r="WTL97"/>
      <c r="WTM97"/>
      <c r="WTN97"/>
      <c r="WTO97"/>
      <c r="WTP97"/>
      <c r="WTQ97"/>
      <c r="WTR97"/>
      <c r="WTS97"/>
      <c r="WTT97"/>
      <c r="WTU97"/>
      <c r="WTV97"/>
      <c r="WTW97"/>
      <c r="WTX97"/>
      <c r="WTY97"/>
      <c r="WTZ97"/>
      <c r="WUA97"/>
      <c r="WUB97"/>
      <c r="WUC97"/>
      <c r="WUD97"/>
      <c r="WUE97"/>
      <c r="WUF97"/>
      <c r="WUG97"/>
      <c r="WUH97"/>
      <c r="WUI97"/>
      <c r="WUJ97"/>
      <c r="WUK97"/>
      <c r="WUL97"/>
      <c r="WUM97"/>
      <c r="WUN97"/>
      <c r="WUO97"/>
      <c r="WUP97"/>
      <c r="WUQ97"/>
      <c r="WUR97"/>
      <c r="WUS97"/>
      <c r="WUT97"/>
      <c r="WUU97"/>
      <c r="WUV97"/>
      <c r="WUW97"/>
      <c r="WUX97"/>
      <c r="WUY97"/>
      <c r="WUZ97"/>
      <c r="WVA97"/>
      <c r="WVB97"/>
      <c r="WVC97"/>
      <c r="WVD97"/>
      <c r="WVE97"/>
      <c r="WVF97"/>
      <c r="WVG97"/>
      <c r="WVH97"/>
      <c r="WVI97"/>
      <c r="WVJ97"/>
      <c r="WVK97"/>
      <c r="WVL97"/>
      <c r="WVM97"/>
      <c r="WVN97"/>
      <c r="WVO97"/>
      <c r="WVP97"/>
      <c r="WVQ97"/>
      <c r="WVR97"/>
      <c r="WVS97"/>
      <c r="WVT97"/>
      <c r="WVU97"/>
      <c r="WVV97"/>
      <c r="WVW97"/>
      <c r="WVX97"/>
      <c r="WVY97"/>
      <c r="WVZ97"/>
      <c r="WWA97"/>
      <c r="WWB97"/>
      <c r="WWC97"/>
      <c r="WWD97"/>
      <c r="WWE97"/>
      <c r="WWF97"/>
      <c r="WWG97"/>
      <c r="WWH97"/>
      <c r="WWI97"/>
      <c r="WWJ97"/>
      <c r="WWK97"/>
      <c r="WWL97"/>
      <c r="WWM97"/>
      <c r="WWN97"/>
      <c r="WWO97"/>
      <c r="WWP97"/>
      <c r="WWQ97"/>
      <c r="WWR97"/>
      <c r="WWS97"/>
      <c r="WWT97"/>
      <c r="WWU97"/>
      <c r="WWV97"/>
      <c r="WWW97"/>
      <c r="WWX97"/>
      <c r="WWY97"/>
      <c r="WWZ97"/>
      <c r="WXA97"/>
      <c r="WXB97"/>
      <c r="WXC97"/>
      <c r="WXD97"/>
      <c r="WXE97"/>
      <c r="WXF97"/>
      <c r="WXG97"/>
      <c r="WXH97"/>
      <c r="WXI97"/>
      <c r="WXJ97"/>
      <c r="WXK97"/>
      <c r="WXL97"/>
      <c r="WXM97"/>
      <c r="WXN97"/>
      <c r="WXO97"/>
      <c r="WXP97"/>
      <c r="WXQ97"/>
      <c r="WXR97"/>
      <c r="WXS97"/>
      <c r="WXT97"/>
      <c r="WXU97"/>
      <c r="WXV97"/>
      <c r="WXW97"/>
      <c r="WXX97"/>
      <c r="WXY97"/>
      <c r="WXZ97"/>
      <c r="WYA97"/>
      <c r="WYB97"/>
      <c r="WYC97"/>
      <c r="WYD97"/>
      <c r="WYE97"/>
      <c r="WYF97"/>
      <c r="WYG97"/>
      <c r="WYH97"/>
      <c r="WYI97"/>
      <c r="WYJ97"/>
      <c r="WYK97"/>
      <c r="WYL97"/>
      <c r="WYM97"/>
      <c r="WYN97"/>
      <c r="WYO97"/>
      <c r="WYP97"/>
      <c r="WYQ97"/>
      <c r="WYR97"/>
      <c r="WYS97"/>
      <c r="WYT97"/>
      <c r="WYU97"/>
      <c r="WYV97"/>
      <c r="WYW97"/>
      <c r="WYX97"/>
      <c r="WYY97"/>
      <c r="WYZ97"/>
      <c r="WZA97"/>
      <c r="WZB97"/>
      <c r="WZC97"/>
      <c r="WZD97"/>
      <c r="WZE97"/>
      <c r="WZF97"/>
      <c r="WZG97"/>
      <c r="WZH97"/>
      <c r="WZI97"/>
      <c r="WZJ97"/>
      <c r="WZK97"/>
      <c r="WZL97"/>
      <c r="WZM97"/>
      <c r="WZN97"/>
      <c r="WZO97"/>
      <c r="WZP97"/>
      <c r="WZQ97"/>
      <c r="WZR97"/>
      <c r="WZS97"/>
      <c r="WZT97"/>
      <c r="WZU97"/>
      <c r="WZV97"/>
      <c r="WZW97"/>
      <c r="WZX97"/>
      <c r="WZY97"/>
      <c r="WZZ97"/>
      <c r="XAA97"/>
      <c r="XAB97"/>
      <c r="XAC97"/>
      <c r="XAD97"/>
      <c r="XAE97"/>
      <c r="XAF97"/>
      <c r="XAG97"/>
      <c r="XAH97"/>
      <c r="XAI97"/>
      <c r="XAJ97"/>
      <c r="XAK97"/>
      <c r="XAL97"/>
      <c r="XAM97"/>
      <c r="XAN97"/>
      <c r="XAO97"/>
      <c r="XAP97"/>
      <c r="XAQ97"/>
      <c r="XAR97"/>
      <c r="XAS97"/>
      <c r="XAT97"/>
      <c r="XAU97"/>
      <c r="XAV97"/>
      <c r="XAW97"/>
      <c r="XAX97"/>
      <c r="XAY97"/>
      <c r="XAZ97"/>
      <c r="XBA97"/>
      <c r="XBB97"/>
      <c r="XBC97"/>
      <c r="XBD97"/>
      <c r="XBE97"/>
      <c r="XBF97"/>
      <c r="XBG97"/>
      <c r="XBH97"/>
      <c r="XBI97"/>
      <c r="XBJ97"/>
      <c r="XBK97"/>
      <c r="XBL97"/>
      <c r="XBM97"/>
      <c r="XBN97"/>
      <c r="XBO97"/>
      <c r="XBP97"/>
      <c r="XBQ97"/>
      <c r="XBR97"/>
      <c r="XBS97"/>
      <c r="XBT97"/>
      <c r="XBU97"/>
      <c r="XBV97"/>
      <c r="XBW97"/>
      <c r="XBX97"/>
      <c r="XBY97"/>
      <c r="XBZ97"/>
      <c r="XCA97"/>
      <c r="XCB97"/>
      <c r="XCC97"/>
      <c r="XCD97"/>
      <c r="XCE97"/>
      <c r="XCF97"/>
      <c r="XCG97"/>
      <c r="XCH97"/>
      <c r="XCI97"/>
      <c r="XCJ97"/>
      <c r="XCK97"/>
      <c r="XCL97"/>
      <c r="XCM97"/>
      <c r="XCN97"/>
      <c r="XCO97"/>
      <c r="XCP97"/>
      <c r="XCQ97"/>
      <c r="XCR97"/>
      <c r="XCS97"/>
      <c r="XCT97"/>
      <c r="XCU97"/>
      <c r="XCV97"/>
      <c r="XCW97"/>
      <c r="XCX97"/>
      <c r="XCY97"/>
      <c r="XCZ97"/>
      <c r="XDA97"/>
      <c r="XDB97"/>
      <c r="XDC97"/>
      <c r="XDD97"/>
      <c r="XDE97"/>
      <c r="XDF97"/>
      <c r="XDG97"/>
      <c r="XDH97"/>
      <c r="XDI97"/>
      <c r="XDJ97"/>
      <c r="XDK97"/>
      <c r="XDL97"/>
      <c r="XDM97"/>
      <c r="XDN97"/>
      <c r="XDO97"/>
      <c r="XDP97"/>
      <c r="XDQ97"/>
      <c r="XDR97"/>
      <c r="XDS97"/>
      <c r="XDT97"/>
      <c r="XDU97"/>
      <c r="XDV97"/>
      <c r="XDW97"/>
      <c r="XDX97"/>
      <c r="XDY97"/>
      <c r="XDZ97"/>
      <c r="XEA97"/>
      <c r="XEB97"/>
      <c r="XEC97"/>
      <c r="XED97"/>
      <c r="XEE97"/>
      <c r="XEF97"/>
      <c r="XEG97"/>
      <c r="XEH97"/>
      <c r="XEI97"/>
      <c r="XEJ97"/>
      <c r="XEK97"/>
      <c r="XEL97"/>
      <c r="XEM97"/>
      <c r="XEN97"/>
      <c r="XEO97"/>
      <c r="XEP97"/>
      <c r="XEQ97"/>
      <c r="XER97"/>
      <c r="XES97"/>
      <c r="XET97"/>
      <c r="XEU97"/>
      <c r="XEV97"/>
      <c r="XEW97"/>
      <c r="XEX97"/>
      <c r="XEY97"/>
      <c r="XEZ97"/>
      <c r="XFA97"/>
      <c r="XFB97"/>
      <c r="XFC97"/>
      <c r="XFD97"/>
    </row>
    <row r="98" spans="1:16384" s="93" customFormat="1" x14ac:dyDescent="0.25">
      <c r="A98" s="133" t="str">
        <f>'Total opex'!M32</f>
        <v>Total initial level after trend factors added but before step factors added (constant).</v>
      </c>
      <c r="B98" s="27"/>
      <c r="C98" s="27">
        <v>0</v>
      </c>
      <c r="D98" s="27">
        <v>0</v>
      </c>
      <c r="E98" s="27">
        <v>0</v>
      </c>
      <c r="F98" s="27">
        <v>0</v>
      </c>
      <c r="G98" s="27">
        <v>0</v>
      </c>
      <c r="H98" s="27">
        <v>0</v>
      </c>
      <c r="I98" s="27">
        <v>0</v>
      </c>
      <c r="J98" s="27">
        <v>0</v>
      </c>
      <c r="K98" s="27">
        <v>0</v>
      </c>
      <c r="L98" s="27">
        <v>0</v>
      </c>
      <c r="M98" s="27">
        <v>0</v>
      </c>
      <c r="N98" s="27">
        <v>0</v>
      </c>
      <c r="O98" s="27">
        <v>0</v>
      </c>
      <c r="P98" s="27">
        <v>0</v>
      </c>
      <c r="Q98" s="27">
        <v>0</v>
      </c>
      <c r="R98" s="27">
        <v>0</v>
      </c>
      <c r="S98" s="27">
        <v>0</v>
      </c>
      <c r="T98" s="29"/>
      <c r="U98" s="132"/>
      <c r="V98" s="27"/>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c r="AMK98"/>
      <c r="AML98"/>
      <c r="AMM98"/>
      <c r="AMN98"/>
      <c r="AMO98"/>
      <c r="AMP98"/>
      <c r="AMQ98"/>
      <c r="AMR98"/>
      <c r="AMS98"/>
      <c r="AMT98"/>
      <c r="AMU98"/>
      <c r="AMV98"/>
      <c r="AMW98"/>
      <c r="AMX98"/>
      <c r="AMY98"/>
      <c r="AMZ98"/>
      <c r="ANA98"/>
      <c r="ANB98"/>
      <c r="ANC98"/>
      <c r="AND98"/>
      <c r="ANE98"/>
      <c r="ANF98"/>
      <c r="ANG98"/>
      <c r="ANH98"/>
      <c r="ANI98"/>
      <c r="ANJ98"/>
      <c r="ANK98"/>
      <c r="ANL98"/>
      <c r="ANM98"/>
      <c r="ANN98"/>
      <c r="ANO98"/>
      <c r="ANP98"/>
      <c r="ANQ98"/>
      <c r="ANR98"/>
      <c r="ANS98"/>
      <c r="ANT98"/>
      <c r="ANU98"/>
      <c r="ANV98"/>
      <c r="ANW98"/>
      <c r="ANX98"/>
      <c r="ANY98"/>
      <c r="ANZ98"/>
      <c r="AOA98"/>
      <c r="AOB98"/>
      <c r="AOC98"/>
      <c r="AOD98"/>
      <c r="AOE98"/>
      <c r="AOF98"/>
      <c r="AOG98"/>
      <c r="AOH98"/>
      <c r="AOI98"/>
      <c r="AOJ98"/>
      <c r="AOK98"/>
      <c r="AOL98"/>
      <c r="AOM98"/>
      <c r="AON98"/>
      <c r="AOO98"/>
      <c r="AOP98"/>
      <c r="AOQ98"/>
      <c r="AOR98"/>
      <c r="AOS98"/>
      <c r="AOT98"/>
      <c r="AOU98"/>
      <c r="AOV98"/>
      <c r="AOW98"/>
      <c r="AOX98"/>
      <c r="AOY98"/>
      <c r="AOZ98"/>
      <c r="APA98"/>
      <c r="APB98"/>
      <c r="APC98"/>
      <c r="APD98"/>
      <c r="APE98"/>
      <c r="APF98"/>
      <c r="APG98"/>
      <c r="APH98"/>
      <c r="API98"/>
      <c r="APJ98"/>
      <c r="APK98"/>
      <c r="APL98"/>
      <c r="APM98"/>
      <c r="APN98"/>
      <c r="APO98"/>
      <c r="APP98"/>
      <c r="APQ98"/>
      <c r="APR98"/>
      <c r="APS98"/>
      <c r="APT98"/>
      <c r="APU98"/>
      <c r="APV98"/>
      <c r="APW98"/>
      <c r="APX98"/>
      <c r="APY98"/>
      <c r="APZ98"/>
      <c r="AQA98"/>
      <c r="AQB98"/>
      <c r="AQC98"/>
      <c r="AQD98"/>
      <c r="AQE98"/>
      <c r="AQF98"/>
      <c r="AQG98"/>
      <c r="AQH98"/>
      <c r="AQI98"/>
      <c r="AQJ98"/>
      <c r="AQK98"/>
      <c r="AQL98"/>
      <c r="AQM98"/>
      <c r="AQN98"/>
      <c r="AQO98"/>
      <c r="AQP98"/>
      <c r="AQQ98"/>
      <c r="AQR98"/>
      <c r="AQS98"/>
      <c r="AQT98"/>
      <c r="AQU98"/>
      <c r="AQV98"/>
      <c r="AQW98"/>
      <c r="AQX98"/>
      <c r="AQY98"/>
      <c r="AQZ98"/>
      <c r="ARA98"/>
      <c r="ARB98"/>
      <c r="ARC98"/>
      <c r="ARD98"/>
      <c r="ARE98"/>
      <c r="ARF98"/>
      <c r="ARG98"/>
      <c r="ARH98"/>
      <c r="ARI98"/>
      <c r="ARJ98"/>
      <c r="ARK98"/>
      <c r="ARL98"/>
      <c r="ARM98"/>
      <c r="ARN98"/>
      <c r="ARO98"/>
      <c r="ARP98"/>
      <c r="ARQ98"/>
      <c r="ARR98"/>
      <c r="ARS98"/>
      <c r="ART98"/>
      <c r="ARU98"/>
      <c r="ARV98"/>
      <c r="ARW98"/>
      <c r="ARX98"/>
      <c r="ARY98"/>
      <c r="ARZ98"/>
      <c r="ASA98"/>
      <c r="ASB98"/>
      <c r="ASC98"/>
      <c r="ASD98"/>
      <c r="ASE98"/>
      <c r="ASF98"/>
      <c r="ASG98"/>
      <c r="ASH98"/>
      <c r="ASI98"/>
      <c r="ASJ98"/>
      <c r="ASK98"/>
      <c r="ASL98"/>
      <c r="ASM98"/>
      <c r="ASN98"/>
      <c r="ASO98"/>
      <c r="ASP98"/>
      <c r="ASQ98"/>
      <c r="ASR98"/>
      <c r="ASS98"/>
      <c r="AST98"/>
      <c r="ASU98"/>
      <c r="ASV98"/>
      <c r="ASW98"/>
      <c r="ASX98"/>
      <c r="ASY98"/>
      <c r="ASZ98"/>
      <c r="ATA98"/>
      <c r="ATB98"/>
      <c r="ATC98"/>
      <c r="ATD98"/>
      <c r="ATE98"/>
      <c r="ATF98"/>
      <c r="ATG98"/>
      <c r="ATH98"/>
      <c r="ATI98"/>
      <c r="ATJ98"/>
      <c r="ATK98"/>
      <c r="ATL98"/>
      <c r="ATM98"/>
      <c r="ATN98"/>
      <c r="ATO98"/>
      <c r="ATP98"/>
      <c r="ATQ98"/>
      <c r="ATR98"/>
      <c r="ATS98"/>
      <c r="ATT98"/>
      <c r="ATU98"/>
      <c r="ATV98"/>
      <c r="ATW98"/>
      <c r="ATX98"/>
      <c r="ATY98"/>
      <c r="ATZ98"/>
      <c r="AUA98"/>
      <c r="AUB98"/>
      <c r="AUC98"/>
      <c r="AUD98"/>
      <c r="AUE98"/>
      <c r="AUF98"/>
      <c r="AUG98"/>
      <c r="AUH98"/>
      <c r="AUI98"/>
      <c r="AUJ98"/>
      <c r="AUK98"/>
      <c r="AUL98"/>
      <c r="AUM98"/>
      <c r="AUN98"/>
      <c r="AUO98"/>
      <c r="AUP98"/>
      <c r="AUQ98"/>
      <c r="AUR98"/>
      <c r="AUS98"/>
      <c r="AUT98"/>
      <c r="AUU98"/>
      <c r="AUV98"/>
      <c r="AUW98"/>
      <c r="AUX98"/>
      <c r="AUY98"/>
      <c r="AUZ98"/>
      <c r="AVA98"/>
      <c r="AVB98"/>
      <c r="AVC98"/>
      <c r="AVD98"/>
      <c r="AVE98"/>
      <c r="AVF98"/>
      <c r="AVG98"/>
      <c r="AVH98"/>
      <c r="AVI98"/>
      <c r="AVJ98"/>
      <c r="AVK98"/>
      <c r="AVL98"/>
      <c r="AVM98"/>
      <c r="AVN98"/>
      <c r="AVO98"/>
      <c r="AVP98"/>
      <c r="AVQ98"/>
      <c r="AVR98"/>
      <c r="AVS98"/>
      <c r="AVT98"/>
      <c r="AVU98"/>
      <c r="AVV98"/>
      <c r="AVW98"/>
      <c r="AVX98"/>
      <c r="AVY98"/>
      <c r="AVZ98"/>
      <c r="AWA98"/>
      <c r="AWB98"/>
      <c r="AWC98"/>
      <c r="AWD98"/>
      <c r="AWE98"/>
      <c r="AWF98"/>
      <c r="AWG98"/>
      <c r="AWH98"/>
      <c r="AWI98"/>
      <c r="AWJ98"/>
      <c r="AWK98"/>
      <c r="AWL98"/>
      <c r="AWM98"/>
      <c r="AWN98"/>
      <c r="AWO98"/>
      <c r="AWP98"/>
      <c r="AWQ98"/>
      <c r="AWR98"/>
      <c r="AWS98"/>
      <c r="AWT98"/>
      <c r="AWU98"/>
      <c r="AWV98"/>
      <c r="AWW98"/>
      <c r="AWX98"/>
      <c r="AWY98"/>
      <c r="AWZ98"/>
      <c r="AXA98"/>
      <c r="AXB98"/>
      <c r="AXC98"/>
      <c r="AXD98"/>
      <c r="AXE98"/>
      <c r="AXF98"/>
      <c r="AXG98"/>
      <c r="AXH98"/>
      <c r="AXI98"/>
      <c r="AXJ98"/>
      <c r="AXK98"/>
      <c r="AXL98"/>
      <c r="AXM98"/>
      <c r="AXN98"/>
      <c r="AXO98"/>
      <c r="AXP98"/>
      <c r="AXQ98"/>
      <c r="AXR98"/>
      <c r="AXS98"/>
      <c r="AXT98"/>
      <c r="AXU98"/>
      <c r="AXV98"/>
      <c r="AXW98"/>
      <c r="AXX98"/>
      <c r="AXY98"/>
      <c r="AXZ98"/>
      <c r="AYA98"/>
      <c r="AYB98"/>
      <c r="AYC98"/>
      <c r="AYD98"/>
      <c r="AYE98"/>
      <c r="AYF98"/>
      <c r="AYG98"/>
      <c r="AYH98"/>
      <c r="AYI98"/>
      <c r="AYJ98"/>
      <c r="AYK98"/>
      <c r="AYL98"/>
      <c r="AYM98"/>
      <c r="AYN98"/>
      <c r="AYO98"/>
      <c r="AYP98"/>
      <c r="AYQ98"/>
      <c r="AYR98"/>
      <c r="AYS98"/>
      <c r="AYT98"/>
      <c r="AYU98"/>
      <c r="AYV98"/>
      <c r="AYW98"/>
      <c r="AYX98"/>
      <c r="AYY98"/>
      <c r="AYZ98"/>
      <c r="AZA98"/>
      <c r="AZB98"/>
      <c r="AZC98"/>
      <c r="AZD98"/>
      <c r="AZE98"/>
      <c r="AZF98"/>
      <c r="AZG98"/>
      <c r="AZH98"/>
      <c r="AZI98"/>
      <c r="AZJ98"/>
      <c r="AZK98"/>
      <c r="AZL98"/>
      <c r="AZM98"/>
      <c r="AZN98"/>
      <c r="AZO98"/>
      <c r="AZP98"/>
      <c r="AZQ98"/>
      <c r="AZR98"/>
      <c r="AZS98"/>
      <c r="AZT98"/>
      <c r="AZU98"/>
      <c r="AZV98"/>
      <c r="AZW98"/>
      <c r="AZX98"/>
      <c r="AZY98"/>
      <c r="AZZ98"/>
      <c r="BAA98"/>
      <c r="BAB98"/>
      <c r="BAC98"/>
      <c r="BAD98"/>
      <c r="BAE98"/>
      <c r="BAF98"/>
      <c r="BAG98"/>
      <c r="BAH98"/>
      <c r="BAI98"/>
      <c r="BAJ98"/>
      <c r="BAK98"/>
      <c r="BAL98"/>
      <c r="BAM98"/>
      <c r="BAN98"/>
      <c r="BAO98"/>
      <c r="BAP98"/>
      <c r="BAQ98"/>
      <c r="BAR98"/>
      <c r="BAS98"/>
      <c r="BAT98"/>
      <c r="BAU98"/>
      <c r="BAV98"/>
      <c r="BAW98"/>
      <c r="BAX98"/>
      <c r="BAY98"/>
      <c r="BAZ98"/>
      <c r="BBA98"/>
      <c r="BBB98"/>
      <c r="BBC98"/>
      <c r="BBD98"/>
      <c r="BBE98"/>
      <c r="BBF98"/>
      <c r="BBG98"/>
      <c r="BBH98"/>
      <c r="BBI98"/>
      <c r="BBJ98"/>
      <c r="BBK98"/>
      <c r="BBL98"/>
      <c r="BBM98"/>
      <c r="BBN98"/>
      <c r="BBO98"/>
      <c r="BBP98"/>
      <c r="BBQ98"/>
      <c r="BBR98"/>
      <c r="BBS98"/>
      <c r="BBT98"/>
      <c r="BBU98"/>
      <c r="BBV98"/>
      <c r="BBW98"/>
      <c r="BBX98"/>
      <c r="BBY98"/>
      <c r="BBZ98"/>
      <c r="BCA98"/>
      <c r="BCB98"/>
      <c r="BCC98"/>
      <c r="BCD98"/>
      <c r="BCE98"/>
      <c r="BCF98"/>
      <c r="BCG98"/>
      <c r="BCH98"/>
      <c r="BCI98"/>
      <c r="BCJ98"/>
      <c r="BCK98"/>
      <c r="BCL98"/>
      <c r="BCM98"/>
      <c r="BCN98"/>
      <c r="BCO98"/>
      <c r="BCP98"/>
      <c r="BCQ98"/>
      <c r="BCR98"/>
      <c r="BCS98"/>
      <c r="BCT98"/>
      <c r="BCU98"/>
      <c r="BCV98"/>
      <c r="BCW98"/>
      <c r="BCX98"/>
      <c r="BCY98"/>
      <c r="BCZ98"/>
      <c r="BDA98"/>
      <c r="BDB98"/>
      <c r="BDC98"/>
      <c r="BDD98"/>
      <c r="BDE98"/>
      <c r="BDF98"/>
      <c r="BDG98"/>
      <c r="BDH98"/>
      <c r="BDI98"/>
      <c r="BDJ98"/>
      <c r="BDK98"/>
      <c r="BDL98"/>
      <c r="BDM98"/>
      <c r="BDN98"/>
      <c r="BDO98"/>
      <c r="BDP98"/>
      <c r="BDQ98"/>
      <c r="BDR98"/>
      <c r="BDS98"/>
      <c r="BDT98"/>
      <c r="BDU98"/>
      <c r="BDV98"/>
      <c r="BDW98"/>
      <c r="BDX98"/>
      <c r="BDY98"/>
      <c r="BDZ98"/>
      <c r="BEA98"/>
      <c r="BEB98"/>
      <c r="BEC98"/>
      <c r="BED98"/>
      <c r="BEE98"/>
      <c r="BEF98"/>
      <c r="BEG98"/>
      <c r="BEH98"/>
      <c r="BEI98"/>
      <c r="BEJ98"/>
      <c r="BEK98"/>
      <c r="BEL98"/>
      <c r="BEM98"/>
      <c r="BEN98"/>
      <c r="BEO98"/>
      <c r="BEP98"/>
      <c r="BEQ98"/>
      <c r="BER98"/>
      <c r="BES98"/>
      <c r="BET98"/>
      <c r="BEU98"/>
      <c r="BEV98"/>
      <c r="BEW98"/>
      <c r="BEX98"/>
      <c r="BEY98"/>
      <c r="BEZ98"/>
      <c r="BFA98"/>
      <c r="BFB98"/>
      <c r="BFC98"/>
      <c r="BFD98"/>
      <c r="BFE98"/>
      <c r="BFF98"/>
      <c r="BFG98"/>
      <c r="BFH98"/>
      <c r="BFI98"/>
      <c r="BFJ98"/>
      <c r="BFK98"/>
      <c r="BFL98"/>
      <c r="BFM98"/>
      <c r="BFN98"/>
      <c r="BFO98"/>
      <c r="BFP98"/>
      <c r="BFQ98"/>
      <c r="BFR98"/>
      <c r="BFS98"/>
      <c r="BFT98"/>
      <c r="BFU98"/>
      <c r="BFV98"/>
      <c r="BFW98"/>
      <c r="BFX98"/>
      <c r="BFY98"/>
      <c r="BFZ98"/>
      <c r="BGA98"/>
      <c r="BGB98"/>
      <c r="BGC98"/>
      <c r="BGD98"/>
      <c r="BGE98"/>
      <c r="BGF98"/>
      <c r="BGG98"/>
      <c r="BGH98"/>
      <c r="BGI98"/>
      <c r="BGJ98"/>
      <c r="BGK98"/>
      <c r="BGL98"/>
      <c r="BGM98"/>
      <c r="BGN98"/>
      <c r="BGO98"/>
      <c r="BGP98"/>
      <c r="BGQ98"/>
      <c r="BGR98"/>
      <c r="BGS98"/>
      <c r="BGT98"/>
      <c r="BGU98"/>
      <c r="BGV98"/>
      <c r="BGW98"/>
      <c r="BGX98"/>
      <c r="BGY98"/>
      <c r="BGZ98"/>
      <c r="BHA98"/>
      <c r="BHB98"/>
      <c r="BHC98"/>
      <c r="BHD98"/>
      <c r="BHE98"/>
      <c r="BHF98"/>
      <c r="BHG98"/>
      <c r="BHH98"/>
      <c r="BHI98"/>
      <c r="BHJ98"/>
      <c r="BHK98"/>
      <c r="BHL98"/>
      <c r="BHM98"/>
      <c r="BHN98"/>
      <c r="BHO98"/>
      <c r="BHP98"/>
      <c r="BHQ98"/>
      <c r="BHR98"/>
      <c r="BHS98"/>
      <c r="BHT98"/>
      <c r="BHU98"/>
      <c r="BHV98"/>
      <c r="BHW98"/>
      <c r="BHX98"/>
      <c r="BHY98"/>
      <c r="BHZ98"/>
      <c r="BIA98"/>
      <c r="BIB98"/>
      <c r="BIC98"/>
      <c r="BID98"/>
      <c r="BIE98"/>
      <c r="BIF98"/>
      <c r="BIG98"/>
      <c r="BIH98"/>
      <c r="BII98"/>
      <c r="BIJ98"/>
      <c r="BIK98"/>
      <c r="BIL98"/>
      <c r="BIM98"/>
      <c r="BIN98"/>
      <c r="BIO98"/>
      <c r="BIP98"/>
      <c r="BIQ98"/>
      <c r="BIR98"/>
      <c r="BIS98"/>
      <c r="BIT98"/>
      <c r="BIU98"/>
      <c r="BIV98"/>
      <c r="BIW98"/>
      <c r="BIX98"/>
      <c r="BIY98"/>
      <c r="BIZ98"/>
      <c r="BJA98"/>
      <c r="BJB98"/>
      <c r="BJC98"/>
      <c r="BJD98"/>
      <c r="BJE98"/>
      <c r="BJF98"/>
      <c r="BJG98"/>
      <c r="BJH98"/>
      <c r="BJI98"/>
      <c r="BJJ98"/>
      <c r="BJK98"/>
      <c r="BJL98"/>
      <c r="BJM98"/>
      <c r="BJN98"/>
      <c r="BJO98"/>
      <c r="BJP98"/>
      <c r="BJQ98"/>
      <c r="BJR98"/>
      <c r="BJS98"/>
      <c r="BJT98"/>
      <c r="BJU98"/>
      <c r="BJV98"/>
      <c r="BJW98"/>
      <c r="BJX98"/>
      <c r="BJY98"/>
      <c r="BJZ98"/>
      <c r="BKA98"/>
      <c r="BKB98"/>
      <c r="BKC98"/>
      <c r="BKD98"/>
      <c r="BKE98"/>
      <c r="BKF98"/>
      <c r="BKG98"/>
      <c r="BKH98"/>
      <c r="BKI98"/>
      <c r="BKJ98"/>
      <c r="BKK98"/>
      <c r="BKL98"/>
      <c r="BKM98"/>
      <c r="BKN98"/>
      <c r="BKO98"/>
      <c r="BKP98"/>
      <c r="BKQ98"/>
      <c r="BKR98"/>
      <c r="BKS98"/>
      <c r="BKT98"/>
      <c r="BKU98"/>
      <c r="BKV98"/>
      <c r="BKW98"/>
      <c r="BKX98"/>
      <c r="BKY98"/>
      <c r="BKZ98"/>
      <c r="BLA98"/>
      <c r="BLB98"/>
      <c r="BLC98"/>
      <c r="BLD98"/>
      <c r="BLE98"/>
      <c r="BLF98"/>
      <c r="BLG98"/>
      <c r="BLH98"/>
      <c r="BLI98"/>
      <c r="BLJ98"/>
      <c r="BLK98"/>
      <c r="BLL98"/>
      <c r="BLM98"/>
      <c r="BLN98"/>
      <c r="BLO98"/>
      <c r="BLP98"/>
      <c r="BLQ98"/>
      <c r="BLR98"/>
      <c r="BLS98"/>
      <c r="BLT98"/>
      <c r="BLU98"/>
      <c r="BLV98"/>
      <c r="BLW98"/>
      <c r="BLX98"/>
      <c r="BLY98"/>
      <c r="BLZ98"/>
      <c r="BMA98"/>
      <c r="BMB98"/>
      <c r="BMC98"/>
      <c r="BMD98"/>
      <c r="BME98"/>
      <c r="BMF98"/>
      <c r="BMG98"/>
      <c r="BMH98"/>
      <c r="BMI98"/>
      <c r="BMJ98"/>
      <c r="BMK98"/>
      <c r="BML98"/>
      <c r="BMM98"/>
      <c r="BMN98"/>
      <c r="BMO98"/>
      <c r="BMP98"/>
      <c r="BMQ98"/>
      <c r="BMR98"/>
      <c r="BMS98"/>
      <c r="BMT98"/>
      <c r="BMU98"/>
      <c r="BMV98"/>
      <c r="BMW98"/>
      <c r="BMX98"/>
      <c r="BMY98"/>
      <c r="BMZ98"/>
      <c r="BNA98"/>
      <c r="BNB98"/>
      <c r="BNC98"/>
      <c r="BND98"/>
      <c r="BNE98"/>
      <c r="BNF98"/>
      <c r="BNG98"/>
      <c r="BNH98"/>
      <c r="BNI98"/>
      <c r="BNJ98"/>
      <c r="BNK98"/>
      <c r="BNL98"/>
      <c r="BNM98"/>
      <c r="BNN98"/>
      <c r="BNO98"/>
      <c r="BNP98"/>
      <c r="BNQ98"/>
      <c r="BNR98"/>
      <c r="BNS98"/>
      <c r="BNT98"/>
      <c r="BNU98"/>
      <c r="BNV98"/>
      <c r="BNW98"/>
      <c r="BNX98"/>
      <c r="BNY98"/>
      <c r="BNZ98"/>
      <c r="BOA98"/>
      <c r="BOB98"/>
      <c r="BOC98"/>
      <c r="BOD98"/>
      <c r="BOE98"/>
      <c r="BOF98"/>
      <c r="BOG98"/>
      <c r="BOH98"/>
      <c r="BOI98"/>
      <c r="BOJ98"/>
      <c r="BOK98"/>
      <c r="BOL98"/>
      <c r="BOM98"/>
      <c r="BON98"/>
      <c r="BOO98"/>
      <c r="BOP98"/>
      <c r="BOQ98"/>
      <c r="BOR98"/>
      <c r="BOS98"/>
      <c r="BOT98"/>
      <c r="BOU98"/>
      <c r="BOV98"/>
      <c r="BOW98"/>
      <c r="BOX98"/>
      <c r="BOY98"/>
      <c r="BOZ98"/>
      <c r="BPA98"/>
      <c r="BPB98"/>
      <c r="BPC98"/>
      <c r="BPD98"/>
      <c r="BPE98"/>
      <c r="BPF98"/>
      <c r="BPG98"/>
      <c r="BPH98"/>
      <c r="BPI98"/>
      <c r="BPJ98"/>
      <c r="BPK98"/>
      <c r="BPL98"/>
      <c r="BPM98"/>
      <c r="BPN98"/>
      <c r="BPO98"/>
      <c r="BPP98"/>
      <c r="BPQ98"/>
      <c r="BPR98"/>
      <c r="BPS98"/>
      <c r="BPT98"/>
      <c r="BPU98"/>
      <c r="BPV98"/>
      <c r="BPW98"/>
      <c r="BPX98"/>
      <c r="BPY98"/>
      <c r="BPZ98"/>
      <c r="BQA98"/>
      <c r="BQB98"/>
      <c r="BQC98"/>
      <c r="BQD98"/>
      <c r="BQE98"/>
      <c r="BQF98"/>
      <c r="BQG98"/>
      <c r="BQH98"/>
      <c r="BQI98"/>
      <c r="BQJ98"/>
      <c r="BQK98"/>
      <c r="BQL98"/>
      <c r="BQM98"/>
      <c r="BQN98"/>
      <c r="BQO98"/>
      <c r="BQP98"/>
      <c r="BQQ98"/>
      <c r="BQR98"/>
      <c r="BQS98"/>
      <c r="BQT98"/>
      <c r="BQU98"/>
      <c r="BQV98"/>
      <c r="BQW98"/>
      <c r="BQX98"/>
      <c r="BQY98"/>
      <c r="BQZ98"/>
      <c r="BRA98"/>
      <c r="BRB98"/>
      <c r="BRC98"/>
      <c r="BRD98"/>
      <c r="BRE98"/>
      <c r="BRF98"/>
      <c r="BRG98"/>
      <c r="BRH98"/>
      <c r="BRI98"/>
      <c r="BRJ98"/>
      <c r="BRK98"/>
      <c r="BRL98"/>
      <c r="BRM98"/>
      <c r="BRN98"/>
      <c r="BRO98"/>
      <c r="BRP98"/>
      <c r="BRQ98"/>
      <c r="BRR98"/>
      <c r="BRS98"/>
      <c r="BRT98"/>
      <c r="BRU98"/>
      <c r="BRV98"/>
      <c r="BRW98"/>
      <c r="BRX98"/>
      <c r="BRY98"/>
      <c r="BRZ98"/>
      <c r="BSA98"/>
      <c r="BSB98"/>
      <c r="BSC98"/>
      <c r="BSD98"/>
      <c r="BSE98"/>
      <c r="BSF98"/>
      <c r="BSG98"/>
      <c r="BSH98"/>
      <c r="BSI98"/>
      <c r="BSJ98"/>
      <c r="BSK98"/>
      <c r="BSL98"/>
      <c r="BSM98"/>
      <c r="BSN98"/>
      <c r="BSO98"/>
      <c r="BSP98"/>
      <c r="BSQ98"/>
      <c r="BSR98"/>
      <c r="BSS98"/>
      <c r="BST98"/>
      <c r="BSU98"/>
      <c r="BSV98"/>
      <c r="BSW98"/>
      <c r="BSX98"/>
      <c r="BSY98"/>
      <c r="BSZ98"/>
      <c r="BTA98"/>
      <c r="BTB98"/>
      <c r="BTC98"/>
      <c r="BTD98"/>
      <c r="BTE98"/>
      <c r="BTF98"/>
      <c r="BTG98"/>
      <c r="BTH98"/>
      <c r="BTI98"/>
      <c r="BTJ98"/>
      <c r="BTK98"/>
      <c r="BTL98"/>
      <c r="BTM98"/>
      <c r="BTN98"/>
      <c r="BTO98"/>
      <c r="BTP98"/>
      <c r="BTQ98"/>
      <c r="BTR98"/>
      <c r="BTS98"/>
      <c r="BTT98"/>
      <c r="BTU98"/>
      <c r="BTV98"/>
      <c r="BTW98"/>
      <c r="BTX98"/>
      <c r="BTY98"/>
      <c r="BTZ98"/>
      <c r="BUA98"/>
      <c r="BUB98"/>
      <c r="BUC98"/>
      <c r="BUD98"/>
      <c r="BUE98"/>
      <c r="BUF98"/>
      <c r="BUG98"/>
      <c r="BUH98"/>
      <c r="BUI98"/>
      <c r="BUJ98"/>
      <c r="BUK98"/>
      <c r="BUL98"/>
      <c r="BUM98"/>
      <c r="BUN98"/>
      <c r="BUO98"/>
      <c r="BUP98"/>
      <c r="BUQ98"/>
      <c r="BUR98"/>
      <c r="BUS98"/>
      <c r="BUT98"/>
      <c r="BUU98"/>
      <c r="BUV98"/>
      <c r="BUW98"/>
      <c r="BUX98"/>
      <c r="BUY98"/>
      <c r="BUZ98"/>
      <c r="BVA98"/>
      <c r="BVB98"/>
      <c r="BVC98"/>
      <c r="BVD98"/>
      <c r="BVE98"/>
      <c r="BVF98"/>
      <c r="BVG98"/>
      <c r="BVH98"/>
      <c r="BVI98"/>
      <c r="BVJ98"/>
      <c r="BVK98"/>
      <c r="BVL98"/>
      <c r="BVM98"/>
      <c r="BVN98"/>
      <c r="BVO98"/>
      <c r="BVP98"/>
      <c r="BVQ98"/>
      <c r="BVR98"/>
      <c r="BVS98"/>
      <c r="BVT98"/>
      <c r="BVU98"/>
      <c r="BVV98"/>
      <c r="BVW98"/>
      <c r="BVX98"/>
      <c r="BVY98"/>
      <c r="BVZ98"/>
      <c r="BWA98"/>
      <c r="BWB98"/>
      <c r="BWC98"/>
      <c r="BWD98"/>
      <c r="BWE98"/>
      <c r="BWF98"/>
      <c r="BWG98"/>
      <c r="BWH98"/>
      <c r="BWI98"/>
      <c r="BWJ98"/>
      <c r="BWK98"/>
      <c r="BWL98"/>
      <c r="BWM98"/>
      <c r="BWN98"/>
      <c r="BWO98"/>
      <c r="BWP98"/>
      <c r="BWQ98"/>
      <c r="BWR98"/>
      <c r="BWS98"/>
      <c r="BWT98"/>
      <c r="BWU98"/>
      <c r="BWV98"/>
      <c r="BWW98"/>
      <c r="BWX98"/>
      <c r="BWY98"/>
      <c r="BWZ98"/>
      <c r="BXA98"/>
      <c r="BXB98"/>
      <c r="BXC98"/>
      <c r="BXD98"/>
      <c r="BXE98"/>
      <c r="BXF98"/>
      <c r="BXG98"/>
      <c r="BXH98"/>
      <c r="BXI98"/>
      <c r="BXJ98"/>
      <c r="BXK98"/>
      <c r="BXL98"/>
      <c r="BXM98"/>
      <c r="BXN98"/>
      <c r="BXO98"/>
      <c r="BXP98"/>
      <c r="BXQ98"/>
      <c r="BXR98"/>
      <c r="BXS98"/>
      <c r="BXT98"/>
      <c r="BXU98"/>
      <c r="BXV98"/>
      <c r="BXW98"/>
      <c r="BXX98"/>
      <c r="BXY98"/>
      <c r="BXZ98"/>
      <c r="BYA98"/>
      <c r="BYB98"/>
      <c r="BYC98"/>
      <c r="BYD98"/>
      <c r="BYE98"/>
      <c r="BYF98"/>
      <c r="BYG98"/>
      <c r="BYH98"/>
      <c r="BYI98"/>
      <c r="BYJ98"/>
      <c r="BYK98"/>
      <c r="BYL98"/>
      <c r="BYM98"/>
      <c r="BYN98"/>
      <c r="BYO98"/>
      <c r="BYP98"/>
      <c r="BYQ98"/>
      <c r="BYR98"/>
      <c r="BYS98"/>
      <c r="BYT98"/>
      <c r="BYU98"/>
      <c r="BYV98"/>
      <c r="BYW98"/>
      <c r="BYX98"/>
      <c r="BYY98"/>
      <c r="BYZ98"/>
      <c r="BZA98"/>
      <c r="BZB98"/>
      <c r="BZC98"/>
      <c r="BZD98"/>
      <c r="BZE98"/>
      <c r="BZF98"/>
      <c r="BZG98"/>
      <c r="BZH98"/>
      <c r="BZI98"/>
      <c r="BZJ98"/>
      <c r="BZK98"/>
      <c r="BZL98"/>
      <c r="BZM98"/>
      <c r="BZN98"/>
      <c r="BZO98"/>
      <c r="BZP98"/>
      <c r="BZQ98"/>
      <c r="BZR98"/>
      <c r="BZS98"/>
      <c r="BZT98"/>
      <c r="BZU98"/>
      <c r="BZV98"/>
      <c r="BZW98"/>
      <c r="BZX98"/>
      <c r="BZY98"/>
      <c r="BZZ98"/>
      <c r="CAA98"/>
      <c r="CAB98"/>
      <c r="CAC98"/>
      <c r="CAD98"/>
      <c r="CAE98"/>
      <c r="CAF98"/>
      <c r="CAG98"/>
      <c r="CAH98"/>
      <c r="CAI98"/>
      <c r="CAJ98"/>
      <c r="CAK98"/>
      <c r="CAL98"/>
      <c r="CAM98"/>
      <c r="CAN98"/>
      <c r="CAO98"/>
      <c r="CAP98"/>
      <c r="CAQ98"/>
      <c r="CAR98"/>
      <c r="CAS98"/>
      <c r="CAT98"/>
      <c r="CAU98"/>
      <c r="CAV98"/>
      <c r="CAW98"/>
      <c r="CAX98"/>
      <c r="CAY98"/>
      <c r="CAZ98"/>
      <c r="CBA98"/>
      <c r="CBB98"/>
      <c r="CBC98"/>
      <c r="CBD98"/>
      <c r="CBE98"/>
      <c r="CBF98"/>
      <c r="CBG98"/>
      <c r="CBH98"/>
      <c r="CBI98"/>
      <c r="CBJ98"/>
      <c r="CBK98"/>
      <c r="CBL98"/>
      <c r="CBM98"/>
      <c r="CBN98"/>
      <c r="CBO98"/>
      <c r="CBP98"/>
      <c r="CBQ98"/>
      <c r="CBR98"/>
      <c r="CBS98"/>
      <c r="CBT98"/>
      <c r="CBU98"/>
      <c r="CBV98"/>
      <c r="CBW98"/>
      <c r="CBX98"/>
      <c r="CBY98"/>
      <c r="CBZ98"/>
      <c r="CCA98"/>
      <c r="CCB98"/>
      <c r="CCC98"/>
      <c r="CCD98"/>
      <c r="CCE98"/>
      <c r="CCF98"/>
      <c r="CCG98"/>
      <c r="CCH98"/>
      <c r="CCI98"/>
      <c r="CCJ98"/>
      <c r="CCK98"/>
      <c r="CCL98"/>
      <c r="CCM98"/>
      <c r="CCN98"/>
      <c r="CCO98"/>
      <c r="CCP98"/>
      <c r="CCQ98"/>
      <c r="CCR98"/>
      <c r="CCS98"/>
      <c r="CCT98"/>
      <c r="CCU98"/>
      <c r="CCV98"/>
      <c r="CCW98"/>
      <c r="CCX98"/>
      <c r="CCY98"/>
      <c r="CCZ98"/>
      <c r="CDA98"/>
      <c r="CDB98"/>
      <c r="CDC98"/>
      <c r="CDD98"/>
      <c r="CDE98"/>
      <c r="CDF98"/>
      <c r="CDG98"/>
      <c r="CDH98"/>
      <c r="CDI98"/>
      <c r="CDJ98"/>
      <c r="CDK98"/>
      <c r="CDL98"/>
      <c r="CDM98"/>
      <c r="CDN98"/>
      <c r="CDO98"/>
      <c r="CDP98"/>
      <c r="CDQ98"/>
      <c r="CDR98"/>
      <c r="CDS98"/>
      <c r="CDT98"/>
      <c r="CDU98"/>
      <c r="CDV98"/>
      <c r="CDW98"/>
      <c r="CDX98"/>
      <c r="CDY98"/>
      <c r="CDZ98"/>
      <c r="CEA98"/>
      <c r="CEB98"/>
      <c r="CEC98"/>
      <c r="CED98"/>
      <c r="CEE98"/>
      <c r="CEF98"/>
      <c r="CEG98"/>
      <c r="CEH98"/>
      <c r="CEI98"/>
      <c r="CEJ98"/>
      <c r="CEK98"/>
      <c r="CEL98"/>
      <c r="CEM98"/>
      <c r="CEN98"/>
      <c r="CEO98"/>
      <c r="CEP98"/>
      <c r="CEQ98"/>
      <c r="CER98"/>
      <c r="CES98"/>
      <c r="CET98"/>
      <c r="CEU98"/>
      <c r="CEV98"/>
      <c r="CEW98"/>
      <c r="CEX98"/>
      <c r="CEY98"/>
      <c r="CEZ98"/>
      <c r="CFA98"/>
      <c r="CFB98"/>
      <c r="CFC98"/>
      <c r="CFD98"/>
      <c r="CFE98"/>
      <c r="CFF98"/>
      <c r="CFG98"/>
      <c r="CFH98"/>
      <c r="CFI98"/>
      <c r="CFJ98"/>
      <c r="CFK98"/>
      <c r="CFL98"/>
      <c r="CFM98"/>
      <c r="CFN98"/>
      <c r="CFO98"/>
      <c r="CFP98"/>
      <c r="CFQ98"/>
      <c r="CFR98"/>
      <c r="CFS98"/>
      <c r="CFT98"/>
      <c r="CFU98"/>
      <c r="CFV98"/>
      <c r="CFW98"/>
      <c r="CFX98"/>
      <c r="CFY98"/>
      <c r="CFZ98"/>
      <c r="CGA98"/>
      <c r="CGB98"/>
      <c r="CGC98"/>
      <c r="CGD98"/>
      <c r="CGE98"/>
      <c r="CGF98"/>
      <c r="CGG98"/>
      <c r="CGH98"/>
      <c r="CGI98"/>
      <c r="CGJ98"/>
      <c r="CGK98"/>
      <c r="CGL98"/>
      <c r="CGM98"/>
      <c r="CGN98"/>
      <c r="CGO98"/>
      <c r="CGP98"/>
      <c r="CGQ98"/>
      <c r="CGR98"/>
      <c r="CGS98"/>
      <c r="CGT98"/>
      <c r="CGU98"/>
      <c r="CGV98"/>
      <c r="CGW98"/>
      <c r="CGX98"/>
      <c r="CGY98"/>
      <c r="CGZ98"/>
      <c r="CHA98"/>
      <c r="CHB98"/>
      <c r="CHC98"/>
      <c r="CHD98"/>
      <c r="CHE98"/>
      <c r="CHF98"/>
      <c r="CHG98"/>
      <c r="CHH98"/>
      <c r="CHI98"/>
      <c r="CHJ98"/>
      <c r="CHK98"/>
      <c r="CHL98"/>
      <c r="CHM98"/>
      <c r="CHN98"/>
      <c r="CHO98"/>
      <c r="CHP98"/>
      <c r="CHQ98"/>
      <c r="CHR98"/>
      <c r="CHS98"/>
      <c r="CHT98"/>
      <c r="CHU98"/>
      <c r="CHV98"/>
      <c r="CHW98"/>
      <c r="CHX98"/>
      <c r="CHY98"/>
      <c r="CHZ98"/>
      <c r="CIA98"/>
      <c r="CIB98"/>
      <c r="CIC98"/>
      <c r="CID98"/>
      <c r="CIE98"/>
      <c r="CIF98"/>
      <c r="CIG98"/>
      <c r="CIH98"/>
      <c r="CII98"/>
      <c r="CIJ98"/>
      <c r="CIK98"/>
      <c r="CIL98"/>
      <c r="CIM98"/>
      <c r="CIN98"/>
      <c r="CIO98"/>
      <c r="CIP98"/>
      <c r="CIQ98"/>
      <c r="CIR98"/>
      <c r="CIS98"/>
      <c r="CIT98"/>
      <c r="CIU98"/>
      <c r="CIV98"/>
      <c r="CIW98"/>
      <c r="CIX98"/>
      <c r="CIY98"/>
      <c r="CIZ98"/>
      <c r="CJA98"/>
      <c r="CJB98"/>
      <c r="CJC98"/>
      <c r="CJD98"/>
      <c r="CJE98"/>
      <c r="CJF98"/>
      <c r="CJG98"/>
      <c r="CJH98"/>
      <c r="CJI98"/>
      <c r="CJJ98"/>
      <c r="CJK98"/>
      <c r="CJL98"/>
      <c r="CJM98"/>
      <c r="CJN98"/>
      <c r="CJO98"/>
      <c r="CJP98"/>
      <c r="CJQ98"/>
      <c r="CJR98"/>
      <c r="CJS98"/>
      <c r="CJT98"/>
      <c r="CJU98"/>
      <c r="CJV98"/>
      <c r="CJW98"/>
      <c r="CJX98"/>
      <c r="CJY98"/>
      <c r="CJZ98"/>
      <c r="CKA98"/>
      <c r="CKB98"/>
      <c r="CKC98"/>
      <c r="CKD98"/>
      <c r="CKE98"/>
      <c r="CKF98"/>
      <c r="CKG98"/>
      <c r="CKH98"/>
      <c r="CKI98"/>
      <c r="CKJ98"/>
      <c r="CKK98"/>
      <c r="CKL98"/>
      <c r="CKM98"/>
      <c r="CKN98"/>
      <c r="CKO98"/>
      <c r="CKP98"/>
      <c r="CKQ98"/>
      <c r="CKR98"/>
      <c r="CKS98"/>
      <c r="CKT98"/>
      <c r="CKU98"/>
      <c r="CKV98"/>
      <c r="CKW98"/>
      <c r="CKX98"/>
      <c r="CKY98"/>
      <c r="CKZ98"/>
      <c r="CLA98"/>
      <c r="CLB98"/>
      <c r="CLC98"/>
      <c r="CLD98"/>
      <c r="CLE98"/>
      <c r="CLF98"/>
      <c r="CLG98"/>
      <c r="CLH98"/>
      <c r="CLI98"/>
      <c r="CLJ98"/>
      <c r="CLK98"/>
      <c r="CLL98"/>
      <c r="CLM98"/>
      <c r="CLN98"/>
      <c r="CLO98"/>
      <c r="CLP98"/>
      <c r="CLQ98"/>
      <c r="CLR98"/>
      <c r="CLS98"/>
      <c r="CLT98"/>
      <c r="CLU98"/>
      <c r="CLV98"/>
      <c r="CLW98"/>
      <c r="CLX98"/>
      <c r="CLY98"/>
      <c r="CLZ98"/>
      <c r="CMA98"/>
      <c r="CMB98"/>
      <c r="CMC98"/>
      <c r="CMD98"/>
      <c r="CME98"/>
      <c r="CMF98"/>
      <c r="CMG98"/>
      <c r="CMH98"/>
      <c r="CMI98"/>
      <c r="CMJ98"/>
      <c r="CMK98"/>
      <c r="CML98"/>
      <c r="CMM98"/>
      <c r="CMN98"/>
      <c r="CMO98"/>
      <c r="CMP98"/>
      <c r="CMQ98"/>
      <c r="CMR98"/>
      <c r="CMS98"/>
      <c r="CMT98"/>
      <c r="CMU98"/>
      <c r="CMV98"/>
      <c r="CMW98"/>
      <c r="CMX98"/>
      <c r="CMY98"/>
      <c r="CMZ98"/>
      <c r="CNA98"/>
      <c r="CNB98"/>
      <c r="CNC98"/>
      <c r="CND98"/>
      <c r="CNE98"/>
      <c r="CNF98"/>
      <c r="CNG98"/>
      <c r="CNH98"/>
      <c r="CNI98"/>
      <c r="CNJ98"/>
      <c r="CNK98"/>
      <c r="CNL98"/>
      <c r="CNM98"/>
      <c r="CNN98"/>
      <c r="CNO98"/>
      <c r="CNP98"/>
      <c r="CNQ98"/>
      <c r="CNR98"/>
      <c r="CNS98"/>
      <c r="CNT98"/>
      <c r="CNU98"/>
      <c r="CNV98"/>
      <c r="CNW98"/>
      <c r="CNX98"/>
      <c r="CNY98"/>
      <c r="CNZ98"/>
      <c r="COA98"/>
      <c r="COB98"/>
      <c r="COC98"/>
      <c r="COD98"/>
      <c r="COE98"/>
      <c r="COF98"/>
      <c r="COG98"/>
      <c r="COH98"/>
      <c r="COI98"/>
      <c r="COJ98"/>
      <c r="COK98"/>
      <c r="COL98"/>
      <c r="COM98"/>
      <c r="CON98"/>
      <c r="COO98"/>
      <c r="COP98"/>
      <c r="COQ98"/>
      <c r="COR98"/>
      <c r="COS98"/>
      <c r="COT98"/>
      <c r="COU98"/>
      <c r="COV98"/>
      <c r="COW98"/>
      <c r="COX98"/>
      <c r="COY98"/>
      <c r="COZ98"/>
      <c r="CPA98"/>
      <c r="CPB98"/>
      <c r="CPC98"/>
      <c r="CPD98"/>
      <c r="CPE98"/>
      <c r="CPF98"/>
      <c r="CPG98"/>
      <c r="CPH98"/>
      <c r="CPI98"/>
      <c r="CPJ98"/>
      <c r="CPK98"/>
      <c r="CPL98"/>
      <c r="CPM98"/>
      <c r="CPN98"/>
      <c r="CPO98"/>
      <c r="CPP98"/>
      <c r="CPQ98"/>
      <c r="CPR98"/>
      <c r="CPS98"/>
      <c r="CPT98"/>
      <c r="CPU98"/>
      <c r="CPV98"/>
      <c r="CPW98"/>
      <c r="CPX98"/>
      <c r="CPY98"/>
      <c r="CPZ98"/>
      <c r="CQA98"/>
      <c r="CQB98"/>
      <c r="CQC98"/>
      <c r="CQD98"/>
      <c r="CQE98"/>
      <c r="CQF98"/>
      <c r="CQG98"/>
      <c r="CQH98"/>
      <c r="CQI98"/>
      <c r="CQJ98"/>
      <c r="CQK98"/>
      <c r="CQL98"/>
      <c r="CQM98"/>
      <c r="CQN98"/>
      <c r="CQO98"/>
      <c r="CQP98"/>
      <c r="CQQ98"/>
      <c r="CQR98"/>
      <c r="CQS98"/>
      <c r="CQT98"/>
      <c r="CQU98"/>
      <c r="CQV98"/>
      <c r="CQW98"/>
      <c r="CQX98"/>
      <c r="CQY98"/>
      <c r="CQZ98"/>
      <c r="CRA98"/>
      <c r="CRB98"/>
      <c r="CRC98"/>
      <c r="CRD98"/>
      <c r="CRE98"/>
      <c r="CRF98"/>
      <c r="CRG98"/>
      <c r="CRH98"/>
      <c r="CRI98"/>
      <c r="CRJ98"/>
      <c r="CRK98"/>
      <c r="CRL98"/>
      <c r="CRM98"/>
      <c r="CRN98"/>
      <c r="CRO98"/>
      <c r="CRP98"/>
      <c r="CRQ98"/>
      <c r="CRR98"/>
      <c r="CRS98"/>
      <c r="CRT98"/>
      <c r="CRU98"/>
      <c r="CRV98"/>
      <c r="CRW98"/>
      <c r="CRX98"/>
      <c r="CRY98"/>
      <c r="CRZ98"/>
      <c r="CSA98"/>
      <c r="CSB98"/>
      <c r="CSC98"/>
      <c r="CSD98"/>
      <c r="CSE98"/>
      <c r="CSF98"/>
      <c r="CSG98"/>
      <c r="CSH98"/>
      <c r="CSI98"/>
      <c r="CSJ98"/>
      <c r="CSK98"/>
      <c r="CSL98"/>
      <c r="CSM98"/>
      <c r="CSN98"/>
      <c r="CSO98"/>
      <c r="CSP98"/>
      <c r="CSQ98"/>
      <c r="CSR98"/>
      <c r="CSS98"/>
      <c r="CST98"/>
      <c r="CSU98"/>
      <c r="CSV98"/>
      <c r="CSW98"/>
      <c r="CSX98"/>
      <c r="CSY98"/>
      <c r="CSZ98"/>
      <c r="CTA98"/>
      <c r="CTB98"/>
      <c r="CTC98"/>
      <c r="CTD98"/>
      <c r="CTE98"/>
      <c r="CTF98"/>
      <c r="CTG98"/>
      <c r="CTH98"/>
      <c r="CTI98"/>
      <c r="CTJ98"/>
      <c r="CTK98"/>
      <c r="CTL98"/>
      <c r="CTM98"/>
      <c r="CTN98"/>
      <c r="CTO98"/>
      <c r="CTP98"/>
      <c r="CTQ98"/>
      <c r="CTR98"/>
      <c r="CTS98"/>
      <c r="CTT98"/>
      <c r="CTU98"/>
      <c r="CTV98"/>
      <c r="CTW98"/>
      <c r="CTX98"/>
      <c r="CTY98"/>
      <c r="CTZ98"/>
      <c r="CUA98"/>
      <c r="CUB98"/>
      <c r="CUC98"/>
      <c r="CUD98"/>
      <c r="CUE98"/>
      <c r="CUF98"/>
      <c r="CUG98"/>
      <c r="CUH98"/>
      <c r="CUI98"/>
      <c r="CUJ98"/>
      <c r="CUK98"/>
      <c r="CUL98"/>
      <c r="CUM98"/>
      <c r="CUN98"/>
      <c r="CUO98"/>
      <c r="CUP98"/>
      <c r="CUQ98"/>
      <c r="CUR98"/>
      <c r="CUS98"/>
      <c r="CUT98"/>
      <c r="CUU98"/>
      <c r="CUV98"/>
      <c r="CUW98"/>
      <c r="CUX98"/>
      <c r="CUY98"/>
      <c r="CUZ98"/>
      <c r="CVA98"/>
      <c r="CVB98"/>
      <c r="CVC98"/>
      <c r="CVD98"/>
      <c r="CVE98"/>
      <c r="CVF98"/>
      <c r="CVG98"/>
      <c r="CVH98"/>
      <c r="CVI98"/>
      <c r="CVJ98"/>
      <c r="CVK98"/>
      <c r="CVL98"/>
      <c r="CVM98"/>
      <c r="CVN98"/>
      <c r="CVO98"/>
      <c r="CVP98"/>
      <c r="CVQ98"/>
      <c r="CVR98"/>
      <c r="CVS98"/>
      <c r="CVT98"/>
      <c r="CVU98"/>
      <c r="CVV98"/>
      <c r="CVW98"/>
      <c r="CVX98"/>
      <c r="CVY98"/>
      <c r="CVZ98"/>
      <c r="CWA98"/>
      <c r="CWB98"/>
      <c r="CWC98"/>
      <c r="CWD98"/>
      <c r="CWE98"/>
      <c r="CWF98"/>
      <c r="CWG98"/>
      <c r="CWH98"/>
      <c r="CWI98"/>
      <c r="CWJ98"/>
      <c r="CWK98"/>
      <c r="CWL98"/>
      <c r="CWM98"/>
      <c r="CWN98"/>
      <c r="CWO98"/>
      <c r="CWP98"/>
      <c r="CWQ98"/>
      <c r="CWR98"/>
      <c r="CWS98"/>
      <c r="CWT98"/>
      <c r="CWU98"/>
      <c r="CWV98"/>
      <c r="CWW98"/>
      <c r="CWX98"/>
      <c r="CWY98"/>
      <c r="CWZ98"/>
      <c r="CXA98"/>
      <c r="CXB98"/>
      <c r="CXC98"/>
      <c r="CXD98"/>
      <c r="CXE98"/>
      <c r="CXF98"/>
      <c r="CXG98"/>
      <c r="CXH98"/>
      <c r="CXI98"/>
      <c r="CXJ98"/>
      <c r="CXK98"/>
      <c r="CXL98"/>
      <c r="CXM98"/>
      <c r="CXN98"/>
      <c r="CXO98"/>
      <c r="CXP98"/>
      <c r="CXQ98"/>
      <c r="CXR98"/>
      <c r="CXS98"/>
      <c r="CXT98"/>
      <c r="CXU98"/>
      <c r="CXV98"/>
      <c r="CXW98"/>
      <c r="CXX98"/>
      <c r="CXY98"/>
      <c r="CXZ98"/>
      <c r="CYA98"/>
      <c r="CYB98"/>
      <c r="CYC98"/>
      <c r="CYD98"/>
      <c r="CYE98"/>
      <c r="CYF98"/>
      <c r="CYG98"/>
      <c r="CYH98"/>
      <c r="CYI98"/>
      <c r="CYJ98"/>
      <c r="CYK98"/>
      <c r="CYL98"/>
      <c r="CYM98"/>
      <c r="CYN98"/>
      <c r="CYO98"/>
      <c r="CYP98"/>
      <c r="CYQ98"/>
      <c r="CYR98"/>
      <c r="CYS98"/>
      <c r="CYT98"/>
      <c r="CYU98"/>
      <c r="CYV98"/>
      <c r="CYW98"/>
      <c r="CYX98"/>
      <c r="CYY98"/>
      <c r="CYZ98"/>
      <c r="CZA98"/>
      <c r="CZB98"/>
      <c r="CZC98"/>
      <c r="CZD98"/>
      <c r="CZE98"/>
      <c r="CZF98"/>
      <c r="CZG98"/>
      <c r="CZH98"/>
      <c r="CZI98"/>
      <c r="CZJ98"/>
      <c r="CZK98"/>
      <c r="CZL98"/>
      <c r="CZM98"/>
      <c r="CZN98"/>
      <c r="CZO98"/>
      <c r="CZP98"/>
      <c r="CZQ98"/>
      <c r="CZR98"/>
      <c r="CZS98"/>
      <c r="CZT98"/>
      <c r="CZU98"/>
      <c r="CZV98"/>
      <c r="CZW98"/>
      <c r="CZX98"/>
      <c r="CZY98"/>
      <c r="CZZ98"/>
      <c r="DAA98"/>
      <c r="DAB98"/>
      <c r="DAC98"/>
      <c r="DAD98"/>
      <c r="DAE98"/>
      <c r="DAF98"/>
      <c r="DAG98"/>
      <c r="DAH98"/>
      <c r="DAI98"/>
      <c r="DAJ98"/>
      <c r="DAK98"/>
      <c r="DAL98"/>
      <c r="DAM98"/>
      <c r="DAN98"/>
      <c r="DAO98"/>
      <c r="DAP98"/>
      <c r="DAQ98"/>
      <c r="DAR98"/>
      <c r="DAS98"/>
      <c r="DAT98"/>
      <c r="DAU98"/>
      <c r="DAV98"/>
      <c r="DAW98"/>
      <c r="DAX98"/>
      <c r="DAY98"/>
      <c r="DAZ98"/>
      <c r="DBA98"/>
      <c r="DBB98"/>
      <c r="DBC98"/>
      <c r="DBD98"/>
      <c r="DBE98"/>
      <c r="DBF98"/>
      <c r="DBG98"/>
      <c r="DBH98"/>
      <c r="DBI98"/>
      <c r="DBJ98"/>
      <c r="DBK98"/>
      <c r="DBL98"/>
      <c r="DBM98"/>
      <c r="DBN98"/>
      <c r="DBO98"/>
      <c r="DBP98"/>
      <c r="DBQ98"/>
      <c r="DBR98"/>
      <c r="DBS98"/>
      <c r="DBT98"/>
      <c r="DBU98"/>
      <c r="DBV98"/>
      <c r="DBW98"/>
      <c r="DBX98"/>
      <c r="DBY98"/>
      <c r="DBZ98"/>
      <c r="DCA98"/>
      <c r="DCB98"/>
      <c r="DCC98"/>
      <c r="DCD98"/>
      <c r="DCE98"/>
      <c r="DCF98"/>
      <c r="DCG98"/>
      <c r="DCH98"/>
      <c r="DCI98"/>
      <c r="DCJ98"/>
      <c r="DCK98"/>
      <c r="DCL98"/>
      <c r="DCM98"/>
      <c r="DCN98"/>
      <c r="DCO98"/>
      <c r="DCP98"/>
      <c r="DCQ98"/>
      <c r="DCR98"/>
      <c r="DCS98"/>
      <c r="DCT98"/>
      <c r="DCU98"/>
      <c r="DCV98"/>
      <c r="DCW98"/>
      <c r="DCX98"/>
      <c r="DCY98"/>
      <c r="DCZ98"/>
      <c r="DDA98"/>
      <c r="DDB98"/>
      <c r="DDC98"/>
      <c r="DDD98"/>
      <c r="DDE98"/>
      <c r="DDF98"/>
      <c r="DDG98"/>
      <c r="DDH98"/>
      <c r="DDI98"/>
      <c r="DDJ98"/>
      <c r="DDK98"/>
      <c r="DDL98"/>
      <c r="DDM98"/>
      <c r="DDN98"/>
      <c r="DDO98"/>
      <c r="DDP98"/>
      <c r="DDQ98"/>
      <c r="DDR98"/>
      <c r="DDS98"/>
      <c r="DDT98"/>
      <c r="DDU98"/>
      <c r="DDV98"/>
      <c r="DDW98"/>
      <c r="DDX98"/>
      <c r="DDY98"/>
      <c r="DDZ98"/>
      <c r="DEA98"/>
      <c r="DEB98"/>
      <c r="DEC98"/>
      <c r="DED98"/>
      <c r="DEE98"/>
      <c r="DEF98"/>
      <c r="DEG98"/>
      <c r="DEH98"/>
      <c r="DEI98"/>
      <c r="DEJ98"/>
      <c r="DEK98"/>
      <c r="DEL98"/>
      <c r="DEM98"/>
      <c r="DEN98"/>
      <c r="DEO98"/>
      <c r="DEP98"/>
      <c r="DEQ98"/>
      <c r="DER98"/>
      <c r="DES98"/>
      <c r="DET98"/>
      <c r="DEU98"/>
      <c r="DEV98"/>
      <c r="DEW98"/>
      <c r="DEX98"/>
      <c r="DEY98"/>
      <c r="DEZ98"/>
      <c r="DFA98"/>
      <c r="DFB98"/>
      <c r="DFC98"/>
      <c r="DFD98"/>
      <c r="DFE98"/>
      <c r="DFF98"/>
      <c r="DFG98"/>
      <c r="DFH98"/>
      <c r="DFI98"/>
      <c r="DFJ98"/>
      <c r="DFK98"/>
      <c r="DFL98"/>
      <c r="DFM98"/>
      <c r="DFN98"/>
      <c r="DFO98"/>
      <c r="DFP98"/>
      <c r="DFQ98"/>
      <c r="DFR98"/>
      <c r="DFS98"/>
      <c r="DFT98"/>
      <c r="DFU98"/>
      <c r="DFV98"/>
      <c r="DFW98"/>
      <c r="DFX98"/>
      <c r="DFY98"/>
      <c r="DFZ98"/>
      <c r="DGA98"/>
      <c r="DGB98"/>
      <c r="DGC98"/>
      <c r="DGD98"/>
      <c r="DGE98"/>
      <c r="DGF98"/>
      <c r="DGG98"/>
      <c r="DGH98"/>
      <c r="DGI98"/>
      <c r="DGJ98"/>
      <c r="DGK98"/>
      <c r="DGL98"/>
      <c r="DGM98"/>
      <c r="DGN98"/>
      <c r="DGO98"/>
      <c r="DGP98"/>
      <c r="DGQ98"/>
      <c r="DGR98"/>
      <c r="DGS98"/>
      <c r="DGT98"/>
      <c r="DGU98"/>
      <c r="DGV98"/>
      <c r="DGW98"/>
      <c r="DGX98"/>
      <c r="DGY98"/>
      <c r="DGZ98"/>
      <c r="DHA98"/>
      <c r="DHB98"/>
      <c r="DHC98"/>
      <c r="DHD98"/>
      <c r="DHE98"/>
      <c r="DHF98"/>
      <c r="DHG98"/>
      <c r="DHH98"/>
      <c r="DHI98"/>
      <c r="DHJ98"/>
      <c r="DHK98"/>
      <c r="DHL98"/>
      <c r="DHM98"/>
      <c r="DHN98"/>
      <c r="DHO98"/>
      <c r="DHP98"/>
      <c r="DHQ98"/>
      <c r="DHR98"/>
      <c r="DHS98"/>
      <c r="DHT98"/>
      <c r="DHU98"/>
      <c r="DHV98"/>
      <c r="DHW98"/>
      <c r="DHX98"/>
      <c r="DHY98"/>
      <c r="DHZ98"/>
      <c r="DIA98"/>
      <c r="DIB98"/>
      <c r="DIC98"/>
      <c r="DID98"/>
      <c r="DIE98"/>
      <c r="DIF98"/>
      <c r="DIG98"/>
      <c r="DIH98"/>
      <c r="DII98"/>
      <c r="DIJ98"/>
      <c r="DIK98"/>
      <c r="DIL98"/>
      <c r="DIM98"/>
      <c r="DIN98"/>
      <c r="DIO98"/>
      <c r="DIP98"/>
      <c r="DIQ98"/>
      <c r="DIR98"/>
      <c r="DIS98"/>
      <c r="DIT98"/>
      <c r="DIU98"/>
      <c r="DIV98"/>
      <c r="DIW98"/>
      <c r="DIX98"/>
      <c r="DIY98"/>
      <c r="DIZ98"/>
      <c r="DJA98"/>
      <c r="DJB98"/>
      <c r="DJC98"/>
      <c r="DJD98"/>
      <c r="DJE98"/>
      <c r="DJF98"/>
      <c r="DJG98"/>
      <c r="DJH98"/>
      <c r="DJI98"/>
      <c r="DJJ98"/>
      <c r="DJK98"/>
      <c r="DJL98"/>
      <c r="DJM98"/>
      <c r="DJN98"/>
      <c r="DJO98"/>
      <c r="DJP98"/>
      <c r="DJQ98"/>
      <c r="DJR98"/>
      <c r="DJS98"/>
      <c r="DJT98"/>
      <c r="DJU98"/>
      <c r="DJV98"/>
      <c r="DJW98"/>
      <c r="DJX98"/>
      <c r="DJY98"/>
      <c r="DJZ98"/>
      <c r="DKA98"/>
      <c r="DKB98"/>
      <c r="DKC98"/>
      <c r="DKD98"/>
      <c r="DKE98"/>
      <c r="DKF98"/>
      <c r="DKG98"/>
      <c r="DKH98"/>
      <c r="DKI98"/>
      <c r="DKJ98"/>
      <c r="DKK98"/>
      <c r="DKL98"/>
      <c r="DKM98"/>
      <c r="DKN98"/>
      <c r="DKO98"/>
      <c r="DKP98"/>
      <c r="DKQ98"/>
      <c r="DKR98"/>
      <c r="DKS98"/>
      <c r="DKT98"/>
      <c r="DKU98"/>
      <c r="DKV98"/>
      <c r="DKW98"/>
      <c r="DKX98"/>
      <c r="DKY98"/>
      <c r="DKZ98"/>
      <c r="DLA98"/>
      <c r="DLB98"/>
      <c r="DLC98"/>
      <c r="DLD98"/>
      <c r="DLE98"/>
      <c r="DLF98"/>
      <c r="DLG98"/>
      <c r="DLH98"/>
      <c r="DLI98"/>
      <c r="DLJ98"/>
      <c r="DLK98"/>
      <c r="DLL98"/>
      <c r="DLM98"/>
      <c r="DLN98"/>
      <c r="DLO98"/>
      <c r="DLP98"/>
      <c r="DLQ98"/>
      <c r="DLR98"/>
      <c r="DLS98"/>
      <c r="DLT98"/>
      <c r="DLU98"/>
      <c r="DLV98"/>
      <c r="DLW98"/>
      <c r="DLX98"/>
      <c r="DLY98"/>
      <c r="DLZ98"/>
      <c r="DMA98"/>
      <c r="DMB98"/>
      <c r="DMC98"/>
      <c r="DMD98"/>
      <c r="DME98"/>
      <c r="DMF98"/>
      <c r="DMG98"/>
      <c r="DMH98"/>
      <c r="DMI98"/>
      <c r="DMJ98"/>
      <c r="DMK98"/>
      <c r="DML98"/>
      <c r="DMM98"/>
      <c r="DMN98"/>
      <c r="DMO98"/>
      <c r="DMP98"/>
      <c r="DMQ98"/>
      <c r="DMR98"/>
      <c r="DMS98"/>
      <c r="DMT98"/>
      <c r="DMU98"/>
      <c r="DMV98"/>
      <c r="DMW98"/>
      <c r="DMX98"/>
      <c r="DMY98"/>
      <c r="DMZ98"/>
      <c r="DNA98"/>
      <c r="DNB98"/>
      <c r="DNC98"/>
      <c r="DND98"/>
      <c r="DNE98"/>
      <c r="DNF98"/>
      <c r="DNG98"/>
      <c r="DNH98"/>
      <c r="DNI98"/>
      <c r="DNJ98"/>
      <c r="DNK98"/>
      <c r="DNL98"/>
      <c r="DNM98"/>
      <c r="DNN98"/>
      <c r="DNO98"/>
      <c r="DNP98"/>
      <c r="DNQ98"/>
      <c r="DNR98"/>
      <c r="DNS98"/>
      <c r="DNT98"/>
      <c r="DNU98"/>
      <c r="DNV98"/>
      <c r="DNW98"/>
      <c r="DNX98"/>
      <c r="DNY98"/>
      <c r="DNZ98"/>
      <c r="DOA98"/>
      <c r="DOB98"/>
      <c r="DOC98"/>
      <c r="DOD98"/>
      <c r="DOE98"/>
      <c r="DOF98"/>
      <c r="DOG98"/>
      <c r="DOH98"/>
      <c r="DOI98"/>
      <c r="DOJ98"/>
      <c r="DOK98"/>
      <c r="DOL98"/>
      <c r="DOM98"/>
      <c r="DON98"/>
      <c r="DOO98"/>
      <c r="DOP98"/>
      <c r="DOQ98"/>
      <c r="DOR98"/>
      <c r="DOS98"/>
      <c r="DOT98"/>
      <c r="DOU98"/>
      <c r="DOV98"/>
      <c r="DOW98"/>
      <c r="DOX98"/>
      <c r="DOY98"/>
      <c r="DOZ98"/>
      <c r="DPA98"/>
      <c r="DPB98"/>
      <c r="DPC98"/>
      <c r="DPD98"/>
      <c r="DPE98"/>
      <c r="DPF98"/>
      <c r="DPG98"/>
      <c r="DPH98"/>
      <c r="DPI98"/>
      <c r="DPJ98"/>
      <c r="DPK98"/>
      <c r="DPL98"/>
      <c r="DPM98"/>
      <c r="DPN98"/>
      <c r="DPO98"/>
      <c r="DPP98"/>
      <c r="DPQ98"/>
      <c r="DPR98"/>
      <c r="DPS98"/>
      <c r="DPT98"/>
      <c r="DPU98"/>
      <c r="DPV98"/>
      <c r="DPW98"/>
      <c r="DPX98"/>
      <c r="DPY98"/>
      <c r="DPZ98"/>
      <c r="DQA98"/>
      <c r="DQB98"/>
      <c r="DQC98"/>
      <c r="DQD98"/>
      <c r="DQE98"/>
      <c r="DQF98"/>
      <c r="DQG98"/>
      <c r="DQH98"/>
      <c r="DQI98"/>
      <c r="DQJ98"/>
      <c r="DQK98"/>
      <c r="DQL98"/>
      <c r="DQM98"/>
      <c r="DQN98"/>
      <c r="DQO98"/>
      <c r="DQP98"/>
      <c r="DQQ98"/>
      <c r="DQR98"/>
      <c r="DQS98"/>
      <c r="DQT98"/>
      <c r="DQU98"/>
      <c r="DQV98"/>
      <c r="DQW98"/>
      <c r="DQX98"/>
      <c r="DQY98"/>
      <c r="DQZ98"/>
      <c r="DRA98"/>
      <c r="DRB98"/>
      <c r="DRC98"/>
      <c r="DRD98"/>
      <c r="DRE98"/>
      <c r="DRF98"/>
      <c r="DRG98"/>
      <c r="DRH98"/>
      <c r="DRI98"/>
      <c r="DRJ98"/>
      <c r="DRK98"/>
      <c r="DRL98"/>
      <c r="DRM98"/>
      <c r="DRN98"/>
      <c r="DRO98"/>
      <c r="DRP98"/>
      <c r="DRQ98"/>
      <c r="DRR98"/>
      <c r="DRS98"/>
      <c r="DRT98"/>
      <c r="DRU98"/>
      <c r="DRV98"/>
      <c r="DRW98"/>
      <c r="DRX98"/>
      <c r="DRY98"/>
      <c r="DRZ98"/>
      <c r="DSA98"/>
      <c r="DSB98"/>
      <c r="DSC98"/>
      <c r="DSD98"/>
      <c r="DSE98"/>
      <c r="DSF98"/>
      <c r="DSG98"/>
      <c r="DSH98"/>
      <c r="DSI98"/>
      <c r="DSJ98"/>
      <c r="DSK98"/>
      <c r="DSL98"/>
      <c r="DSM98"/>
      <c r="DSN98"/>
      <c r="DSO98"/>
      <c r="DSP98"/>
      <c r="DSQ98"/>
      <c r="DSR98"/>
      <c r="DSS98"/>
      <c r="DST98"/>
      <c r="DSU98"/>
      <c r="DSV98"/>
      <c r="DSW98"/>
      <c r="DSX98"/>
      <c r="DSY98"/>
      <c r="DSZ98"/>
      <c r="DTA98"/>
      <c r="DTB98"/>
      <c r="DTC98"/>
      <c r="DTD98"/>
      <c r="DTE98"/>
      <c r="DTF98"/>
      <c r="DTG98"/>
      <c r="DTH98"/>
      <c r="DTI98"/>
      <c r="DTJ98"/>
      <c r="DTK98"/>
      <c r="DTL98"/>
      <c r="DTM98"/>
      <c r="DTN98"/>
      <c r="DTO98"/>
      <c r="DTP98"/>
      <c r="DTQ98"/>
      <c r="DTR98"/>
      <c r="DTS98"/>
      <c r="DTT98"/>
      <c r="DTU98"/>
      <c r="DTV98"/>
      <c r="DTW98"/>
      <c r="DTX98"/>
      <c r="DTY98"/>
      <c r="DTZ98"/>
      <c r="DUA98"/>
      <c r="DUB98"/>
      <c r="DUC98"/>
      <c r="DUD98"/>
      <c r="DUE98"/>
      <c r="DUF98"/>
      <c r="DUG98"/>
      <c r="DUH98"/>
      <c r="DUI98"/>
      <c r="DUJ98"/>
      <c r="DUK98"/>
      <c r="DUL98"/>
      <c r="DUM98"/>
      <c r="DUN98"/>
      <c r="DUO98"/>
      <c r="DUP98"/>
      <c r="DUQ98"/>
      <c r="DUR98"/>
      <c r="DUS98"/>
      <c r="DUT98"/>
      <c r="DUU98"/>
      <c r="DUV98"/>
      <c r="DUW98"/>
      <c r="DUX98"/>
      <c r="DUY98"/>
      <c r="DUZ98"/>
      <c r="DVA98"/>
      <c r="DVB98"/>
      <c r="DVC98"/>
      <c r="DVD98"/>
      <c r="DVE98"/>
      <c r="DVF98"/>
      <c r="DVG98"/>
      <c r="DVH98"/>
      <c r="DVI98"/>
      <c r="DVJ98"/>
      <c r="DVK98"/>
      <c r="DVL98"/>
      <c r="DVM98"/>
      <c r="DVN98"/>
      <c r="DVO98"/>
      <c r="DVP98"/>
      <c r="DVQ98"/>
      <c r="DVR98"/>
      <c r="DVS98"/>
      <c r="DVT98"/>
      <c r="DVU98"/>
      <c r="DVV98"/>
      <c r="DVW98"/>
      <c r="DVX98"/>
      <c r="DVY98"/>
      <c r="DVZ98"/>
      <c r="DWA98"/>
      <c r="DWB98"/>
      <c r="DWC98"/>
      <c r="DWD98"/>
      <c r="DWE98"/>
      <c r="DWF98"/>
      <c r="DWG98"/>
      <c r="DWH98"/>
      <c r="DWI98"/>
      <c r="DWJ98"/>
      <c r="DWK98"/>
      <c r="DWL98"/>
      <c r="DWM98"/>
      <c r="DWN98"/>
      <c r="DWO98"/>
      <c r="DWP98"/>
      <c r="DWQ98"/>
      <c r="DWR98"/>
      <c r="DWS98"/>
      <c r="DWT98"/>
      <c r="DWU98"/>
      <c r="DWV98"/>
      <c r="DWW98"/>
      <c r="DWX98"/>
      <c r="DWY98"/>
      <c r="DWZ98"/>
      <c r="DXA98"/>
      <c r="DXB98"/>
      <c r="DXC98"/>
      <c r="DXD98"/>
      <c r="DXE98"/>
      <c r="DXF98"/>
      <c r="DXG98"/>
      <c r="DXH98"/>
      <c r="DXI98"/>
      <c r="DXJ98"/>
      <c r="DXK98"/>
      <c r="DXL98"/>
      <c r="DXM98"/>
      <c r="DXN98"/>
      <c r="DXO98"/>
      <c r="DXP98"/>
      <c r="DXQ98"/>
      <c r="DXR98"/>
      <c r="DXS98"/>
      <c r="DXT98"/>
      <c r="DXU98"/>
      <c r="DXV98"/>
      <c r="DXW98"/>
      <c r="DXX98"/>
      <c r="DXY98"/>
      <c r="DXZ98"/>
      <c r="DYA98"/>
      <c r="DYB98"/>
      <c r="DYC98"/>
      <c r="DYD98"/>
      <c r="DYE98"/>
      <c r="DYF98"/>
      <c r="DYG98"/>
      <c r="DYH98"/>
      <c r="DYI98"/>
      <c r="DYJ98"/>
      <c r="DYK98"/>
      <c r="DYL98"/>
      <c r="DYM98"/>
      <c r="DYN98"/>
      <c r="DYO98"/>
      <c r="DYP98"/>
      <c r="DYQ98"/>
      <c r="DYR98"/>
      <c r="DYS98"/>
      <c r="DYT98"/>
      <c r="DYU98"/>
      <c r="DYV98"/>
      <c r="DYW98"/>
      <c r="DYX98"/>
      <c r="DYY98"/>
      <c r="DYZ98"/>
      <c r="DZA98"/>
      <c r="DZB98"/>
      <c r="DZC98"/>
      <c r="DZD98"/>
      <c r="DZE98"/>
      <c r="DZF98"/>
      <c r="DZG98"/>
      <c r="DZH98"/>
      <c r="DZI98"/>
      <c r="DZJ98"/>
      <c r="DZK98"/>
      <c r="DZL98"/>
      <c r="DZM98"/>
      <c r="DZN98"/>
      <c r="DZO98"/>
      <c r="DZP98"/>
      <c r="DZQ98"/>
      <c r="DZR98"/>
      <c r="DZS98"/>
      <c r="DZT98"/>
      <c r="DZU98"/>
      <c r="DZV98"/>
      <c r="DZW98"/>
      <c r="DZX98"/>
      <c r="DZY98"/>
      <c r="DZZ98"/>
      <c r="EAA98"/>
      <c r="EAB98"/>
      <c r="EAC98"/>
      <c r="EAD98"/>
      <c r="EAE98"/>
      <c r="EAF98"/>
      <c r="EAG98"/>
      <c r="EAH98"/>
      <c r="EAI98"/>
      <c r="EAJ98"/>
      <c r="EAK98"/>
      <c r="EAL98"/>
      <c r="EAM98"/>
      <c r="EAN98"/>
      <c r="EAO98"/>
      <c r="EAP98"/>
      <c r="EAQ98"/>
      <c r="EAR98"/>
      <c r="EAS98"/>
      <c r="EAT98"/>
      <c r="EAU98"/>
      <c r="EAV98"/>
      <c r="EAW98"/>
      <c r="EAX98"/>
      <c r="EAY98"/>
      <c r="EAZ98"/>
      <c r="EBA98"/>
      <c r="EBB98"/>
      <c r="EBC98"/>
      <c r="EBD98"/>
      <c r="EBE98"/>
      <c r="EBF98"/>
      <c r="EBG98"/>
      <c r="EBH98"/>
      <c r="EBI98"/>
      <c r="EBJ98"/>
      <c r="EBK98"/>
      <c r="EBL98"/>
      <c r="EBM98"/>
      <c r="EBN98"/>
      <c r="EBO98"/>
      <c r="EBP98"/>
      <c r="EBQ98"/>
      <c r="EBR98"/>
      <c r="EBS98"/>
      <c r="EBT98"/>
      <c r="EBU98"/>
      <c r="EBV98"/>
      <c r="EBW98"/>
      <c r="EBX98"/>
      <c r="EBY98"/>
      <c r="EBZ98"/>
      <c r="ECA98"/>
      <c r="ECB98"/>
      <c r="ECC98"/>
      <c r="ECD98"/>
      <c r="ECE98"/>
      <c r="ECF98"/>
      <c r="ECG98"/>
      <c r="ECH98"/>
      <c r="ECI98"/>
      <c r="ECJ98"/>
      <c r="ECK98"/>
      <c r="ECL98"/>
      <c r="ECM98"/>
      <c r="ECN98"/>
      <c r="ECO98"/>
      <c r="ECP98"/>
      <c r="ECQ98"/>
      <c r="ECR98"/>
      <c r="ECS98"/>
      <c r="ECT98"/>
      <c r="ECU98"/>
      <c r="ECV98"/>
      <c r="ECW98"/>
      <c r="ECX98"/>
      <c r="ECY98"/>
      <c r="ECZ98"/>
      <c r="EDA98"/>
      <c r="EDB98"/>
      <c r="EDC98"/>
      <c r="EDD98"/>
      <c r="EDE98"/>
      <c r="EDF98"/>
      <c r="EDG98"/>
      <c r="EDH98"/>
      <c r="EDI98"/>
      <c r="EDJ98"/>
      <c r="EDK98"/>
      <c r="EDL98"/>
      <c r="EDM98"/>
      <c r="EDN98"/>
      <c r="EDO98"/>
      <c r="EDP98"/>
      <c r="EDQ98"/>
      <c r="EDR98"/>
      <c r="EDS98"/>
      <c r="EDT98"/>
      <c r="EDU98"/>
      <c r="EDV98"/>
      <c r="EDW98"/>
      <c r="EDX98"/>
      <c r="EDY98"/>
      <c r="EDZ98"/>
      <c r="EEA98"/>
      <c r="EEB98"/>
      <c r="EEC98"/>
      <c r="EED98"/>
      <c r="EEE98"/>
      <c r="EEF98"/>
      <c r="EEG98"/>
      <c r="EEH98"/>
      <c r="EEI98"/>
      <c r="EEJ98"/>
      <c r="EEK98"/>
      <c r="EEL98"/>
      <c r="EEM98"/>
      <c r="EEN98"/>
      <c r="EEO98"/>
      <c r="EEP98"/>
      <c r="EEQ98"/>
      <c r="EER98"/>
      <c r="EES98"/>
      <c r="EET98"/>
      <c r="EEU98"/>
      <c r="EEV98"/>
      <c r="EEW98"/>
      <c r="EEX98"/>
      <c r="EEY98"/>
      <c r="EEZ98"/>
      <c r="EFA98"/>
      <c r="EFB98"/>
      <c r="EFC98"/>
      <c r="EFD98"/>
      <c r="EFE98"/>
      <c r="EFF98"/>
      <c r="EFG98"/>
      <c r="EFH98"/>
      <c r="EFI98"/>
      <c r="EFJ98"/>
      <c r="EFK98"/>
      <c r="EFL98"/>
      <c r="EFM98"/>
      <c r="EFN98"/>
      <c r="EFO98"/>
      <c r="EFP98"/>
      <c r="EFQ98"/>
      <c r="EFR98"/>
      <c r="EFS98"/>
      <c r="EFT98"/>
      <c r="EFU98"/>
      <c r="EFV98"/>
      <c r="EFW98"/>
      <c r="EFX98"/>
      <c r="EFY98"/>
      <c r="EFZ98"/>
      <c r="EGA98"/>
      <c r="EGB98"/>
      <c r="EGC98"/>
      <c r="EGD98"/>
      <c r="EGE98"/>
      <c r="EGF98"/>
      <c r="EGG98"/>
      <c r="EGH98"/>
      <c r="EGI98"/>
      <c r="EGJ98"/>
      <c r="EGK98"/>
      <c r="EGL98"/>
      <c r="EGM98"/>
      <c r="EGN98"/>
      <c r="EGO98"/>
      <c r="EGP98"/>
      <c r="EGQ98"/>
      <c r="EGR98"/>
      <c r="EGS98"/>
      <c r="EGT98"/>
      <c r="EGU98"/>
      <c r="EGV98"/>
      <c r="EGW98"/>
      <c r="EGX98"/>
      <c r="EGY98"/>
      <c r="EGZ98"/>
      <c r="EHA98"/>
      <c r="EHB98"/>
      <c r="EHC98"/>
      <c r="EHD98"/>
      <c r="EHE98"/>
      <c r="EHF98"/>
      <c r="EHG98"/>
      <c r="EHH98"/>
      <c r="EHI98"/>
      <c r="EHJ98"/>
      <c r="EHK98"/>
      <c r="EHL98"/>
      <c r="EHM98"/>
      <c r="EHN98"/>
      <c r="EHO98"/>
      <c r="EHP98"/>
      <c r="EHQ98"/>
      <c r="EHR98"/>
      <c r="EHS98"/>
      <c r="EHT98"/>
      <c r="EHU98"/>
      <c r="EHV98"/>
      <c r="EHW98"/>
      <c r="EHX98"/>
      <c r="EHY98"/>
      <c r="EHZ98"/>
      <c r="EIA98"/>
      <c r="EIB98"/>
      <c r="EIC98"/>
      <c r="EID98"/>
      <c r="EIE98"/>
      <c r="EIF98"/>
      <c r="EIG98"/>
      <c r="EIH98"/>
      <c r="EII98"/>
      <c r="EIJ98"/>
      <c r="EIK98"/>
      <c r="EIL98"/>
      <c r="EIM98"/>
      <c r="EIN98"/>
      <c r="EIO98"/>
      <c r="EIP98"/>
      <c r="EIQ98"/>
      <c r="EIR98"/>
      <c r="EIS98"/>
      <c r="EIT98"/>
      <c r="EIU98"/>
      <c r="EIV98"/>
      <c r="EIW98"/>
      <c r="EIX98"/>
      <c r="EIY98"/>
      <c r="EIZ98"/>
      <c r="EJA98"/>
      <c r="EJB98"/>
      <c r="EJC98"/>
      <c r="EJD98"/>
      <c r="EJE98"/>
      <c r="EJF98"/>
      <c r="EJG98"/>
      <c r="EJH98"/>
      <c r="EJI98"/>
      <c r="EJJ98"/>
      <c r="EJK98"/>
      <c r="EJL98"/>
      <c r="EJM98"/>
      <c r="EJN98"/>
      <c r="EJO98"/>
      <c r="EJP98"/>
      <c r="EJQ98"/>
      <c r="EJR98"/>
      <c r="EJS98"/>
      <c r="EJT98"/>
      <c r="EJU98"/>
      <c r="EJV98"/>
      <c r="EJW98"/>
      <c r="EJX98"/>
      <c r="EJY98"/>
      <c r="EJZ98"/>
      <c r="EKA98"/>
      <c r="EKB98"/>
      <c r="EKC98"/>
      <c r="EKD98"/>
      <c r="EKE98"/>
      <c r="EKF98"/>
      <c r="EKG98"/>
      <c r="EKH98"/>
      <c r="EKI98"/>
      <c r="EKJ98"/>
      <c r="EKK98"/>
      <c r="EKL98"/>
      <c r="EKM98"/>
      <c r="EKN98"/>
      <c r="EKO98"/>
      <c r="EKP98"/>
      <c r="EKQ98"/>
      <c r="EKR98"/>
      <c r="EKS98"/>
      <c r="EKT98"/>
      <c r="EKU98"/>
      <c r="EKV98"/>
      <c r="EKW98"/>
      <c r="EKX98"/>
      <c r="EKY98"/>
      <c r="EKZ98"/>
      <c r="ELA98"/>
      <c r="ELB98"/>
      <c r="ELC98"/>
      <c r="ELD98"/>
      <c r="ELE98"/>
      <c r="ELF98"/>
      <c r="ELG98"/>
      <c r="ELH98"/>
      <c r="ELI98"/>
      <c r="ELJ98"/>
      <c r="ELK98"/>
      <c r="ELL98"/>
      <c r="ELM98"/>
      <c r="ELN98"/>
      <c r="ELO98"/>
      <c r="ELP98"/>
      <c r="ELQ98"/>
      <c r="ELR98"/>
      <c r="ELS98"/>
      <c r="ELT98"/>
      <c r="ELU98"/>
      <c r="ELV98"/>
      <c r="ELW98"/>
      <c r="ELX98"/>
      <c r="ELY98"/>
      <c r="ELZ98"/>
      <c r="EMA98"/>
      <c r="EMB98"/>
      <c r="EMC98"/>
      <c r="EMD98"/>
      <c r="EME98"/>
      <c r="EMF98"/>
      <c r="EMG98"/>
      <c r="EMH98"/>
      <c r="EMI98"/>
      <c r="EMJ98"/>
      <c r="EMK98"/>
      <c r="EML98"/>
      <c r="EMM98"/>
      <c r="EMN98"/>
      <c r="EMO98"/>
      <c r="EMP98"/>
      <c r="EMQ98"/>
      <c r="EMR98"/>
      <c r="EMS98"/>
      <c r="EMT98"/>
      <c r="EMU98"/>
      <c r="EMV98"/>
      <c r="EMW98"/>
      <c r="EMX98"/>
      <c r="EMY98"/>
      <c r="EMZ98"/>
      <c r="ENA98"/>
      <c r="ENB98"/>
      <c r="ENC98"/>
      <c r="END98"/>
      <c r="ENE98"/>
      <c r="ENF98"/>
      <c r="ENG98"/>
      <c r="ENH98"/>
      <c r="ENI98"/>
      <c r="ENJ98"/>
      <c r="ENK98"/>
      <c r="ENL98"/>
      <c r="ENM98"/>
      <c r="ENN98"/>
      <c r="ENO98"/>
      <c r="ENP98"/>
      <c r="ENQ98"/>
      <c r="ENR98"/>
      <c r="ENS98"/>
      <c r="ENT98"/>
      <c r="ENU98"/>
      <c r="ENV98"/>
      <c r="ENW98"/>
      <c r="ENX98"/>
      <c r="ENY98"/>
      <c r="ENZ98"/>
      <c r="EOA98"/>
      <c r="EOB98"/>
      <c r="EOC98"/>
      <c r="EOD98"/>
      <c r="EOE98"/>
      <c r="EOF98"/>
      <c r="EOG98"/>
      <c r="EOH98"/>
      <c r="EOI98"/>
      <c r="EOJ98"/>
      <c r="EOK98"/>
      <c r="EOL98"/>
      <c r="EOM98"/>
      <c r="EON98"/>
      <c r="EOO98"/>
      <c r="EOP98"/>
      <c r="EOQ98"/>
      <c r="EOR98"/>
      <c r="EOS98"/>
      <c r="EOT98"/>
      <c r="EOU98"/>
      <c r="EOV98"/>
      <c r="EOW98"/>
      <c r="EOX98"/>
      <c r="EOY98"/>
      <c r="EOZ98"/>
      <c r="EPA98"/>
      <c r="EPB98"/>
      <c r="EPC98"/>
      <c r="EPD98"/>
      <c r="EPE98"/>
      <c r="EPF98"/>
      <c r="EPG98"/>
      <c r="EPH98"/>
      <c r="EPI98"/>
      <c r="EPJ98"/>
      <c r="EPK98"/>
      <c r="EPL98"/>
      <c r="EPM98"/>
      <c r="EPN98"/>
      <c r="EPO98"/>
      <c r="EPP98"/>
      <c r="EPQ98"/>
      <c r="EPR98"/>
      <c r="EPS98"/>
      <c r="EPT98"/>
      <c r="EPU98"/>
      <c r="EPV98"/>
      <c r="EPW98"/>
      <c r="EPX98"/>
      <c r="EPY98"/>
      <c r="EPZ98"/>
      <c r="EQA98"/>
      <c r="EQB98"/>
      <c r="EQC98"/>
      <c r="EQD98"/>
      <c r="EQE98"/>
      <c r="EQF98"/>
      <c r="EQG98"/>
      <c r="EQH98"/>
      <c r="EQI98"/>
      <c r="EQJ98"/>
      <c r="EQK98"/>
      <c r="EQL98"/>
      <c r="EQM98"/>
      <c r="EQN98"/>
      <c r="EQO98"/>
      <c r="EQP98"/>
      <c r="EQQ98"/>
      <c r="EQR98"/>
      <c r="EQS98"/>
      <c r="EQT98"/>
      <c r="EQU98"/>
      <c r="EQV98"/>
      <c r="EQW98"/>
      <c r="EQX98"/>
      <c r="EQY98"/>
      <c r="EQZ98"/>
      <c r="ERA98"/>
      <c r="ERB98"/>
      <c r="ERC98"/>
      <c r="ERD98"/>
      <c r="ERE98"/>
      <c r="ERF98"/>
      <c r="ERG98"/>
      <c r="ERH98"/>
      <c r="ERI98"/>
      <c r="ERJ98"/>
      <c r="ERK98"/>
      <c r="ERL98"/>
      <c r="ERM98"/>
      <c r="ERN98"/>
      <c r="ERO98"/>
      <c r="ERP98"/>
      <c r="ERQ98"/>
      <c r="ERR98"/>
      <c r="ERS98"/>
      <c r="ERT98"/>
      <c r="ERU98"/>
      <c r="ERV98"/>
      <c r="ERW98"/>
      <c r="ERX98"/>
      <c r="ERY98"/>
      <c r="ERZ98"/>
      <c r="ESA98"/>
      <c r="ESB98"/>
      <c r="ESC98"/>
      <c r="ESD98"/>
      <c r="ESE98"/>
      <c r="ESF98"/>
      <c r="ESG98"/>
      <c r="ESH98"/>
      <c r="ESI98"/>
      <c r="ESJ98"/>
      <c r="ESK98"/>
      <c r="ESL98"/>
      <c r="ESM98"/>
      <c r="ESN98"/>
      <c r="ESO98"/>
      <c r="ESP98"/>
      <c r="ESQ98"/>
      <c r="ESR98"/>
      <c r="ESS98"/>
      <c r="EST98"/>
      <c r="ESU98"/>
      <c r="ESV98"/>
      <c r="ESW98"/>
      <c r="ESX98"/>
      <c r="ESY98"/>
      <c r="ESZ98"/>
      <c r="ETA98"/>
      <c r="ETB98"/>
      <c r="ETC98"/>
      <c r="ETD98"/>
      <c r="ETE98"/>
      <c r="ETF98"/>
      <c r="ETG98"/>
      <c r="ETH98"/>
      <c r="ETI98"/>
      <c r="ETJ98"/>
      <c r="ETK98"/>
      <c r="ETL98"/>
      <c r="ETM98"/>
      <c r="ETN98"/>
      <c r="ETO98"/>
      <c r="ETP98"/>
      <c r="ETQ98"/>
      <c r="ETR98"/>
      <c r="ETS98"/>
      <c r="ETT98"/>
      <c r="ETU98"/>
      <c r="ETV98"/>
      <c r="ETW98"/>
      <c r="ETX98"/>
      <c r="ETY98"/>
      <c r="ETZ98"/>
      <c r="EUA98"/>
      <c r="EUB98"/>
      <c r="EUC98"/>
      <c r="EUD98"/>
      <c r="EUE98"/>
      <c r="EUF98"/>
      <c r="EUG98"/>
      <c r="EUH98"/>
      <c r="EUI98"/>
      <c r="EUJ98"/>
      <c r="EUK98"/>
      <c r="EUL98"/>
      <c r="EUM98"/>
      <c r="EUN98"/>
      <c r="EUO98"/>
      <c r="EUP98"/>
      <c r="EUQ98"/>
      <c r="EUR98"/>
      <c r="EUS98"/>
      <c r="EUT98"/>
      <c r="EUU98"/>
      <c r="EUV98"/>
      <c r="EUW98"/>
      <c r="EUX98"/>
      <c r="EUY98"/>
      <c r="EUZ98"/>
      <c r="EVA98"/>
      <c r="EVB98"/>
      <c r="EVC98"/>
      <c r="EVD98"/>
      <c r="EVE98"/>
      <c r="EVF98"/>
      <c r="EVG98"/>
      <c r="EVH98"/>
      <c r="EVI98"/>
      <c r="EVJ98"/>
      <c r="EVK98"/>
      <c r="EVL98"/>
      <c r="EVM98"/>
      <c r="EVN98"/>
      <c r="EVO98"/>
      <c r="EVP98"/>
      <c r="EVQ98"/>
      <c r="EVR98"/>
      <c r="EVS98"/>
      <c r="EVT98"/>
      <c r="EVU98"/>
      <c r="EVV98"/>
      <c r="EVW98"/>
      <c r="EVX98"/>
      <c r="EVY98"/>
      <c r="EVZ98"/>
      <c r="EWA98"/>
      <c r="EWB98"/>
      <c r="EWC98"/>
      <c r="EWD98"/>
      <c r="EWE98"/>
      <c r="EWF98"/>
      <c r="EWG98"/>
      <c r="EWH98"/>
      <c r="EWI98"/>
      <c r="EWJ98"/>
      <c r="EWK98"/>
      <c r="EWL98"/>
      <c r="EWM98"/>
      <c r="EWN98"/>
      <c r="EWO98"/>
      <c r="EWP98"/>
      <c r="EWQ98"/>
      <c r="EWR98"/>
      <c r="EWS98"/>
      <c r="EWT98"/>
      <c r="EWU98"/>
      <c r="EWV98"/>
      <c r="EWW98"/>
      <c r="EWX98"/>
      <c r="EWY98"/>
      <c r="EWZ98"/>
      <c r="EXA98"/>
      <c r="EXB98"/>
      <c r="EXC98"/>
      <c r="EXD98"/>
      <c r="EXE98"/>
      <c r="EXF98"/>
      <c r="EXG98"/>
      <c r="EXH98"/>
      <c r="EXI98"/>
      <c r="EXJ98"/>
      <c r="EXK98"/>
      <c r="EXL98"/>
      <c r="EXM98"/>
      <c r="EXN98"/>
      <c r="EXO98"/>
      <c r="EXP98"/>
      <c r="EXQ98"/>
      <c r="EXR98"/>
      <c r="EXS98"/>
      <c r="EXT98"/>
      <c r="EXU98"/>
      <c r="EXV98"/>
      <c r="EXW98"/>
      <c r="EXX98"/>
      <c r="EXY98"/>
      <c r="EXZ98"/>
      <c r="EYA98"/>
      <c r="EYB98"/>
      <c r="EYC98"/>
      <c r="EYD98"/>
      <c r="EYE98"/>
      <c r="EYF98"/>
      <c r="EYG98"/>
      <c r="EYH98"/>
      <c r="EYI98"/>
      <c r="EYJ98"/>
      <c r="EYK98"/>
      <c r="EYL98"/>
      <c r="EYM98"/>
      <c r="EYN98"/>
      <c r="EYO98"/>
      <c r="EYP98"/>
      <c r="EYQ98"/>
      <c r="EYR98"/>
      <c r="EYS98"/>
      <c r="EYT98"/>
      <c r="EYU98"/>
      <c r="EYV98"/>
      <c r="EYW98"/>
      <c r="EYX98"/>
      <c r="EYY98"/>
      <c r="EYZ98"/>
      <c r="EZA98"/>
      <c r="EZB98"/>
      <c r="EZC98"/>
      <c r="EZD98"/>
      <c r="EZE98"/>
      <c r="EZF98"/>
      <c r="EZG98"/>
      <c r="EZH98"/>
      <c r="EZI98"/>
      <c r="EZJ98"/>
      <c r="EZK98"/>
      <c r="EZL98"/>
      <c r="EZM98"/>
      <c r="EZN98"/>
      <c r="EZO98"/>
      <c r="EZP98"/>
      <c r="EZQ98"/>
      <c r="EZR98"/>
      <c r="EZS98"/>
      <c r="EZT98"/>
      <c r="EZU98"/>
      <c r="EZV98"/>
      <c r="EZW98"/>
      <c r="EZX98"/>
      <c r="EZY98"/>
      <c r="EZZ98"/>
      <c r="FAA98"/>
      <c r="FAB98"/>
      <c r="FAC98"/>
      <c r="FAD98"/>
      <c r="FAE98"/>
      <c r="FAF98"/>
      <c r="FAG98"/>
      <c r="FAH98"/>
      <c r="FAI98"/>
      <c r="FAJ98"/>
      <c r="FAK98"/>
      <c r="FAL98"/>
      <c r="FAM98"/>
      <c r="FAN98"/>
      <c r="FAO98"/>
      <c r="FAP98"/>
      <c r="FAQ98"/>
      <c r="FAR98"/>
      <c r="FAS98"/>
      <c r="FAT98"/>
      <c r="FAU98"/>
      <c r="FAV98"/>
      <c r="FAW98"/>
      <c r="FAX98"/>
      <c r="FAY98"/>
      <c r="FAZ98"/>
      <c r="FBA98"/>
      <c r="FBB98"/>
      <c r="FBC98"/>
      <c r="FBD98"/>
      <c r="FBE98"/>
      <c r="FBF98"/>
      <c r="FBG98"/>
      <c r="FBH98"/>
      <c r="FBI98"/>
      <c r="FBJ98"/>
      <c r="FBK98"/>
      <c r="FBL98"/>
      <c r="FBM98"/>
      <c r="FBN98"/>
      <c r="FBO98"/>
      <c r="FBP98"/>
      <c r="FBQ98"/>
      <c r="FBR98"/>
      <c r="FBS98"/>
      <c r="FBT98"/>
      <c r="FBU98"/>
      <c r="FBV98"/>
      <c r="FBW98"/>
      <c r="FBX98"/>
      <c r="FBY98"/>
      <c r="FBZ98"/>
      <c r="FCA98"/>
      <c r="FCB98"/>
      <c r="FCC98"/>
      <c r="FCD98"/>
      <c r="FCE98"/>
      <c r="FCF98"/>
      <c r="FCG98"/>
      <c r="FCH98"/>
      <c r="FCI98"/>
      <c r="FCJ98"/>
      <c r="FCK98"/>
      <c r="FCL98"/>
      <c r="FCM98"/>
      <c r="FCN98"/>
      <c r="FCO98"/>
      <c r="FCP98"/>
      <c r="FCQ98"/>
      <c r="FCR98"/>
      <c r="FCS98"/>
      <c r="FCT98"/>
      <c r="FCU98"/>
      <c r="FCV98"/>
      <c r="FCW98"/>
      <c r="FCX98"/>
      <c r="FCY98"/>
      <c r="FCZ98"/>
      <c r="FDA98"/>
      <c r="FDB98"/>
      <c r="FDC98"/>
      <c r="FDD98"/>
      <c r="FDE98"/>
      <c r="FDF98"/>
      <c r="FDG98"/>
      <c r="FDH98"/>
      <c r="FDI98"/>
      <c r="FDJ98"/>
      <c r="FDK98"/>
      <c r="FDL98"/>
      <c r="FDM98"/>
      <c r="FDN98"/>
      <c r="FDO98"/>
      <c r="FDP98"/>
      <c r="FDQ98"/>
      <c r="FDR98"/>
      <c r="FDS98"/>
      <c r="FDT98"/>
      <c r="FDU98"/>
      <c r="FDV98"/>
      <c r="FDW98"/>
      <c r="FDX98"/>
      <c r="FDY98"/>
      <c r="FDZ98"/>
      <c r="FEA98"/>
      <c r="FEB98"/>
      <c r="FEC98"/>
      <c r="FED98"/>
      <c r="FEE98"/>
      <c r="FEF98"/>
      <c r="FEG98"/>
      <c r="FEH98"/>
      <c r="FEI98"/>
      <c r="FEJ98"/>
      <c r="FEK98"/>
      <c r="FEL98"/>
      <c r="FEM98"/>
      <c r="FEN98"/>
      <c r="FEO98"/>
      <c r="FEP98"/>
      <c r="FEQ98"/>
      <c r="FER98"/>
      <c r="FES98"/>
      <c r="FET98"/>
      <c r="FEU98"/>
      <c r="FEV98"/>
      <c r="FEW98"/>
      <c r="FEX98"/>
      <c r="FEY98"/>
      <c r="FEZ98"/>
      <c r="FFA98"/>
      <c r="FFB98"/>
      <c r="FFC98"/>
      <c r="FFD98"/>
      <c r="FFE98"/>
      <c r="FFF98"/>
      <c r="FFG98"/>
      <c r="FFH98"/>
      <c r="FFI98"/>
      <c r="FFJ98"/>
      <c r="FFK98"/>
      <c r="FFL98"/>
      <c r="FFM98"/>
      <c r="FFN98"/>
      <c r="FFO98"/>
      <c r="FFP98"/>
      <c r="FFQ98"/>
      <c r="FFR98"/>
      <c r="FFS98"/>
      <c r="FFT98"/>
      <c r="FFU98"/>
      <c r="FFV98"/>
      <c r="FFW98"/>
      <c r="FFX98"/>
      <c r="FFY98"/>
      <c r="FFZ98"/>
      <c r="FGA98"/>
      <c r="FGB98"/>
      <c r="FGC98"/>
      <c r="FGD98"/>
      <c r="FGE98"/>
      <c r="FGF98"/>
      <c r="FGG98"/>
      <c r="FGH98"/>
      <c r="FGI98"/>
      <c r="FGJ98"/>
      <c r="FGK98"/>
      <c r="FGL98"/>
      <c r="FGM98"/>
      <c r="FGN98"/>
      <c r="FGO98"/>
      <c r="FGP98"/>
      <c r="FGQ98"/>
      <c r="FGR98"/>
      <c r="FGS98"/>
      <c r="FGT98"/>
      <c r="FGU98"/>
      <c r="FGV98"/>
      <c r="FGW98"/>
      <c r="FGX98"/>
      <c r="FGY98"/>
      <c r="FGZ98"/>
      <c r="FHA98"/>
      <c r="FHB98"/>
      <c r="FHC98"/>
      <c r="FHD98"/>
      <c r="FHE98"/>
      <c r="FHF98"/>
      <c r="FHG98"/>
      <c r="FHH98"/>
      <c r="FHI98"/>
      <c r="FHJ98"/>
      <c r="FHK98"/>
      <c r="FHL98"/>
      <c r="FHM98"/>
      <c r="FHN98"/>
      <c r="FHO98"/>
      <c r="FHP98"/>
      <c r="FHQ98"/>
      <c r="FHR98"/>
      <c r="FHS98"/>
      <c r="FHT98"/>
      <c r="FHU98"/>
      <c r="FHV98"/>
      <c r="FHW98"/>
      <c r="FHX98"/>
      <c r="FHY98"/>
      <c r="FHZ98"/>
      <c r="FIA98"/>
      <c r="FIB98"/>
      <c r="FIC98"/>
      <c r="FID98"/>
      <c r="FIE98"/>
      <c r="FIF98"/>
      <c r="FIG98"/>
      <c r="FIH98"/>
      <c r="FII98"/>
      <c r="FIJ98"/>
      <c r="FIK98"/>
      <c r="FIL98"/>
      <c r="FIM98"/>
      <c r="FIN98"/>
      <c r="FIO98"/>
      <c r="FIP98"/>
      <c r="FIQ98"/>
      <c r="FIR98"/>
      <c r="FIS98"/>
      <c r="FIT98"/>
      <c r="FIU98"/>
      <c r="FIV98"/>
      <c r="FIW98"/>
      <c r="FIX98"/>
      <c r="FIY98"/>
      <c r="FIZ98"/>
      <c r="FJA98"/>
      <c r="FJB98"/>
      <c r="FJC98"/>
      <c r="FJD98"/>
      <c r="FJE98"/>
      <c r="FJF98"/>
      <c r="FJG98"/>
      <c r="FJH98"/>
      <c r="FJI98"/>
      <c r="FJJ98"/>
      <c r="FJK98"/>
      <c r="FJL98"/>
      <c r="FJM98"/>
      <c r="FJN98"/>
      <c r="FJO98"/>
      <c r="FJP98"/>
      <c r="FJQ98"/>
      <c r="FJR98"/>
      <c r="FJS98"/>
      <c r="FJT98"/>
      <c r="FJU98"/>
      <c r="FJV98"/>
      <c r="FJW98"/>
      <c r="FJX98"/>
      <c r="FJY98"/>
      <c r="FJZ98"/>
      <c r="FKA98"/>
      <c r="FKB98"/>
      <c r="FKC98"/>
      <c r="FKD98"/>
      <c r="FKE98"/>
      <c r="FKF98"/>
      <c r="FKG98"/>
      <c r="FKH98"/>
      <c r="FKI98"/>
      <c r="FKJ98"/>
      <c r="FKK98"/>
      <c r="FKL98"/>
      <c r="FKM98"/>
      <c r="FKN98"/>
      <c r="FKO98"/>
      <c r="FKP98"/>
      <c r="FKQ98"/>
      <c r="FKR98"/>
      <c r="FKS98"/>
      <c r="FKT98"/>
      <c r="FKU98"/>
      <c r="FKV98"/>
      <c r="FKW98"/>
      <c r="FKX98"/>
      <c r="FKY98"/>
      <c r="FKZ98"/>
      <c r="FLA98"/>
      <c r="FLB98"/>
      <c r="FLC98"/>
      <c r="FLD98"/>
      <c r="FLE98"/>
      <c r="FLF98"/>
      <c r="FLG98"/>
      <c r="FLH98"/>
      <c r="FLI98"/>
      <c r="FLJ98"/>
      <c r="FLK98"/>
      <c r="FLL98"/>
      <c r="FLM98"/>
      <c r="FLN98"/>
      <c r="FLO98"/>
      <c r="FLP98"/>
      <c r="FLQ98"/>
      <c r="FLR98"/>
      <c r="FLS98"/>
      <c r="FLT98"/>
      <c r="FLU98"/>
      <c r="FLV98"/>
      <c r="FLW98"/>
      <c r="FLX98"/>
      <c r="FLY98"/>
      <c r="FLZ98"/>
      <c r="FMA98"/>
      <c r="FMB98"/>
      <c r="FMC98"/>
      <c r="FMD98"/>
      <c r="FME98"/>
      <c r="FMF98"/>
      <c r="FMG98"/>
      <c r="FMH98"/>
      <c r="FMI98"/>
      <c r="FMJ98"/>
      <c r="FMK98"/>
      <c r="FML98"/>
      <c r="FMM98"/>
      <c r="FMN98"/>
      <c r="FMO98"/>
      <c r="FMP98"/>
      <c r="FMQ98"/>
      <c r="FMR98"/>
      <c r="FMS98"/>
      <c r="FMT98"/>
      <c r="FMU98"/>
      <c r="FMV98"/>
      <c r="FMW98"/>
      <c r="FMX98"/>
      <c r="FMY98"/>
      <c r="FMZ98"/>
      <c r="FNA98"/>
      <c r="FNB98"/>
      <c r="FNC98"/>
      <c r="FND98"/>
      <c r="FNE98"/>
      <c r="FNF98"/>
      <c r="FNG98"/>
      <c r="FNH98"/>
      <c r="FNI98"/>
      <c r="FNJ98"/>
      <c r="FNK98"/>
      <c r="FNL98"/>
      <c r="FNM98"/>
      <c r="FNN98"/>
      <c r="FNO98"/>
      <c r="FNP98"/>
      <c r="FNQ98"/>
      <c r="FNR98"/>
      <c r="FNS98"/>
      <c r="FNT98"/>
      <c r="FNU98"/>
      <c r="FNV98"/>
      <c r="FNW98"/>
      <c r="FNX98"/>
      <c r="FNY98"/>
      <c r="FNZ98"/>
      <c r="FOA98"/>
      <c r="FOB98"/>
      <c r="FOC98"/>
      <c r="FOD98"/>
      <c r="FOE98"/>
      <c r="FOF98"/>
      <c r="FOG98"/>
      <c r="FOH98"/>
      <c r="FOI98"/>
      <c r="FOJ98"/>
      <c r="FOK98"/>
      <c r="FOL98"/>
      <c r="FOM98"/>
      <c r="FON98"/>
      <c r="FOO98"/>
      <c r="FOP98"/>
      <c r="FOQ98"/>
      <c r="FOR98"/>
      <c r="FOS98"/>
      <c r="FOT98"/>
      <c r="FOU98"/>
      <c r="FOV98"/>
      <c r="FOW98"/>
      <c r="FOX98"/>
      <c r="FOY98"/>
      <c r="FOZ98"/>
      <c r="FPA98"/>
      <c r="FPB98"/>
      <c r="FPC98"/>
      <c r="FPD98"/>
      <c r="FPE98"/>
      <c r="FPF98"/>
      <c r="FPG98"/>
      <c r="FPH98"/>
      <c r="FPI98"/>
      <c r="FPJ98"/>
      <c r="FPK98"/>
      <c r="FPL98"/>
      <c r="FPM98"/>
      <c r="FPN98"/>
      <c r="FPO98"/>
      <c r="FPP98"/>
      <c r="FPQ98"/>
      <c r="FPR98"/>
      <c r="FPS98"/>
      <c r="FPT98"/>
      <c r="FPU98"/>
      <c r="FPV98"/>
      <c r="FPW98"/>
      <c r="FPX98"/>
      <c r="FPY98"/>
      <c r="FPZ98"/>
      <c r="FQA98"/>
      <c r="FQB98"/>
      <c r="FQC98"/>
      <c r="FQD98"/>
      <c r="FQE98"/>
      <c r="FQF98"/>
      <c r="FQG98"/>
      <c r="FQH98"/>
      <c r="FQI98"/>
      <c r="FQJ98"/>
      <c r="FQK98"/>
      <c r="FQL98"/>
      <c r="FQM98"/>
      <c r="FQN98"/>
      <c r="FQO98"/>
      <c r="FQP98"/>
      <c r="FQQ98"/>
      <c r="FQR98"/>
      <c r="FQS98"/>
      <c r="FQT98"/>
      <c r="FQU98"/>
      <c r="FQV98"/>
      <c r="FQW98"/>
      <c r="FQX98"/>
      <c r="FQY98"/>
      <c r="FQZ98"/>
      <c r="FRA98"/>
      <c r="FRB98"/>
      <c r="FRC98"/>
      <c r="FRD98"/>
      <c r="FRE98"/>
      <c r="FRF98"/>
      <c r="FRG98"/>
      <c r="FRH98"/>
      <c r="FRI98"/>
      <c r="FRJ98"/>
      <c r="FRK98"/>
      <c r="FRL98"/>
      <c r="FRM98"/>
      <c r="FRN98"/>
      <c r="FRO98"/>
      <c r="FRP98"/>
      <c r="FRQ98"/>
      <c r="FRR98"/>
      <c r="FRS98"/>
      <c r="FRT98"/>
      <c r="FRU98"/>
      <c r="FRV98"/>
      <c r="FRW98"/>
      <c r="FRX98"/>
      <c r="FRY98"/>
      <c r="FRZ98"/>
      <c r="FSA98"/>
      <c r="FSB98"/>
      <c r="FSC98"/>
      <c r="FSD98"/>
      <c r="FSE98"/>
      <c r="FSF98"/>
      <c r="FSG98"/>
      <c r="FSH98"/>
      <c r="FSI98"/>
      <c r="FSJ98"/>
      <c r="FSK98"/>
      <c r="FSL98"/>
      <c r="FSM98"/>
      <c r="FSN98"/>
      <c r="FSO98"/>
      <c r="FSP98"/>
      <c r="FSQ98"/>
      <c r="FSR98"/>
      <c r="FSS98"/>
      <c r="FST98"/>
      <c r="FSU98"/>
      <c r="FSV98"/>
      <c r="FSW98"/>
      <c r="FSX98"/>
      <c r="FSY98"/>
      <c r="FSZ98"/>
      <c r="FTA98"/>
      <c r="FTB98"/>
      <c r="FTC98"/>
      <c r="FTD98"/>
      <c r="FTE98"/>
      <c r="FTF98"/>
      <c r="FTG98"/>
      <c r="FTH98"/>
      <c r="FTI98"/>
      <c r="FTJ98"/>
      <c r="FTK98"/>
      <c r="FTL98"/>
      <c r="FTM98"/>
      <c r="FTN98"/>
      <c r="FTO98"/>
      <c r="FTP98"/>
      <c r="FTQ98"/>
      <c r="FTR98"/>
      <c r="FTS98"/>
      <c r="FTT98"/>
      <c r="FTU98"/>
      <c r="FTV98"/>
      <c r="FTW98"/>
      <c r="FTX98"/>
      <c r="FTY98"/>
      <c r="FTZ98"/>
      <c r="FUA98"/>
      <c r="FUB98"/>
      <c r="FUC98"/>
      <c r="FUD98"/>
      <c r="FUE98"/>
      <c r="FUF98"/>
      <c r="FUG98"/>
      <c r="FUH98"/>
      <c r="FUI98"/>
      <c r="FUJ98"/>
      <c r="FUK98"/>
      <c r="FUL98"/>
      <c r="FUM98"/>
      <c r="FUN98"/>
      <c r="FUO98"/>
      <c r="FUP98"/>
      <c r="FUQ98"/>
      <c r="FUR98"/>
      <c r="FUS98"/>
      <c r="FUT98"/>
      <c r="FUU98"/>
      <c r="FUV98"/>
      <c r="FUW98"/>
      <c r="FUX98"/>
      <c r="FUY98"/>
      <c r="FUZ98"/>
      <c r="FVA98"/>
      <c r="FVB98"/>
      <c r="FVC98"/>
      <c r="FVD98"/>
      <c r="FVE98"/>
      <c r="FVF98"/>
      <c r="FVG98"/>
      <c r="FVH98"/>
      <c r="FVI98"/>
      <c r="FVJ98"/>
      <c r="FVK98"/>
      <c r="FVL98"/>
      <c r="FVM98"/>
      <c r="FVN98"/>
      <c r="FVO98"/>
      <c r="FVP98"/>
      <c r="FVQ98"/>
      <c r="FVR98"/>
      <c r="FVS98"/>
      <c r="FVT98"/>
      <c r="FVU98"/>
      <c r="FVV98"/>
      <c r="FVW98"/>
      <c r="FVX98"/>
      <c r="FVY98"/>
      <c r="FVZ98"/>
      <c r="FWA98"/>
      <c r="FWB98"/>
      <c r="FWC98"/>
      <c r="FWD98"/>
      <c r="FWE98"/>
      <c r="FWF98"/>
      <c r="FWG98"/>
      <c r="FWH98"/>
      <c r="FWI98"/>
      <c r="FWJ98"/>
      <c r="FWK98"/>
      <c r="FWL98"/>
      <c r="FWM98"/>
      <c r="FWN98"/>
      <c r="FWO98"/>
      <c r="FWP98"/>
      <c r="FWQ98"/>
      <c r="FWR98"/>
      <c r="FWS98"/>
      <c r="FWT98"/>
      <c r="FWU98"/>
      <c r="FWV98"/>
      <c r="FWW98"/>
      <c r="FWX98"/>
      <c r="FWY98"/>
      <c r="FWZ98"/>
      <c r="FXA98"/>
      <c r="FXB98"/>
      <c r="FXC98"/>
      <c r="FXD98"/>
      <c r="FXE98"/>
      <c r="FXF98"/>
      <c r="FXG98"/>
      <c r="FXH98"/>
      <c r="FXI98"/>
      <c r="FXJ98"/>
      <c r="FXK98"/>
      <c r="FXL98"/>
      <c r="FXM98"/>
      <c r="FXN98"/>
      <c r="FXO98"/>
      <c r="FXP98"/>
      <c r="FXQ98"/>
      <c r="FXR98"/>
      <c r="FXS98"/>
      <c r="FXT98"/>
      <c r="FXU98"/>
      <c r="FXV98"/>
      <c r="FXW98"/>
      <c r="FXX98"/>
      <c r="FXY98"/>
      <c r="FXZ98"/>
      <c r="FYA98"/>
      <c r="FYB98"/>
      <c r="FYC98"/>
      <c r="FYD98"/>
      <c r="FYE98"/>
      <c r="FYF98"/>
      <c r="FYG98"/>
      <c r="FYH98"/>
      <c r="FYI98"/>
      <c r="FYJ98"/>
      <c r="FYK98"/>
      <c r="FYL98"/>
      <c r="FYM98"/>
      <c r="FYN98"/>
      <c r="FYO98"/>
      <c r="FYP98"/>
      <c r="FYQ98"/>
      <c r="FYR98"/>
      <c r="FYS98"/>
      <c r="FYT98"/>
      <c r="FYU98"/>
      <c r="FYV98"/>
      <c r="FYW98"/>
      <c r="FYX98"/>
      <c r="FYY98"/>
      <c r="FYZ98"/>
      <c r="FZA98"/>
      <c r="FZB98"/>
      <c r="FZC98"/>
      <c r="FZD98"/>
      <c r="FZE98"/>
      <c r="FZF98"/>
      <c r="FZG98"/>
      <c r="FZH98"/>
      <c r="FZI98"/>
      <c r="FZJ98"/>
      <c r="FZK98"/>
      <c r="FZL98"/>
      <c r="FZM98"/>
      <c r="FZN98"/>
      <c r="FZO98"/>
      <c r="FZP98"/>
      <c r="FZQ98"/>
      <c r="FZR98"/>
      <c r="FZS98"/>
      <c r="FZT98"/>
      <c r="FZU98"/>
      <c r="FZV98"/>
      <c r="FZW98"/>
      <c r="FZX98"/>
      <c r="FZY98"/>
      <c r="FZZ98"/>
      <c r="GAA98"/>
      <c r="GAB98"/>
      <c r="GAC98"/>
      <c r="GAD98"/>
      <c r="GAE98"/>
      <c r="GAF98"/>
      <c r="GAG98"/>
      <c r="GAH98"/>
      <c r="GAI98"/>
      <c r="GAJ98"/>
      <c r="GAK98"/>
      <c r="GAL98"/>
      <c r="GAM98"/>
      <c r="GAN98"/>
      <c r="GAO98"/>
      <c r="GAP98"/>
      <c r="GAQ98"/>
      <c r="GAR98"/>
      <c r="GAS98"/>
      <c r="GAT98"/>
      <c r="GAU98"/>
      <c r="GAV98"/>
      <c r="GAW98"/>
      <c r="GAX98"/>
      <c r="GAY98"/>
      <c r="GAZ98"/>
      <c r="GBA98"/>
      <c r="GBB98"/>
      <c r="GBC98"/>
      <c r="GBD98"/>
      <c r="GBE98"/>
      <c r="GBF98"/>
      <c r="GBG98"/>
      <c r="GBH98"/>
      <c r="GBI98"/>
      <c r="GBJ98"/>
      <c r="GBK98"/>
      <c r="GBL98"/>
      <c r="GBM98"/>
      <c r="GBN98"/>
      <c r="GBO98"/>
      <c r="GBP98"/>
      <c r="GBQ98"/>
      <c r="GBR98"/>
      <c r="GBS98"/>
      <c r="GBT98"/>
      <c r="GBU98"/>
      <c r="GBV98"/>
      <c r="GBW98"/>
      <c r="GBX98"/>
      <c r="GBY98"/>
      <c r="GBZ98"/>
      <c r="GCA98"/>
      <c r="GCB98"/>
      <c r="GCC98"/>
      <c r="GCD98"/>
      <c r="GCE98"/>
      <c r="GCF98"/>
      <c r="GCG98"/>
      <c r="GCH98"/>
      <c r="GCI98"/>
      <c r="GCJ98"/>
      <c r="GCK98"/>
      <c r="GCL98"/>
      <c r="GCM98"/>
      <c r="GCN98"/>
      <c r="GCO98"/>
      <c r="GCP98"/>
      <c r="GCQ98"/>
      <c r="GCR98"/>
      <c r="GCS98"/>
      <c r="GCT98"/>
      <c r="GCU98"/>
      <c r="GCV98"/>
      <c r="GCW98"/>
      <c r="GCX98"/>
      <c r="GCY98"/>
      <c r="GCZ98"/>
      <c r="GDA98"/>
      <c r="GDB98"/>
      <c r="GDC98"/>
      <c r="GDD98"/>
      <c r="GDE98"/>
      <c r="GDF98"/>
      <c r="GDG98"/>
      <c r="GDH98"/>
      <c r="GDI98"/>
      <c r="GDJ98"/>
      <c r="GDK98"/>
      <c r="GDL98"/>
      <c r="GDM98"/>
      <c r="GDN98"/>
      <c r="GDO98"/>
      <c r="GDP98"/>
      <c r="GDQ98"/>
      <c r="GDR98"/>
      <c r="GDS98"/>
      <c r="GDT98"/>
      <c r="GDU98"/>
      <c r="GDV98"/>
      <c r="GDW98"/>
      <c r="GDX98"/>
      <c r="GDY98"/>
      <c r="GDZ98"/>
      <c r="GEA98"/>
      <c r="GEB98"/>
      <c r="GEC98"/>
      <c r="GED98"/>
      <c r="GEE98"/>
      <c r="GEF98"/>
      <c r="GEG98"/>
      <c r="GEH98"/>
      <c r="GEI98"/>
      <c r="GEJ98"/>
      <c r="GEK98"/>
      <c r="GEL98"/>
      <c r="GEM98"/>
      <c r="GEN98"/>
      <c r="GEO98"/>
      <c r="GEP98"/>
      <c r="GEQ98"/>
      <c r="GER98"/>
      <c r="GES98"/>
      <c r="GET98"/>
      <c r="GEU98"/>
      <c r="GEV98"/>
      <c r="GEW98"/>
      <c r="GEX98"/>
      <c r="GEY98"/>
      <c r="GEZ98"/>
      <c r="GFA98"/>
      <c r="GFB98"/>
      <c r="GFC98"/>
      <c r="GFD98"/>
      <c r="GFE98"/>
      <c r="GFF98"/>
      <c r="GFG98"/>
      <c r="GFH98"/>
      <c r="GFI98"/>
      <c r="GFJ98"/>
      <c r="GFK98"/>
      <c r="GFL98"/>
      <c r="GFM98"/>
      <c r="GFN98"/>
      <c r="GFO98"/>
      <c r="GFP98"/>
      <c r="GFQ98"/>
      <c r="GFR98"/>
      <c r="GFS98"/>
      <c r="GFT98"/>
      <c r="GFU98"/>
      <c r="GFV98"/>
      <c r="GFW98"/>
      <c r="GFX98"/>
      <c r="GFY98"/>
      <c r="GFZ98"/>
      <c r="GGA98"/>
      <c r="GGB98"/>
      <c r="GGC98"/>
      <c r="GGD98"/>
      <c r="GGE98"/>
      <c r="GGF98"/>
      <c r="GGG98"/>
      <c r="GGH98"/>
      <c r="GGI98"/>
      <c r="GGJ98"/>
      <c r="GGK98"/>
      <c r="GGL98"/>
      <c r="GGM98"/>
      <c r="GGN98"/>
      <c r="GGO98"/>
      <c r="GGP98"/>
      <c r="GGQ98"/>
      <c r="GGR98"/>
      <c r="GGS98"/>
      <c r="GGT98"/>
      <c r="GGU98"/>
      <c r="GGV98"/>
      <c r="GGW98"/>
      <c r="GGX98"/>
      <c r="GGY98"/>
      <c r="GGZ98"/>
      <c r="GHA98"/>
      <c r="GHB98"/>
      <c r="GHC98"/>
      <c r="GHD98"/>
      <c r="GHE98"/>
      <c r="GHF98"/>
      <c r="GHG98"/>
      <c r="GHH98"/>
      <c r="GHI98"/>
      <c r="GHJ98"/>
      <c r="GHK98"/>
      <c r="GHL98"/>
      <c r="GHM98"/>
      <c r="GHN98"/>
      <c r="GHO98"/>
      <c r="GHP98"/>
      <c r="GHQ98"/>
      <c r="GHR98"/>
      <c r="GHS98"/>
      <c r="GHT98"/>
      <c r="GHU98"/>
      <c r="GHV98"/>
      <c r="GHW98"/>
      <c r="GHX98"/>
      <c r="GHY98"/>
      <c r="GHZ98"/>
      <c r="GIA98"/>
      <c r="GIB98"/>
      <c r="GIC98"/>
      <c r="GID98"/>
      <c r="GIE98"/>
      <c r="GIF98"/>
      <c r="GIG98"/>
      <c r="GIH98"/>
      <c r="GII98"/>
      <c r="GIJ98"/>
      <c r="GIK98"/>
      <c r="GIL98"/>
      <c r="GIM98"/>
      <c r="GIN98"/>
      <c r="GIO98"/>
      <c r="GIP98"/>
      <c r="GIQ98"/>
      <c r="GIR98"/>
      <c r="GIS98"/>
      <c r="GIT98"/>
      <c r="GIU98"/>
      <c r="GIV98"/>
      <c r="GIW98"/>
      <c r="GIX98"/>
      <c r="GIY98"/>
      <c r="GIZ98"/>
      <c r="GJA98"/>
      <c r="GJB98"/>
      <c r="GJC98"/>
      <c r="GJD98"/>
      <c r="GJE98"/>
      <c r="GJF98"/>
      <c r="GJG98"/>
      <c r="GJH98"/>
      <c r="GJI98"/>
      <c r="GJJ98"/>
      <c r="GJK98"/>
      <c r="GJL98"/>
      <c r="GJM98"/>
      <c r="GJN98"/>
      <c r="GJO98"/>
      <c r="GJP98"/>
      <c r="GJQ98"/>
      <c r="GJR98"/>
      <c r="GJS98"/>
      <c r="GJT98"/>
      <c r="GJU98"/>
      <c r="GJV98"/>
      <c r="GJW98"/>
      <c r="GJX98"/>
      <c r="GJY98"/>
      <c r="GJZ98"/>
      <c r="GKA98"/>
      <c r="GKB98"/>
      <c r="GKC98"/>
      <c r="GKD98"/>
      <c r="GKE98"/>
      <c r="GKF98"/>
      <c r="GKG98"/>
      <c r="GKH98"/>
      <c r="GKI98"/>
      <c r="GKJ98"/>
      <c r="GKK98"/>
      <c r="GKL98"/>
      <c r="GKM98"/>
      <c r="GKN98"/>
      <c r="GKO98"/>
      <c r="GKP98"/>
      <c r="GKQ98"/>
      <c r="GKR98"/>
      <c r="GKS98"/>
      <c r="GKT98"/>
      <c r="GKU98"/>
      <c r="GKV98"/>
      <c r="GKW98"/>
      <c r="GKX98"/>
      <c r="GKY98"/>
      <c r="GKZ98"/>
      <c r="GLA98"/>
      <c r="GLB98"/>
      <c r="GLC98"/>
      <c r="GLD98"/>
      <c r="GLE98"/>
      <c r="GLF98"/>
      <c r="GLG98"/>
      <c r="GLH98"/>
      <c r="GLI98"/>
      <c r="GLJ98"/>
      <c r="GLK98"/>
      <c r="GLL98"/>
      <c r="GLM98"/>
      <c r="GLN98"/>
      <c r="GLO98"/>
      <c r="GLP98"/>
      <c r="GLQ98"/>
      <c r="GLR98"/>
      <c r="GLS98"/>
      <c r="GLT98"/>
      <c r="GLU98"/>
      <c r="GLV98"/>
      <c r="GLW98"/>
      <c r="GLX98"/>
      <c r="GLY98"/>
      <c r="GLZ98"/>
      <c r="GMA98"/>
      <c r="GMB98"/>
      <c r="GMC98"/>
      <c r="GMD98"/>
      <c r="GME98"/>
      <c r="GMF98"/>
      <c r="GMG98"/>
      <c r="GMH98"/>
      <c r="GMI98"/>
      <c r="GMJ98"/>
      <c r="GMK98"/>
      <c r="GML98"/>
      <c r="GMM98"/>
      <c r="GMN98"/>
      <c r="GMO98"/>
      <c r="GMP98"/>
      <c r="GMQ98"/>
      <c r="GMR98"/>
      <c r="GMS98"/>
      <c r="GMT98"/>
      <c r="GMU98"/>
      <c r="GMV98"/>
      <c r="GMW98"/>
      <c r="GMX98"/>
      <c r="GMY98"/>
      <c r="GMZ98"/>
      <c r="GNA98"/>
      <c r="GNB98"/>
      <c r="GNC98"/>
      <c r="GND98"/>
      <c r="GNE98"/>
      <c r="GNF98"/>
      <c r="GNG98"/>
      <c r="GNH98"/>
      <c r="GNI98"/>
      <c r="GNJ98"/>
      <c r="GNK98"/>
      <c r="GNL98"/>
      <c r="GNM98"/>
      <c r="GNN98"/>
      <c r="GNO98"/>
      <c r="GNP98"/>
      <c r="GNQ98"/>
      <c r="GNR98"/>
      <c r="GNS98"/>
      <c r="GNT98"/>
      <c r="GNU98"/>
      <c r="GNV98"/>
      <c r="GNW98"/>
      <c r="GNX98"/>
      <c r="GNY98"/>
      <c r="GNZ98"/>
      <c r="GOA98"/>
      <c r="GOB98"/>
      <c r="GOC98"/>
      <c r="GOD98"/>
      <c r="GOE98"/>
      <c r="GOF98"/>
      <c r="GOG98"/>
      <c r="GOH98"/>
      <c r="GOI98"/>
      <c r="GOJ98"/>
      <c r="GOK98"/>
      <c r="GOL98"/>
      <c r="GOM98"/>
      <c r="GON98"/>
      <c r="GOO98"/>
      <c r="GOP98"/>
      <c r="GOQ98"/>
      <c r="GOR98"/>
      <c r="GOS98"/>
      <c r="GOT98"/>
      <c r="GOU98"/>
      <c r="GOV98"/>
      <c r="GOW98"/>
      <c r="GOX98"/>
      <c r="GOY98"/>
      <c r="GOZ98"/>
      <c r="GPA98"/>
      <c r="GPB98"/>
      <c r="GPC98"/>
      <c r="GPD98"/>
      <c r="GPE98"/>
      <c r="GPF98"/>
      <c r="GPG98"/>
      <c r="GPH98"/>
      <c r="GPI98"/>
      <c r="GPJ98"/>
      <c r="GPK98"/>
      <c r="GPL98"/>
      <c r="GPM98"/>
      <c r="GPN98"/>
      <c r="GPO98"/>
      <c r="GPP98"/>
      <c r="GPQ98"/>
      <c r="GPR98"/>
      <c r="GPS98"/>
      <c r="GPT98"/>
      <c r="GPU98"/>
      <c r="GPV98"/>
      <c r="GPW98"/>
      <c r="GPX98"/>
      <c r="GPY98"/>
      <c r="GPZ98"/>
      <c r="GQA98"/>
      <c r="GQB98"/>
      <c r="GQC98"/>
      <c r="GQD98"/>
      <c r="GQE98"/>
      <c r="GQF98"/>
      <c r="GQG98"/>
      <c r="GQH98"/>
      <c r="GQI98"/>
      <c r="GQJ98"/>
      <c r="GQK98"/>
      <c r="GQL98"/>
      <c r="GQM98"/>
      <c r="GQN98"/>
      <c r="GQO98"/>
      <c r="GQP98"/>
      <c r="GQQ98"/>
      <c r="GQR98"/>
      <c r="GQS98"/>
      <c r="GQT98"/>
      <c r="GQU98"/>
      <c r="GQV98"/>
      <c r="GQW98"/>
      <c r="GQX98"/>
      <c r="GQY98"/>
      <c r="GQZ98"/>
      <c r="GRA98"/>
      <c r="GRB98"/>
      <c r="GRC98"/>
      <c r="GRD98"/>
      <c r="GRE98"/>
      <c r="GRF98"/>
      <c r="GRG98"/>
      <c r="GRH98"/>
      <c r="GRI98"/>
      <c r="GRJ98"/>
      <c r="GRK98"/>
      <c r="GRL98"/>
      <c r="GRM98"/>
      <c r="GRN98"/>
      <c r="GRO98"/>
      <c r="GRP98"/>
      <c r="GRQ98"/>
      <c r="GRR98"/>
      <c r="GRS98"/>
      <c r="GRT98"/>
      <c r="GRU98"/>
      <c r="GRV98"/>
      <c r="GRW98"/>
      <c r="GRX98"/>
      <c r="GRY98"/>
      <c r="GRZ98"/>
      <c r="GSA98"/>
      <c r="GSB98"/>
      <c r="GSC98"/>
      <c r="GSD98"/>
      <c r="GSE98"/>
      <c r="GSF98"/>
      <c r="GSG98"/>
      <c r="GSH98"/>
      <c r="GSI98"/>
      <c r="GSJ98"/>
      <c r="GSK98"/>
      <c r="GSL98"/>
      <c r="GSM98"/>
      <c r="GSN98"/>
      <c r="GSO98"/>
      <c r="GSP98"/>
      <c r="GSQ98"/>
      <c r="GSR98"/>
      <c r="GSS98"/>
      <c r="GST98"/>
      <c r="GSU98"/>
      <c r="GSV98"/>
      <c r="GSW98"/>
      <c r="GSX98"/>
      <c r="GSY98"/>
      <c r="GSZ98"/>
      <c r="GTA98"/>
      <c r="GTB98"/>
      <c r="GTC98"/>
      <c r="GTD98"/>
      <c r="GTE98"/>
      <c r="GTF98"/>
      <c r="GTG98"/>
      <c r="GTH98"/>
      <c r="GTI98"/>
      <c r="GTJ98"/>
      <c r="GTK98"/>
      <c r="GTL98"/>
      <c r="GTM98"/>
      <c r="GTN98"/>
      <c r="GTO98"/>
      <c r="GTP98"/>
      <c r="GTQ98"/>
      <c r="GTR98"/>
      <c r="GTS98"/>
      <c r="GTT98"/>
      <c r="GTU98"/>
      <c r="GTV98"/>
      <c r="GTW98"/>
      <c r="GTX98"/>
      <c r="GTY98"/>
      <c r="GTZ98"/>
      <c r="GUA98"/>
      <c r="GUB98"/>
      <c r="GUC98"/>
      <c r="GUD98"/>
      <c r="GUE98"/>
      <c r="GUF98"/>
      <c r="GUG98"/>
      <c r="GUH98"/>
      <c r="GUI98"/>
      <c r="GUJ98"/>
      <c r="GUK98"/>
      <c r="GUL98"/>
      <c r="GUM98"/>
      <c r="GUN98"/>
      <c r="GUO98"/>
      <c r="GUP98"/>
      <c r="GUQ98"/>
      <c r="GUR98"/>
      <c r="GUS98"/>
      <c r="GUT98"/>
      <c r="GUU98"/>
      <c r="GUV98"/>
      <c r="GUW98"/>
      <c r="GUX98"/>
      <c r="GUY98"/>
      <c r="GUZ98"/>
      <c r="GVA98"/>
      <c r="GVB98"/>
      <c r="GVC98"/>
      <c r="GVD98"/>
      <c r="GVE98"/>
      <c r="GVF98"/>
      <c r="GVG98"/>
      <c r="GVH98"/>
      <c r="GVI98"/>
      <c r="GVJ98"/>
      <c r="GVK98"/>
      <c r="GVL98"/>
      <c r="GVM98"/>
      <c r="GVN98"/>
      <c r="GVO98"/>
      <c r="GVP98"/>
      <c r="GVQ98"/>
      <c r="GVR98"/>
      <c r="GVS98"/>
      <c r="GVT98"/>
      <c r="GVU98"/>
      <c r="GVV98"/>
      <c r="GVW98"/>
      <c r="GVX98"/>
      <c r="GVY98"/>
      <c r="GVZ98"/>
      <c r="GWA98"/>
      <c r="GWB98"/>
      <c r="GWC98"/>
      <c r="GWD98"/>
      <c r="GWE98"/>
      <c r="GWF98"/>
      <c r="GWG98"/>
      <c r="GWH98"/>
      <c r="GWI98"/>
      <c r="GWJ98"/>
      <c r="GWK98"/>
      <c r="GWL98"/>
      <c r="GWM98"/>
      <c r="GWN98"/>
      <c r="GWO98"/>
      <c r="GWP98"/>
      <c r="GWQ98"/>
      <c r="GWR98"/>
      <c r="GWS98"/>
      <c r="GWT98"/>
      <c r="GWU98"/>
      <c r="GWV98"/>
      <c r="GWW98"/>
      <c r="GWX98"/>
      <c r="GWY98"/>
      <c r="GWZ98"/>
      <c r="GXA98"/>
      <c r="GXB98"/>
      <c r="GXC98"/>
      <c r="GXD98"/>
      <c r="GXE98"/>
      <c r="GXF98"/>
      <c r="GXG98"/>
      <c r="GXH98"/>
      <c r="GXI98"/>
      <c r="GXJ98"/>
      <c r="GXK98"/>
      <c r="GXL98"/>
      <c r="GXM98"/>
      <c r="GXN98"/>
      <c r="GXO98"/>
      <c r="GXP98"/>
      <c r="GXQ98"/>
      <c r="GXR98"/>
      <c r="GXS98"/>
      <c r="GXT98"/>
      <c r="GXU98"/>
      <c r="GXV98"/>
      <c r="GXW98"/>
      <c r="GXX98"/>
      <c r="GXY98"/>
      <c r="GXZ98"/>
      <c r="GYA98"/>
      <c r="GYB98"/>
      <c r="GYC98"/>
      <c r="GYD98"/>
      <c r="GYE98"/>
      <c r="GYF98"/>
      <c r="GYG98"/>
      <c r="GYH98"/>
      <c r="GYI98"/>
      <c r="GYJ98"/>
      <c r="GYK98"/>
      <c r="GYL98"/>
      <c r="GYM98"/>
      <c r="GYN98"/>
      <c r="GYO98"/>
      <c r="GYP98"/>
      <c r="GYQ98"/>
      <c r="GYR98"/>
      <c r="GYS98"/>
      <c r="GYT98"/>
      <c r="GYU98"/>
      <c r="GYV98"/>
      <c r="GYW98"/>
      <c r="GYX98"/>
      <c r="GYY98"/>
      <c r="GYZ98"/>
      <c r="GZA98"/>
      <c r="GZB98"/>
      <c r="GZC98"/>
      <c r="GZD98"/>
      <c r="GZE98"/>
      <c r="GZF98"/>
      <c r="GZG98"/>
      <c r="GZH98"/>
      <c r="GZI98"/>
      <c r="GZJ98"/>
      <c r="GZK98"/>
      <c r="GZL98"/>
      <c r="GZM98"/>
      <c r="GZN98"/>
      <c r="GZO98"/>
      <c r="GZP98"/>
      <c r="GZQ98"/>
      <c r="GZR98"/>
      <c r="GZS98"/>
      <c r="GZT98"/>
      <c r="GZU98"/>
      <c r="GZV98"/>
      <c r="GZW98"/>
      <c r="GZX98"/>
      <c r="GZY98"/>
      <c r="GZZ98"/>
      <c r="HAA98"/>
      <c r="HAB98"/>
      <c r="HAC98"/>
      <c r="HAD98"/>
      <c r="HAE98"/>
      <c r="HAF98"/>
      <c r="HAG98"/>
      <c r="HAH98"/>
      <c r="HAI98"/>
      <c r="HAJ98"/>
      <c r="HAK98"/>
      <c r="HAL98"/>
      <c r="HAM98"/>
      <c r="HAN98"/>
      <c r="HAO98"/>
      <c r="HAP98"/>
      <c r="HAQ98"/>
      <c r="HAR98"/>
      <c r="HAS98"/>
      <c r="HAT98"/>
      <c r="HAU98"/>
      <c r="HAV98"/>
      <c r="HAW98"/>
      <c r="HAX98"/>
      <c r="HAY98"/>
      <c r="HAZ98"/>
      <c r="HBA98"/>
      <c r="HBB98"/>
      <c r="HBC98"/>
      <c r="HBD98"/>
      <c r="HBE98"/>
      <c r="HBF98"/>
      <c r="HBG98"/>
      <c r="HBH98"/>
      <c r="HBI98"/>
      <c r="HBJ98"/>
      <c r="HBK98"/>
      <c r="HBL98"/>
      <c r="HBM98"/>
      <c r="HBN98"/>
      <c r="HBO98"/>
      <c r="HBP98"/>
      <c r="HBQ98"/>
      <c r="HBR98"/>
      <c r="HBS98"/>
      <c r="HBT98"/>
      <c r="HBU98"/>
      <c r="HBV98"/>
      <c r="HBW98"/>
      <c r="HBX98"/>
      <c r="HBY98"/>
      <c r="HBZ98"/>
      <c r="HCA98"/>
      <c r="HCB98"/>
      <c r="HCC98"/>
      <c r="HCD98"/>
      <c r="HCE98"/>
      <c r="HCF98"/>
      <c r="HCG98"/>
      <c r="HCH98"/>
      <c r="HCI98"/>
      <c r="HCJ98"/>
      <c r="HCK98"/>
      <c r="HCL98"/>
      <c r="HCM98"/>
      <c r="HCN98"/>
      <c r="HCO98"/>
      <c r="HCP98"/>
      <c r="HCQ98"/>
      <c r="HCR98"/>
      <c r="HCS98"/>
      <c r="HCT98"/>
      <c r="HCU98"/>
      <c r="HCV98"/>
      <c r="HCW98"/>
      <c r="HCX98"/>
      <c r="HCY98"/>
      <c r="HCZ98"/>
      <c r="HDA98"/>
      <c r="HDB98"/>
      <c r="HDC98"/>
      <c r="HDD98"/>
      <c r="HDE98"/>
      <c r="HDF98"/>
      <c r="HDG98"/>
      <c r="HDH98"/>
      <c r="HDI98"/>
      <c r="HDJ98"/>
      <c r="HDK98"/>
      <c r="HDL98"/>
      <c r="HDM98"/>
      <c r="HDN98"/>
      <c r="HDO98"/>
      <c r="HDP98"/>
      <c r="HDQ98"/>
      <c r="HDR98"/>
      <c r="HDS98"/>
      <c r="HDT98"/>
      <c r="HDU98"/>
      <c r="HDV98"/>
      <c r="HDW98"/>
      <c r="HDX98"/>
      <c r="HDY98"/>
      <c r="HDZ98"/>
      <c r="HEA98"/>
      <c r="HEB98"/>
      <c r="HEC98"/>
      <c r="HED98"/>
      <c r="HEE98"/>
      <c r="HEF98"/>
      <c r="HEG98"/>
      <c r="HEH98"/>
      <c r="HEI98"/>
      <c r="HEJ98"/>
      <c r="HEK98"/>
      <c r="HEL98"/>
      <c r="HEM98"/>
      <c r="HEN98"/>
      <c r="HEO98"/>
      <c r="HEP98"/>
      <c r="HEQ98"/>
      <c r="HER98"/>
      <c r="HES98"/>
      <c r="HET98"/>
      <c r="HEU98"/>
      <c r="HEV98"/>
      <c r="HEW98"/>
      <c r="HEX98"/>
      <c r="HEY98"/>
      <c r="HEZ98"/>
      <c r="HFA98"/>
      <c r="HFB98"/>
      <c r="HFC98"/>
      <c r="HFD98"/>
      <c r="HFE98"/>
      <c r="HFF98"/>
      <c r="HFG98"/>
      <c r="HFH98"/>
      <c r="HFI98"/>
      <c r="HFJ98"/>
      <c r="HFK98"/>
      <c r="HFL98"/>
      <c r="HFM98"/>
      <c r="HFN98"/>
      <c r="HFO98"/>
      <c r="HFP98"/>
      <c r="HFQ98"/>
      <c r="HFR98"/>
      <c r="HFS98"/>
      <c r="HFT98"/>
      <c r="HFU98"/>
      <c r="HFV98"/>
      <c r="HFW98"/>
      <c r="HFX98"/>
      <c r="HFY98"/>
      <c r="HFZ98"/>
      <c r="HGA98"/>
      <c r="HGB98"/>
      <c r="HGC98"/>
      <c r="HGD98"/>
      <c r="HGE98"/>
      <c r="HGF98"/>
      <c r="HGG98"/>
      <c r="HGH98"/>
      <c r="HGI98"/>
      <c r="HGJ98"/>
      <c r="HGK98"/>
      <c r="HGL98"/>
      <c r="HGM98"/>
      <c r="HGN98"/>
      <c r="HGO98"/>
      <c r="HGP98"/>
      <c r="HGQ98"/>
      <c r="HGR98"/>
      <c r="HGS98"/>
      <c r="HGT98"/>
      <c r="HGU98"/>
      <c r="HGV98"/>
      <c r="HGW98"/>
      <c r="HGX98"/>
      <c r="HGY98"/>
      <c r="HGZ98"/>
      <c r="HHA98"/>
      <c r="HHB98"/>
      <c r="HHC98"/>
      <c r="HHD98"/>
      <c r="HHE98"/>
      <c r="HHF98"/>
      <c r="HHG98"/>
      <c r="HHH98"/>
      <c r="HHI98"/>
      <c r="HHJ98"/>
      <c r="HHK98"/>
      <c r="HHL98"/>
      <c r="HHM98"/>
      <c r="HHN98"/>
      <c r="HHO98"/>
      <c r="HHP98"/>
      <c r="HHQ98"/>
      <c r="HHR98"/>
      <c r="HHS98"/>
      <c r="HHT98"/>
      <c r="HHU98"/>
      <c r="HHV98"/>
      <c r="HHW98"/>
      <c r="HHX98"/>
      <c r="HHY98"/>
      <c r="HHZ98"/>
      <c r="HIA98"/>
      <c r="HIB98"/>
      <c r="HIC98"/>
      <c r="HID98"/>
      <c r="HIE98"/>
      <c r="HIF98"/>
      <c r="HIG98"/>
      <c r="HIH98"/>
      <c r="HII98"/>
      <c r="HIJ98"/>
      <c r="HIK98"/>
      <c r="HIL98"/>
      <c r="HIM98"/>
      <c r="HIN98"/>
      <c r="HIO98"/>
      <c r="HIP98"/>
      <c r="HIQ98"/>
      <c r="HIR98"/>
      <c r="HIS98"/>
      <c r="HIT98"/>
      <c r="HIU98"/>
      <c r="HIV98"/>
      <c r="HIW98"/>
      <c r="HIX98"/>
      <c r="HIY98"/>
      <c r="HIZ98"/>
      <c r="HJA98"/>
      <c r="HJB98"/>
      <c r="HJC98"/>
      <c r="HJD98"/>
      <c r="HJE98"/>
      <c r="HJF98"/>
      <c r="HJG98"/>
      <c r="HJH98"/>
      <c r="HJI98"/>
      <c r="HJJ98"/>
      <c r="HJK98"/>
      <c r="HJL98"/>
      <c r="HJM98"/>
      <c r="HJN98"/>
      <c r="HJO98"/>
      <c r="HJP98"/>
      <c r="HJQ98"/>
      <c r="HJR98"/>
      <c r="HJS98"/>
      <c r="HJT98"/>
      <c r="HJU98"/>
      <c r="HJV98"/>
      <c r="HJW98"/>
      <c r="HJX98"/>
      <c r="HJY98"/>
      <c r="HJZ98"/>
      <c r="HKA98"/>
      <c r="HKB98"/>
      <c r="HKC98"/>
      <c r="HKD98"/>
      <c r="HKE98"/>
      <c r="HKF98"/>
      <c r="HKG98"/>
      <c r="HKH98"/>
      <c r="HKI98"/>
      <c r="HKJ98"/>
      <c r="HKK98"/>
      <c r="HKL98"/>
      <c r="HKM98"/>
      <c r="HKN98"/>
      <c r="HKO98"/>
      <c r="HKP98"/>
      <c r="HKQ98"/>
      <c r="HKR98"/>
      <c r="HKS98"/>
      <c r="HKT98"/>
      <c r="HKU98"/>
      <c r="HKV98"/>
      <c r="HKW98"/>
      <c r="HKX98"/>
      <c r="HKY98"/>
      <c r="HKZ98"/>
      <c r="HLA98"/>
      <c r="HLB98"/>
      <c r="HLC98"/>
      <c r="HLD98"/>
      <c r="HLE98"/>
      <c r="HLF98"/>
      <c r="HLG98"/>
      <c r="HLH98"/>
      <c r="HLI98"/>
      <c r="HLJ98"/>
      <c r="HLK98"/>
      <c r="HLL98"/>
      <c r="HLM98"/>
      <c r="HLN98"/>
      <c r="HLO98"/>
      <c r="HLP98"/>
      <c r="HLQ98"/>
      <c r="HLR98"/>
      <c r="HLS98"/>
      <c r="HLT98"/>
      <c r="HLU98"/>
      <c r="HLV98"/>
      <c r="HLW98"/>
      <c r="HLX98"/>
      <c r="HLY98"/>
      <c r="HLZ98"/>
      <c r="HMA98"/>
      <c r="HMB98"/>
      <c r="HMC98"/>
      <c r="HMD98"/>
      <c r="HME98"/>
      <c r="HMF98"/>
      <c r="HMG98"/>
      <c r="HMH98"/>
      <c r="HMI98"/>
      <c r="HMJ98"/>
      <c r="HMK98"/>
      <c r="HML98"/>
      <c r="HMM98"/>
      <c r="HMN98"/>
      <c r="HMO98"/>
      <c r="HMP98"/>
      <c r="HMQ98"/>
      <c r="HMR98"/>
      <c r="HMS98"/>
      <c r="HMT98"/>
      <c r="HMU98"/>
      <c r="HMV98"/>
      <c r="HMW98"/>
      <c r="HMX98"/>
      <c r="HMY98"/>
      <c r="HMZ98"/>
      <c r="HNA98"/>
      <c r="HNB98"/>
      <c r="HNC98"/>
      <c r="HND98"/>
      <c r="HNE98"/>
      <c r="HNF98"/>
      <c r="HNG98"/>
      <c r="HNH98"/>
      <c r="HNI98"/>
      <c r="HNJ98"/>
      <c r="HNK98"/>
      <c r="HNL98"/>
      <c r="HNM98"/>
      <c r="HNN98"/>
      <c r="HNO98"/>
      <c r="HNP98"/>
      <c r="HNQ98"/>
      <c r="HNR98"/>
      <c r="HNS98"/>
      <c r="HNT98"/>
      <c r="HNU98"/>
      <c r="HNV98"/>
      <c r="HNW98"/>
      <c r="HNX98"/>
      <c r="HNY98"/>
      <c r="HNZ98"/>
      <c r="HOA98"/>
      <c r="HOB98"/>
      <c r="HOC98"/>
      <c r="HOD98"/>
      <c r="HOE98"/>
      <c r="HOF98"/>
      <c r="HOG98"/>
      <c r="HOH98"/>
      <c r="HOI98"/>
      <c r="HOJ98"/>
      <c r="HOK98"/>
      <c r="HOL98"/>
      <c r="HOM98"/>
      <c r="HON98"/>
      <c r="HOO98"/>
      <c r="HOP98"/>
      <c r="HOQ98"/>
      <c r="HOR98"/>
      <c r="HOS98"/>
      <c r="HOT98"/>
      <c r="HOU98"/>
      <c r="HOV98"/>
      <c r="HOW98"/>
      <c r="HOX98"/>
      <c r="HOY98"/>
      <c r="HOZ98"/>
      <c r="HPA98"/>
      <c r="HPB98"/>
      <c r="HPC98"/>
      <c r="HPD98"/>
      <c r="HPE98"/>
      <c r="HPF98"/>
      <c r="HPG98"/>
      <c r="HPH98"/>
      <c r="HPI98"/>
      <c r="HPJ98"/>
      <c r="HPK98"/>
      <c r="HPL98"/>
      <c r="HPM98"/>
      <c r="HPN98"/>
      <c r="HPO98"/>
      <c r="HPP98"/>
      <c r="HPQ98"/>
      <c r="HPR98"/>
      <c r="HPS98"/>
      <c r="HPT98"/>
      <c r="HPU98"/>
      <c r="HPV98"/>
      <c r="HPW98"/>
      <c r="HPX98"/>
      <c r="HPY98"/>
      <c r="HPZ98"/>
      <c r="HQA98"/>
      <c r="HQB98"/>
      <c r="HQC98"/>
      <c r="HQD98"/>
      <c r="HQE98"/>
      <c r="HQF98"/>
      <c r="HQG98"/>
      <c r="HQH98"/>
      <c r="HQI98"/>
      <c r="HQJ98"/>
      <c r="HQK98"/>
      <c r="HQL98"/>
      <c r="HQM98"/>
      <c r="HQN98"/>
      <c r="HQO98"/>
      <c r="HQP98"/>
      <c r="HQQ98"/>
      <c r="HQR98"/>
      <c r="HQS98"/>
      <c r="HQT98"/>
      <c r="HQU98"/>
      <c r="HQV98"/>
      <c r="HQW98"/>
      <c r="HQX98"/>
      <c r="HQY98"/>
      <c r="HQZ98"/>
      <c r="HRA98"/>
      <c r="HRB98"/>
      <c r="HRC98"/>
      <c r="HRD98"/>
      <c r="HRE98"/>
      <c r="HRF98"/>
      <c r="HRG98"/>
      <c r="HRH98"/>
      <c r="HRI98"/>
      <c r="HRJ98"/>
      <c r="HRK98"/>
      <c r="HRL98"/>
      <c r="HRM98"/>
      <c r="HRN98"/>
      <c r="HRO98"/>
      <c r="HRP98"/>
      <c r="HRQ98"/>
      <c r="HRR98"/>
      <c r="HRS98"/>
      <c r="HRT98"/>
      <c r="HRU98"/>
      <c r="HRV98"/>
      <c r="HRW98"/>
      <c r="HRX98"/>
      <c r="HRY98"/>
      <c r="HRZ98"/>
      <c r="HSA98"/>
      <c r="HSB98"/>
      <c r="HSC98"/>
      <c r="HSD98"/>
      <c r="HSE98"/>
      <c r="HSF98"/>
      <c r="HSG98"/>
      <c r="HSH98"/>
      <c r="HSI98"/>
      <c r="HSJ98"/>
      <c r="HSK98"/>
      <c r="HSL98"/>
      <c r="HSM98"/>
      <c r="HSN98"/>
      <c r="HSO98"/>
      <c r="HSP98"/>
      <c r="HSQ98"/>
      <c r="HSR98"/>
      <c r="HSS98"/>
      <c r="HST98"/>
      <c r="HSU98"/>
      <c r="HSV98"/>
      <c r="HSW98"/>
      <c r="HSX98"/>
      <c r="HSY98"/>
      <c r="HSZ98"/>
      <c r="HTA98"/>
      <c r="HTB98"/>
      <c r="HTC98"/>
      <c r="HTD98"/>
      <c r="HTE98"/>
      <c r="HTF98"/>
      <c r="HTG98"/>
      <c r="HTH98"/>
      <c r="HTI98"/>
      <c r="HTJ98"/>
      <c r="HTK98"/>
      <c r="HTL98"/>
      <c r="HTM98"/>
      <c r="HTN98"/>
      <c r="HTO98"/>
      <c r="HTP98"/>
      <c r="HTQ98"/>
      <c r="HTR98"/>
      <c r="HTS98"/>
      <c r="HTT98"/>
      <c r="HTU98"/>
      <c r="HTV98"/>
      <c r="HTW98"/>
      <c r="HTX98"/>
      <c r="HTY98"/>
      <c r="HTZ98"/>
      <c r="HUA98"/>
      <c r="HUB98"/>
      <c r="HUC98"/>
      <c r="HUD98"/>
      <c r="HUE98"/>
      <c r="HUF98"/>
      <c r="HUG98"/>
      <c r="HUH98"/>
      <c r="HUI98"/>
      <c r="HUJ98"/>
      <c r="HUK98"/>
      <c r="HUL98"/>
      <c r="HUM98"/>
      <c r="HUN98"/>
      <c r="HUO98"/>
      <c r="HUP98"/>
      <c r="HUQ98"/>
      <c r="HUR98"/>
      <c r="HUS98"/>
      <c r="HUT98"/>
      <c r="HUU98"/>
      <c r="HUV98"/>
      <c r="HUW98"/>
      <c r="HUX98"/>
      <c r="HUY98"/>
      <c r="HUZ98"/>
      <c r="HVA98"/>
      <c r="HVB98"/>
      <c r="HVC98"/>
      <c r="HVD98"/>
      <c r="HVE98"/>
      <c r="HVF98"/>
      <c r="HVG98"/>
      <c r="HVH98"/>
      <c r="HVI98"/>
      <c r="HVJ98"/>
      <c r="HVK98"/>
      <c r="HVL98"/>
      <c r="HVM98"/>
      <c r="HVN98"/>
      <c r="HVO98"/>
      <c r="HVP98"/>
      <c r="HVQ98"/>
      <c r="HVR98"/>
      <c r="HVS98"/>
      <c r="HVT98"/>
      <c r="HVU98"/>
      <c r="HVV98"/>
      <c r="HVW98"/>
      <c r="HVX98"/>
      <c r="HVY98"/>
      <c r="HVZ98"/>
      <c r="HWA98"/>
      <c r="HWB98"/>
      <c r="HWC98"/>
      <c r="HWD98"/>
      <c r="HWE98"/>
      <c r="HWF98"/>
      <c r="HWG98"/>
      <c r="HWH98"/>
      <c r="HWI98"/>
      <c r="HWJ98"/>
      <c r="HWK98"/>
      <c r="HWL98"/>
      <c r="HWM98"/>
      <c r="HWN98"/>
      <c r="HWO98"/>
      <c r="HWP98"/>
      <c r="HWQ98"/>
      <c r="HWR98"/>
      <c r="HWS98"/>
      <c r="HWT98"/>
      <c r="HWU98"/>
      <c r="HWV98"/>
      <c r="HWW98"/>
      <c r="HWX98"/>
      <c r="HWY98"/>
      <c r="HWZ98"/>
      <c r="HXA98"/>
      <c r="HXB98"/>
      <c r="HXC98"/>
      <c r="HXD98"/>
      <c r="HXE98"/>
      <c r="HXF98"/>
      <c r="HXG98"/>
      <c r="HXH98"/>
      <c r="HXI98"/>
      <c r="HXJ98"/>
      <c r="HXK98"/>
      <c r="HXL98"/>
      <c r="HXM98"/>
      <c r="HXN98"/>
      <c r="HXO98"/>
      <c r="HXP98"/>
      <c r="HXQ98"/>
      <c r="HXR98"/>
      <c r="HXS98"/>
      <c r="HXT98"/>
      <c r="HXU98"/>
      <c r="HXV98"/>
      <c r="HXW98"/>
      <c r="HXX98"/>
      <c r="HXY98"/>
      <c r="HXZ98"/>
      <c r="HYA98"/>
      <c r="HYB98"/>
      <c r="HYC98"/>
      <c r="HYD98"/>
      <c r="HYE98"/>
      <c r="HYF98"/>
      <c r="HYG98"/>
      <c r="HYH98"/>
      <c r="HYI98"/>
      <c r="HYJ98"/>
      <c r="HYK98"/>
      <c r="HYL98"/>
      <c r="HYM98"/>
      <c r="HYN98"/>
      <c r="HYO98"/>
      <c r="HYP98"/>
      <c r="HYQ98"/>
      <c r="HYR98"/>
      <c r="HYS98"/>
      <c r="HYT98"/>
      <c r="HYU98"/>
      <c r="HYV98"/>
      <c r="HYW98"/>
      <c r="HYX98"/>
      <c r="HYY98"/>
      <c r="HYZ98"/>
      <c r="HZA98"/>
      <c r="HZB98"/>
      <c r="HZC98"/>
      <c r="HZD98"/>
      <c r="HZE98"/>
      <c r="HZF98"/>
      <c r="HZG98"/>
      <c r="HZH98"/>
      <c r="HZI98"/>
      <c r="HZJ98"/>
      <c r="HZK98"/>
      <c r="HZL98"/>
      <c r="HZM98"/>
      <c r="HZN98"/>
      <c r="HZO98"/>
      <c r="HZP98"/>
      <c r="HZQ98"/>
      <c r="HZR98"/>
      <c r="HZS98"/>
      <c r="HZT98"/>
      <c r="HZU98"/>
      <c r="HZV98"/>
      <c r="HZW98"/>
      <c r="HZX98"/>
      <c r="HZY98"/>
      <c r="HZZ98"/>
      <c r="IAA98"/>
      <c r="IAB98"/>
      <c r="IAC98"/>
      <c r="IAD98"/>
      <c r="IAE98"/>
      <c r="IAF98"/>
      <c r="IAG98"/>
      <c r="IAH98"/>
      <c r="IAI98"/>
      <c r="IAJ98"/>
      <c r="IAK98"/>
      <c r="IAL98"/>
      <c r="IAM98"/>
      <c r="IAN98"/>
      <c r="IAO98"/>
      <c r="IAP98"/>
      <c r="IAQ98"/>
      <c r="IAR98"/>
      <c r="IAS98"/>
      <c r="IAT98"/>
      <c r="IAU98"/>
      <c r="IAV98"/>
      <c r="IAW98"/>
      <c r="IAX98"/>
      <c r="IAY98"/>
      <c r="IAZ98"/>
      <c r="IBA98"/>
      <c r="IBB98"/>
      <c r="IBC98"/>
      <c r="IBD98"/>
      <c r="IBE98"/>
      <c r="IBF98"/>
      <c r="IBG98"/>
      <c r="IBH98"/>
      <c r="IBI98"/>
      <c r="IBJ98"/>
      <c r="IBK98"/>
      <c r="IBL98"/>
      <c r="IBM98"/>
      <c r="IBN98"/>
      <c r="IBO98"/>
      <c r="IBP98"/>
      <c r="IBQ98"/>
      <c r="IBR98"/>
      <c r="IBS98"/>
      <c r="IBT98"/>
      <c r="IBU98"/>
      <c r="IBV98"/>
      <c r="IBW98"/>
      <c r="IBX98"/>
      <c r="IBY98"/>
      <c r="IBZ98"/>
      <c r="ICA98"/>
      <c r="ICB98"/>
      <c r="ICC98"/>
      <c r="ICD98"/>
      <c r="ICE98"/>
      <c r="ICF98"/>
      <c r="ICG98"/>
      <c r="ICH98"/>
      <c r="ICI98"/>
      <c r="ICJ98"/>
      <c r="ICK98"/>
      <c r="ICL98"/>
      <c r="ICM98"/>
      <c r="ICN98"/>
      <c r="ICO98"/>
      <c r="ICP98"/>
      <c r="ICQ98"/>
      <c r="ICR98"/>
      <c r="ICS98"/>
      <c r="ICT98"/>
      <c r="ICU98"/>
      <c r="ICV98"/>
      <c r="ICW98"/>
      <c r="ICX98"/>
      <c r="ICY98"/>
      <c r="ICZ98"/>
      <c r="IDA98"/>
      <c r="IDB98"/>
      <c r="IDC98"/>
      <c r="IDD98"/>
      <c r="IDE98"/>
      <c r="IDF98"/>
      <c r="IDG98"/>
      <c r="IDH98"/>
      <c r="IDI98"/>
      <c r="IDJ98"/>
      <c r="IDK98"/>
      <c r="IDL98"/>
      <c r="IDM98"/>
      <c r="IDN98"/>
      <c r="IDO98"/>
      <c r="IDP98"/>
      <c r="IDQ98"/>
      <c r="IDR98"/>
      <c r="IDS98"/>
      <c r="IDT98"/>
      <c r="IDU98"/>
      <c r="IDV98"/>
      <c r="IDW98"/>
      <c r="IDX98"/>
      <c r="IDY98"/>
      <c r="IDZ98"/>
      <c r="IEA98"/>
      <c r="IEB98"/>
      <c r="IEC98"/>
      <c r="IED98"/>
      <c r="IEE98"/>
      <c r="IEF98"/>
      <c r="IEG98"/>
      <c r="IEH98"/>
      <c r="IEI98"/>
      <c r="IEJ98"/>
      <c r="IEK98"/>
      <c r="IEL98"/>
      <c r="IEM98"/>
      <c r="IEN98"/>
      <c r="IEO98"/>
      <c r="IEP98"/>
      <c r="IEQ98"/>
      <c r="IER98"/>
      <c r="IES98"/>
      <c r="IET98"/>
      <c r="IEU98"/>
      <c r="IEV98"/>
      <c r="IEW98"/>
      <c r="IEX98"/>
      <c r="IEY98"/>
      <c r="IEZ98"/>
      <c r="IFA98"/>
      <c r="IFB98"/>
      <c r="IFC98"/>
      <c r="IFD98"/>
      <c r="IFE98"/>
      <c r="IFF98"/>
      <c r="IFG98"/>
      <c r="IFH98"/>
      <c r="IFI98"/>
      <c r="IFJ98"/>
      <c r="IFK98"/>
      <c r="IFL98"/>
      <c r="IFM98"/>
      <c r="IFN98"/>
      <c r="IFO98"/>
      <c r="IFP98"/>
      <c r="IFQ98"/>
      <c r="IFR98"/>
      <c r="IFS98"/>
      <c r="IFT98"/>
      <c r="IFU98"/>
      <c r="IFV98"/>
      <c r="IFW98"/>
      <c r="IFX98"/>
      <c r="IFY98"/>
      <c r="IFZ98"/>
      <c r="IGA98"/>
      <c r="IGB98"/>
      <c r="IGC98"/>
      <c r="IGD98"/>
      <c r="IGE98"/>
      <c r="IGF98"/>
      <c r="IGG98"/>
      <c r="IGH98"/>
      <c r="IGI98"/>
      <c r="IGJ98"/>
      <c r="IGK98"/>
      <c r="IGL98"/>
      <c r="IGM98"/>
      <c r="IGN98"/>
      <c r="IGO98"/>
      <c r="IGP98"/>
      <c r="IGQ98"/>
      <c r="IGR98"/>
      <c r="IGS98"/>
      <c r="IGT98"/>
      <c r="IGU98"/>
      <c r="IGV98"/>
      <c r="IGW98"/>
      <c r="IGX98"/>
      <c r="IGY98"/>
      <c r="IGZ98"/>
      <c r="IHA98"/>
      <c r="IHB98"/>
      <c r="IHC98"/>
      <c r="IHD98"/>
      <c r="IHE98"/>
      <c r="IHF98"/>
      <c r="IHG98"/>
      <c r="IHH98"/>
      <c r="IHI98"/>
      <c r="IHJ98"/>
      <c r="IHK98"/>
      <c r="IHL98"/>
      <c r="IHM98"/>
      <c r="IHN98"/>
      <c r="IHO98"/>
      <c r="IHP98"/>
      <c r="IHQ98"/>
      <c r="IHR98"/>
      <c r="IHS98"/>
      <c r="IHT98"/>
      <c r="IHU98"/>
      <c r="IHV98"/>
      <c r="IHW98"/>
      <c r="IHX98"/>
      <c r="IHY98"/>
      <c r="IHZ98"/>
      <c r="IIA98"/>
      <c r="IIB98"/>
      <c r="IIC98"/>
      <c r="IID98"/>
      <c r="IIE98"/>
      <c r="IIF98"/>
      <c r="IIG98"/>
      <c r="IIH98"/>
      <c r="III98"/>
      <c r="IIJ98"/>
      <c r="IIK98"/>
      <c r="IIL98"/>
      <c r="IIM98"/>
      <c r="IIN98"/>
      <c r="IIO98"/>
      <c r="IIP98"/>
      <c r="IIQ98"/>
      <c r="IIR98"/>
      <c r="IIS98"/>
      <c r="IIT98"/>
      <c r="IIU98"/>
      <c r="IIV98"/>
      <c r="IIW98"/>
      <c r="IIX98"/>
      <c r="IIY98"/>
      <c r="IIZ98"/>
      <c r="IJA98"/>
      <c r="IJB98"/>
      <c r="IJC98"/>
      <c r="IJD98"/>
      <c r="IJE98"/>
      <c r="IJF98"/>
      <c r="IJG98"/>
      <c r="IJH98"/>
      <c r="IJI98"/>
      <c r="IJJ98"/>
      <c r="IJK98"/>
      <c r="IJL98"/>
      <c r="IJM98"/>
      <c r="IJN98"/>
      <c r="IJO98"/>
      <c r="IJP98"/>
      <c r="IJQ98"/>
      <c r="IJR98"/>
      <c r="IJS98"/>
      <c r="IJT98"/>
      <c r="IJU98"/>
      <c r="IJV98"/>
      <c r="IJW98"/>
      <c r="IJX98"/>
      <c r="IJY98"/>
      <c r="IJZ98"/>
      <c r="IKA98"/>
      <c r="IKB98"/>
      <c r="IKC98"/>
      <c r="IKD98"/>
      <c r="IKE98"/>
      <c r="IKF98"/>
      <c r="IKG98"/>
      <c r="IKH98"/>
      <c r="IKI98"/>
      <c r="IKJ98"/>
      <c r="IKK98"/>
      <c r="IKL98"/>
      <c r="IKM98"/>
      <c r="IKN98"/>
      <c r="IKO98"/>
      <c r="IKP98"/>
      <c r="IKQ98"/>
      <c r="IKR98"/>
      <c r="IKS98"/>
      <c r="IKT98"/>
      <c r="IKU98"/>
      <c r="IKV98"/>
      <c r="IKW98"/>
      <c r="IKX98"/>
      <c r="IKY98"/>
      <c r="IKZ98"/>
      <c r="ILA98"/>
      <c r="ILB98"/>
      <c r="ILC98"/>
      <c r="ILD98"/>
      <c r="ILE98"/>
      <c r="ILF98"/>
      <c r="ILG98"/>
      <c r="ILH98"/>
      <c r="ILI98"/>
      <c r="ILJ98"/>
      <c r="ILK98"/>
      <c r="ILL98"/>
      <c r="ILM98"/>
      <c r="ILN98"/>
      <c r="ILO98"/>
      <c r="ILP98"/>
      <c r="ILQ98"/>
      <c r="ILR98"/>
      <c r="ILS98"/>
      <c r="ILT98"/>
      <c r="ILU98"/>
      <c r="ILV98"/>
      <c r="ILW98"/>
      <c r="ILX98"/>
      <c r="ILY98"/>
      <c r="ILZ98"/>
      <c r="IMA98"/>
      <c r="IMB98"/>
      <c r="IMC98"/>
      <c r="IMD98"/>
      <c r="IME98"/>
      <c r="IMF98"/>
      <c r="IMG98"/>
      <c r="IMH98"/>
      <c r="IMI98"/>
      <c r="IMJ98"/>
      <c r="IMK98"/>
      <c r="IML98"/>
      <c r="IMM98"/>
      <c r="IMN98"/>
      <c r="IMO98"/>
      <c r="IMP98"/>
      <c r="IMQ98"/>
      <c r="IMR98"/>
      <c r="IMS98"/>
      <c r="IMT98"/>
      <c r="IMU98"/>
      <c r="IMV98"/>
      <c r="IMW98"/>
      <c r="IMX98"/>
      <c r="IMY98"/>
      <c r="IMZ98"/>
      <c r="INA98"/>
      <c r="INB98"/>
      <c r="INC98"/>
      <c r="IND98"/>
      <c r="INE98"/>
      <c r="INF98"/>
      <c r="ING98"/>
      <c r="INH98"/>
      <c r="INI98"/>
      <c r="INJ98"/>
      <c r="INK98"/>
      <c r="INL98"/>
      <c r="INM98"/>
      <c r="INN98"/>
      <c r="INO98"/>
      <c r="INP98"/>
      <c r="INQ98"/>
      <c r="INR98"/>
      <c r="INS98"/>
      <c r="INT98"/>
      <c r="INU98"/>
      <c r="INV98"/>
      <c r="INW98"/>
      <c r="INX98"/>
      <c r="INY98"/>
      <c r="INZ98"/>
      <c r="IOA98"/>
      <c r="IOB98"/>
      <c r="IOC98"/>
      <c r="IOD98"/>
      <c r="IOE98"/>
      <c r="IOF98"/>
      <c r="IOG98"/>
      <c r="IOH98"/>
      <c r="IOI98"/>
      <c r="IOJ98"/>
      <c r="IOK98"/>
      <c r="IOL98"/>
      <c r="IOM98"/>
      <c r="ION98"/>
      <c r="IOO98"/>
      <c r="IOP98"/>
      <c r="IOQ98"/>
      <c r="IOR98"/>
      <c r="IOS98"/>
      <c r="IOT98"/>
      <c r="IOU98"/>
      <c r="IOV98"/>
      <c r="IOW98"/>
      <c r="IOX98"/>
      <c r="IOY98"/>
      <c r="IOZ98"/>
      <c r="IPA98"/>
      <c r="IPB98"/>
      <c r="IPC98"/>
      <c r="IPD98"/>
      <c r="IPE98"/>
      <c r="IPF98"/>
      <c r="IPG98"/>
      <c r="IPH98"/>
      <c r="IPI98"/>
      <c r="IPJ98"/>
      <c r="IPK98"/>
      <c r="IPL98"/>
      <c r="IPM98"/>
      <c r="IPN98"/>
      <c r="IPO98"/>
      <c r="IPP98"/>
      <c r="IPQ98"/>
      <c r="IPR98"/>
      <c r="IPS98"/>
      <c r="IPT98"/>
      <c r="IPU98"/>
      <c r="IPV98"/>
      <c r="IPW98"/>
      <c r="IPX98"/>
      <c r="IPY98"/>
      <c r="IPZ98"/>
      <c r="IQA98"/>
      <c r="IQB98"/>
      <c r="IQC98"/>
      <c r="IQD98"/>
      <c r="IQE98"/>
      <c r="IQF98"/>
      <c r="IQG98"/>
      <c r="IQH98"/>
      <c r="IQI98"/>
      <c r="IQJ98"/>
      <c r="IQK98"/>
      <c r="IQL98"/>
      <c r="IQM98"/>
      <c r="IQN98"/>
      <c r="IQO98"/>
      <c r="IQP98"/>
      <c r="IQQ98"/>
      <c r="IQR98"/>
      <c r="IQS98"/>
      <c r="IQT98"/>
      <c r="IQU98"/>
      <c r="IQV98"/>
      <c r="IQW98"/>
      <c r="IQX98"/>
      <c r="IQY98"/>
      <c r="IQZ98"/>
      <c r="IRA98"/>
      <c r="IRB98"/>
      <c r="IRC98"/>
      <c r="IRD98"/>
      <c r="IRE98"/>
      <c r="IRF98"/>
      <c r="IRG98"/>
      <c r="IRH98"/>
      <c r="IRI98"/>
      <c r="IRJ98"/>
      <c r="IRK98"/>
      <c r="IRL98"/>
      <c r="IRM98"/>
      <c r="IRN98"/>
      <c r="IRO98"/>
      <c r="IRP98"/>
      <c r="IRQ98"/>
      <c r="IRR98"/>
      <c r="IRS98"/>
      <c r="IRT98"/>
      <c r="IRU98"/>
      <c r="IRV98"/>
      <c r="IRW98"/>
      <c r="IRX98"/>
      <c r="IRY98"/>
      <c r="IRZ98"/>
      <c r="ISA98"/>
      <c r="ISB98"/>
      <c r="ISC98"/>
      <c r="ISD98"/>
      <c r="ISE98"/>
      <c r="ISF98"/>
      <c r="ISG98"/>
      <c r="ISH98"/>
      <c r="ISI98"/>
      <c r="ISJ98"/>
      <c r="ISK98"/>
      <c r="ISL98"/>
      <c r="ISM98"/>
      <c r="ISN98"/>
      <c r="ISO98"/>
      <c r="ISP98"/>
      <c r="ISQ98"/>
      <c r="ISR98"/>
      <c r="ISS98"/>
      <c r="IST98"/>
      <c r="ISU98"/>
      <c r="ISV98"/>
      <c r="ISW98"/>
      <c r="ISX98"/>
      <c r="ISY98"/>
      <c r="ISZ98"/>
      <c r="ITA98"/>
      <c r="ITB98"/>
      <c r="ITC98"/>
      <c r="ITD98"/>
      <c r="ITE98"/>
      <c r="ITF98"/>
      <c r="ITG98"/>
      <c r="ITH98"/>
      <c r="ITI98"/>
      <c r="ITJ98"/>
      <c r="ITK98"/>
      <c r="ITL98"/>
      <c r="ITM98"/>
      <c r="ITN98"/>
      <c r="ITO98"/>
      <c r="ITP98"/>
      <c r="ITQ98"/>
      <c r="ITR98"/>
      <c r="ITS98"/>
      <c r="ITT98"/>
      <c r="ITU98"/>
      <c r="ITV98"/>
      <c r="ITW98"/>
      <c r="ITX98"/>
      <c r="ITY98"/>
      <c r="ITZ98"/>
      <c r="IUA98"/>
      <c r="IUB98"/>
      <c r="IUC98"/>
      <c r="IUD98"/>
      <c r="IUE98"/>
      <c r="IUF98"/>
      <c r="IUG98"/>
      <c r="IUH98"/>
      <c r="IUI98"/>
      <c r="IUJ98"/>
      <c r="IUK98"/>
      <c r="IUL98"/>
      <c r="IUM98"/>
      <c r="IUN98"/>
      <c r="IUO98"/>
      <c r="IUP98"/>
      <c r="IUQ98"/>
      <c r="IUR98"/>
      <c r="IUS98"/>
      <c r="IUT98"/>
      <c r="IUU98"/>
      <c r="IUV98"/>
      <c r="IUW98"/>
      <c r="IUX98"/>
      <c r="IUY98"/>
      <c r="IUZ98"/>
      <c r="IVA98"/>
      <c r="IVB98"/>
      <c r="IVC98"/>
      <c r="IVD98"/>
      <c r="IVE98"/>
      <c r="IVF98"/>
      <c r="IVG98"/>
      <c r="IVH98"/>
      <c r="IVI98"/>
      <c r="IVJ98"/>
      <c r="IVK98"/>
      <c r="IVL98"/>
      <c r="IVM98"/>
      <c r="IVN98"/>
      <c r="IVO98"/>
      <c r="IVP98"/>
      <c r="IVQ98"/>
      <c r="IVR98"/>
      <c r="IVS98"/>
      <c r="IVT98"/>
      <c r="IVU98"/>
      <c r="IVV98"/>
      <c r="IVW98"/>
      <c r="IVX98"/>
      <c r="IVY98"/>
      <c r="IVZ98"/>
      <c r="IWA98"/>
      <c r="IWB98"/>
      <c r="IWC98"/>
      <c r="IWD98"/>
      <c r="IWE98"/>
      <c r="IWF98"/>
      <c r="IWG98"/>
      <c r="IWH98"/>
      <c r="IWI98"/>
      <c r="IWJ98"/>
      <c r="IWK98"/>
      <c r="IWL98"/>
      <c r="IWM98"/>
      <c r="IWN98"/>
      <c r="IWO98"/>
      <c r="IWP98"/>
      <c r="IWQ98"/>
      <c r="IWR98"/>
      <c r="IWS98"/>
      <c r="IWT98"/>
      <c r="IWU98"/>
      <c r="IWV98"/>
      <c r="IWW98"/>
      <c r="IWX98"/>
      <c r="IWY98"/>
      <c r="IWZ98"/>
      <c r="IXA98"/>
      <c r="IXB98"/>
      <c r="IXC98"/>
      <c r="IXD98"/>
      <c r="IXE98"/>
      <c r="IXF98"/>
      <c r="IXG98"/>
      <c r="IXH98"/>
      <c r="IXI98"/>
      <c r="IXJ98"/>
      <c r="IXK98"/>
      <c r="IXL98"/>
      <c r="IXM98"/>
      <c r="IXN98"/>
      <c r="IXO98"/>
      <c r="IXP98"/>
      <c r="IXQ98"/>
      <c r="IXR98"/>
      <c r="IXS98"/>
      <c r="IXT98"/>
      <c r="IXU98"/>
      <c r="IXV98"/>
      <c r="IXW98"/>
      <c r="IXX98"/>
      <c r="IXY98"/>
      <c r="IXZ98"/>
      <c r="IYA98"/>
      <c r="IYB98"/>
      <c r="IYC98"/>
      <c r="IYD98"/>
      <c r="IYE98"/>
      <c r="IYF98"/>
      <c r="IYG98"/>
      <c r="IYH98"/>
      <c r="IYI98"/>
      <c r="IYJ98"/>
      <c r="IYK98"/>
      <c r="IYL98"/>
      <c r="IYM98"/>
      <c r="IYN98"/>
      <c r="IYO98"/>
      <c r="IYP98"/>
      <c r="IYQ98"/>
      <c r="IYR98"/>
      <c r="IYS98"/>
      <c r="IYT98"/>
      <c r="IYU98"/>
      <c r="IYV98"/>
      <c r="IYW98"/>
      <c r="IYX98"/>
      <c r="IYY98"/>
      <c r="IYZ98"/>
      <c r="IZA98"/>
      <c r="IZB98"/>
      <c r="IZC98"/>
      <c r="IZD98"/>
      <c r="IZE98"/>
      <c r="IZF98"/>
      <c r="IZG98"/>
      <c r="IZH98"/>
      <c r="IZI98"/>
      <c r="IZJ98"/>
      <c r="IZK98"/>
      <c r="IZL98"/>
      <c r="IZM98"/>
      <c r="IZN98"/>
      <c r="IZO98"/>
      <c r="IZP98"/>
      <c r="IZQ98"/>
      <c r="IZR98"/>
      <c r="IZS98"/>
      <c r="IZT98"/>
      <c r="IZU98"/>
      <c r="IZV98"/>
      <c r="IZW98"/>
      <c r="IZX98"/>
      <c r="IZY98"/>
      <c r="IZZ98"/>
      <c r="JAA98"/>
      <c r="JAB98"/>
      <c r="JAC98"/>
      <c r="JAD98"/>
      <c r="JAE98"/>
      <c r="JAF98"/>
      <c r="JAG98"/>
      <c r="JAH98"/>
      <c r="JAI98"/>
      <c r="JAJ98"/>
      <c r="JAK98"/>
      <c r="JAL98"/>
      <c r="JAM98"/>
      <c r="JAN98"/>
      <c r="JAO98"/>
      <c r="JAP98"/>
      <c r="JAQ98"/>
      <c r="JAR98"/>
      <c r="JAS98"/>
      <c r="JAT98"/>
      <c r="JAU98"/>
      <c r="JAV98"/>
      <c r="JAW98"/>
      <c r="JAX98"/>
      <c r="JAY98"/>
      <c r="JAZ98"/>
      <c r="JBA98"/>
      <c r="JBB98"/>
      <c r="JBC98"/>
      <c r="JBD98"/>
      <c r="JBE98"/>
      <c r="JBF98"/>
      <c r="JBG98"/>
      <c r="JBH98"/>
      <c r="JBI98"/>
      <c r="JBJ98"/>
      <c r="JBK98"/>
      <c r="JBL98"/>
      <c r="JBM98"/>
      <c r="JBN98"/>
      <c r="JBO98"/>
      <c r="JBP98"/>
      <c r="JBQ98"/>
      <c r="JBR98"/>
      <c r="JBS98"/>
      <c r="JBT98"/>
      <c r="JBU98"/>
      <c r="JBV98"/>
      <c r="JBW98"/>
      <c r="JBX98"/>
      <c r="JBY98"/>
      <c r="JBZ98"/>
      <c r="JCA98"/>
      <c r="JCB98"/>
      <c r="JCC98"/>
      <c r="JCD98"/>
      <c r="JCE98"/>
      <c r="JCF98"/>
      <c r="JCG98"/>
      <c r="JCH98"/>
      <c r="JCI98"/>
      <c r="JCJ98"/>
      <c r="JCK98"/>
      <c r="JCL98"/>
      <c r="JCM98"/>
      <c r="JCN98"/>
      <c r="JCO98"/>
      <c r="JCP98"/>
      <c r="JCQ98"/>
      <c r="JCR98"/>
      <c r="JCS98"/>
      <c r="JCT98"/>
      <c r="JCU98"/>
      <c r="JCV98"/>
      <c r="JCW98"/>
      <c r="JCX98"/>
      <c r="JCY98"/>
      <c r="JCZ98"/>
      <c r="JDA98"/>
      <c r="JDB98"/>
      <c r="JDC98"/>
      <c r="JDD98"/>
      <c r="JDE98"/>
      <c r="JDF98"/>
      <c r="JDG98"/>
      <c r="JDH98"/>
      <c r="JDI98"/>
      <c r="JDJ98"/>
      <c r="JDK98"/>
      <c r="JDL98"/>
      <c r="JDM98"/>
      <c r="JDN98"/>
      <c r="JDO98"/>
      <c r="JDP98"/>
      <c r="JDQ98"/>
      <c r="JDR98"/>
      <c r="JDS98"/>
      <c r="JDT98"/>
      <c r="JDU98"/>
      <c r="JDV98"/>
      <c r="JDW98"/>
      <c r="JDX98"/>
      <c r="JDY98"/>
      <c r="JDZ98"/>
      <c r="JEA98"/>
      <c r="JEB98"/>
      <c r="JEC98"/>
      <c r="JED98"/>
      <c r="JEE98"/>
      <c r="JEF98"/>
      <c r="JEG98"/>
      <c r="JEH98"/>
      <c r="JEI98"/>
      <c r="JEJ98"/>
      <c r="JEK98"/>
      <c r="JEL98"/>
      <c r="JEM98"/>
      <c r="JEN98"/>
      <c r="JEO98"/>
      <c r="JEP98"/>
      <c r="JEQ98"/>
      <c r="JER98"/>
      <c r="JES98"/>
      <c r="JET98"/>
      <c r="JEU98"/>
      <c r="JEV98"/>
      <c r="JEW98"/>
      <c r="JEX98"/>
      <c r="JEY98"/>
      <c r="JEZ98"/>
      <c r="JFA98"/>
      <c r="JFB98"/>
      <c r="JFC98"/>
      <c r="JFD98"/>
      <c r="JFE98"/>
      <c r="JFF98"/>
      <c r="JFG98"/>
      <c r="JFH98"/>
      <c r="JFI98"/>
      <c r="JFJ98"/>
      <c r="JFK98"/>
      <c r="JFL98"/>
      <c r="JFM98"/>
      <c r="JFN98"/>
      <c r="JFO98"/>
      <c r="JFP98"/>
      <c r="JFQ98"/>
      <c r="JFR98"/>
      <c r="JFS98"/>
      <c r="JFT98"/>
      <c r="JFU98"/>
      <c r="JFV98"/>
      <c r="JFW98"/>
      <c r="JFX98"/>
      <c r="JFY98"/>
      <c r="JFZ98"/>
      <c r="JGA98"/>
      <c r="JGB98"/>
      <c r="JGC98"/>
      <c r="JGD98"/>
      <c r="JGE98"/>
      <c r="JGF98"/>
      <c r="JGG98"/>
      <c r="JGH98"/>
      <c r="JGI98"/>
      <c r="JGJ98"/>
      <c r="JGK98"/>
      <c r="JGL98"/>
      <c r="JGM98"/>
      <c r="JGN98"/>
      <c r="JGO98"/>
      <c r="JGP98"/>
      <c r="JGQ98"/>
      <c r="JGR98"/>
      <c r="JGS98"/>
      <c r="JGT98"/>
      <c r="JGU98"/>
      <c r="JGV98"/>
      <c r="JGW98"/>
      <c r="JGX98"/>
      <c r="JGY98"/>
      <c r="JGZ98"/>
      <c r="JHA98"/>
      <c r="JHB98"/>
      <c r="JHC98"/>
      <c r="JHD98"/>
      <c r="JHE98"/>
      <c r="JHF98"/>
      <c r="JHG98"/>
      <c r="JHH98"/>
      <c r="JHI98"/>
      <c r="JHJ98"/>
      <c r="JHK98"/>
      <c r="JHL98"/>
      <c r="JHM98"/>
      <c r="JHN98"/>
      <c r="JHO98"/>
      <c r="JHP98"/>
      <c r="JHQ98"/>
      <c r="JHR98"/>
      <c r="JHS98"/>
      <c r="JHT98"/>
      <c r="JHU98"/>
      <c r="JHV98"/>
      <c r="JHW98"/>
      <c r="JHX98"/>
      <c r="JHY98"/>
      <c r="JHZ98"/>
      <c r="JIA98"/>
      <c r="JIB98"/>
      <c r="JIC98"/>
      <c r="JID98"/>
      <c r="JIE98"/>
      <c r="JIF98"/>
      <c r="JIG98"/>
      <c r="JIH98"/>
      <c r="JII98"/>
      <c r="JIJ98"/>
      <c r="JIK98"/>
      <c r="JIL98"/>
      <c r="JIM98"/>
      <c r="JIN98"/>
      <c r="JIO98"/>
      <c r="JIP98"/>
      <c r="JIQ98"/>
      <c r="JIR98"/>
      <c r="JIS98"/>
      <c r="JIT98"/>
      <c r="JIU98"/>
      <c r="JIV98"/>
      <c r="JIW98"/>
      <c r="JIX98"/>
      <c r="JIY98"/>
      <c r="JIZ98"/>
      <c r="JJA98"/>
      <c r="JJB98"/>
      <c r="JJC98"/>
      <c r="JJD98"/>
      <c r="JJE98"/>
      <c r="JJF98"/>
      <c r="JJG98"/>
      <c r="JJH98"/>
      <c r="JJI98"/>
      <c r="JJJ98"/>
      <c r="JJK98"/>
      <c r="JJL98"/>
      <c r="JJM98"/>
      <c r="JJN98"/>
      <c r="JJO98"/>
      <c r="JJP98"/>
      <c r="JJQ98"/>
      <c r="JJR98"/>
      <c r="JJS98"/>
      <c r="JJT98"/>
      <c r="JJU98"/>
      <c r="JJV98"/>
      <c r="JJW98"/>
      <c r="JJX98"/>
      <c r="JJY98"/>
      <c r="JJZ98"/>
      <c r="JKA98"/>
      <c r="JKB98"/>
      <c r="JKC98"/>
      <c r="JKD98"/>
      <c r="JKE98"/>
      <c r="JKF98"/>
      <c r="JKG98"/>
      <c r="JKH98"/>
      <c r="JKI98"/>
      <c r="JKJ98"/>
      <c r="JKK98"/>
      <c r="JKL98"/>
      <c r="JKM98"/>
      <c r="JKN98"/>
      <c r="JKO98"/>
      <c r="JKP98"/>
      <c r="JKQ98"/>
      <c r="JKR98"/>
      <c r="JKS98"/>
      <c r="JKT98"/>
      <c r="JKU98"/>
      <c r="JKV98"/>
      <c r="JKW98"/>
      <c r="JKX98"/>
      <c r="JKY98"/>
      <c r="JKZ98"/>
      <c r="JLA98"/>
      <c r="JLB98"/>
      <c r="JLC98"/>
      <c r="JLD98"/>
      <c r="JLE98"/>
      <c r="JLF98"/>
      <c r="JLG98"/>
      <c r="JLH98"/>
      <c r="JLI98"/>
      <c r="JLJ98"/>
      <c r="JLK98"/>
      <c r="JLL98"/>
      <c r="JLM98"/>
      <c r="JLN98"/>
      <c r="JLO98"/>
      <c r="JLP98"/>
      <c r="JLQ98"/>
      <c r="JLR98"/>
      <c r="JLS98"/>
      <c r="JLT98"/>
      <c r="JLU98"/>
      <c r="JLV98"/>
      <c r="JLW98"/>
      <c r="JLX98"/>
      <c r="JLY98"/>
      <c r="JLZ98"/>
      <c r="JMA98"/>
      <c r="JMB98"/>
      <c r="JMC98"/>
      <c r="JMD98"/>
      <c r="JME98"/>
      <c r="JMF98"/>
      <c r="JMG98"/>
      <c r="JMH98"/>
      <c r="JMI98"/>
      <c r="JMJ98"/>
      <c r="JMK98"/>
      <c r="JML98"/>
      <c r="JMM98"/>
      <c r="JMN98"/>
      <c r="JMO98"/>
      <c r="JMP98"/>
      <c r="JMQ98"/>
      <c r="JMR98"/>
      <c r="JMS98"/>
      <c r="JMT98"/>
      <c r="JMU98"/>
      <c r="JMV98"/>
      <c r="JMW98"/>
      <c r="JMX98"/>
      <c r="JMY98"/>
      <c r="JMZ98"/>
      <c r="JNA98"/>
      <c r="JNB98"/>
      <c r="JNC98"/>
      <c r="JND98"/>
      <c r="JNE98"/>
      <c r="JNF98"/>
      <c r="JNG98"/>
      <c r="JNH98"/>
      <c r="JNI98"/>
      <c r="JNJ98"/>
      <c r="JNK98"/>
      <c r="JNL98"/>
      <c r="JNM98"/>
      <c r="JNN98"/>
      <c r="JNO98"/>
      <c r="JNP98"/>
      <c r="JNQ98"/>
      <c r="JNR98"/>
      <c r="JNS98"/>
      <c r="JNT98"/>
      <c r="JNU98"/>
      <c r="JNV98"/>
      <c r="JNW98"/>
      <c r="JNX98"/>
      <c r="JNY98"/>
      <c r="JNZ98"/>
      <c r="JOA98"/>
      <c r="JOB98"/>
      <c r="JOC98"/>
      <c r="JOD98"/>
      <c r="JOE98"/>
      <c r="JOF98"/>
      <c r="JOG98"/>
      <c r="JOH98"/>
      <c r="JOI98"/>
      <c r="JOJ98"/>
      <c r="JOK98"/>
      <c r="JOL98"/>
      <c r="JOM98"/>
      <c r="JON98"/>
      <c r="JOO98"/>
      <c r="JOP98"/>
      <c r="JOQ98"/>
      <c r="JOR98"/>
      <c r="JOS98"/>
      <c r="JOT98"/>
      <c r="JOU98"/>
      <c r="JOV98"/>
      <c r="JOW98"/>
      <c r="JOX98"/>
      <c r="JOY98"/>
      <c r="JOZ98"/>
      <c r="JPA98"/>
      <c r="JPB98"/>
      <c r="JPC98"/>
      <c r="JPD98"/>
      <c r="JPE98"/>
      <c r="JPF98"/>
      <c r="JPG98"/>
      <c r="JPH98"/>
      <c r="JPI98"/>
      <c r="JPJ98"/>
      <c r="JPK98"/>
      <c r="JPL98"/>
      <c r="JPM98"/>
      <c r="JPN98"/>
      <c r="JPO98"/>
      <c r="JPP98"/>
      <c r="JPQ98"/>
      <c r="JPR98"/>
      <c r="JPS98"/>
      <c r="JPT98"/>
      <c r="JPU98"/>
      <c r="JPV98"/>
      <c r="JPW98"/>
      <c r="JPX98"/>
      <c r="JPY98"/>
      <c r="JPZ98"/>
      <c r="JQA98"/>
      <c r="JQB98"/>
      <c r="JQC98"/>
      <c r="JQD98"/>
      <c r="JQE98"/>
      <c r="JQF98"/>
      <c r="JQG98"/>
      <c r="JQH98"/>
      <c r="JQI98"/>
      <c r="JQJ98"/>
      <c r="JQK98"/>
      <c r="JQL98"/>
      <c r="JQM98"/>
      <c r="JQN98"/>
      <c r="JQO98"/>
      <c r="JQP98"/>
      <c r="JQQ98"/>
      <c r="JQR98"/>
      <c r="JQS98"/>
      <c r="JQT98"/>
      <c r="JQU98"/>
      <c r="JQV98"/>
      <c r="JQW98"/>
      <c r="JQX98"/>
      <c r="JQY98"/>
      <c r="JQZ98"/>
      <c r="JRA98"/>
      <c r="JRB98"/>
      <c r="JRC98"/>
      <c r="JRD98"/>
      <c r="JRE98"/>
      <c r="JRF98"/>
      <c r="JRG98"/>
      <c r="JRH98"/>
      <c r="JRI98"/>
      <c r="JRJ98"/>
      <c r="JRK98"/>
      <c r="JRL98"/>
      <c r="JRM98"/>
      <c r="JRN98"/>
      <c r="JRO98"/>
      <c r="JRP98"/>
      <c r="JRQ98"/>
      <c r="JRR98"/>
      <c r="JRS98"/>
      <c r="JRT98"/>
      <c r="JRU98"/>
      <c r="JRV98"/>
      <c r="JRW98"/>
      <c r="JRX98"/>
      <c r="JRY98"/>
      <c r="JRZ98"/>
      <c r="JSA98"/>
      <c r="JSB98"/>
      <c r="JSC98"/>
      <c r="JSD98"/>
      <c r="JSE98"/>
      <c r="JSF98"/>
      <c r="JSG98"/>
      <c r="JSH98"/>
      <c r="JSI98"/>
      <c r="JSJ98"/>
      <c r="JSK98"/>
      <c r="JSL98"/>
      <c r="JSM98"/>
      <c r="JSN98"/>
      <c r="JSO98"/>
      <c r="JSP98"/>
      <c r="JSQ98"/>
      <c r="JSR98"/>
      <c r="JSS98"/>
      <c r="JST98"/>
      <c r="JSU98"/>
      <c r="JSV98"/>
      <c r="JSW98"/>
      <c r="JSX98"/>
      <c r="JSY98"/>
      <c r="JSZ98"/>
      <c r="JTA98"/>
      <c r="JTB98"/>
      <c r="JTC98"/>
      <c r="JTD98"/>
      <c r="JTE98"/>
      <c r="JTF98"/>
      <c r="JTG98"/>
      <c r="JTH98"/>
      <c r="JTI98"/>
      <c r="JTJ98"/>
      <c r="JTK98"/>
      <c r="JTL98"/>
      <c r="JTM98"/>
      <c r="JTN98"/>
      <c r="JTO98"/>
      <c r="JTP98"/>
      <c r="JTQ98"/>
      <c r="JTR98"/>
      <c r="JTS98"/>
      <c r="JTT98"/>
      <c r="JTU98"/>
      <c r="JTV98"/>
      <c r="JTW98"/>
      <c r="JTX98"/>
      <c r="JTY98"/>
      <c r="JTZ98"/>
      <c r="JUA98"/>
      <c r="JUB98"/>
      <c r="JUC98"/>
      <c r="JUD98"/>
      <c r="JUE98"/>
      <c r="JUF98"/>
      <c r="JUG98"/>
      <c r="JUH98"/>
      <c r="JUI98"/>
      <c r="JUJ98"/>
      <c r="JUK98"/>
      <c r="JUL98"/>
      <c r="JUM98"/>
      <c r="JUN98"/>
      <c r="JUO98"/>
      <c r="JUP98"/>
      <c r="JUQ98"/>
      <c r="JUR98"/>
      <c r="JUS98"/>
      <c r="JUT98"/>
      <c r="JUU98"/>
      <c r="JUV98"/>
      <c r="JUW98"/>
      <c r="JUX98"/>
      <c r="JUY98"/>
      <c r="JUZ98"/>
      <c r="JVA98"/>
      <c r="JVB98"/>
      <c r="JVC98"/>
      <c r="JVD98"/>
      <c r="JVE98"/>
      <c r="JVF98"/>
      <c r="JVG98"/>
      <c r="JVH98"/>
      <c r="JVI98"/>
      <c r="JVJ98"/>
      <c r="JVK98"/>
      <c r="JVL98"/>
      <c r="JVM98"/>
      <c r="JVN98"/>
      <c r="JVO98"/>
      <c r="JVP98"/>
      <c r="JVQ98"/>
      <c r="JVR98"/>
      <c r="JVS98"/>
      <c r="JVT98"/>
      <c r="JVU98"/>
      <c r="JVV98"/>
      <c r="JVW98"/>
      <c r="JVX98"/>
      <c r="JVY98"/>
      <c r="JVZ98"/>
      <c r="JWA98"/>
      <c r="JWB98"/>
      <c r="JWC98"/>
      <c r="JWD98"/>
      <c r="JWE98"/>
      <c r="JWF98"/>
      <c r="JWG98"/>
      <c r="JWH98"/>
      <c r="JWI98"/>
      <c r="JWJ98"/>
      <c r="JWK98"/>
      <c r="JWL98"/>
      <c r="JWM98"/>
      <c r="JWN98"/>
      <c r="JWO98"/>
      <c r="JWP98"/>
      <c r="JWQ98"/>
      <c r="JWR98"/>
      <c r="JWS98"/>
      <c r="JWT98"/>
      <c r="JWU98"/>
      <c r="JWV98"/>
      <c r="JWW98"/>
      <c r="JWX98"/>
      <c r="JWY98"/>
      <c r="JWZ98"/>
      <c r="JXA98"/>
      <c r="JXB98"/>
      <c r="JXC98"/>
      <c r="JXD98"/>
      <c r="JXE98"/>
      <c r="JXF98"/>
      <c r="JXG98"/>
      <c r="JXH98"/>
      <c r="JXI98"/>
      <c r="JXJ98"/>
      <c r="JXK98"/>
      <c r="JXL98"/>
      <c r="JXM98"/>
      <c r="JXN98"/>
      <c r="JXO98"/>
      <c r="JXP98"/>
      <c r="JXQ98"/>
      <c r="JXR98"/>
      <c r="JXS98"/>
      <c r="JXT98"/>
      <c r="JXU98"/>
      <c r="JXV98"/>
      <c r="JXW98"/>
      <c r="JXX98"/>
      <c r="JXY98"/>
      <c r="JXZ98"/>
      <c r="JYA98"/>
      <c r="JYB98"/>
      <c r="JYC98"/>
      <c r="JYD98"/>
      <c r="JYE98"/>
      <c r="JYF98"/>
      <c r="JYG98"/>
      <c r="JYH98"/>
      <c r="JYI98"/>
      <c r="JYJ98"/>
      <c r="JYK98"/>
      <c r="JYL98"/>
      <c r="JYM98"/>
      <c r="JYN98"/>
      <c r="JYO98"/>
      <c r="JYP98"/>
      <c r="JYQ98"/>
      <c r="JYR98"/>
      <c r="JYS98"/>
      <c r="JYT98"/>
      <c r="JYU98"/>
      <c r="JYV98"/>
      <c r="JYW98"/>
      <c r="JYX98"/>
      <c r="JYY98"/>
      <c r="JYZ98"/>
      <c r="JZA98"/>
      <c r="JZB98"/>
      <c r="JZC98"/>
      <c r="JZD98"/>
      <c r="JZE98"/>
      <c r="JZF98"/>
      <c r="JZG98"/>
      <c r="JZH98"/>
      <c r="JZI98"/>
      <c r="JZJ98"/>
      <c r="JZK98"/>
      <c r="JZL98"/>
      <c r="JZM98"/>
      <c r="JZN98"/>
      <c r="JZO98"/>
      <c r="JZP98"/>
      <c r="JZQ98"/>
      <c r="JZR98"/>
      <c r="JZS98"/>
      <c r="JZT98"/>
      <c r="JZU98"/>
      <c r="JZV98"/>
      <c r="JZW98"/>
      <c r="JZX98"/>
      <c r="JZY98"/>
      <c r="JZZ98"/>
      <c r="KAA98"/>
      <c r="KAB98"/>
      <c r="KAC98"/>
      <c r="KAD98"/>
      <c r="KAE98"/>
      <c r="KAF98"/>
      <c r="KAG98"/>
      <c r="KAH98"/>
      <c r="KAI98"/>
      <c r="KAJ98"/>
      <c r="KAK98"/>
      <c r="KAL98"/>
      <c r="KAM98"/>
      <c r="KAN98"/>
      <c r="KAO98"/>
      <c r="KAP98"/>
      <c r="KAQ98"/>
      <c r="KAR98"/>
      <c r="KAS98"/>
      <c r="KAT98"/>
      <c r="KAU98"/>
      <c r="KAV98"/>
      <c r="KAW98"/>
      <c r="KAX98"/>
      <c r="KAY98"/>
      <c r="KAZ98"/>
      <c r="KBA98"/>
      <c r="KBB98"/>
      <c r="KBC98"/>
      <c r="KBD98"/>
      <c r="KBE98"/>
      <c r="KBF98"/>
      <c r="KBG98"/>
      <c r="KBH98"/>
      <c r="KBI98"/>
      <c r="KBJ98"/>
      <c r="KBK98"/>
      <c r="KBL98"/>
      <c r="KBM98"/>
      <c r="KBN98"/>
      <c r="KBO98"/>
      <c r="KBP98"/>
      <c r="KBQ98"/>
      <c r="KBR98"/>
      <c r="KBS98"/>
      <c r="KBT98"/>
      <c r="KBU98"/>
      <c r="KBV98"/>
      <c r="KBW98"/>
      <c r="KBX98"/>
      <c r="KBY98"/>
      <c r="KBZ98"/>
      <c r="KCA98"/>
      <c r="KCB98"/>
      <c r="KCC98"/>
      <c r="KCD98"/>
      <c r="KCE98"/>
      <c r="KCF98"/>
      <c r="KCG98"/>
      <c r="KCH98"/>
      <c r="KCI98"/>
      <c r="KCJ98"/>
      <c r="KCK98"/>
      <c r="KCL98"/>
      <c r="KCM98"/>
      <c r="KCN98"/>
      <c r="KCO98"/>
      <c r="KCP98"/>
      <c r="KCQ98"/>
      <c r="KCR98"/>
      <c r="KCS98"/>
      <c r="KCT98"/>
      <c r="KCU98"/>
      <c r="KCV98"/>
      <c r="KCW98"/>
      <c r="KCX98"/>
      <c r="KCY98"/>
      <c r="KCZ98"/>
      <c r="KDA98"/>
      <c r="KDB98"/>
      <c r="KDC98"/>
      <c r="KDD98"/>
      <c r="KDE98"/>
      <c r="KDF98"/>
      <c r="KDG98"/>
      <c r="KDH98"/>
      <c r="KDI98"/>
      <c r="KDJ98"/>
      <c r="KDK98"/>
      <c r="KDL98"/>
      <c r="KDM98"/>
      <c r="KDN98"/>
      <c r="KDO98"/>
      <c r="KDP98"/>
      <c r="KDQ98"/>
      <c r="KDR98"/>
      <c r="KDS98"/>
      <c r="KDT98"/>
      <c r="KDU98"/>
      <c r="KDV98"/>
      <c r="KDW98"/>
      <c r="KDX98"/>
      <c r="KDY98"/>
      <c r="KDZ98"/>
      <c r="KEA98"/>
      <c r="KEB98"/>
      <c r="KEC98"/>
      <c r="KED98"/>
      <c r="KEE98"/>
      <c r="KEF98"/>
      <c r="KEG98"/>
      <c r="KEH98"/>
      <c r="KEI98"/>
      <c r="KEJ98"/>
      <c r="KEK98"/>
      <c r="KEL98"/>
      <c r="KEM98"/>
      <c r="KEN98"/>
      <c r="KEO98"/>
      <c r="KEP98"/>
      <c r="KEQ98"/>
      <c r="KER98"/>
      <c r="KES98"/>
      <c r="KET98"/>
      <c r="KEU98"/>
      <c r="KEV98"/>
      <c r="KEW98"/>
      <c r="KEX98"/>
      <c r="KEY98"/>
      <c r="KEZ98"/>
      <c r="KFA98"/>
      <c r="KFB98"/>
      <c r="KFC98"/>
      <c r="KFD98"/>
      <c r="KFE98"/>
      <c r="KFF98"/>
      <c r="KFG98"/>
      <c r="KFH98"/>
      <c r="KFI98"/>
      <c r="KFJ98"/>
      <c r="KFK98"/>
      <c r="KFL98"/>
      <c r="KFM98"/>
      <c r="KFN98"/>
      <c r="KFO98"/>
      <c r="KFP98"/>
      <c r="KFQ98"/>
      <c r="KFR98"/>
      <c r="KFS98"/>
      <c r="KFT98"/>
      <c r="KFU98"/>
      <c r="KFV98"/>
      <c r="KFW98"/>
      <c r="KFX98"/>
      <c r="KFY98"/>
      <c r="KFZ98"/>
      <c r="KGA98"/>
      <c r="KGB98"/>
      <c r="KGC98"/>
      <c r="KGD98"/>
      <c r="KGE98"/>
      <c r="KGF98"/>
      <c r="KGG98"/>
      <c r="KGH98"/>
      <c r="KGI98"/>
      <c r="KGJ98"/>
      <c r="KGK98"/>
      <c r="KGL98"/>
      <c r="KGM98"/>
      <c r="KGN98"/>
      <c r="KGO98"/>
      <c r="KGP98"/>
      <c r="KGQ98"/>
      <c r="KGR98"/>
      <c r="KGS98"/>
      <c r="KGT98"/>
      <c r="KGU98"/>
      <c r="KGV98"/>
      <c r="KGW98"/>
      <c r="KGX98"/>
      <c r="KGY98"/>
      <c r="KGZ98"/>
      <c r="KHA98"/>
      <c r="KHB98"/>
      <c r="KHC98"/>
      <c r="KHD98"/>
      <c r="KHE98"/>
      <c r="KHF98"/>
      <c r="KHG98"/>
      <c r="KHH98"/>
      <c r="KHI98"/>
      <c r="KHJ98"/>
      <c r="KHK98"/>
      <c r="KHL98"/>
      <c r="KHM98"/>
      <c r="KHN98"/>
      <c r="KHO98"/>
      <c r="KHP98"/>
      <c r="KHQ98"/>
      <c r="KHR98"/>
      <c r="KHS98"/>
      <c r="KHT98"/>
      <c r="KHU98"/>
      <c r="KHV98"/>
      <c r="KHW98"/>
      <c r="KHX98"/>
      <c r="KHY98"/>
      <c r="KHZ98"/>
      <c r="KIA98"/>
      <c r="KIB98"/>
      <c r="KIC98"/>
      <c r="KID98"/>
      <c r="KIE98"/>
      <c r="KIF98"/>
      <c r="KIG98"/>
      <c r="KIH98"/>
      <c r="KII98"/>
      <c r="KIJ98"/>
      <c r="KIK98"/>
      <c r="KIL98"/>
      <c r="KIM98"/>
      <c r="KIN98"/>
      <c r="KIO98"/>
      <c r="KIP98"/>
      <c r="KIQ98"/>
      <c r="KIR98"/>
      <c r="KIS98"/>
      <c r="KIT98"/>
      <c r="KIU98"/>
      <c r="KIV98"/>
      <c r="KIW98"/>
      <c r="KIX98"/>
      <c r="KIY98"/>
      <c r="KIZ98"/>
      <c r="KJA98"/>
      <c r="KJB98"/>
      <c r="KJC98"/>
      <c r="KJD98"/>
      <c r="KJE98"/>
      <c r="KJF98"/>
      <c r="KJG98"/>
      <c r="KJH98"/>
      <c r="KJI98"/>
      <c r="KJJ98"/>
      <c r="KJK98"/>
      <c r="KJL98"/>
      <c r="KJM98"/>
      <c r="KJN98"/>
      <c r="KJO98"/>
      <c r="KJP98"/>
      <c r="KJQ98"/>
      <c r="KJR98"/>
      <c r="KJS98"/>
      <c r="KJT98"/>
      <c r="KJU98"/>
      <c r="KJV98"/>
      <c r="KJW98"/>
      <c r="KJX98"/>
      <c r="KJY98"/>
      <c r="KJZ98"/>
      <c r="KKA98"/>
      <c r="KKB98"/>
      <c r="KKC98"/>
      <c r="KKD98"/>
      <c r="KKE98"/>
      <c r="KKF98"/>
      <c r="KKG98"/>
      <c r="KKH98"/>
      <c r="KKI98"/>
      <c r="KKJ98"/>
      <c r="KKK98"/>
      <c r="KKL98"/>
      <c r="KKM98"/>
      <c r="KKN98"/>
      <c r="KKO98"/>
      <c r="KKP98"/>
      <c r="KKQ98"/>
      <c r="KKR98"/>
      <c r="KKS98"/>
      <c r="KKT98"/>
      <c r="KKU98"/>
      <c r="KKV98"/>
      <c r="KKW98"/>
      <c r="KKX98"/>
      <c r="KKY98"/>
      <c r="KKZ98"/>
      <c r="KLA98"/>
      <c r="KLB98"/>
      <c r="KLC98"/>
      <c r="KLD98"/>
      <c r="KLE98"/>
      <c r="KLF98"/>
      <c r="KLG98"/>
      <c r="KLH98"/>
      <c r="KLI98"/>
      <c r="KLJ98"/>
      <c r="KLK98"/>
      <c r="KLL98"/>
      <c r="KLM98"/>
      <c r="KLN98"/>
      <c r="KLO98"/>
      <c r="KLP98"/>
      <c r="KLQ98"/>
      <c r="KLR98"/>
      <c r="KLS98"/>
      <c r="KLT98"/>
      <c r="KLU98"/>
      <c r="KLV98"/>
      <c r="KLW98"/>
      <c r="KLX98"/>
      <c r="KLY98"/>
      <c r="KLZ98"/>
      <c r="KMA98"/>
      <c r="KMB98"/>
      <c r="KMC98"/>
      <c r="KMD98"/>
      <c r="KME98"/>
      <c r="KMF98"/>
      <c r="KMG98"/>
      <c r="KMH98"/>
      <c r="KMI98"/>
      <c r="KMJ98"/>
      <c r="KMK98"/>
      <c r="KML98"/>
      <c r="KMM98"/>
      <c r="KMN98"/>
      <c r="KMO98"/>
      <c r="KMP98"/>
      <c r="KMQ98"/>
      <c r="KMR98"/>
      <c r="KMS98"/>
      <c r="KMT98"/>
      <c r="KMU98"/>
      <c r="KMV98"/>
      <c r="KMW98"/>
      <c r="KMX98"/>
      <c r="KMY98"/>
      <c r="KMZ98"/>
      <c r="KNA98"/>
      <c r="KNB98"/>
      <c r="KNC98"/>
      <c r="KND98"/>
      <c r="KNE98"/>
      <c r="KNF98"/>
      <c r="KNG98"/>
      <c r="KNH98"/>
      <c r="KNI98"/>
      <c r="KNJ98"/>
      <c r="KNK98"/>
      <c r="KNL98"/>
      <c r="KNM98"/>
      <c r="KNN98"/>
      <c r="KNO98"/>
      <c r="KNP98"/>
      <c r="KNQ98"/>
      <c r="KNR98"/>
      <c r="KNS98"/>
      <c r="KNT98"/>
      <c r="KNU98"/>
      <c r="KNV98"/>
      <c r="KNW98"/>
      <c r="KNX98"/>
      <c r="KNY98"/>
      <c r="KNZ98"/>
      <c r="KOA98"/>
      <c r="KOB98"/>
      <c r="KOC98"/>
      <c r="KOD98"/>
      <c r="KOE98"/>
      <c r="KOF98"/>
      <c r="KOG98"/>
      <c r="KOH98"/>
      <c r="KOI98"/>
      <c r="KOJ98"/>
      <c r="KOK98"/>
      <c r="KOL98"/>
      <c r="KOM98"/>
      <c r="KON98"/>
      <c r="KOO98"/>
      <c r="KOP98"/>
      <c r="KOQ98"/>
      <c r="KOR98"/>
      <c r="KOS98"/>
      <c r="KOT98"/>
      <c r="KOU98"/>
      <c r="KOV98"/>
      <c r="KOW98"/>
      <c r="KOX98"/>
      <c r="KOY98"/>
      <c r="KOZ98"/>
      <c r="KPA98"/>
      <c r="KPB98"/>
      <c r="KPC98"/>
      <c r="KPD98"/>
      <c r="KPE98"/>
      <c r="KPF98"/>
      <c r="KPG98"/>
      <c r="KPH98"/>
      <c r="KPI98"/>
      <c r="KPJ98"/>
      <c r="KPK98"/>
      <c r="KPL98"/>
      <c r="KPM98"/>
      <c r="KPN98"/>
      <c r="KPO98"/>
      <c r="KPP98"/>
      <c r="KPQ98"/>
      <c r="KPR98"/>
      <c r="KPS98"/>
      <c r="KPT98"/>
      <c r="KPU98"/>
      <c r="KPV98"/>
      <c r="KPW98"/>
      <c r="KPX98"/>
      <c r="KPY98"/>
      <c r="KPZ98"/>
      <c r="KQA98"/>
      <c r="KQB98"/>
      <c r="KQC98"/>
      <c r="KQD98"/>
      <c r="KQE98"/>
      <c r="KQF98"/>
      <c r="KQG98"/>
      <c r="KQH98"/>
      <c r="KQI98"/>
      <c r="KQJ98"/>
      <c r="KQK98"/>
      <c r="KQL98"/>
      <c r="KQM98"/>
      <c r="KQN98"/>
      <c r="KQO98"/>
      <c r="KQP98"/>
      <c r="KQQ98"/>
      <c r="KQR98"/>
      <c r="KQS98"/>
      <c r="KQT98"/>
      <c r="KQU98"/>
      <c r="KQV98"/>
      <c r="KQW98"/>
      <c r="KQX98"/>
      <c r="KQY98"/>
      <c r="KQZ98"/>
      <c r="KRA98"/>
      <c r="KRB98"/>
      <c r="KRC98"/>
      <c r="KRD98"/>
      <c r="KRE98"/>
      <c r="KRF98"/>
      <c r="KRG98"/>
      <c r="KRH98"/>
      <c r="KRI98"/>
      <c r="KRJ98"/>
      <c r="KRK98"/>
      <c r="KRL98"/>
      <c r="KRM98"/>
      <c r="KRN98"/>
      <c r="KRO98"/>
      <c r="KRP98"/>
      <c r="KRQ98"/>
      <c r="KRR98"/>
      <c r="KRS98"/>
      <c r="KRT98"/>
      <c r="KRU98"/>
      <c r="KRV98"/>
      <c r="KRW98"/>
      <c r="KRX98"/>
      <c r="KRY98"/>
      <c r="KRZ98"/>
      <c r="KSA98"/>
      <c r="KSB98"/>
      <c r="KSC98"/>
      <c r="KSD98"/>
      <c r="KSE98"/>
      <c r="KSF98"/>
      <c r="KSG98"/>
      <c r="KSH98"/>
      <c r="KSI98"/>
      <c r="KSJ98"/>
      <c r="KSK98"/>
      <c r="KSL98"/>
      <c r="KSM98"/>
      <c r="KSN98"/>
      <c r="KSO98"/>
      <c r="KSP98"/>
      <c r="KSQ98"/>
      <c r="KSR98"/>
      <c r="KSS98"/>
      <c r="KST98"/>
      <c r="KSU98"/>
      <c r="KSV98"/>
      <c r="KSW98"/>
      <c r="KSX98"/>
      <c r="KSY98"/>
      <c r="KSZ98"/>
      <c r="KTA98"/>
      <c r="KTB98"/>
      <c r="KTC98"/>
      <c r="KTD98"/>
      <c r="KTE98"/>
      <c r="KTF98"/>
      <c r="KTG98"/>
      <c r="KTH98"/>
      <c r="KTI98"/>
      <c r="KTJ98"/>
      <c r="KTK98"/>
      <c r="KTL98"/>
      <c r="KTM98"/>
      <c r="KTN98"/>
      <c r="KTO98"/>
      <c r="KTP98"/>
      <c r="KTQ98"/>
      <c r="KTR98"/>
      <c r="KTS98"/>
      <c r="KTT98"/>
      <c r="KTU98"/>
      <c r="KTV98"/>
      <c r="KTW98"/>
      <c r="KTX98"/>
      <c r="KTY98"/>
      <c r="KTZ98"/>
      <c r="KUA98"/>
      <c r="KUB98"/>
      <c r="KUC98"/>
      <c r="KUD98"/>
      <c r="KUE98"/>
      <c r="KUF98"/>
      <c r="KUG98"/>
      <c r="KUH98"/>
      <c r="KUI98"/>
      <c r="KUJ98"/>
      <c r="KUK98"/>
      <c r="KUL98"/>
      <c r="KUM98"/>
      <c r="KUN98"/>
      <c r="KUO98"/>
      <c r="KUP98"/>
      <c r="KUQ98"/>
      <c r="KUR98"/>
      <c r="KUS98"/>
      <c r="KUT98"/>
      <c r="KUU98"/>
      <c r="KUV98"/>
      <c r="KUW98"/>
      <c r="KUX98"/>
      <c r="KUY98"/>
      <c r="KUZ98"/>
      <c r="KVA98"/>
      <c r="KVB98"/>
      <c r="KVC98"/>
      <c r="KVD98"/>
      <c r="KVE98"/>
      <c r="KVF98"/>
      <c r="KVG98"/>
      <c r="KVH98"/>
      <c r="KVI98"/>
      <c r="KVJ98"/>
      <c r="KVK98"/>
      <c r="KVL98"/>
      <c r="KVM98"/>
      <c r="KVN98"/>
      <c r="KVO98"/>
      <c r="KVP98"/>
      <c r="KVQ98"/>
      <c r="KVR98"/>
      <c r="KVS98"/>
      <c r="KVT98"/>
      <c r="KVU98"/>
      <c r="KVV98"/>
      <c r="KVW98"/>
      <c r="KVX98"/>
      <c r="KVY98"/>
      <c r="KVZ98"/>
      <c r="KWA98"/>
      <c r="KWB98"/>
      <c r="KWC98"/>
      <c r="KWD98"/>
      <c r="KWE98"/>
      <c r="KWF98"/>
      <c r="KWG98"/>
      <c r="KWH98"/>
      <c r="KWI98"/>
      <c r="KWJ98"/>
      <c r="KWK98"/>
      <c r="KWL98"/>
      <c r="KWM98"/>
      <c r="KWN98"/>
      <c r="KWO98"/>
      <c r="KWP98"/>
      <c r="KWQ98"/>
      <c r="KWR98"/>
      <c r="KWS98"/>
      <c r="KWT98"/>
      <c r="KWU98"/>
      <c r="KWV98"/>
      <c r="KWW98"/>
      <c r="KWX98"/>
      <c r="KWY98"/>
      <c r="KWZ98"/>
      <c r="KXA98"/>
      <c r="KXB98"/>
      <c r="KXC98"/>
      <c r="KXD98"/>
      <c r="KXE98"/>
      <c r="KXF98"/>
      <c r="KXG98"/>
      <c r="KXH98"/>
      <c r="KXI98"/>
      <c r="KXJ98"/>
      <c r="KXK98"/>
      <c r="KXL98"/>
      <c r="KXM98"/>
      <c r="KXN98"/>
      <c r="KXO98"/>
      <c r="KXP98"/>
      <c r="KXQ98"/>
      <c r="KXR98"/>
      <c r="KXS98"/>
      <c r="KXT98"/>
      <c r="KXU98"/>
      <c r="KXV98"/>
      <c r="KXW98"/>
      <c r="KXX98"/>
      <c r="KXY98"/>
      <c r="KXZ98"/>
      <c r="KYA98"/>
      <c r="KYB98"/>
      <c r="KYC98"/>
      <c r="KYD98"/>
      <c r="KYE98"/>
      <c r="KYF98"/>
      <c r="KYG98"/>
      <c r="KYH98"/>
      <c r="KYI98"/>
      <c r="KYJ98"/>
      <c r="KYK98"/>
      <c r="KYL98"/>
      <c r="KYM98"/>
      <c r="KYN98"/>
      <c r="KYO98"/>
      <c r="KYP98"/>
      <c r="KYQ98"/>
      <c r="KYR98"/>
      <c r="KYS98"/>
      <c r="KYT98"/>
      <c r="KYU98"/>
      <c r="KYV98"/>
      <c r="KYW98"/>
      <c r="KYX98"/>
      <c r="KYY98"/>
      <c r="KYZ98"/>
      <c r="KZA98"/>
      <c r="KZB98"/>
      <c r="KZC98"/>
      <c r="KZD98"/>
      <c r="KZE98"/>
      <c r="KZF98"/>
      <c r="KZG98"/>
      <c r="KZH98"/>
      <c r="KZI98"/>
      <c r="KZJ98"/>
      <c r="KZK98"/>
      <c r="KZL98"/>
      <c r="KZM98"/>
      <c r="KZN98"/>
      <c r="KZO98"/>
      <c r="KZP98"/>
      <c r="KZQ98"/>
      <c r="KZR98"/>
      <c r="KZS98"/>
      <c r="KZT98"/>
      <c r="KZU98"/>
      <c r="KZV98"/>
      <c r="KZW98"/>
      <c r="KZX98"/>
      <c r="KZY98"/>
      <c r="KZZ98"/>
      <c r="LAA98"/>
      <c r="LAB98"/>
      <c r="LAC98"/>
      <c r="LAD98"/>
      <c r="LAE98"/>
      <c r="LAF98"/>
      <c r="LAG98"/>
      <c r="LAH98"/>
      <c r="LAI98"/>
      <c r="LAJ98"/>
      <c r="LAK98"/>
      <c r="LAL98"/>
      <c r="LAM98"/>
      <c r="LAN98"/>
      <c r="LAO98"/>
      <c r="LAP98"/>
      <c r="LAQ98"/>
      <c r="LAR98"/>
      <c r="LAS98"/>
      <c r="LAT98"/>
      <c r="LAU98"/>
      <c r="LAV98"/>
      <c r="LAW98"/>
      <c r="LAX98"/>
      <c r="LAY98"/>
      <c r="LAZ98"/>
      <c r="LBA98"/>
      <c r="LBB98"/>
      <c r="LBC98"/>
      <c r="LBD98"/>
      <c r="LBE98"/>
      <c r="LBF98"/>
      <c r="LBG98"/>
      <c r="LBH98"/>
      <c r="LBI98"/>
      <c r="LBJ98"/>
      <c r="LBK98"/>
      <c r="LBL98"/>
      <c r="LBM98"/>
      <c r="LBN98"/>
      <c r="LBO98"/>
      <c r="LBP98"/>
      <c r="LBQ98"/>
      <c r="LBR98"/>
      <c r="LBS98"/>
      <c r="LBT98"/>
      <c r="LBU98"/>
      <c r="LBV98"/>
      <c r="LBW98"/>
      <c r="LBX98"/>
      <c r="LBY98"/>
      <c r="LBZ98"/>
      <c r="LCA98"/>
      <c r="LCB98"/>
      <c r="LCC98"/>
      <c r="LCD98"/>
      <c r="LCE98"/>
      <c r="LCF98"/>
      <c r="LCG98"/>
      <c r="LCH98"/>
      <c r="LCI98"/>
      <c r="LCJ98"/>
      <c r="LCK98"/>
      <c r="LCL98"/>
      <c r="LCM98"/>
      <c r="LCN98"/>
      <c r="LCO98"/>
      <c r="LCP98"/>
      <c r="LCQ98"/>
      <c r="LCR98"/>
      <c r="LCS98"/>
      <c r="LCT98"/>
      <c r="LCU98"/>
      <c r="LCV98"/>
      <c r="LCW98"/>
      <c r="LCX98"/>
      <c r="LCY98"/>
      <c r="LCZ98"/>
      <c r="LDA98"/>
      <c r="LDB98"/>
      <c r="LDC98"/>
      <c r="LDD98"/>
      <c r="LDE98"/>
      <c r="LDF98"/>
      <c r="LDG98"/>
      <c r="LDH98"/>
      <c r="LDI98"/>
      <c r="LDJ98"/>
      <c r="LDK98"/>
      <c r="LDL98"/>
      <c r="LDM98"/>
      <c r="LDN98"/>
      <c r="LDO98"/>
      <c r="LDP98"/>
      <c r="LDQ98"/>
      <c r="LDR98"/>
      <c r="LDS98"/>
      <c r="LDT98"/>
      <c r="LDU98"/>
      <c r="LDV98"/>
      <c r="LDW98"/>
      <c r="LDX98"/>
      <c r="LDY98"/>
      <c r="LDZ98"/>
      <c r="LEA98"/>
      <c r="LEB98"/>
      <c r="LEC98"/>
      <c r="LED98"/>
      <c r="LEE98"/>
      <c r="LEF98"/>
      <c r="LEG98"/>
      <c r="LEH98"/>
      <c r="LEI98"/>
      <c r="LEJ98"/>
      <c r="LEK98"/>
      <c r="LEL98"/>
      <c r="LEM98"/>
      <c r="LEN98"/>
      <c r="LEO98"/>
      <c r="LEP98"/>
      <c r="LEQ98"/>
      <c r="LER98"/>
      <c r="LES98"/>
      <c r="LET98"/>
      <c r="LEU98"/>
      <c r="LEV98"/>
      <c r="LEW98"/>
      <c r="LEX98"/>
      <c r="LEY98"/>
      <c r="LEZ98"/>
      <c r="LFA98"/>
      <c r="LFB98"/>
      <c r="LFC98"/>
      <c r="LFD98"/>
      <c r="LFE98"/>
      <c r="LFF98"/>
      <c r="LFG98"/>
      <c r="LFH98"/>
      <c r="LFI98"/>
      <c r="LFJ98"/>
      <c r="LFK98"/>
      <c r="LFL98"/>
      <c r="LFM98"/>
      <c r="LFN98"/>
      <c r="LFO98"/>
      <c r="LFP98"/>
      <c r="LFQ98"/>
      <c r="LFR98"/>
      <c r="LFS98"/>
      <c r="LFT98"/>
      <c r="LFU98"/>
      <c r="LFV98"/>
      <c r="LFW98"/>
      <c r="LFX98"/>
      <c r="LFY98"/>
      <c r="LFZ98"/>
      <c r="LGA98"/>
      <c r="LGB98"/>
      <c r="LGC98"/>
      <c r="LGD98"/>
      <c r="LGE98"/>
      <c r="LGF98"/>
      <c r="LGG98"/>
      <c r="LGH98"/>
      <c r="LGI98"/>
      <c r="LGJ98"/>
      <c r="LGK98"/>
      <c r="LGL98"/>
      <c r="LGM98"/>
      <c r="LGN98"/>
      <c r="LGO98"/>
      <c r="LGP98"/>
      <c r="LGQ98"/>
      <c r="LGR98"/>
      <c r="LGS98"/>
      <c r="LGT98"/>
      <c r="LGU98"/>
      <c r="LGV98"/>
      <c r="LGW98"/>
      <c r="LGX98"/>
      <c r="LGY98"/>
      <c r="LGZ98"/>
      <c r="LHA98"/>
      <c r="LHB98"/>
      <c r="LHC98"/>
      <c r="LHD98"/>
      <c r="LHE98"/>
      <c r="LHF98"/>
      <c r="LHG98"/>
      <c r="LHH98"/>
      <c r="LHI98"/>
      <c r="LHJ98"/>
      <c r="LHK98"/>
      <c r="LHL98"/>
      <c r="LHM98"/>
      <c r="LHN98"/>
      <c r="LHO98"/>
      <c r="LHP98"/>
      <c r="LHQ98"/>
      <c r="LHR98"/>
      <c r="LHS98"/>
      <c r="LHT98"/>
      <c r="LHU98"/>
      <c r="LHV98"/>
      <c r="LHW98"/>
      <c r="LHX98"/>
      <c r="LHY98"/>
      <c r="LHZ98"/>
      <c r="LIA98"/>
      <c r="LIB98"/>
      <c r="LIC98"/>
      <c r="LID98"/>
      <c r="LIE98"/>
      <c r="LIF98"/>
      <c r="LIG98"/>
      <c r="LIH98"/>
      <c r="LII98"/>
      <c r="LIJ98"/>
      <c r="LIK98"/>
      <c r="LIL98"/>
      <c r="LIM98"/>
      <c r="LIN98"/>
      <c r="LIO98"/>
      <c r="LIP98"/>
      <c r="LIQ98"/>
      <c r="LIR98"/>
      <c r="LIS98"/>
      <c r="LIT98"/>
      <c r="LIU98"/>
      <c r="LIV98"/>
      <c r="LIW98"/>
      <c r="LIX98"/>
      <c r="LIY98"/>
      <c r="LIZ98"/>
      <c r="LJA98"/>
      <c r="LJB98"/>
      <c r="LJC98"/>
      <c r="LJD98"/>
      <c r="LJE98"/>
      <c r="LJF98"/>
      <c r="LJG98"/>
      <c r="LJH98"/>
      <c r="LJI98"/>
      <c r="LJJ98"/>
      <c r="LJK98"/>
      <c r="LJL98"/>
      <c r="LJM98"/>
      <c r="LJN98"/>
      <c r="LJO98"/>
      <c r="LJP98"/>
      <c r="LJQ98"/>
      <c r="LJR98"/>
      <c r="LJS98"/>
      <c r="LJT98"/>
      <c r="LJU98"/>
      <c r="LJV98"/>
      <c r="LJW98"/>
      <c r="LJX98"/>
      <c r="LJY98"/>
      <c r="LJZ98"/>
      <c r="LKA98"/>
      <c r="LKB98"/>
      <c r="LKC98"/>
      <c r="LKD98"/>
      <c r="LKE98"/>
      <c r="LKF98"/>
      <c r="LKG98"/>
      <c r="LKH98"/>
      <c r="LKI98"/>
      <c r="LKJ98"/>
      <c r="LKK98"/>
      <c r="LKL98"/>
      <c r="LKM98"/>
      <c r="LKN98"/>
      <c r="LKO98"/>
      <c r="LKP98"/>
      <c r="LKQ98"/>
      <c r="LKR98"/>
      <c r="LKS98"/>
      <c r="LKT98"/>
      <c r="LKU98"/>
      <c r="LKV98"/>
      <c r="LKW98"/>
      <c r="LKX98"/>
      <c r="LKY98"/>
      <c r="LKZ98"/>
      <c r="LLA98"/>
      <c r="LLB98"/>
      <c r="LLC98"/>
      <c r="LLD98"/>
      <c r="LLE98"/>
      <c r="LLF98"/>
      <c r="LLG98"/>
      <c r="LLH98"/>
      <c r="LLI98"/>
      <c r="LLJ98"/>
      <c r="LLK98"/>
      <c r="LLL98"/>
      <c r="LLM98"/>
      <c r="LLN98"/>
      <c r="LLO98"/>
      <c r="LLP98"/>
      <c r="LLQ98"/>
      <c r="LLR98"/>
      <c r="LLS98"/>
      <c r="LLT98"/>
      <c r="LLU98"/>
      <c r="LLV98"/>
      <c r="LLW98"/>
      <c r="LLX98"/>
      <c r="LLY98"/>
      <c r="LLZ98"/>
      <c r="LMA98"/>
      <c r="LMB98"/>
      <c r="LMC98"/>
      <c r="LMD98"/>
      <c r="LME98"/>
      <c r="LMF98"/>
      <c r="LMG98"/>
      <c r="LMH98"/>
      <c r="LMI98"/>
      <c r="LMJ98"/>
      <c r="LMK98"/>
      <c r="LML98"/>
      <c r="LMM98"/>
      <c r="LMN98"/>
      <c r="LMO98"/>
      <c r="LMP98"/>
      <c r="LMQ98"/>
      <c r="LMR98"/>
      <c r="LMS98"/>
      <c r="LMT98"/>
      <c r="LMU98"/>
      <c r="LMV98"/>
      <c r="LMW98"/>
      <c r="LMX98"/>
      <c r="LMY98"/>
      <c r="LMZ98"/>
      <c r="LNA98"/>
      <c r="LNB98"/>
      <c r="LNC98"/>
      <c r="LND98"/>
      <c r="LNE98"/>
      <c r="LNF98"/>
      <c r="LNG98"/>
      <c r="LNH98"/>
      <c r="LNI98"/>
      <c r="LNJ98"/>
      <c r="LNK98"/>
      <c r="LNL98"/>
      <c r="LNM98"/>
      <c r="LNN98"/>
      <c r="LNO98"/>
      <c r="LNP98"/>
      <c r="LNQ98"/>
      <c r="LNR98"/>
      <c r="LNS98"/>
      <c r="LNT98"/>
      <c r="LNU98"/>
      <c r="LNV98"/>
      <c r="LNW98"/>
      <c r="LNX98"/>
      <c r="LNY98"/>
      <c r="LNZ98"/>
      <c r="LOA98"/>
      <c r="LOB98"/>
      <c r="LOC98"/>
      <c r="LOD98"/>
      <c r="LOE98"/>
      <c r="LOF98"/>
      <c r="LOG98"/>
      <c r="LOH98"/>
      <c r="LOI98"/>
      <c r="LOJ98"/>
      <c r="LOK98"/>
      <c r="LOL98"/>
      <c r="LOM98"/>
      <c r="LON98"/>
      <c r="LOO98"/>
      <c r="LOP98"/>
      <c r="LOQ98"/>
      <c r="LOR98"/>
      <c r="LOS98"/>
      <c r="LOT98"/>
      <c r="LOU98"/>
      <c r="LOV98"/>
      <c r="LOW98"/>
      <c r="LOX98"/>
      <c r="LOY98"/>
      <c r="LOZ98"/>
      <c r="LPA98"/>
      <c r="LPB98"/>
      <c r="LPC98"/>
      <c r="LPD98"/>
      <c r="LPE98"/>
      <c r="LPF98"/>
      <c r="LPG98"/>
      <c r="LPH98"/>
      <c r="LPI98"/>
      <c r="LPJ98"/>
      <c r="LPK98"/>
      <c r="LPL98"/>
      <c r="LPM98"/>
      <c r="LPN98"/>
      <c r="LPO98"/>
      <c r="LPP98"/>
      <c r="LPQ98"/>
      <c r="LPR98"/>
      <c r="LPS98"/>
      <c r="LPT98"/>
      <c r="LPU98"/>
      <c r="LPV98"/>
      <c r="LPW98"/>
      <c r="LPX98"/>
      <c r="LPY98"/>
      <c r="LPZ98"/>
      <c r="LQA98"/>
      <c r="LQB98"/>
      <c r="LQC98"/>
      <c r="LQD98"/>
      <c r="LQE98"/>
      <c r="LQF98"/>
      <c r="LQG98"/>
      <c r="LQH98"/>
      <c r="LQI98"/>
      <c r="LQJ98"/>
      <c r="LQK98"/>
      <c r="LQL98"/>
      <c r="LQM98"/>
      <c r="LQN98"/>
      <c r="LQO98"/>
      <c r="LQP98"/>
      <c r="LQQ98"/>
      <c r="LQR98"/>
      <c r="LQS98"/>
      <c r="LQT98"/>
      <c r="LQU98"/>
      <c r="LQV98"/>
      <c r="LQW98"/>
      <c r="LQX98"/>
      <c r="LQY98"/>
      <c r="LQZ98"/>
      <c r="LRA98"/>
      <c r="LRB98"/>
      <c r="LRC98"/>
      <c r="LRD98"/>
      <c r="LRE98"/>
      <c r="LRF98"/>
      <c r="LRG98"/>
      <c r="LRH98"/>
      <c r="LRI98"/>
      <c r="LRJ98"/>
      <c r="LRK98"/>
      <c r="LRL98"/>
      <c r="LRM98"/>
      <c r="LRN98"/>
      <c r="LRO98"/>
      <c r="LRP98"/>
      <c r="LRQ98"/>
      <c r="LRR98"/>
      <c r="LRS98"/>
      <c r="LRT98"/>
      <c r="LRU98"/>
      <c r="LRV98"/>
      <c r="LRW98"/>
      <c r="LRX98"/>
      <c r="LRY98"/>
      <c r="LRZ98"/>
      <c r="LSA98"/>
      <c r="LSB98"/>
      <c r="LSC98"/>
      <c r="LSD98"/>
      <c r="LSE98"/>
      <c r="LSF98"/>
      <c r="LSG98"/>
      <c r="LSH98"/>
      <c r="LSI98"/>
      <c r="LSJ98"/>
      <c r="LSK98"/>
      <c r="LSL98"/>
      <c r="LSM98"/>
      <c r="LSN98"/>
      <c r="LSO98"/>
      <c r="LSP98"/>
      <c r="LSQ98"/>
      <c r="LSR98"/>
      <c r="LSS98"/>
      <c r="LST98"/>
      <c r="LSU98"/>
      <c r="LSV98"/>
      <c r="LSW98"/>
      <c r="LSX98"/>
      <c r="LSY98"/>
      <c r="LSZ98"/>
      <c r="LTA98"/>
      <c r="LTB98"/>
      <c r="LTC98"/>
      <c r="LTD98"/>
      <c r="LTE98"/>
      <c r="LTF98"/>
      <c r="LTG98"/>
      <c r="LTH98"/>
      <c r="LTI98"/>
      <c r="LTJ98"/>
      <c r="LTK98"/>
      <c r="LTL98"/>
      <c r="LTM98"/>
      <c r="LTN98"/>
      <c r="LTO98"/>
      <c r="LTP98"/>
      <c r="LTQ98"/>
      <c r="LTR98"/>
      <c r="LTS98"/>
      <c r="LTT98"/>
      <c r="LTU98"/>
      <c r="LTV98"/>
      <c r="LTW98"/>
      <c r="LTX98"/>
      <c r="LTY98"/>
      <c r="LTZ98"/>
      <c r="LUA98"/>
      <c r="LUB98"/>
      <c r="LUC98"/>
      <c r="LUD98"/>
      <c r="LUE98"/>
      <c r="LUF98"/>
      <c r="LUG98"/>
      <c r="LUH98"/>
      <c r="LUI98"/>
      <c r="LUJ98"/>
      <c r="LUK98"/>
      <c r="LUL98"/>
      <c r="LUM98"/>
      <c r="LUN98"/>
      <c r="LUO98"/>
      <c r="LUP98"/>
      <c r="LUQ98"/>
      <c r="LUR98"/>
      <c r="LUS98"/>
      <c r="LUT98"/>
      <c r="LUU98"/>
      <c r="LUV98"/>
      <c r="LUW98"/>
      <c r="LUX98"/>
      <c r="LUY98"/>
      <c r="LUZ98"/>
      <c r="LVA98"/>
      <c r="LVB98"/>
      <c r="LVC98"/>
      <c r="LVD98"/>
      <c r="LVE98"/>
      <c r="LVF98"/>
      <c r="LVG98"/>
      <c r="LVH98"/>
      <c r="LVI98"/>
      <c r="LVJ98"/>
      <c r="LVK98"/>
      <c r="LVL98"/>
      <c r="LVM98"/>
      <c r="LVN98"/>
      <c r="LVO98"/>
      <c r="LVP98"/>
      <c r="LVQ98"/>
      <c r="LVR98"/>
      <c r="LVS98"/>
      <c r="LVT98"/>
      <c r="LVU98"/>
      <c r="LVV98"/>
      <c r="LVW98"/>
      <c r="LVX98"/>
      <c r="LVY98"/>
      <c r="LVZ98"/>
      <c r="LWA98"/>
      <c r="LWB98"/>
      <c r="LWC98"/>
      <c r="LWD98"/>
      <c r="LWE98"/>
      <c r="LWF98"/>
      <c r="LWG98"/>
      <c r="LWH98"/>
      <c r="LWI98"/>
      <c r="LWJ98"/>
      <c r="LWK98"/>
      <c r="LWL98"/>
      <c r="LWM98"/>
      <c r="LWN98"/>
      <c r="LWO98"/>
      <c r="LWP98"/>
      <c r="LWQ98"/>
      <c r="LWR98"/>
      <c r="LWS98"/>
      <c r="LWT98"/>
      <c r="LWU98"/>
      <c r="LWV98"/>
      <c r="LWW98"/>
      <c r="LWX98"/>
      <c r="LWY98"/>
      <c r="LWZ98"/>
      <c r="LXA98"/>
      <c r="LXB98"/>
      <c r="LXC98"/>
      <c r="LXD98"/>
      <c r="LXE98"/>
      <c r="LXF98"/>
      <c r="LXG98"/>
      <c r="LXH98"/>
      <c r="LXI98"/>
      <c r="LXJ98"/>
      <c r="LXK98"/>
      <c r="LXL98"/>
      <c r="LXM98"/>
      <c r="LXN98"/>
      <c r="LXO98"/>
      <c r="LXP98"/>
      <c r="LXQ98"/>
      <c r="LXR98"/>
      <c r="LXS98"/>
      <c r="LXT98"/>
      <c r="LXU98"/>
      <c r="LXV98"/>
      <c r="LXW98"/>
      <c r="LXX98"/>
      <c r="LXY98"/>
      <c r="LXZ98"/>
      <c r="LYA98"/>
      <c r="LYB98"/>
      <c r="LYC98"/>
      <c r="LYD98"/>
      <c r="LYE98"/>
      <c r="LYF98"/>
      <c r="LYG98"/>
      <c r="LYH98"/>
      <c r="LYI98"/>
      <c r="LYJ98"/>
      <c r="LYK98"/>
      <c r="LYL98"/>
      <c r="LYM98"/>
      <c r="LYN98"/>
      <c r="LYO98"/>
      <c r="LYP98"/>
      <c r="LYQ98"/>
      <c r="LYR98"/>
      <c r="LYS98"/>
      <c r="LYT98"/>
      <c r="LYU98"/>
      <c r="LYV98"/>
      <c r="LYW98"/>
      <c r="LYX98"/>
      <c r="LYY98"/>
      <c r="LYZ98"/>
      <c r="LZA98"/>
      <c r="LZB98"/>
      <c r="LZC98"/>
      <c r="LZD98"/>
      <c r="LZE98"/>
      <c r="LZF98"/>
      <c r="LZG98"/>
      <c r="LZH98"/>
      <c r="LZI98"/>
      <c r="LZJ98"/>
      <c r="LZK98"/>
      <c r="LZL98"/>
      <c r="LZM98"/>
      <c r="LZN98"/>
      <c r="LZO98"/>
      <c r="LZP98"/>
      <c r="LZQ98"/>
      <c r="LZR98"/>
      <c r="LZS98"/>
      <c r="LZT98"/>
      <c r="LZU98"/>
      <c r="LZV98"/>
      <c r="LZW98"/>
      <c r="LZX98"/>
      <c r="LZY98"/>
      <c r="LZZ98"/>
      <c r="MAA98"/>
      <c r="MAB98"/>
      <c r="MAC98"/>
      <c r="MAD98"/>
      <c r="MAE98"/>
      <c r="MAF98"/>
      <c r="MAG98"/>
      <c r="MAH98"/>
      <c r="MAI98"/>
      <c r="MAJ98"/>
      <c r="MAK98"/>
      <c r="MAL98"/>
      <c r="MAM98"/>
      <c r="MAN98"/>
      <c r="MAO98"/>
      <c r="MAP98"/>
      <c r="MAQ98"/>
      <c r="MAR98"/>
      <c r="MAS98"/>
      <c r="MAT98"/>
      <c r="MAU98"/>
      <c r="MAV98"/>
      <c r="MAW98"/>
      <c r="MAX98"/>
      <c r="MAY98"/>
      <c r="MAZ98"/>
      <c r="MBA98"/>
      <c r="MBB98"/>
      <c r="MBC98"/>
      <c r="MBD98"/>
      <c r="MBE98"/>
      <c r="MBF98"/>
      <c r="MBG98"/>
      <c r="MBH98"/>
      <c r="MBI98"/>
      <c r="MBJ98"/>
      <c r="MBK98"/>
      <c r="MBL98"/>
      <c r="MBM98"/>
      <c r="MBN98"/>
      <c r="MBO98"/>
      <c r="MBP98"/>
      <c r="MBQ98"/>
      <c r="MBR98"/>
      <c r="MBS98"/>
      <c r="MBT98"/>
      <c r="MBU98"/>
      <c r="MBV98"/>
      <c r="MBW98"/>
      <c r="MBX98"/>
      <c r="MBY98"/>
      <c r="MBZ98"/>
      <c r="MCA98"/>
      <c r="MCB98"/>
      <c r="MCC98"/>
      <c r="MCD98"/>
      <c r="MCE98"/>
      <c r="MCF98"/>
      <c r="MCG98"/>
      <c r="MCH98"/>
      <c r="MCI98"/>
      <c r="MCJ98"/>
      <c r="MCK98"/>
      <c r="MCL98"/>
      <c r="MCM98"/>
      <c r="MCN98"/>
      <c r="MCO98"/>
      <c r="MCP98"/>
      <c r="MCQ98"/>
      <c r="MCR98"/>
      <c r="MCS98"/>
      <c r="MCT98"/>
      <c r="MCU98"/>
      <c r="MCV98"/>
      <c r="MCW98"/>
      <c r="MCX98"/>
      <c r="MCY98"/>
      <c r="MCZ98"/>
      <c r="MDA98"/>
      <c r="MDB98"/>
      <c r="MDC98"/>
      <c r="MDD98"/>
      <c r="MDE98"/>
      <c r="MDF98"/>
      <c r="MDG98"/>
      <c r="MDH98"/>
      <c r="MDI98"/>
      <c r="MDJ98"/>
      <c r="MDK98"/>
      <c r="MDL98"/>
      <c r="MDM98"/>
      <c r="MDN98"/>
      <c r="MDO98"/>
      <c r="MDP98"/>
      <c r="MDQ98"/>
      <c r="MDR98"/>
      <c r="MDS98"/>
      <c r="MDT98"/>
      <c r="MDU98"/>
      <c r="MDV98"/>
      <c r="MDW98"/>
      <c r="MDX98"/>
      <c r="MDY98"/>
      <c r="MDZ98"/>
      <c r="MEA98"/>
      <c r="MEB98"/>
      <c r="MEC98"/>
      <c r="MED98"/>
      <c r="MEE98"/>
      <c r="MEF98"/>
      <c r="MEG98"/>
      <c r="MEH98"/>
      <c r="MEI98"/>
      <c r="MEJ98"/>
      <c r="MEK98"/>
      <c r="MEL98"/>
      <c r="MEM98"/>
      <c r="MEN98"/>
      <c r="MEO98"/>
      <c r="MEP98"/>
      <c r="MEQ98"/>
      <c r="MER98"/>
      <c r="MES98"/>
      <c r="MET98"/>
      <c r="MEU98"/>
      <c r="MEV98"/>
      <c r="MEW98"/>
      <c r="MEX98"/>
      <c r="MEY98"/>
      <c r="MEZ98"/>
      <c r="MFA98"/>
      <c r="MFB98"/>
      <c r="MFC98"/>
      <c r="MFD98"/>
      <c r="MFE98"/>
      <c r="MFF98"/>
      <c r="MFG98"/>
      <c r="MFH98"/>
      <c r="MFI98"/>
      <c r="MFJ98"/>
      <c r="MFK98"/>
      <c r="MFL98"/>
      <c r="MFM98"/>
      <c r="MFN98"/>
      <c r="MFO98"/>
      <c r="MFP98"/>
      <c r="MFQ98"/>
      <c r="MFR98"/>
      <c r="MFS98"/>
      <c r="MFT98"/>
      <c r="MFU98"/>
      <c r="MFV98"/>
      <c r="MFW98"/>
      <c r="MFX98"/>
      <c r="MFY98"/>
      <c r="MFZ98"/>
      <c r="MGA98"/>
      <c r="MGB98"/>
      <c r="MGC98"/>
      <c r="MGD98"/>
      <c r="MGE98"/>
      <c r="MGF98"/>
      <c r="MGG98"/>
      <c r="MGH98"/>
      <c r="MGI98"/>
      <c r="MGJ98"/>
      <c r="MGK98"/>
      <c r="MGL98"/>
      <c r="MGM98"/>
      <c r="MGN98"/>
      <c r="MGO98"/>
      <c r="MGP98"/>
      <c r="MGQ98"/>
      <c r="MGR98"/>
      <c r="MGS98"/>
      <c r="MGT98"/>
      <c r="MGU98"/>
      <c r="MGV98"/>
      <c r="MGW98"/>
      <c r="MGX98"/>
      <c r="MGY98"/>
      <c r="MGZ98"/>
      <c r="MHA98"/>
      <c r="MHB98"/>
      <c r="MHC98"/>
      <c r="MHD98"/>
      <c r="MHE98"/>
      <c r="MHF98"/>
      <c r="MHG98"/>
      <c r="MHH98"/>
      <c r="MHI98"/>
      <c r="MHJ98"/>
      <c r="MHK98"/>
      <c r="MHL98"/>
      <c r="MHM98"/>
      <c r="MHN98"/>
      <c r="MHO98"/>
      <c r="MHP98"/>
      <c r="MHQ98"/>
      <c r="MHR98"/>
      <c r="MHS98"/>
      <c r="MHT98"/>
      <c r="MHU98"/>
      <c r="MHV98"/>
      <c r="MHW98"/>
      <c r="MHX98"/>
      <c r="MHY98"/>
      <c r="MHZ98"/>
      <c r="MIA98"/>
      <c r="MIB98"/>
      <c r="MIC98"/>
      <c r="MID98"/>
      <c r="MIE98"/>
      <c r="MIF98"/>
      <c r="MIG98"/>
      <c r="MIH98"/>
      <c r="MII98"/>
      <c r="MIJ98"/>
      <c r="MIK98"/>
      <c r="MIL98"/>
      <c r="MIM98"/>
      <c r="MIN98"/>
      <c r="MIO98"/>
      <c r="MIP98"/>
      <c r="MIQ98"/>
      <c r="MIR98"/>
      <c r="MIS98"/>
      <c r="MIT98"/>
      <c r="MIU98"/>
      <c r="MIV98"/>
      <c r="MIW98"/>
      <c r="MIX98"/>
      <c r="MIY98"/>
      <c r="MIZ98"/>
      <c r="MJA98"/>
      <c r="MJB98"/>
      <c r="MJC98"/>
      <c r="MJD98"/>
      <c r="MJE98"/>
      <c r="MJF98"/>
      <c r="MJG98"/>
      <c r="MJH98"/>
      <c r="MJI98"/>
      <c r="MJJ98"/>
      <c r="MJK98"/>
      <c r="MJL98"/>
      <c r="MJM98"/>
      <c r="MJN98"/>
      <c r="MJO98"/>
      <c r="MJP98"/>
      <c r="MJQ98"/>
      <c r="MJR98"/>
      <c r="MJS98"/>
      <c r="MJT98"/>
      <c r="MJU98"/>
      <c r="MJV98"/>
      <c r="MJW98"/>
      <c r="MJX98"/>
      <c r="MJY98"/>
      <c r="MJZ98"/>
      <c r="MKA98"/>
      <c r="MKB98"/>
      <c r="MKC98"/>
      <c r="MKD98"/>
      <c r="MKE98"/>
      <c r="MKF98"/>
      <c r="MKG98"/>
      <c r="MKH98"/>
      <c r="MKI98"/>
      <c r="MKJ98"/>
      <c r="MKK98"/>
      <c r="MKL98"/>
      <c r="MKM98"/>
      <c r="MKN98"/>
      <c r="MKO98"/>
      <c r="MKP98"/>
      <c r="MKQ98"/>
      <c r="MKR98"/>
      <c r="MKS98"/>
      <c r="MKT98"/>
      <c r="MKU98"/>
      <c r="MKV98"/>
      <c r="MKW98"/>
      <c r="MKX98"/>
      <c r="MKY98"/>
      <c r="MKZ98"/>
      <c r="MLA98"/>
      <c r="MLB98"/>
      <c r="MLC98"/>
      <c r="MLD98"/>
      <c r="MLE98"/>
      <c r="MLF98"/>
      <c r="MLG98"/>
      <c r="MLH98"/>
      <c r="MLI98"/>
      <c r="MLJ98"/>
      <c r="MLK98"/>
      <c r="MLL98"/>
      <c r="MLM98"/>
      <c r="MLN98"/>
      <c r="MLO98"/>
      <c r="MLP98"/>
      <c r="MLQ98"/>
      <c r="MLR98"/>
      <c r="MLS98"/>
      <c r="MLT98"/>
      <c r="MLU98"/>
      <c r="MLV98"/>
      <c r="MLW98"/>
      <c r="MLX98"/>
      <c r="MLY98"/>
      <c r="MLZ98"/>
      <c r="MMA98"/>
      <c r="MMB98"/>
      <c r="MMC98"/>
      <c r="MMD98"/>
      <c r="MME98"/>
      <c r="MMF98"/>
      <c r="MMG98"/>
      <c r="MMH98"/>
      <c r="MMI98"/>
      <c r="MMJ98"/>
      <c r="MMK98"/>
      <c r="MML98"/>
      <c r="MMM98"/>
      <c r="MMN98"/>
      <c r="MMO98"/>
      <c r="MMP98"/>
      <c r="MMQ98"/>
      <c r="MMR98"/>
      <c r="MMS98"/>
      <c r="MMT98"/>
      <c r="MMU98"/>
      <c r="MMV98"/>
      <c r="MMW98"/>
      <c r="MMX98"/>
      <c r="MMY98"/>
      <c r="MMZ98"/>
      <c r="MNA98"/>
      <c r="MNB98"/>
      <c r="MNC98"/>
      <c r="MND98"/>
      <c r="MNE98"/>
      <c r="MNF98"/>
      <c r="MNG98"/>
      <c r="MNH98"/>
      <c r="MNI98"/>
      <c r="MNJ98"/>
      <c r="MNK98"/>
      <c r="MNL98"/>
      <c r="MNM98"/>
      <c r="MNN98"/>
      <c r="MNO98"/>
      <c r="MNP98"/>
      <c r="MNQ98"/>
      <c r="MNR98"/>
      <c r="MNS98"/>
      <c r="MNT98"/>
      <c r="MNU98"/>
      <c r="MNV98"/>
      <c r="MNW98"/>
      <c r="MNX98"/>
      <c r="MNY98"/>
      <c r="MNZ98"/>
      <c r="MOA98"/>
      <c r="MOB98"/>
      <c r="MOC98"/>
      <c r="MOD98"/>
      <c r="MOE98"/>
      <c r="MOF98"/>
      <c r="MOG98"/>
      <c r="MOH98"/>
      <c r="MOI98"/>
      <c r="MOJ98"/>
      <c r="MOK98"/>
      <c r="MOL98"/>
      <c r="MOM98"/>
      <c r="MON98"/>
      <c r="MOO98"/>
      <c r="MOP98"/>
      <c r="MOQ98"/>
      <c r="MOR98"/>
      <c r="MOS98"/>
      <c r="MOT98"/>
      <c r="MOU98"/>
      <c r="MOV98"/>
      <c r="MOW98"/>
      <c r="MOX98"/>
      <c r="MOY98"/>
      <c r="MOZ98"/>
      <c r="MPA98"/>
      <c r="MPB98"/>
      <c r="MPC98"/>
      <c r="MPD98"/>
      <c r="MPE98"/>
      <c r="MPF98"/>
      <c r="MPG98"/>
      <c r="MPH98"/>
      <c r="MPI98"/>
      <c r="MPJ98"/>
      <c r="MPK98"/>
      <c r="MPL98"/>
      <c r="MPM98"/>
      <c r="MPN98"/>
      <c r="MPO98"/>
      <c r="MPP98"/>
      <c r="MPQ98"/>
      <c r="MPR98"/>
      <c r="MPS98"/>
      <c r="MPT98"/>
      <c r="MPU98"/>
      <c r="MPV98"/>
      <c r="MPW98"/>
      <c r="MPX98"/>
      <c r="MPY98"/>
      <c r="MPZ98"/>
      <c r="MQA98"/>
      <c r="MQB98"/>
      <c r="MQC98"/>
      <c r="MQD98"/>
      <c r="MQE98"/>
      <c r="MQF98"/>
      <c r="MQG98"/>
      <c r="MQH98"/>
      <c r="MQI98"/>
      <c r="MQJ98"/>
      <c r="MQK98"/>
      <c r="MQL98"/>
      <c r="MQM98"/>
      <c r="MQN98"/>
      <c r="MQO98"/>
      <c r="MQP98"/>
      <c r="MQQ98"/>
      <c r="MQR98"/>
      <c r="MQS98"/>
      <c r="MQT98"/>
      <c r="MQU98"/>
      <c r="MQV98"/>
      <c r="MQW98"/>
      <c r="MQX98"/>
      <c r="MQY98"/>
      <c r="MQZ98"/>
      <c r="MRA98"/>
      <c r="MRB98"/>
      <c r="MRC98"/>
      <c r="MRD98"/>
      <c r="MRE98"/>
      <c r="MRF98"/>
      <c r="MRG98"/>
      <c r="MRH98"/>
      <c r="MRI98"/>
      <c r="MRJ98"/>
      <c r="MRK98"/>
      <c r="MRL98"/>
      <c r="MRM98"/>
      <c r="MRN98"/>
      <c r="MRO98"/>
      <c r="MRP98"/>
      <c r="MRQ98"/>
      <c r="MRR98"/>
      <c r="MRS98"/>
      <c r="MRT98"/>
      <c r="MRU98"/>
      <c r="MRV98"/>
      <c r="MRW98"/>
      <c r="MRX98"/>
      <c r="MRY98"/>
      <c r="MRZ98"/>
      <c r="MSA98"/>
      <c r="MSB98"/>
      <c r="MSC98"/>
      <c r="MSD98"/>
      <c r="MSE98"/>
      <c r="MSF98"/>
      <c r="MSG98"/>
      <c r="MSH98"/>
      <c r="MSI98"/>
      <c r="MSJ98"/>
      <c r="MSK98"/>
      <c r="MSL98"/>
      <c r="MSM98"/>
      <c r="MSN98"/>
      <c r="MSO98"/>
      <c r="MSP98"/>
      <c r="MSQ98"/>
      <c r="MSR98"/>
      <c r="MSS98"/>
      <c r="MST98"/>
      <c r="MSU98"/>
      <c r="MSV98"/>
      <c r="MSW98"/>
      <c r="MSX98"/>
      <c r="MSY98"/>
      <c r="MSZ98"/>
      <c r="MTA98"/>
      <c r="MTB98"/>
      <c r="MTC98"/>
      <c r="MTD98"/>
      <c r="MTE98"/>
      <c r="MTF98"/>
      <c r="MTG98"/>
      <c r="MTH98"/>
      <c r="MTI98"/>
      <c r="MTJ98"/>
      <c r="MTK98"/>
      <c r="MTL98"/>
      <c r="MTM98"/>
      <c r="MTN98"/>
      <c r="MTO98"/>
      <c r="MTP98"/>
      <c r="MTQ98"/>
      <c r="MTR98"/>
      <c r="MTS98"/>
      <c r="MTT98"/>
      <c r="MTU98"/>
      <c r="MTV98"/>
      <c r="MTW98"/>
      <c r="MTX98"/>
      <c r="MTY98"/>
      <c r="MTZ98"/>
      <c r="MUA98"/>
      <c r="MUB98"/>
      <c r="MUC98"/>
      <c r="MUD98"/>
      <c r="MUE98"/>
      <c r="MUF98"/>
      <c r="MUG98"/>
      <c r="MUH98"/>
      <c r="MUI98"/>
      <c r="MUJ98"/>
      <c r="MUK98"/>
      <c r="MUL98"/>
      <c r="MUM98"/>
      <c r="MUN98"/>
      <c r="MUO98"/>
      <c r="MUP98"/>
      <c r="MUQ98"/>
      <c r="MUR98"/>
      <c r="MUS98"/>
      <c r="MUT98"/>
      <c r="MUU98"/>
      <c r="MUV98"/>
      <c r="MUW98"/>
      <c r="MUX98"/>
      <c r="MUY98"/>
      <c r="MUZ98"/>
      <c r="MVA98"/>
      <c r="MVB98"/>
      <c r="MVC98"/>
      <c r="MVD98"/>
      <c r="MVE98"/>
      <c r="MVF98"/>
      <c r="MVG98"/>
      <c r="MVH98"/>
      <c r="MVI98"/>
      <c r="MVJ98"/>
      <c r="MVK98"/>
      <c r="MVL98"/>
      <c r="MVM98"/>
      <c r="MVN98"/>
      <c r="MVO98"/>
      <c r="MVP98"/>
      <c r="MVQ98"/>
      <c r="MVR98"/>
      <c r="MVS98"/>
      <c r="MVT98"/>
      <c r="MVU98"/>
      <c r="MVV98"/>
      <c r="MVW98"/>
      <c r="MVX98"/>
      <c r="MVY98"/>
      <c r="MVZ98"/>
      <c r="MWA98"/>
      <c r="MWB98"/>
      <c r="MWC98"/>
      <c r="MWD98"/>
      <c r="MWE98"/>
      <c r="MWF98"/>
      <c r="MWG98"/>
      <c r="MWH98"/>
      <c r="MWI98"/>
      <c r="MWJ98"/>
      <c r="MWK98"/>
      <c r="MWL98"/>
      <c r="MWM98"/>
      <c r="MWN98"/>
      <c r="MWO98"/>
      <c r="MWP98"/>
      <c r="MWQ98"/>
      <c r="MWR98"/>
      <c r="MWS98"/>
      <c r="MWT98"/>
      <c r="MWU98"/>
      <c r="MWV98"/>
      <c r="MWW98"/>
      <c r="MWX98"/>
      <c r="MWY98"/>
      <c r="MWZ98"/>
      <c r="MXA98"/>
      <c r="MXB98"/>
      <c r="MXC98"/>
      <c r="MXD98"/>
      <c r="MXE98"/>
      <c r="MXF98"/>
      <c r="MXG98"/>
      <c r="MXH98"/>
      <c r="MXI98"/>
      <c r="MXJ98"/>
      <c r="MXK98"/>
      <c r="MXL98"/>
      <c r="MXM98"/>
      <c r="MXN98"/>
      <c r="MXO98"/>
      <c r="MXP98"/>
      <c r="MXQ98"/>
      <c r="MXR98"/>
      <c r="MXS98"/>
      <c r="MXT98"/>
      <c r="MXU98"/>
      <c r="MXV98"/>
      <c r="MXW98"/>
      <c r="MXX98"/>
      <c r="MXY98"/>
      <c r="MXZ98"/>
      <c r="MYA98"/>
      <c r="MYB98"/>
      <c r="MYC98"/>
      <c r="MYD98"/>
      <c r="MYE98"/>
      <c r="MYF98"/>
      <c r="MYG98"/>
      <c r="MYH98"/>
      <c r="MYI98"/>
      <c r="MYJ98"/>
      <c r="MYK98"/>
      <c r="MYL98"/>
      <c r="MYM98"/>
      <c r="MYN98"/>
      <c r="MYO98"/>
      <c r="MYP98"/>
      <c r="MYQ98"/>
      <c r="MYR98"/>
      <c r="MYS98"/>
      <c r="MYT98"/>
      <c r="MYU98"/>
      <c r="MYV98"/>
      <c r="MYW98"/>
      <c r="MYX98"/>
      <c r="MYY98"/>
      <c r="MYZ98"/>
      <c r="MZA98"/>
      <c r="MZB98"/>
      <c r="MZC98"/>
      <c r="MZD98"/>
      <c r="MZE98"/>
      <c r="MZF98"/>
      <c r="MZG98"/>
      <c r="MZH98"/>
      <c r="MZI98"/>
      <c r="MZJ98"/>
      <c r="MZK98"/>
      <c r="MZL98"/>
      <c r="MZM98"/>
      <c r="MZN98"/>
      <c r="MZO98"/>
      <c r="MZP98"/>
      <c r="MZQ98"/>
      <c r="MZR98"/>
      <c r="MZS98"/>
      <c r="MZT98"/>
      <c r="MZU98"/>
      <c r="MZV98"/>
      <c r="MZW98"/>
      <c r="MZX98"/>
      <c r="MZY98"/>
      <c r="MZZ98"/>
      <c r="NAA98"/>
      <c r="NAB98"/>
      <c r="NAC98"/>
      <c r="NAD98"/>
      <c r="NAE98"/>
      <c r="NAF98"/>
      <c r="NAG98"/>
      <c r="NAH98"/>
      <c r="NAI98"/>
      <c r="NAJ98"/>
      <c r="NAK98"/>
      <c r="NAL98"/>
      <c r="NAM98"/>
      <c r="NAN98"/>
      <c r="NAO98"/>
      <c r="NAP98"/>
      <c r="NAQ98"/>
      <c r="NAR98"/>
      <c r="NAS98"/>
      <c r="NAT98"/>
      <c r="NAU98"/>
      <c r="NAV98"/>
      <c r="NAW98"/>
      <c r="NAX98"/>
      <c r="NAY98"/>
      <c r="NAZ98"/>
      <c r="NBA98"/>
      <c r="NBB98"/>
      <c r="NBC98"/>
      <c r="NBD98"/>
      <c r="NBE98"/>
      <c r="NBF98"/>
      <c r="NBG98"/>
      <c r="NBH98"/>
      <c r="NBI98"/>
      <c r="NBJ98"/>
      <c r="NBK98"/>
      <c r="NBL98"/>
      <c r="NBM98"/>
      <c r="NBN98"/>
      <c r="NBO98"/>
      <c r="NBP98"/>
      <c r="NBQ98"/>
      <c r="NBR98"/>
      <c r="NBS98"/>
      <c r="NBT98"/>
      <c r="NBU98"/>
      <c r="NBV98"/>
      <c r="NBW98"/>
      <c r="NBX98"/>
      <c r="NBY98"/>
      <c r="NBZ98"/>
      <c r="NCA98"/>
      <c r="NCB98"/>
      <c r="NCC98"/>
      <c r="NCD98"/>
      <c r="NCE98"/>
      <c r="NCF98"/>
      <c r="NCG98"/>
      <c r="NCH98"/>
      <c r="NCI98"/>
      <c r="NCJ98"/>
      <c r="NCK98"/>
      <c r="NCL98"/>
      <c r="NCM98"/>
      <c r="NCN98"/>
      <c r="NCO98"/>
      <c r="NCP98"/>
      <c r="NCQ98"/>
      <c r="NCR98"/>
      <c r="NCS98"/>
      <c r="NCT98"/>
      <c r="NCU98"/>
      <c r="NCV98"/>
      <c r="NCW98"/>
      <c r="NCX98"/>
      <c r="NCY98"/>
      <c r="NCZ98"/>
      <c r="NDA98"/>
      <c r="NDB98"/>
      <c r="NDC98"/>
      <c r="NDD98"/>
      <c r="NDE98"/>
      <c r="NDF98"/>
      <c r="NDG98"/>
      <c r="NDH98"/>
      <c r="NDI98"/>
      <c r="NDJ98"/>
      <c r="NDK98"/>
      <c r="NDL98"/>
      <c r="NDM98"/>
      <c r="NDN98"/>
      <c r="NDO98"/>
      <c r="NDP98"/>
      <c r="NDQ98"/>
      <c r="NDR98"/>
      <c r="NDS98"/>
      <c r="NDT98"/>
      <c r="NDU98"/>
      <c r="NDV98"/>
      <c r="NDW98"/>
      <c r="NDX98"/>
      <c r="NDY98"/>
      <c r="NDZ98"/>
      <c r="NEA98"/>
      <c r="NEB98"/>
      <c r="NEC98"/>
      <c r="NED98"/>
      <c r="NEE98"/>
      <c r="NEF98"/>
      <c r="NEG98"/>
      <c r="NEH98"/>
      <c r="NEI98"/>
      <c r="NEJ98"/>
      <c r="NEK98"/>
      <c r="NEL98"/>
      <c r="NEM98"/>
      <c r="NEN98"/>
      <c r="NEO98"/>
      <c r="NEP98"/>
      <c r="NEQ98"/>
      <c r="NER98"/>
      <c r="NES98"/>
      <c r="NET98"/>
      <c r="NEU98"/>
      <c r="NEV98"/>
      <c r="NEW98"/>
      <c r="NEX98"/>
      <c r="NEY98"/>
      <c r="NEZ98"/>
      <c r="NFA98"/>
      <c r="NFB98"/>
      <c r="NFC98"/>
      <c r="NFD98"/>
      <c r="NFE98"/>
      <c r="NFF98"/>
      <c r="NFG98"/>
      <c r="NFH98"/>
      <c r="NFI98"/>
      <c r="NFJ98"/>
      <c r="NFK98"/>
      <c r="NFL98"/>
      <c r="NFM98"/>
      <c r="NFN98"/>
      <c r="NFO98"/>
      <c r="NFP98"/>
      <c r="NFQ98"/>
      <c r="NFR98"/>
      <c r="NFS98"/>
      <c r="NFT98"/>
      <c r="NFU98"/>
      <c r="NFV98"/>
      <c r="NFW98"/>
      <c r="NFX98"/>
      <c r="NFY98"/>
      <c r="NFZ98"/>
      <c r="NGA98"/>
      <c r="NGB98"/>
      <c r="NGC98"/>
      <c r="NGD98"/>
      <c r="NGE98"/>
      <c r="NGF98"/>
      <c r="NGG98"/>
      <c r="NGH98"/>
      <c r="NGI98"/>
      <c r="NGJ98"/>
      <c r="NGK98"/>
      <c r="NGL98"/>
      <c r="NGM98"/>
      <c r="NGN98"/>
      <c r="NGO98"/>
      <c r="NGP98"/>
      <c r="NGQ98"/>
      <c r="NGR98"/>
      <c r="NGS98"/>
      <c r="NGT98"/>
      <c r="NGU98"/>
      <c r="NGV98"/>
      <c r="NGW98"/>
      <c r="NGX98"/>
      <c r="NGY98"/>
      <c r="NGZ98"/>
      <c r="NHA98"/>
      <c r="NHB98"/>
      <c r="NHC98"/>
      <c r="NHD98"/>
      <c r="NHE98"/>
      <c r="NHF98"/>
      <c r="NHG98"/>
      <c r="NHH98"/>
      <c r="NHI98"/>
      <c r="NHJ98"/>
      <c r="NHK98"/>
      <c r="NHL98"/>
      <c r="NHM98"/>
      <c r="NHN98"/>
      <c r="NHO98"/>
      <c r="NHP98"/>
      <c r="NHQ98"/>
      <c r="NHR98"/>
      <c r="NHS98"/>
      <c r="NHT98"/>
      <c r="NHU98"/>
      <c r="NHV98"/>
      <c r="NHW98"/>
      <c r="NHX98"/>
      <c r="NHY98"/>
      <c r="NHZ98"/>
      <c r="NIA98"/>
      <c r="NIB98"/>
      <c r="NIC98"/>
      <c r="NID98"/>
      <c r="NIE98"/>
      <c r="NIF98"/>
      <c r="NIG98"/>
      <c r="NIH98"/>
      <c r="NII98"/>
      <c r="NIJ98"/>
      <c r="NIK98"/>
      <c r="NIL98"/>
      <c r="NIM98"/>
      <c r="NIN98"/>
      <c r="NIO98"/>
      <c r="NIP98"/>
      <c r="NIQ98"/>
      <c r="NIR98"/>
      <c r="NIS98"/>
      <c r="NIT98"/>
      <c r="NIU98"/>
      <c r="NIV98"/>
      <c r="NIW98"/>
      <c r="NIX98"/>
      <c r="NIY98"/>
      <c r="NIZ98"/>
      <c r="NJA98"/>
      <c r="NJB98"/>
      <c r="NJC98"/>
      <c r="NJD98"/>
      <c r="NJE98"/>
      <c r="NJF98"/>
      <c r="NJG98"/>
      <c r="NJH98"/>
      <c r="NJI98"/>
      <c r="NJJ98"/>
      <c r="NJK98"/>
      <c r="NJL98"/>
      <c r="NJM98"/>
      <c r="NJN98"/>
      <c r="NJO98"/>
      <c r="NJP98"/>
      <c r="NJQ98"/>
      <c r="NJR98"/>
      <c r="NJS98"/>
      <c r="NJT98"/>
      <c r="NJU98"/>
      <c r="NJV98"/>
      <c r="NJW98"/>
      <c r="NJX98"/>
      <c r="NJY98"/>
      <c r="NJZ98"/>
      <c r="NKA98"/>
      <c r="NKB98"/>
      <c r="NKC98"/>
      <c r="NKD98"/>
      <c r="NKE98"/>
      <c r="NKF98"/>
      <c r="NKG98"/>
      <c r="NKH98"/>
      <c r="NKI98"/>
      <c r="NKJ98"/>
      <c r="NKK98"/>
      <c r="NKL98"/>
      <c r="NKM98"/>
      <c r="NKN98"/>
      <c r="NKO98"/>
      <c r="NKP98"/>
      <c r="NKQ98"/>
      <c r="NKR98"/>
      <c r="NKS98"/>
      <c r="NKT98"/>
      <c r="NKU98"/>
      <c r="NKV98"/>
      <c r="NKW98"/>
      <c r="NKX98"/>
      <c r="NKY98"/>
      <c r="NKZ98"/>
      <c r="NLA98"/>
      <c r="NLB98"/>
      <c r="NLC98"/>
      <c r="NLD98"/>
      <c r="NLE98"/>
      <c r="NLF98"/>
      <c r="NLG98"/>
      <c r="NLH98"/>
      <c r="NLI98"/>
      <c r="NLJ98"/>
      <c r="NLK98"/>
      <c r="NLL98"/>
      <c r="NLM98"/>
      <c r="NLN98"/>
      <c r="NLO98"/>
      <c r="NLP98"/>
      <c r="NLQ98"/>
      <c r="NLR98"/>
      <c r="NLS98"/>
      <c r="NLT98"/>
      <c r="NLU98"/>
      <c r="NLV98"/>
      <c r="NLW98"/>
      <c r="NLX98"/>
      <c r="NLY98"/>
      <c r="NLZ98"/>
      <c r="NMA98"/>
      <c r="NMB98"/>
      <c r="NMC98"/>
      <c r="NMD98"/>
      <c r="NME98"/>
      <c r="NMF98"/>
      <c r="NMG98"/>
      <c r="NMH98"/>
      <c r="NMI98"/>
      <c r="NMJ98"/>
      <c r="NMK98"/>
      <c r="NML98"/>
      <c r="NMM98"/>
      <c r="NMN98"/>
      <c r="NMO98"/>
      <c r="NMP98"/>
      <c r="NMQ98"/>
      <c r="NMR98"/>
      <c r="NMS98"/>
      <c r="NMT98"/>
      <c r="NMU98"/>
      <c r="NMV98"/>
      <c r="NMW98"/>
      <c r="NMX98"/>
      <c r="NMY98"/>
      <c r="NMZ98"/>
      <c r="NNA98"/>
      <c r="NNB98"/>
      <c r="NNC98"/>
      <c r="NND98"/>
      <c r="NNE98"/>
      <c r="NNF98"/>
      <c r="NNG98"/>
      <c r="NNH98"/>
      <c r="NNI98"/>
      <c r="NNJ98"/>
      <c r="NNK98"/>
      <c r="NNL98"/>
      <c r="NNM98"/>
      <c r="NNN98"/>
      <c r="NNO98"/>
      <c r="NNP98"/>
      <c r="NNQ98"/>
      <c r="NNR98"/>
      <c r="NNS98"/>
      <c r="NNT98"/>
      <c r="NNU98"/>
      <c r="NNV98"/>
      <c r="NNW98"/>
      <c r="NNX98"/>
      <c r="NNY98"/>
      <c r="NNZ98"/>
      <c r="NOA98"/>
      <c r="NOB98"/>
      <c r="NOC98"/>
      <c r="NOD98"/>
      <c r="NOE98"/>
      <c r="NOF98"/>
      <c r="NOG98"/>
      <c r="NOH98"/>
      <c r="NOI98"/>
      <c r="NOJ98"/>
      <c r="NOK98"/>
      <c r="NOL98"/>
      <c r="NOM98"/>
      <c r="NON98"/>
      <c r="NOO98"/>
      <c r="NOP98"/>
      <c r="NOQ98"/>
      <c r="NOR98"/>
      <c r="NOS98"/>
      <c r="NOT98"/>
      <c r="NOU98"/>
      <c r="NOV98"/>
      <c r="NOW98"/>
      <c r="NOX98"/>
      <c r="NOY98"/>
      <c r="NOZ98"/>
      <c r="NPA98"/>
      <c r="NPB98"/>
      <c r="NPC98"/>
      <c r="NPD98"/>
      <c r="NPE98"/>
      <c r="NPF98"/>
      <c r="NPG98"/>
      <c r="NPH98"/>
      <c r="NPI98"/>
      <c r="NPJ98"/>
      <c r="NPK98"/>
      <c r="NPL98"/>
      <c r="NPM98"/>
      <c r="NPN98"/>
      <c r="NPO98"/>
      <c r="NPP98"/>
      <c r="NPQ98"/>
      <c r="NPR98"/>
      <c r="NPS98"/>
      <c r="NPT98"/>
      <c r="NPU98"/>
      <c r="NPV98"/>
      <c r="NPW98"/>
      <c r="NPX98"/>
      <c r="NPY98"/>
      <c r="NPZ98"/>
      <c r="NQA98"/>
      <c r="NQB98"/>
      <c r="NQC98"/>
      <c r="NQD98"/>
      <c r="NQE98"/>
      <c r="NQF98"/>
      <c r="NQG98"/>
      <c r="NQH98"/>
      <c r="NQI98"/>
      <c r="NQJ98"/>
      <c r="NQK98"/>
      <c r="NQL98"/>
      <c r="NQM98"/>
      <c r="NQN98"/>
      <c r="NQO98"/>
      <c r="NQP98"/>
      <c r="NQQ98"/>
      <c r="NQR98"/>
      <c r="NQS98"/>
      <c r="NQT98"/>
      <c r="NQU98"/>
      <c r="NQV98"/>
      <c r="NQW98"/>
      <c r="NQX98"/>
      <c r="NQY98"/>
      <c r="NQZ98"/>
      <c r="NRA98"/>
      <c r="NRB98"/>
      <c r="NRC98"/>
      <c r="NRD98"/>
      <c r="NRE98"/>
      <c r="NRF98"/>
      <c r="NRG98"/>
      <c r="NRH98"/>
      <c r="NRI98"/>
      <c r="NRJ98"/>
      <c r="NRK98"/>
      <c r="NRL98"/>
      <c r="NRM98"/>
      <c r="NRN98"/>
      <c r="NRO98"/>
      <c r="NRP98"/>
      <c r="NRQ98"/>
      <c r="NRR98"/>
      <c r="NRS98"/>
      <c r="NRT98"/>
      <c r="NRU98"/>
      <c r="NRV98"/>
      <c r="NRW98"/>
      <c r="NRX98"/>
      <c r="NRY98"/>
      <c r="NRZ98"/>
      <c r="NSA98"/>
      <c r="NSB98"/>
      <c r="NSC98"/>
      <c r="NSD98"/>
      <c r="NSE98"/>
      <c r="NSF98"/>
      <c r="NSG98"/>
      <c r="NSH98"/>
      <c r="NSI98"/>
      <c r="NSJ98"/>
      <c r="NSK98"/>
      <c r="NSL98"/>
      <c r="NSM98"/>
      <c r="NSN98"/>
      <c r="NSO98"/>
      <c r="NSP98"/>
      <c r="NSQ98"/>
      <c r="NSR98"/>
      <c r="NSS98"/>
      <c r="NST98"/>
      <c r="NSU98"/>
      <c r="NSV98"/>
      <c r="NSW98"/>
      <c r="NSX98"/>
      <c r="NSY98"/>
      <c r="NSZ98"/>
      <c r="NTA98"/>
      <c r="NTB98"/>
      <c r="NTC98"/>
      <c r="NTD98"/>
      <c r="NTE98"/>
      <c r="NTF98"/>
      <c r="NTG98"/>
      <c r="NTH98"/>
      <c r="NTI98"/>
      <c r="NTJ98"/>
      <c r="NTK98"/>
      <c r="NTL98"/>
      <c r="NTM98"/>
      <c r="NTN98"/>
      <c r="NTO98"/>
      <c r="NTP98"/>
      <c r="NTQ98"/>
      <c r="NTR98"/>
      <c r="NTS98"/>
      <c r="NTT98"/>
      <c r="NTU98"/>
      <c r="NTV98"/>
      <c r="NTW98"/>
      <c r="NTX98"/>
      <c r="NTY98"/>
      <c r="NTZ98"/>
      <c r="NUA98"/>
      <c r="NUB98"/>
      <c r="NUC98"/>
      <c r="NUD98"/>
      <c r="NUE98"/>
      <c r="NUF98"/>
      <c r="NUG98"/>
      <c r="NUH98"/>
      <c r="NUI98"/>
      <c r="NUJ98"/>
      <c r="NUK98"/>
      <c r="NUL98"/>
      <c r="NUM98"/>
      <c r="NUN98"/>
      <c r="NUO98"/>
      <c r="NUP98"/>
      <c r="NUQ98"/>
      <c r="NUR98"/>
      <c r="NUS98"/>
      <c r="NUT98"/>
      <c r="NUU98"/>
      <c r="NUV98"/>
      <c r="NUW98"/>
      <c r="NUX98"/>
      <c r="NUY98"/>
      <c r="NUZ98"/>
      <c r="NVA98"/>
      <c r="NVB98"/>
      <c r="NVC98"/>
      <c r="NVD98"/>
      <c r="NVE98"/>
      <c r="NVF98"/>
      <c r="NVG98"/>
      <c r="NVH98"/>
      <c r="NVI98"/>
      <c r="NVJ98"/>
      <c r="NVK98"/>
      <c r="NVL98"/>
      <c r="NVM98"/>
      <c r="NVN98"/>
      <c r="NVO98"/>
      <c r="NVP98"/>
      <c r="NVQ98"/>
      <c r="NVR98"/>
      <c r="NVS98"/>
      <c r="NVT98"/>
      <c r="NVU98"/>
      <c r="NVV98"/>
      <c r="NVW98"/>
      <c r="NVX98"/>
      <c r="NVY98"/>
      <c r="NVZ98"/>
      <c r="NWA98"/>
      <c r="NWB98"/>
      <c r="NWC98"/>
      <c r="NWD98"/>
      <c r="NWE98"/>
      <c r="NWF98"/>
      <c r="NWG98"/>
      <c r="NWH98"/>
      <c r="NWI98"/>
      <c r="NWJ98"/>
      <c r="NWK98"/>
      <c r="NWL98"/>
      <c r="NWM98"/>
      <c r="NWN98"/>
      <c r="NWO98"/>
      <c r="NWP98"/>
      <c r="NWQ98"/>
      <c r="NWR98"/>
      <c r="NWS98"/>
      <c r="NWT98"/>
      <c r="NWU98"/>
      <c r="NWV98"/>
      <c r="NWW98"/>
      <c r="NWX98"/>
      <c r="NWY98"/>
      <c r="NWZ98"/>
      <c r="NXA98"/>
      <c r="NXB98"/>
      <c r="NXC98"/>
      <c r="NXD98"/>
      <c r="NXE98"/>
      <c r="NXF98"/>
      <c r="NXG98"/>
      <c r="NXH98"/>
      <c r="NXI98"/>
      <c r="NXJ98"/>
      <c r="NXK98"/>
      <c r="NXL98"/>
      <c r="NXM98"/>
      <c r="NXN98"/>
      <c r="NXO98"/>
      <c r="NXP98"/>
      <c r="NXQ98"/>
      <c r="NXR98"/>
      <c r="NXS98"/>
      <c r="NXT98"/>
      <c r="NXU98"/>
      <c r="NXV98"/>
      <c r="NXW98"/>
      <c r="NXX98"/>
      <c r="NXY98"/>
      <c r="NXZ98"/>
      <c r="NYA98"/>
      <c r="NYB98"/>
      <c r="NYC98"/>
      <c r="NYD98"/>
      <c r="NYE98"/>
      <c r="NYF98"/>
      <c r="NYG98"/>
      <c r="NYH98"/>
      <c r="NYI98"/>
      <c r="NYJ98"/>
      <c r="NYK98"/>
      <c r="NYL98"/>
      <c r="NYM98"/>
      <c r="NYN98"/>
      <c r="NYO98"/>
      <c r="NYP98"/>
      <c r="NYQ98"/>
      <c r="NYR98"/>
      <c r="NYS98"/>
      <c r="NYT98"/>
      <c r="NYU98"/>
      <c r="NYV98"/>
      <c r="NYW98"/>
      <c r="NYX98"/>
      <c r="NYY98"/>
      <c r="NYZ98"/>
      <c r="NZA98"/>
      <c r="NZB98"/>
      <c r="NZC98"/>
      <c r="NZD98"/>
      <c r="NZE98"/>
      <c r="NZF98"/>
      <c r="NZG98"/>
      <c r="NZH98"/>
      <c r="NZI98"/>
      <c r="NZJ98"/>
      <c r="NZK98"/>
      <c r="NZL98"/>
      <c r="NZM98"/>
      <c r="NZN98"/>
      <c r="NZO98"/>
      <c r="NZP98"/>
      <c r="NZQ98"/>
      <c r="NZR98"/>
      <c r="NZS98"/>
      <c r="NZT98"/>
      <c r="NZU98"/>
      <c r="NZV98"/>
      <c r="NZW98"/>
      <c r="NZX98"/>
      <c r="NZY98"/>
      <c r="NZZ98"/>
      <c r="OAA98"/>
      <c r="OAB98"/>
      <c r="OAC98"/>
      <c r="OAD98"/>
      <c r="OAE98"/>
      <c r="OAF98"/>
      <c r="OAG98"/>
      <c r="OAH98"/>
      <c r="OAI98"/>
      <c r="OAJ98"/>
      <c r="OAK98"/>
      <c r="OAL98"/>
      <c r="OAM98"/>
      <c r="OAN98"/>
      <c r="OAO98"/>
      <c r="OAP98"/>
      <c r="OAQ98"/>
      <c r="OAR98"/>
      <c r="OAS98"/>
      <c r="OAT98"/>
      <c r="OAU98"/>
      <c r="OAV98"/>
      <c r="OAW98"/>
      <c r="OAX98"/>
      <c r="OAY98"/>
      <c r="OAZ98"/>
      <c r="OBA98"/>
      <c r="OBB98"/>
      <c r="OBC98"/>
      <c r="OBD98"/>
      <c r="OBE98"/>
      <c r="OBF98"/>
      <c r="OBG98"/>
      <c r="OBH98"/>
      <c r="OBI98"/>
      <c r="OBJ98"/>
      <c r="OBK98"/>
      <c r="OBL98"/>
      <c r="OBM98"/>
      <c r="OBN98"/>
      <c r="OBO98"/>
      <c r="OBP98"/>
      <c r="OBQ98"/>
      <c r="OBR98"/>
      <c r="OBS98"/>
      <c r="OBT98"/>
      <c r="OBU98"/>
      <c r="OBV98"/>
      <c r="OBW98"/>
      <c r="OBX98"/>
      <c r="OBY98"/>
      <c r="OBZ98"/>
      <c r="OCA98"/>
      <c r="OCB98"/>
      <c r="OCC98"/>
      <c r="OCD98"/>
      <c r="OCE98"/>
      <c r="OCF98"/>
      <c r="OCG98"/>
      <c r="OCH98"/>
      <c r="OCI98"/>
      <c r="OCJ98"/>
      <c r="OCK98"/>
      <c r="OCL98"/>
      <c r="OCM98"/>
      <c r="OCN98"/>
      <c r="OCO98"/>
      <c r="OCP98"/>
      <c r="OCQ98"/>
      <c r="OCR98"/>
      <c r="OCS98"/>
      <c r="OCT98"/>
      <c r="OCU98"/>
      <c r="OCV98"/>
      <c r="OCW98"/>
      <c r="OCX98"/>
      <c r="OCY98"/>
      <c r="OCZ98"/>
      <c r="ODA98"/>
      <c r="ODB98"/>
      <c r="ODC98"/>
      <c r="ODD98"/>
      <c r="ODE98"/>
      <c r="ODF98"/>
      <c r="ODG98"/>
      <c r="ODH98"/>
      <c r="ODI98"/>
      <c r="ODJ98"/>
      <c r="ODK98"/>
      <c r="ODL98"/>
      <c r="ODM98"/>
      <c r="ODN98"/>
      <c r="ODO98"/>
      <c r="ODP98"/>
      <c r="ODQ98"/>
      <c r="ODR98"/>
      <c r="ODS98"/>
      <c r="ODT98"/>
      <c r="ODU98"/>
      <c r="ODV98"/>
      <c r="ODW98"/>
      <c r="ODX98"/>
      <c r="ODY98"/>
      <c r="ODZ98"/>
      <c r="OEA98"/>
      <c r="OEB98"/>
      <c r="OEC98"/>
      <c r="OED98"/>
      <c r="OEE98"/>
      <c r="OEF98"/>
      <c r="OEG98"/>
      <c r="OEH98"/>
      <c r="OEI98"/>
      <c r="OEJ98"/>
      <c r="OEK98"/>
      <c r="OEL98"/>
      <c r="OEM98"/>
      <c r="OEN98"/>
      <c r="OEO98"/>
      <c r="OEP98"/>
      <c r="OEQ98"/>
      <c r="OER98"/>
      <c r="OES98"/>
      <c r="OET98"/>
      <c r="OEU98"/>
      <c r="OEV98"/>
      <c r="OEW98"/>
      <c r="OEX98"/>
      <c r="OEY98"/>
      <c r="OEZ98"/>
      <c r="OFA98"/>
      <c r="OFB98"/>
      <c r="OFC98"/>
      <c r="OFD98"/>
      <c r="OFE98"/>
      <c r="OFF98"/>
      <c r="OFG98"/>
      <c r="OFH98"/>
      <c r="OFI98"/>
      <c r="OFJ98"/>
      <c r="OFK98"/>
      <c r="OFL98"/>
      <c r="OFM98"/>
      <c r="OFN98"/>
      <c r="OFO98"/>
      <c r="OFP98"/>
      <c r="OFQ98"/>
      <c r="OFR98"/>
      <c r="OFS98"/>
      <c r="OFT98"/>
      <c r="OFU98"/>
      <c r="OFV98"/>
      <c r="OFW98"/>
      <c r="OFX98"/>
      <c r="OFY98"/>
      <c r="OFZ98"/>
      <c r="OGA98"/>
      <c r="OGB98"/>
      <c r="OGC98"/>
      <c r="OGD98"/>
      <c r="OGE98"/>
      <c r="OGF98"/>
      <c r="OGG98"/>
      <c r="OGH98"/>
      <c r="OGI98"/>
      <c r="OGJ98"/>
      <c r="OGK98"/>
      <c r="OGL98"/>
      <c r="OGM98"/>
      <c r="OGN98"/>
      <c r="OGO98"/>
      <c r="OGP98"/>
      <c r="OGQ98"/>
      <c r="OGR98"/>
      <c r="OGS98"/>
      <c r="OGT98"/>
      <c r="OGU98"/>
      <c r="OGV98"/>
      <c r="OGW98"/>
      <c r="OGX98"/>
      <c r="OGY98"/>
      <c r="OGZ98"/>
      <c r="OHA98"/>
      <c r="OHB98"/>
      <c r="OHC98"/>
      <c r="OHD98"/>
      <c r="OHE98"/>
      <c r="OHF98"/>
      <c r="OHG98"/>
      <c r="OHH98"/>
      <c r="OHI98"/>
      <c r="OHJ98"/>
      <c r="OHK98"/>
      <c r="OHL98"/>
      <c r="OHM98"/>
      <c r="OHN98"/>
      <c r="OHO98"/>
      <c r="OHP98"/>
      <c r="OHQ98"/>
      <c r="OHR98"/>
      <c r="OHS98"/>
      <c r="OHT98"/>
      <c r="OHU98"/>
      <c r="OHV98"/>
      <c r="OHW98"/>
      <c r="OHX98"/>
      <c r="OHY98"/>
      <c r="OHZ98"/>
      <c r="OIA98"/>
      <c r="OIB98"/>
      <c r="OIC98"/>
      <c r="OID98"/>
      <c r="OIE98"/>
      <c r="OIF98"/>
      <c r="OIG98"/>
      <c r="OIH98"/>
      <c r="OII98"/>
      <c r="OIJ98"/>
      <c r="OIK98"/>
      <c r="OIL98"/>
      <c r="OIM98"/>
      <c r="OIN98"/>
      <c r="OIO98"/>
      <c r="OIP98"/>
      <c r="OIQ98"/>
      <c r="OIR98"/>
      <c r="OIS98"/>
      <c r="OIT98"/>
      <c r="OIU98"/>
      <c r="OIV98"/>
      <c r="OIW98"/>
      <c r="OIX98"/>
      <c r="OIY98"/>
      <c r="OIZ98"/>
      <c r="OJA98"/>
      <c r="OJB98"/>
      <c r="OJC98"/>
      <c r="OJD98"/>
      <c r="OJE98"/>
      <c r="OJF98"/>
      <c r="OJG98"/>
      <c r="OJH98"/>
      <c r="OJI98"/>
      <c r="OJJ98"/>
      <c r="OJK98"/>
      <c r="OJL98"/>
      <c r="OJM98"/>
      <c r="OJN98"/>
      <c r="OJO98"/>
      <c r="OJP98"/>
      <c r="OJQ98"/>
      <c r="OJR98"/>
      <c r="OJS98"/>
      <c r="OJT98"/>
      <c r="OJU98"/>
      <c r="OJV98"/>
      <c r="OJW98"/>
      <c r="OJX98"/>
      <c r="OJY98"/>
      <c r="OJZ98"/>
      <c r="OKA98"/>
      <c r="OKB98"/>
      <c r="OKC98"/>
      <c r="OKD98"/>
      <c r="OKE98"/>
      <c r="OKF98"/>
      <c r="OKG98"/>
      <c r="OKH98"/>
      <c r="OKI98"/>
      <c r="OKJ98"/>
      <c r="OKK98"/>
      <c r="OKL98"/>
      <c r="OKM98"/>
      <c r="OKN98"/>
      <c r="OKO98"/>
      <c r="OKP98"/>
      <c r="OKQ98"/>
      <c r="OKR98"/>
      <c r="OKS98"/>
      <c r="OKT98"/>
      <c r="OKU98"/>
      <c r="OKV98"/>
      <c r="OKW98"/>
      <c r="OKX98"/>
      <c r="OKY98"/>
      <c r="OKZ98"/>
      <c r="OLA98"/>
      <c r="OLB98"/>
      <c r="OLC98"/>
      <c r="OLD98"/>
      <c r="OLE98"/>
      <c r="OLF98"/>
      <c r="OLG98"/>
      <c r="OLH98"/>
      <c r="OLI98"/>
      <c r="OLJ98"/>
      <c r="OLK98"/>
      <c r="OLL98"/>
      <c r="OLM98"/>
      <c r="OLN98"/>
      <c r="OLO98"/>
      <c r="OLP98"/>
      <c r="OLQ98"/>
      <c r="OLR98"/>
      <c r="OLS98"/>
      <c r="OLT98"/>
      <c r="OLU98"/>
      <c r="OLV98"/>
      <c r="OLW98"/>
      <c r="OLX98"/>
      <c r="OLY98"/>
      <c r="OLZ98"/>
      <c r="OMA98"/>
      <c r="OMB98"/>
      <c r="OMC98"/>
      <c r="OMD98"/>
      <c r="OME98"/>
      <c r="OMF98"/>
      <c r="OMG98"/>
      <c r="OMH98"/>
      <c r="OMI98"/>
      <c r="OMJ98"/>
      <c r="OMK98"/>
      <c r="OML98"/>
      <c r="OMM98"/>
      <c r="OMN98"/>
      <c r="OMO98"/>
      <c r="OMP98"/>
      <c r="OMQ98"/>
      <c r="OMR98"/>
      <c r="OMS98"/>
      <c r="OMT98"/>
      <c r="OMU98"/>
      <c r="OMV98"/>
      <c r="OMW98"/>
      <c r="OMX98"/>
      <c r="OMY98"/>
      <c r="OMZ98"/>
      <c r="ONA98"/>
      <c r="ONB98"/>
      <c r="ONC98"/>
      <c r="OND98"/>
      <c r="ONE98"/>
      <c r="ONF98"/>
      <c r="ONG98"/>
      <c r="ONH98"/>
      <c r="ONI98"/>
      <c r="ONJ98"/>
      <c r="ONK98"/>
      <c r="ONL98"/>
      <c r="ONM98"/>
      <c r="ONN98"/>
      <c r="ONO98"/>
      <c r="ONP98"/>
      <c r="ONQ98"/>
      <c r="ONR98"/>
      <c r="ONS98"/>
      <c r="ONT98"/>
      <c r="ONU98"/>
      <c r="ONV98"/>
      <c r="ONW98"/>
      <c r="ONX98"/>
      <c r="ONY98"/>
      <c r="ONZ98"/>
      <c r="OOA98"/>
      <c r="OOB98"/>
      <c r="OOC98"/>
      <c r="OOD98"/>
      <c r="OOE98"/>
      <c r="OOF98"/>
      <c r="OOG98"/>
      <c r="OOH98"/>
      <c r="OOI98"/>
      <c r="OOJ98"/>
      <c r="OOK98"/>
      <c r="OOL98"/>
      <c r="OOM98"/>
      <c r="OON98"/>
      <c r="OOO98"/>
      <c r="OOP98"/>
      <c r="OOQ98"/>
      <c r="OOR98"/>
      <c r="OOS98"/>
      <c r="OOT98"/>
      <c r="OOU98"/>
      <c r="OOV98"/>
      <c r="OOW98"/>
      <c r="OOX98"/>
      <c r="OOY98"/>
      <c r="OOZ98"/>
      <c r="OPA98"/>
      <c r="OPB98"/>
      <c r="OPC98"/>
      <c r="OPD98"/>
      <c r="OPE98"/>
      <c r="OPF98"/>
      <c r="OPG98"/>
      <c r="OPH98"/>
      <c r="OPI98"/>
      <c r="OPJ98"/>
      <c r="OPK98"/>
      <c r="OPL98"/>
      <c r="OPM98"/>
      <c r="OPN98"/>
      <c r="OPO98"/>
      <c r="OPP98"/>
      <c r="OPQ98"/>
      <c r="OPR98"/>
      <c r="OPS98"/>
      <c r="OPT98"/>
      <c r="OPU98"/>
      <c r="OPV98"/>
      <c r="OPW98"/>
      <c r="OPX98"/>
      <c r="OPY98"/>
      <c r="OPZ98"/>
      <c r="OQA98"/>
      <c r="OQB98"/>
      <c r="OQC98"/>
      <c r="OQD98"/>
      <c r="OQE98"/>
      <c r="OQF98"/>
      <c r="OQG98"/>
      <c r="OQH98"/>
      <c r="OQI98"/>
      <c r="OQJ98"/>
      <c r="OQK98"/>
      <c r="OQL98"/>
      <c r="OQM98"/>
      <c r="OQN98"/>
      <c r="OQO98"/>
      <c r="OQP98"/>
      <c r="OQQ98"/>
      <c r="OQR98"/>
      <c r="OQS98"/>
      <c r="OQT98"/>
      <c r="OQU98"/>
      <c r="OQV98"/>
      <c r="OQW98"/>
      <c r="OQX98"/>
      <c r="OQY98"/>
      <c r="OQZ98"/>
      <c r="ORA98"/>
      <c r="ORB98"/>
      <c r="ORC98"/>
      <c r="ORD98"/>
      <c r="ORE98"/>
      <c r="ORF98"/>
      <c r="ORG98"/>
      <c r="ORH98"/>
      <c r="ORI98"/>
      <c r="ORJ98"/>
      <c r="ORK98"/>
      <c r="ORL98"/>
      <c r="ORM98"/>
      <c r="ORN98"/>
      <c r="ORO98"/>
      <c r="ORP98"/>
      <c r="ORQ98"/>
      <c r="ORR98"/>
      <c r="ORS98"/>
      <c r="ORT98"/>
      <c r="ORU98"/>
      <c r="ORV98"/>
      <c r="ORW98"/>
      <c r="ORX98"/>
      <c r="ORY98"/>
      <c r="ORZ98"/>
      <c r="OSA98"/>
      <c r="OSB98"/>
      <c r="OSC98"/>
      <c r="OSD98"/>
      <c r="OSE98"/>
      <c r="OSF98"/>
      <c r="OSG98"/>
      <c r="OSH98"/>
      <c r="OSI98"/>
      <c r="OSJ98"/>
      <c r="OSK98"/>
      <c r="OSL98"/>
      <c r="OSM98"/>
      <c r="OSN98"/>
      <c r="OSO98"/>
      <c r="OSP98"/>
      <c r="OSQ98"/>
      <c r="OSR98"/>
      <c r="OSS98"/>
      <c r="OST98"/>
      <c r="OSU98"/>
      <c r="OSV98"/>
      <c r="OSW98"/>
      <c r="OSX98"/>
      <c r="OSY98"/>
      <c r="OSZ98"/>
      <c r="OTA98"/>
      <c r="OTB98"/>
      <c r="OTC98"/>
      <c r="OTD98"/>
      <c r="OTE98"/>
      <c r="OTF98"/>
      <c r="OTG98"/>
      <c r="OTH98"/>
      <c r="OTI98"/>
      <c r="OTJ98"/>
      <c r="OTK98"/>
      <c r="OTL98"/>
      <c r="OTM98"/>
      <c r="OTN98"/>
      <c r="OTO98"/>
      <c r="OTP98"/>
      <c r="OTQ98"/>
      <c r="OTR98"/>
      <c r="OTS98"/>
      <c r="OTT98"/>
      <c r="OTU98"/>
      <c r="OTV98"/>
      <c r="OTW98"/>
      <c r="OTX98"/>
      <c r="OTY98"/>
      <c r="OTZ98"/>
      <c r="OUA98"/>
      <c r="OUB98"/>
      <c r="OUC98"/>
      <c r="OUD98"/>
      <c r="OUE98"/>
      <c r="OUF98"/>
      <c r="OUG98"/>
      <c r="OUH98"/>
      <c r="OUI98"/>
      <c r="OUJ98"/>
      <c r="OUK98"/>
      <c r="OUL98"/>
      <c r="OUM98"/>
      <c r="OUN98"/>
      <c r="OUO98"/>
      <c r="OUP98"/>
      <c r="OUQ98"/>
      <c r="OUR98"/>
      <c r="OUS98"/>
      <c r="OUT98"/>
      <c r="OUU98"/>
      <c r="OUV98"/>
      <c r="OUW98"/>
      <c r="OUX98"/>
      <c r="OUY98"/>
      <c r="OUZ98"/>
      <c r="OVA98"/>
      <c r="OVB98"/>
      <c r="OVC98"/>
      <c r="OVD98"/>
      <c r="OVE98"/>
      <c r="OVF98"/>
      <c r="OVG98"/>
      <c r="OVH98"/>
      <c r="OVI98"/>
      <c r="OVJ98"/>
      <c r="OVK98"/>
      <c r="OVL98"/>
      <c r="OVM98"/>
      <c r="OVN98"/>
      <c r="OVO98"/>
      <c r="OVP98"/>
      <c r="OVQ98"/>
      <c r="OVR98"/>
      <c r="OVS98"/>
      <c r="OVT98"/>
      <c r="OVU98"/>
      <c r="OVV98"/>
      <c r="OVW98"/>
      <c r="OVX98"/>
      <c r="OVY98"/>
      <c r="OVZ98"/>
      <c r="OWA98"/>
      <c r="OWB98"/>
      <c r="OWC98"/>
      <c r="OWD98"/>
      <c r="OWE98"/>
      <c r="OWF98"/>
      <c r="OWG98"/>
      <c r="OWH98"/>
      <c r="OWI98"/>
      <c r="OWJ98"/>
      <c r="OWK98"/>
      <c r="OWL98"/>
      <c r="OWM98"/>
      <c r="OWN98"/>
      <c r="OWO98"/>
      <c r="OWP98"/>
      <c r="OWQ98"/>
      <c r="OWR98"/>
      <c r="OWS98"/>
      <c r="OWT98"/>
      <c r="OWU98"/>
      <c r="OWV98"/>
      <c r="OWW98"/>
      <c r="OWX98"/>
      <c r="OWY98"/>
      <c r="OWZ98"/>
      <c r="OXA98"/>
      <c r="OXB98"/>
      <c r="OXC98"/>
      <c r="OXD98"/>
      <c r="OXE98"/>
      <c r="OXF98"/>
      <c r="OXG98"/>
      <c r="OXH98"/>
      <c r="OXI98"/>
      <c r="OXJ98"/>
      <c r="OXK98"/>
      <c r="OXL98"/>
      <c r="OXM98"/>
      <c r="OXN98"/>
      <c r="OXO98"/>
      <c r="OXP98"/>
      <c r="OXQ98"/>
      <c r="OXR98"/>
      <c r="OXS98"/>
      <c r="OXT98"/>
      <c r="OXU98"/>
      <c r="OXV98"/>
      <c r="OXW98"/>
      <c r="OXX98"/>
      <c r="OXY98"/>
      <c r="OXZ98"/>
      <c r="OYA98"/>
      <c r="OYB98"/>
      <c r="OYC98"/>
      <c r="OYD98"/>
      <c r="OYE98"/>
      <c r="OYF98"/>
      <c r="OYG98"/>
      <c r="OYH98"/>
      <c r="OYI98"/>
      <c r="OYJ98"/>
      <c r="OYK98"/>
      <c r="OYL98"/>
      <c r="OYM98"/>
      <c r="OYN98"/>
      <c r="OYO98"/>
      <c r="OYP98"/>
      <c r="OYQ98"/>
      <c r="OYR98"/>
      <c r="OYS98"/>
      <c r="OYT98"/>
      <c r="OYU98"/>
      <c r="OYV98"/>
      <c r="OYW98"/>
      <c r="OYX98"/>
      <c r="OYY98"/>
      <c r="OYZ98"/>
      <c r="OZA98"/>
      <c r="OZB98"/>
      <c r="OZC98"/>
      <c r="OZD98"/>
      <c r="OZE98"/>
      <c r="OZF98"/>
      <c r="OZG98"/>
      <c r="OZH98"/>
      <c r="OZI98"/>
      <c r="OZJ98"/>
      <c r="OZK98"/>
      <c r="OZL98"/>
      <c r="OZM98"/>
      <c r="OZN98"/>
      <c r="OZO98"/>
      <c r="OZP98"/>
      <c r="OZQ98"/>
      <c r="OZR98"/>
      <c r="OZS98"/>
      <c r="OZT98"/>
      <c r="OZU98"/>
      <c r="OZV98"/>
      <c r="OZW98"/>
      <c r="OZX98"/>
      <c r="OZY98"/>
      <c r="OZZ98"/>
      <c r="PAA98"/>
      <c r="PAB98"/>
      <c r="PAC98"/>
      <c r="PAD98"/>
      <c r="PAE98"/>
      <c r="PAF98"/>
      <c r="PAG98"/>
      <c r="PAH98"/>
      <c r="PAI98"/>
      <c r="PAJ98"/>
      <c r="PAK98"/>
      <c r="PAL98"/>
      <c r="PAM98"/>
      <c r="PAN98"/>
      <c r="PAO98"/>
      <c r="PAP98"/>
      <c r="PAQ98"/>
      <c r="PAR98"/>
      <c r="PAS98"/>
      <c r="PAT98"/>
      <c r="PAU98"/>
      <c r="PAV98"/>
      <c r="PAW98"/>
      <c r="PAX98"/>
      <c r="PAY98"/>
      <c r="PAZ98"/>
      <c r="PBA98"/>
      <c r="PBB98"/>
      <c r="PBC98"/>
      <c r="PBD98"/>
      <c r="PBE98"/>
      <c r="PBF98"/>
      <c r="PBG98"/>
      <c r="PBH98"/>
      <c r="PBI98"/>
      <c r="PBJ98"/>
      <c r="PBK98"/>
      <c r="PBL98"/>
      <c r="PBM98"/>
      <c r="PBN98"/>
      <c r="PBO98"/>
      <c r="PBP98"/>
      <c r="PBQ98"/>
      <c r="PBR98"/>
      <c r="PBS98"/>
      <c r="PBT98"/>
      <c r="PBU98"/>
      <c r="PBV98"/>
      <c r="PBW98"/>
      <c r="PBX98"/>
      <c r="PBY98"/>
      <c r="PBZ98"/>
      <c r="PCA98"/>
      <c r="PCB98"/>
      <c r="PCC98"/>
      <c r="PCD98"/>
      <c r="PCE98"/>
      <c r="PCF98"/>
      <c r="PCG98"/>
      <c r="PCH98"/>
      <c r="PCI98"/>
      <c r="PCJ98"/>
      <c r="PCK98"/>
      <c r="PCL98"/>
      <c r="PCM98"/>
      <c r="PCN98"/>
      <c r="PCO98"/>
      <c r="PCP98"/>
      <c r="PCQ98"/>
      <c r="PCR98"/>
      <c r="PCS98"/>
      <c r="PCT98"/>
      <c r="PCU98"/>
      <c r="PCV98"/>
      <c r="PCW98"/>
      <c r="PCX98"/>
      <c r="PCY98"/>
      <c r="PCZ98"/>
      <c r="PDA98"/>
      <c r="PDB98"/>
      <c r="PDC98"/>
      <c r="PDD98"/>
      <c r="PDE98"/>
      <c r="PDF98"/>
      <c r="PDG98"/>
      <c r="PDH98"/>
      <c r="PDI98"/>
      <c r="PDJ98"/>
      <c r="PDK98"/>
      <c r="PDL98"/>
      <c r="PDM98"/>
      <c r="PDN98"/>
      <c r="PDO98"/>
      <c r="PDP98"/>
      <c r="PDQ98"/>
      <c r="PDR98"/>
      <c r="PDS98"/>
      <c r="PDT98"/>
      <c r="PDU98"/>
      <c r="PDV98"/>
      <c r="PDW98"/>
      <c r="PDX98"/>
      <c r="PDY98"/>
      <c r="PDZ98"/>
      <c r="PEA98"/>
      <c r="PEB98"/>
      <c r="PEC98"/>
      <c r="PED98"/>
      <c r="PEE98"/>
      <c r="PEF98"/>
      <c r="PEG98"/>
      <c r="PEH98"/>
      <c r="PEI98"/>
      <c r="PEJ98"/>
      <c r="PEK98"/>
      <c r="PEL98"/>
      <c r="PEM98"/>
      <c r="PEN98"/>
      <c r="PEO98"/>
      <c r="PEP98"/>
      <c r="PEQ98"/>
      <c r="PER98"/>
      <c r="PES98"/>
      <c r="PET98"/>
      <c r="PEU98"/>
      <c r="PEV98"/>
      <c r="PEW98"/>
      <c r="PEX98"/>
      <c r="PEY98"/>
      <c r="PEZ98"/>
      <c r="PFA98"/>
      <c r="PFB98"/>
      <c r="PFC98"/>
      <c r="PFD98"/>
      <c r="PFE98"/>
      <c r="PFF98"/>
      <c r="PFG98"/>
      <c r="PFH98"/>
      <c r="PFI98"/>
      <c r="PFJ98"/>
      <c r="PFK98"/>
      <c r="PFL98"/>
      <c r="PFM98"/>
      <c r="PFN98"/>
      <c r="PFO98"/>
      <c r="PFP98"/>
      <c r="PFQ98"/>
      <c r="PFR98"/>
      <c r="PFS98"/>
      <c r="PFT98"/>
      <c r="PFU98"/>
      <c r="PFV98"/>
      <c r="PFW98"/>
      <c r="PFX98"/>
      <c r="PFY98"/>
      <c r="PFZ98"/>
      <c r="PGA98"/>
      <c r="PGB98"/>
      <c r="PGC98"/>
      <c r="PGD98"/>
      <c r="PGE98"/>
      <c r="PGF98"/>
      <c r="PGG98"/>
      <c r="PGH98"/>
      <c r="PGI98"/>
      <c r="PGJ98"/>
      <c r="PGK98"/>
      <c r="PGL98"/>
      <c r="PGM98"/>
      <c r="PGN98"/>
      <c r="PGO98"/>
      <c r="PGP98"/>
      <c r="PGQ98"/>
      <c r="PGR98"/>
      <c r="PGS98"/>
      <c r="PGT98"/>
      <c r="PGU98"/>
      <c r="PGV98"/>
      <c r="PGW98"/>
      <c r="PGX98"/>
      <c r="PGY98"/>
      <c r="PGZ98"/>
      <c r="PHA98"/>
      <c r="PHB98"/>
      <c r="PHC98"/>
      <c r="PHD98"/>
      <c r="PHE98"/>
      <c r="PHF98"/>
      <c r="PHG98"/>
      <c r="PHH98"/>
      <c r="PHI98"/>
      <c r="PHJ98"/>
      <c r="PHK98"/>
      <c r="PHL98"/>
      <c r="PHM98"/>
      <c r="PHN98"/>
      <c r="PHO98"/>
      <c r="PHP98"/>
      <c r="PHQ98"/>
      <c r="PHR98"/>
      <c r="PHS98"/>
      <c r="PHT98"/>
      <c r="PHU98"/>
      <c r="PHV98"/>
      <c r="PHW98"/>
      <c r="PHX98"/>
      <c r="PHY98"/>
      <c r="PHZ98"/>
      <c r="PIA98"/>
      <c r="PIB98"/>
      <c r="PIC98"/>
      <c r="PID98"/>
      <c r="PIE98"/>
      <c r="PIF98"/>
      <c r="PIG98"/>
      <c r="PIH98"/>
      <c r="PII98"/>
      <c r="PIJ98"/>
      <c r="PIK98"/>
      <c r="PIL98"/>
      <c r="PIM98"/>
      <c r="PIN98"/>
      <c r="PIO98"/>
      <c r="PIP98"/>
      <c r="PIQ98"/>
      <c r="PIR98"/>
      <c r="PIS98"/>
      <c r="PIT98"/>
      <c r="PIU98"/>
      <c r="PIV98"/>
      <c r="PIW98"/>
      <c r="PIX98"/>
      <c r="PIY98"/>
      <c r="PIZ98"/>
      <c r="PJA98"/>
      <c r="PJB98"/>
      <c r="PJC98"/>
      <c r="PJD98"/>
      <c r="PJE98"/>
      <c r="PJF98"/>
      <c r="PJG98"/>
      <c r="PJH98"/>
      <c r="PJI98"/>
      <c r="PJJ98"/>
      <c r="PJK98"/>
      <c r="PJL98"/>
      <c r="PJM98"/>
      <c r="PJN98"/>
      <c r="PJO98"/>
      <c r="PJP98"/>
      <c r="PJQ98"/>
      <c r="PJR98"/>
      <c r="PJS98"/>
      <c r="PJT98"/>
      <c r="PJU98"/>
      <c r="PJV98"/>
      <c r="PJW98"/>
      <c r="PJX98"/>
      <c r="PJY98"/>
      <c r="PJZ98"/>
      <c r="PKA98"/>
      <c r="PKB98"/>
      <c r="PKC98"/>
      <c r="PKD98"/>
      <c r="PKE98"/>
      <c r="PKF98"/>
      <c r="PKG98"/>
      <c r="PKH98"/>
      <c r="PKI98"/>
      <c r="PKJ98"/>
      <c r="PKK98"/>
      <c r="PKL98"/>
      <c r="PKM98"/>
      <c r="PKN98"/>
      <c r="PKO98"/>
      <c r="PKP98"/>
      <c r="PKQ98"/>
      <c r="PKR98"/>
      <c r="PKS98"/>
      <c r="PKT98"/>
      <c r="PKU98"/>
      <c r="PKV98"/>
      <c r="PKW98"/>
      <c r="PKX98"/>
      <c r="PKY98"/>
      <c r="PKZ98"/>
      <c r="PLA98"/>
      <c r="PLB98"/>
      <c r="PLC98"/>
      <c r="PLD98"/>
      <c r="PLE98"/>
      <c r="PLF98"/>
      <c r="PLG98"/>
      <c r="PLH98"/>
      <c r="PLI98"/>
      <c r="PLJ98"/>
      <c r="PLK98"/>
      <c r="PLL98"/>
      <c r="PLM98"/>
      <c r="PLN98"/>
      <c r="PLO98"/>
      <c r="PLP98"/>
      <c r="PLQ98"/>
      <c r="PLR98"/>
      <c r="PLS98"/>
      <c r="PLT98"/>
      <c r="PLU98"/>
      <c r="PLV98"/>
      <c r="PLW98"/>
      <c r="PLX98"/>
      <c r="PLY98"/>
      <c r="PLZ98"/>
      <c r="PMA98"/>
      <c r="PMB98"/>
      <c r="PMC98"/>
      <c r="PMD98"/>
      <c r="PME98"/>
      <c r="PMF98"/>
      <c r="PMG98"/>
      <c r="PMH98"/>
      <c r="PMI98"/>
      <c r="PMJ98"/>
      <c r="PMK98"/>
      <c r="PML98"/>
      <c r="PMM98"/>
      <c r="PMN98"/>
      <c r="PMO98"/>
      <c r="PMP98"/>
      <c r="PMQ98"/>
      <c r="PMR98"/>
      <c r="PMS98"/>
      <c r="PMT98"/>
      <c r="PMU98"/>
      <c r="PMV98"/>
      <c r="PMW98"/>
      <c r="PMX98"/>
      <c r="PMY98"/>
      <c r="PMZ98"/>
      <c r="PNA98"/>
      <c r="PNB98"/>
      <c r="PNC98"/>
      <c r="PND98"/>
      <c r="PNE98"/>
      <c r="PNF98"/>
      <c r="PNG98"/>
      <c r="PNH98"/>
      <c r="PNI98"/>
      <c r="PNJ98"/>
      <c r="PNK98"/>
      <c r="PNL98"/>
      <c r="PNM98"/>
      <c r="PNN98"/>
      <c r="PNO98"/>
      <c r="PNP98"/>
      <c r="PNQ98"/>
      <c r="PNR98"/>
      <c r="PNS98"/>
      <c r="PNT98"/>
      <c r="PNU98"/>
      <c r="PNV98"/>
      <c r="PNW98"/>
      <c r="PNX98"/>
      <c r="PNY98"/>
      <c r="PNZ98"/>
      <c r="POA98"/>
      <c r="POB98"/>
      <c r="POC98"/>
      <c r="POD98"/>
      <c r="POE98"/>
      <c r="POF98"/>
      <c r="POG98"/>
      <c r="POH98"/>
      <c r="POI98"/>
      <c r="POJ98"/>
      <c r="POK98"/>
      <c r="POL98"/>
      <c r="POM98"/>
      <c r="PON98"/>
      <c r="POO98"/>
      <c r="POP98"/>
      <c r="POQ98"/>
      <c r="POR98"/>
      <c r="POS98"/>
      <c r="POT98"/>
      <c r="POU98"/>
      <c r="POV98"/>
      <c r="POW98"/>
      <c r="POX98"/>
      <c r="POY98"/>
      <c r="POZ98"/>
      <c r="PPA98"/>
      <c r="PPB98"/>
      <c r="PPC98"/>
      <c r="PPD98"/>
      <c r="PPE98"/>
      <c r="PPF98"/>
      <c r="PPG98"/>
      <c r="PPH98"/>
      <c r="PPI98"/>
      <c r="PPJ98"/>
      <c r="PPK98"/>
      <c r="PPL98"/>
      <c r="PPM98"/>
      <c r="PPN98"/>
      <c r="PPO98"/>
      <c r="PPP98"/>
      <c r="PPQ98"/>
      <c r="PPR98"/>
      <c r="PPS98"/>
      <c r="PPT98"/>
      <c r="PPU98"/>
      <c r="PPV98"/>
      <c r="PPW98"/>
      <c r="PPX98"/>
      <c r="PPY98"/>
      <c r="PPZ98"/>
      <c r="PQA98"/>
      <c r="PQB98"/>
      <c r="PQC98"/>
      <c r="PQD98"/>
      <c r="PQE98"/>
      <c r="PQF98"/>
      <c r="PQG98"/>
      <c r="PQH98"/>
      <c r="PQI98"/>
      <c r="PQJ98"/>
      <c r="PQK98"/>
      <c r="PQL98"/>
      <c r="PQM98"/>
      <c r="PQN98"/>
      <c r="PQO98"/>
      <c r="PQP98"/>
      <c r="PQQ98"/>
      <c r="PQR98"/>
      <c r="PQS98"/>
      <c r="PQT98"/>
      <c r="PQU98"/>
      <c r="PQV98"/>
      <c r="PQW98"/>
      <c r="PQX98"/>
      <c r="PQY98"/>
      <c r="PQZ98"/>
      <c r="PRA98"/>
      <c r="PRB98"/>
      <c r="PRC98"/>
      <c r="PRD98"/>
      <c r="PRE98"/>
      <c r="PRF98"/>
      <c r="PRG98"/>
      <c r="PRH98"/>
      <c r="PRI98"/>
      <c r="PRJ98"/>
      <c r="PRK98"/>
      <c r="PRL98"/>
      <c r="PRM98"/>
      <c r="PRN98"/>
      <c r="PRO98"/>
      <c r="PRP98"/>
      <c r="PRQ98"/>
      <c r="PRR98"/>
      <c r="PRS98"/>
      <c r="PRT98"/>
      <c r="PRU98"/>
      <c r="PRV98"/>
      <c r="PRW98"/>
      <c r="PRX98"/>
      <c r="PRY98"/>
      <c r="PRZ98"/>
      <c r="PSA98"/>
      <c r="PSB98"/>
      <c r="PSC98"/>
      <c r="PSD98"/>
      <c r="PSE98"/>
      <c r="PSF98"/>
      <c r="PSG98"/>
      <c r="PSH98"/>
      <c r="PSI98"/>
      <c r="PSJ98"/>
      <c r="PSK98"/>
      <c r="PSL98"/>
      <c r="PSM98"/>
      <c r="PSN98"/>
      <c r="PSO98"/>
      <c r="PSP98"/>
      <c r="PSQ98"/>
      <c r="PSR98"/>
      <c r="PSS98"/>
      <c r="PST98"/>
      <c r="PSU98"/>
      <c r="PSV98"/>
      <c r="PSW98"/>
      <c r="PSX98"/>
      <c r="PSY98"/>
      <c r="PSZ98"/>
      <c r="PTA98"/>
      <c r="PTB98"/>
      <c r="PTC98"/>
      <c r="PTD98"/>
      <c r="PTE98"/>
      <c r="PTF98"/>
      <c r="PTG98"/>
      <c r="PTH98"/>
      <c r="PTI98"/>
      <c r="PTJ98"/>
      <c r="PTK98"/>
      <c r="PTL98"/>
      <c r="PTM98"/>
      <c r="PTN98"/>
      <c r="PTO98"/>
      <c r="PTP98"/>
      <c r="PTQ98"/>
      <c r="PTR98"/>
      <c r="PTS98"/>
      <c r="PTT98"/>
      <c r="PTU98"/>
      <c r="PTV98"/>
      <c r="PTW98"/>
      <c r="PTX98"/>
      <c r="PTY98"/>
      <c r="PTZ98"/>
      <c r="PUA98"/>
      <c r="PUB98"/>
      <c r="PUC98"/>
      <c r="PUD98"/>
      <c r="PUE98"/>
      <c r="PUF98"/>
      <c r="PUG98"/>
      <c r="PUH98"/>
      <c r="PUI98"/>
      <c r="PUJ98"/>
      <c r="PUK98"/>
      <c r="PUL98"/>
      <c r="PUM98"/>
      <c r="PUN98"/>
      <c r="PUO98"/>
      <c r="PUP98"/>
      <c r="PUQ98"/>
      <c r="PUR98"/>
      <c r="PUS98"/>
      <c r="PUT98"/>
      <c r="PUU98"/>
      <c r="PUV98"/>
      <c r="PUW98"/>
      <c r="PUX98"/>
      <c r="PUY98"/>
      <c r="PUZ98"/>
      <c r="PVA98"/>
      <c r="PVB98"/>
      <c r="PVC98"/>
      <c r="PVD98"/>
      <c r="PVE98"/>
      <c r="PVF98"/>
      <c r="PVG98"/>
      <c r="PVH98"/>
      <c r="PVI98"/>
      <c r="PVJ98"/>
      <c r="PVK98"/>
      <c r="PVL98"/>
      <c r="PVM98"/>
      <c r="PVN98"/>
      <c r="PVO98"/>
      <c r="PVP98"/>
      <c r="PVQ98"/>
      <c r="PVR98"/>
      <c r="PVS98"/>
      <c r="PVT98"/>
      <c r="PVU98"/>
      <c r="PVV98"/>
      <c r="PVW98"/>
      <c r="PVX98"/>
      <c r="PVY98"/>
      <c r="PVZ98"/>
      <c r="PWA98"/>
      <c r="PWB98"/>
      <c r="PWC98"/>
      <c r="PWD98"/>
      <c r="PWE98"/>
      <c r="PWF98"/>
      <c r="PWG98"/>
      <c r="PWH98"/>
      <c r="PWI98"/>
      <c r="PWJ98"/>
      <c r="PWK98"/>
      <c r="PWL98"/>
      <c r="PWM98"/>
      <c r="PWN98"/>
      <c r="PWO98"/>
      <c r="PWP98"/>
      <c r="PWQ98"/>
      <c r="PWR98"/>
      <c r="PWS98"/>
      <c r="PWT98"/>
      <c r="PWU98"/>
      <c r="PWV98"/>
      <c r="PWW98"/>
      <c r="PWX98"/>
      <c r="PWY98"/>
      <c r="PWZ98"/>
      <c r="PXA98"/>
      <c r="PXB98"/>
      <c r="PXC98"/>
      <c r="PXD98"/>
      <c r="PXE98"/>
      <c r="PXF98"/>
      <c r="PXG98"/>
      <c r="PXH98"/>
      <c r="PXI98"/>
      <c r="PXJ98"/>
      <c r="PXK98"/>
      <c r="PXL98"/>
      <c r="PXM98"/>
      <c r="PXN98"/>
      <c r="PXO98"/>
      <c r="PXP98"/>
      <c r="PXQ98"/>
      <c r="PXR98"/>
      <c r="PXS98"/>
      <c r="PXT98"/>
      <c r="PXU98"/>
      <c r="PXV98"/>
      <c r="PXW98"/>
      <c r="PXX98"/>
      <c r="PXY98"/>
      <c r="PXZ98"/>
      <c r="PYA98"/>
      <c r="PYB98"/>
      <c r="PYC98"/>
      <c r="PYD98"/>
      <c r="PYE98"/>
      <c r="PYF98"/>
      <c r="PYG98"/>
      <c r="PYH98"/>
      <c r="PYI98"/>
      <c r="PYJ98"/>
      <c r="PYK98"/>
      <c r="PYL98"/>
      <c r="PYM98"/>
      <c r="PYN98"/>
      <c r="PYO98"/>
      <c r="PYP98"/>
      <c r="PYQ98"/>
      <c r="PYR98"/>
      <c r="PYS98"/>
      <c r="PYT98"/>
      <c r="PYU98"/>
      <c r="PYV98"/>
      <c r="PYW98"/>
      <c r="PYX98"/>
      <c r="PYY98"/>
      <c r="PYZ98"/>
      <c r="PZA98"/>
      <c r="PZB98"/>
      <c r="PZC98"/>
      <c r="PZD98"/>
      <c r="PZE98"/>
      <c r="PZF98"/>
      <c r="PZG98"/>
      <c r="PZH98"/>
      <c r="PZI98"/>
      <c r="PZJ98"/>
      <c r="PZK98"/>
      <c r="PZL98"/>
      <c r="PZM98"/>
      <c r="PZN98"/>
      <c r="PZO98"/>
      <c r="PZP98"/>
      <c r="PZQ98"/>
      <c r="PZR98"/>
      <c r="PZS98"/>
      <c r="PZT98"/>
      <c r="PZU98"/>
      <c r="PZV98"/>
      <c r="PZW98"/>
      <c r="PZX98"/>
      <c r="PZY98"/>
      <c r="PZZ98"/>
      <c r="QAA98"/>
      <c r="QAB98"/>
      <c r="QAC98"/>
      <c r="QAD98"/>
      <c r="QAE98"/>
      <c r="QAF98"/>
      <c r="QAG98"/>
      <c r="QAH98"/>
      <c r="QAI98"/>
      <c r="QAJ98"/>
      <c r="QAK98"/>
      <c r="QAL98"/>
      <c r="QAM98"/>
      <c r="QAN98"/>
      <c r="QAO98"/>
      <c r="QAP98"/>
      <c r="QAQ98"/>
      <c r="QAR98"/>
      <c r="QAS98"/>
      <c r="QAT98"/>
      <c r="QAU98"/>
      <c r="QAV98"/>
      <c r="QAW98"/>
      <c r="QAX98"/>
      <c r="QAY98"/>
      <c r="QAZ98"/>
      <c r="QBA98"/>
      <c r="QBB98"/>
      <c r="QBC98"/>
      <c r="QBD98"/>
      <c r="QBE98"/>
      <c r="QBF98"/>
      <c r="QBG98"/>
      <c r="QBH98"/>
      <c r="QBI98"/>
      <c r="QBJ98"/>
      <c r="QBK98"/>
      <c r="QBL98"/>
      <c r="QBM98"/>
      <c r="QBN98"/>
      <c r="QBO98"/>
      <c r="QBP98"/>
      <c r="QBQ98"/>
      <c r="QBR98"/>
      <c r="QBS98"/>
      <c r="QBT98"/>
      <c r="QBU98"/>
      <c r="QBV98"/>
      <c r="QBW98"/>
      <c r="QBX98"/>
      <c r="QBY98"/>
      <c r="QBZ98"/>
      <c r="QCA98"/>
      <c r="QCB98"/>
      <c r="QCC98"/>
      <c r="QCD98"/>
      <c r="QCE98"/>
      <c r="QCF98"/>
      <c r="QCG98"/>
      <c r="QCH98"/>
      <c r="QCI98"/>
      <c r="QCJ98"/>
      <c r="QCK98"/>
      <c r="QCL98"/>
      <c r="QCM98"/>
      <c r="QCN98"/>
      <c r="QCO98"/>
      <c r="QCP98"/>
      <c r="QCQ98"/>
      <c r="QCR98"/>
      <c r="QCS98"/>
      <c r="QCT98"/>
      <c r="QCU98"/>
      <c r="QCV98"/>
      <c r="QCW98"/>
      <c r="QCX98"/>
      <c r="QCY98"/>
      <c r="QCZ98"/>
      <c r="QDA98"/>
      <c r="QDB98"/>
      <c r="QDC98"/>
      <c r="QDD98"/>
      <c r="QDE98"/>
      <c r="QDF98"/>
      <c r="QDG98"/>
      <c r="QDH98"/>
      <c r="QDI98"/>
      <c r="QDJ98"/>
      <c r="QDK98"/>
      <c r="QDL98"/>
      <c r="QDM98"/>
      <c r="QDN98"/>
      <c r="QDO98"/>
      <c r="QDP98"/>
      <c r="QDQ98"/>
      <c r="QDR98"/>
      <c r="QDS98"/>
      <c r="QDT98"/>
      <c r="QDU98"/>
      <c r="QDV98"/>
      <c r="QDW98"/>
      <c r="QDX98"/>
      <c r="QDY98"/>
      <c r="QDZ98"/>
      <c r="QEA98"/>
      <c r="QEB98"/>
      <c r="QEC98"/>
      <c r="QED98"/>
      <c r="QEE98"/>
      <c r="QEF98"/>
      <c r="QEG98"/>
      <c r="QEH98"/>
      <c r="QEI98"/>
      <c r="QEJ98"/>
      <c r="QEK98"/>
      <c r="QEL98"/>
      <c r="QEM98"/>
      <c r="QEN98"/>
      <c r="QEO98"/>
      <c r="QEP98"/>
      <c r="QEQ98"/>
      <c r="QER98"/>
      <c r="QES98"/>
      <c r="QET98"/>
      <c r="QEU98"/>
      <c r="QEV98"/>
      <c r="QEW98"/>
      <c r="QEX98"/>
      <c r="QEY98"/>
      <c r="QEZ98"/>
      <c r="QFA98"/>
      <c r="QFB98"/>
      <c r="QFC98"/>
      <c r="QFD98"/>
      <c r="QFE98"/>
      <c r="QFF98"/>
      <c r="QFG98"/>
      <c r="QFH98"/>
      <c r="QFI98"/>
      <c r="QFJ98"/>
      <c r="QFK98"/>
      <c r="QFL98"/>
      <c r="QFM98"/>
      <c r="QFN98"/>
      <c r="QFO98"/>
      <c r="QFP98"/>
      <c r="QFQ98"/>
      <c r="QFR98"/>
      <c r="QFS98"/>
      <c r="QFT98"/>
      <c r="QFU98"/>
      <c r="QFV98"/>
      <c r="QFW98"/>
      <c r="QFX98"/>
      <c r="QFY98"/>
      <c r="QFZ98"/>
      <c r="QGA98"/>
      <c r="QGB98"/>
      <c r="QGC98"/>
      <c r="QGD98"/>
      <c r="QGE98"/>
      <c r="QGF98"/>
      <c r="QGG98"/>
      <c r="QGH98"/>
      <c r="QGI98"/>
      <c r="QGJ98"/>
      <c r="QGK98"/>
      <c r="QGL98"/>
      <c r="QGM98"/>
      <c r="QGN98"/>
      <c r="QGO98"/>
      <c r="QGP98"/>
      <c r="QGQ98"/>
      <c r="QGR98"/>
      <c r="QGS98"/>
      <c r="QGT98"/>
      <c r="QGU98"/>
      <c r="QGV98"/>
      <c r="QGW98"/>
      <c r="QGX98"/>
      <c r="QGY98"/>
      <c r="QGZ98"/>
      <c r="QHA98"/>
      <c r="QHB98"/>
      <c r="QHC98"/>
      <c r="QHD98"/>
      <c r="QHE98"/>
      <c r="QHF98"/>
      <c r="QHG98"/>
      <c r="QHH98"/>
      <c r="QHI98"/>
      <c r="QHJ98"/>
      <c r="QHK98"/>
      <c r="QHL98"/>
      <c r="QHM98"/>
      <c r="QHN98"/>
      <c r="QHO98"/>
      <c r="QHP98"/>
      <c r="QHQ98"/>
      <c r="QHR98"/>
      <c r="QHS98"/>
      <c r="QHT98"/>
      <c r="QHU98"/>
      <c r="QHV98"/>
      <c r="QHW98"/>
      <c r="QHX98"/>
      <c r="QHY98"/>
      <c r="QHZ98"/>
      <c r="QIA98"/>
      <c r="QIB98"/>
      <c r="QIC98"/>
      <c r="QID98"/>
      <c r="QIE98"/>
      <c r="QIF98"/>
      <c r="QIG98"/>
      <c r="QIH98"/>
      <c r="QII98"/>
      <c r="QIJ98"/>
      <c r="QIK98"/>
      <c r="QIL98"/>
      <c r="QIM98"/>
      <c r="QIN98"/>
      <c r="QIO98"/>
      <c r="QIP98"/>
      <c r="QIQ98"/>
      <c r="QIR98"/>
      <c r="QIS98"/>
      <c r="QIT98"/>
      <c r="QIU98"/>
      <c r="QIV98"/>
      <c r="QIW98"/>
      <c r="QIX98"/>
      <c r="QIY98"/>
      <c r="QIZ98"/>
      <c r="QJA98"/>
      <c r="QJB98"/>
      <c r="QJC98"/>
      <c r="QJD98"/>
      <c r="QJE98"/>
      <c r="QJF98"/>
      <c r="QJG98"/>
      <c r="QJH98"/>
      <c r="QJI98"/>
      <c r="QJJ98"/>
      <c r="QJK98"/>
      <c r="QJL98"/>
      <c r="QJM98"/>
      <c r="QJN98"/>
      <c r="QJO98"/>
      <c r="QJP98"/>
      <c r="QJQ98"/>
      <c r="QJR98"/>
      <c r="QJS98"/>
      <c r="QJT98"/>
      <c r="QJU98"/>
      <c r="QJV98"/>
      <c r="QJW98"/>
      <c r="QJX98"/>
      <c r="QJY98"/>
      <c r="QJZ98"/>
      <c r="QKA98"/>
      <c r="QKB98"/>
      <c r="QKC98"/>
      <c r="QKD98"/>
      <c r="QKE98"/>
      <c r="QKF98"/>
      <c r="QKG98"/>
      <c r="QKH98"/>
      <c r="QKI98"/>
      <c r="QKJ98"/>
      <c r="QKK98"/>
      <c r="QKL98"/>
      <c r="QKM98"/>
      <c r="QKN98"/>
      <c r="QKO98"/>
      <c r="QKP98"/>
      <c r="QKQ98"/>
      <c r="QKR98"/>
      <c r="QKS98"/>
      <c r="QKT98"/>
      <c r="QKU98"/>
      <c r="QKV98"/>
      <c r="QKW98"/>
      <c r="QKX98"/>
      <c r="QKY98"/>
      <c r="QKZ98"/>
      <c r="QLA98"/>
      <c r="QLB98"/>
      <c r="QLC98"/>
      <c r="QLD98"/>
      <c r="QLE98"/>
      <c r="QLF98"/>
      <c r="QLG98"/>
      <c r="QLH98"/>
      <c r="QLI98"/>
      <c r="QLJ98"/>
      <c r="QLK98"/>
      <c r="QLL98"/>
      <c r="QLM98"/>
      <c r="QLN98"/>
      <c r="QLO98"/>
      <c r="QLP98"/>
      <c r="QLQ98"/>
      <c r="QLR98"/>
      <c r="QLS98"/>
      <c r="QLT98"/>
      <c r="QLU98"/>
      <c r="QLV98"/>
      <c r="QLW98"/>
      <c r="QLX98"/>
      <c r="QLY98"/>
      <c r="QLZ98"/>
      <c r="QMA98"/>
      <c r="QMB98"/>
      <c r="QMC98"/>
      <c r="QMD98"/>
      <c r="QME98"/>
      <c r="QMF98"/>
      <c r="QMG98"/>
      <c r="QMH98"/>
      <c r="QMI98"/>
      <c r="QMJ98"/>
      <c r="QMK98"/>
      <c r="QML98"/>
      <c r="QMM98"/>
      <c r="QMN98"/>
      <c r="QMO98"/>
      <c r="QMP98"/>
      <c r="QMQ98"/>
      <c r="QMR98"/>
      <c r="QMS98"/>
      <c r="QMT98"/>
      <c r="QMU98"/>
      <c r="QMV98"/>
      <c r="QMW98"/>
      <c r="QMX98"/>
      <c r="QMY98"/>
      <c r="QMZ98"/>
      <c r="QNA98"/>
      <c r="QNB98"/>
      <c r="QNC98"/>
      <c r="QND98"/>
      <c r="QNE98"/>
      <c r="QNF98"/>
      <c r="QNG98"/>
      <c r="QNH98"/>
      <c r="QNI98"/>
      <c r="QNJ98"/>
      <c r="QNK98"/>
      <c r="QNL98"/>
      <c r="QNM98"/>
      <c r="QNN98"/>
      <c r="QNO98"/>
      <c r="QNP98"/>
      <c r="QNQ98"/>
      <c r="QNR98"/>
      <c r="QNS98"/>
      <c r="QNT98"/>
      <c r="QNU98"/>
      <c r="QNV98"/>
      <c r="QNW98"/>
      <c r="QNX98"/>
      <c r="QNY98"/>
      <c r="QNZ98"/>
      <c r="QOA98"/>
      <c r="QOB98"/>
      <c r="QOC98"/>
      <c r="QOD98"/>
      <c r="QOE98"/>
      <c r="QOF98"/>
      <c r="QOG98"/>
      <c r="QOH98"/>
      <c r="QOI98"/>
      <c r="QOJ98"/>
      <c r="QOK98"/>
      <c r="QOL98"/>
      <c r="QOM98"/>
      <c r="QON98"/>
      <c r="QOO98"/>
      <c r="QOP98"/>
      <c r="QOQ98"/>
      <c r="QOR98"/>
      <c r="QOS98"/>
      <c r="QOT98"/>
      <c r="QOU98"/>
      <c r="QOV98"/>
      <c r="QOW98"/>
      <c r="QOX98"/>
      <c r="QOY98"/>
      <c r="QOZ98"/>
      <c r="QPA98"/>
      <c r="QPB98"/>
      <c r="QPC98"/>
      <c r="QPD98"/>
      <c r="QPE98"/>
      <c r="QPF98"/>
      <c r="QPG98"/>
      <c r="QPH98"/>
      <c r="QPI98"/>
      <c r="QPJ98"/>
      <c r="QPK98"/>
      <c r="QPL98"/>
      <c r="QPM98"/>
      <c r="QPN98"/>
      <c r="QPO98"/>
      <c r="QPP98"/>
      <c r="QPQ98"/>
      <c r="QPR98"/>
      <c r="QPS98"/>
      <c r="QPT98"/>
      <c r="QPU98"/>
      <c r="QPV98"/>
      <c r="QPW98"/>
      <c r="QPX98"/>
      <c r="QPY98"/>
      <c r="QPZ98"/>
      <c r="QQA98"/>
      <c r="QQB98"/>
      <c r="QQC98"/>
      <c r="QQD98"/>
      <c r="QQE98"/>
      <c r="QQF98"/>
      <c r="QQG98"/>
      <c r="QQH98"/>
      <c r="QQI98"/>
      <c r="QQJ98"/>
      <c r="QQK98"/>
      <c r="QQL98"/>
      <c r="QQM98"/>
      <c r="QQN98"/>
      <c r="QQO98"/>
      <c r="QQP98"/>
      <c r="QQQ98"/>
      <c r="QQR98"/>
      <c r="QQS98"/>
      <c r="QQT98"/>
      <c r="QQU98"/>
      <c r="QQV98"/>
      <c r="QQW98"/>
      <c r="QQX98"/>
      <c r="QQY98"/>
      <c r="QQZ98"/>
      <c r="QRA98"/>
      <c r="QRB98"/>
      <c r="QRC98"/>
      <c r="QRD98"/>
      <c r="QRE98"/>
      <c r="QRF98"/>
      <c r="QRG98"/>
      <c r="QRH98"/>
      <c r="QRI98"/>
      <c r="QRJ98"/>
      <c r="QRK98"/>
      <c r="QRL98"/>
      <c r="QRM98"/>
      <c r="QRN98"/>
      <c r="QRO98"/>
      <c r="QRP98"/>
      <c r="QRQ98"/>
      <c r="QRR98"/>
      <c r="QRS98"/>
      <c r="QRT98"/>
      <c r="QRU98"/>
      <c r="QRV98"/>
      <c r="QRW98"/>
      <c r="QRX98"/>
      <c r="QRY98"/>
      <c r="QRZ98"/>
      <c r="QSA98"/>
      <c r="QSB98"/>
      <c r="QSC98"/>
      <c r="QSD98"/>
      <c r="QSE98"/>
      <c r="QSF98"/>
      <c r="QSG98"/>
      <c r="QSH98"/>
      <c r="QSI98"/>
      <c r="QSJ98"/>
      <c r="QSK98"/>
      <c r="QSL98"/>
      <c r="QSM98"/>
      <c r="QSN98"/>
      <c r="QSO98"/>
      <c r="QSP98"/>
      <c r="QSQ98"/>
      <c r="QSR98"/>
      <c r="QSS98"/>
      <c r="QST98"/>
      <c r="QSU98"/>
      <c r="QSV98"/>
      <c r="QSW98"/>
      <c r="QSX98"/>
      <c r="QSY98"/>
      <c r="QSZ98"/>
      <c r="QTA98"/>
      <c r="QTB98"/>
      <c r="QTC98"/>
      <c r="QTD98"/>
      <c r="QTE98"/>
      <c r="QTF98"/>
      <c r="QTG98"/>
      <c r="QTH98"/>
      <c r="QTI98"/>
      <c r="QTJ98"/>
      <c r="QTK98"/>
      <c r="QTL98"/>
      <c r="QTM98"/>
      <c r="QTN98"/>
      <c r="QTO98"/>
      <c r="QTP98"/>
      <c r="QTQ98"/>
      <c r="QTR98"/>
      <c r="QTS98"/>
      <c r="QTT98"/>
      <c r="QTU98"/>
      <c r="QTV98"/>
      <c r="QTW98"/>
      <c r="QTX98"/>
      <c r="QTY98"/>
      <c r="QTZ98"/>
      <c r="QUA98"/>
      <c r="QUB98"/>
      <c r="QUC98"/>
      <c r="QUD98"/>
      <c r="QUE98"/>
      <c r="QUF98"/>
      <c r="QUG98"/>
      <c r="QUH98"/>
      <c r="QUI98"/>
      <c r="QUJ98"/>
      <c r="QUK98"/>
      <c r="QUL98"/>
      <c r="QUM98"/>
      <c r="QUN98"/>
      <c r="QUO98"/>
      <c r="QUP98"/>
      <c r="QUQ98"/>
      <c r="QUR98"/>
      <c r="QUS98"/>
      <c r="QUT98"/>
      <c r="QUU98"/>
      <c r="QUV98"/>
      <c r="QUW98"/>
      <c r="QUX98"/>
      <c r="QUY98"/>
      <c r="QUZ98"/>
      <c r="QVA98"/>
      <c r="QVB98"/>
      <c r="QVC98"/>
      <c r="QVD98"/>
      <c r="QVE98"/>
      <c r="QVF98"/>
      <c r="QVG98"/>
      <c r="QVH98"/>
      <c r="QVI98"/>
      <c r="QVJ98"/>
      <c r="QVK98"/>
      <c r="QVL98"/>
      <c r="QVM98"/>
      <c r="QVN98"/>
      <c r="QVO98"/>
      <c r="QVP98"/>
      <c r="QVQ98"/>
      <c r="QVR98"/>
      <c r="QVS98"/>
      <c r="QVT98"/>
      <c r="QVU98"/>
      <c r="QVV98"/>
      <c r="QVW98"/>
      <c r="QVX98"/>
      <c r="QVY98"/>
      <c r="QVZ98"/>
      <c r="QWA98"/>
      <c r="QWB98"/>
      <c r="QWC98"/>
      <c r="QWD98"/>
      <c r="QWE98"/>
      <c r="QWF98"/>
      <c r="QWG98"/>
      <c r="QWH98"/>
      <c r="QWI98"/>
      <c r="QWJ98"/>
      <c r="QWK98"/>
      <c r="QWL98"/>
      <c r="QWM98"/>
      <c r="QWN98"/>
      <c r="QWO98"/>
      <c r="QWP98"/>
      <c r="QWQ98"/>
      <c r="QWR98"/>
      <c r="QWS98"/>
      <c r="QWT98"/>
      <c r="QWU98"/>
      <c r="QWV98"/>
      <c r="QWW98"/>
      <c r="QWX98"/>
      <c r="QWY98"/>
      <c r="QWZ98"/>
      <c r="QXA98"/>
      <c r="QXB98"/>
      <c r="QXC98"/>
      <c r="QXD98"/>
      <c r="QXE98"/>
      <c r="QXF98"/>
      <c r="QXG98"/>
      <c r="QXH98"/>
      <c r="QXI98"/>
      <c r="QXJ98"/>
      <c r="QXK98"/>
      <c r="QXL98"/>
      <c r="QXM98"/>
      <c r="QXN98"/>
      <c r="QXO98"/>
      <c r="QXP98"/>
      <c r="QXQ98"/>
      <c r="QXR98"/>
      <c r="QXS98"/>
      <c r="QXT98"/>
      <c r="QXU98"/>
      <c r="QXV98"/>
      <c r="QXW98"/>
      <c r="QXX98"/>
      <c r="QXY98"/>
      <c r="QXZ98"/>
      <c r="QYA98"/>
      <c r="QYB98"/>
      <c r="QYC98"/>
      <c r="QYD98"/>
      <c r="QYE98"/>
      <c r="QYF98"/>
      <c r="QYG98"/>
      <c r="QYH98"/>
      <c r="QYI98"/>
      <c r="QYJ98"/>
      <c r="QYK98"/>
      <c r="QYL98"/>
      <c r="QYM98"/>
      <c r="QYN98"/>
      <c r="QYO98"/>
      <c r="QYP98"/>
      <c r="QYQ98"/>
      <c r="QYR98"/>
      <c r="QYS98"/>
      <c r="QYT98"/>
      <c r="QYU98"/>
      <c r="QYV98"/>
      <c r="QYW98"/>
      <c r="QYX98"/>
      <c r="QYY98"/>
      <c r="QYZ98"/>
      <c r="QZA98"/>
      <c r="QZB98"/>
      <c r="QZC98"/>
      <c r="QZD98"/>
      <c r="QZE98"/>
      <c r="QZF98"/>
      <c r="QZG98"/>
      <c r="QZH98"/>
      <c r="QZI98"/>
      <c r="QZJ98"/>
      <c r="QZK98"/>
      <c r="QZL98"/>
      <c r="QZM98"/>
      <c r="QZN98"/>
      <c r="QZO98"/>
      <c r="QZP98"/>
      <c r="QZQ98"/>
      <c r="QZR98"/>
      <c r="QZS98"/>
      <c r="QZT98"/>
      <c r="QZU98"/>
      <c r="QZV98"/>
      <c r="QZW98"/>
      <c r="QZX98"/>
      <c r="QZY98"/>
      <c r="QZZ98"/>
      <c r="RAA98"/>
      <c r="RAB98"/>
      <c r="RAC98"/>
      <c r="RAD98"/>
      <c r="RAE98"/>
      <c r="RAF98"/>
      <c r="RAG98"/>
      <c r="RAH98"/>
      <c r="RAI98"/>
      <c r="RAJ98"/>
      <c r="RAK98"/>
      <c r="RAL98"/>
      <c r="RAM98"/>
      <c r="RAN98"/>
      <c r="RAO98"/>
      <c r="RAP98"/>
      <c r="RAQ98"/>
      <c r="RAR98"/>
      <c r="RAS98"/>
      <c r="RAT98"/>
      <c r="RAU98"/>
      <c r="RAV98"/>
      <c r="RAW98"/>
      <c r="RAX98"/>
      <c r="RAY98"/>
      <c r="RAZ98"/>
      <c r="RBA98"/>
      <c r="RBB98"/>
      <c r="RBC98"/>
      <c r="RBD98"/>
      <c r="RBE98"/>
      <c r="RBF98"/>
      <c r="RBG98"/>
      <c r="RBH98"/>
      <c r="RBI98"/>
      <c r="RBJ98"/>
      <c r="RBK98"/>
      <c r="RBL98"/>
      <c r="RBM98"/>
      <c r="RBN98"/>
      <c r="RBO98"/>
      <c r="RBP98"/>
      <c r="RBQ98"/>
      <c r="RBR98"/>
      <c r="RBS98"/>
      <c r="RBT98"/>
      <c r="RBU98"/>
      <c r="RBV98"/>
      <c r="RBW98"/>
      <c r="RBX98"/>
      <c r="RBY98"/>
      <c r="RBZ98"/>
      <c r="RCA98"/>
      <c r="RCB98"/>
      <c r="RCC98"/>
      <c r="RCD98"/>
      <c r="RCE98"/>
      <c r="RCF98"/>
      <c r="RCG98"/>
      <c r="RCH98"/>
      <c r="RCI98"/>
      <c r="RCJ98"/>
      <c r="RCK98"/>
      <c r="RCL98"/>
      <c r="RCM98"/>
      <c r="RCN98"/>
      <c r="RCO98"/>
      <c r="RCP98"/>
      <c r="RCQ98"/>
      <c r="RCR98"/>
      <c r="RCS98"/>
      <c r="RCT98"/>
      <c r="RCU98"/>
      <c r="RCV98"/>
      <c r="RCW98"/>
      <c r="RCX98"/>
      <c r="RCY98"/>
      <c r="RCZ98"/>
      <c r="RDA98"/>
      <c r="RDB98"/>
      <c r="RDC98"/>
      <c r="RDD98"/>
      <c r="RDE98"/>
      <c r="RDF98"/>
      <c r="RDG98"/>
      <c r="RDH98"/>
      <c r="RDI98"/>
      <c r="RDJ98"/>
      <c r="RDK98"/>
      <c r="RDL98"/>
      <c r="RDM98"/>
      <c r="RDN98"/>
      <c r="RDO98"/>
      <c r="RDP98"/>
      <c r="RDQ98"/>
      <c r="RDR98"/>
      <c r="RDS98"/>
      <c r="RDT98"/>
      <c r="RDU98"/>
      <c r="RDV98"/>
      <c r="RDW98"/>
      <c r="RDX98"/>
      <c r="RDY98"/>
      <c r="RDZ98"/>
      <c r="REA98"/>
      <c r="REB98"/>
      <c r="REC98"/>
      <c r="RED98"/>
      <c r="REE98"/>
      <c r="REF98"/>
      <c r="REG98"/>
      <c r="REH98"/>
      <c r="REI98"/>
      <c r="REJ98"/>
      <c r="REK98"/>
      <c r="REL98"/>
      <c r="REM98"/>
      <c r="REN98"/>
      <c r="REO98"/>
      <c r="REP98"/>
      <c r="REQ98"/>
      <c r="RER98"/>
      <c r="RES98"/>
      <c r="RET98"/>
      <c r="REU98"/>
      <c r="REV98"/>
      <c r="REW98"/>
      <c r="REX98"/>
      <c r="REY98"/>
      <c r="REZ98"/>
      <c r="RFA98"/>
      <c r="RFB98"/>
      <c r="RFC98"/>
      <c r="RFD98"/>
      <c r="RFE98"/>
      <c r="RFF98"/>
      <c r="RFG98"/>
      <c r="RFH98"/>
      <c r="RFI98"/>
      <c r="RFJ98"/>
      <c r="RFK98"/>
      <c r="RFL98"/>
      <c r="RFM98"/>
      <c r="RFN98"/>
      <c r="RFO98"/>
      <c r="RFP98"/>
      <c r="RFQ98"/>
      <c r="RFR98"/>
      <c r="RFS98"/>
      <c r="RFT98"/>
      <c r="RFU98"/>
      <c r="RFV98"/>
      <c r="RFW98"/>
      <c r="RFX98"/>
      <c r="RFY98"/>
      <c r="RFZ98"/>
      <c r="RGA98"/>
      <c r="RGB98"/>
      <c r="RGC98"/>
      <c r="RGD98"/>
      <c r="RGE98"/>
      <c r="RGF98"/>
      <c r="RGG98"/>
      <c r="RGH98"/>
      <c r="RGI98"/>
      <c r="RGJ98"/>
      <c r="RGK98"/>
      <c r="RGL98"/>
      <c r="RGM98"/>
      <c r="RGN98"/>
      <c r="RGO98"/>
      <c r="RGP98"/>
      <c r="RGQ98"/>
      <c r="RGR98"/>
      <c r="RGS98"/>
      <c r="RGT98"/>
      <c r="RGU98"/>
      <c r="RGV98"/>
      <c r="RGW98"/>
      <c r="RGX98"/>
      <c r="RGY98"/>
      <c r="RGZ98"/>
      <c r="RHA98"/>
      <c r="RHB98"/>
      <c r="RHC98"/>
      <c r="RHD98"/>
      <c r="RHE98"/>
      <c r="RHF98"/>
      <c r="RHG98"/>
      <c r="RHH98"/>
      <c r="RHI98"/>
      <c r="RHJ98"/>
      <c r="RHK98"/>
      <c r="RHL98"/>
      <c r="RHM98"/>
      <c r="RHN98"/>
      <c r="RHO98"/>
      <c r="RHP98"/>
      <c r="RHQ98"/>
      <c r="RHR98"/>
      <c r="RHS98"/>
      <c r="RHT98"/>
      <c r="RHU98"/>
      <c r="RHV98"/>
      <c r="RHW98"/>
      <c r="RHX98"/>
      <c r="RHY98"/>
      <c r="RHZ98"/>
      <c r="RIA98"/>
      <c r="RIB98"/>
      <c r="RIC98"/>
      <c r="RID98"/>
      <c r="RIE98"/>
      <c r="RIF98"/>
      <c r="RIG98"/>
      <c r="RIH98"/>
      <c r="RII98"/>
      <c r="RIJ98"/>
      <c r="RIK98"/>
      <c r="RIL98"/>
      <c r="RIM98"/>
      <c r="RIN98"/>
      <c r="RIO98"/>
      <c r="RIP98"/>
      <c r="RIQ98"/>
      <c r="RIR98"/>
      <c r="RIS98"/>
      <c r="RIT98"/>
      <c r="RIU98"/>
      <c r="RIV98"/>
      <c r="RIW98"/>
      <c r="RIX98"/>
      <c r="RIY98"/>
      <c r="RIZ98"/>
      <c r="RJA98"/>
      <c r="RJB98"/>
      <c r="RJC98"/>
      <c r="RJD98"/>
      <c r="RJE98"/>
      <c r="RJF98"/>
      <c r="RJG98"/>
      <c r="RJH98"/>
      <c r="RJI98"/>
      <c r="RJJ98"/>
      <c r="RJK98"/>
      <c r="RJL98"/>
      <c r="RJM98"/>
      <c r="RJN98"/>
      <c r="RJO98"/>
      <c r="RJP98"/>
      <c r="RJQ98"/>
      <c r="RJR98"/>
      <c r="RJS98"/>
      <c r="RJT98"/>
      <c r="RJU98"/>
      <c r="RJV98"/>
      <c r="RJW98"/>
      <c r="RJX98"/>
      <c r="RJY98"/>
      <c r="RJZ98"/>
      <c r="RKA98"/>
      <c r="RKB98"/>
      <c r="RKC98"/>
      <c r="RKD98"/>
      <c r="RKE98"/>
      <c r="RKF98"/>
      <c r="RKG98"/>
      <c r="RKH98"/>
      <c r="RKI98"/>
      <c r="RKJ98"/>
      <c r="RKK98"/>
      <c r="RKL98"/>
      <c r="RKM98"/>
      <c r="RKN98"/>
      <c r="RKO98"/>
      <c r="RKP98"/>
      <c r="RKQ98"/>
      <c r="RKR98"/>
      <c r="RKS98"/>
      <c r="RKT98"/>
      <c r="RKU98"/>
      <c r="RKV98"/>
      <c r="RKW98"/>
      <c r="RKX98"/>
      <c r="RKY98"/>
      <c r="RKZ98"/>
      <c r="RLA98"/>
      <c r="RLB98"/>
      <c r="RLC98"/>
      <c r="RLD98"/>
      <c r="RLE98"/>
      <c r="RLF98"/>
      <c r="RLG98"/>
      <c r="RLH98"/>
      <c r="RLI98"/>
      <c r="RLJ98"/>
      <c r="RLK98"/>
      <c r="RLL98"/>
      <c r="RLM98"/>
      <c r="RLN98"/>
      <c r="RLO98"/>
      <c r="RLP98"/>
      <c r="RLQ98"/>
      <c r="RLR98"/>
      <c r="RLS98"/>
      <c r="RLT98"/>
      <c r="RLU98"/>
      <c r="RLV98"/>
      <c r="RLW98"/>
      <c r="RLX98"/>
      <c r="RLY98"/>
      <c r="RLZ98"/>
      <c r="RMA98"/>
      <c r="RMB98"/>
      <c r="RMC98"/>
      <c r="RMD98"/>
      <c r="RME98"/>
      <c r="RMF98"/>
      <c r="RMG98"/>
      <c r="RMH98"/>
      <c r="RMI98"/>
      <c r="RMJ98"/>
      <c r="RMK98"/>
      <c r="RML98"/>
      <c r="RMM98"/>
      <c r="RMN98"/>
      <c r="RMO98"/>
      <c r="RMP98"/>
      <c r="RMQ98"/>
      <c r="RMR98"/>
      <c r="RMS98"/>
      <c r="RMT98"/>
      <c r="RMU98"/>
      <c r="RMV98"/>
      <c r="RMW98"/>
      <c r="RMX98"/>
      <c r="RMY98"/>
      <c r="RMZ98"/>
      <c r="RNA98"/>
      <c r="RNB98"/>
      <c r="RNC98"/>
      <c r="RND98"/>
      <c r="RNE98"/>
      <c r="RNF98"/>
      <c r="RNG98"/>
      <c r="RNH98"/>
      <c r="RNI98"/>
      <c r="RNJ98"/>
      <c r="RNK98"/>
      <c r="RNL98"/>
      <c r="RNM98"/>
      <c r="RNN98"/>
      <c r="RNO98"/>
      <c r="RNP98"/>
      <c r="RNQ98"/>
      <c r="RNR98"/>
      <c r="RNS98"/>
      <c r="RNT98"/>
      <c r="RNU98"/>
      <c r="RNV98"/>
      <c r="RNW98"/>
      <c r="RNX98"/>
      <c r="RNY98"/>
      <c r="RNZ98"/>
      <c r="ROA98"/>
      <c r="ROB98"/>
      <c r="ROC98"/>
      <c r="ROD98"/>
      <c r="ROE98"/>
      <c r="ROF98"/>
      <c r="ROG98"/>
      <c r="ROH98"/>
      <c r="ROI98"/>
      <c r="ROJ98"/>
      <c r="ROK98"/>
      <c r="ROL98"/>
      <c r="ROM98"/>
      <c r="RON98"/>
      <c r="ROO98"/>
      <c r="ROP98"/>
      <c r="ROQ98"/>
      <c r="ROR98"/>
      <c r="ROS98"/>
      <c r="ROT98"/>
      <c r="ROU98"/>
      <c r="ROV98"/>
      <c r="ROW98"/>
      <c r="ROX98"/>
      <c r="ROY98"/>
      <c r="ROZ98"/>
      <c r="RPA98"/>
      <c r="RPB98"/>
      <c r="RPC98"/>
      <c r="RPD98"/>
      <c r="RPE98"/>
      <c r="RPF98"/>
      <c r="RPG98"/>
      <c r="RPH98"/>
      <c r="RPI98"/>
      <c r="RPJ98"/>
      <c r="RPK98"/>
      <c r="RPL98"/>
      <c r="RPM98"/>
      <c r="RPN98"/>
      <c r="RPO98"/>
      <c r="RPP98"/>
      <c r="RPQ98"/>
      <c r="RPR98"/>
      <c r="RPS98"/>
      <c r="RPT98"/>
      <c r="RPU98"/>
      <c r="RPV98"/>
      <c r="RPW98"/>
      <c r="RPX98"/>
      <c r="RPY98"/>
      <c r="RPZ98"/>
      <c r="RQA98"/>
      <c r="RQB98"/>
      <c r="RQC98"/>
      <c r="RQD98"/>
      <c r="RQE98"/>
      <c r="RQF98"/>
      <c r="RQG98"/>
      <c r="RQH98"/>
      <c r="RQI98"/>
      <c r="RQJ98"/>
      <c r="RQK98"/>
      <c r="RQL98"/>
      <c r="RQM98"/>
      <c r="RQN98"/>
      <c r="RQO98"/>
      <c r="RQP98"/>
      <c r="RQQ98"/>
      <c r="RQR98"/>
      <c r="RQS98"/>
      <c r="RQT98"/>
      <c r="RQU98"/>
      <c r="RQV98"/>
      <c r="RQW98"/>
      <c r="RQX98"/>
      <c r="RQY98"/>
      <c r="RQZ98"/>
      <c r="RRA98"/>
      <c r="RRB98"/>
      <c r="RRC98"/>
      <c r="RRD98"/>
      <c r="RRE98"/>
      <c r="RRF98"/>
      <c r="RRG98"/>
      <c r="RRH98"/>
      <c r="RRI98"/>
      <c r="RRJ98"/>
      <c r="RRK98"/>
      <c r="RRL98"/>
      <c r="RRM98"/>
      <c r="RRN98"/>
      <c r="RRO98"/>
      <c r="RRP98"/>
      <c r="RRQ98"/>
      <c r="RRR98"/>
      <c r="RRS98"/>
      <c r="RRT98"/>
      <c r="RRU98"/>
      <c r="RRV98"/>
      <c r="RRW98"/>
      <c r="RRX98"/>
      <c r="RRY98"/>
      <c r="RRZ98"/>
      <c r="RSA98"/>
      <c r="RSB98"/>
      <c r="RSC98"/>
      <c r="RSD98"/>
      <c r="RSE98"/>
      <c r="RSF98"/>
      <c r="RSG98"/>
      <c r="RSH98"/>
      <c r="RSI98"/>
      <c r="RSJ98"/>
      <c r="RSK98"/>
      <c r="RSL98"/>
      <c r="RSM98"/>
      <c r="RSN98"/>
      <c r="RSO98"/>
      <c r="RSP98"/>
      <c r="RSQ98"/>
      <c r="RSR98"/>
      <c r="RSS98"/>
      <c r="RST98"/>
      <c r="RSU98"/>
      <c r="RSV98"/>
      <c r="RSW98"/>
      <c r="RSX98"/>
      <c r="RSY98"/>
      <c r="RSZ98"/>
      <c r="RTA98"/>
      <c r="RTB98"/>
      <c r="RTC98"/>
      <c r="RTD98"/>
      <c r="RTE98"/>
      <c r="RTF98"/>
      <c r="RTG98"/>
      <c r="RTH98"/>
      <c r="RTI98"/>
      <c r="RTJ98"/>
      <c r="RTK98"/>
      <c r="RTL98"/>
      <c r="RTM98"/>
      <c r="RTN98"/>
      <c r="RTO98"/>
      <c r="RTP98"/>
      <c r="RTQ98"/>
      <c r="RTR98"/>
      <c r="RTS98"/>
      <c r="RTT98"/>
      <c r="RTU98"/>
      <c r="RTV98"/>
      <c r="RTW98"/>
      <c r="RTX98"/>
      <c r="RTY98"/>
      <c r="RTZ98"/>
      <c r="RUA98"/>
      <c r="RUB98"/>
      <c r="RUC98"/>
      <c r="RUD98"/>
      <c r="RUE98"/>
      <c r="RUF98"/>
      <c r="RUG98"/>
      <c r="RUH98"/>
      <c r="RUI98"/>
      <c r="RUJ98"/>
      <c r="RUK98"/>
      <c r="RUL98"/>
      <c r="RUM98"/>
      <c r="RUN98"/>
      <c r="RUO98"/>
      <c r="RUP98"/>
      <c r="RUQ98"/>
      <c r="RUR98"/>
      <c r="RUS98"/>
      <c r="RUT98"/>
      <c r="RUU98"/>
      <c r="RUV98"/>
      <c r="RUW98"/>
      <c r="RUX98"/>
      <c r="RUY98"/>
      <c r="RUZ98"/>
      <c r="RVA98"/>
      <c r="RVB98"/>
      <c r="RVC98"/>
      <c r="RVD98"/>
      <c r="RVE98"/>
      <c r="RVF98"/>
      <c r="RVG98"/>
      <c r="RVH98"/>
      <c r="RVI98"/>
      <c r="RVJ98"/>
      <c r="RVK98"/>
      <c r="RVL98"/>
      <c r="RVM98"/>
      <c r="RVN98"/>
      <c r="RVO98"/>
      <c r="RVP98"/>
      <c r="RVQ98"/>
      <c r="RVR98"/>
      <c r="RVS98"/>
      <c r="RVT98"/>
      <c r="RVU98"/>
      <c r="RVV98"/>
      <c r="RVW98"/>
      <c r="RVX98"/>
      <c r="RVY98"/>
      <c r="RVZ98"/>
      <c r="RWA98"/>
      <c r="RWB98"/>
      <c r="RWC98"/>
      <c r="RWD98"/>
      <c r="RWE98"/>
      <c r="RWF98"/>
      <c r="RWG98"/>
      <c r="RWH98"/>
      <c r="RWI98"/>
      <c r="RWJ98"/>
      <c r="RWK98"/>
      <c r="RWL98"/>
      <c r="RWM98"/>
      <c r="RWN98"/>
      <c r="RWO98"/>
      <c r="RWP98"/>
      <c r="RWQ98"/>
      <c r="RWR98"/>
      <c r="RWS98"/>
      <c r="RWT98"/>
      <c r="RWU98"/>
      <c r="RWV98"/>
      <c r="RWW98"/>
      <c r="RWX98"/>
      <c r="RWY98"/>
      <c r="RWZ98"/>
      <c r="RXA98"/>
      <c r="RXB98"/>
      <c r="RXC98"/>
      <c r="RXD98"/>
      <c r="RXE98"/>
      <c r="RXF98"/>
      <c r="RXG98"/>
      <c r="RXH98"/>
      <c r="RXI98"/>
      <c r="RXJ98"/>
      <c r="RXK98"/>
      <c r="RXL98"/>
      <c r="RXM98"/>
      <c r="RXN98"/>
      <c r="RXO98"/>
      <c r="RXP98"/>
      <c r="RXQ98"/>
      <c r="RXR98"/>
      <c r="RXS98"/>
      <c r="RXT98"/>
      <c r="RXU98"/>
      <c r="RXV98"/>
      <c r="RXW98"/>
      <c r="RXX98"/>
      <c r="RXY98"/>
      <c r="RXZ98"/>
      <c r="RYA98"/>
      <c r="RYB98"/>
      <c r="RYC98"/>
      <c r="RYD98"/>
      <c r="RYE98"/>
      <c r="RYF98"/>
      <c r="RYG98"/>
      <c r="RYH98"/>
      <c r="RYI98"/>
      <c r="RYJ98"/>
      <c r="RYK98"/>
      <c r="RYL98"/>
      <c r="RYM98"/>
      <c r="RYN98"/>
      <c r="RYO98"/>
      <c r="RYP98"/>
      <c r="RYQ98"/>
      <c r="RYR98"/>
      <c r="RYS98"/>
      <c r="RYT98"/>
      <c r="RYU98"/>
      <c r="RYV98"/>
      <c r="RYW98"/>
      <c r="RYX98"/>
      <c r="RYY98"/>
      <c r="RYZ98"/>
      <c r="RZA98"/>
      <c r="RZB98"/>
      <c r="RZC98"/>
      <c r="RZD98"/>
      <c r="RZE98"/>
      <c r="RZF98"/>
      <c r="RZG98"/>
      <c r="RZH98"/>
      <c r="RZI98"/>
      <c r="RZJ98"/>
      <c r="RZK98"/>
      <c r="RZL98"/>
      <c r="RZM98"/>
      <c r="RZN98"/>
      <c r="RZO98"/>
      <c r="RZP98"/>
      <c r="RZQ98"/>
      <c r="RZR98"/>
      <c r="RZS98"/>
      <c r="RZT98"/>
      <c r="RZU98"/>
      <c r="RZV98"/>
      <c r="RZW98"/>
      <c r="RZX98"/>
      <c r="RZY98"/>
      <c r="RZZ98"/>
      <c r="SAA98"/>
      <c r="SAB98"/>
      <c r="SAC98"/>
      <c r="SAD98"/>
      <c r="SAE98"/>
      <c r="SAF98"/>
      <c r="SAG98"/>
      <c r="SAH98"/>
      <c r="SAI98"/>
      <c r="SAJ98"/>
      <c r="SAK98"/>
      <c r="SAL98"/>
      <c r="SAM98"/>
      <c r="SAN98"/>
      <c r="SAO98"/>
      <c r="SAP98"/>
      <c r="SAQ98"/>
      <c r="SAR98"/>
      <c r="SAS98"/>
      <c r="SAT98"/>
      <c r="SAU98"/>
      <c r="SAV98"/>
      <c r="SAW98"/>
      <c r="SAX98"/>
      <c r="SAY98"/>
      <c r="SAZ98"/>
      <c r="SBA98"/>
      <c r="SBB98"/>
      <c r="SBC98"/>
      <c r="SBD98"/>
      <c r="SBE98"/>
      <c r="SBF98"/>
      <c r="SBG98"/>
      <c r="SBH98"/>
      <c r="SBI98"/>
      <c r="SBJ98"/>
      <c r="SBK98"/>
      <c r="SBL98"/>
      <c r="SBM98"/>
      <c r="SBN98"/>
      <c r="SBO98"/>
      <c r="SBP98"/>
      <c r="SBQ98"/>
      <c r="SBR98"/>
      <c r="SBS98"/>
      <c r="SBT98"/>
      <c r="SBU98"/>
      <c r="SBV98"/>
      <c r="SBW98"/>
      <c r="SBX98"/>
      <c r="SBY98"/>
      <c r="SBZ98"/>
      <c r="SCA98"/>
      <c r="SCB98"/>
      <c r="SCC98"/>
      <c r="SCD98"/>
      <c r="SCE98"/>
      <c r="SCF98"/>
      <c r="SCG98"/>
      <c r="SCH98"/>
      <c r="SCI98"/>
      <c r="SCJ98"/>
      <c r="SCK98"/>
      <c r="SCL98"/>
      <c r="SCM98"/>
      <c r="SCN98"/>
      <c r="SCO98"/>
      <c r="SCP98"/>
      <c r="SCQ98"/>
      <c r="SCR98"/>
      <c r="SCS98"/>
      <c r="SCT98"/>
      <c r="SCU98"/>
      <c r="SCV98"/>
      <c r="SCW98"/>
      <c r="SCX98"/>
      <c r="SCY98"/>
      <c r="SCZ98"/>
      <c r="SDA98"/>
      <c r="SDB98"/>
      <c r="SDC98"/>
      <c r="SDD98"/>
      <c r="SDE98"/>
      <c r="SDF98"/>
      <c r="SDG98"/>
      <c r="SDH98"/>
      <c r="SDI98"/>
      <c r="SDJ98"/>
      <c r="SDK98"/>
      <c r="SDL98"/>
      <c r="SDM98"/>
      <c r="SDN98"/>
      <c r="SDO98"/>
      <c r="SDP98"/>
      <c r="SDQ98"/>
      <c r="SDR98"/>
      <c r="SDS98"/>
      <c r="SDT98"/>
      <c r="SDU98"/>
      <c r="SDV98"/>
      <c r="SDW98"/>
      <c r="SDX98"/>
      <c r="SDY98"/>
      <c r="SDZ98"/>
      <c r="SEA98"/>
      <c r="SEB98"/>
      <c r="SEC98"/>
      <c r="SED98"/>
      <c r="SEE98"/>
      <c r="SEF98"/>
      <c r="SEG98"/>
      <c r="SEH98"/>
      <c r="SEI98"/>
      <c r="SEJ98"/>
      <c r="SEK98"/>
      <c r="SEL98"/>
      <c r="SEM98"/>
      <c r="SEN98"/>
      <c r="SEO98"/>
      <c r="SEP98"/>
      <c r="SEQ98"/>
      <c r="SER98"/>
      <c r="SES98"/>
      <c r="SET98"/>
      <c r="SEU98"/>
      <c r="SEV98"/>
      <c r="SEW98"/>
      <c r="SEX98"/>
      <c r="SEY98"/>
      <c r="SEZ98"/>
      <c r="SFA98"/>
      <c r="SFB98"/>
      <c r="SFC98"/>
      <c r="SFD98"/>
      <c r="SFE98"/>
      <c r="SFF98"/>
      <c r="SFG98"/>
      <c r="SFH98"/>
      <c r="SFI98"/>
      <c r="SFJ98"/>
      <c r="SFK98"/>
      <c r="SFL98"/>
      <c r="SFM98"/>
      <c r="SFN98"/>
      <c r="SFO98"/>
      <c r="SFP98"/>
      <c r="SFQ98"/>
      <c r="SFR98"/>
      <c r="SFS98"/>
      <c r="SFT98"/>
      <c r="SFU98"/>
      <c r="SFV98"/>
      <c r="SFW98"/>
      <c r="SFX98"/>
      <c r="SFY98"/>
      <c r="SFZ98"/>
      <c r="SGA98"/>
      <c r="SGB98"/>
      <c r="SGC98"/>
      <c r="SGD98"/>
      <c r="SGE98"/>
      <c r="SGF98"/>
      <c r="SGG98"/>
      <c r="SGH98"/>
      <c r="SGI98"/>
      <c r="SGJ98"/>
      <c r="SGK98"/>
      <c r="SGL98"/>
      <c r="SGM98"/>
      <c r="SGN98"/>
      <c r="SGO98"/>
      <c r="SGP98"/>
      <c r="SGQ98"/>
      <c r="SGR98"/>
      <c r="SGS98"/>
      <c r="SGT98"/>
      <c r="SGU98"/>
      <c r="SGV98"/>
      <c r="SGW98"/>
      <c r="SGX98"/>
      <c r="SGY98"/>
      <c r="SGZ98"/>
      <c r="SHA98"/>
      <c r="SHB98"/>
      <c r="SHC98"/>
      <c r="SHD98"/>
      <c r="SHE98"/>
      <c r="SHF98"/>
      <c r="SHG98"/>
      <c r="SHH98"/>
      <c r="SHI98"/>
      <c r="SHJ98"/>
      <c r="SHK98"/>
      <c r="SHL98"/>
      <c r="SHM98"/>
      <c r="SHN98"/>
      <c r="SHO98"/>
      <c r="SHP98"/>
      <c r="SHQ98"/>
      <c r="SHR98"/>
      <c r="SHS98"/>
      <c r="SHT98"/>
      <c r="SHU98"/>
      <c r="SHV98"/>
      <c r="SHW98"/>
      <c r="SHX98"/>
      <c r="SHY98"/>
      <c r="SHZ98"/>
      <c r="SIA98"/>
      <c r="SIB98"/>
      <c r="SIC98"/>
      <c r="SID98"/>
      <c r="SIE98"/>
      <c r="SIF98"/>
      <c r="SIG98"/>
      <c r="SIH98"/>
      <c r="SII98"/>
      <c r="SIJ98"/>
      <c r="SIK98"/>
      <c r="SIL98"/>
      <c r="SIM98"/>
      <c r="SIN98"/>
      <c r="SIO98"/>
      <c r="SIP98"/>
      <c r="SIQ98"/>
      <c r="SIR98"/>
      <c r="SIS98"/>
      <c r="SIT98"/>
      <c r="SIU98"/>
      <c r="SIV98"/>
      <c r="SIW98"/>
      <c r="SIX98"/>
      <c r="SIY98"/>
      <c r="SIZ98"/>
      <c r="SJA98"/>
      <c r="SJB98"/>
      <c r="SJC98"/>
      <c r="SJD98"/>
      <c r="SJE98"/>
      <c r="SJF98"/>
      <c r="SJG98"/>
      <c r="SJH98"/>
      <c r="SJI98"/>
      <c r="SJJ98"/>
      <c r="SJK98"/>
      <c r="SJL98"/>
      <c r="SJM98"/>
      <c r="SJN98"/>
      <c r="SJO98"/>
      <c r="SJP98"/>
      <c r="SJQ98"/>
      <c r="SJR98"/>
      <c r="SJS98"/>
      <c r="SJT98"/>
      <c r="SJU98"/>
      <c r="SJV98"/>
      <c r="SJW98"/>
      <c r="SJX98"/>
      <c r="SJY98"/>
      <c r="SJZ98"/>
      <c r="SKA98"/>
      <c r="SKB98"/>
      <c r="SKC98"/>
      <c r="SKD98"/>
      <c r="SKE98"/>
      <c r="SKF98"/>
      <c r="SKG98"/>
      <c r="SKH98"/>
      <c r="SKI98"/>
      <c r="SKJ98"/>
      <c r="SKK98"/>
      <c r="SKL98"/>
      <c r="SKM98"/>
      <c r="SKN98"/>
      <c r="SKO98"/>
      <c r="SKP98"/>
      <c r="SKQ98"/>
      <c r="SKR98"/>
      <c r="SKS98"/>
      <c r="SKT98"/>
      <c r="SKU98"/>
      <c r="SKV98"/>
      <c r="SKW98"/>
      <c r="SKX98"/>
      <c r="SKY98"/>
      <c r="SKZ98"/>
      <c r="SLA98"/>
      <c r="SLB98"/>
      <c r="SLC98"/>
      <c r="SLD98"/>
      <c r="SLE98"/>
      <c r="SLF98"/>
      <c r="SLG98"/>
      <c r="SLH98"/>
      <c r="SLI98"/>
      <c r="SLJ98"/>
      <c r="SLK98"/>
      <c r="SLL98"/>
      <c r="SLM98"/>
      <c r="SLN98"/>
      <c r="SLO98"/>
      <c r="SLP98"/>
      <c r="SLQ98"/>
      <c r="SLR98"/>
      <c r="SLS98"/>
      <c r="SLT98"/>
      <c r="SLU98"/>
      <c r="SLV98"/>
      <c r="SLW98"/>
      <c r="SLX98"/>
      <c r="SLY98"/>
      <c r="SLZ98"/>
      <c r="SMA98"/>
      <c r="SMB98"/>
      <c r="SMC98"/>
      <c r="SMD98"/>
      <c r="SME98"/>
      <c r="SMF98"/>
      <c r="SMG98"/>
      <c r="SMH98"/>
      <c r="SMI98"/>
      <c r="SMJ98"/>
      <c r="SMK98"/>
      <c r="SML98"/>
      <c r="SMM98"/>
      <c r="SMN98"/>
      <c r="SMO98"/>
      <c r="SMP98"/>
      <c r="SMQ98"/>
      <c r="SMR98"/>
      <c r="SMS98"/>
      <c r="SMT98"/>
      <c r="SMU98"/>
      <c r="SMV98"/>
      <c r="SMW98"/>
      <c r="SMX98"/>
      <c r="SMY98"/>
      <c r="SMZ98"/>
      <c r="SNA98"/>
      <c r="SNB98"/>
      <c r="SNC98"/>
      <c r="SND98"/>
      <c r="SNE98"/>
      <c r="SNF98"/>
      <c r="SNG98"/>
      <c r="SNH98"/>
      <c r="SNI98"/>
      <c r="SNJ98"/>
      <c r="SNK98"/>
      <c r="SNL98"/>
      <c r="SNM98"/>
      <c r="SNN98"/>
      <c r="SNO98"/>
      <c r="SNP98"/>
      <c r="SNQ98"/>
      <c r="SNR98"/>
      <c r="SNS98"/>
      <c r="SNT98"/>
      <c r="SNU98"/>
      <c r="SNV98"/>
      <c r="SNW98"/>
      <c r="SNX98"/>
      <c r="SNY98"/>
      <c r="SNZ98"/>
      <c r="SOA98"/>
      <c r="SOB98"/>
      <c r="SOC98"/>
      <c r="SOD98"/>
      <c r="SOE98"/>
      <c r="SOF98"/>
      <c r="SOG98"/>
      <c r="SOH98"/>
      <c r="SOI98"/>
      <c r="SOJ98"/>
      <c r="SOK98"/>
      <c r="SOL98"/>
      <c r="SOM98"/>
      <c r="SON98"/>
      <c r="SOO98"/>
      <c r="SOP98"/>
      <c r="SOQ98"/>
      <c r="SOR98"/>
      <c r="SOS98"/>
      <c r="SOT98"/>
      <c r="SOU98"/>
      <c r="SOV98"/>
      <c r="SOW98"/>
      <c r="SOX98"/>
      <c r="SOY98"/>
      <c r="SOZ98"/>
      <c r="SPA98"/>
      <c r="SPB98"/>
      <c r="SPC98"/>
      <c r="SPD98"/>
      <c r="SPE98"/>
      <c r="SPF98"/>
      <c r="SPG98"/>
      <c r="SPH98"/>
      <c r="SPI98"/>
      <c r="SPJ98"/>
      <c r="SPK98"/>
      <c r="SPL98"/>
      <c r="SPM98"/>
      <c r="SPN98"/>
      <c r="SPO98"/>
      <c r="SPP98"/>
      <c r="SPQ98"/>
      <c r="SPR98"/>
      <c r="SPS98"/>
      <c r="SPT98"/>
      <c r="SPU98"/>
      <c r="SPV98"/>
      <c r="SPW98"/>
      <c r="SPX98"/>
      <c r="SPY98"/>
      <c r="SPZ98"/>
      <c r="SQA98"/>
      <c r="SQB98"/>
      <c r="SQC98"/>
      <c r="SQD98"/>
      <c r="SQE98"/>
      <c r="SQF98"/>
      <c r="SQG98"/>
      <c r="SQH98"/>
      <c r="SQI98"/>
      <c r="SQJ98"/>
      <c r="SQK98"/>
      <c r="SQL98"/>
      <c r="SQM98"/>
      <c r="SQN98"/>
      <c r="SQO98"/>
      <c r="SQP98"/>
      <c r="SQQ98"/>
      <c r="SQR98"/>
      <c r="SQS98"/>
      <c r="SQT98"/>
      <c r="SQU98"/>
      <c r="SQV98"/>
      <c r="SQW98"/>
      <c r="SQX98"/>
      <c r="SQY98"/>
      <c r="SQZ98"/>
      <c r="SRA98"/>
      <c r="SRB98"/>
      <c r="SRC98"/>
      <c r="SRD98"/>
      <c r="SRE98"/>
      <c r="SRF98"/>
      <c r="SRG98"/>
      <c r="SRH98"/>
      <c r="SRI98"/>
      <c r="SRJ98"/>
      <c r="SRK98"/>
      <c r="SRL98"/>
      <c r="SRM98"/>
      <c r="SRN98"/>
      <c r="SRO98"/>
      <c r="SRP98"/>
      <c r="SRQ98"/>
      <c r="SRR98"/>
      <c r="SRS98"/>
      <c r="SRT98"/>
      <c r="SRU98"/>
      <c r="SRV98"/>
      <c r="SRW98"/>
      <c r="SRX98"/>
      <c r="SRY98"/>
      <c r="SRZ98"/>
      <c r="SSA98"/>
      <c r="SSB98"/>
      <c r="SSC98"/>
      <c r="SSD98"/>
      <c r="SSE98"/>
      <c r="SSF98"/>
      <c r="SSG98"/>
      <c r="SSH98"/>
      <c r="SSI98"/>
      <c r="SSJ98"/>
      <c r="SSK98"/>
      <c r="SSL98"/>
      <c r="SSM98"/>
      <c r="SSN98"/>
      <c r="SSO98"/>
      <c r="SSP98"/>
      <c r="SSQ98"/>
      <c r="SSR98"/>
      <c r="SSS98"/>
      <c r="SST98"/>
      <c r="SSU98"/>
      <c r="SSV98"/>
      <c r="SSW98"/>
      <c r="SSX98"/>
      <c r="SSY98"/>
      <c r="SSZ98"/>
      <c r="STA98"/>
      <c r="STB98"/>
      <c r="STC98"/>
      <c r="STD98"/>
      <c r="STE98"/>
      <c r="STF98"/>
      <c r="STG98"/>
      <c r="STH98"/>
      <c r="STI98"/>
      <c r="STJ98"/>
      <c r="STK98"/>
      <c r="STL98"/>
      <c r="STM98"/>
      <c r="STN98"/>
      <c r="STO98"/>
      <c r="STP98"/>
      <c r="STQ98"/>
      <c r="STR98"/>
      <c r="STS98"/>
      <c r="STT98"/>
      <c r="STU98"/>
      <c r="STV98"/>
      <c r="STW98"/>
      <c r="STX98"/>
      <c r="STY98"/>
      <c r="STZ98"/>
      <c r="SUA98"/>
      <c r="SUB98"/>
      <c r="SUC98"/>
      <c r="SUD98"/>
      <c r="SUE98"/>
      <c r="SUF98"/>
      <c r="SUG98"/>
      <c r="SUH98"/>
      <c r="SUI98"/>
      <c r="SUJ98"/>
      <c r="SUK98"/>
      <c r="SUL98"/>
      <c r="SUM98"/>
      <c r="SUN98"/>
      <c r="SUO98"/>
      <c r="SUP98"/>
      <c r="SUQ98"/>
      <c r="SUR98"/>
      <c r="SUS98"/>
      <c r="SUT98"/>
      <c r="SUU98"/>
      <c r="SUV98"/>
      <c r="SUW98"/>
      <c r="SUX98"/>
      <c r="SUY98"/>
      <c r="SUZ98"/>
      <c r="SVA98"/>
      <c r="SVB98"/>
      <c r="SVC98"/>
      <c r="SVD98"/>
      <c r="SVE98"/>
      <c r="SVF98"/>
      <c r="SVG98"/>
      <c r="SVH98"/>
      <c r="SVI98"/>
      <c r="SVJ98"/>
      <c r="SVK98"/>
      <c r="SVL98"/>
      <c r="SVM98"/>
      <c r="SVN98"/>
      <c r="SVO98"/>
      <c r="SVP98"/>
      <c r="SVQ98"/>
      <c r="SVR98"/>
      <c r="SVS98"/>
      <c r="SVT98"/>
      <c r="SVU98"/>
      <c r="SVV98"/>
      <c r="SVW98"/>
      <c r="SVX98"/>
      <c r="SVY98"/>
      <c r="SVZ98"/>
      <c r="SWA98"/>
      <c r="SWB98"/>
      <c r="SWC98"/>
      <c r="SWD98"/>
      <c r="SWE98"/>
      <c r="SWF98"/>
      <c r="SWG98"/>
      <c r="SWH98"/>
      <c r="SWI98"/>
      <c r="SWJ98"/>
      <c r="SWK98"/>
      <c r="SWL98"/>
      <c r="SWM98"/>
      <c r="SWN98"/>
      <c r="SWO98"/>
      <c r="SWP98"/>
      <c r="SWQ98"/>
      <c r="SWR98"/>
      <c r="SWS98"/>
      <c r="SWT98"/>
      <c r="SWU98"/>
      <c r="SWV98"/>
      <c r="SWW98"/>
      <c r="SWX98"/>
      <c r="SWY98"/>
      <c r="SWZ98"/>
      <c r="SXA98"/>
      <c r="SXB98"/>
      <c r="SXC98"/>
      <c r="SXD98"/>
      <c r="SXE98"/>
      <c r="SXF98"/>
      <c r="SXG98"/>
      <c r="SXH98"/>
      <c r="SXI98"/>
      <c r="SXJ98"/>
      <c r="SXK98"/>
      <c r="SXL98"/>
      <c r="SXM98"/>
      <c r="SXN98"/>
      <c r="SXO98"/>
      <c r="SXP98"/>
      <c r="SXQ98"/>
      <c r="SXR98"/>
      <c r="SXS98"/>
      <c r="SXT98"/>
      <c r="SXU98"/>
      <c r="SXV98"/>
      <c r="SXW98"/>
      <c r="SXX98"/>
      <c r="SXY98"/>
      <c r="SXZ98"/>
      <c r="SYA98"/>
      <c r="SYB98"/>
      <c r="SYC98"/>
      <c r="SYD98"/>
      <c r="SYE98"/>
      <c r="SYF98"/>
      <c r="SYG98"/>
      <c r="SYH98"/>
      <c r="SYI98"/>
      <c r="SYJ98"/>
      <c r="SYK98"/>
      <c r="SYL98"/>
      <c r="SYM98"/>
      <c r="SYN98"/>
      <c r="SYO98"/>
      <c r="SYP98"/>
      <c r="SYQ98"/>
      <c r="SYR98"/>
      <c r="SYS98"/>
      <c r="SYT98"/>
      <c r="SYU98"/>
      <c r="SYV98"/>
      <c r="SYW98"/>
      <c r="SYX98"/>
      <c r="SYY98"/>
      <c r="SYZ98"/>
      <c r="SZA98"/>
      <c r="SZB98"/>
      <c r="SZC98"/>
      <c r="SZD98"/>
      <c r="SZE98"/>
      <c r="SZF98"/>
      <c r="SZG98"/>
      <c r="SZH98"/>
      <c r="SZI98"/>
      <c r="SZJ98"/>
      <c r="SZK98"/>
      <c r="SZL98"/>
      <c r="SZM98"/>
      <c r="SZN98"/>
      <c r="SZO98"/>
      <c r="SZP98"/>
      <c r="SZQ98"/>
      <c r="SZR98"/>
      <c r="SZS98"/>
      <c r="SZT98"/>
      <c r="SZU98"/>
      <c r="SZV98"/>
      <c r="SZW98"/>
      <c r="SZX98"/>
      <c r="SZY98"/>
      <c r="SZZ98"/>
      <c r="TAA98"/>
      <c r="TAB98"/>
      <c r="TAC98"/>
      <c r="TAD98"/>
      <c r="TAE98"/>
      <c r="TAF98"/>
      <c r="TAG98"/>
      <c r="TAH98"/>
      <c r="TAI98"/>
      <c r="TAJ98"/>
      <c r="TAK98"/>
      <c r="TAL98"/>
      <c r="TAM98"/>
      <c r="TAN98"/>
      <c r="TAO98"/>
      <c r="TAP98"/>
      <c r="TAQ98"/>
      <c r="TAR98"/>
      <c r="TAS98"/>
      <c r="TAT98"/>
      <c r="TAU98"/>
      <c r="TAV98"/>
      <c r="TAW98"/>
      <c r="TAX98"/>
      <c r="TAY98"/>
      <c r="TAZ98"/>
      <c r="TBA98"/>
      <c r="TBB98"/>
      <c r="TBC98"/>
      <c r="TBD98"/>
      <c r="TBE98"/>
      <c r="TBF98"/>
      <c r="TBG98"/>
      <c r="TBH98"/>
      <c r="TBI98"/>
      <c r="TBJ98"/>
      <c r="TBK98"/>
      <c r="TBL98"/>
      <c r="TBM98"/>
      <c r="TBN98"/>
      <c r="TBO98"/>
      <c r="TBP98"/>
      <c r="TBQ98"/>
      <c r="TBR98"/>
      <c r="TBS98"/>
      <c r="TBT98"/>
      <c r="TBU98"/>
      <c r="TBV98"/>
      <c r="TBW98"/>
      <c r="TBX98"/>
      <c r="TBY98"/>
      <c r="TBZ98"/>
      <c r="TCA98"/>
      <c r="TCB98"/>
      <c r="TCC98"/>
      <c r="TCD98"/>
      <c r="TCE98"/>
      <c r="TCF98"/>
      <c r="TCG98"/>
      <c r="TCH98"/>
      <c r="TCI98"/>
      <c r="TCJ98"/>
      <c r="TCK98"/>
      <c r="TCL98"/>
      <c r="TCM98"/>
      <c r="TCN98"/>
      <c r="TCO98"/>
      <c r="TCP98"/>
      <c r="TCQ98"/>
      <c r="TCR98"/>
      <c r="TCS98"/>
      <c r="TCT98"/>
      <c r="TCU98"/>
      <c r="TCV98"/>
      <c r="TCW98"/>
      <c r="TCX98"/>
      <c r="TCY98"/>
      <c r="TCZ98"/>
      <c r="TDA98"/>
      <c r="TDB98"/>
      <c r="TDC98"/>
      <c r="TDD98"/>
      <c r="TDE98"/>
      <c r="TDF98"/>
      <c r="TDG98"/>
      <c r="TDH98"/>
      <c r="TDI98"/>
      <c r="TDJ98"/>
      <c r="TDK98"/>
      <c r="TDL98"/>
      <c r="TDM98"/>
      <c r="TDN98"/>
      <c r="TDO98"/>
      <c r="TDP98"/>
      <c r="TDQ98"/>
      <c r="TDR98"/>
      <c r="TDS98"/>
      <c r="TDT98"/>
      <c r="TDU98"/>
      <c r="TDV98"/>
      <c r="TDW98"/>
      <c r="TDX98"/>
      <c r="TDY98"/>
      <c r="TDZ98"/>
      <c r="TEA98"/>
      <c r="TEB98"/>
      <c r="TEC98"/>
      <c r="TED98"/>
      <c r="TEE98"/>
      <c r="TEF98"/>
      <c r="TEG98"/>
      <c r="TEH98"/>
      <c r="TEI98"/>
      <c r="TEJ98"/>
      <c r="TEK98"/>
      <c r="TEL98"/>
      <c r="TEM98"/>
      <c r="TEN98"/>
      <c r="TEO98"/>
      <c r="TEP98"/>
      <c r="TEQ98"/>
      <c r="TER98"/>
      <c r="TES98"/>
      <c r="TET98"/>
      <c r="TEU98"/>
      <c r="TEV98"/>
      <c r="TEW98"/>
      <c r="TEX98"/>
      <c r="TEY98"/>
      <c r="TEZ98"/>
      <c r="TFA98"/>
      <c r="TFB98"/>
      <c r="TFC98"/>
      <c r="TFD98"/>
      <c r="TFE98"/>
      <c r="TFF98"/>
      <c r="TFG98"/>
      <c r="TFH98"/>
      <c r="TFI98"/>
      <c r="TFJ98"/>
      <c r="TFK98"/>
      <c r="TFL98"/>
      <c r="TFM98"/>
      <c r="TFN98"/>
      <c r="TFO98"/>
      <c r="TFP98"/>
      <c r="TFQ98"/>
      <c r="TFR98"/>
      <c r="TFS98"/>
      <c r="TFT98"/>
      <c r="TFU98"/>
      <c r="TFV98"/>
      <c r="TFW98"/>
      <c r="TFX98"/>
      <c r="TFY98"/>
      <c r="TFZ98"/>
      <c r="TGA98"/>
      <c r="TGB98"/>
      <c r="TGC98"/>
      <c r="TGD98"/>
      <c r="TGE98"/>
      <c r="TGF98"/>
      <c r="TGG98"/>
      <c r="TGH98"/>
      <c r="TGI98"/>
      <c r="TGJ98"/>
      <c r="TGK98"/>
      <c r="TGL98"/>
      <c r="TGM98"/>
      <c r="TGN98"/>
      <c r="TGO98"/>
      <c r="TGP98"/>
      <c r="TGQ98"/>
      <c r="TGR98"/>
      <c r="TGS98"/>
      <c r="TGT98"/>
      <c r="TGU98"/>
      <c r="TGV98"/>
      <c r="TGW98"/>
      <c r="TGX98"/>
      <c r="TGY98"/>
      <c r="TGZ98"/>
      <c r="THA98"/>
      <c r="THB98"/>
      <c r="THC98"/>
      <c r="THD98"/>
      <c r="THE98"/>
      <c r="THF98"/>
      <c r="THG98"/>
      <c r="THH98"/>
      <c r="THI98"/>
      <c r="THJ98"/>
      <c r="THK98"/>
      <c r="THL98"/>
      <c r="THM98"/>
      <c r="THN98"/>
      <c r="THO98"/>
      <c r="THP98"/>
      <c r="THQ98"/>
      <c r="THR98"/>
      <c r="THS98"/>
      <c r="THT98"/>
      <c r="THU98"/>
      <c r="THV98"/>
      <c r="THW98"/>
      <c r="THX98"/>
      <c r="THY98"/>
      <c r="THZ98"/>
      <c r="TIA98"/>
      <c r="TIB98"/>
      <c r="TIC98"/>
      <c r="TID98"/>
      <c r="TIE98"/>
      <c r="TIF98"/>
      <c r="TIG98"/>
      <c r="TIH98"/>
      <c r="TII98"/>
      <c r="TIJ98"/>
      <c r="TIK98"/>
      <c r="TIL98"/>
      <c r="TIM98"/>
      <c r="TIN98"/>
      <c r="TIO98"/>
      <c r="TIP98"/>
      <c r="TIQ98"/>
      <c r="TIR98"/>
      <c r="TIS98"/>
      <c r="TIT98"/>
      <c r="TIU98"/>
      <c r="TIV98"/>
      <c r="TIW98"/>
      <c r="TIX98"/>
      <c r="TIY98"/>
      <c r="TIZ98"/>
      <c r="TJA98"/>
      <c r="TJB98"/>
      <c r="TJC98"/>
      <c r="TJD98"/>
      <c r="TJE98"/>
      <c r="TJF98"/>
      <c r="TJG98"/>
      <c r="TJH98"/>
      <c r="TJI98"/>
      <c r="TJJ98"/>
      <c r="TJK98"/>
      <c r="TJL98"/>
      <c r="TJM98"/>
      <c r="TJN98"/>
      <c r="TJO98"/>
      <c r="TJP98"/>
      <c r="TJQ98"/>
      <c r="TJR98"/>
      <c r="TJS98"/>
      <c r="TJT98"/>
      <c r="TJU98"/>
      <c r="TJV98"/>
      <c r="TJW98"/>
      <c r="TJX98"/>
      <c r="TJY98"/>
      <c r="TJZ98"/>
      <c r="TKA98"/>
      <c r="TKB98"/>
      <c r="TKC98"/>
      <c r="TKD98"/>
      <c r="TKE98"/>
      <c r="TKF98"/>
      <c r="TKG98"/>
      <c r="TKH98"/>
      <c r="TKI98"/>
      <c r="TKJ98"/>
      <c r="TKK98"/>
      <c r="TKL98"/>
      <c r="TKM98"/>
      <c r="TKN98"/>
      <c r="TKO98"/>
      <c r="TKP98"/>
      <c r="TKQ98"/>
      <c r="TKR98"/>
      <c r="TKS98"/>
      <c r="TKT98"/>
      <c r="TKU98"/>
      <c r="TKV98"/>
      <c r="TKW98"/>
      <c r="TKX98"/>
      <c r="TKY98"/>
      <c r="TKZ98"/>
      <c r="TLA98"/>
      <c r="TLB98"/>
      <c r="TLC98"/>
      <c r="TLD98"/>
      <c r="TLE98"/>
      <c r="TLF98"/>
      <c r="TLG98"/>
      <c r="TLH98"/>
      <c r="TLI98"/>
      <c r="TLJ98"/>
      <c r="TLK98"/>
      <c r="TLL98"/>
      <c r="TLM98"/>
      <c r="TLN98"/>
      <c r="TLO98"/>
      <c r="TLP98"/>
      <c r="TLQ98"/>
      <c r="TLR98"/>
      <c r="TLS98"/>
      <c r="TLT98"/>
      <c r="TLU98"/>
      <c r="TLV98"/>
      <c r="TLW98"/>
      <c r="TLX98"/>
      <c r="TLY98"/>
      <c r="TLZ98"/>
      <c r="TMA98"/>
      <c r="TMB98"/>
      <c r="TMC98"/>
      <c r="TMD98"/>
      <c r="TME98"/>
      <c r="TMF98"/>
      <c r="TMG98"/>
      <c r="TMH98"/>
      <c r="TMI98"/>
      <c r="TMJ98"/>
      <c r="TMK98"/>
      <c r="TML98"/>
      <c r="TMM98"/>
      <c r="TMN98"/>
      <c r="TMO98"/>
      <c r="TMP98"/>
      <c r="TMQ98"/>
      <c r="TMR98"/>
      <c r="TMS98"/>
      <c r="TMT98"/>
      <c r="TMU98"/>
      <c r="TMV98"/>
      <c r="TMW98"/>
      <c r="TMX98"/>
      <c r="TMY98"/>
      <c r="TMZ98"/>
      <c r="TNA98"/>
      <c r="TNB98"/>
      <c r="TNC98"/>
      <c r="TND98"/>
      <c r="TNE98"/>
      <c r="TNF98"/>
      <c r="TNG98"/>
      <c r="TNH98"/>
      <c r="TNI98"/>
      <c r="TNJ98"/>
      <c r="TNK98"/>
      <c r="TNL98"/>
      <c r="TNM98"/>
      <c r="TNN98"/>
      <c r="TNO98"/>
      <c r="TNP98"/>
      <c r="TNQ98"/>
      <c r="TNR98"/>
      <c r="TNS98"/>
      <c r="TNT98"/>
      <c r="TNU98"/>
      <c r="TNV98"/>
      <c r="TNW98"/>
      <c r="TNX98"/>
      <c r="TNY98"/>
      <c r="TNZ98"/>
      <c r="TOA98"/>
      <c r="TOB98"/>
      <c r="TOC98"/>
      <c r="TOD98"/>
      <c r="TOE98"/>
      <c r="TOF98"/>
      <c r="TOG98"/>
      <c r="TOH98"/>
      <c r="TOI98"/>
      <c r="TOJ98"/>
      <c r="TOK98"/>
      <c r="TOL98"/>
      <c r="TOM98"/>
      <c r="TON98"/>
      <c r="TOO98"/>
      <c r="TOP98"/>
      <c r="TOQ98"/>
      <c r="TOR98"/>
      <c r="TOS98"/>
      <c r="TOT98"/>
      <c r="TOU98"/>
      <c r="TOV98"/>
      <c r="TOW98"/>
      <c r="TOX98"/>
      <c r="TOY98"/>
      <c r="TOZ98"/>
      <c r="TPA98"/>
      <c r="TPB98"/>
      <c r="TPC98"/>
      <c r="TPD98"/>
      <c r="TPE98"/>
      <c r="TPF98"/>
      <c r="TPG98"/>
      <c r="TPH98"/>
      <c r="TPI98"/>
      <c r="TPJ98"/>
      <c r="TPK98"/>
      <c r="TPL98"/>
      <c r="TPM98"/>
      <c r="TPN98"/>
      <c r="TPO98"/>
      <c r="TPP98"/>
      <c r="TPQ98"/>
      <c r="TPR98"/>
      <c r="TPS98"/>
      <c r="TPT98"/>
      <c r="TPU98"/>
      <c r="TPV98"/>
      <c r="TPW98"/>
      <c r="TPX98"/>
      <c r="TPY98"/>
      <c r="TPZ98"/>
      <c r="TQA98"/>
      <c r="TQB98"/>
      <c r="TQC98"/>
      <c r="TQD98"/>
      <c r="TQE98"/>
      <c r="TQF98"/>
      <c r="TQG98"/>
      <c r="TQH98"/>
      <c r="TQI98"/>
      <c r="TQJ98"/>
      <c r="TQK98"/>
      <c r="TQL98"/>
      <c r="TQM98"/>
      <c r="TQN98"/>
      <c r="TQO98"/>
      <c r="TQP98"/>
      <c r="TQQ98"/>
      <c r="TQR98"/>
      <c r="TQS98"/>
      <c r="TQT98"/>
      <c r="TQU98"/>
      <c r="TQV98"/>
      <c r="TQW98"/>
      <c r="TQX98"/>
      <c r="TQY98"/>
      <c r="TQZ98"/>
      <c r="TRA98"/>
      <c r="TRB98"/>
      <c r="TRC98"/>
      <c r="TRD98"/>
      <c r="TRE98"/>
      <c r="TRF98"/>
      <c r="TRG98"/>
      <c r="TRH98"/>
      <c r="TRI98"/>
      <c r="TRJ98"/>
      <c r="TRK98"/>
      <c r="TRL98"/>
      <c r="TRM98"/>
      <c r="TRN98"/>
      <c r="TRO98"/>
      <c r="TRP98"/>
      <c r="TRQ98"/>
      <c r="TRR98"/>
      <c r="TRS98"/>
      <c r="TRT98"/>
      <c r="TRU98"/>
      <c r="TRV98"/>
      <c r="TRW98"/>
      <c r="TRX98"/>
      <c r="TRY98"/>
      <c r="TRZ98"/>
      <c r="TSA98"/>
      <c r="TSB98"/>
      <c r="TSC98"/>
      <c r="TSD98"/>
      <c r="TSE98"/>
      <c r="TSF98"/>
      <c r="TSG98"/>
      <c r="TSH98"/>
      <c r="TSI98"/>
      <c r="TSJ98"/>
      <c r="TSK98"/>
      <c r="TSL98"/>
      <c r="TSM98"/>
      <c r="TSN98"/>
      <c r="TSO98"/>
      <c r="TSP98"/>
      <c r="TSQ98"/>
      <c r="TSR98"/>
      <c r="TSS98"/>
      <c r="TST98"/>
      <c r="TSU98"/>
      <c r="TSV98"/>
      <c r="TSW98"/>
      <c r="TSX98"/>
      <c r="TSY98"/>
      <c r="TSZ98"/>
      <c r="TTA98"/>
      <c r="TTB98"/>
      <c r="TTC98"/>
      <c r="TTD98"/>
      <c r="TTE98"/>
      <c r="TTF98"/>
      <c r="TTG98"/>
      <c r="TTH98"/>
      <c r="TTI98"/>
      <c r="TTJ98"/>
      <c r="TTK98"/>
      <c r="TTL98"/>
      <c r="TTM98"/>
      <c r="TTN98"/>
      <c r="TTO98"/>
      <c r="TTP98"/>
      <c r="TTQ98"/>
      <c r="TTR98"/>
      <c r="TTS98"/>
      <c r="TTT98"/>
      <c r="TTU98"/>
      <c r="TTV98"/>
      <c r="TTW98"/>
      <c r="TTX98"/>
      <c r="TTY98"/>
      <c r="TTZ98"/>
      <c r="TUA98"/>
      <c r="TUB98"/>
      <c r="TUC98"/>
      <c r="TUD98"/>
      <c r="TUE98"/>
      <c r="TUF98"/>
      <c r="TUG98"/>
      <c r="TUH98"/>
      <c r="TUI98"/>
      <c r="TUJ98"/>
      <c r="TUK98"/>
      <c r="TUL98"/>
      <c r="TUM98"/>
      <c r="TUN98"/>
      <c r="TUO98"/>
      <c r="TUP98"/>
      <c r="TUQ98"/>
      <c r="TUR98"/>
      <c r="TUS98"/>
      <c r="TUT98"/>
      <c r="TUU98"/>
      <c r="TUV98"/>
      <c r="TUW98"/>
      <c r="TUX98"/>
      <c r="TUY98"/>
      <c r="TUZ98"/>
      <c r="TVA98"/>
      <c r="TVB98"/>
      <c r="TVC98"/>
      <c r="TVD98"/>
      <c r="TVE98"/>
      <c r="TVF98"/>
      <c r="TVG98"/>
      <c r="TVH98"/>
      <c r="TVI98"/>
      <c r="TVJ98"/>
      <c r="TVK98"/>
      <c r="TVL98"/>
      <c r="TVM98"/>
      <c r="TVN98"/>
      <c r="TVO98"/>
      <c r="TVP98"/>
      <c r="TVQ98"/>
      <c r="TVR98"/>
      <c r="TVS98"/>
      <c r="TVT98"/>
      <c r="TVU98"/>
      <c r="TVV98"/>
      <c r="TVW98"/>
      <c r="TVX98"/>
      <c r="TVY98"/>
      <c r="TVZ98"/>
      <c r="TWA98"/>
      <c r="TWB98"/>
      <c r="TWC98"/>
      <c r="TWD98"/>
      <c r="TWE98"/>
      <c r="TWF98"/>
      <c r="TWG98"/>
      <c r="TWH98"/>
      <c r="TWI98"/>
      <c r="TWJ98"/>
      <c r="TWK98"/>
      <c r="TWL98"/>
      <c r="TWM98"/>
      <c r="TWN98"/>
      <c r="TWO98"/>
      <c r="TWP98"/>
      <c r="TWQ98"/>
      <c r="TWR98"/>
      <c r="TWS98"/>
      <c r="TWT98"/>
      <c r="TWU98"/>
      <c r="TWV98"/>
      <c r="TWW98"/>
      <c r="TWX98"/>
      <c r="TWY98"/>
      <c r="TWZ98"/>
      <c r="TXA98"/>
      <c r="TXB98"/>
      <c r="TXC98"/>
      <c r="TXD98"/>
      <c r="TXE98"/>
      <c r="TXF98"/>
      <c r="TXG98"/>
      <c r="TXH98"/>
      <c r="TXI98"/>
      <c r="TXJ98"/>
      <c r="TXK98"/>
      <c r="TXL98"/>
      <c r="TXM98"/>
      <c r="TXN98"/>
      <c r="TXO98"/>
      <c r="TXP98"/>
      <c r="TXQ98"/>
      <c r="TXR98"/>
      <c r="TXS98"/>
      <c r="TXT98"/>
      <c r="TXU98"/>
      <c r="TXV98"/>
      <c r="TXW98"/>
      <c r="TXX98"/>
      <c r="TXY98"/>
      <c r="TXZ98"/>
      <c r="TYA98"/>
      <c r="TYB98"/>
      <c r="TYC98"/>
      <c r="TYD98"/>
      <c r="TYE98"/>
      <c r="TYF98"/>
      <c r="TYG98"/>
      <c r="TYH98"/>
      <c r="TYI98"/>
      <c r="TYJ98"/>
      <c r="TYK98"/>
      <c r="TYL98"/>
      <c r="TYM98"/>
      <c r="TYN98"/>
      <c r="TYO98"/>
      <c r="TYP98"/>
      <c r="TYQ98"/>
      <c r="TYR98"/>
      <c r="TYS98"/>
      <c r="TYT98"/>
      <c r="TYU98"/>
      <c r="TYV98"/>
      <c r="TYW98"/>
      <c r="TYX98"/>
      <c r="TYY98"/>
      <c r="TYZ98"/>
      <c r="TZA98"/>
      <c r="TZB98"/>
      <c r="TZC98"/>
      <c r="TZD98"/>
      <c r="TZE98"/>
      <c r="TZF98"/>
      <c r="TZG98"/>
      <c r="TZH98"/>
      <c r="TZI98"/>
      <c r="TZJ98"/>
      <c r="TZK98"/>
      <c r="TZL98"/>
      <c r="TZM98"/>
      <c r="TZN98"/>
      <c r="TZO98"/>
      <c r="TZP98"/>
      <c r="TZQ98"/>
      <c r="TZR98"/>
      <c r="TZS98"/>
      <c r="TZT98"/>
      <c r="TZU98"/>
      <c r="TZV98"/>
      <c r="TZW98"/>
      <c r="TZX98"/>
      <c r="TZY98"/>
      <c r="TZZ98"/>
      <c r="UAA98"/>
      <c r="UAB98"/>
      <c r="UAC98"/>
      <c r="UAD98"/>
      <c r="UAE98"/>
      <c r="UAF98"/>
      <c r="UAG98"/>
      <c r="UAH98"/>
      <c r="UAI98"/>
      <c r="UAJ98"/>
      <c r="UAK98"/>
      <c r="UAL98"/>
      <c r="UAM98"/>
      <c r="UAN98"/>
      <c r="UAO98"/>
      <c r="UAP98"/>
      <c r="UAQ98"/>
      <c r="UAR98"/>
      <c r="UAS98"/>
      <c r="UAT98"/>
      <c r="UAU98"/>
      <c r="UAV98"/>
      <c r="UAW98"/>
      <c r="UAX98"/>
      <c r="UAY98"/>
      <c r="UAZ98"/>
      <c r="UBA98"/>
      <c r="UBB98"/>
      <c r="UBC98"/>
      <c r="UBD98"/>
      <c r="UBE98"/>
      <c r="UBF98"/>
      <c r="UBG98"/>
      <c r="UBH98"/>
      <c r="UBI98"/>
      <c r="UBJ98"/>
      <c r="UBK98"/>
      <c r="UBL98"/>
      <c r="UBM98"/>
      <c r="UBN98"/>
      <c r="UBO98"/>
      <c r="UBP98"/>
      <c r="UBQ98"/>
      <c r="UBR98"/>
      <c r="UBS98"/>
      <c r="UBT98"/>
      <c r="UBU98"/>
      <c r="UBV98"/>
      <c r="UBW98"/>
      <c r="UBX98"/>
      <c r="UBY98"/>
      <c r="UBZ98"/>
      <c r="UCA98"/>
      <c r="UCB98"/>
      <c r="UCC98"/>
      <c r="UCD98"/>
      <c r="UCE98"/>
      <c r="UCF98"/>
      <c r="UCG98"/>
      <c r="UCH98"/>
      <c r="UCI98"/>
      <c r="UCJ98"/>
      <c r="UCK98"/>
      <c r="UCL98"/>
      <c r="UCM98"/>
      <c r="UCN98"/>
      <c r="UCO98"/>
      <c r="UCP98"/>
      <c r="UCQ98"/>
      <c r="UCR98"/>
      <c r="UCS98"/>
      <c r="UCT98"/>
      <c r="UCU98"/>
      <c r="UCV98"/>
      <c r="UCW98"/>
      <c r="UCX98"/>
      <c r="UCY98"/>
      <c r="UCZ98"/>
      <c r="UDA98"/>
      <c r="UDB98"/>
      <c r="UDC98"/>
      <c r="UDD98"/>
      <c r="UDE98"/>
      <c r="UDF98"/>
      <c r="UDG98"/>
      <c r="UDH98"/>
      <c r="UDI98"/>
      <c r="UDJ98"/>
      <c r="UDK98"/>
      <c r="UDL98"/>
      <c r="UDM98"/>
      <c r="UDN98"/>
      <c r="UDO98"/>
      <c r="UDP98"/>
      <c r="UDQ98"/>
      <c r="UDR98"/>
      <c r="UDS98"/>
      <c r="UDT98"/>
      <c r="UDU98"/>
      <c r="UDV98"/>
      <c r="UDW98"/>
      <c r="UDX98"/>
      <c r="UDY98"/>
      <c r="UDZ98"/>
      <c r="UEA98"/>
      <c r="UEB98"/>
      <c r="UEC98"/>
      <c r="UED98"/>
      <c r="UEE98"/>
      <c r="UEF98"/>
      <c r="UEG98"/>
      <c r="UEH98"/>
      <c r="UEI98"/>
      <c r="UEJ98"/>
      <c r="UEK98"/>
      <c r="UEL98"/>
      <c r="UEM98"/>
      <c r="UEN98"/>
      <c r="UEO98"/>
      <c r="UEP98"/>
      <c r="UEQ98"/>
      <c r="UER98"/>
      <c r="UES98"/>
      <c r="UET98"/>
      <c r="UEU98"/>
      <c r="UEV98"/>
      <c r="UEW98"/>
      <c r="UEX98"/>
      <c r="UEY98"/>
      <c r="UEZ98"/>
      <c r="UFA98"/>
      <c r="UFB98"/>
      <c r="UFC98"/>
      <c r="UFD98"/>
      <c r="UFE98"/>
      <c r="UFF98"/>
      <c r="UFG98"/>
      <c r="UFH98"/>
      <c r="UFI98"/>
      <c r="UFJ98"/>
      <c r="UFK98"/>
      <c r="UFL98"/>
      <c r="UFM98"/>
      <c r="UFN98"/>
      <c r="UFO98"/>
      <c r="UFP98"/>
      <c r="UFQ98"/>
      <c r="UFR98"/>
      <c r="UFS98"/>
      <c r="UFT98"/>
      <c r="UFU98"/>
      <c r="UFV98"/>
      <c r="UFW98"/>
      <c r="UFX98"/>
      <c r="UFY98"/>
      <c r="UFZ98"/>
      <c r="UGA98"/>
      <c r="UGB98"/>
      <c r="UGC98"/>
      <c r="UGD98"/>
      <c r="UGE98"/>
      <c r="UGF98"/>
      <c r="UGG98"/>
      <c r="UGH98"/>
      <c r="UGI98"/>
      <c r="UGJ98"/>
      <c r="UGK98"/>
      <c r="UGL98"/>
      <c r="UGM98"/>
      <c r="UGN98"/>
      <c r="UGO98"/>
      <c r="UGP98"/>
      <c r="UGQ98"/>
      <c r="UGR98"/>
      <c r="UGS98"/>
      <c r="UGT98"/>
      <c r="UGU98"/>
      <c r="UGV98"/>
      <c r="UGW98"/>
      <c r="UGX98"/>
      <c r="UGY98"/>
      <c r="UGZ98"/>
      <c r="UHA98"/>
      <c r="UHB98"/>
      <c r="UHC98"/>
      <c r="UHD98"/>
      <c r="UHE98"/>
      <c r="UHF98"/>
      <c r="UHG98"/>
      <c r="UHH98"/>
      <c r="UHI98"/>
      <c r="UHJ98"/>
      <c r="UHK98"/>
      <c r="UHL98"/>
      <c r="UHM98"/>
      <c r="UHN98"/>
      <c r="UHO98"/>
      <c r="UHP98"/>
      <c r="UHQ98"/>
      <c r="UHR98"/>
      <c r="UHS98"/>
      <c r="UHT98"/>
      <c r="UHU98"/>
      <c r="UHV98"/>
      <c r="UHW98"/>
      <c r="UHX98"/>
      <c r="UHY98"/>
      <c r="UHZ98"/>
      <c r="UIA98"/>
      <c r="UIB98"/>
      <c r="UIC98"/>
      <c r="UID98"/>
      <c r="UIE98"/>
      <c r="UIF98"/>
      <c r="UIG98"/>
      <c r="UIH98"/>
      <c r="UII98"/>
      <c r="UIJ98"/>
      <c r="UIK98"/>
      <c r="UIL98"/>
      <c r="UIM98"/>
      <c r="UIN98"/>
      <c r="UIO98"/>
      <c r="UIP98"/>
      <c r="UIQ98"/>
      <c r="UIR98"/>
      <c r="UIS98"/>
      <c r="UIT98"/>
      <c r="UIU98"/>
      <c r="UIV98"/>
      <c r="UIW98"/>
      <c r="UIX98"/>
      <c r="UIY98"/>
      <c r="UIZ98"/>
      <c r="UJA98"/>
      <c r="UJB98"/>
      <c r="UJC98"/>
      <c r="UJD98"/>
      <c r="UJE98"/>
      <c r="UJF98"/>
      <c r="UJG98"/>
      <c r="UJH98"/>
      <c r="UJI98"/>
      <c r="UJJ98"/>
      <c r="UJK98"/>
      <c r="UJL98"/>
      <c r="UJM98"/>
      <c r="UJN98"/>
      <c r="UJO98"/>
      <c r="UJP98"/>
      <c r="UJQ98"/>
      <c r="UJR98"/>
      <c r="UJS98"/>
      <c r="UJT98"/>
      <c r="UJU98"/>
      <c r="UJV98"/>
      <c r="UJW98"/>
      <c r="UJX98"/>
      <c r="UJY98"/>
      <c r="UJZ98"/>
      <c r="UKA98"/>
      <c r="UKB98"/>
      <c r="UKC98"/>
      <c r="UKD98"/>
      <c r="UKE98"/>
      <c r="UKF98"/>
      <c r="UKG98"/>
      <c r="UKH98"/>
      <c r="UKI98"/>
      <c r="UKJ98"/>
      <c r="UKK98"/>
      <c r="UKL98"/>
      <c r="UKM98"/>
      <c r="UKN98"/>
      <c r="UKO98"/>
      <c r="UKP98"/>
      <c r="UKQ98"/>
      <c r="UKR98"/>
      <c r="UKS98"/>
      <c r="UKT98"/>
      <c r="UKU98"/>
      <c r="UKV98"/>
      <c r="UKW98"/>
      <c r="UKX98"/>
      <c r="UKY98"/>
      <c r="UKZ98"/>
      <c r="ULA98"/>
      <c r="ULB98"/>
      <c r="ULC98"/>
      <c r="ULD98"/>
      <c r="ULE98"/>
      <c r="ULF98"/>
      <c r="ULG98"/>
      <c r="ULH98"/>
      <c r="ULI98"/>
      <c r="ULJ98"/>
      <c r="ULK98"/>
      <c r="ULL98"/>
      <c r="ULM98"/>
      <c r="ULN98"/>
      <c r="ULO98"/>
      <c r="ULP98"/>
      <c r="ULQ98"/>
      <c r="ULR98"/>
      <c r="ULS98"/>
      <c r="ULT98"/>
      <c r="ULU98"/>
      <c r="ULV98"/>
      <c r="ULW98"/>
      <c r="ULX98"/>
      <c r="ULY98"/>
      <c r="ULZ98"/>
      <c r="UMA98"/>
      <c r="UMB98"/>
      <c r="UMC98"/>
      <c r="UMD98"/>
      <c r="UME98"/>
      <c r="UMF98"/>
      <c r="UMG98"/>
      <c r="UMH98"/>
      <c r="UMI98"/>
      <c r="UMJ98"/>
      <c r="UMK98"/>
      <c r="UML98"/>
      <c r="UMM98"/>
      <c r="UMN98"/>
      <c r="UMO98"/>
      <c r="UMP98"/>
      <c r="UMQ98"/>
      <c r="UMR98"/>
      <c r="UMS98"/>
      <c r="UMT98"/>
      <c r="UMU98"/>
      <c r="UMV98"/>
      <c r="UMW98"/>
      <c r="UMX98"/>
      <c r="UMY98"/>
      <c r="UMZ98"/>
      <c r="UNA98"/>
      <c r="UNB98"/>
      <c r="UNC98"/>
      <c r="UND98"/>
      <c r="UNE98"/>
      <c r="UNF98"/>
      <c r="UNG98"/>
      <c r="UNH98"/>
      <c r="UNI98"/>
      <c r="UNJ98"/>
      <c r="UNK98"/>
      <c r="UNL98"/>
      <c r="UNM98"/>
      <c r="UNN98"/>
      <c r="UNO98"/>
      <c r="UNP98"/>
      <c r="UNQ98"/>
      <c r="UNR98"/>
      <c r="UNS98"/>
      <c r="UNT98"/>
      <c r="UNU98"/>
      <c r="UNV98"/>
      <c r="UNW98"/>
      <c r="UNX98"/>
      <c r="UNY98"/>
      <c r="UNZ98"/>
      <c r="UOA98"/>
      <c r="UOB98"/>
      <c r="UOC98"/>
      <c r="UOD98"/>
      <c r="UOE98"/>
      <c r="UOF98"/>
      <c r="UOG98"/>
      <c r="UOH98"/>
      <c r="UOI98"/>
      <c r="UOJ98"/>
      <c r="UOK98"/>
      <c r="UOL98"/>
      <c r="UOM98"/>
      <c r="UON98"/>
      <c r="UOO98"/>
      <c r="UOP98"/>
      <c r="UOQ98"/>
      <c r="UOR98"/>
      <c r="UOS98"/>
      <c r="UOT98"/>
      <c r="UOU98"/>
      <c r="UOV98"/>
      <c r="UOW98"/>
      <c r="UOX98"/>
      <c r="UOY98"/>
      <c r="UOZ98"/>
      <c r="UPA98"/>
      <c r="UPB98"/>
      <c r="UPC98"/>
      <c r="UPD98"/>
      <c r="UPE98"/>
      <c r="UPF98"/>
      <c r="UPG98"/>
      <c r="UPH98"/>
      <c r="UPI98"/>
      <c r="UPJ98"/>
      <c r="UPK98"/>
      <c r="UPL98"/>
      <c r="UPM98"/>
      <c r="UPN98"/>
      <c r="UPO98"/>
      <c r="UPP98"/>
      <c r="UPQ98"/>
      <c r="UPR98"/>
      <c r="UPS98"/>
      <c r="UPT98"/>
      <c r="UPU98"/>
      <c r="UPV98"/>
      <c r="UPW98"/>
      <c r="UPX98"/>
      <c r="UPY98"/>
      <c r="UPZ98"/>
      <c r="UQA98"/>
      <c r="UQB98"/>
      <c r="UQC98"/>
      <c r="UQD98"/>
      <c r="UQE98"/>
      <c r="UQF98"/>
      <c r="UQG98"/>
      <c r="UQH98"/>
      <c r="UQI98"/>
      <c r="UQJ98"/>
      <c r="UQK98"/>
      <c r="UQL98"/>
      <c r="UQM98"/>
      <c r="UQN98"/>
      <c r="UQO98"/>
      <c r="UQP98"/>
      <c r="UQQ98"/>
      <c r="UQR98"/>
      <c r="UQS98"/>
      <c r="UQT98"/>
      <c r="UQU98"/>
      <c r="UQV98"/>
      <c r="UQW98"/>
      <c r="UQX98"/>
      <c r="UQY98"/>
      <c r="UQZ98"/>
      <c r="URA98"/>
      <c r="URB98"/>
      <c r="URC98"/>
      <c r="URD98"/>
      <c r="URE98"/>
      <c r="URF98"/>
      <c r="URG98"/>
      <c r="URH98"/>
      <c r="URI98"/>
      <c r="URJ98"/>
      <c r="URK98"/>
      <c r="URL98"/>
      <c r="URM98"/>
      <c r="URN98"/>
      <c r="URO98"/>
      <c r="URP98"/>
      <c r="URQ98"/>
      <c r="URR98"/>
      <c r="URS98"/>
      <c r="URT98"/>
      <c r="URU98"/>
      <c r="URV98"/>
      <c r="URW98"/>
      <c r="URX98"/>
      <c r="URY98"/>
      <c r="URZ98"/>
      <c r="USA98"/>
      <c r="USB98"/>
      <c r="USC98"/>
      <c r="USD98"/>
      <c r="USE98"/>
      <c r="USF98"/>
      <c r="USG98"/>
      <c r="USH98"/>
      <c r="USI98"/>
      <c r="USJ98"/>
      <c r="USK98"/>
      <c r="USL98"/>
      <c r="USM98"/>
      <c r="USN98"/>
      <c r="USO98"/>
      <c r="USP98"/>
      <c r="USQ98"/>
      <c r="USR98"/>
      <c r="USS98"/>
      <c r="UST98"/>
      <c r="USU98"/>
      <c r="USV98"/>
      <c r="USW98"/>
      <c r="USX98"/>
      <c r="USY98"/>
      <c r="USZ98"/>
      <c r="UTA98"/>
      <c r="UTB98"/>
      <c r="UTC98"/>
      <c r="UTD98"/>
      <c r="UTE98"/>
      <c r="UTF98"/>
      <c r="UTG98"/>
      <c r="UTH98"/>
      <c r="UTI98"/>
      <c r="UTJ98"/>
      <c r="UTK98"/>
      <c r="UTL98"/>
      <c r="UTM98"/>
      <c r="UTN98"/>
      <c r="UTO98"/>
      <c r="UTP98"/>
      <c r="UTQ98"/>
      <c r="UTR98"/>
      <c r="UTS98"/>
      <c r="UTT98"/>
      <c r="UTU98"/>
      <c r="UTV98"/>
      <c r="UTW98"/>
      <c r="UTX98"/>
      <c r="UTY98"/>
      <c r="UTZ98"/>
      <c r="UUA98"/>
      <c r="UUB98"/>
      <c r="UUC98"/>
      <c r="UUD98"/>
      <c r="UUE98"/>
      <c r="UUF98"/>
      <c r="UUG98"/>
      <c r="UUH98"/>
      <c r="UUI98"/>
      <c r="UUJ98"/>
      <c r="UUK98"/>
      <c r="UUL98"/>
      <c r="UUM98"/>
      <c r="UUN98"/>
      <c r="UUO98"/>
      <c r="UUP98"/>
      <c r="UUQ98"/>
      <c r="UUR98"/>
      <c r="UUS98"/>
      <c r="UUT98"/>
      <c r="UUU98"/>
      <c r="UUV98"/>
      <c r="UUW98"/>
      <c r="UUX98"/>
      <c r="UUY98"/>
      <c r="UUZ98"/>
      <c r="UVA98"/>
      <c r="UVB98"/>
      <c r="UVC98"/>
      <c r="UVD98"/>
      <c r="UVE98"/>
      <c r="UVF98"/>
      <c r="UVG98"/>
      <c r="UVH98"/>
      <c r="UVI98"/>
      <c r="UVJ98"/>
      <c r="UVK98"/>
      <c r="UVL98"/>
      <c r="UVM98"/>
      <c r="UVN98"/>
      <c r="UVO98"/>
      <c r="UVP98"/>
      <c r="UVQ98"/>
      <c r="UVR98"/>
      <c r="UVS98"/>
      <c r="UVT98"/>
      <c r="UVU98"/>
      <c r="UVV98"/>
      <c r="UVW98"/>
      <c r="UVX98"/>
      <c r="UVY98"/>
      <c r="UVZ98"/>
      <c r="UWA98"/>
      <c r="UWB98"/>
      <c r="UWC98"/>
      <c r="UWD98"/>
      <c r="UWE98"/>
      <c r="UWF98"/>
      <c r="UWG98"/>
      <c r="UWH98"/>
      <c r="UWI98"/>
      <c r="UWJ98"/>
      <c r="UWK98"/>
      <c r="UWL98"/>
      <c r="UWM98"/>
      <c r="UWN98"/>
      <c r="UWO98"/>
      <c r="UWP98"/>
      <c r="UWQ98"/>
      <c r="UWR98"/>
      <c r="UWS98"/>
      <c r="UWT98"/>
      <c r="UWU98"/>
      <c r="UWV98"/>
      <c r="UWW98"/>
      <c r="UWX98"/>
      <c r="UWY98"/>
      <c r="UWZ98"/>
      <c r="UXA98"/>
      <c r="UXB98"/>
      <c r="UXC98"/>
      <c r="UXD98"/>
      <c r="UXE98"/>
      <c r="UXF98"/>
      <c r="UXG98"/>
      <c r="UXH98"/>
      <c r="UXI98"/>
      <c r="UXJ98"/>
      <c r="UXK98"/>
      <c r="UXL98"/>
      <c r="UXM98"/>
      <c r="UXN98"/>
      <c r="UXO98"/>
      <c r="UXP98"/>
      <c r="UXQ98"/>
      <c r="UXR98"/>
      <c r="UXS98"/>
      <c r="UXT98"/>
      <c r="UXU98"/>
      <c r="UXV98"/>
      <c r="UXW98"/>
      <c r="UXX98"/>
      <c r="UXY98"/>
      <c r="UXZ98"/>
      <c r="UYA98"/>
      <c r="UYB98"/>
      <c r="UYC98"/>
      <c r="UYD98"/>
      <c r="UYE98"/>
      <c r="UYF98"/>
      <c r="UYG98"/>
      <c r="UYH98"/>
      <c r="UYI98"/>
      <c r="UYJ98"/>
      <c r="UYK98"/>
      <c r="UYL98"/>
      <c r="UYM98"/>
      <c r="UYN98"/>
      <c r="UYO98"/>
      <c r="UYP98"/>
      <c r="UYQ98"/>
      <c r="UYR98"/>
      <c r="UYS98"/>
      <c r="UYT98"/>
      <c r="UYU98"/>
      <c r="UYV98"/>
      <c r="UYW98"/>
      <c r="UYX98"/>
      <c r="UYY98"/>
      <c r="UYZ98"/>
      <c r="UZA98"/>
      <c r="UZB98"/>
      <c r="UZC98"/>
      <c r="UZD98"/>
      <c r="UZE98"/>
      <c r="UZF98"/>
      <c r="UZG98"/>
      <c r="UZH98"/>
      <c r="UZI98"/>
      <c r="UZJ98"/>
      <c r="UZK98"/>
      <c r="UZL98"/>
      <c r="UZM98"/>
      <c r="UZN98"/>
      <c r="UZO98"/>
      <c r="UZP98"/>
      <c r="UZQ98"/>
      <c r="UZR98"/>
      <c r="UZS98"/>
      <c r="UZT98"/>
      <c r="UZU98"/>
      <c r="UZV98"/>
      <c r="UZW98"/>
      <c r="UZX98"/>
      <c r="UZY98"/>
      <c r="UZZ98"/>
      <c r="VAA98"/>
      <c r="VAB98"/>
      <c r="VAC98"/>
      <c r="VAD98"/>
      <c r="VAE98"/>
      <c r="VAF98"/>
      <c r="VAG98"/>
      <c r="VAH98"/>
      <c r="VAI98"/>
      <c r="VAJ98"/>
      <c r="VAK98"/>
      <c r="VAL98"/>
      <c r="VAM98"/>
      <c r="VAN98"/>
      <c r="VAO98"/>
      <c r="VAP98"/>
      <c r="VAQ98"/>
      <c r="VAR98"/>
      <c r="VAS98"/>
      <c r="VAT98"/>
      <c r="VAU98"/>
      <c r="VAV98"/>
      <c r="VAW98"/>
      <c r="VAX98"/>
      <c r="VAY98"/>
      <c r="VAZ98"/>
      <c r="VBA98"/>
      <c r="VBB98"/>
      <c r="VBC98"/>
      <c r="VBD98"/>
      <c r="VBE98"/>
      <c r="VBF98"/>
      <c r="VBG98"/>
      <c r="VBH98"/>
      <c r="VBI98"/>
      <c r="VBJ98"/>
      <c r="VBK98"/>
      <c r="VBL98"/>
      <c r="VBM98"/>
      <c r="VBN98"/>
      <c r="VBO98"/>
      <c r="VBP98"/>
      <c r="VBQ98"/>
      <c r="VBR98"/>
      <c r="VBS98"/>
      <c r="VBT98"/>
      <c r="VBU98"/>
      <c r="VBV98"/>
      <c r="VBW98"/>
      <c r="VBX98"/>
      <c r="VBY98"/>
      <c r="VBZ98"/>
      <c r="VCA98"/>
      <c r="VCB98"/>
      <c r="VCC98"/>
      <c r="VCD98"/>
      <c r="VCE98"/>
      <c r="VCF98"/>
      <c r="VCG98"/>
      <c r="VCH98"/>
      <c r="VCI98"/>
      <c r="VCJ98"/>
      <c r="VCK98"/>
      <c r="VCL98"/>
      <c r="VCM98"/>
      <c r="VCN98"/>
      <c r="VCO98"/>
      <c r="VCP98"/>
      <c r="VCQ98"/>
      <c r="VCR98"/>
      <c r="VCS98"/>
      <c r="VCT98"/>
      <c r="VCU98"/>
      <c r="VCV98"/>
      <c r="VCW98"/>
      <c r="VCX98"/>
      <c r="VCY98"/>
      <c r="VCZ98"/>
      <c r="VDA98"/>
      <c r="VDB98"/>
      <c r="VDC98"/>
      <c r="VDD98"/>
      <c r="VDE98"/>
      <c r="VDF98"/>
      <c r="VDG98"/>
      <c r="VDH98"/>
      <c r="VDI98"/>
      <c r="VDJ98"/>
      <c r="VDK98"/>
      <c r="VDL98"/>
      <c r="VDM98"/>
      <c r="VDN98"/>
      <c r="VDO98"/>
      <c r="VDP98"/>
      <c r="VDQ98"/>
      <c r="VDR98"/>
      <c r="VDS98"/>
      <c r="VDT98"/>
      <c r="VDU98"/>
      <c r="VDV98"/>
      <c r="VDW98"/>
      <c r="VDX98"/>
      <c r="VDY98"/>
      <c r="VDZ98"/>
      <c r="VEA98"/>
      <c r="VEB98"/>
      <c r="VEC98"/>
      <c r="VED98"/>
      <c r="VEE98"/>
      <c r="VEF98"/>
      <c r="VEG98"/>
      <c r="VEH98"/>
      <c r="VEI98"/>
      <c r="VEJ98"/>
      <c r="VEK98"/>
      <c r="VEL98"/>
      <c r="VEM98"/>
      <c r="VEN98"/>
      <c r="VEO98"/>
      <c r="VEP98"/>
      <c r="VEQ98"/>
      <c r="VER98"/>
      <c r="VES98"/>
      <c r="VET98"/>
      <c r="VEU98"/>
      <c r="VEV98"/>
      <c r="VEW98"/>
      <c r="VEX98"/>
      <c r="VEY98"/>
      <c r="VEZ98"/>
      <c r="VFA98"/>
      <c r="VFB98"/>
      <c r="VFC98"/>
      <c r="VFD98"/>
      <c r="VFE98"/>
      <c r="VFF98"/>
      <c r="VFG98"/>
      <c r="VFH98"/>
      <c r="VFI98"/>
      <c r="VFJ98"/>
      <c r="VFK98"/>
      <c r="VFL98"/>
      <c r="VFM98"/>
      <c r="VFN98"/>
      <c r="VFO98"/>
      <c r="VFP98"/>
      <c r="VFQ98"/>
      <c r="VFR98"/>
      <c r="VFS98"/>
      <c r="VFT98"/>
      <c r="VFU98"/>
      <c r="VFV98"/>
      <c r="VFW98"/>
      <c r="VFX98"/>
      <c r="VFY98"/>
      <c r="VFZ98"/>
      <c r="VGA98"/>
      <c r="VGB98"/>
      <c r="VGC98"/>
      <c r="VGD98"/>
      <c r="VGE98"/>
      <c r="VGF98"/>
      <c r="VGG98"/>
      <c r="VGH98"/>
      <c r="VGI98"/>
      <c r="VGJ98"/>
      <c r="VGK98"/>
      <c r="VGL98"/>
      <c r="VGM98"/>
      <c r="VGN98"/>
      <c r="VGO98"/>
      <c r="VGP98"/>
      <c r="VGQ98"/>
      <c r="VGR98"/>
      <c r="VGS98"/>
      <c r="VGT98"/>
      <c r="VGU98"/>
      <c r="VGV98"/>
      <c r="VGW98"/>
      <c r="VGX98"/>
      <c r="VGY98"/>
      <c r="VGZ98"/>
      <c r="VHA98"/>
      <c r="VHB98"/>
      <c r="VHC98"/>
      <c r="VHD98"/>
      <c r="VHE98"/>
      <c r="VHF98"/>
      <c r="VHG98"/>
      <c r="VHH98"/>
      <c r="VHI98"/>
      <c r="VHJ98"/>
      <c r="VHK98"/>
      <c r="VHL98"/>
      <c r="VHM98"/>
      <c r="VHN98"/>
      <c r="VHO98"/>
      <c r="VHP98"/>
      <c r="VHQ98"/>
      <c r="VHR98"/>
      <c r="VHS98"/>
      <c r="VHT98"/>
      <c r="VHU98"/>
      <c r="VHV98"/>
      <c r="VHW98"/>
      <c r="VHX98"/>
      <c r="VHY98"/>
      <c r="VHZ98"/>
      <c r="VIA98"/>
      <c r="VIB98"/>
      <c r="VIC98"/>
      <c r="VID98"/>
      <c r="VIE98"/>
      <c r="VIF98"/>
      <c r="VIG98"/>
      <c r="VIH98"/>
      <c r="VII98"/>
      <c r="VIJ98"/>
      <c r="VIK98"/>
      <c r="VIL98"/>
      <c r="VIM98"/>
      <c r="VIN98"/>
      <c r="VIO98"/>
      <c r="VIP98"/>
      <c r="VIQ98"/>
      <c r="VIR98"/>
      <c r="VIS98"/>
      <c r="VIT98"/>
      <c r="VIU98"/>
      <c r="VIV98"/>
      <c r="VIW98"/>
      <c r="VIX98"/>
      <c r="VIY98"/>
      <c r="VIZ98"/>
      <c r="VJA98"/>
      <c r="VJB98"/>
      <c r="VJC98"/>
      <c r="VJD98"/>
      <c r="VJE98"/>
      <c r="VJF98"/>
      <c r="VJG98"/>
      <c r="VJH98"/>
      <c r="VJI98"/>
      <c r="VJJ98"/>
      <c r="VJK98"/>
      <c r="VJL98"/>
      <c r="VJM98"/>
      <c r="VJN98"/>
      <c r="VJO98"/>
      <c r="VJP98"/>
      <c r="VJQ98"/>
      <c r="VJR98"/>
      <c r="VJS98"/>
      <c r="VJT98"/>
      <c r="VJU98"/>
      <c r="VJV98"/>
      <c r="VJW98"/>
      <c r="VJX98"/>
      <c r="VJY98"/>
      <c r="VJZ98"/>
      <c r="VKA98"/>
      <c r="VKB98"/>
      <c r="VKC98"/>
      <c r="VKD98"/>
      <c r="VKE98"/>
      <c r="VKF98"/>
      <c r="VKG98"/>
      <c r="VKH98"/>
      <c r="VKI98"/>
      <c r="VKJ98"/>
      <c r="VKK98"/>
      <c r="VKL98"/>
      <c r="VKM98"/>
      <c r="VKN98"/>
      <c r="VKO98"/>
      <c r="VKP98"/>
      <c r="VKQ98"/>
      <c r="VKR98"/>
      <c r="VKS98"/>
      <c r="VKT98"/>
      <c r="VKU98"/>
      <c r="VKV98"/>
      <c r="VKW98"/>
      <c r="VKX98"/>
      <c r="VKY98"/>
      <c r="VKZ98"/>
      <c r="VLA98"/>
      <c r="VLB98"/>
      <c r="VLC98"/>
      <c r="VLD98"/>
      <c r="VLE98"/>
      <c r="VLF98"/>
      <c r="VLG98"/>
      <c r="VLH98"/>
      <c r="VLI98"/>
      <c r="VLJ98"/>
      <c r="VLK98"/>
      <c r="VLL98"/>
      <c r="VLM98"/>
      <c r="VLN98"/>
      <c r="VLO98"/>
      <c r="VLP98"/>
      <c r="VLQ98"/>
      <c r="VLR98"/>
      <c r="VLS98"/>
      <c r="VLT98"/>
      <c r="VLU98"/>
      <c r="VLV98"/>
      <c r="VLW98"/>
      <c r="VLX98"/>
      <c r="VLY98"/>
      <c r="VLZ98"/>
      <c r="VMA98"/>
      <c r="VMB98"/>
      <c r="VMC98"/>
      <c r="VMD98"/>
      <c r="VME98"/>
      <c r="VMF98"/>
      <c r="VMG98"/>
      <c r="VMH98"/>
      <c r="VMI98"/>
      <c r="VMJ98"/>
      <c r="VMK98"/>
      <c r="VML98"/>
      <c r="VMM98"/>
      <c r="VMN98"/>
      <c r="VMO98"/>
      <c r="VMP98"/>
      <c r="VMQ98"/>
      <c r="VMR98"/>
      <c r="VMS98"/>
      <c r="VMT98"/>
      <c r="VMU98"/>
      <c r="VMV98"/>
      <c r="VMW98"/>
      <c r="VMX98"/>
      <c r="VMY98"/>
      <c r="VMZ98"/>
      <c r="VNA98"/>
      <c r="VNB98"/>
      <c r="VNC98"/>
      <c r="VND98"/>
      <c r="VNE98"/>
      <c r="VNF98"/>
      <c r="VNG98"/>
      <c r="VNH98"/>
      <c r="VNI98"/>
      <c r="VNJ98"/>
      <c r="VNK98"/>
      <c r="VNL98"/>
      <c r="VNM98"/>
      <c r="VNN98"/>
      <c r="VNO98"/>
      <c r="VNP98"/>
      <c r="VNQ98"/>
      <c r="VNR98"/>
      <c r="VNS98"/>
      <c r="VNT98"/>
      <c r="VNU98"/>
      <c r="VNV98"/>
      <c r="VNW98"/>
      <c r="VNX98"/>
      <c r="VNY98"/>
      <c r="VNZ98"/>
      <c r="VOA98"/>
      <c r="VOB98"/>
      <c r="VOC98"/>
      <c r="VOD98"/>
      <c r="VOE98"/>
      <c r="VOF98"/>
      <c r="VOG98"/>
      <c r="VOH98"/>
      <c r="VOI98"/>
      <c r="VOJ98"/>
      <c r="VOK98"/>
      <c r="VOL98"/>
      <c r="VOM98"/>
      <c r="VON98"/>
      <c r="VOO98"/>
      <c r="VOP98"/>
      <c r="VOQ98"/>
      <c r="VOR98"/>
      <c r="VOS98"/>
      <c r="VOT98"/>
      <c r="VOU98"/>
      <c r="VOV98"/>
      <c r="VOW98"/>
      <c r="VOX98"/>
      <c r="VOY98"/>
      <c r="VOZ98"/>
      <c r="VPA98"/>
      <c r="VPB98"/>
      <c r="VPC98"/>
      <c r="VPD98"/>
      <c r="VPE98"/>
      <c r="VPF98"/>
      <c r="VPG98"/>
      <c r="VPH98"/>
      <c r="VPI98"/>
      <c r="VPJ98"/>
      <c r="VPK98"/>
      <c r="VPL98"/>
      <c r="VPM98"/>
      <c r="VPN98"/>
      <c r="VPO98"/>
      <c r="VPP98"/>
      <c r="VPQ98"/>
      <c r="VPR98"/>
      <c r="VPS98"/>
      <c r="VPT98"/>
      <c r="VPU98"/>
      <c r="VPV98"/>
      <c r="VPW98"/>
      <c r="VPX98"/>
      <c r="VPY98"/>
      <c r="VPZ98"/>
      <c r="VQA98"/>
      <c r="VQB98"/>
      <c r="VQC98"/>
      <c r="VQD98"/>
      <c r="VQE98"/>
      <c r="VQF98"/>
      <c r="VQG98"/>
      <c r="VQH98"/>
      <c r="VQI98"/>
      <c r="VQJ98"/>
      <c r="VQK98"/>
      <c r="VQL98"/>
      <c r="VQM98"/>
      <c r="VQN98"/>
      <c r="VQO98"/>
      <c r="VQP98"/>
      <c r="VQQ98"/>
      <c r="VQR98"/>
      <c r="VQS98"/>
      <c r="VQT98"/>
      <c r="VQU98"/>
      <c r="VQV98"/>
      <c r="VQW98"/>
      <c r="VQX98"/>
      <c r="VQY98"/>
      <c r="VQZ98"/>
      <c r="VRA98"/>
      <c r="VRB98"/>
      <c r="VRC98"/>
      <c r="VRD98"/>
      <c r="VRE98"/>
      <c r="VRF98"/>
      <c r="VRG98"/>
      <c r="VRH98"/>
      <c r="VRI98"/>
      <c r="VRJ98"/>
      <c r="VRK98"/>
      <c r="VRL98"/>
      <c r="VRM98"/>
      <c r="VRN98"/>
      <c r="VRO98"/>
      <c r="VRP98"/>
      <c r="VRQ98"/>
      <c r="VRR98"/>
      <c r="VRS98"/>
      <c r="VRT98"/>
      <c r="VRU98"/>
      <c r="VRV98"/>
      <c r="VRW98"/>
      <c r="VRX98"/>
      <c r="VRY98"/>
      <c r="VRZ98"/>
      <c r="VSA98"/>
      <c r="VSB98"/>
      <c r="VSC98"/>
      <c r="VSD98"/>
      <c r="VSE98"/>
      <c r="VSF98"/>
      <c r="VSG98"/>
      <c r="VSH98"/>
      <c r="VSI98"/>
      <c r="VSJ98"/>
      <c r="VSK98"/>
      <c r="VSL98"/>
      <c r="VSM98"/>
      <c r="VSN98"/>
      <c r="VSO98"/>
      <c r="VSP98"/>
      <c r="VSQ98"/>
      <c r="VSR98"/>
      <c r="VSS98"/>
      <c r="VST98"/>
      <c r="VSU98"/>
      <c r="VSV98"/>
      <c r="VSW98"/>
      <c r="VSX98"/>
      <c r="VSY98"/>
      <c r="VSZ98"/>
      <c r="VTA98"/>
      <c r="VTB98"/>
      <c r="VTC98"/>
      <c r="VTD98"/>
      <c r="VTE98"/>
      <c r="VTF98"/>
      <c r="VTG98"/>
      <c r="VTH98"/>
      <c r="VTI98"/>
      <c r="VTJ98"/>
      <c r="VTK98"/>
      <c r="VTL98"/>
      <c r="VTM98"/>
      <c r="VTN98"/>
      <c r="VTO98"/>
      <c r="VTP98"/>
      <c r="VTQ98"/>
      <c r="VTR98"/>
      <c r="VTS98"/>
      <c r="VTT98"/>
      <c r="VTU98"/>
      <c r="VTV98"/>
      <c r="VTW98"/>
      <c r="VTX98"/>
      <c r="VTY98"/>
      <c r="VTZ98"/>
      <c r="VUA98"/>
      <c r="VUB98"/>
      <c r="VUC98"/>
      <c r="VUD98"/>
      <c r="VUE98"/>
      <c r="VUF98"/>
      <c r="VUG98"/>
      <c r="VUH98"/>
      <c r="VUI98"/>
      <c r="VUJ98"/>
      <c r="VUK98"/>
      <c r="VUL98"/>
      <c r="VUM98"/>
      <c r="VUN98"/>
      <c r="VUO98"/>
      <c r="VUP98"/>
      <c r="VUQ98"/>
      <c r="VUR98"/>
      <c r="VUS98"/>
      <c r="VUT98"/>
      <c r="VUU98"/>
      <c r="VUV98"/>
      <c r="VUW98"/>
      <c r="VUX98"/>
      <c r="VUY98"/>
      <c r="VUZ98"/>
      <c r="VVA98"/>
      <c r="VVB98"/>
      <c r="VVC98"/>
      <c r="VVD98"/>
      <c r="VVE98"/>
      <c r="VVF98"/>
      <c r="VVG98"/>
      <c r="VVH98"/>
      <c r="VVI98"/>
      <c r="VVJ98"/>
      <c r="VVK98"/>
      <c r="VVL98"/>
      <c r="VVM98"/>
      <c r="VVN98"/>
      <c r="VVO98"/>
      <c r="VVP98"/>
      <c r="VVQ98"/>
      <c r="VVR98"/>
      <c r="VVS98"/>
      <c r="VVT98"/>
      <c r="VVU98"/>
      <c r="VVV98"/>
      <c r="VVW98"/>
      <c r="VVX98"/>
      <c r="VVY98"/>
      <c r="VVZ98"/>
      <c r="VWA98"/>
      <c r="VWB98"/>
      <c r="VWC98"/>
      <c r="VWD98"/>
      <c r="VWE98"/>
      <c r="VWF98"/>
      <c r="VWG98"/>
      <c r="VWH98"/>
      <c r="VWI98"/>
      <c r="VWJ98"/>
      <c r="VWK98"/>
      <c r="VWL98"/>
      <c r="VWM98"/>
      <c r="VWN98"/>
      <c r="VWO98"/>
      <c r="VWP98"/>
      <c r="VWQ98"/>
      <c r="VWR98"/>
      <c r="VWS98"/>
      <c r="VWT98"/>
      <c r="VWU98"/>
      <c r="VWV98"/>
      <c r="VWW98"/>
      <c r="VWX98"/>
      <c r="VWY98"/>
      <c r="VWZ98"/>
      <c r="VXA98"/>
      <c r="VXB98"/>
      <c r="VXC98"/>
      <c r="VXD98"/>
      <c r="VXE98"/>
      <c r="VXF98"/>
      <c r="VXG98"/>
      <c r="VXH98"/>
      <c r="VXI98"/>
      <c r="VXJ98"/>
      <c r="VXK98"/>
      <c r="VXL98"/>
      <c r="VXM98"/>
      <c r="VXN98"/>
      <c r="VXO98"/>
      <c r="VXP98"/>
      <c r="VXQ98"/>
      <c r="VXR98"/>
      <c r="VXS98"/>
      <c r="VXT98"/>
      <c r="VXU98"/>
      <c r="VXV98"/>
      <c r="VXW98"/>
      <c r="VXX98"/>
      <c r="VXY98"/>
      <c r="VXZ98"/>
      <c r="VYA98"/>
      <c r="VYB98"/>
      <c r="VYC98"/>
      <c r="VYD98"/>
      <c r="VYE98"/>
      <c r="VYF98"/>
      <c r="VYG98"/>
      <c r="VYH98"/>
      <c r="VYI98"/>
      <c r="VYJ98"/>
      <c r="VYK98"/>
      <c r="VYL98"/>
      <c r="VYM98"/>
      <c r="VYN98"/>
      <c r="VYO98"/>
      <c r="VYP98"/>
      <c r="VYQ98"/>
      <c r="VYR98"/>
      <c r="VYS98"/>
      <c r="VYT98"/>
      <c r="VYU98"/>
      <c r="VYV98"/>
      <c r="VYW98"/>
      <c r="VYX98"/>
      <c r="VYY98"/>
      <c r="VYZ98"/>
      <c r="VZA98"/>
      <c r="VZB98"/>
      <c r="VZC98"/>
      <c r="VZD98"/>
      <c r="VZE98"/>
      <c r="VZF98"/>
      <c r="VZG98"/>
      <c r="VZH98"/>
      <c r="VZI98"/>
      <c r="VZJ98"/>
      <c r="VZK98"/>
      <c r="VZL98"/>
      <c r="VZM98"/>
      <c r="VZN98"/>
      <c r="VZO98"/>
      <c r="VZP98"/>
      <c r="VZQ98"/>
      <c r="VZR98"/>
      <c r="VZS98"/>
      <c r="VZT98"/>
      <c r="VZU98"/>
      <c r="VZV98"/>
      <c r="VZW98"/>
      <c r="VZX98"/>
      <c r="VZY98"/>
      <c r="VZZ98"/>
      <c r="WAA98"/>
      <c r="WAB98"/>
      <c r="WAC98"/>
      <c r="WAD98"/>
      <c r="WAE98"/>
      <c r="WAF98"/>
      <c r="WAG98"/>
      <c r="WAH98"/>
      <c r="WAI98"/>
      <c r="WAJ98"/>
      <c r="WAK98"/>
      <c r="WAL98"/>
      <c r="WAM98"/>
      <c r="WAN98"/>
      <c r="WAO98"/>
      <c r="WAP98"/>
      <c r="WAQ98"/>
      <c r="WAR98"/>
      <c r="WAS98"/>
      <c r="WAT98"/>
      <c r="WAU98"/>
      <c r="WAV98"/>
      <c r="WAW98"/>
      <c r="WAX98"/>
      <c r="WAY98"/>
      <c r="WAZ98"/>
      <c r="WBA98"/>
      <c r="WBB98"/>
      <c r="WBC98"/>
      <c r="WBD98"/>
      <c r="WBE98"/>
      <c r="WBF98"/>
      <c r="WBG98"/>
      <c r="WBH98"/>
      <c r="WBI98"/>
      <c r="WBJ98"/>
      <c r="WBK98"/>
      <c r="WBL98"/>
      <c r="WBM98"/>
      <c r="WBN98"/>
      <c r="WBO98"/>
      <c r="WBP98"/>
      <c r="WBQ98"/>
      <c r="WBR98"/>
      <c r="WBS98"/>
      <c r="WBT98"/>
      <c r="WBU98"/>
      <c r="WBV98"/>
      <c r="WBW98"/>
      <c r="WBX98"/>
      <c r="WBY98"/>
      <c r="WBZ98"/>
      <c r="WCA98"/>
      <c r="WCB98"/>
      <c r="WCC98"/>
      <c r="WCD98"/>
      <c r="WCE98"/>
      <c r="WCF98"/>
      <c r="WCG98"/>
      <c r="WCH98"/>
      <c r="WCI98"/>
      <c r="WCJ98"/>
      <c r="WCK98"/>
      <c r="WCL98"/>
      <c r="WCM98"/>
      <c r="WCN98"/>
      <c r="WCO98"/>
      <c r="WCP98"/>
      <c r="WCQ98"/>
      <c r="WCR98"/>
      <c r="WCS98"/>
      <c r="WCT98"/>
      <c r="WCU98"/>
      <c r="WCV98"/>
      <c r="WCW98"/>
      <c r="WCX98"/>
      <c r="WCY98"/>
      <c r="WCZ98"/>
      <c r="WDA98"/>
      <c r="WDB98"/>
      <c r="WDC98"/>
      <c r="WDD98"/>
      <c r="WDE98"/>
      <c r="WDF98"/>
      <c r="WDG98"/>
      <c r="WDH98"/>
      <c r="WDI98"/>
      <c r="WDJ98"/>
      <c r="WDK98"/>
      <c r="WDL98"/>
      <c r="WDM98"/>
      <c r="WDN98"/>
      <c r="WDO98"/>
      <c r="WDP98"/>
      <c r="WDQ98"/>
      <c r="WDR98"/>
      <c r="WDS98"/>
      <c r="WDT98"/>
      <c r="WDU98"/>
      <c r="WDV98"/>
      <c r="WDW98"/>
      <c r="WDX98"/>
      <c r="WDY98"/>
      <c r="WDZ98"/>
      <c r="WEA98"/>
      <c r="WEB98"/>
      <c r="WEC98"/>
      <c r="WED98"/>
      <c r="WEE98"/>
      <c r="WEF98"/>
      <c r="WEG98"/>
      <c r="WEH98"/>
      <c r="WEI98"/>
      <c r="WEJ98"/>
      <c r="WEK98"/>
      <c r="WEL98"/>
      <c r="WEM98"/>
      <c r="WEN98"/>
      <c r="WEO98"/>
      <c r="WEP98"/>
      <c r="WEQ98"/>
      <c r="WER98"/>
      <c r="WES98"/>
      <c r="WET98"/>
      <c r="WEU98"/>
      <c r="WEV98"/>
      <c r="WEW98"/>
      <c r="WEX98"/>
      <c r="WEY98"/>
      <c r="WEZ98"/>
      <c r="WFA98"/>
      <c r="WFB98"/>
      <c r="WFC98"/>
      <c r="WFD98"/>
      <c r="WFE98"/>
      <c r="WFF98"/>
      <c r="WFG98"/>
      <c r="WFH98"/>
      <c r="WFI98"/>
      <c r="WFJ98"/>
      <c r="WFK98"/>
      <c r="WFL98"/>
      <c r="WFM98"/>
      <c r="WFN98"/>
      <c r="WFO98"/>
      <c r="WFP98"/>
      <c r="WFQ98"/>
      <c r="WFR98"/>
      <c r="WFS98"/>
      <c r="WFT98"/>
      <c r="WFU98"/>
      <c r="WFV98"/>
      <c r="WFW98"/>
      <c r="WFX98"/>
      <c r="WFY98"/>
      <c r="WFZ98"/>
      <c r="WGA98"/>
      <c r="WGB98"/>
      <c r="WGC98"/>
      <c r="WGD98"/>
      <c r="WGE98"/>
      <c r="WGF98"/>
      <c r="WGG98"/>
      <c r="WGH98"/>
      <c r="WGI98"/>
      <c r="WGJ98"/>
      <c r="WGK98"/>
      <c r="WGL98"/>
      <c r="WGM98"/>
      <c r="WGN98"/>
      <c r="WGO98"/>
      <c r="WGP98"/>
      <c r="WGQ98"/>
      <c r="WGR98"/>
      <c r="WGS98"/>
      <c r="WGT98"/>
      <c r="WGU98"/>
      <c r="WGV98"/>
      <c r="WGW98"/>
      <c r="WGX98"/>
      <c r="WGY98"/>
      <c r="WGZ98"/>
      <c r="WHA98"/>
      <c r="WHB98"/>
      <c r="WHC98"/>
      <c r="WHD98"/>
      <c r="WHE98"/>
      <c r="WHF98"/>
      <c r="WHG98"/>
      <c r="WHH98"/>
      <c r="WHI98"/>
      <c r="WHJ98"/>
      <c r="WHK98"/>
      <c r="WHL98"/>
      <c r="WHM98"/>
      <c r="WHN98"/>
      <c r="WHO98"/>
      <c r="WHP98"/>
      <c r="WHQ98"/>
      <c r="WHR98"/>
      <c r="WHS98"/>
      <c r="WHT98"/>
      <c r="WHU98"/>
      <c r="WHV98"/>
      <c r="WHW98"/>
      <c r="WHX98"/>
      <c r="WHY98"/>
      <c r="WHZ98"/>
      <c r="WIA98"/>
      <c r="WIB98"/>
      <c r="WIC98"/>
      <c r="WID98"/>
      <c r="WIE98"/>
      <c r="WIF98"/>
      <c r="WIG98"/>
      <c r="WIH98"/>
      <c r="WII98"/>
      <c r="WIJ98"/>
      <c r="WIK98"/>
      <c r="WIL98"/>
      <c r="WIM98"/>
      <c r="WIN98"/>
      <c r="WIO98"/>
      <c r="WIP98"/>
      <c r="WIQ98"/>
      <c r="WIR98"/>
      <c r="WIS98"/>
      <c r="WIT98"/>
      <c r="WIU98"/>
      <c r="WIV98"/>
      <c r="WIW98"/>
      <c r="WIX98"/>
      <c r="WIY98"/>
      <c r="WIZ98"/>
      <c r="WJA98"/>
      <c r="WJB98"/>
      <c r="WJC98"/>
      <c r="WJD98"/>
      <c r="WJE98"/>
      <c r="WJF98"/>
      <c r="WJG98"/>
      <c r="WJH98"/>
      <c r="WJI98"/>
      <c r="WJJ98"/>
      <c r="WJK98"/>
      <c r="WJL98"/>
      <c r="WJM98"/>
      <c r="WJN98"/>
      <c r="WJO98"/>
      <c r="WJP98"/>
      <c r="WJQ98"/>
      <c r="WJR98"/>
      <c r="WJS98"/>
      <c r="WJT98"/>
      <c r="WJU98"/>
      <c r="WJV98"/>
      <c r="WJW98"/>
      <c r="WJX98"/>
      <c r="WJY98"/>
      <c r="WJZ98"/>
      <c r="WKA98"/>
      <c r="WKB98"/>
      <c r="WKC98"/>
      <c r="WKD98"/>
      <c r="WKE98"/>
      <c r="WKF98"/>
      <c r="WKG98"/>
      <c r="WKH98"/>
      <c r="WKI98"/>
      <c r="WKJ98"/>
      <c r="WKK98"/>
      <c r="WKL98"/>
      <c r="WKM98"/>
      <c r="WKN98"/>
      <c r="WKO98"/>
      <c r="WKP98"/>
      <c r="WKQ98"/>
      <c r="WKR98"/>
      <c r="WKS98"/>
      <c r="WKT98"/>
      <c r="WKU98"/>
      <c r="WKV98"/>
      <c r="WKW98"/>
      <c r="WKX98"/>
      <c r="WKY98"/>
      <c r="WKZ98"/>
      <c r="WLA98"/>
      <c r="WLB98"/>
      <c r="WLC98"/>
      <c r="WLD98"/>
      <c r="WLE98"/>
      <c r="WLF98"/>
      <c r="WLG98"/>
      <c r="WLH98"/>
      <c r="WLI98"/>
      <c r="WLJ98"/>
      <c r="WLK98"/>
      <c r="WLL98"/>
      <c r="WLM98"/>
      <c r="WLN98"/>
      <c r="WLO98"/>
      <c r="WLP98"/>
      <c r="WLQ98"/>
      <c r="WLR98"/>
      <c r="WLS98"/>
      <c r="WLT98"/>
      <c r="WLU98"/>
      <c r="WLV98"/>
      <c r="WLW98"/>
      <c r="WLX98"/>
      <c r="WLY98"/>
      <c r="WLZ98"/>
      <c r="WMA98"/>
      <c r="WMB98"/>
      <c r="WMC98"/>
      <c r="WMD98"/>
      <c r="WME98"/>
      <c r="WMF98"/>
      <c r="WMG98"/>
      <c r="WMH98"/>
      <c r="WMI98"/>
      <c r="WMJ98"/>
      <c r="WMK98"/>
      <c r="WML98"/>
      <c r="WMM98"/>
      <c r="WMN98"/>
      <c r="WMO98"/>
      <c r="WMP98"/>
      <c r="WMQ98"/>
      <c r="WMR98"/>
      <c r="WMS98"/>
      <c r="WMT98"/>
      <c r="WMU98"/>
      <c r="WMV98"/>
      <c r="WMW98"/>
      <c r="WMX98"/>
      <c r="WMY98"/>
      <c r="WMZ98"/>
      <c r="WNA98"/>
      <c r="WNB98"/>
      <c r="WNC98"/>
      <c r="WND98"/>
      <c r="WNE98"/>
      <c r="WNF98"/>
      <c r="WNG98"/>
      <c r="WNH98"/>
      <c r="WNI98"/>
      <c r="WNJ98"/>
      <c r="WNK98"/>
      <c r="WNL98"/>
      <c r="WNM98"/>
      <c r="WNN98"/>
      <c r="WNO98"/>
      <c r="WNP98"/>
      <c r="WNQ98"/>
      <c r="WNR98"/>
      <c r="WNS98"/>
      <c r="WNT98"/>
      <c r="WNU98"/>
      <c r="WNV98"/>
      <c r="WNW98"/>
      <c r="WNX98"/>
      <c r="WNY98"/>
      <c r="WNZ98"/>
      <c r="WOA98"/>
      <c r="WOB98"/>
      <c r="WOC98"/>
      <c r="WOD98"/>
      <c r="WOE98"/>
      <c r="WOF98"/>
      <c r="WOG98"/>
      <c r="WOH98"/>
      <c r="WOI98"/>
      <c r="WOJ98"/>
      <c r="WOK98"/>
      <c r="WOL98"/>
      <c r="WOM98"/>
      <c r="WON98"/>
      <c r="WOO98"/>
      <c r="WOP98"/>
      <c r="WOQ98"/>
      <c r="WOR98"/>
      <c r="WOS98"/>
      <c r="WOT98"/>
      <c r="WOU98"/>
      <c r="WOV98"/>
      <c r="WOW98"/>
      <c r="WOX98"/>
      <c r="WOY98"/>
      <c r="WOZ98"/>
      <c r="WPA98"/>
      <c r="WPB98"/>
      <c r="WPC98"/>
      <c r="WPD98"/>
      <c r="WPE98"/>
      <c r="WPF98"/>
      <c r="WPG98"/>
      <c r="WPH98"/>
      <c r="WPI98"/>
      <c r="WPJ98"/>
      <c r="WPK98"/>
      <c r="WPL98"/>
      <c r="WPM98"/>
      <c r="WPN98"/>
      <c r="WPO98"/>
      <c r="WPP98"/>
      <c r="WPQ98"/>
      <c r="WPR98"/>
      <c r="WPS98"/>
      <c r="WPT98"/>
      <c r="WPU98"/>
      <c r="WPV98"/>
      <c r="WPW98"/>
      <c r="WPX98"/>
      <c r="WPY98"/>
      <c r="WPZ98"/>
      <c r="WQA98"/>
      <c r="WQB98"/>
      <c r="WQC98"/>
      <c r="WQD98"/>
      <c r="WQE98"/>
      <c r="WQF98"/>
      <c r="WQG98"/>
      <c r="WQH98"/>
      <c r="WQI98"/>
      <c r="WQJ98"/>
      <c r="WQK98"/>
      <c r="WQL98"/>
      <c r="WQM98"/>
      <c r="WQN98"/>
      <c r="WQO98"/>
      <c r="WQP98"/>
      <c r="WQQ98"/>
      <c r="WQR98"/>
      <c r="WQS98"/>
      <c r="WQT98"/>
      <c r="WQU98"/>
      <c r="WQV98"/>
      <c r="WQW98"/>
      <c r="WQX98"/>
      <c r="WQY98"/>
      <c r="WQZ98"/>
      <c r="WRA98"/>
      <c r="WRB98"/>
      <c r="WRC98"/>
      <c r="WRD98"/>
      <c r="WRE98"/>
      <c r="WRF98"/>
      <c r="WRG98"/>
      <c r="WRH98"/>
      <c r="WRI98"/>
      <c r="WRJ98"/>
      <c r="WRK98"/>
      <c r="WRL98"/>
      <c r="WRM98"/>
      <c r="WRN98"/>
      <c r="WRO98"/>
      <c r="WRP98"/>
      <c r="WRQ98"/>
      <c r="WRR98"/>
      <c r="WRS98"/>
      <c r="WRT98"/>
      <c r="WRU98"/>
      <c r="WRV98"/>
      <c r="WRW98"/>
      <c r="WRX98"/>
      <c r="WRY98"/>
      <c r="WRZ98"/>
      <c r="WSA98"/>
      <c r="WSB98"/>
      <c r="WSC98"/>
      <c r="WSD98"/>
      <c r="WSE98"/>
      <c r="WSF98"/>
      <c r="WSG98"/>
      <c r="WSH98"/>
      <c r="WSI98"/>
      <c r="WSJ98"/>
      <c r="WSK98"/>
      <c r="WSL98"/>
      <c r="WSM98"/>
      <c r="WSN98"/>
      <c r="WSO98"/>
      <c r="WSP98"/>
      <c r="WSQ98"/>
      <c r="WSR98"/>
      <c r="WSS98"/>
      <c r="WST98"/>
      <c r="WSU98"/>
      <c r="WSV98"/>
      <c r="WSW98"/>
      <c r="WSX98"/>
      <c r="WSY98"/>
      <c r="WSZ98"/>
      <c r="WTA98"/>
      <c r="WTB98"/>
      <c r="WTC98"/>
      <c r="WTD98"/>
      <c r="WTE98"/>
      <c r="WTF98"/>
      <c r="WTG98"/>
      <c r="WTH98"/>
      <c r="WTI98"/>
      <c r="WTJ98"/>
      <c r="WTK98"/>
      <c r="WTL98"/>
      <c r="WTM98"/>
      <c r="WTN98"/>
      <c r="WTO98"/>
      <c r="WTP98"/>
      <c r="WTQ98"/>
      <c r="WTR98"/>
      <c r="WTS98"/>
      <c r="WTT98"/>
      <c r="WTU98"/>
      <c r="WTV98"/>
      <c r="WTW98"/>
      <c r="WTX98"/>
      <c r="WTY98"/>
      <c r="WTZ98"/>
      <c r="WUA98"/>
      <c r="WUB98"/>
      <c r="WUC98"/>
      <c r="WUD98"/>
      <c r="WUE98"/>
      <c r="WUF98"/>
      <c r="WUG98"/>
      <c r="WUH98"/>
      <c r="WUI98"/>
      <c r="WUJ98"/>
      <c r="WUK98"/>
      <c r="WUL98"/>
      <c r="WUM98"/>
      <c r="WUN98"/>
      <c r="WUO98"/>
      <c r="WUP98"/>
      <c r="WUQ98"/>
      <c r="WUR98"/>
      <c r="WUS98"/>
      <c r="WUT98"/>
      <c r="WUU98"/>
      <c r="WUV98"/>
      <c r="WUW98"/>
      <c r="WUX98"/>
      <c r="WUY98"/>
      <c r="WUZ98"/>
      <c r="WVA98"/>
      <c r="WVB98"/>
      <c r="WVC98"/>
      <c r="WVD98"/>
      <c r="WVE98"/>
      <c r="WVF98"/>
      <c r="WVG98"/>
      <c r="WVH98"/>
      <c r="WVI98"/>
      <c r="WVJ98"/>
      <c r="WVK98"/>
      <c r="WVL98"/>
      <c r="WVM98"/>
      <c r="WVN98"/>
      <c r="WVO98"/>
      <c r="WVP98"/>
      <c r="WVQ98"/>
      <c r="WVR98"/>
      <c r="WVS98"/>
      <c r="WVT98"/>
      <c r="WVU98"/>
      <c r="WVV98"/>
      <c r="WVW98"/>
      <c r="WVX98"/>
      <c r="WVY98"/>
      <c r="WVZ98"/>
      <c r="WWA98"/>
      <c r="WWB98"/>
      <c r="WWC98"/>
      <c r="WWD98"/>
      <c r="WWE98"/>
      <c r="WWF98"/>
      <c r="WWG98"/>
      <c r="WWH98"/>
      <c r="WWI98"/>
      <c r="WWJ98"/>
      <c r="WWK98"/>
      <c r="WWL98"/>
      <c r="WWM98"/>
      <c r="WWN98"/>
      <c r="WWO98"/>
      <c r="WWP98"/>
      <c r="WWQ98"/>
      <c r="WWR98"/>
      <c r="WWS98"/>
      <c r="WWT98"/>
      <c r="WWU98"/>
      <c r="WWV98"/>
      <c r="WWW98"/>
      <c r="WWX98"/>
      <c r="WWY98"/>
      <c r="WWZ98"/>
      <c r="WXA98"/>
      <c r="WXB98"/>
      <c r="WXC98"/>
      <c r="WXD98"/>
      <c r="WXE98"/>
      <c r="WXF98"/>
      <c r="WXG98"/>
      <c r="WXH98"/>
      <c r="WXI98"/>
      <c r="WXJ98"/>
      <c r="WXK98"/>
      <c r="WXL98"/>
      <c r="WXM98"/>
      <c r="WXN98"/>
      <c r="WXO98"/>
      <c r="WXP98"/>
      <c r="WXQ98"/>
      <c r="WXR98"/>
      <c r="WXS98"/>
      <c r="WXT98"/>
      <c r="WXU98"/>
      <c r="WXV98"/>
      <c r="WXW98"/>
      <c r="WXX98"/>
      <c r="WXY98"/>
      <c r="WXZ98"/>
      <c r="WYA98"/>
      <c r="WYB98"/>
      <c r="WYC98"/>
      <c r="WYD98"/>
      <c r="WYE98"/>
      <c r="WYF98"/>
      <c r="WYG98"/>
      <c r="WYH98"/>
      <c r="WYI98"/>
      <c r="WYJ98"/>
      <c r="WYK98"/>
      <c r="WYL98"/>
      <c r="WYM98"/>
      <c r="WYN98"/>
      <c r="WYO98"/>
      <c r="WYP98"/>
      <c r="WYQ98"/>
      <c r="WYR98"/>
      <c r="WYS98"/>
      <c r="WYT98"/>
      <c r="WYU98"/>
      <c r="WYV98"/>
      <c r="WYW98"/>
      <c r="WYX98"/>
      <c r="WYY98"/>
      <c r="WYZ98"/>
      <c r="WZA98"/>
      <c r="WZB98"/>
      <c r="WZC98"/>
      <c r="WZD98"/>
      <c r="WZE98"/>
      <c r="WZF98"/>
      <c r="WZG98"/>
      <c r="WZH98"/>
      <c r="WZI98"/>
      <c r="WZJ98"/>
      <c r="WZK98"/>
      <c r="WZL98"/>
      <c r="WZM98"/>
      <c r="WZN98"/>
      <c r="WZO98"/>
      <c r="WZP98"/>
      <c r="WZQ98"/>
      <c r="WZR98"/>
      <c r="WZS98"/>
      <c r="WZT98"/>
      <c r="WZU98"/>
      <c r="WZV98"/>
      <c r="WZW98"/>
      <c r="WZX98"/>
      <c r="WZY98"/>
      <c r="WZZ98"/>
      <c r="XAA98"/>
      <c r="XAB98"/>
      <c r="XAC98"/>
      <c r="XAD98"/>
      <c r="XAE98"/>
      <c r="XAF98"/>
      <c r="XAG98"/>
      <c r="XAH98"/>
      <c r="XAI98"/>
      <c r="XAJ98"/>
      <c r="XAK98"/>
      <c r="XAL98"/>
      <c r="XAM98"/>
      <c r="XAN98"/>
      <c r="XAO98"/>
      <c r="XAP98"/>
      <c r="XAQ98"/>
      <c r="XAR98"/>
      <c r="XAS98"/>
      <c r="XAT98"/>
      <c r="XAU98"/>
      <c r="XAV98"/>
      <c r="XAW98"/>
      <c r="XAX98"/>
      <c r="XAY98"/>
      <c r="XAZ98"/>
      <c r="XBA98"/>
      <c r="XBB98"/>
      <c r="XBC98"/>
      <c r="XBD98"/>
      <c r="XBE98"/>
      <c r="XBF98"/>
      <c r="XBG98"/>
      <c r="XBH98"/>
      <c r="XBI98"/>
      <c r="XBJ98"/>
      <c r="XBK98"/>
      <c r="XBL98"/>
      <c r="XBM98"/>
      <c r="XBN98"/>
      <c r="XBO98"/>
      <c r="XBP98"/>
      <c r="XBQ98"/>
      <c r="XBR98"/>
      <c r="XBS98"/>
      <c r="XBT98"/>
      <c r="XBU98"/>
      <c r="XBV98"/>
      <c r="XBW98"/>
      <c r="XBX98"/>
      <c r="XBY98"/>
      <c r="XBZ98"/>
      <c r="XCA98"/>
      <c r="XCB98"/>
      <c r="XCC98"/>
      <c r="XCD98"/>
      <c r="XCE98"/>
      <c r="XCF98"/>
      <c r="XCG98"/>
      <c r="XCH98"/>
      <c r="XCI98"/>
      <c r="XCJ98"/>
      <c r="XCK98"/>
      <c r="XCL98"/>
      <c r="XCM98"/>
      <c r="XCN98"/>
      <c r="XCO98"/>
      <c r="XCP98"/>
      <c r="XCQ98"/>
      <c r="XCR98"/>
      <c r="XCS98"/>
      <c r="XCT98"/>
      <c r="XCU98"/>
      <c r="XCV98"/>
      <c r="XCW98"/>
      <c r="XCX98"/>
      <c r="XCY98"/>
      <c r="XCZ98"/>
      <c r="XDA98"/>
      <c r="XDB98"/>
      <c r="XDC98"/>
      <c r="XDD98"/>
      <c r="XDE98"/>
      <c r="XDF98"/>
      <c r="XDG98"/>
      <c r="XDH98"/>
      <c r="XDI98"/>
      <c r="XDJ98"/>
      <c r="XDK98"/>
      <c r="XDL98"/>
      <c r="XDM98"/>
      <c r="XDN98"/>
      <c r="XDO98"/>
      <c r="XDP98"/>
      <c r="XDQ98"/>
      <c r="XDR98"/>
      <c r="XDS98"/>
      <c r="XDT98"/>
      <c r="XDU98"/>
      <c r="XDV98"/>
      <c r="XDW98"/>
      <c r="XDX98"/>
      <c r="XDY98"/>
      <c r="XDZ98"/>
      <c r="XEA98"/>
      <c r="XEB98"/>
      <c r="XEC98"/>
      <c r="XED98"/>
      <c r="XEE98"/>
      <c r="XEF98"/>
      <c r="XEG98"/>
      <c r="XEH98"/>
      <c r="XEI98"/>
      <c r="XEJ98"/>
      <c r="XEK98"/>
      <c r="XEL98"/>
      <c r="XEM98"/>
      <c r="XEN98"/>
      <c r="XEO98"/>
      <c r="XEP98"/>
      <c r="XEQ98"/>
      <c r="XER98"/>
      <c r="XES98"/>
      <c r="XET98"/>
      <c r="XEU98"/>
      <c r="XEV98"/>
      <c r="XEW98"/>
      <c r="XEX98"/>
      <c r="XEY98"/>
      <c r="XEZ98"/>
      <c r="XFA98"/>
      <c r="XFB98"/>
      <c r="XFC98"/>
      <c r="XFD98"/>
    </row>
    <row r="99" spans="1:16384" x14ac:dyDescent="0.25">
      <c r="A99" s="66" t="str">
        <f>'Total opex'!A32</f>
        <v>Total initial level of opex (constant)</v>
      </c>
      <c r="B99" s="31">
        <f>'Total opex'!D32</f>
        <v>11913</v>
      </c>
      <c r="C99" s="31">
        <v>18295.848386256508</v>
      </c>
      <c r="D99" s="31">
        <v>42774.403120000003</v>
      </c>
      <c r="E99" s="31">
        <v>4020</v>
      </c>
      <c r="F99" s="31">
        <v>11913</v>
      </c>
      <c r="G99" s="31">
        <v>10078.79477</v>
      </c>
      <c r="H99" s="31">
        <v>4938.07521</v>
      </c>
      <c r="I99" s="31">
        <v>9468.8363742518395</v>
      </c>
      <c r="J99" s="31">
        <v>2146</v>
      </c>
      <c r="K99" s="31">
        <v>10504</v>
      </c>
      <c r="L99" s="31">
        <v>59677.751449999996</v>
      </c>
      <c r="M99" s="31">
        <v>8659.5730000000003</v>
      </c>
      <c r="N99" s="31">
        <v>87938.577067936509</v>
      </c>
      <c r="O99" s="31">
        <v>14172.532937452999</v>
      </c>
      <c r="P99" s="31">
        <v>15409.336187160279</v>
      </c>
      <c r="Q99" s="31">
        <v>39408.432999999997</v>
      </c>
      <c r="R99" s="31">
        <v>121961</v>
      </c>
      <c r="S99" s="31">
        <v>34017.113664792967</v>
      </c>
      <c r="T99" s="32"/>
      <c r="U99" s="73">
        <f>SUM(C99:S99)</f>
        <v>495383.27516785113</v>
      </c>
      <c r="V99" s="73">
        <f t="shared" ref="V99" si="21">U99-N99-S99</f>
        <v>373427.58443512162</v>
      </c>
    </row>
    <row r="100" spans="1:16384" x14ac:dyDescent="0.25">
      <c r="A100" s="6"/>
      <c r="B100" s="6"/>
      <c r="C100" s="78">
        <v>0</v>
      </c>
      <c r="D100" s="78">
        <v>0</v>
      </c>
      <c r="E100" s="78">
        <v>0</v>
      </c>
      <c r="F100" s="78">
        <v>0</v>
      </c>
      <c r="G100" s="78">
        <v>0</v>
      </c>
      <c r="H100" s="78">
        <v>0</v>
      </c>
      <c r="I100" s="78">
        <v>0</v>
      </c>
      <c r="J100" s="78">
        <v>0</v>
      </c>
      <c r="K100" s="78">
        <v>0</v>
      </c>
      <c r="L100" s="78">
        <v>0</v>
      </c>
      <c r="M100" s="78">
        <v>0</v>
      </c>
      <c r="N100" s="78">
        <v>0</v>
      </c>
      <c r="O100" s="78">
        <v>0</v>
      </c>
      <c r="P100" s="78">
        <v>0</v>
      </c>
      <c r="Q100" s="78">
        <v>0</v>
      </c>
      <c r="R100" s="78">
        <v>0</v>
      </c>
      <c r="S100" s="78">
        <v>0</v>
      </c>
      <c r="T100" s="78"/>
      <c r="U100" s="87"/>
      <c r="V100" s="87"/>
    </row>
    <row r="101" spans="1:16384" ht="21" x14ac:dyDescent="0.35">
      <c r="A101" s="52" t="s">
        <v>45</v>
      </c>
      <c r="B101" s="6"/>
      <c r="C101" s="78">
        <v>0</v>
      </c>
      <c r="D101" s="78">
        <v>0</v>
      </c>
      <c r="E101" s="78">
        <v>0</v>
      </c>
      <c r="F101" s="78">
        <v>0</v>
      </c>
      <c r="G101" s="78">
        <v>0</v>
      </c>
      <c r="H101" s="78">
        <v>0</v>
      </c>
      <c r="I101" s="78">
        <v>0</v>
      </c>
      <c r="J101" s="78">
        <v>0</v>
      </c>
      <c r="K101" s="78">
        <v>0</v>
      </c>
      <c r="L101" s="78">
        <v>0</v>
      </c>
      <c r="M101" s="78">
        <v>0</v>
      </c>
      <c r="N101" s="78">
        <v>0</v>
      </c>
      <c r="O101" s="78">
        <v>0</v>
      </c>
      <c r="P101" s="78">
        <v>0</v>
      </c>
      <c r="Q101" s="78">
        <v>0</v>
      </c>
      <c r="R101" s="78">
        <v>0</v>
      </c>
      <c r="S101" s="78">
        <v>0</v>
      </c>
      <c r="T101" s="6"/>
      <c r="U101" s="32"/>
      <c r="V101" s="32"/>
    </row>
    <row r="102" spans="1:16384" ht="18.75" x14ac:dyDescent="0.3">
      <c r="A102" s="86" t="s">
        <v>40</v>
      </c>
      <c r="B102" s="32"/>
      <c r="C102" s="87">
        <v>0</v>
      </c>
      <c r="D102" s="87">
        <v>0</v>
      </c>
      <c r="E102" s="87">
        <v>0</v>
      </c>
      <c r="F102" s="87">
        <v>0</v>
      </c>
      <c r="G102" s="87">
        <v>0</v>
      </c>
      <c r="H102" s="87">
        <v>0</v>
      </c>
      <c r="I102" s="87">
        <v>0</v>
      </c>
      <c r="J102" s="87">
        <v>0</v>
      </c>
      <c r="K102" s="87">
        <v>0</v>
      </c>
      <c r="L102" s="87">
        <v>0</v>
      </c>
      <c r="M102" s="87">
        <v>0</v>
      </c>
      <c r="N102" s="87">
        <v>0</v>
      </c>
      <c r="O102" s="87">
        <v>0</v>
      </c>
      <c r="P102" s="87">
        <v>0</v>
      </c>
      <c r="Q102" s="87">
        <v>0</v>
      </c>
      <c r="R102" s="87">
        <v>0</v>
      </c>
      <c r="S102" s="87">
        <v>0</v>
      </c>
      <c r="T102" s="32"/>
      <c r="U102" s="32"/>
      <c r="V102" s="32"/>
    </row>
    <row r="103" spans="1:16384" x14ac:dyDescent="0.25">
      <c r="A103" s="51" t="str">
        <f>'Network opex'!$A$51</f>
        <v>Network scale growth 2019-2025</v>
      </c>
      <c r="B103" s="88">
        <f>'Network opex'!B51</f>
        <v>7.7046525555914958E-3</v>
      </c>
      <c r="C103" s="88">
        <v>5.1629634576244587E-3</v>
      </c>
      <c r="D103" s="88">
        <v>1.0260421038009948E-2</v>
      </c>
      <c r="E103" s="88">
        <v>-9.3737670390776628E-3</v>
      </c>
      <c r="F103" s="88">
        <v>7.7046525555914958E-3</v>
      </c>
      <c r="G103" s="88">
        <v>7.0693555245937567E-4</v>
      </c>
      <c r="H103" s="88">
        <v>-1.1138795926329825E-3</v>
      </c>
      <c r="I103" s="88">
        <v>3.3595632738399051E-3</v>
      </c>
      <c r="J103" s="88">
        <v>5.06929759892083E-3</v>
      </c>
      <c r="K103" s="88">
        <v>4.4460048137571206E-3</v>
      </c>
      <c r="L103" s="88">
        <v>9.9311576037774962E-3</v>
      </c>
      <c r="M103" s="88">
        <v>1.1603581993160361E-3</v>
      </c>
      <c r="N103" s="88">
        <v>5.0915743804760272E-3</v>
      </c>
      <c r="O103" s="88">
        <v>1.1878428319227474E-3</v>
      </c>
      <c r="P103" s="88">
        <v>3.8628471540413933E-3</v>
      </c>
      <c r="Q103" s="88">
        <v>5.3101319122814683E-3</v>
      </c>
      <c r="R103" s="88">
        <v>1.1352346071874964E-2</v>
      </c>
      <c r="S103" s="88">
        <v>4.3965409925232901E-3</v>
      </c>
      <c r="T103" s="6"/>
      <c r="U103" s="93"/>
      <c r="V103" s="93"/>
    </row>
    <row r="104" spans="1:16384" x14ac:dyDescent="0.25">
      <c r="A104" s="51" t="str">
        <f>'Non-network opex'!$A$51</f>
        <v>Non-network scale growth 2019-2025</v>
      </c>
      <c r="B104" s="88">
        <f>'Non-network opex'!B51</f>
        <v>7.3777192924784352E-3</v>
      </c>
      <c r="C104" s="88">
        <v>4.227249543332201E-3</v>
      </c>
      <c r="D104" s="88">
        <v>8.4339085281999182E-3</v>
      </c>
      <c r="E104" s="88">
        <v>-4.2003813454446481E-3</v>
      </c>
      <c r="F104" s="88">
        <v>7.3777192924784352E-3</v>
      </c>
      <c r="G104" s="88">
        <v>1.1688319122911128E-3</v>
      </c>
      <c r="H104" s="88">
        <v>-1.2835862623139516E-4</v>
      </c>
      <c r="I104" s="88">
        <v>1.2069819559468176E-3</v>
      </c>
      <c r="J104" s="88">
        <v>4.8326612995390761E-3</v>
      </c>
      <c r="K104" s="88">
        <v>4.9816964265729791E-3</v>
      </c>
      <c r="L104" s="88">
        <v>9.9202362966825941E-3</v>
      </c>
      <c r="M104" s="88">
        <v>2.8921631291278782E-3</v>
      </c>
      <c r="N104" s="88">
        <v>5.3535960374317959E-3</v>
      </c>
      <c r="O104" s="88">
        <v>-4.8064691978266794E-5</v>
      </c>
      <c r="P104" s="88">
        <v>3.238479422595919E-3</v>
      </c>
      <c r="Q104" s="88">
        <v>4.2858710343771644E-3</v>
      </c>
      <c r="R104" s="88">
        <v>1.2352447031271474E-2</v>
      </c>
      <c r="S104" s="88">
        <v>4.8396759061357653E-3</v>
      </c>
      <c r="T104" s="6"/>
      <c r="U104" s="93"/>
      <c r="V104" s="93"/>
    </row>
    <row r="105" spans="1:16384" ht="18.75" x14ac:dyDescent="0.3">
      <c r="A105" s="69" t="s">
        <v>132</v>
      </c>
      <c r="B105" s="6"/>
      <c r="C105" s="78">
        <v>0</v>
      </c>
      <c r="D105" s="78">
        <v>0</v>
      </c>
      <c r="E105" s="78">
        <v>0</v>
      </c>
      <c r="F105" s="78">
        <v>0</v>
      </c>
      <c r="G105" s="78">
        <v>0</v>
      </c>
      <c r="H105" s="78">
        <v>0</v>
      </c>
      <c r="I105" s="78">
        <v>0</v>
      </c>
      <c r="J105" s="78">
        <v>0</v>
      </c>
      <c r="K105" s="78">
        <v>0</v>
      </c>
      <c r="L105" s="78">
        <v>0</v>
      </c>
      <c r="M105" s="78">
        <v>0</v>
      </c>
      <c r="N105" s="78">
        <v>0</v>
      </c>
      <c r="O105" s="78">
        <v>0</v>
      </c>
      <c r="P105" s="78">
        <v>0</v>
      </c>
      <c r="Q105" s="78">
        <v>0</v>
      </c>
      <c r="R105" s="78">
        <v>0</v>
      </c>
      <c r="S105" s="78">
        <v>0</v>
      </c>
      <c r="T105" s="78"/>
      <c r="U105" s="4"/>
      <c r="V105" s="4"/>
    </row>
    <row r="106" spans="1:16384" s="93" customFormat="1" x14ac:dyDescent="0.25">
      <c r="A106" s="51" t="str">
        <f>'Total opex'!A30&amp;" "&amp;'Total opex'!$D$25</f>
        <v>Total trend factors (constant) 2019</v>
      </c>
      <c r="B106" s="56">
        <f>'Total opex'!D30</f>
        <v>0</v>
      </c>
      <c r="C106" s="56">
        <v>0</v>
      </c>
      <c r="D106" s="56">
        <v>0</v>
      </c>
      <c r="E106" s="56">
        <v>0</v>
      </c>
      <c r="F106" s="56">
        <v>0</v>
      </c>
      <c r="G106" s="56">
        <v>0</v>
      </c>
      <c r="H106" s="56">
        <v>0</v>
      </c>
      <c r="I106" s="56">
        <v>0</v>
      </c>
      <c r="J106" s="56">
        <v>0</v>
      </c>
      <c r="K106" s="56">
        <v>0</v>
      </c>
      <c r="L106" s="56">
        <v>0</v>
      </c>
      <c r="M106" s="56">
        <v>0</v>
      </c>
      <c r="N106" s="56">
        <v>0</v>
      </c>
      <c r="O106" s="56">
        <v>0</v>
      </c>
      <c r="P106" s="56">
        <v>0</v>
      </c>
      <c r="Q106" s="56">
        <v>0</v>
      </c>
      <c r="R106" s="56">
        <v>0</v>
      </c>
      <c r="S106" s="56">
        <v>0</v>
      </c>
      <c r="T106" s="6"/>
      <c r="U106" s="73">
        <f t="shared" ref="U106:U107" si="22">SUM(C106:S106)</f>
        <v>0</v>
      </c>
      <c r="V106" s="73">
        <f t="shared" ref="V106:V107" si="23">U106-N106-S106</f>
        <v>0</v>
      </c>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c r="AMK106"/>
      <c r="AML106"/>
      <c r="AMM106"/>
      <c r="AMN106"/>
      <c r="AMO106"/>
      <c r="AMP106"/>
      <c r="AMQ106"/>
      <c r="AMR106"/>
      <c r="AMS106"/>
      <c r="AMT106"/>
      <c r="AMU106"/>
      <c r="AMV106"/>
      <c r="AMW106"/>
      <c r="AMX106"/>
      <c r="AMY106"/>
      <c r="AMZ106"/>
      <c r="ANA106"/>
      <c r="ANB106"/>
      <c r="ANC106"/>
      <c r="AND106"/>
      <c r="ANE106"/>
      <c r="ANF106"/>
      <c r="ANG106"/>
      <c r="ANH106"/>
      <c r="ANI106"/>
      <c r="ANJ106"/>
      <c r="ANK106"/>
      <c r="ANL106"/>
      <c r="ANM106"/>
      <c r="ANN106"/>
      <c r="ANO106"/>
      <c r="ANP106"/>
      <c r="ANQ106"/>
      <c r="ANR106"/>
      <c r="ANS106"/>
      <c r="ANT106"/>
      <c r="ANU106"/>
      <c r="ANV106"/>
      <c r="ANW106"/>
      <c r="ANX106"/>
      <c r="ANY106"/>
      <c r="ANZ106"/>
      <c r="AOA106"/>
      <c r="AOB106"/>
      <c r="AOC106"/>
      <c r="AOD106"/>
      <c r="AOE106"/>
      <c r="AOF106"/>
      <c r="AOG106"/>
      <c r="AOH106"/>
      <c r="AOI106"/>
      <c r="AOJ106"/>
      <c r="AOK106"/>
      <c r="AOL106"/>
      <c r="AOM106"/>
      <c r="AON106"/>
      <c r="AOO106"/>
      <c r="AOP106"/>
      <c r="AOQ106"/>
      <c r="AOR106"/>
      <c r="AOS106"/>
      <c r="AOT106"/>
      <c r="AOU106"/>
      <c r="AOV106"/>
      <c r="AOW106"/>
      <c r="AOX106"/>
      <c r="AOY106"/>
      <c r="AOZ106"/>
      <c r="APA106"/>
      <c r="APB106"/>
      <c r="APC106"/>
      <c r="APD106"/>
      <c r="APE106"/>
      <c r="APF106"/>
      <c r="APG106"/>
      <c r="APH106"/>
      <c r="API106"/>
      <c r="APJ106"/>
      <c r="APK106"/>
      <c r="APL106"/>
      <c r="APM106"/>
      <c r="APN106"/>
      <c r="APO106"/>
      <c r="APP106"/>
      <c r="APQ106"/>
      <c r="APR106"/>
      <c r="APS106"/>
      <c r="APT106"/>
      <c r="APU106"/>
      <c r="APV106"/>
      <c r="APW106"/>
      <c r="APX106"/>
      <c r="APY106"/>
      <c r="APZ106"/>
      <c r="AQA106"/>
      <c r="AQB106"/>
      <c r="AQC106"/>
      <c r="AQD106"/>
      <c r="AQE106"/>
      <c r="AQF106"/>
      <c r="AQG106"/>
      <c r="AQH106"/>
      <c r="AQI106"/>
      <c r="AQJ106"/>
      <c r="AQK106"/>
      <c r="AQL106"/>
      <c r="AQM106"/>
      <c r="AQN106"/>
      <c r="AQO106"/>
      <c r="AQP106"/>
      <c r="AQQ106"/>
      <c r="AQR106"/>
      <c r="AQS106"/>
      <c r="AQT106"/>
      <c r="AQU106"/>
      <c r="AQV106"/>
      <c r="AQW106"/>
      <c r="AQX106"/>
      <c r="AQY106"/>
      <c r="AQZ106"/>
      <c r="ARA106"/>
      <c r="ARB106"/>
      <c r="ARC106"/>
      <c r="ARD106"/>
      <c r="ARE106"/>
      <c r="ARF106"/>
      <c r="ARG106"/>
      <c r="ARH106"/>
      <c r="ARI106"/>
      <c r="ARJ106"/>
      <c r="ARK106"/>
      <c r="ARL106"/>
      <c r="ARM106"/>
      <c r="ARN106"/>
      <c r="ARO106"/>
      <c r="ARP106"/>
      <c r="ARQ106"/>
      <c r="ARR106"/>
      <c r="ARS106"/>
      <c r="ART106"/>
      <c r="ARU106"/>
      <c r="ARV106"/>
      <c r="ARW106"/>
      <c r="ARX106"/>
      <c r="ARY106"/>
      <c r="ARZ106"/>
      <c r="ASA106"/>
      <c r="ASB106"/>
      <c r="ASC106"/>
      <c r="ASD106"/>
      <c r="ASE106"/>
      <c r="ASF106"/>
      <c r="ASG106"/>
      <c r="ASH106"/>
      <c r="ASI106"/>
      <c r="ASJ106"/>
      <c r="ASK106"/>
      <c r="ASL106"/>
      <c r="ASM106"/>
      <c r="ASN106"/>
      <c r="ASO106"/>
      <c r="ASP106"/>
      <c r="ASQ106"/>
      <c r="ASR106"/>
      <c r="ASS106"/>
      <c r="AST106"/>
      <c r="ASU106"/>
      <c r="ASV106"/>
      <c r="ASW106"/>
      <c r="ASX106"/>
      <c r="ASY106"/>
      <c r="ASZ106"/>
      <c r="ATA106"/>
      <c r="ATB106"/>
      <c r="ATC106"/>
      <c r="ATD106"/>
      <c r="ATE106"/>
      <c r="ATF106"/>
      <c r="ATG106"/>
      <c r="ATH106"/>
      <c r="ATI106"/>
      <c r="ATJ106"/>
      <c r="ATK106"/>
      <c r="ATL106"/>
      <c r="ATM106"/>
      <c r="ATN106"/>
      <c r="ATO106"/>
      <c r="ATP106"/>
      <c r="ATQ106"/>
      <c r="ATR106"/>
      <c r="ATS106"/>
      <c r="ATT106"/>
      <c r="ATU106"/>
      <c r="ATV106"/>
      <c r="ATW106"/>
      <c r="ATX106"/>
      <c r="ATY106"/>
      <c r="ATZ106"/>
      <c r="AUA106"/>
      <c r="AUB106"/>
      <c r="AUC106"/>
      <c r="AUD106"/>
      <c r="AUE106"/>
      <c r="AUF106"/>
      <c r="AUG106"/>
      <c r="AUH106"/>
      <c r="AUI106"/>
      <c r="AUJ106"/>
      <c r="AUK106"/>
      <c r="AUL106"/>
      <c r="AUM106"/>
      <c r="AUN106"/>
      <c r="AUO106"/>
      <c r="AUP106"/>
      <c r="AUQ106"/>
      <c r="AUR106"/>
      <c r="AUS106"/>
      <c r="AUT106"/>
      <c r="AUU106"/>
      <c r="AUV106"/>
      <c r="AUW106"/>
      <c r="AUX106"/>
      <c r="AUY106"/>
      <c r="AUZ106"/>
      <c r="AVA106"/>
      <c r="AVB106"/>
      <c r="AVC106"/>
      <c r="AVD106"/>
      <c r="AVE106"/>
      <c r="AVF106"/>
      <c r="AVG106"/>
      <c r="AVH106"/>
      <c r="AVI106"/>
      <c r="AVJ106"/>
      <c r="AVK106"/>
      <c r="AVL106"/>
      <c r="AVM106"/>
      <c r="AVN106"/>
      <c r="AVO106"/>
      <c r="AVP106"/>
      <c r="AVQ106"/>
      <c r="AVR106"/>
      <c r="AVS106"/>
      <c r="AVT106"/>
      <c r="AVU106"/>
      <c r="AVV106"/>
      <c r="AVW106"/>
      <c r="AVX106"/>
      <c r="AVY106"/>
      <c r="AVZ106"/>
      <c r="AWA106"/>
      <c r="AWB106"/>
      <c r="AWC106"/>
      <c r="AWD106"/>
      <c r="AWE106"/>
      <c r="AWF106"/>
      <c r="AWG106"/>
      <c r="AWH106"/>
      <c r="AWI106"/>
      <c r="AWJ106"/>
      <c r="AWK106"/>
      <c r="AWL106"/>
      <c r="AWM106"/>
      <c r="AWN106"/>
      <c r="AWO106"/>
      <c r="AWP106"/>
      <c r="AWQ106"/>
      <c r="AWR106"/>
      <c r="AWS106"/>
      <c r="AWT106"/>
      <c r="AWU106"/>
      <c r="AWV106"/>
      <c r="AWW106"/>
      <c r="AWX106"/>
      <c r="AWY106"/>
      <c r="AWZ106"/>
      <c r="AXA106"/>
      <c r="AXB106"/>
      <c r="AXC106"/>
      <c r="AXD106"/>
      <c r="AXE106"/>
      <c r="AXF106"/>
      <c r="AXG106"/>
      <c r="AXH106"/>
      <c r="AXI106"/>
      <c r="AXJ106"/>
      <c r="AXK106"/>
      <c r="AXL106"/>
      <c r="AXM106"/>
      <c r="AXN106"/>
      <c r="AXO106"/>
      <c r="AXP106"/>
      <c r="AXQ106"/>
      <c r="AXR106"/>
      <c r="AXS106"/>
      <c r="AXT106"/>
      <c r="AXU106"/>
      <c r="AXV106"/>
      <c r="AXW106"/>
      <c r="AXX106"/>
      <c r="AXY106"/>
      <c r="AXZ106"/>
      <c r="AYA106"/>
      <c r="AYB106"/>
      <c r="AYC106"/>
      <c r="AYD106"/>
      <c r="AYE106"/>
      <c r="AYF106"/>
      <c r="AYG106"/>
      <c r="AYH106"/>
      <c r="AYI106"/>
      <c r="AYJ106"/>
      <c r="AYK106"/>
      <c r="AYL106"/>
      <c r="AYM106"/>
      <c r="AYN106"/>
      <c r="AYO106"/>
      <c r="AYP106"/>
      <c r="AYQ106"/>
      <c r="AYR106"/>
      <c r="AYS106"/>
      <c r="AYT106"/>
      <c r="AYU106"/>
      <c r="AYV106"/>
      <c r="AYW106"/>
      <c r="AYX106"/>
      <c r="AYY106"/>
      <c r="AYZ106"/>
      <c r="AZA106"/>
      <c r="AZB106"/>
      <c r="AZC106"/>
      <c r="AZD106"/>
      <c r="AZE106"/>
      <c r="AZF106"/>
      <c r="AZG106"/>
      <c r="AZH106"/>
      <c r="AZI106"/>
      <c r="AZJ106"/>
      <c r="AZK106"/>
      <c r="AZL106"/>
      <c r="AZM106"/>
      <c r="AZN106"/>
      <c r="AZO106"/>
      <c r="AZP106"/>
      <c r="AZQ106"/>
      <c r="AZR106"/>
      <c r="AZS106"/>
      <c r="AZT106"/>
      <c r="AZU106"/>
      <c r="AZV106"/>
      <c r="AZW106"/>
      <c r="AZX106"/>
      <c r="AZY106"/>
      <c r="AZZ106"/>
      <c r="BAA106"/>
      <c r="BAB106"/>
      <c r="BAC106"/>
      <c r="BAD106"/>
      <c r="BAE106"/>
      <c r="BAF106"/>
      <c r="BAG106"/>
      <c r="BAH106"/>
      <c r="BAI106"/>
      <c r="BAJ106"/>
      <c r="BAK106"/>
      <c r="BAL106"/>
      <c r="BAM106"/>
      <c r="BAN106"/>
      <c r="BAO106"/>
      <c r="BAP106"/>
      <c r="BAQ106"/>
      <c r="BAR106"/>
      <c r="BAS106"/>
      <c r="BAT106"/>
      <c r="BAU106"/>
      <c r="BAV106"/>
      <c r="BAW106"/>
      <c r="BAX106"/>
      <c r="BAY106"/>
      <c r="BAZ106"/>
      <c r="BBA106"/>
      <c r="BBB106"/>
      <c r="BBC106"/>
      <c r="BBD106"/>
      <c r="BBE106"/>
      <c r="BBF106"/>
      <c r="BBG106"/>
      <c r="BBH106"/>
      <c r="BBI106"/>
      <c r="BBJ106"/>
      <c r="BBK106"/>
      <c r="BBL106"/>
      <c r="BBM106"/>
      <c r="BBN106"/>
      <c r="BBO106"/>
      <c r="BBP106"/>
      <c r="BBQ106"/>
      <c r="BBR106"/>
      <c r="BBS106"/>
      <c r="BBT106"/>
      <c r="BBU106"/>
      <c r="BBV106"/>
      <c r="BBW106"/>
      <c r="BBX106"/>
      <c r="BBY106"/>
      <c r="BBZ106"/>
      <c r="BCA106"/>
      <c r="BCB106"/>
      <c r="BCC106"/>
      <c r="BCD106"/>
      <c r="BCE106"/>
      <c r="BCF106"/>
      <c r="BCG106"/>
      <c r="BCH106"/>
      <c r="BCI106"/>
      <c r="BCJ106"/>
      <c r="BCK106"/>
      <c r="BCL106"/>
      <c r="BCM106"/>
      <c r="BCN106"/>
      <c r="BCO106"/>
      <c r="BCP106"/>
      <c r="BCQ106"/>
      <c r="BCR106"/>
      <c r="BCS106"/>
      <c r="BCT106"/>
      <c r="BCU106"/>
      <c r="BCV106"/>
      <c r="BCW106"/>
      <c r="BCX106"/>
      <c r="BCY106"/>
      <c r="BCZ106"/>
      <c r="BDA106"/>
      <c r="BDB106"/>
      <c r="BDC106"/>
      <c r="BDD106"/>
      <c r="BDE106"/>
      <c r="BDF106"/>
      <c r="BDG106"/>
      <c r="BDH106"/>
      <c r="BDI106"/>
      <c r="BDJ106"/>
      <c r="BDK106"/>
      <c r="BDL106"/>
      <c r="BDM106"/>
      <c r="BDN106"/>
      <c r="BDO106"/>
      <c r="BDP106"/>
      <c r="BDQ106"/>
      <c r="BDR106"/>
      <c r="BDS106"/>
      <c r="BDT106"/>
      <c r="BDU106"/>
      <c r="BDV106"/>
      <c r="BDW106"/>
      <c r="BDX106"/>
      <c r="BDY106"/>
      <c r="BDZ106"/>
      <c r="BEA106"/>
      <c r="BEB106"/>
      <c r="BEC106"/>
      <c r="BED106"/>
      <c r="BEE106"/>
      <c r="BEF106"/>
      <c r="BEG106"/>
      <c r="BEH106"/>
      <c r="BEI106"/>
      <c r="BEJ106"/>
      <c r="BEK106"/>
      <c r="BEL106"/>
      <c r="BEM106"/>
      <c r="BEN106"/>
      <c r="BEO106"/>
      <c r="BEP106"/>
      <c r="BEQ106"/>
      <c r="BER106"/>
      <c r="BES106"/>
      <c r="BET106"/>
      <c r="BEU106"/>
      <c r="BEV106"/>
      <c r="BEW106"/>
      <c r="BEX106"/>
      <c r="BEY106"/>
      <c r="BEZ106"/>
      <c r="BFA106"/>
      <c r="BFB106"/>
      <c r="BFC106"/>
      <c r="BFD106"/>
      <c r="BFE106"/>
      <c r="BFF106"/>
      <c r="BFG106"/>
      <c r="BFH106"/>
      <c r="BFI106"/>
      <c r="BFJ106"/>
      <c r="BFK106"/>
      <c r="BFL106"/>
      <c r="BFM106"/>
      <c r="BFN106"/>
      <c r="BFO106"/>
      <c r="BFP106"/>
      <c r="BFQ106"/>
      <c r="BFR106"/>
      <c r="BFS106"/>
      <c r="BFT106"/>
      <c r="BFU106"/>
      <c r="BFV106"/>
      <c r="BFW106"/>
      <c r="BFX106"/>
      <c r="BFY106"/>
      <c r="BFZ106"/>
      <c r="BGA106"/>
      <c r="BGB106"/>
      <c r="BGC106"/>
      <c r="BGD106"/>
      <c r="BGE106"/>
      <c r="BGF106"/>
      <c r="BGG106"/>
      <c r="BGH106"/>
      <c r="BGI106"/>
      <c r="BGJ106"/>
      <c r="BGK106"/>
      <c r="BGL106"/>
      <c r="BGM106"/>
      <c r="BGN106"/>
      <c r="BGO106"/>
      <c r="BGP106"/>
      <c r="BGQ106"/>
      <c r="BGR106"/>
      <c r="BGS106"/>
      <c r="BGT106"/>
      <c r="BGU106"/>
      <c r="BGV106"/>
      <c r="BGW106"/>
      <c r="BGX106"/>
      <c r="BGY106"/>
      <c r="BGZ106"/>
      <c r="BHA106"/>
      <c r="BHB106"/>
      <c r="BHC106"/>
      <c r="BHD106"/>
      <c r="BHE106"/>
      <c r="BHF106"/>
      <c r="BHG106"/>
      <c r="BHH106"/>
      <c r="BHI106"/>
      <c r="BHJ106"/>
      <c r="BHK106"/>
      <c r="BHL106"/>
      <c r="BHM106"/>
      <c r="BHN106"/>
      <c r="BHO106"/>
      <c r="BHP106"/>
      <c r="BHQ106"/>
      <c r="BHR106"/>
      <c r="BHS106"/>
      <c r="BHT106"/>
      <c r="BHU106"/>
      <c r="BHV106"/>
      <c r="BHW106"/>
      <c r="BHX106"/>
      <c r="BHY106"/>
      <c r="BHZ106"/>
      <c r="BIA106"/>
      <c r="BIB106"/>
      <c r="BIC106"/>
      <c r="BID106"/>
      <c r="BIE106"/>
      <c r="BIF106"/>
      <c r="BIG106"/>
      <c r="BIH106"/>
      <c r="BII106"/>
      <c r="BIJ106"/>
      <c r="BIK106"/>
      <c r="BIL106"/>
      <c r="BIM106"/>
      <c r="BIN106"/>
      <c r="BIO106"/>
      <c r="BIP106"/>
      <c r="BIQ106"/>
      <c r="BIR106"/>
      <c r="BIS106"/>
      <c r="BIT106"/>
      <c r="BIU106"/>
      <c r="BIV106"/>
      <c r="BIW106"/>
      <c r="BIX106"/>
      <c r="BIY106"/>
      <c r="BIZ106"/>
      <c r="BJA106"/>
      <c r="BJB106"/>
      <c r="BJC106"/>
      <c r="BJD106"/>
      <c r="BJE106"/>
      <c r="BJF106"/>
      <c r="BJG106"/>
      <c r="BJH106"/>
      <c r="BJI106"/>
      <c r="BJJ106"/>
      <c r="BJK106"/>
      <c r="BJL106"/>
      <c r="BJM106"/>
      <c r="BJN106"/>
      <c r="BJO106"/>
      <c r="BJP106"/>
      <c r="BJQ106"/>
      <c r="BJR106"/>
      <c r="BJS106"/>
      <c r="BJT106"/>
      <c r="BJU106"/>
      <c r="BJV106"/>
      <c r="BJW106"/>
      <c r="BJX106"/>
      <c r="BJY106"/>
      <c r="BJZ106"/>
      <c r="BKA106"/>
      <c r="BKB106"/>
      <c r="BKC106"/>
      <c r="BKD106"/>
      <c r="BKE106"/>
      <c r="BKF106"/>
      <c r="BKG106"/>
      <c r="BKH106"/>
      <c r="BKI106"/>
      <c r="BKJ106"/>
      <c r="BKK106"/>
      <c r="BKL106"/>
      <c r="BKM106"/>
      <c r="BKN106"/>
      <c r="BKO106"/>
      <c r="BKP106"/>
      <c r="BKQ106"/>
      <c r="BKR106"/>
      <c r="BKS106"/>
      <c r="BKT106"/>
      <c r="BKU106"/>
      <c r="BKV106"/>
      <c r="BKW106"/>
      <c r="BKX106"/>
      <c r="BKY106"/>
      <c r="BKZ106"/>
      <c r="BLA106"/>
      <c r="BLB106"/>
      <c r="BLC106"/>
      <c r="BLD106"/>
      <c r="BLE106"/>
      <c r="BLF106"/>
      <c r="BLG106"/>
      <c r="BLH106"/>
      <c r="BLI106"/>
      <c r="BLJ106"/>
      <c r="BLK106"/>
      <c r="BLL106"/>
      <c r="BLM106"/>
      <c r="BLN106"/>
      <c r="BLO106"/>
      <c r="BLP106"/>
      <c r="BLQ106"/>
      <c r="BLR106"/>
      <c r="BLS106"/>
      <c r="BLT106"/>
      <c r="BLU106"/>
      <c r="BLV106"/>
      <c r="BLW106"/>
      <c r="BLX106"/>
      <c r="BLY106"/>
      <c r="BLZ106"/>
      <c r="BMA106"/>
      <c r="BMB106"/>
      <c r="BMC106"/>
      <c r="BMD106"/>
      <c r="BME106"/>
      <c r="BMF106"/>
      <c r="BMG106"/>
      <c r="BMH106"/>
      <c r="BMI106"/>
      <c r="BMJ106"/>
      <c r="BMK106"/>
      <c r="BML106"/>
      <c r="BMM106"/>
      <c r="BMN106"/>
      <c r="BMO106"/>
      <c r="BMP106"/>
      <c r="BMQ106"/>
      <c r="BMR106"/>
      <c r="BMS106"/>
      <c r="BMT106"/>
      <c r="BMU106"/>
      <c r="BMV106"/>
      <c r="BMW106"/>
      <c r="BMX106"/>
      <c r="BMY106"/>
      <c r="BMZ106"/>
      <c r="BNA106"/>
      <c r="BNB106"/>
      <c r="BNC106"/>
      <c r="BND106"/>
      <c r="BNE106"/>
      <c r="BNF106"/>
      <c r="BNG106"/>
      <c r="BNH106"/>
      <c r="BNI106"/>
      <c r="BNJ106"/>
      <c r="BNK106"/>
      <c r="BNL106"/>
      <c r="BNM106"/>
      <c r="BNN106"/>
      <c r="BNO106"/>
      <c r="BNP106"/>
      <c r="BNQ106"/>
      <c r="BNR106"/>
      <c r="BNS106"/>
      <c r="BNT106"/>
      <c r="BNU106"/>
      <c r="BNV106"/>
      <c r="BNW106"/>
      <c r="BNX106"/>
      <c r="BNY106"/>
      <c r="BNZ106"/>
      <c r="BOA106"/>
      <c r="BOB106"/>
      <c r="BOC106"/>
      <c r="BOD106"/>
      <c r="BOE106"/>
      <c r="BOF106"/>
      <c r="BOG106"/>
      <c r="BOH106"/>
      <c r="BOI106"/>
      <c r="BOJ106"/>
      <c r="BOK106"/>
      <c r="BOL106"/>
      <c r="BOM106"/>
      <c r="BON106"/>
      <c r="BOO106"/>
      <c r="BOP106"/>
      <c r="BOQ106"/>
      <c r="BOR106"/>
      <c r="BOS106"/>
      <c r="BOT106"/>
      <c r="BOU106"/>
      <c r="BOV106"/>
      <c r="BOW106"/>
      <c r="BOX106"/>
      <c r="BOY106"/>
      <c r="BOZ106"/>
      <c r="BPA106"/>
      <c r="BPB106"/>
      <c r="BPC106"/>
      <c r="BPD106"/>
      <c r="BPE106"/>
      <c r="BPF106"/>
      <c r="BPG106"/>
      <c r="BPH106"/>
      <c r="BPI106"/>
      <c r="BPJ106"/>
      <c r="BPK106"/>
      <c r="BPL106"/>
      <c r="BPM106"/>
      <c r="BPN106"/>
      <c r="BPO106"/>
      <c r="BPP106"/>
      <c r="BPQ106"/>
      <c r="BPR106"/>
      <c r="BPS106"/>
      <c r="BPT106"/>
      <c r="BPU106"/>
      <c r="BPV106"/>
      <c r="BPW106"/>
      <c r="BPX106"/>
      <c r="BPY106"/>
      <c r="BPZ106"/>
      <c r="BQA106"/>
      <c r="BQB106"/>
      <c r="BQC106"/>
      <c r="BQD106"/>
      <c r="BQE106"/>
      <c r="BQF106"/>
      <c r="BQG106"/>
      <c r="BQH106"/>
      <c r="BQI106"/>
      <c r="BQJ106"/>
      <c r="BQK106"/>
      <c r="BQL106"/>
      <c r="BQM106"/>
      <c r="BQN106"/>
      <c r="BQO106"/>
      <c r="BQP106"/>
      <c r="BQQ106"/>
      <c r="BQR106"/>
      <c r="BQS106"/>
      <c r="BQT106"/>
      <c r="BQU106"/>
      <c r="BQV106"/>
      <c r="BQW106"/>
      <c r="BQX106"/>
      <c r="BQY106"/>
      <c r="BQZ106"/>
      <c r="BRA106"/>
      <c r="BRB106"/>
      <c r="BRC106"/>
      <c r="BRD106"/>
      <c r="BRE106"/>
      <c r="BRF106"/>
      <c r="BRG106"/>
      <c r="BRH106"/>
      <c r="BRI106"/>
      <c r="BRJ106"/>
      <c r="BRK106"/>
      <c r="BRL106"/>
      <c r="BRM106"/>
      <c r="BRN106"/>
      <c r="BRO106"/>
      <c r="BRP106"/>
      <c r="BRQ106"/>
      <c r="BRR106"/>
      <c r="BRS106"/>
      <c r="BRT106"/>
      <c r="BRU106"/>
      <c r="BRV106"/>
      <c r="BRW106"/>
      <c r="BRX106"/>
      <c r="BRY106"/>
      <c r="BRZ106"/>
      <c r="BSA106"/>
      <c r="BSB106"/>
      <c r="BSC106"/>
      <c r="BSD106"/>
      <c r="BSE106"/>
      <c r="BSF106"/>
      <c r="BSG106"/>
      <c r="BSH106"/>
      <c r="BSI106"/>
      <c r="BSJ106"/>
      <c r="BSK106"/>
      <c r="BSL106"/>
      <c r="BSM106"/>
      <c r="BSN106"/>
      <c r="BSO106"/>
      <c r="BSP106"/>
      <c r="BSQ106"/>
      <c r="BSR106"/>
      <c r="BSS106"/>
      <c r="BST106"/>
      <c r="BSU106"/>
      <c r="BSV106"/>
      <c r="BSW106"/>
      <c r="BSX106"/>
      <c r="BSY106"/>
      <c r="BSZ106"/>
      <c r="BTA106"/>
      <c r="BTB106"/>
      <c r="BTC106"/>
      <c r="BTD106"/>
      <c r="BTE106"/>
      <c r="BTF106"/>
      <c r="BTG106"/>
      <c r="BTH106"/>
      <c r="BTI106"/>
      <c r="BTJ106"/>
      <c r="BTK106"/>
      <c r="BTL106"/>
      <c r="BTM106"/>
      <c r="BTN106"/>
      <c r="BTO106"/>
      <c r="BTP106"/>
      <c r="BTQ106"/>
      <c r="BTR106"/>
      <c r="BTS106"/>
      <c r="BTT106"/>
      <c r="BTU106"/>
      <c r="BTV106"/>
      <c r="BTW106"/>
      <c r="BTX106"/>
      <c r="BTY106"/>
      <c r="BTZ106"/>
      <c r="BUA106"/>
      <c r="BUB106"/>
      <c r="BUC106"/>
      <c r="BUD106"/>
      <c r="BUE106"/>
      <c r="BUF106"/>
      <c r="BUG106"/>
      <c r="BUH106"/>
      <c r="BUI106"/>
      <c r="BUJ106"/>
      <c r="BUK106"/>
      <c r="BUL106"/>
      <c r="BUM106"/>
      <c r="BUN106"/>
      <c r="BUO106"/>
      <c r="BUP106"/>
      <c r="BUQ106"/>
      <c r="BUR106"/>
      <c r="BUS106"/>
      <c r="BUT106"/>
      <c r="BUU106"/>
      <c r="BUV106"/>
      <c r="BUW106"/>
      <c r="BUX106"/>
      <c r="BUY106"/>
      <c r="BUZ106"/>
      <c r="BVA106"/>
      <c r="BVB106"/>
      <c r="BVC106"/>
      <c r="BVD106"/>
      <c r="BVE106"/>
      <c r="BVF106"/>
      <c r="BVG106"/>
      <c r="BVH106"/>
      <c r="BVI106"/>
      <c r="BVJ106"/>
      <c r="BVK106"/>
      <c r="BVL106"/>
      <c r="BVM106"/>
      <c r="BVN106"/>
      <c r="BVO106"/>
      <c r="BVP106"/>
      <c r="BVQ106"/>
      <c r="BVR106"/>
      <c r="BVS106"/>
      <c r="BVT106"/>
      <c r="BVU106"/>
      <c r="BVV106"/>
      <c r="BVW106"/>
      <c r="BVX106"/>
      <c r="BVY106"/>
      <c r="BVZ106"/>
      <c r="BWA106"/>
      <c r="BWB106"/>
      <c r="BWC106"/>
      <c r="BWD106"/>
      <c r="BWE106"/>
      <c r="BWF106"/>
      <c r="BWG106"/>
      <c r="BWH106"/>
      <c r="BWI106"/>
      <c r="BWJ106"/>
      <c r="BWK106"/>
      <c r="BWL106"/>
      <c r="BWM106"/>
      <c r="BWN106"/>
      <c r="BWO106"/>
      <c r="BWP106"/>
      <c r="BWQ106"/>
      <c r="BWR106"/>
      <c r="BWS106"/>
      <c r="BWT106"/>
      <c r="BWU106"/>
      <c r="BWV106"/>
      <c r="BWW106"/>
      <c r="BWX106"/>
      <c r="BWY106"/>
      <c r="BWZ106"/>
      <c r="BXA106"/>
      <c r="BXB106"/>
      <c r="BXC106"/>
      <c r="BXD106"/>
      <c r="BXE106"/>
      <c r="BXF106"/>
      <c r="BXG106"/>
      <c r="BXH106"/>
      <c r="BXI106"/>
      <c r="BXJ106"/>
      <c r="BXK106"/>
      <c r="BXL106"/>
      <c r="BXM106"/>
      <c r="BXN106"/>
      <c r="BXO106"/>
      <c r="BXP106"/>
      <c r="BXQ106"/>
      <c r="BXR106"/>
      <c r="BXS106"/>
      <c r="BXT106"/>
      <c r="BXU106"/>
      <c r="BXV106"/>
      <c r="BXW106"/>
      <c r="BXX106"/>
      <c r="BXY106"/>
      <c r="BXZ106"/>
      <c r="BYA106"/>
      <c r="BYB106"/>
      <c r="BYC106"/>
      <c r="BYD106"/>
      <c r="BYE106"/>
      <c r="BYF106"/>
      <c r="BYG106"/>
      <c r="BYH106"/>
      <c r="BYI106"/>
      <c r="BYJ106"/>
      <c r="BYK106"/>
      <c r="BYL106"/>
      <c r="BYM106"/>
      <c r="BYN106"/>
      <c r="BYO106"/>
      <c r="BYP106"/>
      <c r="BYQ106"/>
      <c r="BYR106"/>
      <c r="BYS106"/>
      <c r="BYT106"/>
      <c r="BYU106"/>
      <c r="BYV106"/>
      <c r="BYW106"/>
      <c r="BYX106"/>
      <c r="BYY106"/>
      <c r="BYZ106"/>
      <c r="BZA106"/>
      <c r="BZB106"/>
      <c r="BZC106"/>
      <c r="BZD106"/>
      <c r="BZE106"/>
      <c r="BZF106"/>
      <c r="BZG106"/>
      <c r="BZH106"/>
      <c r="BZI106"/>
      <c r="BZJ106"/>
      <c r="BZK106"/>
      <c r="BZL106"/>
      <c r="BZM106"/>
      <c r="BZN106"/>
      <c r="BZO106"/>
      <c r="BZP106"/>
      <c r="BZQ106"/>
      <c r="BZR106"/>
      <c r="BZS106"/>
      <c r="BZT106"/>
      <c r="BZU106"/>
      <c r="BZV106"/>
      <c r="BZW106"/>
      <c r="BZX106"/>
      <c r="BZY106"/>
      <c r="BZZ106"/>
      <c r="CAA106"/>
      <c r="CAB106"/>
      <c r="CAC106"/>
      <c r="CAD106"/>
      <c r="CAE106"/>
      <c r="CAF106"/>
      <c r="CAG106"/>
      <c r="CAH106"/>
      <c r="CAI106"/>
      <c r="CAJ106"/>
      <c r="CAK106"/>
      <c r="CAL106"/>
      <c r="CAM106"/>
      <c r="CAN106"/>
      <c r="CAO106"/>
      <c r="CAP106"/>
      <c r="CAQ106"/>
      <c r="CAR106"/>
      <c r="CAS106"/>
      <c r="CAT106"/>
      <c r="CAU106"/>
      <c r="CAV106"/>
      <c r="CAW106"/>
      <c r="CAX106"/>
      <c r="CAY106"/>
      <c r="CAZ106"/>
      <c r="CBA106"/>
      <c r="CBB106"/>
      <c r="CBC106"/>
      <c r="CBD106"/>
      <c r="CBE106"/>
      <c r="CBF106"/>
      <c r="CBG106"/>
      <c r="CBH106"/>
      <c r="CBI106"/>
      <c r="CBJ106"/>
      <c r="CBK106"/>
      <c r="CBL106"/>
      <c r="CBM106"/>
      <c r="CBN106"/>
      <c r="CBO106"/>
      <c r="CBP106"/>
      <c r="CBQ106"/>
      <c r="CBR106"/>
      <c r="CBS106"/>
      <c r="CBT106"/>
      <c r="CBU106"/>
      <c r="CBV106"/>
      <c r="CBW106"/>
      <c r="CBX106"/>
      <c r="CBY106"/>
      <c r="CBZ106"/>
      <c r="CCA106"/>
      <c r="CCB106"/>
      <c r="CCC106"/>
      <c r="CCD106"/>
      <c r="CCE106"/>
      <c r="CCF106"/>
      <c r="CCG106"/>
      <c r="CCH106"/>
      <c r="CCI106"/>
      <c r="CCJ106"/>
      <c r="CCK106"/>
      <c r="CCL106"/>
      <c r="CCM106"/>
      <c r="CCN106"/>
      <c r="CCO106"/>
      <c r="CCP106"/>
      <c r="CCQ106"/>
      <c r="CCR106"/>
      <c r="CCS106"/>
      <c r="CCT106"/>
      <c r="CCU106"/>
      <c r="CCV106"/>
      <c r="CCW106"/>
      <c r="CCX106"/>
      <c r="CCY106"/>
      <c r="CCZ106"/>
      <c r="CDA106"/>
      <c r="CDB106"/>
      <c r="CDC106"/>
      <c r="CDD106"/>
      <c r="CDE106"/>
      <c r="CDF106"/>
      <c r="CDG106"/>
      <c r="CDH106"/>
      <c r="CDI106"/>
      <c r="CDJ106"/>
      <c r="CDK106"/>
      <c r="CDL106"/>
      <c r="CDM106"/>
      <c r="CDN106"/>
      <c r="CDO106"/>
      <c r="CDP106"/>
      <c r="CDQ106"/>
      <c r="CDR106"/>
      <c r="CDS106"/>
      <c r="CDT106"/>
      <c r="CDU106"/>
      <c r="CDV106"/>
      <c r="CDW106"/>
      <c r="CDX106"/>
      <c r="CDY106"/>
      <c r="CDZ106"/>
      <c r="CEA106"/>
      <c r="CEB106"/>
      <c r="CEC106"/>
      <c r="CED106"/>
      <c r="CEE106"/>
      <c r="CEF106"/>
      <c r="CEG106"/>
      <c r="CEH106"/>
      <c r="CEI106"/>
      <c r="CEJ106"/>
      <c r="CEK106"/>
      <c r="CEL106"/>
      <c r="CEM106"/>
      <c r="CEN106"/>
      <c r="CEO106"/>
      <c r="CEP106"/>
      <c r="CEQ106"/>
      <c r="CER106"/>
      <c r="CES106"/>
      <c r="CET106"/>
      <c r="CEU106"/>
      <c r="CEV106"/>
      <c r="CEW106"/>
      <c r="CEX106"/>
      <c r="CEY106"/>
      <c r="CEZ106"/>
      <c r="CFA106"/>
      <c r="CFB106"/>
      <c r="CFC106"/>
      <c r="CFD106"/>
      <c r="CFE106"/>
      <c r="CFF106"/>
      <c r="CFG106"/>
      <c r="CFH106"/>
      <c r="CFI106"/>
      <c r="CFJ106"/>
      <c r="CFK106"/>
      <c r="CFL106"/>
      <c r="CFM106"/>
      <c r="CFN106"/>
      <c r="CFO106"/>
      <c r="CFP106"/>
      <c r="CFQ106"/>
      <c r="CFR106"/>
      <c r="CFS106"/>
      <c r="CFT106"/>
      <c r="CFU106"/>
      <c r="CFV106"/>
      <c r="CFW106"/>
      <c r="CFX106"/>
      <c r="CFY106"/>
      <c r="CFZ106"/>
      <c r="CGA106"/>
      <c r="CGB106"/>
      <c r="CGC106"/>
      <c r="CGD106"/>
      <c r="CGE106"/>
      <c r="CGF106"/>
      <c r="CGG106"/>
      <c r="CGH106"/>
      <c r="CGI106"/>
      <c r="CGJ106"/>
      <c r="CGK106"/>
      <c r="CGL106"/>
      <c r="CGM106"/>
      <c r="CGN106"/>
      <c r="CGO106"/>
      <c r="CGP106"/>
      <c r="CGQ106"/>
      <c r="CGR106"/>
      <c r="CGS106"/>
      <c r="CGT106"/>
      <c r="CGU106"/>
      <c r="CGV106"/>
      <c r="CGW106"/>
      <c r="CGX106"/>
      <c r="CGY106"/>
      <c r="CGZ106"/>
      <c r="CHA106"/>
      <c r="CHB106"/>
      <c r="CHC106"/>
      <c r="CHD106"/>
      <c r="CHE106"/>
      <c r="CHF106"/>
      <c r="CHG106"/>
      <c r="CHH106"/>
      <c r="CHI106"/>
      <c r="CHJ106"/>
      <c r="CHK106"/>
      <c r="CHL106"/>
      <c r="CHM106"/>
      <c r="CHN106"/>
      <c r="CHO106"/>
      <c r="CHP106"/>
      <c r="CHQ106"/>
      <c r="CHR106"/>
      <c r="CHS106"/>
      <c r="CHT106"/>
      <c r="CHU106"/>
      <c r="CHV106"/>
      <c r="CHW106"/>
      <c r="CHX106"/>
      <c r="CHY106"/>
      <c r="CHZ106"/>
      <c r="CIA106"/>
      <c r="CIB106"/>
      <c r="CIC106"/>
      <c r="CID106"/>
      <c r="CIE106"/>
      <c r="CIF106"/>
      <c r="CIG106"/>
      <c r="CIH106"/>
      <c r="CII106"/>
      <c r="CIJ106"/>
      <c r="CIK106"/>
      <c r="CIL106"/>
      <c r="CIM106"/>
      <c r="CIN106"/>
      <c r="CIO106"/>
      <c r="CIP106"/>
      <c r="CIQ106"/>
      <c r="CIR106"/>
      <c r="CIS106"/>
      <c r="CIT106"/>
      <c r="CIU106"/>
      <c r="CIV106"/>
      <c r="CIW106"/>
      <c r="CIX106"/>
      <c r="CIY106"/>
      <c r="CIZ106"/>
      <c r="CJA106"/>
      <c r="CJB106"/>
      <c r="CJC106"/>
      <c r="CJD106"/>
      <c r="CJE106"/>
      <c r="CJF106"/>
      <c r="CJG106"/>
      <c r="CJH106"/>
      <c r="CJI106"/>
      <c r="CJJ106"/>
      <c r="CJK106"/>
      <c r="CJL106"/>
      <c r="CJM106"/>
      <c r="CJN106"/>
      <c r="CJO106"/>
      <c r="CJP106"/>
      <c r="CJQ106"/>
      <c r="CJR106"/>
      <c r="CJS106"/>
      <c r="CJT106"/>
      <c r="CJU106"/>
      <c r="CJV106"/>
      <c r="CJW106"/>
      <c r="CJX106"/>
      <c r="CJY106"/>
      <c r="CJZ106"/>
      <c r="CKA106"/>
      <c r="CKB106"/>
      <c r="CKC106"/>
      <c r="CKD106"/>
      <c r="CKE106"/>
      <c r="CKF106"/>
      <c r="CKG106"/>
      <c r="CKH106"/>
      <c r="CKI106"/>
      <c r="CKJ106"/>
      <c r="CKK106"/>
      <c r="CKL106"/>
      <c r="CKM106"/>
      <c r="CKN106"/>
      <c r="CKO106"/>
      <c r="CKP106"/>
      <c r="CKQ106"/>
      <c r="CKR106"/>
      <c r="CKS106"/>
      <c r="CKT106"/>
      <c r="CKU106"/>
      <c r="CKV106"/>
      <c r="CKW106"/>
      <c r="CKX106"/>
      <c r="CKY106"/>
      <c r="CKZ106"/>
      <c r="CLA106"/>
      <c r="CLB106"/>
      <c r="CLC106"/>
      <c r="CLD106"/>
      <c r="CLE106"/>
      <c r="CLF106"/>
      <c r="CLG106"/>
      <c r="CLH106"/>
      <c r="CLI106"/>
      <c r="CLJ106"/>
      <c r="CLK106"/>
      <c r="CLL106"/>
      <c r="CLM106"/>
      <c r="CLN106"/>
      <c r="CLO106"/>
      <c r="CLP106"/>
      <c r="CLQ106"/>
      <c r="CLR106"/>
      <c r="CLS106"/>
      <c r="CLT106"/>
      <c r="CLU106"/>
      <c r="CLV106"/>
      <c r="CLW106"/>
      <c r="CLX106"/>
      <c r="CLY106"/>
      <c r="CLZ106"/>
      <c r="CMA106"/>
      <c r="CMB106"/>
      <c r="CMC106"/>
      <c r="CMD106"/>
      <c r="CME106"/>
      <c r="CMF106"/>
      <c r="CMG106"/>
      <c r="CMH106"/>
      <c r="CMI106"/>
      <c r="CMJ106"/>
      <c r="CMK106"/>
      <c r="CML106"/>
      <c r="CMM106"/>
      <c r="CMN106"/>
      <c r="CMO106"/>
      <c r="CMP106"/>
      <c r="CMQ106"/>
      <c r="CMR106"/>
      <c r="CMS106"/>
      <c r="CMT106"/>
      <c r="CMU106"/>
      <c r="CMV106"/>
      <c r="CMW106"/>
      <c r="CMX106"/>
      <c r="CMY106"/>
      <c r="CMZ106"/>
      <c r="CNA106"/>
      <c r="CNB106"/>
      <c r="CNC106"/>
      <c r="CND106"/>
      <c r="CNE106"/>
      <c r="CNF106"/>
      <c r="CNG106"/>
      <c r="CNH106"/>
      <c r="CNI106"/>
      <c r="CNJ106"/>
      <c r="CNK106"/>
      <c r="CNL106"/>
      <c r="CNM106"/>
      <c r="CNN106"/>
      <c r="CNO106"/>
      <c r="CNP106"/>
      <c r="CNQ106"/>
      <c r="CNR106"/>
      <c r="CNS106"/>
      <c r="CNT106"/>
      <c r="CNU106"/>
      <c r="CNV106"/>
      <c r="CNW106"/>
      <c r="CNX106"/>
      <c r="CNY106"/>
      <c r="CNZ106"/>
      <c r="COA106"/>
      <c r="COB106"/>
      <c r="COC106"/>
      <c r="COD106"/>
      <c r="COE106"/>
      <c r="COF106"/>
      <c r="COG106"/>
      <c r="COH106"/>
      <c r="COI106"/>
      <c r="COJ106"/>
      <c r="COK106"/>
      <c r="COL106"/>
      <c r="COM106"/>
      <c r="CON106"/>
      <c r="COO106"/>
      <c r="COP106"/>
      <c r="COQ106"/>
      <c r="COR106"/>
      <c r="COS106"/>
      <c r="COT106"/>
      <c r="COU106"/>
      <c r="COV106"/>
      <c r="COW106"/>
      <c r="COX106"/>
      <c r="COY106"/>
      <c r="COZ106"/>
      <c r="CPA106"/>
      <c r="CPB106"/>
      <c r="CPC106"/>
      <c r="CPD106"/>
      <c r="CPE106"/>
      <c r="CPF106"/>
      <c r="CPG106"/>
      <c r="CPH106"/>
      <c r="CPI106"/>
      <c r="CPJ106"/>
      <c r="CPK106"/>
      <c r="CPL106"/>
      <c r="CPM106"/>
      <c r="CPN106"/>
      <c r="CPO106"/>
      <c r="CPP106"/>
      <c r="CPQ106"/>
      <c r="CPR106"/>
      <c r="CPS106"/>
      <c r="CPT106"/>
      <c r="CPU106"/>
      <c r="CPV106"/>
      <c r="CPW106"/>
      <c r="CPX106"/>
      <c r="CPY106"/>
      <c r="CPZ106"/>
      <c r="CQA106"/>
      <c r="CQB106"/>
      <c r="CQC106"/>
      <c r="CQD106"/>
      <c r="CQE106"/>
      <c r="CQF106"/>
      <c r="CQG106"/>
      <c r="CQH106"/>
      <c r="CQI106"/>
      <c r="CQJ106"/>
      <c r="CQK106"/>
      <c r="CQL106"/>
      <c r="CQM106"/>
      <c r="CQN106"/>
      <c r="CQO106"/>
      <c r="CQP106"/>
      <c r="CQQ106"/>
      <c r="CQR106"/>
      <c r="CQS106"/>
      <c r="CQT106"/>
      <c r="CQU106"/>
      <c r="CQV106"/>
      <c r="CQW106"/>
      <c r="CQX106"/>
      <c r="CQY106"/>
      <c r="CQZ106"/>
      <c r="CRA106"/>
      <c r="CRB106"/>
      <c r="CRC106"/>
      <c r="CRD106"/>
      <c r="CRE106"/>
      <c r="CRF106"/>
      <c r="CRG106"/>
      <c r="CRH106"/>
      <c r="CRI106"/>
      <c r="CRJ106"/>
      <c r="CRK106"/>
      <c r="CRL106"/>
      <c r="CRM106"/>
      <c r="CRN106"/>
      <c r="CRO106"/>
      <c r="CRP106"/>
      <c r="CRQ106"/>
      <c r="CRR106"/>
      <c r="CRS106"/>
      <c r="CRT106"/>
      <c r="CRU106"/>
      <c r="CRV106"/>
      <c r="CRW106"/>
      <c r="CRX106"/>
      <c r="CRY106"/>
      <c r="CRZ106"/>
      <c r="CSA106"/>
      <c r="CSB106"/>
      <c r="CSC106"/>
      <c r="CSD106"/>
      <c r="CSE106"/>
      <c r="CSF106"/>
      <c r="CSG106"/>
      <c r="CSH106"/>
      <c r="CSI106"/>
      <c r="CSJ106"/>
      <c r="CSK106"/>
      <c r="CSL106"/>
      <c r="CSM106"/>
      <c r="CSN106"/>
      <c r="CSO106"/>
      <c r="CSP106"/>
      <c r="CSQ106"/>
      <c r="CSR106"/>
      <c r="CSS106"/>
      <c r="CST106"/>
      <c r="CSU106"/>
      <c r="CSV106"/>
      <c r="CSW106"/>
      <c r="CSX106"/>
      <c r="CSY106"/>
      <c r="CSZ106"/>
      <c r="CTA106"/>
      <c r="CTB106"/>
      <c r="CTC106"/>
      <c r="CTD106"/>
      <c r="CTE106"/>
      <c r="CTF106"/>
      <c r="CTG106"/>
      <c r="CTH106"/>
      <c r="CTI106"/>
      <c r="CTJ106"/>
      <c r="CTK106"/>
      <c r="CTL106"/>
      <c r="CTM106"/>
      <c r="CTN106"/>
      <c r="CTO106"/>
      <c r="CTP106"/>
      <c r="CTQ106"/>
      <c r="CTR106"/>
      <c r="CTS106"/>
      <c r="CTT106"/>
      <c r="CTU106"/>
      <c r="CTV106"/>
      <c r="CTW106"/>
      <c r="CTX106"/>
      <c r="CTY106"/>
      <c r="CTZ106"/>
      <c r="CUA106"/>
      <c r="CUB106"/>
      <c r="CUC106"/>
      <c r="CUD106"/>
      <c r="CUE106"/>
      <c r="CUF106"/>
      <c r="CUG106"/>
      <c r="CUH106"/>
      <c r="CUI106"/>
      <c r="CUJ106"/>
      <c r="CUK106"/>
      <c r="CUL106"/>
      <c r="CUM106"/>
      <c r="CUN106"/>
      <c r="CUO106"/>
      <c r="CUP106"/>
      <c r="CUQ106"/>
      <c r="CUR106"/>
      <c r="CUS106"/>
      <c r="CUT106"/>
      <c r="CUU106"/>
      <c r="CUV106"/>
      <c r="CUW106"/>
      <c r="CUX106"/>
      <c r="CUY106"/>
      <c r="CUZ106"/>
      <c r="CVA106"/>
      <c r="CVB106"/>
      <c r="CVC106"/>
      <c r="CVD106"/>
      <c r="CVE106"/>
      <c r="CVF106"/>
      <c r="CVG106"/>
      <c r="CVH106"/>
      <c r="CVI106"/>
      <c r="CVJ106"/>
      <c r="CVK106"/>
      <c r="CVL106"/>
      <c r="CVM106"/>
      <c r="CVN106"/>
      <c r="CVO106"/>
      <c r="CVP106"/>
      <c r="CVQ106"/>
      <c r="CVR106"/>
      <c r="CVS106"/>
      <c r="CVT106"/>
      <c r="CVU106"/>
      <c r="CVV106"/>
      <c r="CVW106"/>
      <c r="CVX106"/>
      <c r="CVY106"/>
      <c r="CVZ106"/>
      <c r="CWA106"/>
      <c r="CWB106"/>
      <c r="CWC106"/>
      <c r="CWD106"/>
      <c r="CWE106"/>
      <c r="CWF106"/>
      <c r="CWG106"/>
      <c r="CWH106"/>
      <c r="CWI106"/>
      <c r="CWJ106"/>
      <c r="CWK106"/>
      <c r="CWL106"/>
      <c r="CWM106"/>
      <c r="CWN106"/>
      <c r="CWO106"/>
      <c r="CWP106"/>
      <c r="CWQ106"/>
      <c r="CWR106"/>
      <c r="CWS106"/>
      <c r="CWT106"/>
      <c r="CWU106"/>
      <c r="CWV106"/>
      <c r="CWW106"/>
      <c r="CWX106"/>
      <c r="CWY106"/>
      <c r="CWZ106"/>
      <c r="CXA106"/>
      <c r="CXB106"/>
      <c r="CXC106"/>
      <c r="CXD106"/>
      <c r="CXE106"/>
      <c r="CXF106"/>
      <c r="CXG106"/>
      <c r="CXH106"/>
      <c r="CXI106"/>
      <c r="CXJ106"/>
      <c r="CXK106"/>
      <c r="CXL106"/>
      <c r="CXM106"/>
      <c r="CXN106"/>
      <c r="CXO106"/>
      <c r="CXP106"/>
      <c r="CXQ106"/>
      <c r="CXR106"/>
      <c r="CXS106"/>
      <c r="CXT106"/>
      <c r="CXU106"/>
      <c r="CXV106"/>
      <c r="CXW106"/>
      <c r="CXX106"/>
      <c r="CXY106"/>
      <c r="CXZ106"/>
      <c r="CYA106"/>
      <c r="CYB106"/>
      <c r="CYC106"/>
      <c r="CYD106"/>
      <c r="CYE106"/>
      <c r="CYF106"/>
      <c r="CYG106"/>
      <c r="CYH106"/>
      <c r="CYI106"/>
      <c r="CYJ106"/>
      <c r="CYK106"/>
      <c r="CYL106"/>
      <c r="CYM106"/>
      <c r="CYN106"/>
      <c r="CYO106"/>
      <c r="CYP106"/>
      <c r="CYQ106"/>
      <c r="CYR106"/>
      <c r="CYS106"/>
      <c r="CYT106"/>
      <c r="CYU106"/>
      <c r="CYV106"/>
      <c r="CYW106"/>
      <c r="CYX106"/>
      <c r="CYY106"/>
      <c r="CYZ106"/>
      <c r="CZA106"/>
      <c r="CZB106"/>
      <c r="CZC106"/>
      <c r="CZD106"/>
      <c r="CZE106"/>
      <c r="CZF106"/>
      <c r="CZG106"/>
      <c r="CZH106"/>
      <c r="CZI106"/>
      <c r="CZJ106"/>
      <c r="CZK106"/>
      <c r="CZL106"/>
      <c r="CZM106"/>
      <c r="CZN106"/>
      <c r="CZO106"/>
      <c r="CZP106"/>
      <c r="CZQ106"/>
      <c r="CZR106"/>
      <c r="CZS106"/>
      <c r="CZT106"/>
      <c r="CZU106"/>
      <c r="CZV106"/>
      <c r="CZW106"/>
      <c r="CZX106"/>
      <c r="CZY106"/>
      <c r="CZZ106"/>
      <c r="DAA106"/>
      <c r="DAB106"/>
      <c r="DAC106"/>
      <c r="DAD106"/>
      <c r="DAE106"/>
      <c r="DAF106"/>
      <c r="DAG106"/>
      <c r="DAH106"/>
      <c r="DAI106"/>
      <c r="DAJ106"/>
      <c r="DAK106"/>
      <c r="DAL106"/>
      <c r="DAM106"/>
      <c r="DAN106"/>
      <c r="DAO106"/>
      <c r="DAP106"/>
      <c r="DAQ106"/>
      <c r="DAR106"/>
      <c r="DAS106"/>
      <c r="DAT106"/>
      <c r="DAU106"/>
      <c r="DAV106"/>
      <c r="DAW106"/>
      <c r="DAX106"/>
      <c r="DAY106"/>
      <c r="DAZ106"/>
      <c r="DBA106"/>
      <c r="DBB106"/>
      <c r="DBC106"/>
      <c r="DBD106"/>
      <c r="DBE106"/>
      <c r="DBF106"/>
      <c r="DBG106"/>
      <c r="DBH106"/>
      <c r="DBI106"/>
      <c r="DBJ106"/>
      <c r="DBK106"/>
      <c r="DBL106"/>
      <c r="DBM106"/>
      <c r="DBN106"/>
      <c r="DBO106"/>
      <c r="DBP106"/>
      <c r="DBQ106"/>
      <c r="DBR106"/>
      <c r="DBS106"/>
      <c r="DBT106"/>
      <c r="DBU106"/>
      <c r="DBV106"/>
      <c r="DBW106"/>
      <c r="DBX106"/>
      <c r="DBY106"/>
      <c r="DBZ106"/>
      <c r="DCA106"/>
      <c r="DCB106"/>
      <c r="DCC106"/>
      <c r="DCD106"/>
      <c r="DCE106"/>
      <c r="DCF106"/>
      <c r="DCG106"/>
      <c r="DCH106"/>
      <c r="DCI106"/>
      <c r="DCJ106"/>
      <c r="DCK106"/>
      <c r="DCL106"/>
      <c r="DCM106"/>
      <c r="DCN106"/>
      <c r="DCO106"/>
      <c r="DCP106"/>
      <c r="DCQ106"/>
      <c r="DCR106"/>
      <c r="DCS106"/>
      <c r="DCT106"/>
      <c r="DCU106"/>
      <c r="DCV106"/>
      <c r="DCW106"/>
      <c r="DCX106"/>
      <c r="DCY106"/>
      <c r="DCZ106"/>
      <c r="DDA106"/>
      <c r="DDB106"/>
      <c r="DDC106"/>
      <c r="DDD106"/>
      <c r="DDE106"/>
      <c r="DDF106"/>
      <c r="DDG106"/>
      <c r="DDH106"/>
      <c r="DDI106"/>
      <c r="DDJ106"/>
      <c r="DDK106"/>
      <c r="DDL106"/>
      <c r="DDM106"/>
      <c r="DDN106"/>
      <c r="DDO106"/>
      <c r="DDP106"/>
      <c r="DDQ106"/>
      <c r="DDR106"/>
      <c r="DDS106"/>
      <c r="DDT106"/>
      <c r="DDU106"/>
      <c r="DDV106"/>
      <c r="DDW106"/>
      <c r="DDX106"/>
      <c r="DDY106"/>
      <c r="DDZ106"/>
      <c r="DEA106"/>
      <c r="DEB106"/>
      <c r="DEC106"/>
      <c r="DED106"/>
      <c r="DEE106"/>
      <c r="DEF106"/>
      <c r="DEG106"/>
      <c r="DEH106"/>
      <c r="DEI106"/>
      <c r="DEJ106"/>
      <c r="DEK106"/>
      <c r="DEL106"/>
      <c r="DEM106"/>
      <c r="DEN106"/>
      <c r="DEO106"/>
      <c r="DEP106"/>
      <c r="DEQ106"/>
      <c r="DER106"/>
      <c r="DES106"/>
      <c r="DET106"/>
      <c r="DEU106"/>
      <c r="DEV106"/>
      <c r="DEW106"/>
      <c r="DEX106"/>
      <c r="DEY106"/>
      <c r="DEZ106"/>
      <c r="DFA106"/>
      <c r="DFB106"/>
      <c r="DFC106"/>
      <c r="DFD106"/>
      <c r="DFE106"/>
      <c r="DFF106"/>
      <c r="DFG106"/>
      <c r="DFH106"/>
      <c r="DFI106"/>
      <c r="DFJ106"/>
      <c r="DFK106"/>
      <c r="DFL106"/>
      <c r="DFM106"/>
      <c r="DFN106"/>
      <c r="DFO106"/>
      <c r="DFP106"/>
      <c r="DFQ106"/>
      <c r="DFR106"/>
      <c r="DFS106"/>
      <c r="DFT106"/>
      <c r="DFU106"/>
      <c r="DFV106"/>
      <c r="DFW106"/>
      <c r="DFX106"/>
      <c r="DFY106"/>
      <c r="DFZ106"/>
      <c r="DGA106"/>
      <c r="DGB106"/>
      <c r="DGC106"/>
      <c r="DGD106"/>
      <c r="DGE106"/>
      <c r="DGF106"/>
      <c r="DGG106"/>
      <c r="DGH106"/>
      <c r="DGI106"/>
      <c r="DGJ106"/>
      <c r="DGK106"/>
      <c r="DGL106"/>
      <c r="DGM106"/>
      <c r="DGN106"/>
      <c r="DGO106"/>
      <c r="DGP106"/>
      <c r="DGQ106"/>
      <c r="DGR106"/>
      <c r="DGS106"/>
      <c r="DGT106"/>
      <c r="DGU106"/>
      <c r="DGV106"/>
      <c r="DGW106"/>
      <c r="DGX106"/>
      <c r="DGY106"/>
      <c r="DGZ106"/>
      <c r="DHA106"/>
      <c r="DHB106"/>
      <c r="DHC106"/>
      <c r="DHD106"/>
      <c r="DHE106"/>
      <c r="DHF106"/>
      <c r="DHG106"/>
      <c r="DHH106"/>
      <c r="DHI106"/>
      <c r="DHJ106"/>
      <c r="DHK106"/>
      <c r="DHL106"/>
      <c r="DHM106"/>
      <c r="DHN106"/>
      <c r="DHO106"/>
      <c r="DHP106"/>
      <c r="DHQ106"/>
      <c r="DHR106"/>
      <c r="DHS106"/>
      <c r="DHT106"/>
      <c r="DHU106"/>
      <c r="DHV106"/>
      <c r="DHW106"/>
      <c r="DHX106"/>
      <c r="DHY106"/>
      <c r="DHZ106"/>
      <c r="DIA106"/>
      <c r="DIB106"/>
      <c r="DIC106"/>
      <c r="DID106"/>
      <c r="DIE106"/>
      <c r="DIF106"/>
      <c r="DIG106"/>
      <c r="DIH106"/>
      <c r="DII106"/>
      <c r="DIJ106"/>
      <c r="DIK106"/>
      <c r="DIL106"/>
      <c r="DIM106"/>
      <c r="DIN106"/>
      <c r="DIO106"/>
      <c r="DIP106"/>
      <c r="DIQ106"/>
      <c r="DIR106"/>
      <c r="DIS106"/>
      <c r="DIT106"/>
      <c r="DIU106"/>
      <c r="DIV106"/>
      <c r="DIW106"/>
      <c r="DIX106"/>
      <c r="DIY106"/>
      <c r="DIZ106"/>
      <c r="DJA106"/>
      <c r="DJB106"/>
      <c r="DJC106"/>
      <c r="DJD106"/>
      <c r="DJE106"/>
      <c r="DJF106"/>
      <c r="DJG106"/>
      <c r="DJH106"/>
      <c r="DJI106"/>
      <c r="DJJ106"/>
      <c r="DJK106"/>
      <c r="DJL106"/>
      <c r="DJM106"/>
      <c r="DJN106"/>
      <c r="DJO106"/>
      <c r="DJP106"/>
      <c r="DJQ106"/>
      <c r="DJR106"/>
      <c r="DJS106"/>
      <c r="DJT106"/>
      <c r="DJU106"/>
      <c r="DJV106"/>
      <c r="DJW106"/>
      <c r="DJX106"/>
      <c r="DJY106"/>
      <c r="DJZ106"/>
      <c r="DKA106"/>
      <c r="DKB106"/>
      <c r="DKC106"/>
      <c r="DKD106"/>
      <c r="DKE106"/>
      <c r="DKF106"/>
      <c r="DKG106"/>
      <c r="DKH106"/>
      <c r="DKI106"/>
      <c r="DKJ106"/>
      <c r="DKK106"/>
      <c r="DKL106"/>
      <c r="DKM106"/>
      <c r="DKN106"/>
      <c r="DKO106"/>
      <c r="DKP106"/>
      <c r="DKQ106"/>
      <c r="DKR106"/>
      <c r="DKS106"/>
      <c r="DKT106"/>
      <c r="DKU106"/>
      <c r="DKV106"/>
      <c r="DKW106"/>
      <c r="DKX106"/>
      <c r="DKY106"/>
      <c r="DKZ106"/>
      <c r="DLA106"/>
      <c r="DLB106"/>
      <c r="DLC106"/>
      <c r="DLD106"/>
      <c r="DLE106"/>
      <c r="DLF106"/>
      <c r="DLG106"/>
      <c r="DLH106"/>
      <c r="DLI106"/>
      <c r="DLJ106"/>
      <c r="DLK106"/>
      <c r="DLL106"/>
      <c r="DLM106"/>
      <c r="DLN106"/>
      <c r="DLO106"/>
      <c r="DLP106"/>
      <c r="DLQ106"/>
      <c r="DLR106"/>
      <c r="DLS106"/>
      <c r="DLT106"/>
      <c r="DLU106"/>
      <c r="DLV106"/>
      <c r="DLW106"/>
      <c r="DLX106"/>
      <c r="DLY106"/>
      <c r="DLZ106"/>
      <c r="DMA106"/>
      <c r="DMB106"/>
      <c r="DMC106"/>
      <c r="DMD106"/>
      <c r="DME106"/>
      <c r="DMF106"/>
      <c r="DMG106"/>
      <c r="DMH106"/>
      <c r="DMI106"/>
      <c r="DMJ106"/>
      <c r="DMK106"/>
      <c r="DML106"/>
      <c r="DMM106"/>
      <c r="DMN106"/>
      <c r="DMO106"/>
      <c r="DMP106"/>
      <c r="DMQ106"/>
      <c r="DMR106"/>
      <c r="DMS106"/>
      <c r="DMT106"/>
      <c r="DMU106"/>
      <c r="DMV106"/>
      <c r="DMW106"/>
      <c r="DMX106"/>
      <c r="DMY106"/>
      <c r="DMZ106"/>
      <c r="DNA106"/>
      <c r="DNB106"/>
      <c r="DNC106"/>
      <c r="DND106"/>
      <c r="DNE106"/>
      <c r="DNF106"/>
      <c r="DNG106"/>
      <c r="DNH106"/>
      <c r="DNI106"/>
      <c r="DNJ106"/>
      <c r="DNK106"/>
      <c r="DNL106"/>
      <c r="DNM106"/>
      <c r="DNN106"/>
      <c r="DNO106"/>
      <c r="DNP106"/>
      <c r="DNQ106"/>
      <c r="DNR106"/>
      <c r="DNS106"/>
      <c r="DNT106"/>
      <c r="DNU106"/>
      <c r="DNV106"/>
      <c r="DNW106"/>
      <c r="DNX106"/>
      <c r="DNY106"/>
      <c r="DNZ106"/>
      <c r="DOA106"/>
      <c r="DOB106"/>
      <c r="DOC106"/>
      <c r="DOD106"/>
      <c r="DOE106"/>
      <c r="DOF106"/>
      <c r="DOG106"/>
      <c r="DOH106"/>
      <c r="DOI106"/>
      <c r="DOJ106"/>
      <c r="DOK106"/>
      <c r="DOL106"/>
      <c r="DOM106"/>
      <c r="DON106"/>
      <c r="DOO106"/>
      <c r="DOP106"/>
      <c r="DOQ106"/>
      <c r="DOR106"/>
      <c r="DOS106"/>
      <c r="DOT106"/>
      <c r="DOU106"/>
      <c r="DOV106"/>
      <c r="DOW106"/>
      <c r="DOX106"/>
      <c r="DOY106"/>
      <c r="DOZ106"/>
      <c r="DPA106"/>
      <c r="DPB106"/>
      <c r="DPC106"/>
      <c r="DPD106"/>
      <c r="DPE106"/>
      <c r="DPF106"/>
      <c r="DPG106"/>
      <c r="DPH106"/>
      <c r="DPI106"/>
      <c r="DPJ106"/>
      <c r="DPK106"/>
      <c r="DPL106"/>
      <c r="DPM106"/>
      <c r="DPN106"/>
      <c r="DPO106"/>
      <c r="DPP106"/>
      <c r="DPQ106"/>
      <c r="DPR106"/>
      <c r="DPS106"/>
      <c r="DPT106"/>
      <c r="DPU106"/>
      <c r="DPV106"/>
      <c r="DPW106"/>
      <c r="DPX106"/>
      <c r="DPY106"/>
      <c r="DPZ106"/>
      <c r="DQA106"/>
      <c r="DQB106"/>
      <c r="DQC106"/>
      <c r="DQD106"/>
      <c r="DQE106"/>
      <c r="DQF106"/>
      <c r="DQG106"/>
      <c r="DQH106"/>
      <c r="DQI106"/>
      <c r="DQJ106"/>
      <c r="DQK106"/>
      <c r="DQL106"/>
      <c r="DQM106"/>
      <c r="DQN106"/>
      <c r="DQO106"/>
      <c r="DQP106"/>
      <c r="DQQ106"/>
      <c r="DQR106"/>
      <c r="DQS106"/>
      <c r="DQT106"/>
      <c r="DQU106"/>
      <c r="DQV106"/>
      <c r="DQW106"/>
      <c r="DQX106"/>
      <c r="DQY106"/>
      <c r="DQZ106"/>
      <c r="DRA106"/>
      <c r="DRB106"/>
      <c r="DRC106"/>
      <c r="DRD106"/>
      <c r="DRE106"/>
      <c r="DRF106"/>
      <c r="DRG106"/>
      <c r="DRH106"/>
      <c r="DRI106"/>
      <c r="DRJ106"/>
      <c r="DRK106"/>
      <c r="DRL106"/>
      <c r="DRM106"/>
      <c r="DRN106"/>
      <c r="DRO106"/>
      <c r="DRP106"/>
      <c r="DRQ106"/>
      <c r="DRR106"/>
      <c r="DRS106"/>
      <c r="DRT106"/>
      <c r="DRU106"/>
      <c r="DRV106"/>
      <c r="DRW106"/>
      <c r="DRX106"/>
      <c r="DRY106"/>
      <c r="DRZ106"/>
      <c r="DSA106"/>
      <c r="DSB106"/>
      <c r="DSC106"/>
      <c r="DSD106"/>
      <c r="DSE106"/>
      <c r="DSF106"/>
      <c r="DSG106"/>
      <c r="DSH106"/>
      <c r="DSI106"/>
      <c r="DSJ106"/>
      <c r="DSK106"/>
      <c r="DSL106"/>
      <c r="DSM106"/>
      <c r="DSN106"/>
      <c r="DSO106"/>
      <c r="DSP106"/>
      <c r="DSQ106"/>
      <c r="DSR106"/>
      <c r="DSS106"/>
      <c r="DST106"/>
      <c r="DSU106"/>
      <c r="DSV106"/>
      <c r="DSW106"/>
      <c r="DSX106"/>
      <c r="DSY106"/>
      <c r="DSZ106"/>
      <c r="DTA106"/>
      <c r="DTB106"/>
      <c r="DTC106"/>
      <c r="DTD106"/>
      <c r="DTE106"/>
      <c r="DTF106"/>
      <c r="DTG106"/>
      <c r="DTH106"/>
      <c r="DTI106"/>
      <c r="DTJ106"/>
      <c r="DTK106"/>
      <c r="DTL106"/>
      <c r="DTM106"/>
      <c r="DTN106"/>
      <c r="DTO106"/>
      <c r="DTP106"/>
      <c r="DTQ106"/>
      <c r="DTR106"/>
      <c r="DTS106"/>
      <c r="DTT106"/>
      <c r="DTU106"/>
      <c r="DTV106"/>
      <c r="DTW106"/>
      <c r="DTX106"/>
      <c r="DTY106"/>
      <c r="DTZ106"/>
      <c r="DUA106"/>
      <c r="DUB106"/>
      <c r="DUC106"/>
      <c r="DUD106"/>
      <c r="DUE106"/>
      <c r="DUF106"/>
      <c r="DUG106"/>
      <c r="DUH106"/>
      <c r="DUI106"/>
      <c r="DUJ106"/>
      <c r="DUK106"/>
      <c r="DUL106"/>
      <c r="DUM106"/>
      <c r="DUN106"/>
      <c r="DUO106"/>
      <c r="DUP106"/>
      <c r="DUQ106"/>
      <c r="DUR106"/>
      <c r="DUS106"/>
      <c r="DUT106"/>
      <c r="DUU106"/>
      <c r="DUV106"/>
      <c r="DUW106"/>
      <c r="DUX106"/>
      <c r="DUY106"/>
      <c r="DUZ106"/>
      <c r="DVA106"/>
      <c r="DVB106"/>
      <c r="DVC106"/>
      <c r="DVD106"/>
      <c r="DVE106"/>
      <c r="DVF106"/>
      <c r="DVG106"/>
      <c r="DVH106"/>
      <c r="DVI106"/>
      <c r="DVJ106"/>
      <c r="DVK106"/>
      <c r="DVL106"/>
      <c r="DVM106"/>
      <c r="DVN106"/>
      <c r="DVO106"/>
      <c r="DVP106"/>
      <c r="DVQ106"/>
      <c r="DVR106"/>
      <c r="DVS106"/>
      <c r="DVT106"/>
      <c r="DVU106"/>
      <c r="DVV106"/>
      <c r="DVW106"/>
      <c r="DVX106"/>
      <c r="DVY106"/>
      <c r="DVZ106"/>
      <c r="DWA106"/>
      <c r="DWB106"/>
      <c r="DWC106"/>
      <c r="DWD106"/>
      <c r="DWE106"/>
      <c r="DWF106"/>
      <c r="DWG106"/>
      <c r="DWH106"/>
      <c r="DWI106"/>
      <c r="DWJ106"/>
      <c r="DWK106"/>
      <c r="DWL106"/>
      <c r="DWM106"/>
      <c r="DWN106"/>
      <c r="DWO106"/>
      <c r="DWP106"/>
      <c r="DWQ106"/>
      <c r="DWR106"/>
      <c r="DWS106"/>
      <c r="DWT106"/>
      <c r="DWU106"/>
      <c r="DWV106"/>
      <c r="DWW106"/>
      <c r="DWX106"/>
      <c r="DWY106"/>
      <c r="DWZ106"/>
      <c r="DXA106"/>
      <c r="DXB106"/>
      <c r="DXC106"/>
      <c r="DXD106"/>
      <c r="DXE106"/>
      <c r="DXF106"/>
      <c r="DXG106"/>
      <c r="DXH106"/>
      <c r="DXI106"/>
      <c r="DXJ106"/>
      <c r="DXK106"/>
      <c r="DXL106"/>
      <c r="DXM106"/>
      <c r="DXN106"/>
      <c r="DXO106"/>
      <c r="DXP106"/>
      <c r="DXQ106"/>
      <c r="DXR106"/>
      <c r="DXS106"/>
      <c r="DXT106"/>
      <c r="DXU106"/>
      <c r="DXV106"/>
      <c r="DXW106"/>
      <c r="DXX106"/>
      <c r="DXY106"/>
      <c r="DXZ106"/>
      <c r="DYA106"/>
      <c r="DYB106"/>
      <c r="DYC106"/>
      <c r="DYD106"/>
      <c r="DYE106"/>
      <c r="DYF106"/>
      <c r="DYG106"/>
      <c r="DYH106"/>
      <c r="DYI106"/>
      <c r="DYJ106"/>
      <c r="DYK106"/>
      <c r="DYL106"/>
      <c r="DYM106"/>
      <c r="DYN106"/>
      <c r="DYO106"/>
      <c r="DYP106"/>
      <c r="DYQ106"/>
      <c r="DYR106"/>
      <c r="DYS106"/>
      <c r="DYT106"/>
      <c r="DYU106"/>
      <c r="DYV106"/>
      <c r="DYW106"/>
      <c r="DYX106"/>
      <c r="DYY106"/>
      <c r="DYZ106"/>
      <c r="DZA106"/>
      <c r="DZB106"/>
      <c r="DZC106"/>
      <c r="DZD106"/>
      <c r="DZE106"/>
      <c r="DZF106"/>
      <c r="DZG106"/>
      <c r="DZH106"/>
      <c r="DZI106"/>
      <c r="DZJ106"/>
      <c r="DZK106"/>
      <c r="DZL106"/>
      <c r="DZM106"/>
      <c r="DZN106"/>
      <c r="DZO106"/>
      <c r="DZP106"/>
      <c r="DZQ106"/>
      <c r="DZR106"/>
      <c r="DZS106"/>
      <c r="DZT106"/>
      <c r="DZU106"/>
      <c r="DZV106"/>
      <c r="DZW106"/>
      <c r="DZX106"/>
      <c r="DZY106"/>
      <c r="DZZ106"/>
      <c r="EAA106"/>
      <c r="EAB106"/>
      <c r="EAC106"/>
      <c r="EAD106"/>
      <c r="EAE106"/>
      <c r="EAF106"/>
      <c r="EAG106"/>
      <c r="EAH106"/>
      <c r="EAI106"/>
      <c r="EAJ106"/>
      <c r="EAK106"/>
      <c r="EAL106"/>
      <c r="EAM106"/>
      <c r="EAN106"/>
      <c r="EAO106"/>
      <c r="EAP106"/>
      <c r="EAQ106"/>
      <c r="EAR106"/>
      <c r="EAS106"/>
      <c r="EAT106"/>
      <c r="EAU106"/>
      <c r="EAV106"/>
      <c r="EAW106"/>
      <c r="EAX106"/>
      <c r="EAY106"/>
      <c r="EAZ106"/>
      <c r="EBA106"/>
      <c r="EBB106"/>
      <c r="EBC106"/>
      <c r="EBD106"/>
      <c r="EBE106"/>
      <c r="EBF106"/>
      <c r="EBG106"/>
      <c r="EBH106"/>
      <c r="EBI106"/>
      <c r="EBJ106"/>
      <c r="EBK106"/>
      <c r="EBL106"/>
      <c r="EBM106"/>
      <c r="EBN106"/>
      <c r="EBO106"/>
      <c r="EBP106"/>
      <c r="EBQ106"/>
      <c r="EBR106"/>
      <c r="EBS106"/>
      <c r="EBT106"/>
      <c r="EBU106"/>
      <c r="EBV106"/>
      <c r="EBW106"/>
      <c r="EBX106"/>
      <c r="EBY106"/>
      <c r="EBZ106"/>
      <c r="ECA106"/>
      <c r="ECB106"/>
      <c r="ECC106"/>
      <c r="ECD106"/>
      <c r="ECE106"/>
      <c r="ECF106"/>
      <c r="ECG106"/>
      <c r="ECH106"/>
      <c r="ECI106"/>
      <c r="ECJ106"/>
      <c r="ECK106"/>
      <c r="ECL106"/>
      <c r="ECM106"/>
      <c r="ECN106"/>
      <c r="ECO106"/>
      <c r="ECP106"/>
      <c r="ECQ106"/>
      <c r="ECR106"/>
      <c r="ECS106"/>
      <c r="ECT106"/>
      <c r="ECU106"/>
      <c r="ECV106"/>
      <c r="ECW106"/>
      <c r="ECX106"/>
      <c r="ECY106"/>
      <c r="ECZ106"/>
      <c r="EDA106"/>
      <c r="EDB106"/>
      <c r="EDC106"/>
      <c r="EDD106"/>
      <c r="EDE106"/>
      <c r="EDF106"/>
      <c r="EDG106"/>
      <c r="EDH106"/>
      <c r="EDI106"/>
      <c r="EDJ106"/>
      <c r="EDK106"/>
      <c r="EDL106"/>
      <c r="EDM106"/>
      <c r="EDN106"/>
      <c r="EDO106"/>
      <c r="EDP106"/>
      <c r="EDQ106"/>
      <c r="EDR106"/>
      <c r="EDS106"/>
      <c r="EDT106"/>
      <c r="EDU106"/>
      <c r="EDV106"/>
      <c r="EDW106"/>
      <c r="EDX106"/>
      <c r="EDY106"/>
      <c r="EDZ106"/>
      <c r="EEA106"/>
      <c r="EEB106"/>
      <c r="EEC106"/>
      <c r="EED106"/>
      <c r="EEE106"/>
      <c r="EEF106"/>
      <c r="EEG106"/>
      <c r="EEH106"/>
      <c r="EEI106"/>
      <c r="EEJ106"/>
      <c r="EEK106"/>
      <c r="EEL106"/>
      <c r="EEM106"/>
      <c r="EEN106"/>
      <c r="EEO106"/>
      <c r="EEP106"/>
      <c r="EEQ106"/>
      <c r="EER106"/>
      <c r="EES106"/>
      <c r="EET106"/>
      <c r="EEU106"/>
      <c r="EEV106"/>
      <c r="EEW106"/>
      <c r="EEX106"/>
      <c r="EEY106"/>
      <c r="EEZ106"/>
      <c r="EFA106"/>
      <c r="EFB106"/>
      <c r="EFC106"/>
      <c r="EFD106"/>
      <c r="EFE106"/>
      <c r="EFF106"/>
      <c r="EFG106"/>
      <c r="EFH106"/>
      <c r="EFI106"/>
      <c r="EFJ106"/>
      <c r="EFK106"/>
      <c r="EFL106"/>
      <c r="EFM106"/>
      <c r="EFN106"/>
      <c r="EFO106"/>
      <c r="EFP106"/>
      <c r="EFQ106"/>
      <c r="EFR106"/>
      <c r="EFS106"/>
      <c r="EFT106"/>
      <c r="EFU106"/>
      <c r="EFV106"/>
      <c r="EFW106"/>
      <c r="EFX106"/>
      <c r="EFY106"/>
      <c r="EFZ106"/>
      <c r="EGA106"/>
      <c r="EGB106"/>
      <c r="EGC106"/>
      <c r="EGD106"/>
      <c r="EGE106"/>
      <c r="EGF106"/>
      <c r="EGG106"/>
      <c r="EGH106"/>
      <c r="EGI106"/>
      <c r="EGJ106"/>
      <c r="EGK106"/>
      <c r="EGL106"/>
      <c r="EGM106"/>
      <c r="EGN106"/>
      <c r="EGO106"/>
      <c r="EGP106"/>
      <c r="EGQ106"/>
      <c r="EGR106"/>
      <c r="EGS106"/>
      <c r="EGT106"/>
      <c r="EGU106"/>
      <c r="EGV106"/>
      <c r="EGW106"/>
      <c r="EGX106"/>
      <c r="EGY106"/>
      <c r="EGZ106"/>
      <c r="EHA106"/>
      <c r="EHB106"/>
      <c r="EHC106"/>
      <c r="EHD106"/>
      <c r="EHE106"/>
      <c r="EHF106"/>
      <c r="EHG106"/>
      <c r="EHH106"/>
      <c r="EHI106"/>
      <c r="EHJ106"/>
      <c r="EHK106"/>
      <c r="EHL106"/>
      <c r="EHM106"/>
      <c r="EHN106"/>
      <c r="EHO106"/>
      <c r="EHP106"/>
      <c r="EHQ106"/>
      <c r="EHR106"/>
      <c r="EHS106"/>
      <c r="EHT106"/>
      <c r="EHU106"/>
      <c r="EHV106"/>
      <c r="EHW106"/>
      <c r="EHX106"/>
      <c r="EHY106"/>
      <c r="EHZ106"/>
      <c r="EIA106"/>
      <c r="EIB106"/>
      <c r="EIC106"/>
      <c r="EID106"/>
      <c r="EIE106"/>
      <c r="EIF106"/>
      <c r="EIG106"/>
      <c r="EIH106"/>
      <c r="EII106"/>
      <c r="EIJ106"/>
      <c r="EIK106"/>
      <c r="EIL106"/>
      <c r="EIM106"/>
      <c r="EIN106"/>
      <c r="EIO106"/>
      <c r="EIP106"/>
      <c r="EIQ106"/>
      <c r="EIR106"/>
      <c r="EIS106"/>
      <c r="EIT106"/>
      <c r="EIU106"/>
      <c r="EIV106"/>
      <c r="EIW106"/>
      <c r="EIX106"/>
      <c r="EIY106"/>
      <c r="EIZ106"/>
      <c r="EJA106"/>
      <c r="EJB106"/>
      <c r="EJC106"/>
      <c r="EJD106"/>
      <c r="EJE106"/>
      <c r="EJF106"/>
      <c r="EJG106"/>
      <c r="EJH106"/>
      <c r="EJI106"/>
      <c r="EJJ106"/>
      <c r="EJK106"/>
      <c r="EJL106"/>
      <c r="EJM106"/>
      <c r="EJN106"/>
      <c r="EJO106"/>
      <c r="EJP106"/>
      <c r="EJQ106"/>
      <c r="EJR106"/>
      <c r="EJS106"/>
      <c r="EJT106"/>
      <c r="EJU106"/>
      <c r="EJV106"/>
      <c r="EJW106"/>
      <c r="EJX106"/>
      <c r="EJY106"/>
      <c r="EJZ106"/>
      <c r="EKA106"/>
      <c r="EKB106"/>
      <c r="EKC106"/>
      <c r="EKD106"/>
      <c r="EKE106"/>
      <c r="EKF106"/>
      <c r="EKG106"/>
      <c r="EKH106"/>
      <c r="EKI106"/>
      <c r="EKJ106"/>
      <c r="EKK106"/>
      <c r="EKL106"/>
      <c r="EKM106"/>
      <c r="EKN106"/>
      <c r="EKO106"/>
      <c r="EKP106"/>
      <c r="EKQ106"/>
      <c r="EKR106"/>
      <c r="EKS106"/>
      <c r="EKT106"/>
      <c r="EKU106"/>
      <c r="EKV106"/>
      <c r="EKW106"/>
      <c r="EKX106"/>
      <c r="EKY106"/>
      <c r="EKZ106"/>
      <c r="ELA106"/>
      <c r="ELB106"/>
      <c r="ELC106"/>
      <c r="ELD106"/>
      <c r="ELE106"/>
      <c r="ELF106"/>
      <c r="ELG106"/>
      <c r="ELH106"/>
      <c r="ELI106"/>
      <c r="ELJ106"/>
      <c r="ELK106"/>
      <c r="ELL106"/>
      <c r="ELM106"/>
      <c r="ELN106"/>
      <c r="ELO106"/>
      <c r="ELP106"/>
      <c r="ELQ106"/>
      <c r="ELR106"/>
      <c r="ELS106"/>
      <c r="ELT106"/>
      <c r="ELU106"/>
      <c r="ELV106"/>
      <c r="ELW106"/>
      <c r="ELX106"/>
      <c r="ELY106"/>
      <c r="ELZ106"/>
      <c r="EMA106"/>
      <c r="EMB106"/>
      <c r="EMC106"/>
      <c r="EMD106"/>
      <c r="EME106"/>
      <c r="EMF106"/>
      <c r="EMG106"/>
      <c r="EMH106"/>
      <c r="EMI106"/>
      <c r="EMJ106"/>
      <c r="EMK106"/>
      <c r="EML106"/>
      <c r="EMM106"/>
      <c r="EMN106"/>
      <c r="EMO106"/>
      <c r="EMP106"/>
      <c r="EMQ106"/>
      <c r="EMR106"/>
      <c r="EMS106"/>
      <c r="EMT106"/>
      <c r="EMU106"/>
      <c r="EMV106"/>
      <c r="EMW106"/>
      <c r="EMX106"/>
      <c r="EMY106"/>
      <c r="EMZ106"/>
      <c r="ENA106"/>
      <c r="ENB106"/>
      <c r="ENC106"/>
      <c r="END106"/>
      <c r="ENE106"/>
      <c r="ENF106"/>
      <c r="ENG106"/>
      <c r="ENH106"/>
      <c r="ENI106"/>
      <c r="ENJ106"/>
      <c r="ENK106"/>
      <c r="ENL106"/>
      <c r="ENM106"/>
      <c r="ENN106"/>
      <c r="ENO106"/>
      <c r="ENP106"/>
      <c r="ENQ106"/>
      <c r="ENR106"/>
      <c r="ENS106"/>
      <c r="ENT106"/>
      <c r="ENU106"/>
      <c r="ENV106"/>
      <c r="ENW106"/>
      <c r="ENX106"/>
      <c r="ENY106"/>
      <c r="ENZ106"/>
      <c r="EOA106"/>
      <c r="EOB106"/>
      <c r="EOC106"/>
      <c r="EOD106"/>
      <c r="EOE106"/>
      <c r="EOF106"/>
      <c r="EOG106"/>
      <c r="EOH106"/>
      <c r="EOI106"/>
      <c r="EOJ106"/>
      <c r="EOK106"/>
      <c r="EOL106"/>
      <c r="EOM106"/>
      <c r="EON106"/>
      <c r="EOO106"/>
      <c r="EOP106"/>
      <c r="EOQ106"/>
      <c r="EOR106"/>
      <c r="EOS106"/>
      <c r="EOT106"/>
      <c r="EOU106"/>
      <c r="EOV106"/>
      <c r="EOW106"/>
      <c r="EOX106"/>
      <c r="EOY106"/>
      <c r="EOZ106"/>
      <c r="EPA106"/>
      <c r="EPB106"/>
      <c r="EPC106"/>
      <c r="EPD106"/>
      <c r="EPE106"/>
      <c r="EPF106"/>
      <c r="EPG106"/>
      <c r="EPH106"/>
      <c r="EPI106"/>
      <c r="EPJ106"/>
      <c r="EPK106"/>
      <c r="EPL106"/>
      <c r="EPM106"/>
      <c r="EPN106"/>
      <c r="EPO106"/>
      <c r="EPP106"/>
      <c r="EPQ106"/>
      <c r="EPR106"/>
      <c r="EPS106"/>
      <c r="EPT106"/>
      <c r="EPU106"/>
      <c r="EPV106"/>
      <c r="EPW106"/>
      <c r="EPX106"/>
      <c r="EPY106"/>
      <c r="EPZ106"/>
      <c r="EQA106"/>
      <c r="EQB106"/>
      <c r="EQC106"/>
      <c r="EQD106"/>
      <c r="EQE106"/>
      <c r="EQF106"/>
      <c r="EQG106"/>
      <c r="EQH106"/>
      <c r="EQI106"/>
      <c r="EQJ106"/>
      <c r="EQK106"/>
      <c r="EQL106"/>
      <c r="EQM106"/>
      <c r="EQN106"/>
      <c r="EQO106"/>
      <c r="EQP106"/>
      <c r="EQQ106"/>
      <c r="EQR106"/>
      <c r="EQS106"/>
      <c r="EQT106"/>
      <c r="EQU106"/>
      <c r="EQV106"/>
      <c r="EQW106"/>
      <c r="EQX106"/>
      <c r="EQY106"/>
      <c r="EQZ106"/>
      <c r="ERA106"/>
      <c r="ERB106"/>
      <c r="ERC106"/>
      <c r="ERD106"/>
      <c r="ERE106"/>
      <c r="ERF106"/>
      <c r="ERG106"/>
      <c r="ERH106"/>
      <c r="ERI106"/>
      <c r="ERJ106"/>
      <c r="ERK106"/>
      <c r="ERL106"/>
      <c r="ERM106"/>
      <c r="ERN106"/>
      <c r="ERO106"/>
      <c r="ERP106"/>
      <c r="ERQ106"/>
      <c r="ERR106"/>
      <c r="ERS106"/>
      <c r="ERT106"/>
      <c r="ERU106"/>
      <c r="ERV106"/>
      <c r="ERW106"/>
      <c r="ERX106"/>
      <c r="ERY106"/>
      <c r="ERZ106"/>
      <c r="ESA106"/>
      <c r="ESB106"/>
      <c r="ESC106"/>
      <c r="ESD106"/>
      <c r="ESE106"/>
      <c r="ESF106"/>
      <c r="ESG106"/>
      <c r="ESH106"/>
      <c r="ESI106"/>
      <c r="ESJ106"/>
      <c r="ESK106"/>
      <c r="ESL106"/>
      <c r="ESM106"/>
      <c r="ESN106"/>
      <c r="ESO106"/>
      <c r="ESP106"/>
      <c r="ESQ106"/>
      <c r="ESR106"/>
      <c r="ESS106"/>
      <c r="EST106"/>
      <c r="ESU106"/>
      <c r="ESV106"/>
      <c r="ESW106"/>
      <c r="ESX106"/>
      <c r="ESY106"/>
      <c r="ESZ106"/>
      <c r="ETA106"/>
      <c r="ETB106"/>
      <c r="ETC106"/>
      <c r="ETD106"/>
      <c r="ETE106"/>
      <c r="ETF106"/>
      <c r="ETG106"/>
      <c r="ETH106"/>
      <c r="ETI106"/>
      <c r="ETJ106"/>
      <c r="ETK106"/>
      <c r="ETL106"/>
      <c r="ETM106"/>
      <c r="ETN106"/>
      <c r="ETO106"/>
      <c r="ETP106"/>
      <c r="ETQ106"/>
      <c r="ETR106"/>
      <c r="ETS106"/>
      <c r="ETT106"/>
      <c r="ETU106"/>
      <c r="ETV106"/>
      <c r="ETW106"/>
      <c r="ETX106"/>
      <c r="ETY106"/>
      <c r="ETZ106"/>
      <c r="EUA106"/>
      <c r="EUB106"/>
      <c r="EUC106"/>
      <c r="EUD106"/>
      <c r="EUE106"/>
      <c r="EUF106"/>
      <c r="EUG106"/>
      <c r="EUH106"/>
      <c r="EUI106"/>
      <c r="EUJ106"/>
      <c r="EUK106"/>
      <c r="EUL106"/>
      <c r="EUM106"/>
      <c r="EUN106"/>
      <c r="EUO106"/>
      <c r="EUP106"/>
      <c r="EUQ106"/>
      <c r="EUR106"/>
      <c r="EUS106"/>
      <c r="EUT106"/>
      <c r="EUU106"/>
      <c r="EUV106"/>
      <c r="EUW106"/>
      <c r="EUX106"/>
      <c r="EUY106"/>
      <c r="EUZ106"/>
      <c r="EVA106"/>
      <c r="EVB106"/>
      <c r="EVC106"/>
      <c r="EVD106"/>
      <c r="EVE106"/>
      <c r="EVF106"/>
      <c r="EVG106"/>
      <c r="EVH106"/>
      <c r="EVI106"/>
      <c r="EVJ106"/>
      <c r="EVK106"/>
      <c r="EVL106"/>
      <c r="EVM106"/>
      <c r="EVN106"/>
      <c r="EVO106"/>
      <c r="EVP106"/>
      <c r="EVQ106"/>
      <c r="EVR106"/>
      <c r="EVS106"/>
      <c r="EVT106"/>
      <c r="EVU106"/>
      <c r="EVV106"/>
      <c r="EVW106"/>
      <c r="EVX106"/>
      <c r="EVY106"/>
      <c r="EVZ106"/>
      <c r="EWA106"/>
      <c r="EWB106"/>
      <c r="EWC106"/>
      <c r="EWD106"/>
      <c r="EWE106"/>
      <c r="EWF106"/>
      <c r="EWG106"/>
      <c r="EWH106"/>
      <c r="EWI106"/>
      <c r="EWJ106"/>
      <c r="EWK106"/>
      <c r="EWL106"/>
      <c r="EWM106"/>
      <c r="EWN106"/>
      <c r="EWO106"/>
      <c r="EWP106"/>
      <c r="EWQ106"/>
      <c r="EWR106"/>
      <c r="EWS106"/>
      <c r="EWT106"/>
      <c r="EWU106"/>
      <c r="EWV106"/>
      <c r="EWW106"/>
      <c r="EWX106"/>
      <c r="EWY106"/>
      <c r="EWZ106"/>
      <c r="EXA106"/>
      <c r="EXB106"/>
      <c r="EXC106"/>
      <c r="EXD106"/>
      <c r="EXE106"/>
      <c r="EXF106"/>
      <c r="EXG106"/>
      <c r="EXH106"/>
      <c r="EXI106"/>
      <c r="EXJ106"/>
      <c r="EXK106"/>
      <c r="EXL106"/>
      <c r="EXM106"/>
      <c r="EXN106"/>
      <c r="EXO106"/>
      <c r="EXP106"/>
      <c r="EXQ106"/>
      <c r="EXR106"/>
      <c r="EXS106"/>
      <c r="EXT106"/>
      <c r="EXU106"/>
      <c r="EXV106"/>
      <c r="EXW106"/>
      <c r="EXX106"/>
      <c r="EXY106"/>
      <c r="EXZ106"/>
      <c r="EYA106"/>
      <c r="EYB106"/>
      <c r="EYC106"/>
      <c r="EYD106"/>
      <c r="EYE106"/>
      <c r="EYF106"/>
      <c r="EYG106"/>
      <c r="EYH106"/>
      <c r="EYI106"/>
      <c r="EYJ106"/>
      <c r="EYK106"/>
      <c r="EYL106"/>
      <c r="EYM106"/>
      <c r="EYN106"/>
      <c r="EYO106"/>
      <c r="EYP106"/>
      <c r="EYQ106"/>
      <c r="EYR106"/>
      <c r="EYS106"/>
      <c r="EYT106"/>
      <c r="EYU106"/>
      <c r="EYV106"/>
      <c r="EYW106"/>
      <c r="EYX106"/>
      <c r="EYY106"/>
      <c r="EYZ106"/>
      <c r="EZA106"/>
      <c r="EZB106"/>
      <c r="EZC106"/>
      <c r="EZD106"/>
      <c r="EZE106"/>
      <c r="EZF106"/>
      <c r="EZG106"/>
      <c r="EZH106"/>
      <c r="EZI106"/>
      <c r="EZJ106"/>
      <c r="EZK106"/>
      <c r="EZL106"/>
      <c r="EZM106"/>
      <c r="EZN106"/>
      <c r="EZO106"/>
      <c r="EZP106"/>
      <c r="EZQ106"/>
      <c r="EZR106"/>
      <c r="EZS106"/>
      <c r="EZT106"/>
      <c r="EZU106"/>
      <c r="EZV106"/>
      <c r="EZW106"/>
      <c r="EZX106"/>
      <c r="EZY106"/>
      <c r="EZZ106"/>
      <c r="FAA106"/>
      <c r="FAB106"/>
      <c r="FAC106"/>
      <c r="FAD106"/>
      <c r="FAE106"/>
      <c r="FAF106"/>
      <c r="FAG106"/>
      <c r="FAH106"/>
      <c r="FAI106"/>
      <c r="FAJ106"/>
      <c r="FAK106"/>
      <c r="FAL106"/>
      <c r="FAM106"/>
      <c r="FAN106"/>
      <c r="FAO106"/>
      <c r="FAP106"/>
      <c r="FAQ106"/>
      <c r="FAR106"/>
      <c r="FAS106"/>
      <c r="FAT106"/>
      <c r="FAU106"/>
      <c r="FAV106"/>
      <c r="FAW106"/>
      <c r="FAX106"/>
      <c r="FAY106"/>
      <c r="FAZ106"/>
      <c r="FBA106"/>
      <c r="FBB106"/>
      <c r="FBC106"/>
      <c r="FBD106"/>
      <c r="FBE106"/>
      <c r="FBF106"/>
      <c r="FBG106"/>
      <c r="FBH106"/>
      <c r="FBI106"/>
      <c r="FBJ106"/>
      <c r="FBK106"/>
      <c r="FBL106"/>
      <c r="FBM106"/>
      <c r="FBN106"/>
      <c r="FBO106"/>
      <c r="FBP106"/>
      <c r="FBQ106"/>
      <c r="FBR106"/>
      <c r="FBS106"/>
      <c r="FBT106"/>
      <c r="FBU106"/>
      <c r="FBV106"/>
      <c r="FBW106"/>
      <c r="FBX106"/>
      <c r="FBY106"/>
      <c r="FBZ106"/>
      <c r="FCA106"/>
      <c r="FCB106"/>
      <c r="FCC106"/>
      <c r="FCD106"/>
      <c r="FCE106"/>
      <c r="FCF106"/>
      <c r="FCG106"/>
      <c r="FCH106"/>
      <c r="FCI106"/>
      <c r="FCJ106"/>
      <c r="FCK106"/>
      <c r="FCL106"/>
      <c r="FCM106"/>
      <c r="FCN106"/>
      <c r="FCO106"/>
      <c r="FCP106"/>
      <c r="FCQ106"/>
      <c r="FCR106"/>
      <c r="FCS106"/>
      <c r="FCT106"/>
      <c r="FCU106"/>
      <c r="FCV106"/>
      <c r="FCW106"/>
      <c r="FCX106"/>
      <c r="FCY106"/>
      <c r="FCZ106"/>
      <c r="FDA106"/>
      <c r="FDB106"/>
      <c r="FDC106"/>
      <c r="FDD106"/>
      <c r="FDE106"/>
      <c r="FDF106"/>
      <c r="FDG106"/>
      <c r="FDH106"/>
      <c r="FDI106"/>
      <c r="FDJ106"/>
      <c r="FDK106"/>
      <c r="FDL106"/>
      <c r="FDM106"/>
      <c r="FDN106"/>
      <c r="FDO106"/>
      <c r="FDP106"/>
      <c r="FDQ106"/>
      <c r="FDR106"/>
      <c r="FDS106"/>
      <c r="FDT106"/>
      <c r="FDU106"/>
      <c r="FDV106"/>
      <c r="FDW106"/>
      <c r="FDX106"/>
      <c r="FDY106"/>
      <c r="FDZ106"/>
      <c r="FEA106"/>
      <c r="FEB106"/>
      <c r="FEC106"/>
      <c r="FED106"/>
      <c r="FEE106"/>
      <c r="FEF106"/>
      <c r="FEG106"/>
      <c r="FEH106"/>
      <c r="FEI106"/>
      <c r="FEJ106"/>
      <c r="FEK106"/>
      <c r="FEL106"/>
      <c r="FEM106"/>
      <c r="FEN106"/>
      <c r="FEO106"/>
      <c r="FEP106"/>
      <c r="FEQ106"/>
      <c r="FER106"/>
      <c r="FES106"/>
      <c r="FET106"/>
      <c r="FEU106"/>
      <c r="FEV106"/>
      <c r="FEW106"/>
      <c r="FEX106"/>
      <c r="FEY106"/>
      <c r="FEZ106"/>
      <c r="FFA106"/>
      <c r="FFB106"/>
      <c r="FFC106"/>
      <c r="FFD106"/>
      <c r="FFE106"/>
      <c r="FFF106"/>
      <c r="FFG106"/>
      <c r="FFH106"/>
      <c r="FFI106"/>
      <c r="FFJ106"/>
      <c r="FFK106"/>
      <c r="FFL106"/>
      <c r="FFM106"/>
      <c r="FFN106"/>
      <c r="FFO106"/>
      <c r="FFP106"/>
      <c r="FFQ106"/>
      <c r="FFR106"/>
      <c r="FFS106"/>
      <c r="FFT106"/>
      <c r="FFU106"/>
      <c r="FFV106"/>
      <c r="FFW106"/>
      <c r="FFX106"/>
      <c r="FFY106"/>
      <c r="FFZ106"/>
      <c r="FGA106"/>
      <c r="FGB106"/>
      <c r="FGC106"/>
      <c r="FGD106"/>
      <c r="FGE106"/>
      <c r="FGF106"/>
      <c r="FGG106"/>
      <c r="FGH106"/>
      <c r="FGI106"/>
      <c r="FGJ106"/>
      <c r="FGK106"/>
      <c r="FGL106"/>
      <c r="FGM106"/>
      <c r="FGN106"/>
      <c r="FGO106"/>
      <c r="FGP106"/>
      <c r="FGQ106"/>
      <c r="FGR106"/>
      <c r="FGS106"/>
      <c r="FGT106"/>
      <c r="FGU106"/>
      <c r="FGV106"/>
      <c r="FGW106"/>
      <c r="FGX106"/>
      <c r="FGY106"/>
      <c r="FGZ106"/>
      <c r="FHA106"/>
      <c r="FHB106"/>
      <c r="FHC106"/>
      <c r="FHD106"/>
      <c r="FHE106"/>
      <c r="FHF106"/>
      <c r="FHG106"/>
      <c r="FHH106"/>
      <c r="FHI106"/>
      <c r="FHJ106"/>
      <c r="FHK106"/>
      <c r="FHL106"/>
      <c r="FHM106"/>
      <c r="FHN106"/>
      <c r="FHO106"/>
      <c r="FHP106"/>
      <c r="FHQ106"/>
      <c r="FHR106"/>
      <c r="FHS106"/>
      <c r="FHT106"/>
      <c r="FHU106"/>
      <c r="FHV106"/>
      <c r="FHW106"/>
      <c r="FHX106"/>
      <c r="FHY106"/>
      <c r="FHZ106"/>
      <c r="FIA106"/>
      <c r="FIB106"/>
      <c r="FIC106"/>
      <c r="FID106"/>
      <c r="FIE106"/>
      <c r="FIF106"/>
      <c r="FIG106"/>
      <c r="FIH106"/>
      <c r="FII106"/>
      <c r="FIJ106"/>
      <c r="FIK106"/>
      <c r="FIL106"/>
      <c r="FIM106"/>
      <c r="FIN106"/>
      <c r="FIO106"/>
      <c r="FIP106"/>
      <c r="FIQ106"/>
      <c r="FIR106"/>
      <c r="FIS106"/>
      <c r="FIT106"/>
      <c r="FIU106"/>
      <c r="FIV106"/>
      <c r="FIW106"/>
      <c r="FIX106"/>
      <c r="FIY106"/>
      <c r="FIZ106"/>
      <c r="FJA106"/>
      <c r="FJB106"/>
      <c r="FJC106"/>
      <c r="FJD106"/>
      <c r="FJE106"/>
      <c r="FJF106"/>
      <c r="FJG106"/>
      <c r="FJH106"/>
      <c r="FJI106"/>
      <c r="FJJ106"/>
      <c r="FJK106"/>
      <c r="FJL106"/>
      <c r="FJM106"/>
      <c r="FJN106"/>
      <c r="FJO106"/>
      <c r="FJP106"/>
      <c r="FJQ106"/>
      <c r="FJR106"/>
      <c r="FJS106"/>
      <c r="FJT106"/>
      <c r="FJU106"/>
      <c r="FJV106"/>
      <c r="FJW106"/>
      <c r="FJX106"/>
      <c r="FJY106"/>
      <c r="FJZ106"/>
      <c r="FKA106"/>
      <c r="FKB106"/>
      <c r="FKC106"/>
      <c r="FKD106"/>
      <c r="FKE106"/>
      <c r="FKF106"/>
      <c r="FKG106"/>
      <c r="FKH106"/>
      <c r="FKI106"/>
      <c r="FKJ106"/>
      <c r="FKK106"/>
      <c r="FKL106"/>
      <c r="FKM106"/>
      <c r="FKN106"/>
      <c r="FKO106"/>
      <c r="FKP106"/>
      <c r="FKQ106"/>
      <c r="FKR106"/>
      <c r="FKS106"/>
      <c r="FKT106"/>
      <c r="FKU106"/>
      <c r="FKV106"/>
      <c r="FKW106"/>
      <c r="FKX106"/>
      <c r="FKY106"/>
      <c r="FKZ106"/>
      <c r="FLA106"/>
      <c r="FLB106"/>
      <c r="FLC106"/>
      <c r="FLD106"/>
      <c r="FLE106"/>
      <c r="FLF106"/>
      <c r="FLG106"/>
      <c r="FLH106"/>
      <c r="FLI106"/>
      <c r="FLJ106"/>
      <c r="FLK106"/>
      <c r="FLL106"/>
      <c r="FLM106"/>
      <c r="FLN106"/>
      <c r="FLO106"/>
      <c r="FLP106"/>
      <c r="FLQ106"/>
      <c r="FLR106"/>
      <c r="FLS106"/>
      <c r="FLT106"/>
      <c r="FLU106"/>
      <c r="FLV106"/>
      <c r="FLW106"/>
      <c r="FLX106"/>
      <c r="FLY106"/>
      <c r="FLZ106"/>
      <c r="FMA106"/>
      <c r="FMB106"/>
      <c r="FMC106"/>
      <c r="FMD106"/>
      <c r="FME106"/>
      <c r="FMF106"/>
      <c r="FMG106"/>
      <c r="FMH106"/>
      <c r="FMI106"/>
      <c r="FMJ106"/>
      <c r="FMK106"/>
      <c r="FML106"/>
      <c r="FMM106"/>
      <c r="FMN106"/>
      <c r="FMO106"/>
      <c r="FMP106"/>
      <c r="FMQ106"/>
      <c r="FMR106"/>
      <c r="FMS106"/>
      <c r="FMT106"/>
      <c r="FMU106"/>
      <c r="FMV106"/>
      <c r="FMW106"/>
      <c r="FMX106"/>
      <c r="FMY106"/>
      <c r="FMZ106"/>
      <c r="FNA106"/>
      <c r="FNB106"/>
      <c r="FNC106"/>
      <c r="FND106"/>
      <c r="FNE106"/>
      <c r="FNF106"/>
      <c r="FNG106"/>
      <c r="FNH106"/>
      <c r="FNI106"/>
      <c r="FNJ106"/>
      <c r="FNK106"/>
      <c r="FNL106"/>
      <c r="FNM106"/>
      <c r="FNN106"/>
      <c r="FNO106"/>
      <c r="FNP106"/>
      <c r="FNQ106"/>
      <c r="FNR106"/>
      <c r="FNS106"/>
      <c r="FNT106"/>
      <c r="FNU106"/>
      <c r="FNV106"/>
      <c r="FNW106"/>
      <c r="FNX106"/>
      <c r="FNY106"/>
      <c r="FNZ106"/>
      <c r="FOA106"/>
      <c r="FOB106"/>
      <c r="FOC106"/>
      <c r="FOD106"/>
      <c r="FOE106"/>
      <c r="FOF106"/>
      <c r="FOG106"/>
      <c r="FOH106"/>
      <c r="FOI106"/>
      <c r="FOJ106"/>
      <c r="FOK106"/>
      <c r="FOL106"/>
      <c r="FOM106"/>
      <c r="FON106"/>
      <c r="FOO106"/>
      <c r="FOP106"/>
      <c r="FOQ106"/>
      <c r="FOR106"/>
      <c r="FOS106"/>
      <c r="FOT106"/>
      <c r="FOU106"/>
      <c r="FOV106"/>
      <c r="FOW106"/>
      <c r="FOX106"/>
      <c r="FOY106"/>
      <c r="FOZ106"/>
      <c r="FPA106"/>
      <c r="FPB106"/>
      <c r="FPC106"/>
      <c r="FPD106"/>
      <c r="FPE106"/>
      <c r="FPF106"/>
      <c r="FPG106"/>
      <c r="FPH106"/>
      <c r="FPI106"/>
      <c r="FPJ106"/>
      <c r="FPK106"/>
      <c r="FPL106"/>
      <c r="FPM106"/>
      <c r="FPN106"/>
      <c r="FPO106"/>
      <c r="FPP106"/>
      <c r="FPQ106"/>
      <c r="FPR106"/>
      <c r="FPS106"/>
      <c r="FPT106"/>
      <c r="FPU106"/>
      <c r="FPV106"/>
      <c r="FPW106"/>
      <c r="FPX106"/>
      <c r="FPY106"/>
      <c r="FPZ106"/>
      <c r="FQA106"/>
      <c r="FQB106"/>
      <c r="FQC106"/>
      <c r="FQD106"/>
      <c r="FQE106"/>
      <c r="FQF106"/>
      <c r="FQG106"/>
      <c r="FQH106"/>
      <c r="FQI106"/>
      <c r="FQJ106"/>
      <c r="FQK106"/>
      <c r="FQL106"/>
      <c r="FQM106"/>
      <c r="FQN106"/>
      <c r="FQO106"/>
      <c r="FQP106"/>
      <c r="FQQ106"/>
      <c r="FQR106"/>
      <c r="FQS106"/>
      <c r="FQT106"/>
      <c r="FQU106"/>
      <c r="FQV106"/>
      <c r="FQW106"/>
      <c r="FQX106"/>
      <c r="FQY106"/>
      <c r="FQZ106"/>
      <c r="FRA106"/>
      <c r="FRB106"/>
      <c r="FRC106"/>
      <c r="FRD106"/>
      <c r="FRE106"/>
      <c r="FRF106"/>
      <c r="FRG106"/>
      <c r="FRH106"/>
      <c r="FRI106"/>
      <c r="FRJ106"/>
      <c r="FRK106"/>
      <c r="FRL106"/>
      <c r="FRM106"/>
      <c r="FRN106"/>
      <c r="FRO106"/>
      <c r="FRP106"/>
      <c r="FRQ106"/>
      <c r="FRR106"/>
      <c r="FRS106"/>
      <c r="FRT106"/>
      <c r="FRU106"/>
      <c r="FRV106"/>
      <c r="FRW106"/>
      <c r="FRX106"/>
      <c r="FRY106"/>
      <c r="FRZ106"/>
      <c r="FSA106"/>
      <c r="FSB106"/>
      <c r="FSC106"/>
      <c r="FSD106"/>
      <c r="FSE106"/>
      <c r="FSF106"/>
      <c r="FSG106"/>
      <c r="FSH106"/>
      <c r="FSI106"/>
      <c r="FSJ106"/>
      <c r="FSK106"/>
      <c r="FSL106"/>
      <c r="FSM106"/>
      <c r="FSN106"/>
      <c r="FSO106"/>
      <c r="FSP106"/>
      <c r="FSQ106"/>
      <c r="FSR106"/>
      <c r="FSS106"/>
      <c r="FST106"/>
      <c r="FSU106"/>
      <c r="FSV106"/>
      <c r="FSW106"/>
      <c r="FSX106"/>
      <c r="FSY106"/>
      <c r="FSZ106"/>
      <c r="FTA106"/>
      <c r="FTB106"/>
      <c r="FTC106"/>
      <c r="FTD106"/>
      <c r="FTE106"/>
      <c r="FTF106"/>
      <c r="FTG106"/>
      <c r="FTH106"/>
      <c r="FTI106"/>
      <c r="FTJ106"/>
      <c r="FTK106"/>
      <c r="FTL106"/>
      <c r="FTM106"/>
      <c r="FTN106"/>
      <c r="FTO106"/>
      <c r="FTP106"/>
      <c r="FTQ106"/>
      <c r="FTR106"/>
      <c r="FTS106"/>
      <c r="FTT106"/>
      <c r="FTU106"/>
      <c r="FTV106"/>
      <c r="FTW106"/>
      <c r="FTX106"/>
      <c r="FTY106"/>
      <c r="FTZ106"/>
      <c r="FUA106"/>
      <c r="FUB106"/>
      <c r="FUC106"/>
      <c r="FUD106"/>
      <c r="FUE106"/>
      <c r="FUF106"/>
      <c r="FUG106"/>
      <c r="FUH106"/>
      <c r="FUI106"/>
      <c r="FUJ106"/>
      <c r="FUK106"/>
      <c r="FUL106"/>
      <c r="FUM106"/>
      <c r="FUN106"/>
      <c r="FUO106"/>
      <c r="FUP106"/>
      <c r="FUQ106"/>
      <c r="FUR106"/>
      <c r="FUS106"/>
      <c r="FUT106"/>
      <c r="FUU106"/>
      <c r="FUV106"/>
      <c r="FUW106"/>
      <c r="FUX106"/>
      <c r="FUY106"/>
      <c r="FUZ106"/>
      <c r="FVA106"/>
      <c r="FVB106"/>
      <c r="FVC106"/>
      <c r="FVD106"/>
      <c r="FVE106"/>
      <c r="FVF106"/>
      <c r="FVG106"/>
      <c r="FVH106"/>
      <c r="FVI106"/>
      <c r="FVJ106"/>
      <c r="FVK106"/>
      <c r="FVL106"/>
      <c r="FVM106"/>
      <c r="FVN106"/>
      <c r="FVO106"/>
      <c r="FVP106"/>
      <c r="FVQ106"/>
      <c r="FVR106"/>
      <c r="FVS106"/>
      <c r="FVT106"/>
      <c r="FVU106"/>
      <c r="FVV106"/>
      <c r="FVW106"/>
      <c r="FVX106"/>
      <c r="FVY106"/>
      <c r="FVZ106"/>
      <c r="FWA106"/>
      <c r="FWB106"/>
      <c r="FWC106"/>
      <c r="FWD106"/>
      <c r="FWE106"/>
      <c r="FWF106"/>
      <c r="FWG106"/>
      <c r="FWH106"/>
      <c r="FWI106"/>
      <c r="FWJ106"/>
      <c r="FWK106"/>
      <c r="FWL106"/>
      <c r="FWM106"/>
      <c r="FWN106"/>
      <c r="FWO106"/>
      <c r="FWP106"/>
      <c r="FWQ106"/>
      <c r="FWR106"/>
      <c r="FWS106"/>
      <c r="FWT106"/>
      <c r="FWU106"/>
      <c r="FWV106"/>
      <c r="FWW106"/>
      <c r="FWX106"/>
      <c r="FWY106"/>
      <c r="FWZ106"/>
      <c r="FXA106"/>
      <c r="FXB106"/>
      <c r="FXC106"/>
      <c r="FXD106"/>
      <c r="FXE106"/>
      <c r="FXF106"/>
      <c r="FXG106"/>
      <c r="FXH106"/>
      <c r="FXI106"/>
      <c r="FXJ106"/>
      <c r="FXK106"/>
      <c r="FXL106"/>
      <c r="FXM106"/>
      <c r="FXN106"/>
      <c r="FXO106"/>
      <c r="FXP106"/>
      <c r="FXQ106"/>
      <c r="FXR106"/>
      <c r="FXS106"/>
      <c r="FXT106"/>
      <c r="FXU106"/>
      <c r="FXV106"/>
      <c r="FXW106"/>
      <c r="FXX106"/>
      <c r="FXY106"/>
      <c r="FXZ106"/>
      <c r="FYA106"/>
      <c r="FYB106"/>
      <c r="FYC106"/>
      <c r="FYD106"/>
      <c r="FYE106"/>
      <c r="FYF106"/>
      <c r="FYG106"/>
      <c r="FYH106"/>
      <c r="FYI106"/>
      <c r="FYJ106"/>
      <c r="FYK106"/>
      <c r="FYL106"/>
      <c r="FYM106"/>
      <c r="FYN106"/>
      <c r="FYO106"/>
      <c r="FYP106"/>
      <c r="FYQ106"/>
      <c r="FYR106"/>
      <c r="FYS106"/>
      <c r="FYT106"/>
      <c r="FYU106"/>
      <c r="FYV106"/>
      <c r="FYW106"/>
      <c r="FYX106"/>
      <c r="FYY106"/>
      <c r="FYZ106"/>
      <c r="FZA106"/>
      <c r="FZB106"/>
      <c r="FZC106"/>
      <c r="FZD106"/>
      <c r="FZE106"/>
      <c r="FZF106"/>
      <c r="FZG106"/>
      <c r="FZH106"/>
      <c r="FZI106"/>
      <c r="FZJ106"/>
      <c r="FZK106"/>
      <c r="FZL106"/>
      <c r="FZM106"/>
      <c r="FZN106"/>
      <c r="FZO106"/>
      <c r="FZP106"/>
      <c r="FZQ106"/>
      <c r="FZR106"/>
      <c r="FZS106"/>
      <c r="FZT106"/>
      <c r="FZU106"/>
      <c r="FZV106"/>
      <c r="FZW106"/>
      <c r="FZX106"/>
      <c r="FZY106"/>
      <c r="FZZ106"/>
      <c r="GAA106"/>
      <c r="GAB106"/>
      <c r="GAC106"/>
      <c r="GAD106"/>
      <c r="GAE106"/>
      <c r="GAF106"/>
      <c r="GAG106"/>
      <c r="GAH106"/>
      <c r="GAI106"/>
      <c r="GAJ106"/>
      <c r="GAK106"/>
      <c r="GAL106"/>
      <c r="GAM106"/>
      <c r="GAN106"/>
      <c r="GAO106"/>
      <c r="GAP106"/>
      <c r="GAQ106"/>
      <c r="GAR106"/>
      <c r="GAS106"/>
      <c r="GAT106"/>
      <c r="GAU106"/>
      <c r="GAV106"/>
      <c r="GAW106"/>
      <c r="GAX106"/>
      <c r="GAY106"/>
      <c r="GAZ106"/>
      <c r="GBA106"/>
      <c r="GBB106"/>
      <c r="GBC106"/>
      <c r="GBD106"/>
      <c r="GBE106"/>
      <c r="GBF106"/>
      <c r="GBG106"/>
      <c r="GBH106"/>
      <c r="GBI106"/>
      <c r="GBJ106"/>
      <c r="GBK106"/>
      <c r="GBL106"/>
      <c r="GBM106"/>
      <c r="GBN106"/>
      <c r="GBO106"/>
      <c r="GBP106"/>
      <c r="GBQ106"/>
      <c r="GBR106"/>
      <c r="GBS106"/>
      <c r="GBT106"/>
      <c r="GBU106"/>
      <c r="GBV106"/>
      <c r="GBW106"/>
      <c r="GBX106"/>
      <c r="GBY106"/>
      <c r="GBZ106"/>
      <c r="GCA106"/>
      <c r="GCB106"/>
      <c r="GCC106"/>
      <c r="GCD106"/>
      <c r="GCE106"/>
      <c r="GCF106"/>
      <c r="GCG106"/>
      <c r="GCH106"/>
      <c r="GCI106"/>
      <c r="GCJ106"/>
      <c r="GCK106"/>
      <c r="GCL106"/>
      <c r="GCM106"/>
      <c r="GCN106"/>
      <c r="GCO106"/>
      <c r="GCP106"/>
      <c r="GCQ106"/>
      <c r="GCR106"/>
      <c r="GCS106"/>
      <c r="GCT106"/>
      <c r="GCU106"/>
      <c r="GCV106"/>
      <c r="GCW106"/>
      <c r="GCX106"/>
      <c r="GCY106"/>
      <c r="GCZ106"/>
      <c r="GDA106"/>
      <c r="GDB106"/>
      <c r="GDC106"/>
      <c r="GDD106"/>
      <c r="GDE106"/>
      <c r="GDF106"/>
      <c r="GDG106"/>
      <c r="GDH106"/>
      <c r="GDI106"/>
      <c r="GDJ106"/>
      <c r="GDK106"/>
      <c r="GDL106"/>
      <c r="GDM106"/>
      <c r="GDN106"/>
      <c r="GDO106"/>
      <c r="GDP106"/>
      <c r="GDQ106"/>
      <c r="GDR106"/>
      <c r="GDS106"/>
      <c r="GDT106"/>
      <c r="GDU106"/>
      <c r="GDV106"/>
      <c r="GDW106"/>
      <c r="GDX106"/>
      <c r="GDY106"/>
      <c r="GDZ106"/>
      <c r="GEA106"/>
      <c r="GEB106"/>
      <c r="GEC106"/>
      <c r="GED106"/>
      <c r="GEE106"/>
      <c r="GEF106"/>
      <c r="GEG106"/>
      <c r="GEH106"/>
      <c r="GEI106"/>
      <c r="GEJ106"/>
      <c r="GEK106"/>
      <c r="GEL106"/>
      <c r="GEM106"/>
      <c r="GEN106"/>
      <c r="GEO106"/>
      <c r="GEP106"/>
      <c r="GEQ106"/>
      <c r="GER106"/>
      <c r="GES106"/>
      <c r="GET106"/>
      <c r="GEU106"/>
      <c r="GEV106"/>
      <c r="GEW106"/>
      <c r="GEX106"/>
      <c r="GEY106"/>
      <c r="GEZ106"/>
      <c r="GFA106"/>
      <c r="GFB106"/>
      <c r="GFC106"/>
      <c r="GFD106"/>
      <c r="GFE106"/>
      <c r="GFF106"/>
      <c r="GFG106"/>
      <c r="GFH106"/>
      <c r="GFI106"/>
      <c r="GFJ106"/>
      <c r="GFK106"/>
      <c r="GFL106"/>
      <c r="GFM106"/>
      <c r="GFN106"/>
      <c r="GFO106"/>
      <c r="GFP106"/>
      <c r="GFQ106"/>
      <c r="GFR106"/>
      <c r="GFS106"/>
      <c r="GFT106"/>
      <c r="GFU106"/>
      <c r="GFV106"/>
      <c r="GFW106"/>
      <c r="GFX106"/>
      <c r="GFY106"/>
      <c r="GFZ106"/>
      <c r="GGA106"/>
      <c r="GGB106"/>
      <c r="GGC106"/>
      <c r="GGD106"/>
      <c r="GGE106"/>
      <c r="GGF106"/>
      <c r="GGG106"/>
      <c r="GGH106"/>
      <c r="GGI106"/>
      <c r="GGJ106"/>
      <c r="GGK106"/>
      <c r="GGL106"/>
      <c r="GGM106"/>
      <c r="GGN106"/>
      <c r="GGO106"/>
      <c r="GGP106"/>
      <c r="GGQ106"/>
      <c r="GGR106"/>
      <c r="GGS106"/>
      <c r="GGT106"/>
      <c r="GGU106"/>
      <c r="GGV106"/>
      <c r="GGW106"/>
      <c r="GGX106"/>
      <c r="GGY106"/>
      <c r="GGZ106"/>
      <c r="GHA106"/>
      <c r="GHB106"/>
      <c r="GHC106"/>
      <c r="GHD106"/>
      <c r="GHE106"/>
      <c r="GHF106"/>
      <c r="GHG106"/>
      <c r="GHH106"/>
      <c r="GHI106"/>
      <c r="GHJ106"/>
      <c r="GHK106"/>
      <c r="GHL106"/>
      <c r="GHM106"/>
      <c r="GHN106"/>
      <c r="GHO106"/>
      <c r="GHP106"/>
      <c r="GHQ106"/>
      <c r="GHR106"/>
      <c r="GHS106"/>
      <c r="GHT106"/>
      <c r="GHU106"/>
      <c r="GHV106"/>
      <c r="GHW106"/>
      <c r="GHX106"/>
      <c r="GHY106"/>
      <c r="GHZ106"/>
      <c r="GIA106"/>
      <c r="GIB106"/>
      <c r="GIC106"/>
      <c r="GID106"/>
      <c r="GIE106"/>
      <c r="GIF106"/>
      <c r="GIG106"/>
      <c r="GIH106"/>
      <c r="GII106"/>
      <c r="GIJ106"/>
      <c r="GIK106"/>
      <c r="GIL106"/>
      <c r="GIM106"/>
      <c r="GIN106"/>
      <c r="GIO106"/>
      <c r="GIP106"/>
      <c r="GIQ106"/>
      <c r="GIR106"/>
      <c r="GIS106"/>
      <c r="GIT106"/>
      <c r="GIU106"/>
      <c r="GIV106"/>
      <c r="GIW106"/>
      <c r="GIX106"/>
      <c r="GIY106"/>
      <c r="GIZ106"/>
      <c r="GJA106"/>
      <c r="GJB106"/>
      <c r="GJC106"/>
      <c r="GJD106"/>
      <c r="GJE106"/>
      <c r="GJF106"/>
      <c r="GJG106"/>
      <c r="GJH106"/>
      <c r="GJI106"/>
      <c r="GJJ106"/>
      <c r="GJK106"/>
      <c r="GJL106"/>
      <c r="GJM106"/>
      <c r="GJN106"/>
      <c r="GJO106"/>
      <c r="GJP106"/>
      <c r="GJQ106"/>
      <c r="GJR106"/>
      <c r="GJS106"/>
      <c r="GJT106"/>
      <c r="GJU106"/>
      <c r="GJV106"/>
      <c r="GJW106"/>
      <c r="GJX106"/>
      <c r="GJY106"/>
      <c r="GJZ106"/>
      <c r="GKA106"/>
      <c r="GKB106"/>
      <c r="GKC106"/>
      <c r="GKD106"/>
      <c r="GKE106"/>
      <c r="GKF106"/>
      <c r="GKG106"/>
      <c r="GKH106"/>
      <c r="GKI106"/>
      <c r="GKJ106"/>
      <c r="GKK106"/>
      <c r="GKL106"/>
      <c r="GKM106"/>
      <c r="GKN106"/>
      <c r="GKO106"/>
      <c r="GKP106"/>
      <c r="GKQ106"/>
      <c r="GKR106"/>
      <c r="GKS106"/>
      <c r="GKT106"/>
      <c r="GKU106"/>
      <c r="GKV106"/>
      <c r="GKW106"/>
      <c r="GKX106"/>
      <c r="GKY106"/>
      <c r="GKZ106"/>
      <c r="GLA106"/>
      <c r="GLB106"/>
      <c r="GLC106"/>
      <c r="GLD106"/>
      <c r="GLE106"/>
      <c r="GLF106"/>
      <c r="GLG106"/>
      <c r="GLH106"/>
      <c r="GLI106"/>
      <c r="GLJ106"/>
      <c r="GLK106"/>
      <c r="GLL106"/>
      <c r="GLM106"/>
      <c r="GLN106"/>
      <c r="GLO106"/>
      <c r="GLP106"/>
      <c r="GLQ106"/>
      <c r="GLR106"/>
      <c r="GLS106"/>
      <c r="GLT106"/>
      <c r="GLU106"/>
      <c r="GLV106"/>
      <c r="GLW106"/>
      <c r="GLX106"/>
      <c r="GLY106"/>
      <c r="GLZ106"/>
      <c r="GMA106"/>
      <c r="GMB106"/>
      <c r="GMC106"/>
      <c r="GMD106"/>
      <c r="GME106"/>
      <c r="GMF106"/>
      <c r="GMG106"/>
      <c r="GMH106"/>
      <c r="GMI106"/>
      <c r="GMJ106"/>
      <c r="GMK106"/>
      <c r="GML106"/>
      <c r="GMM106"/>
      <c r="GMN106"/>
      <c r="GMO106"/>
      <c r="GMP106"/>
      <c r="GMQ106"/>
      <c r="GMR106"/>
      <c r="GMS106"/>
      <c r="GMT106"/>
      <c r="GMU106"/>
      <c r="GMV106"/>
      <c r="GMW106"/>
      <c r="GMX106"/>
      <c r="GMY106"/>
      <c r="GMZ106"/>
      <c r="GNA106"/>
      <c r="GNB106"/>
      <c r="GNC106"/>
      <c r="GND106"/>
      <c r="GNE106"/>
      <c r="GNF106"/>
      <c r="GNG106"/>
      <c r="GNH106"/>
      <c r="GNI106"/>
      <c r="GNJ106"/>
      <c r="GNK106"/>
      <c r="GNL106"/>
      <c r="GNM106"/>
      <c r="GNN106"/>
      <c r="GNO106"/>
      <c r="GNP106"/>
      <c r="GNQ106"/>
      <c r="GNR106"/>
      <c r="GNS106"/>
      <c r="GNT106"/>
      <c r="GNU106"/>
      <c r="GNV106"/>
      <c r="GNW106"/>
      <c r="GNX106"/>
      <c r="GNY106"/>
      <c r="GNZ106"/>
      <c r="GOA106"/>
      <c r="GOB106"/>
      <c r="GOC106"/>
      <c r="GOD106"/>
      <c r="GOE106"/>
      <c r="GOF106"/>
      <c r="GOG106"/>
      <c r="GOH106"/>
      <c r="GOI106"/>
      <c r="GOJ106"/>
      <c r="GOK106"/>
      <c r="GOL106"/>
      <c r="GOM106"/>
      <c r="GON106"/>
      <c r="GOO106"/>
      <c r="GOP106"/>
      <c r="GOQ106"/>
      <c r="GOR106"/>
      <c r="GOS106"/>
      <c r="GOT106"/>
      <c r="GOU106"/>
      <c r="GOV106"/>
      <c r="GOW106"/>
      <c r="GOX106"/>
      <c r="GOY106"/>
      <c r="GOZ106"/>
      <c r="GPA106"/>
      <c r="GPB106"/>
      <c r="GPC106"/>
      <c r="GPD106"/>
      <c r="GPE106"/>
      <c r="GPF106"/>
      <c r="GPG106"/>
      <c r="GPH106"/>
      <c r="GPI106"/>
      <c r="GPJ106"/>
      <c r="GPK106"/>
      <c r="GPL106"/>
      <c r="GPM106"/>
      <c r="GPN106"/>
      <c r="GPO106"/>
      <c r="GPP106"/>
      <c r="GPQ106"/>
      <c r="GPR106"/>
      <c r="GPS106"/>
      <c r="GPT106"/>
      <c r="GPU106"/>
      <c r="GPV106"/>
      <c r="GPW106"/>
      <c r="GPX106"/>
      <c r="GPY106"/>
      <c r="GPZ106"/>
      <c r="GQA106"/>
      <c r="GQB106"/>
      <c r="GQC106"/>
      <c r="GQD106"/>
      <c r="GQE106"/>
      <c r="GQF106"/>
      <c r="GQG106"/>
      <c r="GQH106"/>
      <c r="GQI106"/>
      <c r="GQJ106"/>
      <c r="GQK106"/>
      <c r="GQL106"/>
      <c r="GQM106"/>
      <c r="GQN106"/>
      <c r="GQO106"/>
      <c r="GQP106"/>
      <c r="GQQ106"/>
      <c r="GQR106"/>
      <c r="GQS106"/>
      <c r="GQT106"/>
      <c r="GQU106"/>
      <c r="GQV106"/>
      <c r="GQW106"/>
      <c r="GQX106"/>
      <c r="GQY106"/>
      <c r="GQZ106"/>
      <c r="GRA106"/>
      <c r="GRB106"/>
      <c r="GRC106"/>
      <c r="GRD106"/>
      <c r="GRE106"/>
      <c r="GRF106"/>
      <c r="GRG106"/>
      <c r="GRH106"/>
      <c r="GRI106"/>
      <c r="GRJ106"/>
      <c r="GRK106"/>
      <c r="GRL106"/>
      <c r="GRM106"/>
      <c r="GRN106"/>
      <c r="GRO106"/>
      <c r="GRP106"/>
      <c r="GRQ106"/>
      <c r="GRR106"/>
      <c r="GRS106"/>
      <c r="GRT106"/>
      <c r="GRU106"/>
      <c r="GRV106"/>
      <c r="GRW106"/>
      <c r="GRX106"/>
      <c r="GRY106"/>
      <c r="GRZ106"/>
      <c r="GSA106"/>
      <c r="GSB106"/>
      <c r="GSC106"/>
      <c r="GSD106"/>
      <c r="GSE106"/>
      <c r="GSF106"/>
      <c r="GSG106"/>
      <c r="GSH106"/>
      <c r="GSI106"/>
      <c r="GSJ106"/>
      <c r="GSK106"/>
      <c r="GSL106"/>
      <c r="GSM106"/>
      <c r="GSN106"/>
      <c r="GSO106"/>
      <c r="GSP106"/>
      <c r="GSQ106"/>
      <c r="GSR106"/>
      <c r="GSS106"/>
      <c r="GST106"/>
      <c r="GSU106"/>
      <c r="GSV106"/>
      <c r="GSW106"/>
      <c r="GSX106"/>
      <c r="GSY106"/>
      <c r="GSZ106"/>
      <c r="GTA106"/>
      <c r="GTB106"/>
      <c r="GTC106"/>
      <c r="GTD106"/>
      <c r="GTE106"/>
      <c r="GTF106"/>
      <c r="GTG106"/>
      <c r="GTH106"/>
      <c r="GTI106"/>
      <c r="GTJ106"/>
      <c r="GTK106"/>
      <c r="GTL106"/>
      <c r="GTM106"/>
      <c r="GTN106"/>
      <c r="GTO106"/>
      <c r="GTP106"/>
      <c r="GTQ106"/>
      <c r="GTR106"/>
      <c r="GTS106"/>
      <c r="GTT106"/>
      <c r="GTU106"/>
      <c r="GTV106"/>
      <c r="GTW106"/>
      <c r="GTX106"/>
      <c r="GTY106"/>
      <c r="GTZ106"/>
      <c r="GUA106"/>
      <c r="GUB106"/>
      <c r="GUC106"/>
      <c r="GUD106"/>
      <c r="GUE106"/>
      <c r="GUF106"/>
      <c r="GUG106"/>
      <c r="GUH106"/>
      <c r="GUI106"/>
      <c r="GUJ106"/>
      <c r="GUK106"/>
      <c r="GUL106"/>
      <c r="GUM106"/>
      <c r="GUN106"/>
      <c r="GUO106"/>
      <c r="GUP106"/>
      <c r="GUQ106"/>
      <c r="GUR106"/>
      <c r="GUS106"/>
      <c r="GUT106"/>
      <c r="GUU106"/>
      <c r="GUV106"/>
      <c r="GUW106"/>
      <c r="GUX106"/>
      <c r="GUY106"/>
      <c r="GUZ106"/>
      <c r="GVA106"/>
      <c r="GVB106"/>
      <c r="GVC106"/>
      <c r="GVD106"/>
      <c r="GVE106"/>
      <c r="GVF106"/>
      <c r="GVG106"/>
      <c r="GVH106"/>
      <c r="GVI106"/>
      <c r="GVJ106"/>
      <c r="GVK106"/>
      <c r="GVL106"/>
      <c r="GVM106"/>
      <c r="GVN106"/>
      <c r="GVO106"/>
      <c r="GVP106"/>
      <c r="GVQ106"/>
      <c r="GVR106"/>
      <c r="GVS106"/>
      <c r="GVT106"/>
      <c r="GVU106"/>
      <c r="GVV106"/>
      <c r="GVW106"/>
      <c r="GVX106"/>
      <c r="GVY106"/>
      <c r="GVZ106"/>
      <c r="GWA106"/>
      <c r="GWB106"/>
      <c r="GWC106"/>
      <c r="GWD106"/>
      <c r="GWE106"/>
      <c r="GWF106"/>
      <c r="GWG106"/>
      <c r="GWH106"/>
      <c r="GWI106"/>
      <c r="GWJ106"/>
      <c r="GWK106"/>
      <c r="GWL106"/>
      <c r="GWM106"/>
      <c r="GWN106"/>
      <c r="GWO106"/>
      <c r="GWP106"/>
      <c r="GWQ106"/>
      <c r="GWR106"/>
      <c r="GWS106"/>
      <c r="GWT106"/>
      <c r="GWU106"/>
      <c r="GWV106"/>
      <c r="GWW106"/>
      <c r="GWX106"/>
      <c r="GWY106"/>
      <c r="GWZ106"/>
      <c r="GXA106"/>
      <c r="GXB106"/>
      <c r="GXC106"/>
      <c r="GXD106"/>
      <c r="GXE106"/>
      <c r="GXF106"/>
      <c r="GXG106"/>
      <c r="GXH106"/>
      <c r="GXI106"/>
      <c r="GXJ106"/>
      <c r="GXK106"/>
      <c r="GXL106"/>
      <c r="GXM106"/>
      <c r="GXN106"/>
      <c r="GXO106"/>
      <c r="GXP106"/>
      <c r="GXQ106"/>
      <c r="GXR106"/>
      <c r="GXS106"/>
      <c r="GXT106"/>
      <c r="GXU106"/>
      <c r="GXV106"/>
      <c r="GXW106"/>
      <c r="GXX106"/>
      <c r="GXY106"/>
      <c r="GXZ106"/>
      <c r="GYA106"/>
      <c r="GYB106"/>
      <c r="GYC106"/>
      <c r="GYD106"/>
      <c r="GYE106"/>
      <c r="GYF106"/>
      <c r="GYG106"/>
      <c r="GYH106"/>
      <c r="GYI106"/>
      <c r="GYJ106"/>
      <c r="GYK106"/>
      <c r="GYL106"/>
      <c r="GYM106"/>
      <c r="GYN106"/>
      <c r="GYO106"/>
      <c r="GYP106"/>
      <c r="GYQ106"/>
      <c r="GYR106"/>
      <c r="GYS106"/>
      <c r="GYT106"/>
      <c r="GYU106"/>
      <c r="GYV106"/>
      <c r="GYW106"/>
      <c r="GYX106"/>
      <c r="GYY106"/>
      <c r="GYZ106"/>
      <c r="GZA106"/>
      <c r="GZB106"/>
      <c r="GZC106"/>
      <c r="GZD106"/>
      <c r="GZE106"/>
      <c r="GZF106"/>
      <c r="GZG106"/>
      <c r="GZH106"/>
      <c r="GZI106"/>
      <c r="GZJ106"/>
      <c r="GZK106"/>
      <c r="GZL106"/>
      <c r="GZM106"/>
      <c r="GZN106"/>
      <c r="GZO106"/>
      <c r="GZP106"/>
      <c r="GZQ106"/>
      <c r="GZR106"/>
      <c r="GZS106"/>
      <c r="GZT106"/>
      <c r="GZU106"/>
      <c r="GZV106"/>
      <c r="GZW106"/>
      <c r="GZX106"/>
      <c r="GZY106"/>
      <c r="GZZ106"/>
      <c r="HAA106"/>
      <c r="HAB106"/>
      <c r="HAC106"/>
      <c r="HAD106"/>
      <c r="HAE106"/>
      <c r="HAF106"/>
      <c r="HAG106"/>
      <c r="HAH106"/>
      <c r="HAI106"/>
      <c r="HAJ106"/>
      <c r="HAK106"/>
      <c r="HAL106"/>
      <c r="HAM106"/>
      <c r="HAN106"/>
      <c r="HAO106"/>
      <c r="HAP106"/>
      <c r="HAQ106"/>
      <c r="HAR106"/>
      <c r="HAS106"/>
      <c r="HAT106"/>
      <c r="HAU106"/>
      <c r="HAV106"/>
      <c r="HAW106"/>
      <c r="HAX106"/>
      <c r="HAY106"/>
      <c r="HAZ106"/>
      <c r="HBA106"/>
      <c r="HBB106"/>
      <c r="HBC106"/>
      <c r="HBD106"/>
      <c r="HBE106"/>
      <c r="HBF106"/>
      <c r="HBG106"/>
      <c r="HBH106"/>
      <c r="HBI106"/>
      <c r="HBJ106"/>
      <c r="HBK106"/>
      <c r="HBL106"/>
      <c r="HBM106"/>
      <c r="HBN106"/>
      <c r="HBO106"/>
      <c r="HBP106"/>
      <c r="HBQ106"/>
      <c r="HBR106"/>
      <c r="HBS106"/>
      <c r="HBT106"/>
      <c r="HBU106"/>
      <c r="HBV106"/>
      <c r="HBW106"/>
      <c r="HBX106"/>
      <c r="HBY106"/>
      <c r="HBZ106"/>
      <c r="HCA106"/>
      <c r="HCB106"/>
      <c r="HCC106"/>
      <c r="HCD106"/>
      <c r="HCE106"/>
      <c r="HCF106"/>
      <c r="HCG106"/>
      <c r="HCH106"/>
      <c r="HCI106"/>
      <c r="HCJ106"/>
      <c r="HCK106"/>
      <c r="HCL106"/>
      <c r="HCM106"/>
      <c r="HCN106"/>
      <c r="HCO106"/>
      <c r="HCP106"/>
      <c r="HCQ106"/>
      <c r="HCR106"/>
      <c r="HCS106"/>
      <c r="HCT106"/>
      <c r="HCU106"/>
      <c r="HCV106"/>
      <c r="HCW106"/>
      <c r="HCX106"/>
      <c r="HCY106"/>
      <c r="HCZ106"/>
      <c r="HDA106"/>
      <c r="HDB106"/>
      <c r="HDC106"/>
      <c r="HDD106"/>
      <c r="HDE106"/>
      <c r="HDF106"/>
      <c r="HDG106"/>
      <c r="HDH106"/>
      <c r="HDI106"/>
      <c r="HDJ106"/>
      <c r="HDK106"/>
      <c r="HDL106"/>
      <c r="HDM106"/>
      <c r="HDN106"/>
      <c r="HDO106"/>
      <c r="HDP106"/>
      <c r="HDQ106"/>
      <c r="HDR106"/>
      <c r="HDS106"/>
      <c r="HDT106"/>
      <c r="HDU106"/>
      <c r="HDV106"/>
      <c r="HDW106"/>
      <c r="HDX106"/>
      <c r="HDY106"/>
      <c r="HDZ106"/>
      <c r="HEA106"/>
      <c r="HEB106"/>
      <c r="HEC106"/>
      <c r="HED106"/>
      <c r="HEE106"/>
      <c r="HEF106"/>
      <c r="HEG106"/>
      <c r="HEH106"/>
      <c r="HEI106"/>
      <c r="HEJ106"/>
      <c r="HEK106"/>
      <c r="HEL106"/>
      <c r="HEM106"/>
      <c r="HEN106"/>
      <c r="HEO106"/>
      <c r="HEP106"/>
      <c r="HEQ106"/>
      <c r="HER106"/>
      <c r="HES106"/>
      <c r="HET106"/>
      <c r="HEU106"/>
      <c r="HEV106"/>
      <c r="HEW106"/>
      <c r="HEX106"/>
      <c r="HEY106"/>
      <c r="HEZ106"/>
      <c r="HFA106"/>
      <c r="HFB106"/>
      <c r="HFC106"/>
      <c r="HFD106"/>
      <c r="HFE106"/>
      <c r="HFF106"/>
      <c r="HFG106"/>
      <c r="HFH106"/>
      <c r="HFI106"/>
      <c r="HFJ106"/>
      <c r="HFK106"/>
      <c r="HFL106"/>
      <c r="HFM106"/>
      <c r="HFN106"/>
      <c r="HFO106"/>
      <c r="HFP106"/>
      <c r="HFQ106"/>
      <c r="HFR106"/>
      <c r="HFS106"/>
      <c r="HFT106"/>
      <c r="HFU106"/>
      <c r="HFV106"/>
      <c r="HFW106"/>
      <c r="HFX106"/>
      <c r="HFY106"/>
      <c r="HFZ106"/>
      <c r="HGA106"/>
      <c r="HGB106"/>
      <c r="HGC106"/>
      <c r="HGD106"/>
      <c r="HGE106"/>
      <c r="HGF106"/>
      <c r="HGG106"/>
      <c r="HGH106"/>
      <c r="HGI106"/>
      <c r="HGJ106"/>
      <c r="HGK106"/>
      <c r="HGL106"/>
      <c r="HGM106"/>
      <c r="HGN106"/>
      <c r="HGO106"/>
      <c r="HGP106"/>
      <c r="HGQ106"/>
      <c r="HGR106"/>
      <c r="HGS106"/>
      <c r="HGT106"/>
      <c r="HGU106"/>
      <c r="HGV106"/>
      <c r="HGW106"/>
      <c r="HGX106"/>
      <c r="HGY106"/>
      <c r="HGZ106"/>
      <c r="HHA106"/>
      <c r="HHB106"/>
      <c r="HHC106"/>
      <c r="HHD106"/>
      <c r="HHE106"/>
      <c r="HHF106"/>
      <c r="HHG106"/>
      <c r="HHH106"/>
      <c r="HHI106"/>
      <c r="HHJ106"/>
      <c r="HHK106"/>
      <c r="HHL106"/>
      <c r="HHM106"/>
      <c r="HHN106"/>
      <c r="HHO106"/>
      <c r="HHP106"/>
      <c r="HHQ106"/>
      <c r="HHR106"/>
      <c r="HHS106"/>
      <c r="HHT106"/>
      <c r="HHU106"/>
      <c r="HHV106"/>
      <c r="HHW106"/>
      <c r="HHX106"/>
      <c r="HHY106"/>
      <c r="HHZ106"/>
      <c r="HIA106"/>
      <c r="HIB106"/>
      <c r="HIC106"/>
      <c r="HID106"/>
      <c r="HIE106"/>
      <c r="HIF106"/>
      <c r="HIG106"/>
      <c r="HIH106"/>
      <c r="HII106"/>
      <c r="HIJ106"/>
      <c r="HIK106"/>
      <c r="HIL106"/>
      <c r="HIM106"/>
      <c r="HIN106"/>
      <c r="HIO106"/>
      <c r="HIP106"/>
      <c r="HIQ106"/>
      <c r="HIR106"/>
      <c r="HIS106"/>
      <c r="HIT106"/>
      <c r="HIU106"/>
      <c r="HIV106"/>
      <c r="HIW106"/>
      <c r="HIX106"/>
      <c r="HIY106"/>
      <c r="HIZ106"/>
      <c r="HJA106"/>
      <c r="HJB106"/>
      <c r="HJC106"/>
      <c r="HJD106"/>
      <c r="HJE106"/>
      <c r="HJF106"/>
      <c r="HJG106"/>
      <c r="HJH106"/>
      <c r="HJI106"/>
      <c r="HJJ106"/>
      <c r="HJK106"/>
      <c r="HJL106"/>
      <c r="HJM106"/>
      <c r="HJN106"/>
      <c r="HJO106"/>
      <c r="HJP106"/>
      <c r="HJQ106"/>
      <c r="HJR106"/>
      <c r="HJS106"/>
      <c r="HJT106"/>
      <c r="HJU106"/>
      <c r="HJV106"/>
      <c r="HJW106"/>
      <c r="HJX106"/>
      <c r="HJY106"/>
      <c r="HJZ106"/>
      <c r="HKA106"/>
      <c r="HKB106"/>
      <c r="HKC106"/>
      <c r="HKD106"/>
      <c r="HKE106"/>
      <c r="HKF106"/>
      <c r="HKG106"/>
      <c r="HKH106"/>
      <c r="HKI106"/>
      <c r="HKJ106"/>
      <c r="HKK106"/>
      <c r="HKL106"/>
      <c r="HKM106"/>
      <c r="HKN106"/>
      <c r="HKO106"/>
      <c r="HKP106"/>
      <c r="HKQ106"/>
      <c r="HKR106"/>
      <c r="HKS106"/>
      <c r="HKT106"/>
      <c r="HKU106"/>
      <c r="HKV106"/>
      <c r="HKW106"/>
      <c r="HKX106"/>
      <c r="HKY106"/>
      <c r="HKZ106"/>
      <c r="HLA106"/>
      <c r="HLB106"/>
      <c r="HLC106"/>
      <c r="HLD106"/>
      <c r="HLE106"/>
      <c r="HLF106"/>
      <c r="HLG106"/>
      <c r="HLH106"/>
      <c r="HLI106"/>
      <c r="HLJ106"/>
      <c r="HLK106"/>
      <c r="HLL106"/>
      <c r="HLM106"/>
      <c r="HLN106"/>
      <c r="HLO106"/>
      <c r="HLP106"/>
      <c r="HLQ106"/>
      <c r="HLR106"/>
      <c r="HLS106"/>
      <c r="HLT106"/>
      <c r="HLU106"/>
      <c r="HLV106"/>
      <c r="HLW106"/>
      <c r="HLX106"/>
      <c r="HLY106"/>
      <c r="HLZ106"/>
      <c r="HMA106"/>
      <c r="HMB106"/>
      <c r="HMC106"/>
      <c r="HMD106"/>
      <c r="HME106"/>
      <c r="HMF106"/>
      <c r="HMG106"/>
      <c r="HMH106"/>
      <c r="HMI106"/>
      <c r="HMJ106"/>
      <c r="HMK106"/>
      <c r="HML106"/>
      <c r="HMM106"/>
      <c r="HMN106"/>
      <c r="HMO106"/>
      <c r="HMP106"/>
      <c r="HMQ106"/>
      <c r="HMR106"/>
      <c r="HMS106"/>
      <c r="HMT106"/>
      <c r="HMU106"/>
      <c r="HMV106"/>
      <c r="HMW106"/>
      <c r="HMX106"/>
      <c r="HMY106"/>
      <c r="HMZ106"/>
      <c r="HNA106"/>
      <c r="HNB106"/>
      <c r="HNC106"/>
      <c r="HND106"/>
      <c r="HNE106"/>
      <c r="HNF106"/>
      <c r="HNG106"/>
      <c r="HNH106"/>
      <c r="HNI106"/>
      <c r="HNJ106"/>
      <c r="HNK106"/>
      <c r="HNL106"/>
      <c r="HNM106"/>
      <c r="HNN106"/>
      <c r="HNO106"/>
      <c r="HNP106"/>
      <c r="HNQ106"/>
      <c r="HNR106"/>
      <c r="HNS106"/>
      <c r="HNT106"/>
      <c r="HNU106"/>
      <c r="HNV106"/>
      <c r="HNW106"/>
      <c r="HNX106"/>
      <c r="HNY106"/>
      <c r="HNZ106"/>
      <c r="HOA106"/>
      <c r="HOB106"/>
      <c r="HOC106"/>
      <c r="HOD106"/>
      <c r="HOE106"/>
      <c r="HOF106"/>
      <c r="HOG106"/>
      <c r="HOH106"/>
      <c r="HOI106"/>
      <c r="HOJ106"/>
      <c r="HOK106"/>
      <c r="HOL106"/>
      <c r="HOM106"/>
      <c r="HON106"/>
      <c r="HOO106"/>
      <c r="HOP106"/>
      <c r="HOQ106"/>
      <c r="HOR106"/>
      <c r="HOS106"/>
      <c r="HOT106"/>
      <c r="HOU106"/>
      <c r="HOV106"/>
      <c r="HOW106"/>
      <c r="HOX106"/>
      <c r="HOY106"/>
      <c r="HOZ106"/>
      <c r="HPA106"/>
      <c r="HPB106"/>
      <c r="HPC106"/>
      <c r="HPD106"/>
      <c r="HPE106"/>
      <c r="HPF106"/>
      <c r="HPG106"/>
      <c r="HPH106"/>
      <c r="HPI106"/>
      <c r="HPJ106"/>
      <c r="HPK106"/>
      <c r="HPL106"/>
      <c r="HPM106"/>
      <c r="HPN106"/>
      <c r="HPO106"/>
      <c r="HPP106"/>
      <c r="HPQ106"/>
      <c r="HPR106"/>
      <c r="HPS106"/>
      <c r="HPT106"/>
      <c r="HPU106"/>
      <c r="HPV106"/>
      <c r="HPW106"/>
      <c r="HPX106"/>
      <c r="HPY106"/>
      <c r="HPZ106"/>
      <c r="HQA106"/>
      <c r="HQB106"/>
      <c r="HQC106"/>
      <c r="HQD106"/>
      <c r="HQE106"/>
      <c r="HQF106"/>
      <c r="HQG106"/>
      <c r="HQH106"/>
      <c r="HQI106"/>
      <c r="HQJ106"/>
      <c r="HQK106"/>
      <c r="HQL106"/>
      <c r="HQM106"/>
      <c r="HQN106"/>
      <c r="HQO106"/>
      <c r="HQP106"/>
      <c r="HQQ106"/>
      <c r="HQR106"/>
      <c r="HQS106"/>
      <c r="HQT106"/>
      <c r="HQU106"/>
      <c r="HQV106"/>
      <c r="HQW106"/>
      <c r="HQX106"/>
      <c r="HQY106"/>
      <c r="HQZ106"/>
      <c r="HRA106"/>
      <c r="HRB106"/>
      <c r="HRC106"/>
      <c r="HRD106"/>
      <c r="HRE106"/>
      <c r="HRF106"/>
      <c r="HRG106"/>
      <c r="HRH106"/>
      <c r="HRI106"/>
      <c r="HRJ106"/>
      <c r="HRK106"/>
      <c r="HRL106"/>
      <c r="HRM106"/>
      <c r="HRN106"/>
      <c r="HRO106"/>
      <c r="HRP106"/>
      <c r="HRQ106"/>
      <c r="HRR106"/>
      <c r="HRS106"/>
      <c r="HRT106"/>
      <c r="HRU106"/>
      <c r="HRV106"/>
      <c r="HRW106"/>
      <c r="HRX106"/>
      <c r="HRY106"/>
      <c r="HRZ106"/>
      <c r="HSA106"/>
      <c r="HSB106"/>
      <c r="HSC106"/>
      <c r="HSD106"/>
      <c r="HSE106"/>
      <c r="HSF106"/>
      <c r="HSG106"/>
      <c r="HSH106"/>
      <c r="HSI106"/>
      <c r="HSJ106"/>
      <c r="HSK106"/>
      <c r="HSL106"/>
      <c r="HSM106"/>
      <c r="HSN106"/>
      <c r="HSO106"/>
      <c r="HSP106"/>
      <c r="HSQ106"/>
      <c r="HSR106"/>
      <c r="HSS106"/>
      <c r="HST106"/>
      <c r="HSU106"/>
      <c r="HSV106"/>
      <c r="HSW106"/>
      <c r="HSX106"/>
      <c r="HSY106"/>
      <c r="HSZ106"/>
      <c r="HTA106"/>
      <c r="HTB106"/>
      <c r="HTC106"/>
      <c r="HTD106"/>
      <c r="HTE106"/>
      <c r="HTF106"/>
      <c r="HTG106"/>
      <c r="HTH106"/>
      <c r="HTI106"/>
      <c r="HTJ106"/>
      <c r="HTK106"/>
      <c r="HTL106"/>
      <c r="HTM106"/>
      <c r="HTN106"/>
      <c r="HTO106"/>
      <c r="HTP106"/>
      <c r="HTQ106"/>
      <c r="HTR106"/>
      <c r="HTS106"/>
      <c r="HTT106"/>
      <c r="HTU106"/>
      <c r="HTV106"/>
      <c r="HTW106"/>
      <c r="HTX106"/>
      <c r="HTY106"/>
      <c r="HTZ106"/>
      <c r="HUA106"/>
      <c r="HUB106"/>
      <c r="HUC106"/>
      <c r="HUD106"/>
      <c r="HUE106"/>
      <c r="HUF106"/>
      <c r="HUG106"/>
      <c r="HUH106"/>
      <c r="HUI106"/>
      <c r="HUJ106"/>
      <c r="HUK106"/>
      <c r="HUL106"/>
      <c r="HUM106"/>
      <c r="HUN106"/>
      <c r="HUO106"/>
      <c r="HUP106"/>
      <c r="HUQ106"/>
      <c r="HUR106"/>
      <c r="HUS106"/>
      <c r="HUT106"/>
      <c r="HUU106"/>
      <c r="HUV106"/>
      <c r="HUW106"/>
      <c r="HUX106"/>
      <c r="HUY106"/>
      <c r="HUZ106"/>
      <c r="HVA106"/>
      <c r="HVB106"/>
      <c r="HVC106"/>
      <c r="HVD106"/>
      <c r="HVE106"/>
      <c r="HVF106"/>
      <c r="HVG106"/>
      <c r="HVH106"/>
      <c r="HVI106"/>
      <c r="HVJ106"/>
      <c r="HVK106"/>
      <c r="HVL106"/>
      <c r="HVM106"/>
      <c r="HVN106"/>
      <c r="HVO106"/>
      <c r="HVP106"/>
      <c r="HVQ106"/>
      <c r="HVR106"/>
      <c r="HVS106"/>
      <c r="HVT106"/>
      <c r="HVU106"/>
      <c r="HVV106"/>
      <c r="HVW106"/>
      <c r="HVX106"/>
      <c r="HVY106"/>
      <c r="HVZ106"/>
      <c r="HWA106"/>
      <c r="HWB106"/>
      <c r="HWC106"/>
      <c r="HWD106"/>
      <c r="HWE106"/>
      <c r="HWF106"/>
      <c r="HWG106"/>
      <c r="HWH106"/>
      <c r="HWI106"/>
      <c r="HWJ106"/>
      <c r="HWK106"/>
      <c r="HWL106"/>
      <c r="HWM106"/>
      <c r="HWN106"/>
      <c r="HWO106"/>
      <c r="HWP106"/>
      <c r="HWQ106"/>
      <c r="HWR106"/>
      <c r="HWS106"/>
      <c r="HWT106"/>
      <c r="HWU106"/>
      <c r="HWV106"/>
      <c r="HWW106"/>
      <c r="HWX106"/>
      <c r="HWY106"/>
      <c r="HWZ106"/>
      <c r="HXA106"/>
      <c r="HXB106"/>
      <c r="HXC106"/>
      <c r="HXD106"/>
      <c r="HXE106"/>
      <c r="HXF106"/>
      <c r="HXG106"/>
      <c r="HXH106"/>
      <c r="HXI106"/>
      <c r="HXJ106"/>
      <c r="HXK106"/>
      <c r="HXL106"/>
      <c r="HXM106"/>
      <c r="HXN106"/>
      <c r="HXO106"/>
      <c r="HXP106"/>
      <c r="HXQ106"/>
      <c r="HXR106"/>
      <c r="HXS106"/>
      <c r="HXT106"/>
      <c r="HXU106"/>
      <c r="HXV106"/>
      <c r="HXW106"/>
      <c r="HXX106"/>
      <c r="HXY106"/>
      <c r="HXZ106"/>
      <c r="HYA106"/>
      <c r="HYB106"/>
      <c r="HYC106"/>
      <c r="HYD106"/>
      <c r="HYE106"/>
      <c r="HYF106"/>
      <c r="HYG106"/>
      <c r="HYH106"/>
      <c r="HYI106"/>
      <c r="HYJ106"/>
      <c r="HYK106"/>
      <c r="HYL106"/>
      <c r="HYM106"/>
      <c r="HYN106"/>
      <c r="HYO106"/>
      <c r="HYP106"/>
      <c r="HYQ106"/>
      <c r="HYR106"/>
      <c r="HYS106"/>
      <c r="HYT106"/>
      <c r="HYU106"/>
      <c r="HYV106"/>
      <c r="HYW106"/>
      <c r="HYX106"/>
      <c r="HYY106"/>
      <c r="HYZ106"/>
      <c r="HZA106"/>
      <c r="HZB106"/>
      <c r="HZC106"/>
      <c r="HZD106"/>
      <c r="HZE106"/>
      <c r="HZF106"/>
      <c r="HZG106"/>
      <c r="HZH106"/>
      <c r="HZI106"/>
      <c r="HZJ106"/>
      <c r="HZK106"/>
      <c r="HZL106"/>
      <c r="HZM106"/>
      <c r="HZN106"/>
      <c r="HZO106"/>
      <c r="HZP106"/>
      <c r="HZQ106"/>
      <c r="HZR106"/>
      <c r="HZS106"/>
      <c r="HZT106"/>
      <c r="HZU106"/>
      <c r="HZV106"/>
      <c r="HZW106"/>
      <c r="HZX106"/>
      <c r="HZY106"/>
      <c r="HZZ106"/>
      <c r="IAA106"/>
      <c r="IAB106"/>
      <c r="IAC106"/>
      <c r="IAD106"/>
      <c r="IAE106"/>
      <c r="IAF106"/>
      <c r="IAG106"/>
      <c r="IAH106"/>
      <c r="IAI106"/>
      <c r="IAJ106"/>
      <c r="IAK106"/>
      <c r="IAL106"/>
      <c r="IAM106"/>
      <c r="IAN106"/>
      <c r="IAO106"/>
      <c r="IAP106"/>
      <c r="IAQ106"/>
      <c r="IAR106"/>
      <c r="IAS106"/>
      <c r="IAT106"/>
      <c r="IAU106"/>
      <c r="IAV106"/>
      <c r="IAW106"/>
      <c r="IAX106"/>
      <c r="IAY106"/>
      <c r="IAZ106"/>
      <c r="IBA106"/>
      <c r="IBB106"/>
      <c r="IBC106"/>
      <c r="IBD106"/>
      <c r="IBE106"/>
      <c r="IBF106"/>
      <c r="IBG106"/>
      <c r="IBH106"/>
      <c r="IBI106"/>
      <c r="IBJ106"/>
      <c r="IBK106"/>
      <c r="IBL106"/>
      <c r="IBM106"/>
      <c r="IBN106"/>
      <c r="IBO106"/>
      <c r="IBP106"/>
      <c r="IBQ106"/>
      <c r="IBR106"/>
      <c r="IBS106"/>
      <c r="IBT106"/>
      <c r="IBU106"/>
      <c r="IBV106"/>
      <c r="IBW106"/>
      <c r="IBX106"/>
      <c r="IBY106"/>
      <c r="IBZ106"/>
      <c r="ICA106"/>
      <c r="ICB106"/>
      <c r="ICC106"/>
      <c r="ICD106"/>
      <c r="ICE106"/>
      <c r="ICF106"/>
      <c r="ICG106"/>
      <c r="ICH106"/>
      <c r="ICI106"/>
      <c r="ICJ106"/>
      <c r="ICK106"/>
      <c r="ICL106"/>
      <c r="ICM106"/>
      <c r="ICN106"/>
      <c r="ICO106"/>
      <c r="ICP106"/>
      <c r="ICQ106"/>
      <c r="ICR106"/>
      <c r="ICS106"/>
      <c r="ICT106"/>
      <c r="ICU106"/>
      <c r="ICV106"/>
      <c r="ICW106"/>
      <c r="ICX106"/>
      <c r="ICY106"/>
      <c r="ICZ106"/>
      <c r="IDA106"/>
      <c r="IDB106"/>
      <c r="IDC106"/>
      <c r="IDD106"/>
      <c r="IDE106"/>
      <c r="IDF106"/>
      <c r="IDG106"/>
      <c r="IDH106"/>
      <c r="IDI106"/>
      <c r="IDJ106"/>
      <c r="IDK106"/>
      <c r="IDL106"/>
      <c r="IDM106"/>
      <c r="IDN106"/>
      <c r="IDO106"/>
      <c r="IDP106"/>
      <c r="IDQ106"/>
      <c r="IDR106"/>
      <c r="IDS106"/>
      <c r="IDT106"/>
      <c r="IDU106"/>
      <c r="IDV106"/>
      <c r="IDW106"/>
      <c r="IDX106"/>
      <c r="IDY106"/>
      <c r="IDZ106"/>
      <c r="IEA106"/>
      <c r="IEB106"/>
      <c r="IEC106"/>
      <c r="IED106"/>
      <c r="IEE106"/>
      <c r="IEF106"/>
      <c r="IEG106"/>
      <c r="IEH106"/>
      <c r="IEI106"/>
      <c r="IEJ106"/>
      <c r="IEK106"/>
      <c r="IEL106"/>
      <c r="IEM106"/>
      <c r="IEN106"/>
      <c r="IEO106"/>
      <c r="IEP106"/>
      <c r="IEQ106"/>
      <c r="IER106"/>
      <c r="IES106"/>
      <c r="IET106"/>
      <c r="IEU106"/>
      <c r="IEV106"/>
      <c r="IEW106"/>
      <c r="IEX106"/>
      <c r="IEY106"/>
      <c r="IEZ106"/>
      <c r="IFA106"/>
      <c r="IFB106"/>
      <c r="IFC106"/>
      <c r="IFD106"/>
      <c r="IFE106"/>
      <c r="IFF106"/>
      <c r="IFG106"/>
      <c r="IFH106"/>
      <c r="IFI106"/>
      <c r="IFJ106"/>
      <c r="IFK106"/>
      <c r="IFL106"/>
      <c r="IFM106"/>
      <c r="IFN106"/>
      <c r="IFO106"/>
      <c r="IFP106"/>
      <c r="IFQ106"/>
      <c r="IFR106"/>
      <c r="IFS106"/>
      <c r="IFT106"/>
      <c r="IFU106"/>
      <c r="IFV106"/>
      <c r="IFW106"/>
      <c r="IFX106"/>
      <c r="IFY106"/>
      <c r="IFZ106"/>
      <c r="IGA106"/>
      <c r="IGB106"/>
      <c r="IGC106"/>
      <c r="IGD106"/>
      <c r="IGE106"/>
      <c r="IGF106"/>
      <c r="IGG106"/>
      <c r="IGH106"/>
      <c r="IGI106"/>
      <c r="IGJ106"/>
      <c r="IGK106"/>
      <c r="IGL106"/>
      <c r="IGM106"/>
      <c r="IGN106"/>
      <c r="IGO106"/>
      <c r="IGP106"/>
      <c r="IGQ106"/>
      <c r="IGR106"/>
      <c r="IGS106"/>
      <c r="IGT106"/>
      <c r="IGU106"/>
      <c r="IGV106"/>
      <c r="IGW106"/>
      <c r="IGX106"/>
      <c r="IGY106"/>
      <c r="IGZ106"/>
      <c r="IHA106"/>
      <c r="IHB106"/>
      <c r="IHC106"/>
      <c r="IHD106"/>
      <c r="IHE106"/>
      <c r="IHF106"/>
      <c r="IHG106"/>
      <c r="IHH106"/>
      <c r="IHI106"/>
      <c r="IHJ106"/>
      <c r="IHK106"/>
      <c r="IHL106"/>
      <c r="IHM106"/>
      <c r="IHN106"/>
      <c r="IHO106"/>
      <c r="IHP106"/>
      <c r="IHQ106"/>
      <c r="IHR106"/>
      <c r="IHS106"/>
      <c r="IHT106"/>
      <c r="IHU106"/>
      <c r="IHV106"/>
      <c r="IHW106"/>
      <c r="IHX106"/>
      <c r="IHY106"/>
      <c r="IHZ106"/>
      <c r="IIA106"/>
      <c r="IIB106"/>
      <c r="IIC106"/>
      <c r="IID106"/>
      <c r="IIE106"/>
      <c r="IIF106"/>
      <c r="IIG106"/>
      <c r="IIH106"/>
      <c r="III106"/>
      <c r="IIJ106"/>
      <c r="IIK106"/>
      <c r="IIL106"/>
      <c r="IIM106"/>
      <c r="IIN106"/>
      <c r="IIO106"/>
      <c r="IIP106"/>
      <c r="IIQ106"/>
      <c r="IIR106"/>
      <c r="IIS106"/>
      <c r="IIT106"/>
      <c r="IIU106"/>
      <c r="IIV106"/>
      <c r="IIW106"/>
      <c r="IIX106"/>
      <c r="IIY106"/>
      <c r="IIZ106"/>
      <c r="IJA106"/>
      <c r="IJB106"/>
      <c r="IJC106"/>
      <c r="IJD106"/>
      <c r="IJE106"/>
      <c r="IJF106"/>
      <c r="IJG106"/>
      <c r="IJH106"/>
      <c r="IJI106"/>
      <c r="IJJ106"/>
      <c r="IJK106"/>
      <c r="IJL106"/>
      <c r="IJM106"/>
      <c r="IJN106"/>
      <c r="IJO106"/>
      <c r="IJP106"/>
      <c r="IJQ106"/>
      <c r="IJR106"/>
      <c r="IJS106"/>
      <c r="IJT106"/>
      <c r="IJU106"/>
      <c r="IJV106"/>
      <c r="IJW106"/>
      <c r="IJX106"/>
      <c r="IJY106"/>
      <c r="IJZ106"/>
      <c r="IKA106"/>
      <c r="IKB106"/>
      <c r="IKC106"/>
      <c r="IKD106"/>
      <c r="IKE106"/>
      <c r="IKF106"/>
      <c r="IKG106"/>
      <c r="IKH106"/>
      <c r="IKI106"/>
      <c r="IKJ106"/>
      <c r="IKK106"/>
      <c r="IKL106"/>
      <c r="IKM106"/>
      <c r="IKN106"/>
      <c r="IKO106"/>
      <c r="IKP106"/>
      <c r="IKQ106"/>
      <c r="IKR106"/>
      <c r="IKS106"/>
      <c r="IKT106"/>
      <c r="IKU106"/>
      <c r="IKV106"/>
      <c r="IKW106"/>
      <c r="IKX106"/>
      <c r="IKY106"/>
      <c r="IKZ106"/>
      <c r="ILA106"/>
      <c r="ILB106"/>
      <c r="ILC106"/>
      <c r="ILD106"/>
      <c r="ILE106"/>
      <c r="ILF106"/>
      <c r="ILG106"/>
      <c r="ILH106"/>
      <c r="ILI106"/>
      <c r="ILJ106"/>
      <c r="ILK106"/>
      <c r="ILL106"/>
      <c r="ILM106"/>
      <c r="ILN106"/>
      <c r="ILO106"/>
      <c r="ILP106"/>
      <c r="ILQ106"/>
      <c r="ILR106"/>
      <c r="ILS106"/>
      <c r="ILT106"/>
      <c r="ILU106"/>
      <c r="ILV106"/>
      <c r="ILW106"/>
      <c r="ILX106"/>
      <c r="ILY106"/>
      <c r="ILZ106"/>
      <c r="IMA106"/>
      <c r="IMB106"/>
      <c r="IMC106"/>
      <c r="IMD106"/>
      <c r="IME106"/>
      <c r="IMF106"/>
      <c r="IMG106"/>
      <c r="IMH106"/>
      <c r="IMI106"/>
      <c r="IMJ106"/>
      <c r="IMK106"/>
      <c r="IML106"/>
      <c r="IMM106"/>
      <c r="IMN106"/>
      <c r="IMO106"/>
      <c r="IMP106"/>
      <c r="IMQ106"/>
      <c r="IMR106"/>
      <c r="IMS106"/>
      <c r="IMT106"/>
      <c r="IMU106"/>
      <c r="IMV106"/>
      <c r="IMW106"/>
      <c r="IMX106"/>
      <c r="IMY106"/>
      <c r="IMZ106"/>
      <c r="INA106"/>
      <c r="INB106"/>
      <c r="INC106"/>
      <c r="IND106"/>
      <c r="INE106"/>
      <c r="INF106"/>
      <c r="ING106"/>
      <c r="INH106"/>
      <c r="INI106"/>
      <c r="INJ106"/>
      <c r="INK106"/>
      <c r="INL106"/>
      <c r="INM106"/>
      <c r="INN106"/>
      <c r="INO106"/>
      <c r="INP106"/>
      <c r="INQ106"/>
      <c r="INR106"/>
      <c r="INS106"/>
      <c r="INT106"/>
      <c r="INU106"/>
      <c r="INV106"/>
      <c r="INW106"/>
      <c r="INX106"/>
      <c r="INY106"/>
      <c r="INZ106"/>
      <c r="IOA106"/>
      <c r="IOB106"/>
      <c r="IOC106"/>
      <c r="IOD106"/>
      <c r="IOE106"/>
      <c r="IOF106"/>
      <c r="IOG106"/>
      <c r="IOH106"/>
      <c r="IOI106"/>
      <c r="IOJ106"/>
      <c r="IOK106"/>
      <c r="IOL106"/>
      <c r="IOM106"/>
      <c r="ION106"/>
      <c r="IOO106"/>
      <c r="IOP106"/>
      <c r="IOQ106"/>
      <c r="IOR106"/>
      <c r="IOS106"/>
      <c r="IOT106"/>
      <c r="IOU106"/>
      <c r="IOV106"/>
      <c r="IOW106"/>
      <c r="IOX106"/>
      <c r="IOY106"/>
      <c r="IOZ106"/>
      <c r="IPA106"/>
      <c r="IPB106"/>
      <c r="IPC106"/>
      <c r="IPD106"/>
      <c r="IPE106"/>
      <c r="IPF106"/>
      <c r="IPG106"/>
      <c r="IPH106"/>
      <c r="IPI106"/>
      <c r="IPJ106"/>
      <c r="IPK106"/>
      <c r="IPL106"/>
      <c r="IPM106"/>
      <c r="IPN106"/>
      <c r="IPO106"/>
      <c r="IPP106"/>
      <c r="IPQ106"/>
      <c r="IPR106"/>
      <c r="IPS106"/>
      <c r="IPT106"/>
      <c r="IPU106"/>
      <c r="IPV106"/>
      <c r="IPW106"/>
      <c r="IPX106"/>
      <c r="IPY106"/>
      <c r="IPZ106"/>
      <c r="IQA106"/>
      <c r="IQB106"/>
      <c r="IQC106"/>
      <c r="IQD106"/>
      <c r="IQE106"/>
      <c r="IQF106"/>
      <c r="IQG106"/>
      <c r="IQH106"/>
      <c r="IQI106"/>
      <c r="IQJ106"/>
      <c r="IQK106"/>
      <c r="IQL106"/>
      <c r="IQM106"/>
      <c r="IQN106"/>
      <c r="IQO106"/>
      <c r="IQP106"/>
      <c r="IQQ106"/>
      <c r="IQR106"/>
      <c r="IQS106"/>
      <c r="IQT106"/>
      <c r="IQU106"/>
      <c r="IQV106"/>
      <c r="IQW106"/>
      <c r="IQX106"/>
      <c r="IQY106"/>
      <c r="IQZ106"/>
      <c r="IRA106"/>
      <c r="IRB106"/>
      <c r="IRC106"/>
      <c r="IRD106"/>
      <c r="IRE106"/>
      <c r="IRF106"/>
      <c r="IRG106"/>
      <c r="IRH106"/>
      <c r="IRI106"/>
      <c r="IRJ106"/>
      <c r="IRK106"/>
      <c r="IRL106"/>
      <c r="IRM106"/>
      <c r="IRN106"/>
      <c r="IRO106"/>
      <c r="IRP106"/>
      <c r="IRQ106"/>
      <c r="IRR106"/>
      <c r="IRS106"/>
      <c r="IRT106"/>
      <c r="IRU106"/>
      <c r="IRV106"/>
      <c r="IRW106"/>
      <c r="IRX106"/>
      <c r="IRY106"/>
      <c r="IRZ106"/>
      <c r="ISA106"/>
      <c r="ISB106"/>
      <c r="ISC106"/>
      <c r="ISD106"/>
      <c r="ISE106"/>
      <c r="ISF106"/>
      <c r="ISG106"/>
      <c r="ISH106"/>
      <c r="ISI106"/>
      <c r="ISJ106"/>
      <c r="ISK106"/>
      <c r="ISL106"/>
      <c r="ISM106"/>
      <c r="ISN106"/>
      <c r="ISO106"/>
      <c r="ISP106"/>
      <c r="ISQ106"/>
      <c r="ISR106"/>
      <c r="ISS106"/>
      <c r="IST106"/>
      <c r="ISU106"/>
      <c r="ISV106"/>
      <c r="ISW106"/>
      <c r="ISX106"/>
      <c r="ISY106"/>
      <c r="ISZ106"/>
      <c r="ITA106"/>
      <c r="ITB106"/>
      <c r="ITC106"/>
      <c r="ITD106"/>
      <c r="ITE106"/>
      <c r="ITF106"/>
      <c r="ITG106"/>
      <c r="ITH106"/>
      <c r="ITI106"/>
      <c r="ITJ106"/>
      <c r="ITK106"/>
      <c r="ITL106"/>
      <c r="ITM106"/>
      <c r="ITN106"/>
      <c r="ITO106"/>
      <c r="ITP106"/>
      <c r="ITQ106"/>
      <c r="ITR106"/>
      <c r="ITS106"/>
      <c r="ITT106"/>
      <c r="ITU106"/>
      <c r="ITV106"/>
      <c r="ITW106"/>
      <c r="ITX106"/>
      <c r="ITY106"/>
      <c r="ITZ106"/>
      <c r="IUA106"/>
      <c r="IUB106"/>
      <c r="IUC106"/>
      <c r="IUD106"/>
      <c r="IUE106"/>
      <c r="IUF106"/>
      <c r="IUG106"/>
      <c r="IUH106"/>
      <c r="IUI106"/>
      <c r="IUJ106"/>
      <c r="IUK106"/>
      <c r="IUL106"/>
      <c r="IUM106"/>
      <c r="IUN106"/>
      <c r="IUO106"/>
      <c r="IUP106"/>
      <c r="IUQ106"/>
      <c r="IUR106"/>
      <c r="IUS106"/>
      <c r="IUT106"/>
      <c r="IUU106"/>
      <c r="IUV106"/>
      <c r="IUW106"/>
      <c r="IUX106"/>
      <c r="IUY106"/>
      <c r="IUZ106"/>
      <c r="IVA106"/>
      <c r="IVB106"/>
      <c r="IVC106"/>
      <c r="IVD106"/>
      <c r="IVE106"/>
      <c r="IVF106"/>
      <c r="IVG106"/>
      <c r="IVH106"/>
      <c r="IVI106"/>
      <c r="IVJ106"/>
      <c r="IVK106"/>
      <c r="IVL106"/>
      <c r="IVM106"/>
      <c r="IVN106"/>
      <c r="IVO106"/>
      <c r="IVP106"/>
      <c r="IVQ106"/>
      <c r="IVR106"/>
      <c r="IVS106"/>
      <c r="IVT106"/>
      <c r="IVU106"/>
      <c r="IVV106"/>
      <c r="IVW106"/>
      <c r="IVX106"/>
      <c r="IVY106"/>
      <c r="IVZ106"/>
      <c r="IWA106"/>
      <c r="IWB106"/>
      <c r="IWC106"/>
      <c r="IWD106"/>
      <c r="IWE106"/>
      <c r="IWF106"/>
      <c r="IWG106"/>
      <c r="IWH106"/>
      <c r="IWI106"/>
      <c r="IWJ106"/>
      <c r="IWK106"/>
      <c r="IWL106"/>
      <c r="IWM106"/>
      <c r="IWN106"/>
      <c r="IWO106"/>
      <c r="IWP106"/>
      <c r="IWQ106"/>
      <c r="IWR106"/>
      <c r="IWS106"/>
      <c r="IWT106"/>
      <c r="IWU106"/>
      <c r="IWV106"/>
      <c r="IWW106"/>
      <c r="IWX106"/>
      <c r="IWY106"/>
      <c r="IWZ106"/>
      <c r="IXA106"/>
      <c r="IXB106"/>
      <c r="IXC106"/>
      <c r="IXD106"/>
      <c r="IXE106"/>
      <c r="IXF106"/>
      <c r="IXG106"/>
      <c r="IXH106"/>
      <c r="IXI106"/>
      <c r="IXJ106"/>
      <c r="IXK106"/>
      <c r="IXL106"/>
      <c r="IXM106"/>
      <c r="IXN106"/>
      <c r="IXO106"/>
      <c r="IXP106"/>
      <c r="IXQ106"/>
      <c r="IXR106"/>
      <c r="IXS106"/>
      <c r="IXT106"/>
      <c r="IXU106"/>
      <c r="IXV106"/>
      <c r="IXW106"/>
      <c r="IXX106"/>
      <c r="IXY106"/>
      <c r="IXZ106"/>
      <c r="IYA106"/>
      <c r="IYB106"/>
      <c r="IYC106"/>
      <c r="IYD106"/>
      <c r="IYE106"/>
      <c r="IYF106"/>
      <c r="IYG106"/>
      <c r="IYH106"/>
      <c r="IYI106"/>
      <c r="IYJ106"/>
      <c r="IYK106"/>
      <c r="IYL106"/>
      <c r="IYM106"/>
      <c r="IYN106"/>
      <c r="IYO106"/>
      <c r="IYP106"/>
      <c r="IYQ106"/>
      <c r="IYR106"/>
      <c r="IYS106"/>
      <c r="IYT106"/>
      <c r="IYU106"/>
      <c r="IYV106"/>
      <c r="IYW106"/>
      <c r="IYX106"/>
      <c r="IYY106"/>
      <c r="IYZ106"/>
      <c r="IZA106"/>
      <c r="IZB106"/>
      <c r="IZC106"/>
      <c r="IZD106"/>
      <c r="IZE106"/>
      <c r="IZF106"/>
      <c r="IZG106"/>
      <c r="IZH106"/>
      <c r="IZI106"/>
      <c r="IZJ106"/>
      <c r="IZK106"/>
      <c r="IZL106"/>
      <c r="IZM106"/>
      <c r="IZN106"/>
      <c r="IZO106"/>
      <c r="IZP106"/>
      <c r="IZQ106"/>
      <c r="IZR106"/>
      <c r="IZS106"/>
      <c r="IZT106"/>
      <c r="IZU106"/>
      <c r="IZV106"/>
      <c r="IZW106"/>
      <c r="IZX106"/>
      <c r="IZY106"/>
      <c r="IZZ106"/>
      <c r="JAA106"/>
      <c r="JAB106"/>
      <c r="JAC106"/>
      <c r="JAD106"/>
      <c r="JAE106"/>
      <c r="JAF106"/>
      <c r="JAG106"/>
      <c r="JAH106"/>
      <c r="JAI106"/>
      <c r="JAJ106"/>
      <c r="JAK106"/>
      <c r="JAL106"/>
      <c r="JAM106"/>
      <c r="JAN106"/>
      <c r="JAO106"/>
      <c r="JAP106"/>
      <c r="JAQ106"/>
      <c r="JAR106"/>
      <c r="JAS106"/>
      <c r="JAT106"/>
      <c r="JAU106"/>
      <c r="JAV106"/>
      <c r="JAW106"/>
      <c r="JAX106"/>
      <c r="JAY106"/>
      <c r="JAZ106"/>
      <c r="JBA106"/>
      <c r="JBB106"/>
      <c r="JBC106"/>
      <c r="JBD106"/>
      <c r="JBE106"/>
      <c r="JBF106"/>
      <c r="JBG106"/>
      <c r="JBH106"/>
      <c r="JBI106"/>
      <c r="JBJ106"/>
      <c r="JBK106"/>
      <c r="JBL106"/>
      <c r="JBM106"/>
      <c r="JBN106"/>
      <c r="JBO106"/>
      <c r="JBP106"/>
      <c r="JBQ106"/>
      <c r="JBR106"/>
      <c r="JBS106"/>
      <c r="JBT106"/>
      <c r="JBU106"/>
      <c r="JBV106"/>
      <c r="JBW106"/>
      <c r="JBX106"/>
      <c r="JBY106"/>
      <c r="JBZ106"/>
      <c r="JCA106"/>
      <c r="JCB106"/>
      <c r="JCC106"/>
      <c r="JCD106"/>
      <c r="JCE106"/>
      <c r="JCF106"/>
      <c r="JCG106"/>
      <c r="JCH106"/>
      <c r="JCI106"/>
      <c r="JCJ106"/>
      <c r="JCK106"/>
      <c r="JCL106"/>
      <c r="JCM106"/>
      <c r="JCN106"/>
      <c r="JCO106"/>
      <c r="JCP106"/>
      <c r="JCQ106"/>
      <c r="JCR106"/>
      <c r="JCS106"/>
      <c r="JCT106"/>
      <c r="JCU106"/>
      <c r="JCV106"/>
      <c r="JCW106"/>
      <c r="JCX106"/>
      <c r="JCY106"/>
      <c r="JCZ106"/>
      <c r="JDA106"/>
      <c r="JDB106"/>
      <c r="JDC106"/>
      <c r="JDD106"/>
      <c r="JDE106"/>
      <c r="JDF106"/>
      <c r="JDG106"/>
      <c r="JDH106"/>
      <c r="JDI106"/>
      <c r="JDJ106"/>
      <c r="JDK106"/>
      <c r="JDL106"/>
      <c r="JDM106"/>
      <c r="JDN106"/>
      <c r="JDO106"/>
      <c r="JDP106"/>
      <c r="JDQ106"/>
      <c r="JDR106"/>
      <c r="JDS106"/>
      <c r="JDT106"/>
      <c r="JDU106"/>
      <c r="JDV106"/>
      <c r="JDW106"/>
      <c r="JDX106"/>
      <c r="JDY106"/>
      <c r="JDZ106"/>
      <c r="JEA106"/>
      <c r="JEB106"/>
      <c r="JEC106"/>
      <c r="JED106"/>
      <c r="JEE106"/>
      <c r="JEF106"/>
      <c r="JEG106"/>
      <c r="JEH106"/>
      <c r="JEI106"/>
      <c r="JEJ106"/>
      <c r="JEK106"/>
      <c r="JEL106"/>
      <c r="JEM106"/>
      <c r="JEN106"/>
      <c r="JEO106"/>
      <c r="JEP106"/>
      <c r="JEQ106"/>
      <c r="JER106"/>
      <c r="JES106"/>
      <c r="JET106"/>
      <c r="JEU106"/>
      <c r="JEV106"/>
      <c r="JEW106"/>
      <c r="JEX106"/>
      <c r="JEY106"/>
      <c r="JEZ106"/>
      <c r="JFA106"/>
      <c r="JFB106"/>
      <c r="JFC106"/>
      <c r="JFD106"/>
      <c r="JFE106"/>
      <c r="JFF106"/>
      <c r="JFG106"/>
      <c r="JFH106"/>
      <c r="JFI106"/>
      <c r="JFJ106"/>
      <c r="JFK106"/>
      <c r="JFL106"/>
      <c r="JFM106"/>
      <c r="JFN106"/>
      <c r="JFO106"/>
      <c r="JFP106"/>
      <c r="JFQ106"/>
      <c r="JFR106"/>
      <c r="JFS106"/>
      <c r="JFT106"/>
      <c r="JFU106"/>
      <c r="JFV106"/>
      <c r="JFW106"/>
      <c r="JFX106"/>
      <c r="JFY106"/>
      <c r="JFZ106"/>
      <c r="JGA106"/>
      <c r="JGB106"/>
      <c r="JGC106"/>
      <c r="JGD106"/>
      <c r="JGE106"/>
      <c r="JGF106"/>
      <c r="JGG106"/>
      <c r="JGH106"/>
      <c r="JGI106"/>
      <c r="JGJ106"/>
      <c r="JGK106"/>
      <c r="JGL106"/>
      <c r="JGM106"/>
      <c r="JGN106"/>
      <c r="JGO106"/>
      <c r="JGP106"/>
      <c r="JGQ106"/>
      <c r="JGR106"/>
      <c r="JGS106"/>
      <c r="JGT106"/>
      <c r="JGU106"/>
      <c r="JGV106"/>
      <c r="JGW106"/>
      <c r="JGX106"/>
      <c r="JGY106"/>
      <c r="JGZ106"/>
      <c r="JHA106"/>
      <c r="JHB106"/>
      <c r="JHC106"/>
      <c r="JHD106"/>
      <c r="JHE106"/>
      <c r="JHF106"/>
      <c r="JHG106"/>
      <c r="JHH106"/>
      <c r="JHI106"/>
      <c r="JHJ106"/>
      <c r="JHK106"/>
      <c r="JHL106"/>
      <c r="JHM106"/>
      <c r="JHN106"/>
      <c r="JHO106"/>
      <c r="JHP106"/>
      <c r="JHQ106"/>
      <c r="JHR106"/>
      <c r="JHS106"/>
      <c r="JHT106"/>
      <c r="JHU106"/>
      <c r="JHV106"/>
      <c r="JHW106"/>
      <c r="JHX106"/>
      <c r="JHY106"/>
      <c r="JHZ106"/>
      <c r="JIA106"/>
      <c r="JIB106"/>
      <c r="JIC106"/>
      <c r="JID106"/>
      <c r="JIE106"/>
      <c r="JIF106"/>
      <c r="JIG106"/>
      <c r="JIH106"/>
      <c r="JII106"/>
      <c r="JIJ106"/>
      <c r="JIK106"/>
      <c r="JIL106"/>
      <c r="JIM106"/>
      <c r="JIN106"/>
      <c r="JIO106"/>
      <c r="JIP106"/>
      <c r="JIQ106"/>
      <c r="JIR106"/>
      <c r="JIS106"/>
      <c r="JIT106"/>
      <c r="JIU106"/>
      <c r="JIV106"/>
      <c r="JIW106"/>
      <c r="JIX106"/>
      <c r="JIY106"/>
      <c r="JIZ106"/>
      <c r="JJA106"/>
      <c r="JJB106"/>
      <c r="JJC106"/>
      <c r="JJD106"/>
      <c r="JJE106"/>
      <c r="JJF106"/>
      <c r="JJG106"/>
      <c r="JJH106"/>
      <c r="JJI106"/>
      <c r="JJJ106"/>
      <c r="JJK106"/>
      <c r="JJL106"/>
      <c r="JJM106"/>
      <c r="JJN106"/>
      <c r="JJO106"/>
      <c r="JJP106"/>
      <c r="JJQ106"/>
      <c r="JJR106"/>
      <c r="JJS106"/>
      <c r="JJT106"/>
      <c r="JJU106"/>
      <c r="JJV106"/>
      <c r="JJW106"/>
      <c r="JJX106"/>
      <c r="JJY106"/>
      <c r="JJZ106"/>
      <c r="JKA106"/>
      <c r="JKB106"/>
      <c r="JKC106"/>
      <c r="JKD106"/>
      <c r="JKE106"/>
      <c r="JKF106"/>
      <c r="JKG106"/>
      <c r="JKH106"/>
      <c r="JKI106"/>
      <c r="JKJ106"/>
      <c r="JKK106"/>
      <c r="JKL106"/>
      <c r="JKM106"/>
      <c r="JKN106"/>
      <c r="JKO106"/>
      <c r="JKP106"/>
      <c r="JKQ106"/>
      <c r="JKR106"/>
      <c r="JKS106"/>
      <c r="JKT106"/>
      <c r="JKU106"/>
      <c r="JKV106"/>
      <c r="JKW106"/>
      <c r="JKX106"/>
      <c r="JKY106"/>
      <c r="JKZ106"/>
      <c r="JLA106"/>
      <c r="JLB106"/>
      <c r="JLC106"/>
      <c r="JLD106"/>
      <c r="JLE106"/>
      <c r="JLF106"/>
      <c r="JLG106"/>
      <c r="JLH106"/>
      <c r="JLI106"/>
      <c r="JLJ106"/>
      <c r="JLK106"/>
      <c r="JLL106"/>
      <c r="JLM106"/>
      <c r="JLN106"/>
      <c r="JLO106"/>
      <c r="JLP106"/>
      <c r="JLQ106"/>
      <c r="JLR106"/>
      <c r="JLS106"/>
      <c r="JLT106"/>
      <c r="JLU106"/>
      <c r="JLV106"/>
      <c r="JLW106"/>
      <c r="JLX106"/>
      <c r="JLY106"/>
      <c r="JLZ106"/>
      <c r="JMA106"/>
      <c r="JMB106"/>
      <c r="JMC106"/>
      <c r="JMD106"/>
      <c r="JME106"/>
      <c r="JMF106"/>
      <c r="JMG106"/>
      <c r="JMH106"/>
      <c r="JMI106"/>
      <c r="JMJ106"/>
      <c r="JMK106"/>
      <c r="JML106"/>
      <c r="JMM106"/>
      <c r="JMN106"/>
      <c r="JMO106"/>
      <c r="JMP106"/>
      <c r="JMQ106"/>
      <c r="JMR106"/>
      <c r="JMS106"/>
      <c r="JMT106"/>
      <c r="JMU106"/>
      <c r="JMV106"/>
      <c r="JMW106"/>
      <c r="JMX106"/>
      <c r="JMY106"/>
      <c r="JMZ106"/>
      <c r="JNA106"/>
      <c r="JNB106"/>
      <c r="JNC106"/>
      <c r="JND106"/>
      <c r="JNE106"/>
      <c r="JNF106"/>
      <c r="JNG106"/>
      <c r="JNH106"/>
      <c r="JNI106"/>
      <c r="JNJ106"/>
      <c r="JNK106"/>
      <c r="JNL106"/>
      <c r="JNM106"/>
      <c r="JNN106"/>
      <c r="JNO106"/>
      <c r="JNP106"/>
      <c r="JNQ106"/>
      <c r="JNR106"/>
      <c r="JNS106"/>
      <c r="JNT106"/>
      <c r="JNU106"/>
      <c r="JNV106"/>
      <c r="JNW106"/>
      <c r="JNX106"/>
      <c r="JNY106"/>
      <c r="JNZ106"/>
      <c r="JOA106"/>
      <c r="JOB106"/>
      <c r="JOC106"/>
      <c r="JOD106"/>
      <c r="JOE106"/>
      <c r="JOF106"/>
      <c r="JOG106"/>
      <c r="JOH106"/>
      <c r="JOI106"/>
      <c r="JOJ106"/>
      <c r="JOK106"/>
      <c r="JOL106"/>
      <c r="JOM106"/>
      <c r="JON106"/>
      <c r="JOO106"/>
      <c r="JOP106"/>
      <c r="JOQ106"/>
      <c r="JOR106"/>
      <c r="JOS106"/>
      <c r="JOT106"/>
      <c r="JOU106"/>
      <c r="JOV106"/>
      <c r="JOW106"/>
      <c r="JOX106"/>
      <c r="JOY106"/>
      <c r="JOZ106"/>
      <c r="JPA106"/>
      <c r="JPB106"/>
      <c r="JPC106"/>
      <c r="JPD106"/>
      <c r="JPE106"/>
      <c r="JPF106"/>
      <c r="JPG106"/>
      <c r="JPH106"/>
      <c r="JPI106"/>
      <c r="JPJ106"/>
      <c r="JPK106"/>
      <c r="JPL106"/>
      <c r="JPM106"/>
      <c r="JPN106"/>
      <c r="JPO106"/>
      <c r="JPP106"/>
      <c r="JPQ106"/>
      <c r="JPR106"/>
      <c r="JPS106"/>
      <c r="JPT106"/>
      <c r="JPU106"/>
      <c r="JPV106"/>
      <c r="JPW106"/>
      <c r="JPX106"/>
      <c r="JPY106"/>
      <c r="JPZ106"/>
      <c r="JQA106"/>
      <c r="JQB106"/>
      <c r="JQC106"/>
      <c r="JQD106"/>
      <c r="JQE106"/>
      <c r="JQF106"/>
      <c r="JQG106"/>
      <c r="JQH106"/>
      <c r="JQI106"/>
      <c r="JQJ106"/>
      <c r="JQK106"/>
      <c r="JQL106"/>
      <c r="JQM106"/>
      <c r="JQN106"/>
      <c r="JQO106"/>
      <c r="JQP106"/>
      <c r="JQQ106"/>
      <c r="JQR106"/>
      <c r="JQS106"/>
      <c r="JQT106"/>
      <c r="JQU106"/>
      <c r="JQV106"/>
      <c r="JQW106"/>
      <c r="JQX106"/>
      <c r="JQY106"/>
      <c r="JQZ106"/>
      <c r="JRA106"/>
      <c r="JRB106"/>
      <c r="JRC106"/>
      <c r="JRD106"/>
      <c r="JRE106"/>
      <c r="JRF106"/>
      <c r="JRG106"/>
      <c r="JRH106"/>
      <c r="JRI106"/>
      <c r="JRJ106"/>
      <c r="JRK106"/>
      <c r="JRL106"/>
      <c r="JRM106"/>
      <c r="JRN106"/>
      <c r="JRO106"/>
      <c r="JRP106"/>
      <c r="JRQ106"/>
      <c r="JRR106"/>
      <c r="JRS106"/>
      <c r="JRT106"/>
      <c r="JRU106"/>
      <c r="JRV106"/>
      <c r="JRW106"/>
      <c r="JRX106"/>
      <c r="JRY106"/>
      <c r="JRZ106"/>
      <c r="JSA106"/>
      <c r="JSB106"/>
      <c r="JSC106"/>
      <c r="JSD106"/>
      <c r="JSE106"/>
      <c r="JSF106"/>
      <c r="JSG106"/>
      <c r="JSH106"/>
      <c r="JSI106"/>
      <c r="JSJ106"/>
      <c r="JSK106"/>
      <c r="JSL106"/>
      <c r="JSM106"/>
      <c r="JSN106"/>
      <c r="JSO106"/>
      <c r="JSP106"/>
      <c r="JSQ106"/>
      <c r="JSR106"/>
      <c r="JSS106"/>
      <c r="JST106"/>
      <c r="JSU106"/>
      <c r="JSV106"/>
      <c r="JSW106"/>
      <c r="JSX106"/>
      <c r="JSY106"/>
      <c r="JSZ106"/>
      <c r="JTA106"/>
      <c r="JTB106"/>
      <c r="JTC106"/>
      <c r="JTD106"/>
      <c r="JTE106"/>
      <c r="JTF106"/>
      <c r="JTG106"/>
      <c r="JTH106"/>
      <c r="JTI106"/>
      <c r="JTJ106"/>
      <c r="JTK106"/>
      <c r="JTL106"/>
      <c r="JTM106"/>
      <c r="JTN106"/>
      <c r="JTO106"/>
      <c r="JTP106"/>
      <c r="JTQ106"/>
      <c r="JTR106"/>
      <c r="JTS106"/>
      <c r="JTT106"/>
      <c r="JTU106"/>
      <c r="JTV106"/>
      <c r="JTW106"/>
      <c r="JTX106"/>
      <c r="JTY106"/>
      <c r="JTZ106"/>
      <c r="JUA106"/>
      <c r="JUB106"/>
      <c r="JUC106"/>
      <c r="JUD106"/>
      <c r="JUE106"/>
      <c r="JUF106"/>
      <c r="JUG106"/>
      <c r="JUH106"/>
      <c r="JUI106"/>
      <c r="JUJ106"/>
      <c r="JUK106"/>
      <c r="JUL106"/>
      <c r="JUM106"/>
      <c r="JUN106"/>
      <c r="JUO106"/>
      <c r="JUP106"/>
      <c r="JUQ106"/>
      <c r="JUR106"/>
      <c r="JUS106"/>
      <c r="JUT106"/>
      <c r="JUU106"/>
      <c r="JUV106"/>
      <c r="JUW106"/>
      <c r="JUX106"/>
      <c r="JUY106"/>
      <c r="JUZ106"/>
      <c r="JVA106"/>
      <c r="JVB106"/>
      <c r="JVC106"/>
      <c r="JVD106"/>
      <c r="JVE106"/>
      <c r="JVF106"/>
      <c r="JVG106"/>
      <c r="JVH106"/>
      <c r="JVI106"/>
      <c r="JVJ106"/>
      <c r="JVK106"/>
      <c r="JVL106"/>
      <c r="JVM106"/>
      <c r="JVN106"/>
      <c r="JVO106"/>
      <c r="JVP106"/>
      <c r="JVQ106"/>
      <c r="JVR106"/>
      <c r="JVS106"/>
      <c r="JVT106"/>
      <c r="JVU106"/>
      <c r="JVV106"/>
      <c r="JVW106"/>
      <c r="JVX106"/>
      <c r="JVY106"/>
      <c r="JVZ106"/>
      <c r="JWA106"/>
      <c r="JWB106"/>
      <c r="JWC106"/>
      <c r="JWD106"/>
      <c r="JWE106"/>
      <c r="JWF106"/>
      <c r="JWG106"/>
      <c r="JWH106"/>
      <c r="JWI106"/>
      <c r="JWJ106"/>
      <c r="JWK106"/>
      <c r="JWL106"/>
      <c r="JWM106"/>
      <c r="JWN106"/>
      <c r="JWO106"/>
      <c r="JWP106"/>
      <c r="JWQ106"/>
      <c r="JWR106"/>
      <c r="JWS106"/>
      <c r="JWT106"/>
      <c r="JWU106"/>
      <c r="JWV106"/>
      <c r="JWW106"/>
      <c r="JWX106"/>
      <c r="JWY106"/>
      <c r="JWZ106"/>
      <c r="JXA106"/>
      <c r="JXB106"/>
      <c r="JXC106"/>
      <c r="JXD106"/>
      <c r="JXE106"/>
      <c r="JXF106"/>
      <c r="JXG106"/>
      <c r="JXH106"/>
      <c r="JXI106"/>
      <c r="JXJ106"/>
      <c r="JXK106"/>
      <c r="JXL106"/>
      <c r="JXM106"/>
      <c r="JXN106"/>
      <c r="JXO106"/>
      <c r="JXP106"/>
      <c r="JXQ106"/>
      <c r="JXR106"/>
      <c r="JXS106"/>
      <c r="JXT106"/>
      <c r="JXU106"/>
      <c r="JXV106"/>
      <c r="JXW106"/>
      <c r="JXX106"/>
      <c r="JXY106"/>
      <c r="JXZ106"/>
      <c r="JYA106"/>
      <c r="JYB106"/>
      <c r="JYC106"/>
      <c r="JYD106"/>
      <c r="JYE106"/>
      <c r="JYF106"/>
      <c r="JYG106"/>
      <c r="JYH106"/>
      <c r="JYI106"/>
      <c r="JYJ106"/>
      <c r="JYK106"/>
      <c r="JYL106"/>
      <c r="JYM106"/>
      <c r="JYN106"/>
      <c r="JYO106"/>
      <c r="JYP106"/>
      <c r="JYQ106"/>
      <c r="JYR106"/>
      <c r="JYS106"/>
      <c r="JYT106"/>
      <c r="JYU106"/>
      <c r="JYV106"/>
      <c r="JYW106"/>
      <c r="JYX106"/>
      <c r="JYY106"/>
      <c r="JYZ106"/>
      <c r="JZA106"/>
      <c r="JZB106"/>
      <c r="JZC106"/>
      <c r="JZD106"/>
      <c r="JZE106"/>
      <c r="JZF106"/>
      <c r="JZG106"/>
      <c r="JZH106"/>
      <c r="JZI106"/>
      <c r="JZJ106"/>
      <c r="JZK106"/>
      <c r="JZL106"/>
      <c r="JZM106"/>
      <c r="JZN106"/>
      <c r="JZO106"/>
      <c r="JZP106"/>
      <c r="JZQ106"/>
      <c r="JZR106"/>
      <c r="JZS106"/>
      <c r="JZT106"/>
      <c r="JZU106"/>
      <c r="JZV106"/>
      <c r="JZW106"/>
      <c r="JZX106"/>
      <c r="JZY106"/>
      <c r="JZZ106"/>
      <c r="KAA106"/>
      <c r="KAB106"/>
      <c r="KAC106"/>
      <c r="KAD106"/>
      <c r="KAE106"/>
      <c r="KAF106"/>
      <c r="KAG106"/>
      <c r="KAH106"/>
      <c r="KAI106"/>
      <c r="KAJ106"/>
      <c r="KAK106"/>
      <c r="KAL106"/>
      <c r="KAM106"/>
      <c r="KAN106"/>
      <c r="KAO106"/>
      <c r="KAP106"/>
      <c r="KAQ106"/>
      <c r="KAR106"/>
      <c r="KAS106"/>
      <c r="KAT106"/>
      <c r="KAU106"/>
      <c r="KAV106"/>
      <c r="KAW106"/>
      <c r="KAX106"/>
      <c r="KAY106"/>
      <c r="KAZ106"/>
      <c r="KBA106"/>
      <c r="KBB106"/>
      <c r="KBC106"/>
      <c r="KBD106"/>
      <c r="KBE106"/>
      <c r="KBF106"/>
      <c r="KBG106"/>
      <c r="KBH106"/>
      <c r="KBI106"/>
      <c r="KBJ106"/>
      <c r="KBK106"/>
      <c r="KBL106"/>
      <c r="KBM106"/>
      <c r="KBN106"/>
      <c r="KBO106"/>
      <c r="KBP106"/>
      <c r="KBQ106"/>
      <c r="KBR106"/>
      <c r="KBS106"/>
      <c r="KBT106"/>
      <c r="KBU106"/>
      <c r="KBV106"/>
      <c r="KBW106"/>
      <c r="KBX106"/>
      <c r="KBY106"/>
      <c r="KBZ106"/>
      <c r="KCA106"/>
      <c r="KCB106"/>
      <c r="KCC106"/>
      <c r="KCD106"/>
      <c r="KCE106"/>
      <c r="KCF106"/>
      <c r="KCG106"/>
      <c r="KCH106"/>
      <c r="KCI106"/>
      <c r="KCJ106"/>
      <c r="KCK106"/>
      <c r="KCL106"/>
      <c r="KCM106"/>
      <c r="KCN106"/>
      <c r="KCO106"/>
      <c r="KCP106"/>
      <c r="KCQ106"/>
      <c r="KCR106"/>
      <c r="KCS106"/>
      <c r="KCT106"/>
      <c r="KCU106"/>
      <c r="KCV106"/>
      <c r="KCW106"/>
      <c r="KCX106"/>
      <c r="KCY106"/>
      <c r="KCZ106"/>
      <c r="KDA106"/>
      <c r="KDB106"/>
      <c r="KDC106"/>
      <c r="KDD106"/>
      <c r="KDE106"/>
      <c r="KDF106"/>
      <c r="KDG106"/>
      <c r="KDH106"/>
      <c r="KDI106"/>
      <c r="KDJ106"/>
      <c r="KDK106"/>
      <c r="KDL106"/>
      <c r="KDM106"/>
      <c r="KDN106"/>
      <c r="KDO106"/>
      <c r="KDP106"/>
      <c r="KDQ106"/>
      <c r="KDR106"/>
      <c r="KDS106"/>
      <c r="KDT106"/>
      <c r="KDU106"/>
      <c r="KDV106"/>
      <c r="KDW106"/>
      <c r="KDX106"/>
      <c r="KDY106"/>
      <c r="KDZ106"/>
      <c r="KEA106"/>
      <c r="KEB106"/>
      <c r="KEC106"/>
      <c r="KED106"/>
      <c r="KEE106"/>
      <c r="KEF106"/>
      <c r="KEG106"/>
      <c r="KEH106"/>
      <c r="KEI106"/>
      <c r="KEJ106"/>
      <c r="KEK106"/>
      <c r="KEL106"/>
      <c r="KEM106"/>
      <c r="KEN106"/>
      <c r="KEO106"/>
      <c r="KEP106"/>
      <c r="KEQ106"/>
      <c r="KER106"/>
      <c r="KES106"/>
      <c r="KET106"/>
      <c r="KEU106"/>
      <c r="KEV106"/>
      <c r="KEW106"/>
      <c r="KEX106"/>
      <c r="KEY106"/>
      <c r="KEZ106"/>
      <c r="KFA106"/>
      <c r="KFB106"/>
      <c r="KFC106"/>
      <c r="KFD106"/>
      <c r="KFE106"/>
      <c r="KFF106"/>
      <c r="KFG106"/>
      <c r="KFH106"/>
      <c r="KFI106"/>
      <c r="KFJ106"/>
      <c r="KFK106"/>
      <c r="KFL106"/>
      <c r="KFM106"/>
      <c r="KFN106"/>
      <c r="KFO106"/>
      <c r="KFP106"/>
      <c r="KFQ106"/>
      <c r="KFR106"/>
      <c r="KFS106"/>
      <c r="KFT106"/>
      <c r="KFU106"/>
      <c r="KFV106"/>
      <c r="KFW106"/>
      <c r="KFX106"/>
      <c r="KFY106"/>
      <c r="KFZ106"/>
      <c r="KGA106"/>
      <c r="KGB106"/>
      <c r="KGC106"/>
      <c r="KGD106"/>
      <c r="KGE106"/>
      <c r="KGF106"/>
      <c r="KGG106"/>
      <c r="KGH106"/>
      <c r="KGI106"/>
      <c r="KGJ106"/>
      <c r="KGK106"/>
      <c r="KGL106"/>
      <c r="KGM106"/>
      <c r="KGN106"/>
      <c r="KGO106"/>
      <c r="KGP106"/>
      <c r="KGQ106"/>
      <c r="KGR106"/>
      <c r="KGS106"/>
      <c r="KGT106"/>
      <c r="KGU106"/>
      <c r="KGV106"/>
      <c r="KGW106"/>
      <c r="KGX106"/>
      <c r="KGY106"/>
      <c r="KGZ106"/>
      <c r="KHA106"/>
      <c r="KHB106"/>
      <c r="KHC106"/>
      <c r="KHD106"/>
      <c r="KHE106"/>
      <c r="KHF106"/>
      <c r="KHG106"/>
      <c r="KHH106"/>
      <c r="KHI106"/>
      <c r="KHJ106"/>
      <c r="KHK106"/>
      <c r="KHL106"/>
      <c r="KHM106"/>
      <c r="KHN106"/>
      <c r="KHO106"/>
      <c r="KHP106"/>
      <c r="KHQ106"/>
      <c r="KHR106"/>
      <c r="KHS106"/>
      <c r="KHT106"/>
      <c r="KHU106"/>
      <c r="KHV106"/>
      <c r="KHW106"/>
      <c r="KHX106"/>
      <c r="KHY106"/>
      <c r="KHZ106"/>
      <c r="KIA106"/>
      <c r="KIB106"/>
      <c r="KIC106"/>
      <c r="KID106"/>
      <c r="KIE106"/>
      <c r="KIF106"/>
      <c r="KIG106"/>
      <c r="KIH106"/>
      <c r="KII106"/>
      <c r="KIJ106"/>
      <c r="KIK106"/>
      <c r="KIL106"/>
      <c r="KIM106"/>
      <c r="KIN106"/>
      <c r="KIO106"/>
      <c r="KIP106"/>
      <c r="KIQ106"/>
      <c r="KIR106"/>
      <c r="KIS106"/>
      <c r="KIT106"/>
      <c r="KIU106"/>
      <c r="KIV106"/>
      <c r="KIW106"/>
      <c r="KIX106"/>
      <c r="KIY106"/>
      <c r="KIZ106"/>
      <c r="KJA106"/>
      <c r="KJB106"/>
      <c r="KJC106"/>
      <c r="KJD106"/>
      <c r="KJE106"/>
      <c r="KJF106"/>
      <c r="KJG106"/>
      <c r="KJH106"/>
      <c r="KJI106"/>
      <c r="KJJ106"/>
      <c r="KJK106"/>
      <c r="KJL106"/>
      <c r="KJM106"/>
      <c r="KJN106"/>
      <c r="KJO106"/>
      <c r="KJP106"/>
      <c r="KJQ106"/>
      <c r="KJR106"/>
      <c r="KJS106"/>
      <c r="KJT106"/>
      <c r="KJU106"/>
      <c r="KJV106"/>
      <c r="KJW106"/>
      <c r="KJX106"/>
      <c r="KJY106"/>
      <c r="KJZ106"/>
      <c r="KKA106"/>
      <c r="KKB106"/>
      <c r="KKC106"/>
      <c r="KKD106"/>
      <c r="KKE106"/>
      <c r="KKF106"/>
      <c r="KKG106"/>
      <c r="KKH106"/>
      <c r="KKI106"/>
      <c r="KKJ106"/>
      <c r="KKK106"/>
      <c r="KKL106"/>
      <c r="KKM106"/>
      <c r="KKN106"/>
      <c r="KKO106"/>
      <c r="KKP106"/>
      <c r="KKQ106"/>
      <c r="KKR106"/>
      <c r="KKS106"/>
      <c r="KKT106"/>
      <c r="KKU106"/>
      <c r="KKV106"/>
      <c r="KKW106"/>
      <c r="KKX106"/>
      <c r="KKY106"/>
      <c r="KKZ106"/>
      <c r="KLA106"/>
      <c r="KLB106"/>
      <c r="KLC106"/>
      <c r="KLD106"/>
      <c r="KLE106"/>
      <c r="KLF106"/>
      <c r="KLG106"/>
      <c r="KLH106"/>
      <c r="KLI106"/>
      <c r="KLJ106"/>
      <c r="KLK106"/>
      <c r="KLL106"/>
      <c r="KLM106"/>
      <c r="KLN106"/>
      <c r="KLO106"/>
      <c r="KLP106"/>
      <c r="KLQ106"/>
      <c r="KLR106"/>
      <c r="KLS106"/>
      <c r="KLT106"/>
      <c r="KLU106"/>
      <c r="KLV106"/>
      <c r="KLW106"/>
      <c r="KLX106"/>
      <c r="KLY106"/>
      <c r="KLZ106"/>
      <c r="KMA106"/>
      <c r="KMB106"/>
      <c r="KMC106"/>
      <c r="KMD106"/>
      <c r="KME106"/>
      <c r="KMF106"/>
      <c r="KMG106"/>
      <c r="KMH106"/>
      <c r="KMI106"/>
      <c r="KMJ106"/>
      <c r="KMK106"/>
      <c r="KML106"/>
      <c r="KMM106"/>
      <c r="KMN106"/>
      <c r="KMO106"/>
      <c r="KMP106"/>
      <c r="KMQ106"/>
      <c r="KMR106"/>
      <c r="KMS106"/>
      <c r="KMT106"/>
      <c r="KMU106"/>
      <c r="KMV106"/>
      <c r="KMW106"/>
      <c r="KMX106"/>
      <c r="KMY106"/>
      <c r="KMZ106"/>
      <c r="KNA106"/>
      <c r="KNB106"/>
      <c r="KNC106"/>
      <c r="KND106"/>
      <c r="KNE106"/>
      <c r="KNF106"/>
      <c r="KNG106"/>
      <c r="KNH106"/>
      <c r="KNI106"/>
      <c r="KNJ106"/>
      <c r="KNK106"/>
      <c r="KNL106"/>
      <c r="KNM106"/>
      <c r="KNN106"/>
      <c r="KNO106"/>
      <c r="KNP106"/>
      <c r="KNQ106"/>
      <c r="KNR106"/>
      <c r="KNS106"/>
      <c r="KNT106"/>
      <c r="KNU106"/>
      <c r="KNV106"/>
      <c r="KNW106"/>
      <c r="KNX106"/>
      <c r="KNY106"/>
      <c r="KNZ106"/>
      <c r="KOA106"/>
      <c r="KOB106"/>
      <c r="KOC106"/>
      <c r="KOD106"/>
      <c r="KOE106"/>
      <c r="KOF106"/>
      <c r="KOG106"/>
      <c r="KOH106"/>
      <c r="KOI106"/>
      <c r="KOJ106"/>
      <c r="KOK106"/>
      <c r="KOL106"/>
      <c r="KOM106"/>
      <c r="KON106"/>
      <c r="KOO106"/>
      <c r="KOP106"/>
      <c r="KOQ106"/>
      <c r="KOR106"/>
      <c r="KOS106"/>
      <c r="KOT106"/>
      <c r="KOU106"/>
      <c r="KOV106"/>
      <c r="KOW106"/>
      <c r="KOX106"/>
      <c r="KOY106"/>
      <c r="KOZ106"/>
      <c r="KPA106"/>
      <c r="KPB106"/>
      <c r="KPC106"/>
      <c r="KPD106"/>
      <c r="KPE106"/>
      <c r="KPF106"/>
      <c r="KPG106"/>
      <c r="KPH106"/>
      <c r="KPI106"/>
      <c r="KPJ106"/>
      <c r="KPK106"/>
      <c r="KPL106"/>
      <c r="KPM106"/>
      <c r="KPN106"/>
      <c r="KPO106"/>
      <c r="KPP106"/>
      <c r="KPQ106"/>
      <c r="KPR106"/>
      <c r="KPS106"/>
      <c r="KPT106"/>
      <c r="KPU106"/>
      <c r="KPV106"/>
      <c r="KPW106"/>
      <c r="KPX106"/>
      <c r="KPY106"/>
      <c r="KPZ106"/>
      <c r="KQA106"/>
      <c r="KQB106"/>
      <c r="KQC106"/>
      <c r="KQD106"/>
      <c r="KQE106"/>
      <c r="KQF106"/>
      <c r="KQG106"/>
      <c r="KQH106"/>
      <c r="KQI106"/>
      <c r="KQJ106"/>
      <c r="KQK106"/>
      <c r="KQL106"/>
      <c r="KQM106"/>
      <c r="KQN106"/>
      <c r="KQO106"/>
      <c r="KQP106"/>
      <c r="KQQ106"/>
      <c r="KQR106"/>
      <c r="KQS106"/>
      <c r="KQT106"/>
      <c r="KQU106"/>
      <c r="KQV106"/>
      <c r="KQW106"/>
      <c r="KQX106"/>
      <c r="KQY106"/>
      <c r="KQZ106"/>
      <c r="KRA106"/>
      <c r="KRB106"/>
      <c r="KRC106"/>
      <c r="KRD106"/>
      <c r="KRE106"/>
      <c r="KRF106"/>
      <c r="KRG106"/>
      <c r="KRH106"/>
      <c r="KRI106"/>
      <c r="KRJ106"/>
      <c r="KRK106"/>
      <c r="KRL106"/>
      <c r="KRM106"/>
      <c r="KRN106"/>
      <c r="KRO106"/>
      <c r="KRP106"/>
      <c r="KRQ106"/>
      <c r="KRR106"/>
      <c r="KRS106"/>
      <c r="KRT106"/>
      <c r="KRU106"/>
      <c r="KRV106"/>
      <c r="KRW106"/>
      <c r="KRX106"/>
      <c r="KRY106"/>
      <c r="KRZ106"/>
      <c r="KSA106"/>
      <c r="KSB106"/>
      <c r="KSC106"/>
      <c r="KSD106"/>
      <c r="KSE106"/>
      <c r="KSF106"/>
      <c r="KSG106"/>
      <c r="KSH106"/>
      <c r="KSI106"/>
      <c r="KSJ106"/>
      <c r="KSK106"/>
      <c r="KSL106"/>
      <c r="KSM106"/>
      <c r="KSN106"/>
      <c r="KSO106"/>
      <c r="KSP106"/>
      <c r="KSQ106"/>
      <c r="KSR106"/>
      <c r="KSS106"/>
      <c r="KST106"/>
      <c r="KSU106"/>
      <c r="KSV106"/>
      <c r="KSW106"/>
      <c r="KSX106"/>
      <c r="KSY106"/>
      <c r="KSZ106"/>
      <c r="KTA106"/>
      <c r="KTB106"/>
      <c r="KTC106"/>
      <c r="KTD106"/>
      <c r="KTE106"/>
      <c r="KTF106"/>
      <c r="KTG106"/>
      <c r="KTH106"/>
      <c r="KTI106"/>
      <c r="KTJ106"/>
      <c r="KTK106"/>
      <c r="KTL106"/>
      <c r="KTM106"/>
      <c r="KTN106"/>
      <c r="KTO106"/>
      <c r="KTP106"/>
      <c r="KTQ106"/>
      <c r="KTR106"/>
      <c r="KTS106"/>
      <c r="KTT106"/>
      <c r="KTU106"/>
      <c r="KTV106"/>
      <c r="KTW106"/>
      <c r="KTX106"/>
      <c r="KTY106"/>
      <c r="KTZ106"/>
      <c r="KUA106"/>
      <c r="KUB106"/>
      <c r="KUC106"/>
      <c r="KUD106"/>
      <c r="KUE106"/>
      <c r="KUF106"/>
      <c r="KUG106"/>
      <c r="KUH106"/>
      <c r="KUI106"/>
      <c r="KUJ106"/>
      <c r="KUK106"/>
      <c r="KUL106"/>
      <c r="KUM106"/>
      <c r="KUN106"/>
      <c r="KUO106"/>
      <c r="KUP106"/>
      <c r="KUQ106"/>
      <c r="KUR106"/>
      <c r="KUS106"/>
      <c r="KUT106"/>
      <c r="KUU106"/>
      <c r="KUV106"/>
      <c r="KUW106"/>
      <c r="KUX106"/>
      <c r="KUY106"/>
      <c r="KUZ106"/>
      <c r="KVA106"/>
      <c r="KVB106"/>
      <c r="KVC106"/>
      <c r="KVD106"/>
      <c r="KVE106"/>
      <c r="KVF106"/>
      <c r="KVG106"/>
      <c r="KVH106"/>
      <c r="KVI106"/>
      <c r="KVJ106"/>
      <c r="KVK106"/>
      <c r="KVL106"/>
      <c r="KVM106"/>
      <c r="KVN106"/>
      <c r="KVO106"/>
      <c r="KVP106"/>
      <c r="KVQ106"/>
      <c r="KVR106"/>
      <c r="KVS106"/>
      <c r="KVT106"/>
      <c r="KVU106"/>
      <c r="KVV106"/>
      <c r="KVW106"/>
      <c r="KVX106"/>
      <c r="KVY106"/>
      <c r="KVZ106"/>
      <c r="KWA106"/>
      <c r="KWB106"/>
      <c r="KWC106"/>
      <c r="KWD106"/>
      <c r="KWE106"/>
      <c r="KWF106"/>
      <c r="KWG106"/>
      <c r="KWH106"/>
      <c r="KWI106"/>
      <c r="KWJ106"/>
      <c r="KWK106"/>
      <c r="KWL106"/>
      <c r="KWM106"/>
      <c r="KWN106"/>
      <c r="KWO106"/>
      <c r="KWP106"/>
      <c r="KWQ106"/>
      <c r="KWR106"/>
      <c r="KWS106"/>
      <c r="KWT106"/>
      <c r="KWU106"/>
      <c r="KWV106"/>
      <c r="KWW106"/>
      <c r="KWX106"/>
      <c r="KWY106"/>
      <c r="KWZ106"/>
      <c r="KXA106"/>
      <c r="KXB106"/>
      <c r="KXC106"/>
      <c r="KXD106"/>
      <c r="KXE106"/>
      <c r="KXF106"/>
      <c r="KXG106"/>
      <c r="KXH106"/>
      <c r="KXI106"/>
      <c r="KXJ106"/>
      <c r="KXK106"/>
      <c r="KXL106"/>
      <c r="KXM106"/>
      <c r="KXN106"/>
      <c r="KXO106"/>
      <c r="KXP106"/>
      <c r="KXQ106"/>
      <c r="KXR106"/>
      <c r="KXS106"/>
      <c r="KXT106"/>
      <c r="KXU106"/>
      <c r="KXV106"/>
      <c r="KXW106"/>
      <c r="KXX106"/>
      <c r="KXY106"/>
      <c r="KXZ106"/>
      <c r="KYA106"/>
      <c r="KYB106"/>
      <c r="KYC106"/>
      <c r="KYD106"/>
      <c r="KYE106"/>
      <c r="KYF106"/>
      <c r="KYG106"/>
      <c r="KYH106"/>
      <c r="KYI106"/>
      <c r="KYJ106"/>
      <c r="KYK106"/>
      <c r="KYL106"/>
      <c r="KYM106"/>
      <c r="KYN106"/>
      <c r="KYO106"/>
      <c r="KYP106"/>
      <c r="KYQ106"/>
      <c r="KYR106"/>
      <c r="KYS106"/>
      <c r="KYT106"/>
      <c r="KYU106"/>
      <c r="KYV106"/>
      <c r="KYW106"/>
      <c r="KYX106"/>
      <c r="KYY106"/>
      <c r="KYZ106"/>
      <c r="KZA106"/>
      <c r="KZB106"/>
      <c r="KZC106"/>
      <c r="KZD106"/>
      <c r="KZE106"/>
      <c r="KZF106"/>
      <c r="KZG106"/>
      <c r="KZH106"/>
      <c r="KZI106"/>
      <c r="KZJ106"/>
      <c r="KZK106"/>
      <c r="KZL106"/>
      <c r="KZM106"/>
      <c r="KZN106"/>
      <c r="KZO106"/>
      <c r="KZP106"/>
      <c r="KZQ106"/>
      <c r="KZR106"/>
      <c r="KZS106"/>
      <c r="KZT106"/>
      <c r="KZU106"/>
      <c r="KZV106"/>
      <c r="KZW106"/>
      <c r="KZX106"/>
      <c r="KZY106"/>
      <c r="KZZ106"/>
      <c r="LAA106"/>
      <c r="LAB106"/>
      <c r="LAC106"/>
      <c r="LAD106"/>
      <c r="LAE106"/>
      <c r="LAF106"/>
      <c r="LAG106"/>
      <c r="LAH106"/>
      <c r="LAI106"/>
      <c r="LAJ106"/>
      <c r="LAK106"/>
      <c r="LAL106"/>
      <c r="LAM106"/>
      <c r="LAN106"/>
      <c r="LAO106"/>
      <c r="LAP106"/>
      <c r="LAQ106"/>
      <c r="LAR106"/>
      <c r="LAS106"/>
      <c r="LAT106"/>
      <c r="LAU106"/>
      <c r="LAV106"/>
      <c r="LAW106"/>
      <c r="LAX106"/>
      <c r="LAY106"/>
      <c r="LAZ106"/>
      <c r="LBA106"/>
      <c r="LBB106"/>
      <c r="LBC106"/>
      <c r="LBD106"/>
      <c r="LBE106"/>
      <c r="LBF106"/>
      <c r="LBG106"/>
      <c r="LBH106"/>
      <c r="LBI106"/>
      <c r="LBJ106"/>
      <c r="LBK106"/>
      <c r="LBL106"/>
      <c r="LBM106"/>
      <c r="LBN106"/>
      <c r="LBO106"/>
      <c r="LBP106"/>
      <c r="LBQ106"/>
      <c r="LBR106"/>
      <c r="LBS106"/>
      <c r="LBT106"/>
      <c r="LBU106"/>
      <c r="LBV106"/>
      <c r="LBW106"/>
      <c r="LBX106"/>
      <c r="LBY106"/>
      <c r="LBZ106"/>
      <c r="LCA106"/>
      <c r="LCB106"/>
      <c r="LCC106"/>
      <c r="LCD106"/>
      <c r="LCE106"/>
      <c r="LCF106"/>
      <c r="LCG106"/>
      <c r="LCH106"/>
      <c r="LCI106"/>
      <c r="LCJ106"/>
      <c r="LCK106"/>
      <c r="LCL106"/>
      <c r="LCM106"/>
      <c r="LCN106"/>
      <c r="LCO106"/>
      <c r="LCP106"/>
      <c r="LCQ106"/>
      <c r="LCR106"/>
      <c r="LCS106"/>
      <c r="LCT106"/>
      <c r="LCU106"/>
      <c r="LCV106"/>
      <c r="LCW106"/>
      <c r="LCX106"/>
      <c r="LCY106"/>
      <c r="LCZ106"/>
      <c r="LDA106"/>
      <c r="LDB106"/>
      <c r="LDC106"/>
      <c r="LDD106"/>
      <c r="LDE106"/>
      <c r="LDF106"/>
      <c r="LDG106"/>
      <c r="LDH106"/>
      <c r="LDI106"/>
      <c r="LDJ106"/>
      <c r="LDK106"/>
      <c r="LDL106"/>
      <c r="LDM106"/>
      <c r="LDN106"/>
      <c r="LDO106"/>
      <c r="LDP106"/>
      <c r="LDQ106"/>
      <c r="LDR106"/>
      <c r="LDS106"/>
      <c r="LDT106"/>
      <c r="LDU106"/>
      <c r="LDV106"/>
      <c r="LDW106"/>
      <c r="LDX106"/>
      <c r="LDY106"/>
      <c r="LDZ106"/>
      <c r="LEA106"/>
      <c r="LEB106"/>
      <c r="LEC106"/>
      <c r="LED106"/>
      <c r="LEE106"/>
      <c r="LEF106"/>
      <c r="LEG106"/>
      <c r="LEH106"/>
      <c r="LEI106"/>
      <c r="LEJ106"/>
      <c r="LEK106"/>
      <c r="LEL106"/>
      <c r="LEM106"/>
      <c r="LEN106"/>
      <c r="LEO106"/>
      <c r="LEP106"/>
      <c r="LEQ106"/>
      <c r="LER106"/>
      <c r="LES106"/>
      <c r="LET106"/>
      <c r="LEU106"/>
      <c r="LEV106"/>
      <c r="LEW106"/>
      <c r="LEX106"/>
      <c r="LEY106"/>
      <c r="LEZ106"/>
      <c r="LFA106"/>
      <c r="LFB106"/>
      <c r="LFC106"/>
      <c r="LFD106"/>
      <c r="LFE106"/>
      <c r="LFF106"/>
      <c r="LFG106"/>
      <c r="LFH106"/>
      <c r="LFI106"/>
      <c r="LFJ106"/>
      <c r="LFK106"/>
      <c r="LFL106"/>
      <c r="LFM106"/>
      <c r="LFN106"/>
      <c r="LFO106"/>
      <c r="LFP106"/>
      <c r="LFQ106"/>
      <c r="LFR106"/>
      <c r="LFS106"/>
      <c r="LFT106"/>
      <c r="LFU106"/>
      <c r="LFV106"/>
      <c r="LFW106"/>
      <c r="LFX106"/>
      <c r="LFY106"/>
      <c r="LFZ106"/>
      <c r="LGA106"/>
      <c r="LGB106"/>
      <c r="LGC106"/>
      <c r="LGD106"/>
      <c r="LGE106"/>
      <c r="LGF106"/>
      <c r="LGG106"/>
      <c r="LGH106"/>
      <c r="LGI106"/>
      <c r="LGJ106"/>
      <c r="LGK106"/>
      <c r="LGL106"/>
      <c r="LGM106"/>
      <c r="LGN106"/>
      <c r="LGO106"/>
      <c r="LGP106"/>
      <c r="LGQ106"/>
      <c r="LGR106"/>
      <c r="LGS106"/>
      <c r="LGT106"/>
      <c r="LGU106"/>
      <c r="LGV106"/>
      <c r="LGW106"/>
      <c r="LGX106"/>
      <c r="LGY106"/>
      <c r="LGZ106"/>
      <c r="LHA106"/>
      <c r="LHB106"/>
      <c r="LHC106"/>
      <c r="LHD106"/>
      <c r="LHE106"/>
      <c r="LHF106"/>
      <c r="LHG106"/>
      <c r="LHH106"/>
      <c r="LHI106"/>
      <c r="LHJ106"/>
      <c r="LHK106"/>
      <c r="LHL106"/>
      <c r="LHM106"/>
      <c r="LHN106"/>
      <c r="LHO106"/>
      <c r="LHP106"/>
      <c r="LHQ106"/>
      <c r="LHR106"/>
      <c r="LHS106"/>
      <c r="LHT106"/>
      <c r="LHU106"/>
      <c r="LHV106"/>
      <c r="LHW106"/>
      <c r="LHX106"/>
      <c r="LHY106"/>
      <c r="LHZ106"/>
      <c r="LIA106"/>
      <c r="LIB106"/>
      <c r="LIC106"/>
      <c r="LID106"/>
      <c r="LIE106"/>
      <c r="LIF106"/>
      <c r="LIG106"/>
      <c r="LIH106"/>
      <c r="LII106"/>
      <c r="LIJ106"/>
      <c r="LIK106"/>
      <c r="LIL106"/>
      <c r="LIM106"/>
      <c r="LIN106"/>
      <c r="LIO106"/>
      <c r="LIP106"/>
      <c r="LIQ106"/>
      <c r="LIR106"/>
      <c r="LIS106"/>
      <c r="LIT106"/>
      <c r="LIU106"/>
      <c r="LIV106"/>
      <c r="LIW106"/>
      <c r="LIX106"/>
      <c r="LIY106"/>
      <c r="LIZ106"/>
      <c r="LJA106"/>
      <c r="LJB106"/>
      <c r="LJC106"/>
      <c r="LJD106"/>
      <c r="LJE106"/>
      <c r="LJF106"/>
      <c r="LJG106"/>
      <c r="LJH106"/>
      <c r="LJI106"/>
      <c r="LJJ106"/>
      <c r="LJK106"/>
      <c r="LJL106"/>
      <c r="LJM106"/>
      <c r="LJN106"/>
      <c r="LJO106"/>
      <c r="LJP106"/>
      <c r="LJQ106"/>
      <c r="LJR106"/>
      <c r="LJS106"/>
      <c r="LJT106"/>
      <c r="LJU106"/>
      <c r="LJV106"/>
      <c r="LJW106"/>
      <c r="LJX106"/>
      <c r="LJY106"/>
      <c r="LJZ106"/>
      <c r="LKA106"/>
      <c r="LKB106"/>
      <c r="LKC106"/>
      <c r="LKD106"/>
      <c r="LKE106"/>
      <c r="LKF106"/>
      <c r="LKG106"/>
      <c r="LKH106"/>
      <c r="LKI106"/>
      <c r="LKJ106"/>
      <c r="LKK106"/>
      <c r="LKL106"/>
      <c r="LKM106"/>
      <c r="LKN106"/>
      <c r="LKO106"/>
      <c r="LKP106"/>
      <c r="LKQ106"/>
      <c r="LKR106"/>
      <c r="LKS106"/>
      <c r="LKT106"/>
      <c r="LKU106"/>
      <c r="LKV106"/>
      <c r="LKW106"/>
      <c r="LKX106"/>
      <c r="LKY106"/>
      <c r="LKZ106"/>
      <c r="LLA106"/>
      <c r="LLB106"/>
      <c r="LLC106"/>
      <c r="LLD106"/>
      <c r="LLE106"/>
      <c r="LLF106"/>
      <c r="LLG106"/>
      <c r="LLH106"/>
      <c r="LLI106"/>
      <c r="LLJ106"/>
      <c r="LLK106"/>
      <c r="LLL106"/>
      <c r="LLM106"/>
      <c r="LLN106"/>
      <c r="LLO106"/>
      <c r="LLP106"/>
      <c r="LLQ106"/>
      <c r="LLR106"/>
      <c r="LLS106"/>
      <c r="LLT106"/>
      <c r="LLU106"/>
      <c r="LLV106"/>
      <c r="LLW106"/>
      <c r="LLX106"/>
      <c r="LLY106"/>
      <c r="LLZ106"/>
      <c r="LMA106"/>
      <c r="LMB106"/>
      <c r="LMC106"/>
      <c r="LMD106"/>
      <c r="LME106"/>
      <c r="LMF106"/>
      <c r="LMG106"/>
      <c r="LMH106"/>
      <c r="LMI106"/>
      <c r="LMJ106"/>
      <c r="LMK106"/>
      <c r="LML106"/>
      <c r="LMM106"/>
      <c r="LMN106"/>
      <c r="LMO106"/>
      <c r="LMP106"/>
      <c r="LMQ106"/>
      <c r="LMR106"/>
      <c r="LMS106"/>
      <c r="LMT106"/>
      <c r="LMU106"/>
      <c r="LMV106"/>
      <c r="LMW106"/>
      <c r="LMX106"/>
      <c r="LMY106"/>
      <c r="LMZ106"/>
      <c r="LNA106"/>
      <c r="LNB106"/>
      <c r="LNC106"/>
      <c r="LND106"/>
      <c r="LNE106"/>
      <c r="LNF106"/>
      <c r="LNG106"/>
      <c r="LNH106"/>
      <c r="LNI106"/>
      <c r="LNJ106"/>
      <c r="LNK106"/>
      <c r="LNL106"/>
      <c r="LNM106"/>
      <c r="LNN106"/>
      <c r="LNO106"/>
      <c r="LNP106"/>
      <c r="LNQ106"/>
      <c r="LNR106"/>
      <c r="LNS106"/>
      <c r="LNT106"/>
      <c r="LNU106"/>
      <c r="LNV106"/>
      <c r="LNW106"/>
      <c r="LNX106"/>
      <c r="LNY106"/>
      <c r="LNZ106"/>
      <c r="LOA106"/>
      <c r="LOB106"/>
      <c r="LOC106"/>
      <c r="LOD106"/>
      <c r="LOE106"/>
      <c r="LOF106"/>
      <c r="LOG106"/>
      <c r="LOH106"/>
      <c r="LOI106"/>
      <c r="LOJ106"/>
      <c r="LOK106"/>
      <c r="LOL106"/>
      <c r="LOM106"/>
      <c r="LON106"/>
      <c r="LOO106"/>
      <c r="LOP106"/>
      <c r="LOQ106"/>
      <c r="LOR106"/>
      <c r="LOS106"/>
      <c r="LOT106"/>
      <c r="LOU106"/>
      <c r="LOV106"/>
      <c r="LOW106"/>
      <c r="LOX106"/>
      <c r="LOY106"/>
      <c r="LOZ106"/>
      <c r="LPA106"/>
      <c r="LPB106"/>
      <c r="LPC106"/>
      <c r="LPD106"/>
      <c r="LPE106"/>
      <c r="LPF106"/>
      <c r="LPG106"/>
      <c r="LPH106"/>
      <c r="LPI106"/>
      <c r="LPJ106"/>
      <c r="LPK106"/>
      <c r="LPL106"/>
      <c r="LPM106"/>
      <c r="LPN106"/>
      <c r="LPO106"/>
      <c r="LPP106"/>
      <c r="LPQ106"/>
      <c r="LPR106"/>
      <c r="LPS106"/>
      <c r="LPT106"/>
      <c r="LPU106"/>
      <c r="LPV106"/>
      <c r="LPW106"/>
      <c r="LPX106"/>
      <c r="LPY106"/>
      <c r="LPZ106"/>
      <c r="LQA106"/>
      <c r="LQB106"/>
      <c r="LQC106"/>
      <c r="LQD106"/>
      <c r="LQE106"/>
      <c r="LQF106"/>
      <c r="LQG106"/>
      <c r="LQH106"/>
      <c r="LQI106"/>
      <c r="LQJ106"/>
      <c r="LQK106"/>
      <c r="LQL106"/>
      <c r="LQM106"/>
      <c r="LQN106"/>
      <c r="LQO106"/>
      <c r="LQP106"/>
      <c r="LQQ106"/>
      <c r="LQR106"/>
      <c r="LQS106"/>
      <c r="LQT106"/>
      <c r="LQU106"/>
      <c r="LQV106"/>
      <c r="LQW106"/>
      <c r="LQX106"/>
      <c r="LQY106"/>
      <c r="LQZ106"/>
      <c r="LRA106"/>
      <c r="LRB106"/>
      <c r="LRC106"/>
      <c r="LRD106"/>
      <c r="LRE106"/>
      <c r="LRF106"/>
      <c r="LRG106"/>
      <c r="LRH106"/>
      <c r="LRI106"/>
      <c r="LRJ106"/>
      <c r="LRK106"/>
      <c r="LRL106"/>
      <c r="LRM106"/>
      <c r="LRN106"/>
      <c r="LRO106"/>
      <c r="LRP106"/>
      <c r="LRQ106"/>
      <c r="LRR106"/>
      <c r="LRS106"/>
      <c r="LRT106"/>
      <c r="LRU106"/>
      <c r="LRV106"/>
      <c r="LRW106"/>
      <c r="LRX106"/>
      <c r="LRY106"/>
      <c r="LRZ106"/>
      <c r="LSA106"/>
      <c r="LSB106"/>
      <c r="LSC106"/>
      <c r="LSD106"/>
      <c r="LSE106"/>
      <c r="LSF106"/>
      <c r="LSG106"/>
      <c r="LSH106"/>
      <c r="LSI106"/>
      <c r="LSJ106"/>
      <c r="LSK106"/>
      <c r="LSL106"/>
      <c r="LSM106"/>
      <c r="LSN106"/>
      <c r="LSO106"/>
      <c r="LSP106"/>
      <c r="LSQ106"/>
      <c r="LSR106"/>
      <c r="LSS106"/>
      <c r="LST106"/>
      <c r="LSU106"/>
      <c r="LSV106"/>
      <c r="LSW106"/>
      <c r="LSX106"/>
      <c r="LSY106"/>
      <c r="LSZ106"/>
      <c r="LTA106"/>
      <c r="LTB106"/>
      <c r="LTC106"/>
      <c r="LTD106"/>
      <c r="LTE106"/>
      <c r="LTF106"/>
      <c r="LTG106"/>
      <c r="LTH106"/>
      <c r="LTI106"/>
      <c r="LTJ106"/>
      <c r="LTK106"/>
      <c r="LTL106"/>
      <c r="LTM106"/>
      <c r="LTN106"/>
      <c r="LTO106"/>
      <c r="LTP106"/>
      <c r="LTQ106"/>
      <c r="LTR106"/>
      <c r="LTS106"/>
      <c r="LTT106"/>
      <c r="LTU106"/>
      <c r="LTV106"/>
      <c r="LTW106"/>
      <c r="LTX106"/>
      <c r="LTY106"/>
      <c r="LTZ106"/>
      <c r="LUA106"/>
      <c r="LUB106"/>
      <c r="LUC106"/>
      <c r="LUD106"/>
      <c r="LUE106"/>
      <c r="LUF106"/>
      <c r="LUG106"/>
      <c r="LUH106"/>
      <c r="LUI106"/>
      <c r="LUJ106"/>
      <c r="LUK106"/>
      <c r="LUL106"/>
      <c r="LUM106"/>
      <c r="LUN106"/>
      <c r="LUO106"/>
      <c r="LUP106"/>
      <c r="LUQ106"/>
      <c r="LUR106"/>
      <c r="LUS106"/>
      <c r="LUT106"/>
      <c r="LUU106"/>
      <c r="LUV106"/>
      <c r="LUW106"/>
      <c r="LUX106"/>
      <c r="LUY106"/>
      <c r="LUZ106"/>
      <c r="LVA106"/>
      <c r="LVB106"/>
      <c r="LVC106"/>
      <c r="LVD106"/>
      <c r="LVE106"/>
      <c r="LVF106"/>
      <c r="LVG106"/>
      <c r="LVH106"/>
      <c r="LVI106"/>
      <c r="LVJ106"/>
      <c r="LVK106"/>
      <c r="LVL106"/>
      <c r="LVM106"/>
      <c r="LVN106"/>
      <c r="LVO106"/>
      <c r="LVP106"/>
      <c r="LVQ106"/>
      <c r="LVR106"/>
      <c r="LVS106"/>
      <c r="LVT106"/>
      <c r="LVU106"/>
      <c r="LVV106"/>
      <c r="LVW106"/>
      <c r="LVX106"/>
      <c r="LVY106"/>
      <c r="LVZ106"/>
      <c r="LWA106"/>
      <c r="LWB106"/>
      <c r="LWC106"/>
      <c r="LWD106"/>
      <c r="LWE106"/>
      <c r="LWF106"/>
      <c r="LWG106"/>
      <c r="LWH106"/>
      <c r="LWI106"/>
      <c r="LWJ106"/>
      <c r="LWK106"/>
      <c r="LWL106"/>
      <c r="LWM106"/>
      <c r="LWN106"/>
      <c r="LWO106"/>
      <c r="LWP106"/>
      <c r="LWQ106"/>
      <c r="LWR106"/>
      <c r="LWS106"/>
      <c r="LWT106"/>
      <c r="LWU106"/>
      <c r="LWV106"/>
      <c r="LWW106"/>
      <c r="LWX106"/>
      <c r="LWY106"/>
      <c r="LWZ106"/>
      <c r="LXA106"/>
      <c r="LXB106"/>
      <c r="LXC106"/>
      <c r="LXD106"/>
      <c r="LXE106"/>
      <c r="LXF106"/>
      <c r="LXG106"/>
      <c r="LXH106"/>
      <c r="LXI106"/>
      <c r="LXJ106"/>
      <c r="LXK106"/>
      <c r="LXL106"/>
      <c r="LXM106"/>
      <c r="LXN106"/>
      <c r="LXO106"/>
      <c r="LXP106"/>
      <c r="LXQ106"/>
      <c r="LXR106"/>
      <c r="LXS106"/>
      <c r="LXT106"/>
      <c r="LXU106"/>
      <c r="LXV106"/>
      <c r="LXW106"/>
      <c r="LXX106"/>
      <c r="LXY106"/>
      <c r="LXZ106"/>
      <c r="LYA106"/>
      <c r="LYB106"/>
      <c r="LYC106"/>
      <c r="LYD106"/>
      <c r="LYE106"/>
      <c r="LYF106"/>
      <c r="LYG106"/>
      <c r="LYH106"/>
      <c r="LYI106"/>
      <c r="LYJ106"/>
      <c r="LYK106"/>
      <c r="LYL106"/>
      <c r="LYM106"/>
      <c r="LYN106"/>
      <c r="LYO106"/>
      <c r="LYP106"/>
      <c r="LYQ106"/>
      <c r="LYR106"/>
      <c r="LYS106"/>
      <c r="LYT106"/>
      <c r="LYU106"/>
      <c r="LYV106"/>
      <c r="LYW106"/>
      <c r="LYX106"/>
      <c r="LYY106"/>
      <c r="LYZ106"/>
      <c r="LZA106"/>
      <c r="LZB106"/>
      <c r="LZC106"/>
      <c r="LZD106"/>
      <c r="LZE106"/>
      <c r="LZF106"/>
      <c r="LZG106"/>
      <c r="LZH106"/>
      <c r="LZI106"/>
      <c r="LZJ106"/>
      <c r="LZK106"/>
      <c r="LZL106"/>
      <c r="LZM106"/>
      <c r="LZN106"/>
      <c r="LZO106"/>
      <c r="LZP106"/>
      <c r="LZQ106"/>
      <c r="LZR106"/>
      <c r="LZS106"/>
      <c r="LZT106"/>
      <c r="LZU106"/>
      <c r="LZV106"/>
      <c r="LZW106"/>
      <c r="LZX106"/>
      <c r="LZY106"/>
      <c r="LZZ106"/>
      <c r="MAA106"/>
      <c r="MAB106"/>
      <c r="MAC106"/>
      <c r="MAD106"/>
      <c r="MAE106"/>
      <c r="MAF106"/>
      <c r="MAG106"/>
      <c r="MAH106"/>
      <c r="MAI106"/>
      <c r="MAJ106"/>
      <c r="MAK106"/>
      <c r="MAL106"/>
      <c r="MAM106"/>
      <c r="MAN106"/>
      <c r="MAO106"/>
      <c r="MAP106"/>
      <c r="MAQ106"/>
      <c r="MAR106"/>
      <c r="MAS106"/>
      <c r="MAT106"/>
      <c r="MAU106"/>
      <c r="MAV106"/>
      <c r="MAW106"/>
      <c r="MAX106"/>
      <c r="MAY106"/>
      <c r="MAZ106"/>
      <c r="MBA106"/>
      <c r="MBB106"/>
      <c r="MBC106"/>
      <c r="MBD106"/>
      <c r="MBE106"/>
      <c r="MBF106"/>
      <c r="MBG106"/>
      <c r="MBH106"/>
      <c r="MBI106"/>
      <c r="MBJ106"/>
      <c r="MBK106"/>
      <c r="MBL106"/>
      <c r="MBM106"/>
      <c r="MBN106"/>
      <c r="MBO106"/>
      <c r="MBP106"/>
      <c r="MBQ106"/>
      <c r="MBR106"/>
      <c r="MBS106"/>
      <c r="MBT106"/>
      <c r="MBU106"/>
      <c r="MBV106"/>
      <c r="MBW106"/>
      <c r="MBX106"/>
      <c r="MBY106"/>
      <c r="MBZ106"/>
      <c r="MCA106"/>
      <c r="MCB106"/>
      <c r="MCC106"/>
      <c r="MCD106"/>
      <c r="MCE106"/>
      <c r="MCF106"/>
      <c r="MCG106"/>
      <c r="MCH106"/>
      <c r="MCI106"/>
      <c r="MCJ106"/>
      <c r="MCK106"/>
      <c r="MCL106"/>
      <c r="MCM106"/>
      <c r="MCN106"/>
      <c r="MCO106"/>
      <c r="MCP106"/>
      <c r="MCQ106"/>
      <c r="MCR106"/>
      <c r="MCS106"/>
      <c r="MCT106"/>
      <c r="MCU106"/>
      <c r="MCV106"/>
      <c r="MCW106"/>
      <c r="MCX106"/>
      <c r="MCY106"/>
      <c r="MCZ106"/>
      <c r="MDA106"/>
      <c r="MDB106"/>
      <c r="MDC106"/>
      <c r="MDD106"/>
      <c r="MDE106"/>
      <c r="MDF106"/>
      <c r="MDG106"/>
      <c r="MDH106"/>
      <c r="MDI106"/>
      <c r="MDJ106"/>
      <c r="MDK106"/>
      <c r="MDL106"/>
      <c r="MDM106"/>
      <c r="MDN106"/>
      <c r="MDO106"/>
      <c r="MDP106"/>
      <c r="MDQ106"/>
      <c r="MDR106"/>
      <c r="MDS106"/>
      <c r="MDT106"/>
      <c r="MDU106"/>
      <c r="MDV106"/>
      <c r="MDW106"/>
      <c r="MDX106"/>
      <c r="MDY106"/>
      <c r="MDZ106"/>
      <c r="MEA106"/>
      <c r="MEB106"/>
      <c r="MEC106"/>
      <c r="MED106"/>
      <c r="MEE106"/>
      <c r="MEF106"/>
      <c r="MEG106"/>
      <c r="MEH106"/>
      <c r="MEI106"/>
      <c r="MEJ106"/>
      <c r="MEK106"/>
      <c r="MEL106"/>
      <c r="MEM106"/>
      <c r="MEN106"/>
      <c r="MEO106"/>
      <c r="MEP106"/>
      <c r="MEQ106"/>
      <c r="MER106"/>
      <c r="MES106"/>
      <c r="MET106"/>
      <c r="MEU106"/>
      <c r="MEV106"/>
      <c r="MEW106"/>
      <c r="MEX106"/>
      <c r="MEY106"/>
      <c r="MEZ106"/>
      <c r="MFA106"/>
      <c r="MFB106"/>
      <c r="MFC106"/>
      <c r="MFD106"/>
      <c r="MFE106"/>
      <c r="MFF106"/>
      <c r="MFG106"/>
      <c r="MFH106"/>
      <c r="MFI106"/>
      <c r="MFJ106"/>
      <c r="MFK106"/>
      <c r="MFL106"/>
      <c r="MFM106"/>
      <c r="MFN106"/>
      <c r="MFO106"/>
      <c r="MFP106"/>
      <c r="MFQ106"/>
      <c r="MFR106"/>
      <c r="MFS106"/>
      <c r="MFT106"/>
      <c r="MFU106"/>
      <c r="MFV106"/>
      <c r="MFW106"/>
      <c r="MFX106"/>
      <c r="MFY106"/>
      <c r="MFZ106"/>
      <c r="MGA106"/>
      <c r="MGB106"/>
      <c r="MGC106"/>
      <c r="MGD106"/>
      <c r="MGE106"/>
      <c r="MGF106"/>
      <c r="MGG106"/>
      <c r="MGH106"/>
      <c r="MGI106"/>
      <c r="MGJ106"/>
      <c r="MGK106"/>
      <c r="MGL106"/>
      <c r="MGM106"/>
      <c r="MGN106"/>
      <c r="MGO106"/>
      <c r="MGP106"/>
      <c r="MGQ106"/>
      <c r="MGR106"/>
      <c r="MGS106"/>
      <c r="MGT106"/>
      <c r="MGU106"/>
      <c r="MGV106"/>
      <c r="MGW106"/>
      <c r="MGX106"/>
      <c r="MGY106"/>
      <c r="MGZ106"/>
      <c r="MHA106"/>
      <c r="MHB106"/>
      <c r="MHC106"/>
      <c r="MHD106"/>
      <c r="MHE106"/>
      <c r="MHF106"/>
      <c r="MHG106"/>
      <c r="MHH106"/>
      <c r="MHI106"/>
      <c r="MHJ106"/>
      <c r="MHK106"/>
      <c r="MHL106"/>
      <c r="MHM106"/>
      <c r="MHN106"/>
      <c r="MHO106"/>
      <c r="MHP106"/>
      <c r="MHQ106"/>
      <c r="MHR106"/>
      <c r="MHS106"/>
      <c r="MHT106"/>
      <c r="MHU106"/>
      <c r="MHV106"/>
      <c r="MHW106"/>
      <c r="MHX106"/>
      <c r="MHY106"/>
      <c r="MHZ106"/>
      <c r="MIA106"/>
      <c r="MIB106"/>
      <c r="MIC106"/>
      <c r="MID106"/>
      <c r="MIE106"/>
      <c r="MIF106"/>
      <c r="MIG106"/>
      <c r="MIH106"/>
      <c r="MII106"/>
      <c r="MIJ106"/>
      <c r="MIK106"/>
      <c r="MIL106"/>
      <c r="MIM106"/>
      <c r="MIN106"/>
      <c r="MIO106"/>
      <c r="MIP106"/>
      <c r="MIQ106"/>
      <c r="MIR106"/>
      <c r="MIS106"/>
      <c r="MIT106"/>
      <c r="MIU106"/>
      <c r="MIV106"/>
      <c r="MIW106"/>
      <c r="MIX106"/>
      <c r="MIY106"/>
      <c r="MIZ106"/>
      <c r="MJA106"/>
      <c r="MJB106"/>
      <c r="MJC106"/>
      <c r="MJD106"/>
      <c r="MJE106"/>
      <c r="MJF106"/>
      <c r="MJG106"/>
      <c r="MJH106"/>
      <c r="MJI106"/>
      <c r="MJJ106"/>
      <c r="MJK106"/>
      <c r="MJL106"/>
      <c r="MJM106"/>
      <c r="MJN106"/>
      <c r="MJO106"/>
      <c r="MJP106"/>
      <c r="MJQ106"/>
      <c r="MJR106"/>
      <c r="MJS106"/>
      <c r="MJT106"/>
      <c r="MJU106"/>
      <c r="MJV106"/>
      <c r="MJW106"/>
      <c r="MJX106"/>
      <c r="MJY106"/>
      <c r="MJZ106"/>
      <c r="MKA106"/>
      <c r="MKB106"/>
      <c r="MKC106"/>
      <c r="MKD106"/>
      <c r="MKE106"/>
      <c r="MKF106"/>
      <c r="MKG106"/>
      <c r="MKH106"/>
      <c r="MKI106"/>
      <c r="MKJ106"/>
      <c r="MKK106"/>
      <c r="MKL106"/>
      <c r="MKM106"/>
      <c r="MKN106"/>
      <c r="MKO106"/>
      <c r="MKP106"/>
      <c r="MKQ106"/>
      <c r="MKR106"/>
      <c r="MKS106"/>
      <c r="MKT106"/>
      <c r="MKU106"/>
      <c r="MKV106"/>
      <c r="MKW106"/>
      <c r="MKX106"/>
      <c r="MKY106"/>
      <c r="MKZ106"/>
      <c r="MLA106"/>
      <c r="MLB106"/>
      <c r="MLC106"/>
      <c r="MLD106"/>
      <c r="MLE106"/>
      <c r="MLF106"/>
      <c r="MLG106"/>
      <c r="MLH106"/>
      <c r="MLI106"/>
      <c r="MLJ106"/>
      <c r="MLK106"/>
      <c r="MLL106"/>
      <c r="MLM106"/>
      <c r="MLN106"/>
      <c r="MLO106"/>
      <c r="MLP106"/>
      <c r="MLQ106"/>
      <c r="MLR106"/>
      <c r="MLS106"/>
      <c r="MLT106"/>
      <c r="MLU106"/>
      <c r="MLV106"/>
      <c r="MLW106"/>
      <c r="MLX106"/>
      <c r="MLY106"/>
      <c r="MLZ106"/>
      <c r="MMA106"/>
      <c r="MMB106"/>
      <c r="MMC106"/>
      <c r="MMD106"/>
      <c r="MME106"/>
      <c r="MMF106"/>
      <c r="MMG106"/>
      <c r="MMH106"/>
      <c r="MMI106"/>
      <c r="MMJ106"/>
      <c r="MMK106"/>
      <c r="MML106"/>
      <c r="MMM106"/>
      <c r="MMN106"/>
      <c r="MMO106"/>
      <c r="MMP106"/>
      <c r="MMQ106"/>
      <c r="MMR106"/>
      <c r="MMS106"/>
      <c r="MMT106"/>
      <c r="MMU106"/>
      <c r="MMV106"/>
      <c r="MMW106"/>
      <c r="MMX106"/>
      <c r="MMY106"/>
      <c r="MMZ106"/>
      <c r="MNA106"/>
      <c r="MNB106"/>
      <c r="MNC106"/>
      <c r="MND106"/>
      <c r="MNE106"/>
      <c r="MNF106"/>
      <c r="MNG106"/>
      <c r="MNH106"/>
      <c r="MNI106"/>
      <c r="MNJ106"/>
      <c r="MNK106"/>
      <c r="MNL106"/>
      <c r="MNM106"/>
      <c r="MNN106"/>
      <c r="MNO106"/>
      <c r="MNP106"/>
      <c r="MNQ106"/>
      <c r="MNR106"/>
      <c r="MNS106"/>
      <c r="MNT106"/>
      <c r="MNU106"/>
      <c r="MNV106"/>
      <c r="MNW106"/>
      <c r="MNX106"/>
      <c r="MNY106"/>
      <c r="MNZ106"/>
      <c r="MOA106"/>
      <c r="MOB106"/>
      <c r="MOC106"/>
      <c r="MOD106"/>
      <c r="MOE106"/>
      <c r="MOF106"/>
      <c r="MOG106"/>
      <c r="MOH106"/>
      <c r="MOI106"/>
      <c r="MOJ106"/>
      <c r="MOK106"/>
      <c r="MOL106"/>
      <c r="MOM106"/>
      <c r="MON106"/>
      <c r="MOO106"/>
      <c r="MOP106"/>
      <c r="MOQ106"/>
      <c r="MOR106"/>
      <c r="MOS106"/>
      <c r="MOT106"/>
      <c r="MOU106"/>
      <c r="MOV106"/>
      <c r="MOW106"/>
      <c r="MOX106"/>
      <c r="MOY106"/>
      <c r="MOZ106"/>
      <c r="MPA106"/>
      <c r="MPB106"/>
      <c r="MPC106"/>
      <c r="MPD106"/>
      <c r="MPE106"/>
      <c r="MPF106"/>
      <c r="MPG106"/>
      <c r="MPH106"/>
      <c r="MPI106"/>
      <c r="MPJ106"/>
      <c r="MPK106"/>
      <c r="MPL106"/>
      <c r="MPM106"/>
      <c r="MPN106"/>
      <c r="MPO106"/>
      <c r="MPP106"/>
      <c r="MPQ106"/>
      <c r="MPR106"/>
      <c r="MPS106"/>
      <c r="MPT106"/>
      <c r="MPU106"/>
      <c r="MPV106"/>
      <c r="MPW106"/>
      <c r="MPX106"/>
      <c r="MPY106"/>
      <c r="MPZ106"/>
      <c r="MQA106"/>
      <c r="MQB106"/>
      <c r="MQC106"/>
      <c r="MQD106"/>
      <c r="MQE106"/>
      <c r="MQF106"/>
      <c r="MQG106"/>
      <c r="MQH106"/>
      <c r="MQI106"/>
      <c r="MQJ106"/>
      <c r="MQK106"/>
      <c r="MQL106"/>
      <c r="MQM106"/>
      <c r="MQN106"/>
      <c r="MQO106"/>
      <c r="MQP106"/>
      <c r="MQQ106"/>
      <c r="MQR106"/>
      <c r="MQS106"/>
      <c r="MQT106"/>
      <c r="MQU106"/>
      <c r="MQV106"/>
      <c r="MQW106"/>
      <c r="MQX106"/>
      <c r="MQY106"/>
      <c r="MQZ106"/>
      <c r="MRA106"/>
      <c r="MRB106"/>
      <c r="MRC106"/>
      <c r="MRD106"/>
      <c r="MRE106"/>
      <c r="MRF106"/>
      <c r="MRG106"/>
      <c r="MRH106"/>
      <c r="MRI106"/>
      <c r="MRJ106"/>
      <c r="MRK106"/>
      <c r="MRL106"/>
      <c r="MRM106"/>
      <c r="MRN106"/>
      <c r="MRO106"/>
      <c r="MRP106"/>
      <c r="MRQ106"/>
      <c r="MRR106"/>
      <c r="MRS106"/>
      <c r="MRT106"/>
      <c r="MRU106"/>
      <c r="MRV106"/>
      <c r="MRW106"/>
      <c r="MRX106"/>
      <c r="MRY106"/>
      <c r="MRZ106"/>
      <c r="MSA106"/>
      <c r="MSB106"/>
      <c r="MSC106"/>
      <c r="MSD106"/>
      <c r="MSE106"/>
      <c r="MSF106"/>
      <c r="MSG106"/>
      <c r="MSH106"/>
      <c r="MSI106"/>
      <c r="MSJ106"/>
      <c r="MSK106"/>
      <c r="MSL106"/>
      <c r="MSM106"/>
      <c r="MSN106"/>
      <c r="MSO106"/>
      <c r="MSP106"/>
      <c r="MSQ106"/>
      <c r="MSR106"/>
      <c r="MSS106"/>
      <c r="MST106"/>
      <c r="MSU106"/>
      <c r="MSV106"/>
      <c r="MSW106"/>
      <c r="MSX106"/>
      <c r="MSY106"/>
      <c r="MSZ106"/>
      <c r="MTA106"/>
      <c r="MTB106"/>
      <c r="MTC106"/>
      <c r="MTD106"/>
      <c r="MTE106"/>
      <c r="MTF106"/>
      <c r="MTG106"/>
      <c r="MTH106"/>
      <c r="MTI106"/>
      <c r="MTJ106"/>
      <c r="MTK106"/>
      <c r="MTL106"/>
      <c r="MTM106"/>
      <c r="MTN106"/>
      <c r="MTO106"/>
      <c r="MTP106"/>
      <c r="MTQ106"/>
      <c r="MTR106"/>
      <c r="MTS106"/>
      <c r="MTT106"/>
      <c r="MTU106"/>
      <c r="MTV106"/>
      <c r="MTW106"/>
      <c r="MTX106"/>
      <c r="MTY106"/>
      <c r="MTZ106"/>
      <c r="MUA106"/>
      <c r="MUB106"/>
      <c r="MUC106"/>
      <c r="MUD106"/>
      <c r="MUE106"/>
      <c r="MUF106"/>
      <c r="MUG106"/>
      <c r="MUH106"/>
      <c r="MUI106"/>
      <c r="MUJ106"/>
      <c r="MUK106"/>
      <c r="MUL106"/>
      <c r="MUM106"/>
      <c r="MUN106"/>
      <c r="MUO106"/>
      <c r="MUP106"/>
      <c r="MUQ106"/>
      <c r="MUR106"/>
      <c r="MUS106"/>
      <c r="MUT106"/>
      <c r="MUU106"/>
      <c r="MUV106"/>
      <c r="MUW106"/>
      <c r="MUX106"/>
      <c r="MUY106"/>
      <c r="MUZ106"/>
      <c r="MVA106"/>
      <c r="MVB106"/>
      <c r="MVC106"/>
      <c r="MVD106"/>
      <c r="MVE106"/>
      <c r="MVF106"/>
      <c r="MVG106"/>
      <c r="MVH106"/>
      <c r="MVI106"/>
      <c r="MVJ106"/>
      <c r="MVK106"/>
      <c r="MVL106"/>
      <c r="MVM106"/>
      <c r="MVN106"/>
      <c r="MVO106"/>
      <c r="MVP106"/>
      <c r="MVQ106"/>
      <c r="MVR106"/>
      <c r="MVS106"/>
      <c r="MVT106"/>
      <c r="MVU106"/>
      <c r="MVV106"/>
      <c r="MVW106"/>
      <c r="MVX106"/>
      <c r="MVY106"/>
      <c r="MVZ106"/>
      <c r="MWA106"/>
      <c r="MWB106"/>
      <c r="MWC106"/>
      <c r="MWD106"/>
      <c r="MWE106"/>
      <c r="MWF106"/>
      <c r="MWG106"/>
      <c r="MWH106"/>
      <c r="MWI106"/>
      <c r="MWJ106"/>
      <c r="MWK106"/>
      <c r="MWL106"/>
      <c r="MWM106"/>
      <c r="MWN106"/>
      <c r="MWO106"/>
      <c r="MWP106"/>
      <c r="MWQ106"/>
      <c r="MWR106"/>
      <c r="MWS106"/>
      <c r="MWT106"/>
      <c r="MWU106"/>
      <c r="MWV106"/>
      <c r="MWW106"/>
      <c r="MWX106"/>
      <c r="MWY106"/>
      <c r="MWZ106"/>
      <c r="MXA106"/>
      <c r="MXB106"/>
      <c r="MXC106"/>
      <c r="MXD106"/>
      <c r="MXE106"/>
      <c r="MXF106"/>
      <c r="MXG106"/>
      <c r="MXH106"/>
      <c r="MXI106"/>
      <c r="MXJ106"/>
      <c r="MXK106"/>
      <c r="MXL106"/>
      <c r="MXM106"/>
      <c r="MXN106"/>
      <c r="MXO106"/>
      <c r="MXP106"/>
      <c r="MXQ106"/>
      <c r="MXR106"/>
      <c r="MXS106"/>
      <c r="MXT106"/>
      <c r="MXU106"/>
      <c r="MXV106"/>
      <c r="MXW106"/>
      <c r="MXX106"/>
      <c r="MXY106"/>
      <c r="MXZ106"/>
      <c r="MYA106"/>
      <c r="MYB106"/>
      <c r="MYC106"/>
      <c r="MYD106"/>
      <c r="MYE106"/>
      <c r="MYF106"/>
      <c r="MYG106"/>
      <c r="MYH106"/>
      <c r="MYI106"/>
      <c r="MYJ106"/>
      <c r="MYK106"/>
      <c r="MYL106"/>
      <c r="MYM106"/>
      <c r="MYN106"/>
      <c r="MYO106"/>
      <c r="MYP106"/>
      <c r="MYQ106"/>
      <c r="MYR106"/>
      <c r="MYS106"/>
      <c r="MYT106"/>
      <c r="MYU106"/>
      <c r="MYV106"/>
      <c r="MYW106"/>
      <c r="MYX106"/>
      <c r="MYY106"/>
      <c r="MYZ106"/>
      <c r="MZA106"/>
      <c r="MZB106"/>
      <c r="MZC106"/>
      <c r="MZD106"/>
      <c r="MZE106"/>
      <c r="MZF106"/>
      <c r="MZG106"/>
      <c r="MZH106"/>
      <c r="MZI106"/>
      <c r="MZJ106"/>
      <c r="MZK106"/>
      <c r="MZL106"/>
      <c r="MZM106"/>
      <c r="MZN106"/>
      <c r="MZO106"/>
      <c r="MZP106"/>
      <c r="MZQ106"/>
      <c r="MZR106"/>
      <c r="MZS106"/>
      <c r="MZT106"/>
      <c r="MZU106"/>
      <c r="MZV106"/>
      <c r="MZW106"/>
      <c r="MZX106"/>
      <c r="MZY106"/>
      <c r="MZZ106"/>
      <c r="NAA106"/>
      <c r="NAB106"/>
      <c r="NAC106"/>
      <c r="NAD106"/>
      <c r="NAE106"/>
      <c r="NAF106"/>
      <c r="NAG106"/>
      <c r="NAH106"/>
      <c r="NAI106"/>
      <c r="NAJ106"/>
      <c r="NAK106"/>
      <c r="NAL106"/>
      <c r="NAM106"/>
      <c r="NAN106"/>
      <c r="NAO106"/>
      <c r="NAP106"/>
      <c r="NAQ106"/>
      <c r="NAR106"/>
      <c r="NAS106"/>
      <c r="NAT106"/>
      <c r="NAU106"/>
      <c r="NAV106"/>
      <c r="NAW106"/>
      <c r="NAX106"/>
      <c r="NAY106"/>
      <c r="NAZ106"/>
      <c r="NBA106"/>
      <c r="NBB106"/>
      <c r="NBC106"/>
      <c r="NBD106"/>
      <c r="NBE106"/>
      <c r="NBF106"/>
      <c r="NBG106"/>
      <c r="NBH106"/>
      <c r="NBI106"/>
      <c r="NBJ106"/>
      <c r="NBK106"/>
      <c r="NBL106"/>
      <c r="NBM106"/>
      <c r="NBN106"/>
      <c r="NBO106"/>
      <c r="NBP106"/>
      <c r="NBQ106"/>
      <c r="NBR106"/>
      <c r="NBS106"/>
      <c r="NBT106"/>
      <c r="NBU106"/>
      <c r="NBV106"/>
      <c r="NBW106"/>
      <c r="NBX106"/>
      <c r="NBY106"/>
      <c r="NBZ106"/>
      <c r="NCA106"/>
      <c r="NCB106"/>
      <c r="NCC106"/>
      <c r="NCD106"/>
      <c r="NCE106"/>
      <c r="NCF106"/>
      <c r="NCG106"/>
      <c r="NCH106"/>
      <c r="NCI106"/>
      <c r="NCJ106"/>
      <c r="NCK106"/>
      <c r="NCL106"/>
      <c r="NCM106"/>
      <c r="NCN106"/>
      <c r="NCO106"/>
      <c r="NCP106"/>
      <c r="NCQ106"/>
      <c r="NCR106"/>
      <c r="NCS106"/>
      <c r="NCT106"/>
      <c r="NCU106"/>
      <c r="NCV106"/>
      <c r="NCW106"/>
      <c r="NCX106"/>
      <c r="NCY106"/>
      <c r="NCZ106"/>
      <c r="NDA106"/>
      <c r="NDB106"/>
      <c r="NDC106"/>
      <c r="NDD106"/>
      <c r="NDE106"/>
      <c r="NDF106"/>
      <c r="NDG106"/>
      <c r="NDH106"/>
      <c r="NDI106"/>
      <c r="NDJ106"/>
      <c r="NDK106"/>
      <c r="NDL106"/>
      <c r="NDM106"/>
      <c r="NDN106"/>
      <c r="NDO106"/>
      <c r="NDP106"/>
      <c r="NDQ106"/>
      <c r="NDR106"/>
      <c r="NDS106"/>
      <c r="NDT106"/>
      <c r="NDU106"/>
      <c r="NDV106"/>
      <c r="NDW106"/>
      <c r="NDX106"/>
      <c r="NDY106"/>
      <c r="NDZ106"/>
      <c r="NEA106"/>
      <c r="NEB106"/>
      <c r="NEC106"/>
      <c r="NED106"/>
      <c r="NEE106"/>
      <c r="NEF106"/>
      <c r="NEG106"/>
      <c r="NEH106"/>
      <c r="NEI106"/>
      <c r="NEJ106"/>
      <c r="NEK106"/>
      <c r="NEL106"/>
      <c r="NEM106"/>
      <c r="NEN106"/>
      <c r="NEO106"/>
      <c r="NEP106"/>
      <c r="NEQ106"/>
      <c r="NER106"/>
      <c r="NES106"/>
      <c r="NET106"/>
      <c r="NEU106"/>
      <c r="NEV106"/>
      <c r="NEW106"/>
      <c r="NEX106"/>
      <c r="NEY106"/>
      <c r="NEZ106"/>
      <c r="NFA106"/>
      <c r="NFB106"/>
      <c r="NFC106"/>
      <c r="NFD106"/>
      <c r="NFE106"/>
      <c r="NFF106"/>
      <c r="NFG106"/>
      <c r="NFH106"/>
      <c r="NFI106"/>
      <c r="NFJ106"/>
      <c r="NFK106"/>
      <c r="NFL106"/>
      <c r="NFM106"/>
      <c r="NFN106"/>
      <c r="NFO106"/>
      <c r="NFP106"/>
      <c r="NFQ106"/>
      <c r="NFR106"/>
      <c r="NFS106"/>
      <c r="NFT106"/>
      <c r="NFU106"/>
      <c r="NFV106"/>
      <c r="NFW106"/>
      <c r="NFX106"/>
      <c r="NFY106"/>
      <c r="NFZ106"/>
      <c r="NGA106"/>
      <c r="NGB106"/>
      <c r="NGC106"/>
      <c r="NGD106"/>
      <c r="NGE106"/>
      <c r="NGF106"/>
      <c r="NGG106"/>
      <c r="NGH106"/>
      <c r="NGI106"/>
      <c r="NGJ106"/>
      <c r="NGK106"/>
      <c r="NGL106"/>
      <c r="NGM106"/>
      <c r="NGN106"/>
      <c r="NGO106"/>
      <c r="NGP106"/>
      <c r="NGQ106"/>
      <c r="NGR106"/>
      <c r="NGS106"/>
      <c r="NGT106"/>
      <c r="NGU106"/>
      <c r="NGV106"/>
      <c r="NGW106"/>
      <c r="NGX106"/>
      <c r="NGY106"/>
      <c r="NGZ106"/>
      <c r="NHA106"/>
      <c r="NHB106"/>
      <c r="NHC106"/>
      <c r="NHD106"/>
      <c r="NHE106"/>
      <c r="NHF106"/>
      <c r="NHG106"/>
      <c r="NHH106"/>
      <c r="NHI106"/>
      <c r="NHJ106"/>
      <c r="NHK106"/>
      <c r="NHL106"/>
      <c r="NHM106"/>
      <c r="NHN106"/>
      <c r="NHO106"/>
      <c r="NHP106"/>
      <c r="NHQ106"/>
      <c r="NHR106"/>
      <c r="NHS106"/>
      <c r="NHT106"/>
      <c r="NHU106"/>
      <c r="NHV106"/>
      <c r="NHW106"/>
      <c r="NHX106"/>
      <c r="NHY106"/>
      <c r="NHZ106"/>
      <c r="NIA106"/>
      <c r="NIB106"/>
      <c r="NIC106"/>
      <c r="NID106"/>
      <c r="NIE106"/>
      <c r="NIF106"/>
      <c r="NIG106"/>
      <c r="NIH106"/>
      <c r="NII106"/>
      <c r="NIJ106"/>
      <c r="NIK106"/>
      <c r="NIL106"/>
      <c r="NIM106"/>
      <c r="NIN106"/>
      <c r="NIO106"/>
      <c r="NIP106"/>
      <c r="NIQ106"/>
      <c r="NIR106"/>
      <c r="NIS106"/>
      <c r="NIT106"/>
      <c r="NIU106"/>
      <c r="NIV106"/>
      <c r="NIW106"/>
      <c r="NIX106"/>
      <c r="NIY106"/>
      <c r="NIZ106"/>
      <c r="NJA106"/>
      <c r="NJB106"/>
      <c r="NJC106"/>
      <c r="NJD106"/>
      <c r="NJE106"/>
      <c r="NJF106"/>
      <c r="NJG106"/>
      <c r="NJH106"/>
      <c r="NJI106"/>
      <c r="NJJ106"/>
      <c r="NJK106"/>
      <c r="NJL106"/>
      <c r="NJM106"/>
      <c r="NJN106"/>
      <c r="NJO106"/>
      <c r="NJP106"/>
      <c r="NJQ106"/>
      <c r="NJR106"/>
      <c r="NJS106"/>
      <c r="NJT106"/>
      <c r="NJU106"/>
      <c r="NJV106"/>
      <c r="NJW106"/>
      <c r="NJX106"/>
      <c r="NJY106"/>
      <c r="NJZ106"/>
      <c r="NKA106"/>
      <c r="NKB106"/>
      <c r="NKC106"/>
      <c r="NKD106"/>
      <c r="NKE106"/>
      <c r="NKF106"/>
      <c r="NKG106"/>
      <c r="NKH106"/>
      <c r="NKI106"/>
      <c r="NKJ106"/>
      <c r="NKK106"/>
      <c r="NKL106"/>
      <c r="NKM106"/>
      <c r="NKN106"/>
      <c r="NKO106"/>
      <c r="NKP106"/>
      <c r="NKQ106"/>
      <c r="NKR106"/>
      <c r="NKS106"/>
      <c r="NKT106"/>
      <c r="NKU106"/>
      <c r="NKV106"/>
      <c r="NKW106"/>
      <c r="NKX106"/>
      <c r="NKY106"/>
      <c r="NKZ106"/>
      <c r="NLA106"/>
      <c r="NLB106"/>
      <c r="NLC106"/>
      <c r="NLD106"/>
      <c r="NLE106"/>
      <c r="NLF106"/>
      <c r="NLG106"/>
      <c r="NLH106"/>
      <c r="NLI106"/>
      <c r="NLJ106"/>
      <c r="NLK106"/>
      <c r="NLL106"/>
      <c r="NLM106"/>
      <c r="NLN106"/>
      <c r="NLO106"/>
      <c r="NLP106"/>
      <c r="NLQ106"/>
      <c r="NLR106"/>
      <c r="NLS106"/>
      <c r="NLT106"/>
      <c r="NLU106"/>
      <c r="NLV106"/>
      <c r="NLW106"/>
      <c r="NLX106"/>
      <c r="NLY106"/>
      <c r="NLZ106"/>
      <c r="NMA106"/>
      <c r="NMB106"/>
      <c r="NMC106"/>
      <c r="NMD106"/>
      <c r="NME106"/>
      <c r="NMF106"/>
      <c r="NMG106"/>
      <c r="NMH106"/>
      <c r="NMI106"/>
      <c r="NMJ106"/>
      <c r="NMK106"/>
      <c r="NML106"/>
      <c r="NMM106"/>
      <c r="NMN106"/>
      <c r="NMO106"/>
      <c r="NMP106"/>
      <c r="NMQ106"/>
      <c r="NMR106"/>
      <c r="NMS106"/>
      <c r="NMT106"/>
      <c r="NMU106"/>
      <c r="NMV106"/>
      <c r="NMW106"/>
      <c r="NMX106"/>
      <c r="NMY106"/>
      <c r="NMZ106"/>
      <c r="NNA106"/>
      <c r="NNB106"/>
      <c r="NNC106"/>
      <c r="NND106"/>
      <c r="NNE106"/>
      <c r="NNF106"/>
      <c r="NNG106"/>
      <c r="NNH106"/>
      <c r="NNI106"/>
      <c r="NNJ106"/>
      <c r="NNK106"/>
      <c r="NNL106"/>
      <c r="NNM106"/>
      <c r="NNN106"/>
      <c r="NNO106"/>
      <c r="NNP106"/>
      <c r="NNQ106"/>
      <c r="NNR106"/>
      <c r="NNS106"/>
      <c r="NNT106"/>
      <c r="NNU106"/>
      <c r="NNV106"/>
      <c r="NNW106"/>
      <c r="NNX106"/>
      <c r="NNY106"/>
      <c r="NNZ106"/>
      <c r="NOA106"/>
      <c r="NOB106"/>
      <c r="NOC106"/>
      <c r="NOD106"/>
      <c r="NOE106"/>
      <c r="NOF106"/>
      <c r="NOG106"/>
      <c r="NOH106"/>
      <c r="NOI106"/>
      <c r="NOJ106"/>
      <c r="NOK106"/>
      <c r="NOL106"/>
      <c r="NOM106"/>
      <c r="NON106"/>
      <c r="NOO106"/>
      <c r="NOP106"/>
      <c r="NOQ106"/>
      <c r="NOR106"/>
      <c r="NOS106"/>
      <c r="NOT106"/>
      <c r="NOU106"/>
      <c r="NOV106"/>
      <c r="NOW106"/>
      <c r="NOX106"/>
      <c r="NOY106"/>
      <c r="NOZ106"/>
      <c r="NPA106"/>
      <c r="NPB106"/>
      <c r="NPC106"/>
      <c r="NPD106"/>
      <c r="NPE106"/>
      <c r="NPF106"/>
      <c r="NPG106"/>
      <c r="NPH106"/>
      <c r="NPI106"/>
      <c r="NPJ106"/>
      <c r="NPK106"/>
      <c r="NPL106"/>
      <c r="NPM106"/>
      <c r="NPN106"/>
      <c r="NPO106"/>
      <c r="NPP106"/>
      <c r="NPQ106"/>
      <c r="NPR106"/>
      <c r="NPS106"/>
      <c r="NPT106"/>
      <c r="NPU106"/>
      <c r="NPV106"/>
      <c r="NPW106"/>
      <c r="NPX106"/>
      <c r="NPY106"/>
      <c r="NPZ106"/>
      <c r="NQA106"/>
      <c r="NQB106"/>
      <c r="NQC106"/>
      <c r="NQD106"/>
      <c r="NQE106"/>
      <c r="NQF106"/>
      <c r="NQG106"/>
      <c r="NQH106"/>
      <c r="NQI106"/>
      <c r="NQJ106"/>
      <c r="NQK106"/>
      <c r="NQL106"/>
      <c r="NQM106"/>
      <c r="NQN106"/>
      <c r="NQO106"/>
      <c r="NQP106"/>
      <c r="NQQ106"/>
      <c r="NQR106"/>
      <c r="NQS106"/>
      <c r="NQT106"/>
      <c r="NQU106"/>
      <c r="NQV106"/>
      <c r="NQW106"/>
      <c r="NQX106"/>
      <c r="NQY106"/>
      <c r="NQZ106"/>
      <c r="NRA106"/>
      <c r="NRB106"/>
      <c r="NRC106"/>
      <c r="NRD106"/>
      <c r="NRE106"/>
      <c r="NRF106"/>
      <c r="NRG106"/>
      <c r="NRH106"/>
      <c r="NRI106"/>
      <c r="NRJ106"/>
      <c r="NRK106"/>
      <c r="NRL106"/>
      <c r="NRM106"/>
      <c r="NRN106"/>
      <c r="NRO106"/>
      <c r="NRP106"/>
      <c r="NRQ106"/>
      <c r="NRR106"/>
      <c r="NRS106"/>
      <c r="NRT106"/>
      <c r="NRU106"/>
      <c r="NRV106"/>
      <c r="NRW106"/>
      <c r="NRX106"/>
      <c r="NRY106"/>
      <c r="NRZ106"/>
      <c r="NSA106"/>
      <c r="NSB106"/>
      <c r="NSC106"/>
      <c r="NSD106"/>
      <c r="NSE106"/>
      <c r="NSF106"/>
      <c r="NSG106"/>
      <c r="NSH106"/>
      <c r="NSI106"/>
      <c r="NSJ106"/>
      <c r="NSK106"/>
      <c r="NSL106"/>
      <c r="NSM106"/>
      <c r="NSN106"/>
      <c r="NSO106"/>
      <c r="NSP106"/>
      <c r="NSQ106"/>
      <c r="NSR106"/>
      <c r="NSS106"/>
      <c r="NST106"/>
      <c r="NSU106"/>
      <c r="NSV106"/>
      <c r="NSW106"/>
      <c r="NSX106"/>
      <c r="NSY106"/>
      <c r="NSZ106"/>
      <c r="NTA106"/>
      <c r="NTB106"/>
      <c r="NTC106"/>
      <c r="NTD106"/>
      <c r="NTE106"/>
      <c r="NTF106"/>
      <c r="NTG106"/>
      <c r="NTH106"/>
      <c r="NTI106"/>
      <c r="NTJ106"/>
      <c r="NTK106"/>
      <c r="NTL106"/>
      <c r="NTM106"/>
      <c r="NTN106"/>
      <c r="NTO106"/>
      <c r="NTP106"/>
      <c r="NTQ106"/>
      <c r="NTR106"/>
      <c r="NTS106"/>
      <c r="NTT106"/>
      <c r="NTU106"/>
      <c r="NTV106"/>
      <c r="NTW106"/>
      <c r="NTX106"/>
      <c r="NTY106"/>
      <c r="NTZ106"/>
      <c r="NUA106"/>
      <c r="NUB106"/>
      <c r="NUC106"/>
      <c r="NUD106"/>
      <c r="NUE106"/>
      <c r="NUF106"/>
      <c r="NUG106"/>
      <c r="NUH106"/>
      <c r="NUI106"/>
      <c r="NUJ106"/>
      <c r="NUK106"/>
      <c r="NUL106"/>
      <c r="NUM106"/>
      <c r="NUN106"/>
      <c r="NUO106"/>
      <c r="NUP106"/>
      <c r="NUQ106"/>
      <c r="NUR106"/>
      <c r="NUS106"/>
      <c r="NUT106"/>
      <c r="NUU106"/>
      <c r="NUV106"/>
      <c r="NUW106"/>
      <c r="NUX106"/>
      <c r="NUY106"/>
      <c r="NUZ106"/>
      <c r="NVA106"/>
      <c r="NVB106"/>
      <c r="NVC106"/>
      <c r="NVD106"/>
      <c r="NVE106"/>
      <c r="NVF106"/>
      <c r="NVG106"/>
      <c r="NVH106"/>
      <c r="NVI106"/>
      <c r="NVJ106"/>
      <c r="NVK106"/>
      <c r="NVL106"/>
      <c r="NVM106"/>
      <c r="NVN106"/>
      <c r="NVO106"/>
      <c r="NVP106"/>
      <c r="NVQ106"/>
      <c r="NVR106"/>
      <c r="NVS106"/>
      <c r="NVT106"/>
      <c r="NVU106"/>
      <c r="NVV106"/>
      <c r="NVW106"/>
      <c r="NVX106"/>
      <c r="NVY106"/>
      <c r="NVZ106"/>
      <c r="NWA106"/>
      <c r="NWB106"/>
      <c r="NWC106"/>
      <c r="NWD106"/>
      <c r="NWE106"/>
      <c r="NWF106"/>
      <c r="NWG106"/>
      <c r="NWH106"/>
      <c r="NWI106"/>
      <c r="NWJ106"/>
      <c r="NWK106"/>
      <c r="NWL106"/>
      <c r="NWM106"/>
      <c r="NWN106"/>
      <c r="NWO106"/>
      <c r="NWP106"/>
      <c r="NWQ106"/>
      <c r="NWR106"/>
      <c r="NWS106"/>
      <c r="NWT106"/>
      <c r="NWU106"/>
      <c r="NWV106"/>
      <c r="NWW106"/>
      <c r="NWX106"/>
      <c r="NWY106"/>
      <c r="NWZ106"/>
      <c r="NXA106"/>
      <c r="NXB106"/>
      <c r="NXC106"/>
      <c r="NXD106"/>
      <c r="NXE106"/>
      <c r="NXF106"/>
      <c r="NXG106"/>
      <c r="NXH106"/>
      <c r="NXI106"/>
      <c r="NXJ106"/>
      <c r="NXK106"/>
      <c r="NXL106"/>
      <c r="NXM106"/>
      <c r="NXN106"/>
      <c r="NXO106"/>
      <c r="NXP106"/>
      <c r="NXQ106"/>
      <c r="NXR106"/>
      <c r="NXS106"/>
      <c r="NXT106"/>
      <c r="NXU106"/>
      <c r="NXV106"/>
      <c r="NXW106"/>
      <c r="NXX106"/>
      <c r="NXY106"/>
      <c r="NXZ106"/>
      <c r="NYA106"/>
      <c r="NYB106"/>
      <c r="NYC106"/>
      <c r="NYD106"/>
      <c r="NYE106"/>
      <c r="NYF106"/>
      <c r="NYG106"/>
      <c r="NYH106"/>
      <c r="NYI106"/>
      <c r="NYJ106"/>
      <c r="NYK106"/>
      <c r="NYL106"/>
      <c r="NYM106"/>
      <c r="NYN106"/>
      <c r="NYO106"/>
      <c r="NYP106"/>
      <c r="NYQ106"/>
      <c r="NYR106"/>
      <c r="NYS106"/>
      <c r="NYT106"/>
      <c r="NYU106"/>
      <c r="NYV106"/>
      <c r="NYW106"/>
      <c r="NYX106"/>
      <c r="NYY106"/>
      <c r="NYZ106"/>
      <c r="NZA106"/>
      <c r="NZB106"/>
      <c r="NZC106"/>
      <c r="NZD106"/>
      <c r="NZE106"/>
      <c r="NZF106"/>
      <c r="NZG106"/>
      <c r="NZH106"/>
      <c r="NZI106"/>
      <c r="NZJ106"/>
      <c r="NZK106"/>
      <c r="NZL106"/>
      <c r="NZM106"/>
      <c r="NZN106"/>
      <c r="NZO106"/>
      <c r="NZP106"/>
      <c r="NZQ106"/>
      <c r="NZR106"/>
      <c r="NZS106"/>
      <c r="NZT106"/>
      <c r="NZU106"/>
      <c r="NZV106"/>
      <c r="NZW106"/>
      <c r="NZX106"/>
      <c r="NZY106"/>
      <c r="NZZ106"/>
      <c r="OAA106"/>
      <c r="OAB106"/>
      <c r="OAC106"/>
      <c r="OAD106"/>
      <c r="OAE106"/>
      <c r="OAF106"/>
      <c r="OAG106"/>
      <c r="OAH106"/>
      <c r="OAI106"/>
      <c r="OAJ106"/>
      <c r="OAK106"/>
      <c r="OAL106"/>
      <c r="OAM106"/>
      <c r="OAN106"/>
      <c r="OAO106"/>
      <c r="OAP106"/>
      <c r="OAQ106"/>
      <c r="OAR106"/>
      <c r="OAS106"/>
      <c r="OAT106"/>
      <c r="OAU106"/>
      <c r="OAV106"/>
      <c r="OAW106"/>
      <c r="OAX106"/>
      <c r="OAY106"/>
      <c r="OAZ106"/>
      <c r="OBA106"/>
      <c r="OBB106"/>
      <c r="OBC106"/>
      <c r="OBD106"/>
      <c r="OBE106"/>
      <c r="OBF106"/>
      <c r="OBG106"/>
      <c r="OBH106"/>
      <c r="OBI106"/>
      <c r="OBJ106"/>
      <c r="OBK106"/>
      <c r="OBL106"/>
      <c r="OBM106"/>
      <c r="OBN106"/>
      <c r="OBO106"/>
      <c r="OBP106"/>
      <c r="OBQ106"/>
      <c r="OBR106"/>
      <c r="OBS106"/>
      <c r="OBT106"/>
      <c r="OBU106"/>
      <c r="OBV106"/>
      <c r="OBW106"/>
      <c r="OBX106"/>
      <c r="OBY106"/>
      <c r="OBZ106"/>
      <c r="OCA106"/>
      <c r="OCB106"/>
      <c r="OCC106"/>
      <c r="OCD106"/>
      <c r="OCE106"/>
      <c r="OCF106"/>
      <c r="OCG106"/>
      <c r="OCH106"/>
      <c r="OCI106"/>
      <c r="OCJ106"/>
      <c r="OCK106"/>
      <c r="OCL106"/>
      <c r="OCM106"/>
      <c r="OCN106"/>
      <c r="OCO106"/>
      <c r="OCP106"/>
      <c r="OCQ106"/>
      <c r="OCR106"/>
      <c r="OCS106"/>
      <c r="OCT106"/>
      <c r="OCU106"/>
      <c r="OCV106"/>
      <c r="OCW106"/>
      <c r="OCX106"/>
      <c r="OCY106"/>
      <c r="OCZ106"/>
      <c r="ODA106"/>
      <c r="ODB106"/>
      <c r="ODC106"/>
      <c r="ODD106"/>
      <c r="ODE106"/>
      <c r="ODF106"/>
      <c r="ODG106"/>
      <c r="ODH106"/>
      <c r="ODI106"/>
      <c r="ODJ106"/>
      <c r="ODK106"/>
      <c r="ODL106"/>
      <c r="ODM106"/>
      <c r="ODN106"/>
      <c r="ODO106"/>
      <c r="ODP106"/>
      <c r="ODQ106"/>
      <c r="ODR106"/>
      <c r="ODS106"/>
      <c r="ODT106"/>
      <c r="ODU106"/>
      <c r="ODV106"/>
      <c r="ODW106"/>
      <c r="ODX106"/>
      <c r="ODY106"/>
      <c r="ODZ106"/>
      <c r="OEA106"/>
      <c r="OEB106"/>
      <c r="OEC106"/>
      <c r="OED106"/>
      <c r="OEE106"/>
      <c r="OEF106"/>
      <c r="OEG106"/>
      <c r="OEH106"/>
      <c r="OEI106"/>
      <c r="OEJ106"/>
      <c r="OEK106"/>
      <c r="OEL106"/>
      <c r="OEM106"/>
      <c r="OEN106"/>
      <c r="OEO106"/>
      <c r="OEP106"/>
      <c r="OEQ106"/>
      <c r="OER106"/>
      <c r="OES106"/>
      <c r="OET106"/>
      <c r="OEU106"/>
      <c r="OEV106"/>
      <c r="OEW106"/>
      <c r="OEX106"/>
      <c r="OEY106"/>
      <c r="OEZ106"/>
      <c r="OFA106"/>
      <c r="OFB106"/>
      <c r="OFC106"/>
      <c r="OFD106"/>
      <c r="OFE106"/>
      <c r="OFF106"/>
      <c r="OFG106"/>
      <c r="OFH106"/>
      <c r="OFI106"/>
      <c r="OFJ106"/>
      <c r="OFK106"/>
      <c r="OFL106"/>
      <c r="OFM106"/>
      <c r="OFN106"/>
      <c r="OFO106"/>
      <c r="OFP106"/>
      <c r="OFQ106"/>
      <c r="OFR106"/>
      <c r="OFS106"/>
      <c r="OFT106"/>
      <c r="OFU106"/>
      <c r="OFV106"/>
      <c r="OFW106"/>
      <c r="OFX106"/>
      <c r="OFY106"/>
      <c r="OFZ106"/>
      <c r="OGA106"/>
      <c r="OGB106"/>
      <c r="OGC106"/>
      <c r="OGD106"/>
      <c r="OGE106"/>
      <c r="OGF106"/>
      <c r="OGG106"/>
      <c r="OGH106"/>
      <c r="OGI106"/>
      <c r="OGJ106"/>
      <c r="OGK106"/>
      <c r="OGL106"/>
      <c r="OGM106"/>
      <c r="OGN106"/>
      <c r="OGO106"/>
      <c r="OGP106"/>
      <c r="OGQ106"/>
      <c r="OGR106"/>
      <c r="OGS106"/>
      <c r="OGT106"/>
      <c r="OGU106"/>
      <c r="OGV106"/>
      <c r="OGW106"/>
      <c r="OGX106"/>
      <c r="OGY106"/>
      <c r="OGZ106"/>
      <c r="OHA106"/>
      <c r="OHB106"/>
      <c r="OHC106"/>
      <c r="OHD106"/>
      <c r="OHE106"/>
      <c r="OHF106"/>
      <c r="OHG106"/>
      <c r="OHH106"/>
      <c r="OHI106"/>
      <c r="OHJ106"/>
      <c r="OHK106"/>
      <c r="OHL106"/>
      <c r="OHM106"/>
      <c r="OHN106"/>
      <c r="OHO106"/>
      <c r="OHP106"/>
      <c r="OHQ106"/>
      <c r="OHR106"/>
      <c r="OHS106"/>
      <c r="OHT106"/>
      <c r="OHU106"/>
      <c r="OHV106"/>
      <c r="OHW106"/>
      <c r="OHX106"/>
      <c r="OHY106"/>
      <c r="OHZ106"/>
      <c r="OIA106"/>
      <c r="OIB106"/>
      <c r="OIC106"/>
      <c r="OID106"/>
      <c r="OIE106"/>
      <c r="OIF106"/>
      <c r="OIG106"/>
      <c r="OIH106"/>
      <c r="OII106"/>
      <c r="OIJ106"/>
      <c r="OIK106"/>
      <c r="OIL106"/>
      <c r="OIM106"/>
      <c r="OIN106"/>
      <c r="OIO106"/>
      <c r="OIP106"/>
      <c r="OIQ106"/>
      <c r="OIR106"/>
      <c r="OIS106"/>
      <c r="OIT106"/>
      <c r="OIU106"/>
      <c r="OIV106"/>
      <c r="OIW106"/>
      <c r="OIX106"/>
      <c r="OIY106"/>
      <c r="OIZ106"/>
      <c r="OJA106"/>
      <c r="OJB106"/>
      <c r="OJC106"/>
      <c r="OJD106"/>
      <c r="OJE106"/>
      <c r="OJF106"/>
      <c r="OJG106"/>
      <c r="OJH106"/>
      <c r="OJI106"/>
      <c r="OJJ106"/>
      <c r="OJK106"/>
      <c r="OJL106"/>
      <c r="OJM106"/>
      <c r="OJN106"/>
      <c r="OJO106"/>
      <c r="OJP106"/>
      <c r="OJQ106"/>
      <c r="OJR106"/>
      <c r="OJS106"/>
      <c r="OJT106"/>
      <c r="OJU106"/>
      <c r="OJV106"/>
      <c r="OJW106"/>
      <c r="OJX106"/>
      <c r="OJY106"/>
      <c r="OJZ106"/>
      <c r="OKA106"/>
      <c r="OKB106"/>
      <c r="OKC106"/>
      <c r="OKD106"/>
      <c r="OKE106"/>
      <c r="OKF106"/>
      <c r="OKG106"/>
      <c r="OKH106"/>
      <c r="OKI106"/>
      <c r="OKJ106"/>
      <c r="OKK106"/>
      <c r="OKL106"/>
      <c r="OKM106"/>
      <c r="OKN106"/>
      <c r="OKO106"/>
      <c r="OKP106"/>
      <c r="OKQ106"/>
      <c r="OKR106"/>
      <c r="OKS106"/>
      <c r="OKT106"/>
      <c r="OKU106"/>
      <c r="OKV106"/>
      <c r="OKW106"/>
      <c r="OKX106"/>
      <c r="OKY106"/>
      <c r="OKZ106"/>
      <c r="OLA106"/>
      <c r="OLB106"/>
      <c r="OLC106"/>
      <c r="OLD106"/>
      <c r="OLE106"/>
      <c r="OLF106"/>
      <c r="OLG106"/>
      <c r="OLH106"/>
      <c r="OLI106"/>
      <c r="OLJ106"/>
      <c r="OLK106"/>
      <c r="OLL106"/>
      <c r="OLM106"/>
      <c r="OLN106"/>
      <c r="OLO106"/>
      <c r="OLP106"/>
      <c r="OLQ106"/>
      <c r="OLR106"/>
      <c r="OLS106"/>
      <c r="OLT106"/>
      <c r="OLU106"/>
      <c r="OLV106"/>
      <c r="OLW106"/>
      <c r="OLX106"/>
      <c r="OLY106"/>
      <c r="OLZ106"/>
      <c r="OMA106"/>
      <c r="OMB106"/>
      <c r="OMC106"/>
      <c r="OMD106"/>
      <c r="OME106"/>
      <c r="OMF106"/>
      <c r="OMG106"/>
      <c r="OMH106"/>
      <c r="OMI106"/>
      <c r="OMJ106"/>
      <c r="OMK106"/>
      <c r="OML106"/>
      <c r="OMM106"/>
      <c r="OMN106"/>
      <c r="OMO106"/>
      <c r="OMP106"/>
      <c r="OMQ106"/>
      <c r="OMR106"/>
      <c r="OMS106"/>
      <c r="OMT106"/>
      <c r="OMU106"/>
      <c r="OMV106"/>
      <c r="OMW106"/>
      <c r="OMX106"/>
      <c r="OMY106"/>
      <c r="OMZ106"/>
      <c r="ONA106"/>
      <c r="ONB106"/>
      <c r="ONC106"/>
      <c r="OND106"/>
      <c r="ONE106"/>
      <c r="ONF106"/>
      <c r="ONG106"/>
      <c r="ONH106"/>
      <c r="ONI106"/>
      <c r="ONJ106"/>
      <c r="ONK106"/>
      <c r="ONL106"/>
      <c r="ONM106"/>
      <c r="ONN106"/>
      <c r="ONO106"/>
      <c r="ONP106"/>
      <c r="ONQ106"/>
      <c r="ONR106"/>
      <c r="ONS106"/>
      <c r="ONT106"/>
      <c r="ONU106"/>
      <c r="ONV106"/>
      <c r="ONW106"/>
      <c r="ONX106"/>
      <c r="ONY106"/>
      <c r="ONZ106"/>
      <c r="OOA106"/>
      <c r="OOB106"/>
      <c r="OOC106"/>
      <c r="OOD106"/>
      <c r="OOE106"/>
      <c r="OOF106"/>
      <c r="OOG106"/>
      <c r="OOH106"/>
      <c r="OOI106"/>
      <c r="OOJ106"/>
      <c r="OOK106"/>
      <c r="OOL106"/>
      <c r="OOM106"/>
      <c r="OON106"/>
      <c r="OOO106"/>
      <c r="OOP106"/>
      <c r="OOQ106"/>
      <c r="OOR106"/>
      <c r="OOS106"/>
      <c r="OOT106"/>
      <c r="OOU106"/>
      <c r="OOV106"/>
      <c r="OOW106"/>
      <c r="OOX106"/>
      <c r="OOY106"/>
      <c r="OOZ106"/>
      <c r="OPA106"/>
      <c r="OPB106"/>
      <c r="OPC106"/>
      <c r="OPD106"/>
      <c r="OPE106"/>
      <c r="OPF106"/>
      <c r="OPG106"/>
      <c r="OPH106"/>
      <c r="OPI106"/>
      <c r="OPJ106"/>
      <c r="OPK106"/>
      <c r="OPL106"/>
      <c r="OPM106"/>
      <c r="OPN106"/>
      <c r="OPO106"/>
      <c r="OPP106"/>
      <c r="OPQ106"/>
      <c r="OPR106"/>
      <c r="OPS106"/>
      <c r="OPT106"/>
      <c r="OPU106"/>
      <c r="OPV106"/>
      <c r="OPW106"/>
      <c r="OPX106"/>
      <c r="OPY106"/>
      <c r="OPZ106"/>
      <c r="OQA106"/>
      <c r="OQB106"/>
      <c r="OQC106"/>
      <c r="OQD106"/>
      <c r="OQE106"/>
      <c r="OQF106"/>
      <c r="OQG106"/>
      <c r="OQH106"/>
      <c r="OQI106"/>
      <c r="OQJ106"/>
      <c r="OQK106"/>
      <c r="OQL106"/>
      <c r="OQM106"/>
      <c r="OQN106"/>
      <c r="OQO106"/>
      <c r="OQP106"/>
      <c r="OQQ106"/>
      <c r="OQR106"/>
      <c r="OQS106"/>
      <c r="OQT106"/>
      <c r="OQU106"/>
      <c r="OQV106"/>
      <c r="OQW106"/>
      <c r="OQX106"/>
      <c r="OQY106"/>
      <c r="OQZ106"/>
      <c r="ORA106"/>
      <c r="ORB106"/>
      <c r="ORC106"/>
      <c r="ORD106"/>
      <c r="ORE106"/>
      <c r="ORF106"/>
      <c r="ORG106"/>
      <c r="ORH106"/>
      <c r="ORI106"/>
      <c r="ORJ106"/>
      <c r="ORK106"/>
      <c r="ORL106"/>
      <c r="ORM106"/>
      <c r="ORN106"/>
      <c r="ORO106"/>
      <c r="ORP106"/>
      <c r="ORQ106"/>
      <c r="ORR106"/>
      <c r="ORS106"/>
      <c r="ORT106"/>
      <c r="ORU106"/>
      <c r="ORV106"/>
      <c r="ORW106"/>
      <c r="ORX106"/>
      <c r="ORY106"/>
      <c r="ORZ106"/>
      <c r="OSA106"/>
      <c r="OSB106"/>
      <c r="OSC106"/>
      <c r="OSD106"/>
      <c r="OSE106"/>
      <c r="OSF106"/>
      <c r="OSG106"/>
      <c r="OSH106"/>
      <c r="OSI106"/>
      <c r="OSJ106"/>
      <c r="OSK106"/>
      <c r="OSL106"/>
      <c r="OSM106"/>
      <c r="OSN106"/>
      <c r="OSO106"/>
      <c r="OSP106"/>
      <c r="OSQ106"/>
      <c r="OSR106"/>
      <c r="OSS106"/>
      <c r="OST106"/>
      <c r="OSU106"/>
      <c r="OSV106"/>
      <c r="OSW106"/>
      <c r="OSX106"/>
      <c r="OSY106"/>
      <c r="OSZ106"/>
      <c r="OTA106"/>
      <c r="OTB106"/>
      <c r="OTC106"/>
      <c r="OTD106"/>
      <c r="OTE106"/>
      <c r="OTF106"/>
      <c r="OTG106"/>
      <c r="OTH106"/>
      <c r="OTI106"/>
      <c r="OTJ106"/>
      <c r="OTK106"/>
      <c r="OTL106"/>
      <c r="OTM106"/>
      <c r="OTN106"/>
      <c r="OTO106"/>
      <c r="OTP106"/>
      <c r="OTQ106"/>
      <c r="OTR106"/>
      <c r="OTS106"/>
      <c r="OTT106"/>
      <c r="OTU106"/>
      <c r="OTV106"/>
      <c r="OTW106"/>
      <c r="OTX106"/>
      <c r="OTY106"/>
      <c r="OTZ106"/>
      <c r="OUA106"/>
      <c r="OUB106"/>
      <c r="OUC106"/>
      <c r="OUD106"/>
      <c r="OUE106"/>
      <c r="OUF106"/>
      <c r="OUG106"/>
      <c r="OUH106"/>
      <c r="OUI106"/>
      <c r="OUJ106"/>
      <c r="OUK106"/>
      <c r="OUL106"/>
      <c r="OUM106"/>
      <c r="OUN106"/>
      <c r="OUO106"/>
      <c r="OUP106"/>
      <c r="OUQ106"/>
      <c r="OUR106"/>
      <c r="OUS106"/>
      <c r="OUT106"/>
      <c r="OUU106"/>
      <c r="OUV106"/>
      <c r="OUW106"/>
      <c r="OUX106"/>
      <c r="OUY106"/>
      <c r="OUZ106"/>
      <c r="OVA106"/>
      <c r="OVB106"/>
      <c r="OVC106"/>
      <c r="OVD106"/>
      <c r="OVE106"/>
      <c r="OVF106"/>
      <c r="OVG106"/>
      <c r="OVH106"/>
      <c r="OVI106"/>
      <c r="OVJ106"/>
      <c r="OVK106"/>
      <c r="OVL106"/>
      <c r="OVM106"/>
      <c r="OVN106"/>
      <c r="OVO106"/>
      <c r="OVP106"/>
      <c r="OVQ106"/>
      <c r="OVR106"/>
      <c r="OVS106"/>
      <c r="OVT106"/>
      <c r="OVU106"/>
      <c r="OVV106"/>
      <c r="OVW106"/>
      <c r="OVX106"/>
      <c r="OVY106"/>
      <c r="OVZ106"/>
      <c r="OWA106"/>
      <c r="OWB106"/>
      <c r="OWC106"/>
      <c r="OWD106"/>
      <c r="OWE106"/>
      <c r="OWF106"/>
      <c r="OWG106"/>
      <c r="OWH106"/>
      <c r="OWI106"/>
      <c r="OWJ106"/>
      <c r="OWK106"/>
      <c r="OWL106"/>
      <c r="OWM106"/>
      <c r="OWN106"/>
      <c r="OWO106"/>
      <c r="OWP106"/>
      <c r="OWQ106"/>
      <c r="OWR106"/>
      <c r="OWS106"/>
      <c r="OWT106"/>
      <c r="OWU106"/>
      <c r="OWV106"/>
      <c r="OWW106"/>
      <c r="OWX106"/>
      <c r="OWY106"/>
      <c r="OWZ106"/>
      <c r="OXA106"/>
      <c r="OXB106"/>
      <c r="OXC106"/>
      <c r="OXD106"/>
      <c r="OXE106"/>
      <c r="OXF106"/>
      <c r="OXG106"/>
      <c r="OXH106"/>
      <c r="OXI106"/>
      <c r="OXJ106"/>
      <c r="OXK106"/>
      <c r="OXL106"/>
      <c r="OXM106"/>
      <c r="OXN106"/>
      <c r="OXO106"/>
      <c r="OXP106"/>
      <c r="OXQ106"/>
      <c r="OXR106"/>
      <c r="OXS106"/>
      <c r="OXT106"/>
      <c r="OXU106"/>
      <c r="OXV106"/>
      <c r="OXW106"/>
      <c r="OXX106"/>
      <c r="OXY106"/>
      <c r="OXZ106"/>
      <c r="OYA106"/>
      <c r="OYB106"/>
      <c r="OYC106"/>
      <c r="OYD106"/>
      <c r="OYE106"/>
      <c r="OYF106"/>
      <c r="OYG106"/>
      <c r="OYH106"/>
      <c r="OYI106"/>
      <c r="OYJ106"/>
      <c r="OYK106"/>
      <c r="OYL106"/>
      <c r="OYM106"/>
      <c r="OYN106"/>
      <c r="OYO106"/>
      <c r="OYP106"/>
      <c r="OYQ106"/>
      <c r="OYR106"/>
      <c r="OYS106"/>
      <c r="OYT106"/>
      <c r="OYU106"/>
      <c r="OYV106"/>
      <c r="OYW106"/>
      <c r="OYX106"/>
      <c r="OYY106"/>
      <c r="OYZ106"/>
      <c r="OZA106"/>
      <c r="OZB106"/>
      <c r="OZC106"/>
      <c r="OZD106"/>
      <c r="OZE106"/>
      <c r="OZF106"/>
      <c r="OZG106"/>
      <c r="OZH106"/>
      <c r="OZI106"/>
      <c r="OZJ106"/>
      <c r="OZK106"/>
      <c r="OZL106"/>
      <c r="OZM106"/>
      <c r="OZN106"/>
      <c r="OZO106"/>
      <c r="OZP106"/>
      <c r="OZQ106"/>
      <c r="OZR106"/>
      <c r="OZS106"/>
      <c r="OZT106"/>
      <c r="OZU106"/>
      <c r="OZV106"/>
      <c r="OZW106"/>
      <c r="OZX106"/>
      <c r="OZY106"/>
      <c r="OZZ106"/>
      <c r="PAA106"/>
      <c r="PAB106"/>
      <c r="PAC106"/>
      <c r="PAD106"/>
      <c r="PAE106"/>
      <c r="PAF106"/>
      <c r="PAG106"/>
      <c r="PAH106"/>
      <c r="PAI106"/>
      <c r="PAJ106"/>
      <c r="PAK106"/>
      <c r="PAL106"/>
      <c r="PAM106"/>
      <c r="PAN106"/>
      <c r="PAO106"/>
      <c r="PAP106"/>
      <c r="PAQ106"/>
      <c r="PAR106"/>
      <c r="PAS106"/>
      <c r="PAT106"/>
      <c r="PAU106"/>
      <c r="PAV106"/>
      <c r="PAW106"/>
      <c r="PAX106"/>
      <c r="PAY106"/>
      <c r="PAZ106"/>
      <c r="PBA106"/>
      <c r="PBB106"/>
      <c r="PBC106"/>
      <c r="PBD106"/>
      <c r="PBE106"/>
      <c r="PBF106"/>
      <c r="PBG106"/>
      <c r="PBH106"/>
      <c r="PBI106"/>
      <c r="PBJ106"/>
      <c r="PBK106"/>
      <c r="PBL106"/>
      <c r="PBM106"/>
      <c r="PBN106"/>
      <c r="PBO106"/>
      <c r="PBP106"/>
      <c r="PBQ106"/>
      <c r="PBR106"/>
      <c r="PBS106"/>
      <c r="PBT106"/>
      <c r="PBU106"/>
      <c r="PBV106"/>
      <c r="PBW106"/>
      <c r="PBX106"/>
      <c r="PBY106"/>
      <c r="PBZ106"/>
      <c r="PCA106"/>
      <c r="PCB106"/>
      <c r="PCC106"/>
      <c r="PCD106"/>
      <c r="PCE106"/>
      <c r="PCF106"/>
      <c r="PCG106"/>
      <c r="PCH106"/>
      <c r="PCI106"/>
      <c r="PCJ106"/>
      <c r="PCK106"/>
      <c r="PCL106"/>
      <c r="PCM106"/>
      <c r="PCN106"/>
      <c r="PCO106"/>
      <c r="PCP106"/>
      <c r="PCQ106"/>
      <c r="PCR106"/>
      <c r="PCS106"/>
      <c r="PCT106"/>
      <c r="PCU106"/>
      <c r="PCV106"/>
      <c r="PCW106"/>
      <c r="PCX106"/>
      <c r="PCY106"/>
      <c r="PCZ106"/>
      <c r="PDA106"/>
      <c r="PDB106"/>
      <c r="PDC106"/>
      <c r="PDD106"/>
      <c r="PDE106"/>
      <c r="PDF106"/>
      <c r="PDG106"/>
      <c r="PDH106"/>
      <c r="PDI106"/>
      <c r="PDJ106"/>
      <c r="PDK106"/>
      <c r="PDL106"/>
      <c r="PDM106"/>
      <c r="PDN106"/>
      <c r="PDO106"/>
      <c r="PDP106"/>
      <c r="PDQ106"/>
      <c r="PDR106"/>
      <c r="PDS106"/>
      <c r="PDT106"/>
      <c r="PDU106"/>
      <c r="PDV106"/>
      <c r="PDW106"/>
      <c r="PDX106"/>
      <c r="PDY106"/>
      <c r="PDZ106"/>
      <c r="PEA106"/>
      <c r="PEB106"/>
      <c r="PEC106"/>
      <c r="PED106"/>
      <c r="PEE106"/>
      <c r="PEF106"/>
      <c r="PEG106"/>
      <c r="PEH106"/>
      <c r="PEI106"/>
      <c r="PEJ106"/>
      <c r="PEK106"/>
      <c r="PEL106"/>
      <c r="PEM106"/>
      <c r="PEN106"/>
      <c r="PEO106"/>
      <c r="PEP106"/>
      <c r="PEQ106"/>
      <c r="PER106"/>
      <c r="PES106"/>
      <c r="PET106"/>
      <c r="PEU106"/>
      <c r="PEV106"/>
      <c r="PEW106"/>
      <c r="PEX106"/>
      <c r="PEY106"/>
      <c r="PEZ106"/>
      <c r="PFA106"/>
      <c r="PFB106"/>
      <c r="PFC106"/>
      <c r="PFD106"/>
      <c r="PFE106"/>
      <c r="PFF106"/>
      <c r="PFG106"/>
      <c r="PFH106"/>
      <c r="PFI106"/>
      <c r="PFJ106"/>
      <c r="PFK106"/>
      <c r="PFL106"/>
      <c r="PFM106"/>
      <c r="PFN106"/>
      <c r="PFO106"/>
      <c r="PFP106"/>
      <c r="PFQ106"/>
      <c r="PFR106"/>
      <c r="PFS106"/>
      <c r="PFT106"/>
      <c r="PFU106"/>
      <c r="PFV106"/>
      <c r="PFW106"/>
      <c r="PFX106"/>
      <c r="PFY106"/>
      <c r="PFZ106"/>
      <c r="PGA106"/>
      <c r="PGB106"/>
      <c r="PGC106"/>
      <c r="PGD106"/>
      <c r="PGE106"/>
      <c r="PGF106"/>
      <c r="PGG106"/>
      <c r="PGH106"/>
      <c r="PGI106"/>
      <c r="PGJ106"/>
      <c r="PGK106"/>
      <c r="PGL106"/>
      <c r="PGM106"/>
      <c r="PGN106"/>
      <c r="PGO106"/>
      <c r="PGP106"/>
      <c r="PGQ106"/>
      <c r="PGR106"/>
      <c r="PGS106"/>
      <c r="PGT106"/>
      <c r="PGU106"/>
      <c r="PGV106"/>
      <c r="PGW106"/>
      <c r="PGX106"/>
      <c r="PGY106"/>
      <c r="PGZ106"/>
      <c r="PHA106"/>
      <c r="PHB106"/>
      <c r="PHC106"/>
      <c r="PHD106"/>
      <c r="PHE106"/>
      <c r="PHF106"/>
      <c r="PHG106"/>
      <c r="PHH106"/>
      <c r="PHI106"/>
      <c r="PHJ106"/>
      <c r="PHK106"/>
      <c r="PHL106"/>
      <c r="PHM106"/>
      <c r="PHN106"/>
      <c r="PHO106"/>
      <c r="PHP106"/>
      <c r="PHQ106"/>
      <c r="PHR106"/>
      <c r="PHS106"/>
      <c r="PHT106"/>
      <c r="PHU106"/>
      <c r="PHV106"/>
      <c r="PHW106"/>
      <c r="PHX106"/>
      <c r="PHY106"/>
      <c r="PHZ106"/>
      <c r="PIA106"/>
      <c r="PIB106"/>
      <c r="PIC106"/>
      <c r="PID106"/>
      <c r="PIE106"/>
      <c r="PIF106"/>
      <c r="PIG106"/>
      <c r="PIH106"/>
      <c r="PII106"/>
      <c r="PIJ106"/>
      <c r="PIK106"/>
      <c r="PIL106"/>
      <c r="PIM106"/>
      <c r="PIN106"/>
      <c r="PIO106"/>
      <c r="PIP106"/>
      <c r="PIQ106"/>
      <c r="PIR106"/>
      <c r="PIS106"/>
      <c r="PIT106"/>
      <c r="PIU106"/>
      <c r="PIV106"/>
      <c r="PIW106"/>
      <c r="PIX106"/>
      <c r="PIY106"/>
      <c r="PIZ106"/>
      <c r="PJA106"/>
      <c r="PJB106"/>
      <c r="PJC106"/>
      <c r="PJD106"/>
      <c r="PJE106"/>
      <c r="PJF106"/>
      <c r="PJG106"/>
      <c r="PJH106"/>
      <c r="PJI106"/>
      <c r="PJJ106"/>
      <c r="PJK106"/>
      <c r="PJL106"/>
      <c r="PJM106"/>
      <c r="PJN106"/>
      <c r="PJO106"/>
      <c r="PJP106"/>
      <c r="PJQ106"/>
      <c r="PJR106"/>
      <c r="PJS106"/>
      <c r="PJT106"/>
      <c r="PJU106"/>
      <c r="PJV106"/>
      <c r="PJW106"/>
      <c r="PJX106"/>
      <c r="PJY106"/>
      <c r="PJZ106"/>
      <c r="PKA106"/>
      <c r="PKB106"/>
      <c r="PKC106"/>
      <c r="PKD106"/>
      <c r="PKE106"/>
      <c r="PKF106"/>
      <c r="PKG106"/>
      <c r="PKH106"/>
      <c r="PKI106"/>
      <c r="PKJ106"/>
      <c r="PKK106"/>
      <c r="PKL106"/>
      <c r="PKM106"/>
      <c r="PKN106"/>
      <c r="PKO106"/>
      <c r="PKP106"/>
      <c r="PKQ106"/>
      <c r="PKR106"/>
      <c r="PKS106"/>
      <c r="PKT106"/>
      <c r="PKU106"/>
      <c r="PKV106"/>
      <c r="PKW106"/>
      <c r="PKX106"/>
      <c r="PKY106"/>
      <c r="PKZ106"/>
      <c r="PLA106"/>
      <c r="PLB106"/>
      <c r="PLC106"/>
      <c r="PLD106"/>
      <c r="PLE106"/>
      <c r="PLF106"/>
      <c r="PLG106"/>
      <c r="PLH106"/>
      <c r="PLI106"/>
      <c r="PLJ106"/>
      <c r="PLK106"/>
      <c r="PLL106"/>
      <c r="PLM106"/>
      <c r="PLN106"/>
      <c r="PLO106"/>
      <c r="PLP106"/>
      <c r="PLQ106"/>
      <c r="PLR106"/>
      <c r="PLS106"/>
      <c r="PLT106"/>
      <c r="PLU106"/>
      <c r="PLV106"/>
      <c r="PLW106"/>
      <c r="PLX106"/>
      <c r="PLY106"/>
      <c r="PLZ106"/>
      <c r="PMA106"/>
      <c r="PMB106"/>
      <c r="PMC106"/>
      <c r="PMD106"/>
      <c r="PME106"/>
      <c r="PMF106"/>
      <c r="PMG106"/>
      <c r="PMH106"/>
      <c r="PMI106"/>
      <c r="PMJ106"/>
      <c r="PMK106"/>
      <c r="PML106"/>
      <c r="PMM106"/>
      <c r="PMN106"/>
      <c r="PMO106"/>
      <c r="PMP106"/>
      <c r="PMQ106"/>
      <c r="PMR106"/>
      <c r="PMS106"/>
      <c r="PMT106"/>
      <c r="PMU106"/>
      <c r="PMV106"/>
      <c r="PMW106"/>
      <c r="PMX106"/>
      <c r="PMY106"/>
      <c r="PMZ106"/>
      <c r="PNA106"/>
      <c r="PNB106"/>
      <c r="PNC106"/>
      <c r="PND106"/>
      <c r="PNE106"/>
      <c r="PNF106"/>
      <c r="PNG106"/>
      <c r="PNH106"/>
      <c r="PNI106"/>
      <c r="PNJ106"/>
      <c r="PNK106"/>
      <c r="PNL106"/>
      <c r="PNM106"/>
      <c r="PNN106"/>
      <c r="PNO106"/>
      <c r="PNP106"/>
      <c r="PNQ106"/>
      <c r="PNR106"/>
      <c r="PNS106"/>
      <c r="PNT106"/>
      <c r="PNU106"/>
      <c r="PNV106"/>
      <c r="PNW106"/>
      <c r="PNX106"/>
      <c r="PNY106"/>
      <c r="PNZ106"/>
      <c r="POA106"/>
      <c r="POB106"/>
      <c r="POC106"/>
      <c r="POD106"/>
      <c r="POE106"/>
      <c r="POF106"/>
      <c r="POG106"/>
      <c r="POH106"/>
      <c r="POI106"/>
      <c r="POJ106"/>
      <c r="POK106"/>
      <c r="POL106"/>
      <c r="POM106"/>
      <c r="PON106"/>
      <c r="POO106"/>
      <c r="POP106"/>
      <c r="POQ106"/>
      <c r="POR106"/>
      <c r="POS106"/>
      <c r="POT106"/>
      <c r="POU106"/>
      <c r="POV106"/>
      <c r="POW106"/>
      <c r="POX106"/>
      <c r="POY106"/>
      <c r="POZ106"/>
      <c r="PPA106"/>
      <c r="PPB106"/>
      <c r="PPC106"/>
      <c r="PPD106"/>
      <c r="PPE106"/>
      <c r="PPF106"/>
      <c r="PPG106"/>
      <c r="PPH106"/>
      <c r="PPI106"/>
      <c r="PPJ106"/>
      <c r="PPK106"/>
      <c r="PPL106"/>
      <c r="PPM106"/>
      <c r="PPN106"/>
      <c r="PPO106"/>
      <c r="PPP106"/>
      <c r="PPQ106"/>
      <c r="PPR106"/>
      <c r="PPS106"/>
      <c r="PPT106"/>
      <c r="PPU106"/>
      <c r="PPV106"/>
      <c r="PPW106"/>
      <c r="PPX106"/>
      <c r="PPY106"/>
      <c r="PPZ106"/>
      <c r="PQA106"/>
      <c r="PQB106"/>
      <c r="PQC106"/>
      <c r="PQD106"/>
      <c r="PQE106"/>
      <c r="PQF106"/>
      <c r="PQG106"/>
      <c r="PQH106"/>
      <c r="PQI106"/>
      <c r="PQJ106"/>
      <c r="PQK106"/>
      <c r="PQL106"/>
      <c r="PQM106"/>
      <c r="PQN106"/>
      <c r="PQO106"/>
      <c r="PQP106"/>
      <c r="PQQ106"/>
      <c r="PQR106"/>
      <c r="PQS106"/>
      <c r="PQT106"/>
      <c r="PQU106"/>
      <c r="PQV106"/>
      <c r="PQW106"/>
      <c r="PQX106"/>
      <c r="PQY106"/>
      <c r="PQZ106"/>
      <c r="PRA106"/>
      <c r="PRB106"/>
      <c r="PRC106"/>
      <c r="PRD106"/>
      <c r="PRE106"/>
      <c r="PRF106"/>
      <c r="PRG106"/>
      <c r="PRH106"/>
      <c r="PRI106"/>
      <c r="PRJ106"/>
      <c r="PRK106"/>
      <c r="PRL106"/>
      <c r="PRM106"/>
      <c r="PRN106"/>
      <c r="PRO106"/>
      <c r="PRP106"/>
      <c r="PRQ106"/>
      <c r="PRR106"/>
      <c r="PRS106"/>
      <c r="PRT106"/>
      <c r="PRU106"/>
      <c r="PRV106"/>
      <c r="PRW106"/>
      <c r="PRX106"/>
      <c r="PRY106"/>
      <c r="PRZ106"/>
      <c r="PSA106"/>
      <c r="PSB106"/>
      <c r="PSC106"/>
      <c r="PSD106"/>
      <c r="PSE106"/>
      <c r="PSF106"/>
      <c r="PSG106"/>
      <c r="PSH106"/>
      <c r="PSI106"/>
      <c r="PSJ106"/>
      <c r="PSK106"/>
      <c r="PSL106"/>
      <c r="PSM106"/>
      <c r="PSN106"/>
      <c r="PSO106"/>
      <c r="PSP106"/>
      <c r="PSQ106"/>
      <c r="PSR106"/>
      <c r="PSS106"/>
      <c r="PST106"/>
      <c r="PSU106"/>
      <c r="PSV106"/>
      <c r="PSW106"/>
      <c r="PSX106"/>
      <c r="PSY106"/>
      <c r="PSZ106"/>
      <c r="PTA106"/>
      <c r="PTB106"/>
      <c r="PTC106"/>
      <c r="PTD106"/>
      <c r="PTE106"/>
      <c r="PTF106"/>
      <c r="PTG106"/>
      <c r="PTH106"/>
      <c r="PTI106"/>
      <c r="PTJ106"/>
      <c r="PTK106"/>
      <c r="PTL106"/>
      <c r="PTM106"/>
      <c r="PTN106"/>
      <c r="PTO106"/>
      <c r="PTP106"/>
      <c r="PTQ106"/>
      <c r="PTR106"/>
      <c r="PTS106"/>
      <c r="PTT106"/>
      <c r="PTU106"/>
      <c r="PTV106"/>
      <c r="PTW106"/>
      <c r="PTX106"/>
      <c r="PTY106"/>
      <c r="PTZ106"/>
      <c r="PUA106"/>
      <c r="PUB106"/>
      <c r="PUC106"/>
      <c r="PUD106"/>
      <c r="PUE106"/>
      <c r="PUF106"/>
      <c r="PUG106"/>
      <c r="PUH106"/>
      <c r="PUI106"/>
      <c r="PUJ106"/>
      <c r="PUK106"/>
      <c r="PUL106"/>
      <c r="PUM106"/>
      <c r="PUN106"/>
      <c r="PUO106"/>
      <c r="PUP106"/>
      <c r="PUQ106"/>
      <c r="PUR106"/>
      <c r="PUS106"/>
      <c r="PUT106"/>
      <c r="PUU106"/>
      <c r="PUV106"/>
      <c r="PUW106"/>
      <c r="PUX106"/>
      <c r="PUY106"/>
      <c r="PUZ106"/>
      <c r="PVA106"/>
      <c r="PVB106"/>
      <c r="PVC106"/>
      <c r="PVD106"/>
      <c r="PVE106"/>
      <c r="PVF106"/>
      <c r="PVG106"/>
      <c r="PVH106"/>
      <c r="PVI106"/>
      <c r="PVJ106"/>
      <c r="PVK106"/>
      <c r="PVL106"/>
      <c r="PVM106"/>
      <c r="PVN106"/>
      <c r="PVO106"/>
      <c r="PVP106"/>
      <c r="PVQ106"/>
      <c r="PVR106"/>
      <c r="PVS106"/>
      <c r="PVT106"/>
      <c r="PVU106"/>
      <c r="PVV106"/>
      <c r="PVW106"/>
      <c r="PVX106"/>
      <c r="PVY106"/>
      <c r="PVZ106"/>
      <c r="PWA106"/>
      <c r="PWB106"/>
      <c r="PWC106"/>
      <c r="PWD106"/>
      <c r="PWE106"/>
      <c r="PWF106"/>
      <c r="PWG106"/>
      <c r="PWH106"/>
      <c r="PWI106"/>
      <c r="PWJ106"/>
      <c r="PWK106"/>
      <c r="PWL106"/>
      <c r="PWM106"/>
      <c r="PWN106"/>
      <c r="PWO106"/>
      <c r="PWP106"/>
      <c r="PWQ106"/>
      <c r="PWR106"/>
      <c r="PWS106"/>
      <c r="PWT106"/>
      <c r="PWU106"/>
      <c r="PWV106"/>
      <c r="PWW106"/>
      <c r="PWX106"/>
      <c r="PWY106"/>
      <c r="PWZ106"/>
      <c r="PXA106"/>
      <c r="PXB106"/>
      <c r="PXC106"/>
      <c r="PXD106"/>
      <c r="PXE106"/>
      <c r="PXF106"/>
      <c r="PXG106"/>
      <c r="PXH106"/>
      <c r="PXI106"/>
      <c r="PXJ106"/>
      <c r="PXK106"/>
      <c r="PXL106"/>
      <c r="PXM106"/>
      <c r="PXN106"/>
      <c r="PXO106"/>
      <c r="PXP106"/>
      <c r="PXQ106"/>
      <c r="PXR106"/>
      <c r="PXS106"/>
      <c r="PXT106"/>
      <c r="PXU106"/>
      <c r="PXV106"/>
      <c r="PXW106"/>
      <c r="PXX106"/>
      <c r="PXY106"/>
      <c r="PXZ106"/>
      <c r="PYA106"/>
      <c r="PYB106"/>
      <c r="PYC106"/>
      <c r="PYD106"/>
      <c r="PYE106"/>
      <c r="PYF106"/>
      <c r="PYG106"/>
      <c r="PYH106"/>
      <c r="PYI106"/>
      <c r="PYJ106"/>
      <c r="PYK106"/>
      <c r="PYL106"/>
      <c r="PYM106"/>
      <c r="PYN106"/>
      <c r="PYO106"/>
      <c r="PYP106"/>
      <c r="PYQ106"/>
      <c r="PYR106"/>
      <c r="PYS106"/>
      <c r="PYT106"/>
      <c r="PYU106"/>
      <c r="PYV106"/>
      <c r="PYW106"/>
      <c r="PYX106"/>
      <c r="PYY106"/>
      <c r="PYZ106"/>
      <c r="PZA106"/>
      <c r="PZB106"/>
      <c r="PZC106"/>
      <c r="PZD106"/>
      <c r="PZE106"/>
      <c r="PZF106"/>
      <c r="PZG106"/>
      <c r="PZH106"/>
      <c r="PZI106"/>
      <c r="PZJ106"/>
      <c r="PZK106"/>
      <c r="PZL106"/>
      <c r="PZM106"/>
      <c r="PZN106"/>
      <c r="PZO106"/>
      <c r="PZP106"/>
      <c r="PZQ106"/>
      <c r="PZR106"/>
      <c r="PZS106"/>
      <c r="PZT106"/>
      <c r="PZU106"/>
      <c r="PZV106"/>
      <c r="PZW106"/>
      <c r="PZX106"/>
      <c r="PZY106"/>
      <c r="PZZ106"/>
      <c r="QAA106"/>
      <c r="QAB106"/>
      <c r="QAC106"/>
      <c r="QAD106"/>
      <c r="QAE106"/>
      <c r="QAF106"/>
      <c r="QAG106"/>
      <c r="QAH106"/>
      <c r="QAI106"/>
      <c r="QAJ106"/>
      <c r="QAK106"/>
      <c r="QAL106"/>
      <c r="QAM106"/>
      <c r="QAN106"/>
      <c r="QAO106"/>
      <c r="QAP106"/>
      <c r="QAQ106"/>
      <c r="QAR106"/>
      <c r="QAS106"/>
      <c r="QAT106"/>
      <c r="QAU106"/>
      <c r="QAV106"/>
      <c r="QAW106"/>
      <c r="QAX106"/>
      <c r="QAY106"/>
      <c r="QAZ106"/>
      <c r="QBA106"/>
      <c r="QBB106"/>
      <c r="QBC106"/>
      <c r="QBD106"/>
      <c r="QBE106"/>
      <c r="QBF106"/>
      <c r="QBG106"/>
      <c r="QBH106"/>
      <c r="QBI106"/>
      <c r="QBJ106"/>
      <c r="QBK106"/>
      <c r="QBL106"/>
      <c r="QBM106"/>
      <c r="QBN106"/>
      <c r="QBO106"/>
      <c r="QBP106"/>
      <c r="QBQ106"/>
      <c r="QBR106"/>
      <c r="QBS106"/>
      <c r="QBT106"/>
      <c r="QBU106"/>
      <c r="QBV106"/>
      <c r="QBW106"/>
      <c r="QBX106"/>
      <c r="QBY106"/>
      <c r="QBZ106"/>
      <c r="QCA106"/>
      <c r="QCB106"/>
      <c r="QCC106"/>
      <c r="QCD106"/>
      <c r="QCE106"/>
      <c r="QCF106"/>
      <c r="QCG106"/>
      <c r="QCH106"/>
      <c r="QCI106"/>
      <c r="QCJ106"/>
      <c r="QCK106"/>
      <c r="QCL106"/>
      <c r="QCM106"/>
      <c r="QCN106"/>
      <c r="QCO106"/>
      <c r="QCP106"/>
      <c r="QCQ106"/>
      <c r="QCR106"/>
      <c r="QCS106"/>
      <c r="QCT106"/>
      <c r="QCU106"/>
      <c r="QCV106"/>
      <c r="QCW106"/>
      <c r="QCX106"/>
      <c r="QCY106"/>
      <c r="QCZ106"/>
      <c r="QDA106"/>
      <c r="QDB106"/>
      <c r="QDC106"/>
      <c r="QDD106"/>
      <c r="QDE106"/>
      <c r="QDF106"/>
      <c r="QDG106"/>
      <c r="QDH106"/>
      <c r="QDI106"/>
      <c r="QDJ106"/>
      <c r="QDK106"/>
      <c r="QDL106"/>
      <c r="QDM106"/>
      <c r="QDN106"/>
      <c r="QDO106"/>
      <c r="QDP106"/>
      <c r="QDQ106"/>
      <c r="QDR106"/>
      <c r="QDS106"/>
      <c r="QDT106"/>
      <c r="QDU106"/>
      <c r="QDV106"/>
      <c r="QDW106"/>
      <c r="QDX106"/>
      <c r="QDY106"/>
      <c r="QDZ106"/>
      <c r="QEA106"/>
      <c r="QEB106"/>
      <c r="QEC106"/>
      <c r="QED106"/>
      <c r="QEE106"/>
      <c r="QEF106"/>
      <c r="QEG106"/>
      <c r="QEH106"/>
      <c r="QEI106"/>
      <c r="QEJ106"/>
      <c r="QEK106"/>
      <c r="QEL106"/>
      <c r="QEM106"/>
      <c r="QEN106"/>
      <c r="QEO106"/>
      <c r="QEP106"/>
      <c r="QEQ106"/>
      <c r="QER106"/>
      <c r="QES106"/>
      <c r="QET106"/>
      <c r="QEU106"/>
      <c r="QEV106"/>
      <c r="QEW106"/>
      <c r="QEX106"/>
      <c r="QEY106"/>
      <c r="QEZ106"/>
      <c r="QFA106"/>
      <c r="QFB106"/>
      <c r="QFC106"/>
      <c r="QFD106"/>
      <c r="QFE106"/>
      <c r="QFF106"/>
      <c r="QFG106"/>
      <c r="QFH106"/>
      <c r="QFI106"/>
      <c r="QFJ106"/>
      <c r="QFK106"/>
      <c r="QFL106"/>
      <c r="QFM106"/>
      <c r="QFN106"/>
      <c r="QFO106"/>
      <c r="QFP106"/>
      <c r="QFQ106"/>
      <c r="QFR106"/>
      <c r="QFS106"/>
      <c r="QFT106"/>
      <c r="QFU106"/>
      <c r="QFV106"/>
      <c r="QFW106"/>
      <c r="QFX106"/>
      <c r="QFY106"/>
      <c r="QFZ106"/>
      <c r="QGA106"/>
      <c r="QGB106"/>
      <c r="QGC106"/>
      <c r="QGD106"/>
      <c r="QGE106"/>
      <c r="QGF106"/>
      <c r="QGG106"/>
      <c r="QGH106"/>
      <c r="QGI106"/>
      <c r="QGJ106"/>
      <c r="QGK106"/>
      <c r="QGL106"/>
      <c r="QGM106"/>
      <c r="QGN106"/>
      <c r="QGO106"/>
      <c r="QGP106"/>
      <c r="QGQ106"/>
      <c r="QGR106"/>
      <c r="QGS106"/>
      <c r="QGT106"/>
      <c r="QGU106"/>
      <c r="QGV106"/>
      <c r="QGW106"/>
      <c r="QGX106"/>
      <c r="QGY106"/>
      <c r="QGZ106"/>
      <c r="QHA106"/>
      <c r="QHB106"/>
      <c r="QHC106"/>
      <c r="QHD106"/>
      <c r="QHE106"/>
      <c r="QHF106"/>
      <c r="QHG106"/>
      <c r="QHH106"/>
      <c r="QHI106"/>
      <c r="QHJ106"/>
      <c r="QHK106"/>
      <c r="QHL106"/>
      <c r="QHM106"/>
      <c r="QHN106"/>
      <c r="QHO106"/>
      <c r="QHP106"/>
      <c r="QHQ106"/>
      <c r="QHR106"/>
      <c r="QHS106"/>
      <c r="QHT106"/>
      <c r="QHU106"/>
      <c r="QHV106"/>
      <c r="QHW106"/>
      <c r="QHX106"/>
      <c r="QHY106"/>
      <c r="QHZ106"/>
      <c r="QIA106"/>
      <c r="QIB106"/>
      <c r="QIC106"/>
      <c r="QID106"/>
      <c r="QIE106"/>
      <c r="QIF106"/>
      <c r="QIG106"/>
      <c r="QIH106"/>
      <c r="QII106"/>
      <c r="QIJ106"/>
      <c r="QIK106"/>
      <c r="QIL106"/>
      <c r="QIM106"/>
      <c r="QIN106"/>
      <c r="QIO106"/>
      <c r="QIP106"/>
      <c r="QIQ106"/>
      <c r="QIR106"/>
      <c r="QIS106"/>
      <c r="QIT106"/>
      <c r="QIU106"/>
      <c r="QIV106"/>
      <c r="QIW106"/>
      <c r="QIX106"/>
      <c r="QIY106"/>
      <c r="QIZ106"/>
      <c r="QJA106"/>
      <c r="QJB106"/>
      <c r="QJC106"/>
      <c r="QJD106"/>
      <c r="QJE106"/>
      <c r="QJF106"/>
      <c r="QJG106"/>
      <c r="QJH106"/>
      <c r="QJI106"/>
      <c r="QJJ106"/>
      <c r="QJK106"/>
      <c r="QJL106"/>
      <c r="QJM106"/>
      <c r="QJN106"/>
      <c r="QJO106"/>
      <c r="QJP106"/>
      <c r="QJQ106"/>
      <c r="QJR106"/>
      <c r="QJS106"/>
      <c r="QJT106"/>
      <c r="QJU106"/>
      <c r="QJV106"/>
      <c r="QJW106"/>
      <c r="QJX106"/>
      <c r="QJY106"/>
      <c r="QJZ106"/>
      <c r="QKA106"/>
      <c r="QKB106"/>
      <c r="QKC106"/>
      <c r="QKD106"/>
      <c r="QKE106"/>
      <c r="QKF106"/>
      <c r="QKG106"/>
      <c r="QKH106"/>
      <c r="QKI106"/>
      <c r="QKJ106"/>
      <c r="QKK106"/>
      <c r="QKL106"/>
      <c r="QKM106"/>
      <c r="QKN106"/>
      <c r="QKO106"/>
      <c r="QKP106"/>
      <c r="QKQ106"/>
      <c r="QKR106"/>
      <c r="QKS106"/>
      <c r="QKT106"/>
      <c r="QKU106"/>
      <c r="QKV106"/>
      <c r="QKW106"/>
      <c r="QKX106"/>
      <c r="QKY106"/>
      <c r="QKZ106"/>
      <c r="QLA106"/>
      <c r="QLB106"/>
      <c r="QLC106"/>
      <c r="QLD106"/>
      <c r="QLE106"/>
      <c r="QLF106"/>
      <c r="QLG106"/>
      <c r="QLH106"/>
      <c r="QLI106"/>
      <c r="QLJ106"/>
      <c r="QLK106"/>
      <c r="QLL106"/>
      <c r="QLM106"/>
      <c r="QLN106"/>
      <c r="QLO106"/>
      <c r="QLP106"/>
      <c r="QLQ106"/>
      <c r="QLR106"/>
      <c r="QLS106"/>
      <c r="QLT106"/>
      <c r="QLU106"/>
      <c r="QLV106"/>
      <c r="QLW106"/>
      <c r="QLX106"/>
      <c r="QLY106"/>
      <c r="QLZ106"/>
      <c r="QMA106"/>
      <c r="QMB106"/>
      <c r="QMC106"/>
      <c r="QMD106"/>
      <c r="QME106"/>
      <c r="QMF106"/>
      <c r="QMG106"/>
      <c r="QMH106"/>
      <c r="QMI106"/>
      <c r="QMJ106"/>
      <c r="QMK106"/>
      <c r="QML106"/>
      <c r="QMM106"/>
      <c r="QMN106"/>
      <c r="QMO106"/>
      <c r="QMP106"/>
      <c r="QMQ106"/>
      <c r="QMR106"/>
      <c r="QMS106"/>
      <c r="QMT106"/>
      <c r="QMU106"/>
      <c r="QMV106"/>
      <c r="QMW106"/>
      <c r="QMX106"/>
      <c r="QMY106"/>
      <c r="QMZ106"/>
      <c r="QNA106"/>
      <c r="QNB106"/>
      <c r="QNC106"/>
      <c r="QND106"/>
      <c r="QNE106"/>
      <c r="QNF106"/>
      <c r="QNG106"/>
      <c r="QNH106"/>
      <c r="QNI106"/>
      <c r="QNJ106"/>
      <c r="QNK106"/>
      <c r="QNL106"/>
      <c r="QNM106"/>
      <c r="QNN106"/>
      <c r="QNO106"/>
      <c r="QNP106"/>
      <c r="QNQ106"/>
      <c r="QNR106"/>
      <c r="QNS106"/>
      <c r="QNT106"/>
      <c r="QNU106"/>
      <c r="QNV106"/>
      <c r="QNW106"/>
      <c r="QNX106"/>
      <c r="QNY106"/>
      <c r="QNZ106"/>
      <c r="QOA106"/>
      <c r="QOB106"/>
      <c r="QOC106"/>
      <c r="QOD106"/>
      <c r="QOE106"/>
      <c r="QOF106"/>
      <c r="QOG106"/>
      <c r="QOH106"/>
      <c r="QOI106"/>
      <c r="QOJ106"/>
      <c r="QOK106"/>
      <c r="QOL106"/>
      <c r="QOM106"/>
      <c r="QON106"/>
      <c r="QOO106"/>
      <c r="QOP106"/>
      <c r="QOQ106"/>
      <c r="QOR106"/>
      <c r="QOS106"/>
      <c r="QOT106"/>
      <c r="QOU106"/>
      <c r="QOV106"/>
      <c r="QOW106"/>
      <c r="QOX106"/>
      <c r="QOY106"/>
      <c r="QOZ106"/>
      <c r="QPA106"/>
      <c r="QPB106"/>
      <c r="QPC106"/>
      <c r="QPD106"/>
      <c r="QPE106"/>
      <c r="QPF106"/>
      <c r="QPG106"/>
      <c r="QPH106"/>
      <c r="QPI106"/>
      <c r="QPJ106"/>
      <c r="QPK106"/>
      <c r="QPL106"/>
      <c r="QPM106"/>
      <c r="QPN106"/>
      <c r="QPO106"/>
      <c r="QPP106"/>
      <c r="QPQ106"/>
      <c r="QPR106"/>
      <c r="QPS106"/>
      <c r="QPT106"/>
      <c r="QPU106"/>
      <c r="QPV106"/>
      <c r="QPW106"/>
      <c r="QPX106"/>
      <c r="QPY106"/>
      <c r="QPZ106"/>
      <c r="QQA106"/>
      <c r="QQB106"/>
      <c r="QQC106"/>
      <c r="QQD106"/>
      <c r="QQE106"/>
      <c r="QQF106"/>
      <c r="QQG106"/>
      <c r="QQH106"/>
      <c r="QQI106"/>
      <c r="QQJ106"/>
      <c r="QQK106"/>
      <c r="QQL106"/>
      <c r="QQM106"/>
      <c r="QQN106"/>
      <c r="QQO106"/>
      <c r="QQP106"/>
      <c r="QQQ106"/>
      <c r="QQR106"/>
      <c r="QQS106"/>
      <c r="QQT106"/>
      <c r="QQU106"/>
      <c r="QQV106"/>
      <c r="QQW106"/>
      <c r="QQX106"/>
      <c r="QQY106"/>
      <c r="QQZ106"/>
      <c r="QRA106"/>
      <c r="QRB106"/>
      <c r="QRC106"/>
      <c r="QRD106"/>
      <c r="QRE106"/>
      <c r="QRF106"/>
      <c r="QRG106"/>
      <c r="QRH106"/>
      <c r="QRI106"/>
      <c r="QRJ106"/>
      <c r="QRK106"/>
      <c r="QRL106"/>
      <c r="QRM106"/>
      <c r="QRN106"/>
      <c r="QRO106"/>
      <c r="QRP106"/>
      <c r="QRQ106"/>
      <c r="QRR106"/>
      <c r="QRS106"/>
      <c r="QRT106"/>
      <c r="QRU106"/>
      <c r="QRV106"/>
      <c r="QRW106"/>
      <c r="QRX106"/>
      <c r="QRY106"/>
      <c r="QRZ106"/>
      <c r="QSA106"/>
      <c r="QSB106"/>
      <c r="QSC106"/>
      <c r="QSD106"/>
      <c r="QSE106"/>
      <c r="QSF106"/>
      <c r="QSG106"/>
      <c r="QSH106"/>
      <c r="QSI106"/>
      <c r="QSJ106"/>
      <c r="QSK106"/>
      <c r="QSL106"/>
      <c r="QSM106"/>
      <c r="QSN106"/>
      <c r="QSO106"/>
      <c r="QSP106"/>
      <c r="QSQ106"/>
      <c r="QSR106"/>
      <c r="QSS106"/>
      <c r="QST106"/>
      <c r="QSU106"/>
      <c r="QSV106"/>
      <c r="QSW106"/>
      <c r="QSX106"/>
      <c r="QSY106"/>
      <c r="QSZ106"/>
      <c r="QTA106"/>
      <c r="QTB106"/>
      <c r="QTC106"/>
      <c r="QTD106"/>
      <c r="QTE106"/>
      <c r="QTF106"/>
      <c r="QTG106"/>
      <c r="QTH106"/>
      <c r="QTI106"/>
      <c r="QTJ106"/>
      <c r="QTK106"/>
      <c r="QTL106"/>
      <c r="QTM106"/>
      <c r="QTN106"/>
      <c r="QTO106"/>
      <c r="QTP106"/>
      <c r="QTQ106"/>
      <c r="QTR106"/>
      <c r="QTS106"/>
      <c r="QTT106"/>
      <c r="QTU106"/>
      <c r="QTV106"/>
      <c r="QTW106"/>
      <c r="QTX106"/>
      <c r="QTY106"/>
      <c r="QTZ106"/>
      <c r="QUA106"/>
      <c r="QUB106"/>
      <c r="QUC106"/>
      <c r="QUD106"/>
      <c r="QUE106"/>
      <c r="QUF106"/>
      <c r="QUG106"/>
      <c r="QUH106"/>
      <c r="QUI106"/>
      <c r="QUJ106"/>
      <c r="QUK106"/>
      <c r="QUL106"/>
      <c r="QUM106"/>
      <c r="QUN106"/>
      <c r="QUO106"/>
      <c r="QUP106"/>
      <c r="QUQ106"/>
      <c r="QUR106"/>
      <c r="QUS106"/>
      <c r="QUT106"/>
      <c r="QUU106"/>
      <c r="QUV106"/>
      <c r="QUW106"/>
      <c r="QUX106"/>
      <c r="QUY106"/>
      <c r="QUZ106"/>
      <c r="QVA106"/>
      <c r="QVB106"/>
      <c r="QVC106"/>
      <c r="QVD106"/>
      <c r="QVE106"/>
      <c r="QVF106"/>
      <c r="QVG106"/>
      <c r="QVH106"/>
      <c r="QVI106"/>
      <c r="QVJ106"/>
      <c r="QVK106"/>
      <c r="QVL106"/>
      <c r="QVM106"/>
      <c r="QVN106"/>
      <c r="QVO106"/>
      <c r="QVP106"/>
      <c r="QVQ106"/>
      <c r="QVR106"/>
      <c r="QVS106"/>
      <c r="QVT106"/>
      <c r="QVU106"/>
      <c r="QVV106"/>
      <c r="QVW106"/>
      <c r="QVX106"/>
      <c r="QVY106"/>
      <c r="QVZ106"/>
      <c r="QWA106"/>
      <c r="QWB106"/>
      <c r="QWC106"/>
      <c r="QWD106"/>
      <c r="QWE106"/>
      <c r="QWF106"/>
      <c r="QWG106"/>
      <c r="QWH106"/>
      <c r="QWI106"/>
      <c r="QWJ106"/>
      <c r="QWK106"/>
      <c r="QWL106"/>
      <c r="QWM106"/>
      <c r="QWN106"/>
      <c r="QWO106"/>
      <c r="QWP106"/>
      <c r="QWQ106"/>
      <c r="QWR106"/>
      <c r="QWS106"/>
      <c r="QWT106"/>
      <c r="QWU106"/>
      <c r="QWV106"/>
      <c r="QWW106"/>
      <c r="QWX106"/>
      <c r="QWY106"/>
      <c r="QWZ106"/>
      <c r="QXA106"/>
      <c r="QXB106"/>
      <c r="QXC106"/>
      <c r="QXD106"/>
      <c r="QXE106"/>
      <c r="QXF106"/>
      <c r="QXG106"/>
      <c r="QXH106"/>
      <c r="QXI106"/>
      <c r="QXJ106"/>
      <c r="QXK106"/>
      <c r="QXL106"/>
      <c r="QXM106"/>
      <c r="QXN106"/>
      <c r="QXO106"/>
      <c r="QXP106"/>
      <c r="QXQ106"/>
      <c r="QXR106"/>
      <c r="QXS106"/>
      <c r="QXT106"/>
      <c r="QXU106"/>
      <c r="QXV106"/>
      <c r="QXW106"/>
      <c r="QXX106"/>
      <c r="QXY106"/>
      <c r="QXZ106"/>
      <c r="QYA106"/>
      <c r="QYB106"/>
      <c r="QYC106"/>
      <c r="QYD106"/>
      <c r="QYE106"/>
      <c r="QYF106"/>
      <c r="QYG106"/>
      <c r="QYH106"/>
      <c r="QYI106"/>
      <c r="QYJ106"/>
      <c r="QYK106"/>
      <c r="QYL106"/>
      <c r="QYM106"/>
      <c r="QYN106"/>
      <c r="QYO106"/>
      <c r="QYP106"/>
      <c r="QYQ106"/>
      <c r="QYR106"/>
      <c r="QYS106"/>
      <c r="QYT106"/>
      <c r="QYU106"/>
      <c r="QYV106"/>
      <c r="QYW106"/>
      <c r="QYX106"/>
      <c r="QYY106"/>
      <c r="QYZ106"/>
      <c r="QZA106"/>
      <c r="QZB106"/>
      <c r="QZC106"/>
      <c r="QZD106"/>
      <c r="QZE106"/>
      <c r="QZF106"/>
      <c r="QZG106"/>
      <c r="QZH106"/>
      <c r="QZI106"/>
      <c r="QZJ106"/>
      <c r="QZK106"/>
      <c r="QZL106"/>
      <c r="QZM106"/>
      <c r="QZN106"/>
      <c r="QZO106"/>
      <c r="QZP106"/>
      <c r="QZQ106"/>
      <c r="QZR106"/>
      <c r="QZS106"/>
      <c r="QZT106"/>
      <c r="QZU106"/>
      <c r="QZV106"/>
      <c r="QZW106"/>
      <c r="QZX106"/>
      <c r="QZY106"/>
      <c r="QZZ106"/>
      <c r="RAA106"/>
      <c r="RAB106"/>
      <c r="RAC106"/>
      <c r="RAD106"/>
      <c r="RAE106"/>
      <c r="RAF106"/>
      <c r="RAG106"/>
      <c r="RAH106"/>
      <c r="RAI106"/>
      <c r="RAJ106"/>
      <c r="RAK106"/>
      <c r="RAL106"/>
      <c r="RAM106"/>
      <c r="RAN106"/>
      <c r="RAO106"/>
      <c r="RAP106"/>
      <c r="RAQ106"/>
      <c r="RAR106"/>
      <c r="RAS106"/>
      <c r="RAT106"/>
      <c r="RAU106"/>
      <c r="RAV106"/>
      <c r="RAW106"/>
      <c r="RAX106"/>
      <c r="RAY106"/>
      <c r="RAZ106"/>
      <c r="RBA106"/>
      <c r="RBB106"/>
      <c r="RBC106"/>
      <c r="RBD106"/>
      <c r="RBE106"/>
      <c r="RBF106"/>
      <c r="RBG106"/>
      <c r="RBH106"/>
      <c r="RBI106"/>
      <c r="RBJ106"/>
      <c r="RBK106"/>
      <c r="RBL106"/>
      <c r="RBM106"/>
      <c r="RBN106"/>
      <c r="RBO106"/>
      <c r="RBP106"/>
      <c r="RBQ106"/>
      <c r="RBR106"/>
      <c r="RBS106"/>
      <c r="RBT106"/>
      <c r="RBU106"/>
      <c r="RBV106"/>
      <c r="RBW106"/>
      <c r="RBX106"/>
      <c r="RBY106"/>
      <c r="RBZ106"/>
      <c r="RCA106"/>
      <c r="RCB106"/>
      <c r="RCC106"/>
      <c r="RCD106"/>
      <c r="RCE106"/>
      <c r="RCF106"/>
      <c r="RCG106"/>
      <c r="RCH106"/>
      <c r="RCI106"/>
      <c r="RCJ106"/>
      <c r="RCK106"/>
      <c r="RCL106"/>
      <c r="RCM106"/>
      <c r="RCN106"/>
      <c r="RCO106"/>
      <c r="RCP106"/>
      <c r="RCQ106"/>
      <c r="RCR106"/>
      <c r="RCS106"/>
      <c r="RCT106"/>
      <c r="RCU106"/>
      <c r="RCV106"/>
      <c r="RCW106"/>
      <c r="RCX106"/>
      <c r="RCY106"/>
      <c r="RCZ106"/>
      <c r="RDA106"/>
      <c r="RDB106"/>
      <c r="RDC106"/>
      <c r="RDD106"/>
      <c r="RDE106"/>
      <c r="RDF106"/>
      <c r="RDG106"/>
      <c r="RDH106"/>
      <c r="RDI106"/>
      <c r="RDJ106"/>
      <c r="RDK106"/>
      <c r="RDL106"/>
      <c r="RDM106"/>
      <c r="RDN106"/>
      <c r="RDO106"/>
      <c r="RDP106"/>
      <c r="RDQ106"/>
      <c r="RDR106"/>
      <c r="RDS106"/>
      <c r="RDT106"/>
      <c r="RDU106"/>
      <c r="RDV106"/>
      <c r="RDW106"/>
      <c r="RDX106"/>
      <c r="RDY106"/>
      <c r="RDZ106"/>
      <c r="REA106"/>
      <c r="REB106"/>
      <c r="REC106"/>
      <c r="RED106"/>
      <c r="REE106"/>
      <c r="REF106"/>
      <c r="REG106"/>
      <c r="REH106"/>
      <c r="REI106"/>
      <c r="REJ106"/>
      <c r="REK106"/>
      <c r="REL106"/>
      <c r="REM106"/>
      <c r="REN106"/>
      <c r="REO106"/>
      <c r="REP106"/>
      <c r="REQ106"/>
      <c r="RER106"/>
      <c r="RES106"/>
      <c r="RET106"/>
      <c r="REU106"/>
      <c r="REV106"/>
      <c r="REW106"/>
      <c r="REX106"/>
      <c r="REY106"/>
      <c r="REZ106"/>
      <c r="RFA106"/>
      <c r="RFB106"/>
      <c r="RFC106"/>
      <c r="RFD106"/>
      <c r="RFE106"/>
      <c r="RFF106"/>
      <c r="RFG106"/>
      <c r="RFH106"/>
      <c r="RFI106"/>
      <c r="RFJ106"/>
      <c r="RFK106"/>
      <c r="RFL106"/>
      <c r="RFM106"/>
      <c r="RFN106"/>
      <c r="RFO106"/>
      <c r="RFP106"/>
      <c r="RFQ106"/>
      <c r="RFR106"/>
      <c r="RFS106"/>
      <c r="RFT106"/>
      <c r="RFU106"/>
      <c r="RFV106"/>
      <c r="RFW106"/>
      <c r="RFX106"/>
      <c r="RFY106"/>
      <c r="RFZ106"/>
      <c r="RGA106"/>
      <c r="RGB106"/>
      <c r="RGC106"/>
      <c r="RGD106"/>
      <c r="RGE106"/>
      <c r="RGF106"/>
      <c r="RGG106"/>
      <c r="RGH106"/>
      <c r="RGI106"/>
      <c r="RGJ106"/>
      <c r="RGK106"/>
      <c r="RGL106"/>
      <c r="RGM106"/>
      <c r="RGN106"/>
      <c r="RGO106"/>
      <c r="RGP106"/>
      <c r="RGQ106"/>
      <c r="RGR106"/>
      <c r="RGS106"/>
      <c r="RGT106"/>
      <c r="RGU106"/>
      <c r="RGV106"/>
      <c r="RGW106"/>
      <c r="RGX106"/>
      <c r="RGY106"/>
      <c r="RGZ106"/>
      <c r="RHA106"/>
      <c r="RHB106"/>
      <c r="RHC106"/>
      <c r="RHD106"/>
      <c r="RHE106"/>
      <c r="RHF106"/>
      <c r="RHG106"/>
      <c r="RHH106"/>
      <c r="RHI106"/>
      <c r="RHJ106"/>
      <c r="RHK106"/>
      <c r="RHL106"/>
      <c r="RHM106"/>
      <c r="RHN106"/>
      <c r="RHO106"/>
      <c r="RHP106"/>
      <c r="RHQ106"/>
      <c r="RHR106"/>
      <c r="RHS106"/>
      <c r="RHT106"/>
      <c r="RHU106"/>
      <c r="RHV106"/>
      <c r="RHW106"/>
      <c r="RHX106"/>
      <c r="RHY106"/>
      <c r="RHZ106"/>
      <c r="RIA106"/>
      <c r="RIB106"/>
      <c r="RIC106"/>
      <c r="RID106"/>
      <c r="RIE106"/>
      <c r="RIF106"/>
      <c r="RIG106"/>
      <c r="RIH106"/>
      <c r="RII106"/>
      <c r="RIJ106"/>
      <c r="RIK106"/>
      <c r="RIL106"/>
      <c r="RIM106"/>
      <c r="RIN106"/>
      <c r="RIO106"/>
      <c r="RIP106"/>
      <c r="RIQ106"/>
      <c r="RIR106"/>
      <c r="RIS106"/>
      <c r="RIT106"/>
      <c r="RIU106"/>
      <c r="RIV106"/>
      <c r="RIW106"/>
      <c r="RIX106"/>
      <c r="RIY106"/>
      <c r="RIZ106"/>
      <c r="RJA106"/>
      <c r="RJB106"/>
      <c r="RJC106"/>
      <c r="RJD106"/>
      <c r="RJE106"/>
      <c r="RJF106"/>
      <c r="RJG106"/>
      <c r="RJH106"/>
      <c r="RJI106"/>
      <c r="RJJ106"/>
      <c r="RJK106"/>
      <c r="RJL106"/>
      <c r="RJM106"/>
      <c r="RJN106"/>
      <c r="RJO106"/>
      <c r="RJP106"/>
      <c r="RJQ106"/>
      <c r="RJR106"/>
      <c r="RJS106"/>
      <c r="RJT106"/>
      <c r="RJU106"/>
      <c r="RJV106"/>
      <c r="RJW106"/>
      <c r="RJX106"/>
      <c r="RJY106"/>
      <c r="RJZ106"/>
      <c r="RKA106"/>
      <c r="RKB106"/>
      <c r="RKC106"/>
      <c r="RKD106"/>
      <c r="RKE106"/>
      <c r="RKF106"/>
      <c r="RKG106"/>
      <c r="RKH106"/>
      <c r="RKI106"/>
      <c r="RKJ106"/>
      <c r="RKK106"/>
      <c r="RKL106"/>
      <c r="RKM106"/>
      <c r="RKN106"/>
      <c r="RKO106"/>
      <c r="RKP106"/>
      <c r="RKQ106"/>
      <c r="RKR106"/>
      <c r="RKS106"/>
      <c r="RKT106"/>
      <c r="RKU106"/>
      <c r="RKV106"/>
      <c r="RKW106"/>
      <c r="RKX106"/>
      <c r="RKY106"/>
      <c r="RKZ106"/>
      <c r="RLA106"/>
      <c r="RLB106"/>
      <c r="RLC106"/>
      <c r="RLD106"/>
      <c r="RLE106"/>
      <c r="RLF106"/>
      <c r="RLG106"/>
      <c r="RLH106"/>
      <c r="RLI106"/>
      <c r="RLJ106"/>
      <c r="RLK106"/>
      <c r="RLL106"/>
      <c r="RLM106"/>
      <c r="RLN106"/>
      <c r="RLO106"/>
      <c r="RLP106"/>
      <c r="RLQ106"/>
      <c r="RLR106"/>
      <c r="RLS106"/>
      <c r="RLT106"/>
      <c r="RLU106"/>
      <c r="RLV106"/>
      <c r="RLW106"/>
      <c r="RLX106"/>
      <c r="RLY106"/>
      <c r="RLZ106"/>
      <c r="RMA106"/>
      <c r="RMB106"/>
      <c r="RMC106"/>
      <c r="RMD106"/>
      <c r="RME106"/>
      <c r="RMF106"/>
      <c r="RMG106"/>
      <c r="RMH106"/>
      <c r="RMI106"/>
      <c r="RMJ106"/>
      <c r="RMK106"/>
      <c r="RML106"/>
      <c r="RMM106"/>
      <c r="RMN106"/>
      <c r="RMO106"/>
      <c r="RMP106"/>
      <c r="RMQ106"/>
      <c r="RMR106"/>
      <c r="RMS106"/>
      <c r="RMT106"/>
      <c r="RMU106"/>
      <c r="RMV106"/>
      <c r="RMW106"/>
      <c r="RMX106"/>
      <c r="RMY106"/>
      <c r="RMZ106"/>
      <c r="RNA106"/>
      <c r="RNB106"/>
      <c r="RNC106"/>
      <c r="RND106"/>
      <c r="RNE106"/>
      <c r="RNF106"/>
      <c r="RNG106"/>
      <c r="RNH106"/>
      <c r="RNI106"/>
      <c r="RNJ106"/>
      <c r="RNK106"/>
      <c r="RNL106"/>
      <c r="RNM106"/>
      <c r="RNN106"/>
      <c r="RNO106"/>
      <c r="RNP106"/>
      <c r="RNQ106"/>
      <c r="RNR106"/>
      <c r="RNS106"/>
      <c r="RNT106"/>
      <c r="RNU106"/>
      <c r="RNV106"/>
      <c r="RNW106"/>
      <c r="RNX106"/>
      <c r="RNY106"/>
      <c r="RNZ106"/>
      <c r="ROA106"/>
      <c r="ROB106"/>
      <c r="ROC106"/>
      <c r="ROD106"/>
      <c r="ROE106"/>
      <c r="ROF106"/>
      <c r="ROG106"/>
      <c r="ROH106"/>
      <c r="ROI106"/>
      <c r="ROJ106"/>
      <c r="ROK106"/>
      <c r="ROL106"/>
      <c r="ROM106"/>
      <c r="RON106"/>
      <c r="ROO106"/>
      <c r="ROP106"/>
      <c r="ROQ106"/>
      <c r="ROR106"/>
      <c r="ROS106"/>
      <c r="ROT106"/>
      <c r="ROU106"/>
      <c r="ROV106"/>
      <c r="ROW106"/>
      <c r="ROX106"/>
      <c r="ROY106"/>
      <c r="ROZ106"/>
      <c r="RPA106"/>
      <c r="RPB106"/>
      <c r="RPC106"/>
      <c r="RPD106"/>
      <c r="RPE106"/>
      <c r="RPF106"/>
      <c r="RPG106"/>
      <c r="RPH106"/>
      <c r="RPI106"/>
      <c r="RPJ106"/>
      <c r="RPK106"/>
      <c r="RPL106"/>
      <c r="RPM106"/>
      <c r="RPN106"/>
      <c r="RPO106"/>
      <c r="RPP106"/>
      <c r="RPQ106"/>
      <c r="RPR106"/>
      <c r="RPS106"/>
      <c r="RPT106"/>
      <c r="RPU106"/>
      <c r="RPV106"/>
      <c r="RPW106"/>
      <c r="RPX106"/>
      <c r="RPY106"/>
      <c r="RPZ106"/>
      <c r="RQA106"/>
      <c r="RQB106"/>
      <c r="RQC106"/>
      <c r="RQD106"/>
      <c r="RQE106"/>
      <c r="RQF106"/>
      <c r="RQG106"/>
      <c r="RQH106"/>
      <c r="RQI106"/>
      <c r="RQJ106"/>
      <c r="RQK106"/>
      <c r="RQL106"/>
      <c r="RQM106"/>
      <c r="RQN106"/>
      <c r="RQO106"/>
      <c r="RQP106"/>
      <c r="RQQ106"/>
      <c r="RQR106"/>
      <c r="RQS106"/>
      <c r="RQT106"/>
      <c r="RQU106"/>
      <c r="RQV106"/>
      <c r="RQW106"/>
      <c r="RQX106"/>
      <c r="RQY106"/>
      <c r="RQZ106"/>
      <c r="RRA106"/>
      <c r="RRB106"/>
      <c r="RRC106"/>
      <c r="RRD106"/>
      <c r="RRE106"/>
      <c r="RRF106"/>
      <c r="RRG106"/>
      <c r="RRH106"/>
      <c r="RRI106"/>
      <c r="RRJ106"/>
      <c r="RRK106"/>
      <c r="RRL106"/>
      <c r="RRM106"/>
      <c r="RRN106"/>
      <c r="RRO106"/>
      <c r="RRP106"/>
      <c r="RRQ106"/>
      <c r="RRR106"/>
      <c r="RRS106"/>
      <c r="RRT106"/>
      <c r="RRU106"/>
      <c r="RRV106"/>
      <c r="RRW106"/>
      <c r="RRX106"/>
      <c r="RRY106"/>
      <c r="RRZ106"/>
      <c r="RSA106"/>
      <c r="RSB106"/>
      <c r="RSC106"/>
      <c r="RSD106"/>
      <c r="RSE106"/>
      <c r="RSF106"/>
      <c r="RSG106"/>
      <c r="RSH106"/>
      <c r="RSI106"/>
      <c r="RSJ106"/>
      <c r="RSK106"/>
      <c r="RSL106"/>
      <c r="RSM106"/>
      <c r="RSN106"/>
      <c r="RSO106"/>
      <c r="RSP106"/>
      <c r="RSQ106"/>
      <c r="RSR106"/>
      <c r="RSS106"/>
      <c r="RST106"/>
      <c r="RSU106"/>
      <c r="RSV106"/>
      <c r="RSW106"/>
      <c r="RSX106"/>
      <c r="RSY106"/>
      <c r="RSZ106"/>
      <c r="RTA106"/>
      <c r="RTB106"/>
      <c r="RTC106"/>
      <c r="RTD106"/>
      <c r="RTE106"/>
      <c r="RTF106"/>
      <c r="RTG106"/>
      <c r="RTH106"/>
      <c r="RTI106"/>
      <c r="RTJ106"/>
      <c r="RTK106"/>
      <c r="RTL106"/>
      <c r="RTM106"/>
      <c r="RTN106"/>
      <c r="RTO106"/>
      <c r="RTP106"/>
      <c r="RTQ106"/>
      <c r="RTR106"/>
      <c r="RTS106"/>
      <c r="RTT106"/>
      <c r="RTU106"/>
      <c r="RTV106"/>
      <c r="RTW106"/>
      <c r="RTX106"/>
      <c r="RTY106"/>
      <c r="RTZ106"/>
      <c r="RUA106"/>
      <c r="RUB106"/>
      <c r="RUC106"/>
      <c r="RUD106"/>
      <c r="RUE106"/>
      <c r="RUF106"/>
      <c r="RUG106"/>
      <c r="RUH106"/>
      <c r="RUI106"/>
      <c r="RUJ106"/>
      <c r="RUK106"/>
      <c r="RUL106"/>
      <c r="RUM106"/>
      <c r="RUN106"/>
      <c r="RUO106"/>
      <c r="RUP106"/>
      <c r="RUQ106"/>
      <c r="RUR106"/>
      <c r="RUS106"/>
      <c r="RUT106"/>
      <c r="RUU106"/>
      <c r="RUV106"/>
      <c r="RUW106"/>
      <c r="RUX106"/>
      <c r="RUY106"/>
      <c r="RUZ106"/>
      <c r="RVA106"/>
      <c r="RVB106"/>
      <c r="RVC106"/>
      <c r="RVD106"/>
      <c r="RVE106"/>
      <c r="RVF106"/>
      <c r="RVG106"/>
      <c r="RVH106"/>
      <c r="RVI106"/>
      <c r="RVJ106"/>
      <c r="RVK106"/>
      <c r="RVL106"/>
      <c r="RVM106"/>
      <c r="RVN106"/>
      <c r="RVO106"/>
      <c r="RVP106"/>
      <c r="RVQ106"/>
      <c r="RVR106"/>
      <c r="RVS106"/>
      <c r="RVT106"/>
      <c r="RVU106"/>
      <c r="RVV106"/>
      <c r="RVW106"/>
      <c r="RVX106"/>
      <c r="RVY106"/>
      <c r="RVZ106"/>
      <c r="RWA106"/>
      <c r="RWB106"/>
      <c r="RWC106"/>
      <c r="RWD106"/>
      <c r="RWE106"/>
      <c r="RWF106"/>
      <c r="RWG106"/>
      <c r="RWH106"/>
      <c r="RWI106"/>
      <c r="RWJ106"/>
      <c r="RWK106"/>
      <c r="RWL106"/>
      <c r="RWM106"/>
      <c r="RWN106"/>
      <c r="RWO106"/>
      <c r="RWP106"/>
      <c r="RWQ106"/>
      <c r="RWR106"/>
      <c r="RWS106"/>
      <c r="RWT106"/>
      <c r="RWU106"/>
      <c r="RWV106"/>
      <c r="RWW106"/>
      <c r="RWX106"/>
      <c r="RWY106"/>
      <c r="RWZ106"/>
      <c r="RXA106"/>
      <c r="RXB106"/>
      <c r="RXC106"/>
      <c r="RXD106"/>
      <c r="RXE106"/>
      <c r="RXF106"/>
      <c r="RXG106"/>
      <c r="RXH106"/>
      <c r="RXI106"/>
      <c r="RXJ106"/>
      <c r="RXK106"/>
      <c r="RXL106"/>
      <c r="RXM106"/>
      <c r="RXN106"/>
      <c r="RXO106"/>
      <c r="RXP106"/>
      <c r="RXQ106"/>
      <c r="RXR106"/>
      <c r="RXS106"/>
      <c r="RXT106"/>
      <c r="RXU106"/>
      <c r="RXV106"/>
      <c r="RXW106"/>
      <c r="RXX106"/>
      <c r="RXY106"/>
      <c r="RXZ106"/>
      <c r="RYA106"/>
      <c r="RYB106"/>
      <c r="RYC106"/>
      <c r="RYD106"/>
      <c r="RYE106"/>
      <c r="RYF106"/>
      <c r="RYG106"/>
      <c r="RYH106"/>
      <c r="RYI106"/>
      <c r="RYJ106"/>
      <c r="RYK106"/>
      <c r="RYL106"/>
      <c r="RYM106"/>
      <c r="RYN106"/>
      <c r="RYO106"/>
      <c r="RYP106"/>
      <c r="RYQ106"/>
      <c r="RYR106"/>
      <c r="RYS106"/>
      <c r="RYT106"/>
      <c r="RYU106"/>
      <c r="RYV106"/>
      <c r="RYW106"/>
      <c r="RYX106"/>
      <c r="RYY106"/>
      <c r="RYZ106"/>
      <c r="RZA106"/>
      <c r="RZB106"/>
      <c r="RZC106"/>
      <c r="RZD106"/>
      <c r="RZE106"/>
      <c r="RZF106"/>
      <c r="RZG106"/>
      <c r="RZH106"/>
      <c r="RZI106"/>
      <c r="RZJ106"/>
      <c r="RZK106"/>
      <c r="RZL106"/>
      <c r="RZM106"/>
      <c r="RZN106"/>
      <c r="RZO106"/>
      <c r="RZP106"/>
      <c r="RZQ106"/>
      <c r="RZR106"/>
      <c r="RZS106"/>
      <c r="RZT106"/>
      <c r="RZU106"/>
      <c r="RZV106"/>
      <c r="RZW106"/>
      <c r="RZX106"/>
      <c r="RZY106"/>
      <c r="RZZ106"/>
      <c r="SAA106"/>
      <c r="SAB106"/>
      <c r="SAC106"/>
      <c r="SAD106"/>
      <c r="SAE106"/>
      <c r="SAF106"/>
      <c r="SAG106"/>
      <c r="SAH106"/>
      <c r="SAI106"/>
      <c r="SAJ106"/>
      <c r="SAK106"/>
      <c r="SAL106"/>
      <c r="SAM106"/>
      <c r="SAN106"/>
      <c r="SAO106"/>
      <c r="SAP106"/>
      <c r="SAQ106"/>
      <c r="SAR106"/>
      <c r="SAS106"/>
      <c r="SAT106"/>
      <c r="SAU106"/>
      <c r="SAV106"/>
      <c r="SAW106"/>
      <c r="SAX106"/>
      <c r="SAY106"/>
      <c r="SAZ106"/>
      <c r="SBA106"/>
      <c r="SBB106"/>
      <c r="SBC106"/>
      <c r="SBD106"/>
      <c r="SBE106"/>
      <c r="SBF106"/>
      <c r="SBG106"/>
      <c r="SBH106"/>
      <c r="SBI106"/>
      <c r="SBJ106"/>
      <c r="SBK106"/>
      <c r="SBL106"/>
      <c r="SBM106"/>
      <c r="SBN106"/>
      <c r="SBO106"/>
      <c r="SBP106"/>
      <c r="SBQ106"/>
      <c r="SBR106"/>
      <c r="SBS106"/>
      <c r="SBT106"/>
      <c r="SBU106"/>
      <c r="SBV106"/>
      <c r="SBW106"/>
      <c r="SBX106"/>
      <c r="SBY106"/>
      <c r="SBZ106"/>
      <c r="SCA106"/>
      <c r="SCB106"/>
      <c r="SCC106"/>
      <c r="SCD106"/>
      <c r="SCE106"/>
      <c r="SCF106"/>
      <c r="SCG106"/>
      <c r="SCH106"/>
      <c r="SCI106"/>
      <c r="SCJ106"/>
      <c r="SCK106"/>
      <c r="SCL106"/>
      <c r="SCM106"/>
      <c r="SCN106"/>
      <c r="SCO106"/>
      <c r="SCP106"/>
      <c r="SCQ106"/>
      <c r="SCR106"/>
      <c r="SCS106"/>
      <c r="SCT106"/>
      <c r="SCU106"/>
      <c r="SCV106"/>
      <c r="SCW106"/>
      <c r="SCX106"/>
      <c r="SCY106"/>
      <c r="SCZ106"/>
      <c r="SDA106"/>
      <c r="SDB106"/>
      <c r="SDC106"/>
      <c r="SDD106"/>
      <c r="SDE106"/>
      <c r="SDF106"/>
      <c r="SDG106"/>
      <c r="SDH106"/>
      <c r="SDI106"/>
      <c r="SDJ106"/>
      <c r="SDK106"/>
      <c r="SDL106"/>
      <c r="SDM106"/>
      <c r="SDN106"/>
      <c r="SDO106"/>
      <c r="SDP106"/>
      <c r="SDQ106"/>
      <c r="SDR106"/>
      <c r="SDS106"/>
      <c r="SDT106"/>
      <c r="SDU106"/>
      <c r="SDV106"/>
      <c r="SDW106"/>
      <c r="SDX106"/>
      <c r="SDY106"/>
      <c r="SDZ106"/>
      <c r="SEA106"/>
      <c r="SEB106"/>
      <c r="SEC106"/>
      <c r="SED106"/>
      <c r="SEE106"/>
      <c r="SEF106"/>
      <c r="SEG106"/>
      <c r="SEH106"/>
      <c r="SEI106"/>
      <c r="SEJ106"/>
      <c r="SEK106"/>
      <c r="SEL106"/>
      <c r="SEM106"/>
      <c r="SEN106"/>
      <c r="SEO106"/>
      <c r="SEP106"/>
      <c r="SEQ106"/>
      <c r="SER106"/>
      <c r="SES106"/>
      <c r="SET106"/>
      <c r="SEU106"/>
      <c r="SEV106"/>
      <c r="SEW106"/>
      <c r="SEX106"/>
      <c r="SEY106"/>
      <c r="SEZ106"/>
      <c r="SFA106"/>
      <c r="SFB106"/>
      <c r="SFC106"/>
      <c r="SFD106"/>
      <c r="SFE106"/>
      <c r="SFF106"/>
      <c r="SFG106"/>
      <c r="SFH106"/>
      <c r="SFI106"/>
      <c r="SFJ106"/>
      <c r="SFK106"/>
      <c r="SFL106"/>
      <c r="SFM106"/>
      <c r="SFN106"/>
      <c r="SFO106"/>
      <c r="SFP106"/>
      <c r="SFQ106"/>
      <c r="SFR106"/>
      <c r="SFS106"/>
      <c r="SFT106"/>
      <c r="SFU106"/>
      <c r="SFV106"/>
      <c r="SFW106"/>
      <c r="SFX106"/>
      <c r="SFY106"/>
      <c r="SFZ106"/>
      <c r="SGA106"/>
      <c r="SGB106"/>
      <c r="SGC106"/>
      <c r="SGD106"/>
      <c r="SGE106"/>
      <c r="SGF106"/>
      <c r="SGG106"/>
      <c r="SGH106"/>
      <c r="SGI106"/>
      <c r="SGJ106"/>
      <c r="SGK106"/>
      <c r="SGL106"/>
      <c r="SGM106"/>
      <c r="SGN106"/>
      <c r="SGO106"/>
      <c r="SGP106"/>
      <c r="SGQ106"/>
      <c r="SGR106"/>
      <c r="SGS106"/>
      <c r="SGT106"/>
      <c r="SGU106"/>
      <c r="SGV106"/>
      <c r="SGW106"/>
      <c r="SGX106"/>
      <c r="SGY106"/>
      <c r="SGZ106"/>
      <c r="SHA106"/>
      <c r="SHB106"/>
      <c r="SHC106"/>
      <c r="SHD106"/>
      <c r="SHE106"/>
      <c r="SHF106"/>
      <c r="SHG106"/>
      <c r="SHH106"/>
      <c r="SHI106"/>
      <c r="SHJ106"/>
      <c r="SHK106"/>
      <c r="SHL106"/>
      <c r="SHM106"/>
      <c r="SHN106"/>
      <c r="SHO106"/>
      <c r="SHP106"/>
      <c r="SHQ106"/>
      <c r="SHR106"/>
      <c r="SHS106"/>
      <c r="SHT106"/>
      <c r="SHU106"/>
      <c r="SHV106"/>
      <c r="SHW106"/>
      <c r="SHX106"/>
      <c r="SHY106"/>
      <c r="SHZ106"/>
      <c r="SIA106"/>
      <c r="SIB106"/>
      <c r="SIC106"/>
      <c r="SID106"/>
      <c r="SIE106"/>
      <c r="SIF106"/>
      <c r="SIG106"/>
      <c r="SIH106"/>
      <c r="SII106"/>
      <c r="SIJ106"/>
      <c r="SIK106"/>
      <c r="SIL106"/>
      <c r="SIM106"/>
      <c r="SIN106"/>
      <c r="SIO106"/>
      <c r="SIP106"/>
      <c r="SIQ106"/>
      <c r="SIR106"/>
      <c r="SIS106"/>
      <c r="SIT106"/>
      <c r="SIU106"/>
      <c r="SIV106"/>
      <c r="SIW106"/>
      <c r="SIX106"/>
      <c r="SIY106"/>
      <c r="SIZ106"/>
      <c r="SJA106"/>
      <c r="SJB106"/>
      <c r="SJC106"/>
      <c r="SJD106"/>
      <c r="SJE106"/>
      <c r="SJF106"/>
      <c r="SJG106"/>
      <c r="SJH106"/>
      <c r="SJI106"/>
      <c r="SJJ106"/>
      <c r="SJK106"/>
      <c r="SJL106"/>
      <c r="SJM106"/>
      <c r="SJN106"/>
      <c r="SJO106"/>
      <c r="SJP106"/>
      <c r="SJQ106"/>
      <c r="SJR106"/>
      <c r="SJS106"/>
      <c r="SJT106"/>
      <c r="SJU106"/>
      <c r="SJV106"/>
      <c r="SJW106"/>
      <c r="SJX106"/>
      <c r="SJY106"/>
      <c r="SJZ106"/>
      <c r="SKA106"/>
      <c r="SKB106"/>
      <c r="SKC106"/>
      <c r="SKD106"/>
      <c r="SKE106"/>
      <c r="SKF106"/>
      <c r="SKG106"/>
      <c r="SKH106"/>
      <c r="SKI106"/>
      <c r="SKJ106"/>
      <c r="SKK106"/>
      <c r="SKL106"/>
      <c r="SKM106"/>
      <c r="SKN106"/>
      <c r="SKO106"/>
      <c r="SKP106"/>
      <c r="SKQ106"/>
      <c r="SKR106"/>
      <c r="SKS106"/>
      <c r="SKT106"/>
      <c r="SKU106"/>
      <c r="SKV106"/>
      <c r="SKW106"/>
      <c r="SKX106"/>
      <c r="SKY106"/>
      <c r="SKZ106"/>
      <c r="SLA106"/>
      <c r="SLB106"/>
      <c r="SLC106"/>
      <c r="SLD106"/>
      <c r="SLE106"/>
      <c r="SLF106"/>
      <c r="SLG106"/>
      <c r="SLH106"/>
      <c r="SLI106"/>
      <c r="SLJ106"/>
      <c r="SLK106"/>
      <c r="SLL106"/>
      <c r="SLM106"/>
      <c r="SLN106"/>
      <c r="SLO106"/>
      <c r="SLP106"/>
      <c r="SLQ106"/>
      <c r="SLR106"/>
      <c r="SLS106"/>
      <c r="SLT106"/>
      <c r="SLU106"/>
      <c r="SLV106"/>
      <c r="SLW106"/>
      <c r="SLX106"/>
      <c r="SLY106"/>
      <c r="SLZ106"/>
      <c r="SMA106"/>
      <c r="SMB106"/>
      <c r="SMC106"/>
      <c r="SMD106"/>
      <c r="SME106"/>
      <c r="SMF106"/>
      <c r="SMG106"/>
      <c r="SMH106"/>
      <c r="SMI106"/>
      <c r="SMJ106"/>
      <c r="SMK106"/>
      <c r="SML106"/>
      <c r="SMM106"/>
      <c r="SMN106"/>
      <c r="SMO106"/>
      <c r="SMP106"/>
      <c r="SMQ106"/>
      <c r="SMR106"/>
      <c r="SMS106"/>
      <c r="SMT106"/>
      <c r="SMU106"/>
      <c r="SMV106"/>
      <c r="SMW106"/>
      <c r="SMX106"/>
      <c r="SMY106"/>
      <c r="SMZ106"/>
      <c r="SNA106"/>
      <c r="SNB106"/>
      <c r="SNC106"/>
      <c r="SND106"/>
      <c r="SNE106"/>
      <c r="SNF106"/>
      <c r="SNG106"/>
      <c r="SNH106"/>
      <c r="SNI106"/>
      <c r="SNJ106"/>
      <c r="SNK106"/>
      <c r="SNL106"/>
      <c r="SNM106"/>
      <c r="SNN106"/>
      <c r="SNO106"/>
      <c r="SNP106"/>
      <c r="SNQ106"/>
      <c r="SNR106"/>
      <c r="SNS106"/>
      <c r="SNT106"/>
      <c r="SNU106"/>
      <c r="SNV106"/>
      <c r="SNW106"/>
      <c r="SNX106"/>
      <c r="SNY106"/>
      <c r="SNZ106"/>
      <c r="SOA106"/>
      <c r="SOB106"/>
      <c r="SOC106"/>
      <c r="SOD106"/>
      <c r="SOE106"/>
      <c r="SOF106"/>
      <c r="SOG106"/>
      <c r="SOH106"/>
      <c r="SOI106"/>
      <c r="SOJ106"/>
      <c r="SOK106"/>
      <c r="SOL106"/>
      <c r="SOM106"/>
      <c r="SON106"/>
      <c r="SOO106"/>
      <c r="SOP106"/>
      <c r="SOQ106"/>
      <c r="SOR106"/>
      <c r="SOS106"/>
      <c r="SOT106"/>
      <c r="SOU106"/>
      <c r="SOV106"/>
      <c r="SOW106"/>
      <c r="SOX106"/>
      <c r="SOY106"/>
      <c r="SOZ106"/>
      <c r="SPA106"/>
      <c r="SPB106"/>
      <c r="SPC106"/>
      <c r="SPD106"/>
      <c r="SPE106"/>
      <c r="SPF106"/>
      <c r="SPG106"/>
      <c r="SPH106"/>
      <c r="SPI106"/>
      <c r="SPJ106"/>
      <c r="SPK106"/>
      <c r="SPL106"/>
      <c r="SPM106"/>
      <c r="SPN106"/>
      <c r="SPO106"/>
      <c r="SPP106"/>
      <c r="SPQ106"/>
      <c r="SPR106"/>
      <c r="SPS106"/>
      <c r="SPT106"/>
      <c r="SPU106"/>
      <c r="SPV106"/>
      <c r="SPW106"/>
      <c r="SPX106"/>
      <c r="SPY106"/>
      <c r="SPZ106"/>
      <c r="SQA106"/>
      <c r="SQB106"/>
      <c r="SQC106"/>
      <c r="SQD106"/>
      <c r="SQE106"/>
      <c r="SQF106"/>
      <c r="SQG106"/>
      <c r="SQH106"/>
      <c r="SQI106"/>
      <c r="SQJ106"/>
      <c r="SQK106"/>
      <c r="SQL106"/>
      <c r="SQM106"/>
      <c r="SQN106"/>
      <c r="SQO106"/>
      <c r="SQP106"/>
      <c r="SQQ106"/>
      <c r="SQR106"/>
      <c r="SQS106"/>
      <c r="SQT106"/>
      <c r="SQU106"/>
      <c r="SQV106"/>
      <c r="SQW106"/>
      <c r="SQX106"/>
      <c r="SQY106"/>
      <c r="SQZ106"/>
      <c r="SRA106"/>
      <c r="SRB106"/>
      <c r="SRC106"/>
      <c r="SRD106"/>
      <c r="SRE106"/>
      <c r="SRF106"/>
      <c r="SRG106"/>
      <c r="SRH106"/>
      <c r="SRI106"/>
      <c r="SRJ106"/>
      <c r="SRK106"/>
      <c r="SRL106"/>
      <c r="SRM106"/>
      <c r="SRN106"/>
      <c r="SRO106"/>
      <c r="SRP106"/>
      <c r="SRQ106"/>
      <c r="SRR106"/>
      <c r="SRS106"/>
      <c r="SRT106"/>
      <c r="SRU106"/>
      <c r="SRV106"/>
      <c r="SRW106"/>
      <c r="SRX106"/>
      <c r="SRY106"/>
      <c r="SRZ106"/>
      <c r="SSA106"/>
      <c r="SSB106"/>
      <c r="SSC106"/>
      <c r="SSD106"/>
      <c r="SSE106"/>
      <c r="SSF106"/>
      <c r="SSG106"/>
      <c r="SSH106"/>
      <c r="SSI106"/>
      <c r="SSJ106"/>
      <c r="SSK106"/>
      <c r="SSL106"/>
      <c r="SSM106"/>
      <c r="SSN106"/>
      <c r="SSO106"/>
      <c r="SSP106"/>
      <c r="SSQ106"/>
      <c r="SSR106"/>
      <c r="SSS106"/>
      <c r="SST106"/>
      <c r="SSU106"/>
      <c r="SSV106"/>
      <c r="SSW106"/>
      <c r="SSX106"/>
      <c r="SSY106"/>
      <c r="SSZ106"/>
      <c r="STA106"/>
      <c r="STB106"/>
      <c r="STC106"/>
      <c r="STD106"/>
      <c r="STE106"/>
      <c r="STF106"/>
      <c r="STG106"/>
      <c r="STH106"/>
      <c r="STI106"/>
      <c r="STJ106"/>
      <c r="STK106"/>
      <c r="STL106"/>
      <c r="STM106"/>
      <c r="STN106"/>
      <c r="STO106"/>
      <c r="STP106"/>
      <c r="STQ106"/>
      <c r="STR106"/>
      <c r="STS106"/>
      <c r="STT106"/>
      <c r="STU106"/>
      <c r="STV106"/>
      <c r="STW106"/>
      <c r="STX106"/>
      <c r="STY106"/>
      <c r="STZ106"/>
      <c r="SUA106"/>
      <c r="SUB106"/>
      <c r="SUC106"/>
      <c r="SUD106"/>
      <c r="SUE106"/>
      <c r="SUF106"/>
      <c r="SUG106"/>
      <c r="SUH106"/>
      <c r="SUI106"/>
      <c r="SUJ106"/>
      <c r="SUK106"/>
      <c r="SUL106"/>
      <c r="SUM106"/>
      <c r="SUN106"/>
      <c r="SUO106"/>
      <c r="SUP106"/>
      <c r="SUQ106"/>
      <c r="SUR106"/>
      <c r="SUS106"/>
      <c r="SUT106"/>
      <c r="SUU106"/>
      <c r="SUV106"/>
      <c r="SUW106"/>
      <c r="SUX106"/>
      <c r="SUY106"/>
      <c r="SUZ106"/>
      <c r="SVA106"/>
      <c r="SVB106"/>
      <c r="SVC106"/>
      <c r="SVD106"/>
      <c r="SVE106"/>
      <c r="SVF106"/>
      <c r="SVG106"/>
      <c r="SVH106"/>
      <c r="SVI106"/>
      <c r="SVJ106"/>
      <c r="SVK106"/>
      <c r="SVL106"/>
      <c r="SVM106"/>
      <c r="SVN106"/>
      <c r="SVO106"/>
      <c r="SVP106"/>
      <c r="SVQ106"/>
      <c r="SVR106"/>
      <c r="SVS106"/>
      <c r="SVT106"/>
      <c r="SVU106"/>
      <c r="SVV106"/>
      <c r="SVW106"/>
      <c r="SVX106"/>
      <c r="SVY106"/>
      <c r="SVZ106"/>
      <c r="SWA106"/>
      <c r="SWB106"/>
      <c r="SWC106"/>
      <c r="SWD106"/>
      <c r="SWE106"/>
      <c r="SWF106"/>
      <c r="SWG106"/>
      <c r="SWH106"/>
      <c r="SWI106"/>
      <c r="SWJ106"/>
      <c r="SWK106"/>
      <c r="SWL106"/>
      <c r="SWM106"/>
      <c r="SWN106"/>
      <c r="SWO106"/>
      <c r="SWP106"/>
      <c r="SWQ106"/>
      <c r="SWR106"/>
      <c r="SWS106"/>
      <c r="SWT106"/>
      <c r="SWU106"/>
      <c r="SWV106"/>
      <c r="SWW106"/>
      <c r="SWX106"/>
      <c r="SWY106"/>
      <c r="SWZ106"/>
      <c r="SXA106"/>
      <c r="SXB106"/>
      <c r="SXC106"/>
      <c r="SXD106"/>
      <c r="SXE106"/>
      <c r="SXF106"/>
      <c r="SXG106"/>
      <c r="SXH106"/>
      <c r="SXI106"/>
      <c r="SXJ106"/>
      <c r="SXK106"/>
      <c r="SXL106"/>
      <c r="SXM106"/>
      <c r="SXN106"/>
      <c r="SXO106"/>
      <c r="SXP106"/>
      <c r="SXQ106"/>
      <c r="SXR106"/>
      <c r="SXS106"/>
      <c r="SXT106"/>
      <c r="SXU106"/>
      <c r="SXV106"/>
      <c r="SXW106"/>
      <c r="SXX106"/>
      <c r="SXY106"/>
      <c r="SXZ106"/>
      <c r="SYA106"/>
      <c r="SYB106"/>
      <c r="SYC106"/>
      <c r="SYD106"/>
      <c r="SYE106"/>
      <c r="SYF106"/>
      <c r="SYG106"/>
      <c r="SYH106"/>
      <c r="SYI106"/>
      <c r="SYJ106"/>
      <c r="SYK106"/>
      <c r="SYL106"/>
      <c r="SYM106"/>
      <c r="SYN106"/>
      <c r="SYO106"/>
      <c r="SYP106"/>
      <c r="SYQ106"/>
      <c r="SYR106"/>
      <c r="SYS106"/>
      <c r="SYT106"/>
      <c r="SYU106"/>
      <c r="SYV106"/>
      <c r="SYW106"/>
      <c r="SYX106"/>
      <c r="SYY106"/>
      <c r="SYZ106"/>
      <c r="SZA106"/>
      <c r="SZB106"/>
      <c r="SZC106"/>
      <c r="SZD106"/>
      <c r="SZE106"/>
      <c r="SZF106"/>
      <c r="SZG106"/>
      <c r="SZH106"/>
      <c r="SZI106"/>
      <c r="SZJ106"/>
      <c r="SZK106"/>
      <c r="SZL106"/>
      <c r="SZM106"/>
      <c r="SZN106"/>
      <c r="SZO106"/>
      <c r="SZP106"/>
      <c r="SZQ106"/>
      <c r="SZR106"/>
      <c r="SZS106"/>
      <c r="SZT106"/>
      <c r="SZU106"/>
      <c r="SZV106"/>
      <c r="SZW106"/>
      <c r="SZX106"/>
      <c r="SZY106"/>
      <c r="SZZ106"/>
      <c r="TAA106"/>
      <c r="TAB106"/>
      <c r="TAC106"/>
      <c r="TAD106"/>
      <c r="TAE106"/>
      <c r="TAF106"/>
      <c r="TAG106"/>
      <c r="TAH106"/>
      <c r="TAI106"/>
      <c r="TAJ106"/>
      <c r="TAK106"/>
      <c r="TAL106"/>
      <c r="TAM106"/>
      <c r="TAN106"/>
      <c r="TAO106"/>
      <c r="TAP106"/>
      <c r="TAQ106"/>
      <c r="TAR106"/>
      <c r="TAS106"/>
      <c r="TAT106"/>
      <c r="TAU106"/>
      <c r="TAV106"/>
      <c r="TAW106"/>
      <c r="TAX106"/>
      <c r="TAY106"/>
      <c r="TAZ106"/>
      <c r="TBA106"/>
      <c r="TBB106"/>
      <c r="TBC106"/>
      <c r="TBD106"/>
      <c r="TBE106"/>
      <c r="TBF106"/>
      <c r="TBG106"/>
      <c r="TBH106"/>
      <c r="TBI106"/>
      <c r="TBJ106"/>
      <c r="TBK106"/>
      <c r="TBL106"/>
      <c r="TBM106"/>
      <c r="TBN106"/>
      <c r="TBO106"/>
      <c r="TBP106"/>
      <c r="TBQ106"/>
      <c r="TBR106"/>
      <c r="TBS106"/>
      <c r="TBT106"/>
      <c r="TBU106"/>
      <c r="TBV106"/>
      <c r="TBW106"/>
      <c r="TBX106"/>
      <c r="TBY106"/>
      <c r="TBZ106"/>
      <c r="TCA106"/>
      <c r="TCB106"/>
      <c r="TCC106"/>
      <c r="TCD106"/>
      <c r="TCE106"/>
      <c r="TCF106"/>
      <c r="TCG106"/>
      <c r="TCH106"/>
      <c r="TCI106"/>
      <c r="TCJ106"/>
      <c r="TCK106"/>
      <c r="TCL106"/>
      <c r="TCM106"/>
      <c r="TCN106"/>
      <c r="TCO106"/>
      <c r="TCP106"/>
      <c r="TCQ106"/>
      <c r="TCR106"/>
      <c r="TCS106"/>
      <c r="TCT106"/>
      <c r="TCU106"/>
      <c r="TCV106"/>
      <c r="TCW106"/>
      <c r="TCX106"/>
      <c r="TCY106"/>
      <c r="TCZ106"/>
      <c r="TDA106"/>
      <c r="TDB106"/>
      <c r="TDC106"/>
      <c r="TDD106"/>
      <c r="TDE106"/>
      <c r="TDF106"/>
      <c r="TDG106"/>
      <c r="TDH106"/>
      <c r="TDI106"/>
      <c r="TDJ106"/>
      <c r="TDK106"/>
      <c r="TDL106"/>
      <c r="TDM106"/>
      <c r="TDN106"/>
      <c r="TDO106"/>
      <c r="TDP106"/>
      <c r="TDQ106"/>
      <c r="TDR106"/>
      <c r="TDS106"/>
      <c r="TDT106"/>
      <c r="TDU106"/>
      <c r="TDV106"/>
      <c r="TDW106"/>
      <c r="TDX106"/>
      <c r="TDY106"/>
      <c r="TDZ106"/>
      <c r="TEA106"/>
      <c r="TEB106"/>
      <c r="TEC106"/>
      <c r="TED106"/>
      <c r="TEE106"/>
      <c r="TEF106"/>
      <c r="TEG106"/>
      <c r="TEH106"/>
      <c r="TEI106"/>
      <c r="TEJ106"/>
      <c r="TEK106"/>
      <c r="TEL106"/>
      <c r="TEM106"/>
      <c r="TEN106"/>
      <c r="TEO106"/>
      <c r="TEP106"/>
      <c r="TEQ106"/>
      <c r="TER106"/>
      <c r="TES106"/>
      <c r="TET106"/>
      <c r="TEU106"/>
      <c r="TEV106"/>
      <c r="TEW106"/>
      <c r="TEX106"/>
      <c r="TEY106"/>
      <c r="TEZ106"/>
      <c r="TFA106"/>
      <c r="TFB106"/>
      <c r="TFC106"/>
      <c r="TFD106"/>
      <c r="TFE106"/>
      <c r="TFF106"/>
      <c r="TFG106"/>
      <c r="TFH106"/>
      <c r="TFI106"/>
      <c r="TFJ106"/>
      <c r="TFK106"/>
      <c r="TFL106"/>
      <c r="TFM106"/>
      <c r="TFN106"/>
      <c r="TFO106"/>
      <c r="TFP106"/>
      <c r="TFQ106"/>
      <c r="TFR106"/>
      <c r="TFS106"/>
      <c r="TFT106"/>
      <c r="TFU106"/>
      <c r="TFV106"/>
      <c r="TFW106"/>
      <c r="TFX106"/>
      <c r="TFY106"/>
      <c r="TFZ106"/>
      <c r="TGA106"/>
      <c r="TGB106"/>
      <c r="TGC106"/>
      <c r="TGD106"/>
      <c r="TGE106"/>
      <c r="TGF106"/>
      <c r="TGG106"/>
      <c r="TGH106"/>
      <c r="TGI106"/>
      <c r="TGJ106"/>
      <c r="TGK106"/>
      <c r="TGL106"/>
      <c r="TGM106"/>
      <c r="TGN106"/>
      <c r="TGO106"/>
      <c r="TGP106"/>
      <c r="TGQ106"/>
      <c r="TGR106"/>
      <c r="TGS106"/>
      <c r="TGT106"/>
      <c r="TGU106"/>
      <c r="TGV106"/>
      <c r="TGW106"/>
      <c r="TGX106"/>
      <c r="TGY106"/>
      <c r="TGZ106"/>
      <c r="THA106"/>
      <c r="THB106"/>
      <c r="THC106"/>
      <c r="THD106"/>
      <c r="THE106"/>
      <c r="THF106"/>
      <c r="THG106"/>
      <c r="THH106"/>
      <c r="THI106"/>
      <c r="THJ106"/>
      <c r="THK106"/>
      <c r="THL106"/>
      <c r="THM106"/>
      <c r="THN106"/>
      <c r="THO106"/>
      <c r="THP106"/>
      <c r="THQ106"/>
      <c r="THR106"/>
      <c r="THS106"/>
      <c r="THT106"/>
      <c r="THU106"/>
      <c r="THV106"/>
      <c r="THW106"/>
      <c r="THX106"/>
      <c r="THY106"/>
      <c r="THZ106"/>
      <c r="TIA106"/>
      <c r="TIB106"/>
      <c r="TIC106"/>
      <c r="TID106"/>
      <c r="TIE106"/>
      <c r="TIF106"/>
      <c r="TIG106"/>
      <c r="TIH106"/>
      <c r="TII106"/>
      <c r="TIJ106"/>
      <c r="TIK106"/>
      <c r="TIL106"/>
      <c r="TIM106"/>
      <c r="TIN106"/>
      <c r="TIO106"/>
      <c r="TIP106"/>
      <c r="TIQ106"/>
      <c r="TIR106"/>
      <c r="TIS106"/>
      <c r="TIT106"/>
      <c r="TIU106"/>
      <c r="TIV106"/>
      <c r="TIW106"/>
      <c r="TIX106"/>
      <c r="TIY106"/>
      <c r="TIZ106"/>
      <c r="TJA106"/>
      <c r="TJB106"/>
      <c r="TJC106"/>
      <c r="TJD106"/>
      <c r="TJE106"/>
      <c r="TJF106"/>
      <c r="TJG106"/>
      <c r="TJH106"/>
      <c r="TJI106"/>
      <c r="TJJ106"/>
      <c r="TJK106"/>
      <c r="TJL106"/>
      <c r="TJM106"/>
      <c r="TJN106"/>
      <c r="TJO106"/>
      <c r="TJP106"/>
      <c r="TJQ106"/>
      <c r="TJR106"/>
      <c r="TJS106"/>
      <c r="TJT106"/>
      <c r="TJU106"/>
      <c r="TJV106"/>
      <c r="TJW106"/>
      <c r="TJX106"/>
      <c r="TJY106"/>
      <c r="TJZ106"/>
      <c r="TKA106"/>
      <c r="TKB106"/>
      <c r="TKC106"/>
      <c r="TKD106"/>
      <c r="TKE106"/>
      <c r="TKF106"/>
      <c r="TKG106"/>
      <c r="TKH106"/>
      <c r="TKI106"/>
      <c r="TKJ106"/>
      <c r="TKK106"/>
      <c r="TKL106"/>
      <c r="TKM106"/>
      <c r="TKN106"/>
      <c r="TKO106"/>
      <c r="TKP106"/>
      <c r="TKQ106"/>
      <c r="TKR106"/>
      <c r="TKS106"/>
      <c r="TKT106"/>
      <c r="TKU106"/>
      <c r="TKV106"/>
      <c r="TKW106"/>
      <c r="TKX106"/>
      <c r="TKY106"/>
      <c r="TKZ106"/>
      <c r="TLA106"/>
      <c r="TLB106"/>
      <c r="TLC106"/>
      <c r="TLD106"/>
      <c r="TLE106"/>
      <c r="TLF106"/>
      <c r="TLG106"/>
      <c r="TLH106"/>
      <c r="TLI106"/>
      <c r="TLJ106"/>
      <c r="TLK106"/>
      <c r="TLL106"/>
      <c r="TLM106"/>
      <c r="TLN106"/>
      <c r="TLO106"/>
      <c r="TLP106"/>
      <c r="TLQ106"/>
      <c r="TLR106"/>
      <c r="TLS106"/>
      <c r="TLT106"/>
      <c r="TLU106"/>
      <c r="TLV106"/>
      <c r="TLW106"/>
      <c r="TLX106"/>
      <c r="TLY106"/>
      <c r="TLZ106"/>
      <c r="TMA106"/>
      <c r="TMB106"/>
      <c r="TMC106"/>
      <c r="TMD106"/>
      <c r="TME106"/>
      <c r="TMF106"/>
      <c r="TMG106"/>
      <c r="TMH106"/>
      <c r="TMI106"/>
      <c r="TMJ106"/>
      <c r="TMK106"/>
      <c r="TML106"/>
      <c r="TMM106"/>
      <c r="TMN106"/>
      <c r="TMO106"/>
      <c r="TMP106"/>
      <c r="TMQ106"/>
      <c r="TMR106"/>
      <c r="TMS106"/>
      <c r="TMT106"/>
      <c r="TMU106"/>
      <c r="TMV106"/>
      <c r="TMW106"/>
      <c r="TMX106"/>
      <c r="TMY106"/>
      <c r="TMZ106"/>
      <c r="TNA106"/>
      <c r="TNB106"/>
      <c r="TNC106"/>
      <c r="TND106"/>
      <c r="TNE106"/>
      <c r="TNF106"/>
      <c r="TNG106"/>
      <c r="TNH106"/>
      <c r="TNI106"/>
      <c r="TNJ106"/>
      <c r="TNK106"/>
      <c r="TNL106"/>
      <c r="TNM106"/>
      <c r="TNN106"/>
      <c r="TNO106"/>
      <c r="TNP106"/>
      <c r="TNQ106"/>
      <c r="TNR106"/>
      <c r="TNS106"/>
      <c r="TNT106"/>
      <c r="TNU106"/>
      <c r="TNV106"/>
      <c r="TNW106"/>
      <c r="TNX106"/>
      <c r="TNY106"/>
      <c r="TNZ106"/>
      <c r="TOA106"/>
      <c r="TOB106"/>
      <c r="TOC106"/>
      <c r="TOD106"/>
      <c r="TOE106"/>
      <c r="TOF106"/>
      <c r="TOG106"/>
      <c r="TOH106"/>
      <c r="TOI106"/>
      <c r="TOJ106"/>
      <c r="TOK106"/>
      <c r="TOL106"/>
      <c r="TOM106"/>
      <c r="TON106"/>
      <c r="TOO106"/>
      <c r="TOP106"/>
      <c r="TOQ106"/>
      <c r="TOR106"/>
      <c r="TOS106"/>
      <c r="TOT106"/>
      <c r="TOU106"/>
      <c r="TOV106"/>
      <c r="TOW106"/>
      <c r="TOX106"/>
      <c r="TOY106"/>
      <c r="TOZ106"/>
      <c r="TPA106"/>
      <c r="TPB106"/>
      <c r="TPC106"/>
      <c r="TPD106"/>
      <c r="TPE106"/>
      <c r="TPF106"/>
      <c r="TPG106"/>
      <c r="TPH106"/>
      <c r="TPI106"/>
      <c r="TPJ106"/>
      <c r="TPK106"/>
      <c r="TPL106"/>
      <c r="TPM106"/>
      <c r="TPN106"/>
      <c r="TPO106"/>
      <c r="TPP106"/>
      <c r="TPQ106"/>
      <c r="TPR106"/>
      <c r="TPS106"/>
      <c r="TPT106"/>
      <c r="TPU106"/>
      <c r="TPV106"/>
      <c r="TPW106"/>
      <c r="TPX106"/>
      <c r="TPY106"/>
      <c r="TPZ106"/>
      <c r="TQA106"/>
      <c r="TQB106"/>
      <c r="TQC106"/>
      <c r="TQD106"/>
      <c r="TQE106"/>
      <c r="TQF106"/>
      <c r="TQG106"/>
      <c r="TQH106"/>
      <c r="TQI106"/>
      <c r="TQJ106"/>
      <c r="TQK106"/>
      <c r="TQL106"/>
      <c r="TQM106"/>
      <c r="TQN106"/>
      <c r="TQO106"/>
      <c r="TQP106"/>
      <c r="TQQ106"/>
      <c r="TQR106"/>
      <c r="TQS106"/>
      <c r="TQT106"/>
      <c r="TQU106"/>
      <c r="TQV106"/>
      <c r="TQW106"/>
      <c r="TQX106"/>
      <c r="TQY106"/>
      <c r="TQZ106"/>
      <c r="TRA106"/>
      <c r="TRB106"/>
      <c r="TRC106"/>
      <c r="TRD106"/>
      <c r="TRE106"/>
      <c r="TRF106"/>
      <c r="TRG106"/>
      <c r="TRH106"/>
      <c r="TRI106"/>
      <c r="TRJ106"/>
      <c r="TRK106"/>
      <c r="TRL106"/>
      <c r="TRM106"/>
      <c r="TRN106"/>
      <c r="TRO106"/>
      <c r="TRP106"/>
      <c r="TRQ106"/>
      <c r="TRR106"/>
      <c r="TRS106"/>
      <c r="TRT106"/>
      <c r="TRU106"/>
      <c r="TRV106"/>
      <c r="TRW106"/>
      <c r="TRX106"/>
      <c r="TRY106"/>
      <c r="TRZ106"/>
      <c r="TSA106"/>
      <c r="TSB106"/>
      <c r="TSC106"/>
      <c r="TSD106"/>
      <c r="TSE106"/>
      <c r="TSF106"/>
      <c r="TSG106"/>
      <c r="TSH106"/>
      <c r="TSI106"/>
      <c r="TSJ106"/>
      <c r="TSK106"/>
      <c r="TSL106"/>
      <c r="TSM106"/>
      <c r="TSN106"/>
      <c r="TSO106"/>
      <c r="TSP106"/>
      <c r="TSQ106"/>
      <c r="TSR106"/>
      <c r="TSS106"/>
      <c r="TST106"/>
      <c r="TSU106"/>
      <c r="TSV106"/>
      <c r="TSW106"/>
      <c r="TSX106"/>
      <c r="TSY106"/>
      <c r="TSZ106"/>
      <c r="TTA106"/>
      <c r="TTB106"/>
      <c r="TTC106"/>
      <c r="TTD106"/>
      <c r="TTE106"/>
      <c r="TTF106"/>
      <c r="TTG106"/>
      <c r="TTH106"/>
      <c r="TTI106"/>
      <c r="TTJ106"/>
      <c r="TTK106"/>
      <c r="TTL106"/>
      <c r="TTM106"/>
      <c r="TTN106"/>
      <c r="TTO106"/>
      <c r="TTP106"/>
      <c r="TTQ106"/>
      <c r="TTR106"/>
      <c r="TTS106"/>
      <c r="TTT106"/>
      <c r="TTU106"/>
      <c r="TTV106"/>
      <c r="TTW106"/>
      <c r="TTX106"/>
      <c r="TTY106"/>
      <c r="TTZ106"/>
      <c r="TUA106"/>
      <c r="TUB106"/>
      <c r="TUC106"/>
      <c r="TUD106"/>
      <c r="TUE106"/>
      <c r="TUF106"/>
      <c r="TUG106"/>
      <c r="TUH106"/>
      <c r="TUI106"/>
      <c r="TUJ106"/>
      <c r="TUK106"/>
      <c r="TUL106"/>
      <c r="TUM106"/>
      <c r="TUN106"/>
      <c r="TUO106"/>
      <c r="TUP106"/>
      <c r="TUQ106"/>
      <c r="TUR106"/>
      <c r="TUS106"/>
      <c r="TUT106"/>
      <c r="TUU106"/>
      <c r="TUV106"/>
      <c r="TUW106"/>
      <c r="TUX106"/>
      <c r="TUY106"/>
      <c r="TUZ106"/>
      <c r="TVA106"/>
      <c r="TVB106"/>
      <c r="TVC106"/>
      <c r="TVD106"/>
      <c r="TVE106"/>
      <c r="TVF106"/>
      <c r="TVG106"/>
      <c r="TVH106"/>
      <c r="TVI106"/>
      <c r="TVJ106"/>
      <c r="TVK106"/>
      <c r="TVL106"/>
      <c r="TVM106"/>
      <c r="TVN106"/>
      <c r="TVO106"/>
      <c r="TVP106"/>
      <c r="TVQ106"/>
      <c r="TVR106"/>
      <c r="TVS106"/>
      <c r="TVT106"/>
      <c r="TVU106"/>
      <c r="TVV106"/>
      <c r="TVW106"/>
      <c r="TVX106"/>
      <c r="TVY106"/>
      <c r="TVZ106"/>
      <c r="TWA106"/>
      <c r="TWB106"/>
      <c r="TWC106"/>
      <c r="TWD106"/>
      <c r="TWE106"/>
      <c r="TWF106"/>
      <c r="TWG106"/>
      <c r="TWH106"/>
      <c r="TWI106"/>
      <c r="TWJ106"/>
      <c r="TWK106"/>
      <c r="TWL106"/>
      <c r="TWM106"/>
      <c r="TWN106"/>
      <c r="TWO106"/>
      <c r="TWP106"/>
      <c r="TWQ106"/>
      <c r="TWR106"/>
      <c r="TWS106"/>
      <c r="TWT106"/>
      <c r="TWU106"/>
      <c r="TWV106"/>
      <c r="TWW106"/>
      <c r="TWX106"/>
      <c r="TWY106"/>
      <c r="TWZ106"/>
      <c r="TXA106"/>
      <c r="TXB106"/>
      <c r="TXC106"/>
      <c r="TXD106"/>
      <c r="TXE106"/>
      <c r="TXF106"/>
      <c r="TXG106"/>
      <c r="TXH106"/>
      <c r="TXI106"/>
      <c r="TXJ106"/>
      <c r="TXK106"/>
      <c r="TXL106"/>
      <c r="TXM106"/>
      <c r="TXN106"/>
      <c r="TXO106"/>
      <c r="TXP106"/>
      <c r="TXQ106"/>
      <c r="TXR106"/>
      <c r="TXS106"/>
      <c r="TXT106"/>
      <c r="TXU106"/>
      <c r="TXV106"/>
      <c r="TXW106"/>
      <c r="TXX106"/>
      <c r="TXY106"/>
      <c r="TXZ106"/>
      <c r="TYA106"/>
      <c r="TYB106"/>
      <c r="TYC106"/>
      <c r="TYD106"/>
      <c r="TYE106"/>
      <c r="TYF106"/>
      <c r="TYG106"/>
      <c r="TYH106"/>
      <c r="TYI106"/>
      <c r="TYJ106"/>
      <c r="TYK106"/>
      <c r="TYL106"/>
      <c r="TYM106"/>
      <c r="TYN106"/>
      <c r="TYO106"/>
      <c r="TYP106"/>
      <c r="TYQ106"/>
      <c r="TYR106"/>
      <c r="TYS106"/>
      <c r="TYT106"/>
      <c r="TYU106"/>
      <c r="TYV106"/>
      <c r="TYW106"/>
      <c r="TYX106"/>
      <c r="TYY106"/>
      <c r="TYZ106"/>
      <c r="TZA106"/>
      <c r="TZB106"/>
      <c r="TZC106"/>
      <c r="TZD106"/>
      <c r="TZE106"/>
      <c r="TZF106"/>
      <c r="TZG106"/>
      <c r="TZH106"/>
      <c r="TZI106"/>
      <c r="TZJ106"/>
      <c r="TZK106"/>
      <c r="TZL106"/>
      <c r="TZM106"/>
      <c r="TZN106"/>
      <c r="TZO106"/>
      <c r="TZP106"/>
      <c r="TZQ106"/>
      <c r="TZR106"/>
      <c r="TZS106"/>
      <c r="TZT106"/>
      <c r="TZU106"/>
      <c r="TZV106"/>
      <c r="TZW106"/>
      <c r="TZX106"/>
      <c r="TZY106"/>
      <c r="TZZ106"/>
      <c r="UAA106"/>
      <c r="UAB106"/>
      <c r="UAC106"/>
      <c r="UAD106"/>
      <c r="UAE106"/>
      <c r="UAF106"/>
      <c r="UAG106"/>
      <c r="UAH106"/>
      <c r="UAI106"/>
      <c r="UAJ106"/>
      <c r="UAK106"/>
      <c r="UAL106"/>
      <c r="UAM106"/>
      <c r="UAN106"/>
      <c r="UAO106"/>
      <c r="UAP106"/>
      <c r="UAQ106"/>
      <c r="UAR106"/>
      <c r="UAS106"/>
      <c r="UAT106"/>
      <c r="UAU106"/>
      <c r="UAV106"/>
      <c r="UAW106"/>
      <c r="UAX106"/>
      <c r="UAY106"/>
      <c r="UAZ106"/>
      <c r="UBA106"/>
      <c r="UBB106"/>
      <c r="UBC106"/>
      <c r="UBD106"/>
      <c r="UBE106"/>
      <c r="UBF106"/>
      <c r="UBG106"/>
      <c r="UBH106"/>
      <c r="UBI106"/>
      <c r="UBJ106"/>
      <c r="UBK106"/>
      <c r="UBL106"/>
      <c r="UBM106"/>
      <c r="UBN106"/>
      <c r="UBO106"/>
      <c r="UBP106"/>
      <c r="UBQ106"/>
      <c r="UBR106"/>
      <c r="UBS106"/>
      <c r="UBT106"/>
      <c r="UBU106"/>
      <c r="UBV106"/>
      <c r="UBW106"/>
      <c r="UBX106"/>
      <c r="UBY106"/>
      <c r="UBZ106"/>
      <c r="UCA106"/>
      <c r="UCB106"/>
      <c r="UCC106"/>
      <c r="UCD106"/>
      <c r="UCE106"/>
      <c r="UCF106"/>
      <c r="UCG106"/>
      <c r="UCH106"/>
      <c r="UCI106"/>
      <c r="UCJ106"/>
      <c r="UCK106"/>
      <c r="UCL106"/>
      <c r="UCM106"/>
      <c r="UCN106"/>
      <c r="UCO106"/>
      <c r="UCP106"/>
      <c r="UCQ106"/>
      <c r="UCR106"/>
      <c r="UCS106"/>
      <c r="UCT106"/>
      <c r="UCU106"/>
      <c r="UCV106"/>
      <c r="UCW106"/>
      <c r="UCX106"/>
      <c r="UCY106"/>
      <c r="UCZ106"/>
      <c r="UDA106"/>
      <c r="UDB106"/>
      <c r="UDC106"/>
      <c r="UDD106"/>
      <c r="UDE106"/>
      <c r="UDF106"/>
      <c r="UDG106"/>
      <c r="UDH106"/>
      <c r="UDI106"/>
      <c r="UDJ106"/>
      <c r="UDK106"/>
      <c r="UDL106"/>
      <c r="UDM106"/>
      <c r="UDN106"/>
      <c r="UDO106"/>
      <c r="UDP106"/>
      <c r="UDQ106"/>
      <c r="UDR106"/>
      <c r="UDS106"/>
      <c r="UDT106"/>
      <c r="UDU106"/>
      <c r="UDV106"/>
      <c r="UDW106"/>
      <c r="UDX106"/>
      <c r="UDY106"/>
      <c r="UDZ106"/>
      <c r="UEA106"/>
      <c r="UEB106"/>
      <c r="UEC106"/>
      <c r="UED106"/>
      <c r="UEE106"/>
      <c r="UEF106"/>
      <c r="UEG106"/>
      <c r="UEH106"/>
      <c r="UEI106"/>
      <c r="UEJ106"/>
      <c r="UEK106"/>
      <c r="UEL106"/>
      <c r="UEM106"/>
      <c r="UEN106"/>
      <c r="UEO106"/>
      <c r="UEP106"/>
      <c r="UEQ106"/>
      <c r="UER106"/>
      <c r="UES106"/>
      <c r="UET106"/>
      <c r="UEU106"/>
      <c r="UEV106"/>
      <c r="UEW106"/>
      <c r="UEX106"/>
      <c r="UEY106"/>
      <c r="UEZ106"/>
      <c r="UFA106"/>
      <c r="UFB106"/>
      <c r="UFC106"/>
      <c r="UFD106"/>
      <c r="UFE106"/>
      <c r="UFF106"/>
      <c r="UFG106"/>
      <c r="UFH106"/>
      <c r="UFI106"/>
      <c r="UFJ106"/>
      <c r="UFK106"/>
      <c r="UFL106"/>
      <c r="UFM106"/>
      <c r="UFN106"/>
      <c r="UFO106"/>
      <c r="UFP106"/>
      <c r="UFQ106"/>
      <c r="UFR106"/>
      <c r="UFS106"/>
      <c r="UFT106"/>
      <c r="UFU106"/>
      <c r="UFV106"/>
      <c r="UFW106"/>
      <c r="UFX106"/>
      <c r="UFY106"/>
      <c r="UFZ106"/>
      <c r="UGA106"/>
      <c r="UGB106"/>
      <c r="UGC106"/>
      <c r="UGD106"/>
      <c r="UGE106"/>
      <c r="UGF106"/>
      <c r="UGG106"/>
      <c r="UGH106"/>
      <c r="UGI106"/>
      <c r="UGJ106"/>
      <c r="UGK106"/>
      <c r="UGL106"/>
      <c r="UGM106"/>
      <c r="UGN106"/>
      <c r="UGO106"/>
      <c r="UGP106"/>
      <c r="UGQ106"/>
      <c r="UGR106"/>
      <c r="UGS106"/>
      <c r="UGT106"/>
      <c r="UGU106"/>
      <c r="UGV106"/>
      <c r="UGW106"/>
      <c r="UGX106"/>
      <c r="UGY106"/>
      <c r="UGZ106"/>
      <c r="UHA106"/>
      <c r="UHB106"/>
      <c r="UHC106"/>
      <c r="UHD106"/>
      <c r="UHE106"/>
      <c r="UHF106"/>
      <c r="UHG106"/>
      <c r="UHH106"/>
      <c r="UHI106"/>
      <c r="UHJ106"/>
      <c r="UHK106"/>
      <c r="UHL106"/>
      <c r="UHM106"/>
      <c r="UHN106"/>
      <c r="UHO106"/>
      <c r="UHP106"/>
      <c r="UHQ106"/>
      <c r="UHR106"/>
      <c r="UHS106"/>
      <c r="UHT106"/>
      <c r="UHU106"/>
      <c r="UHV106"/>
      <c r="UHW106"/>
      <c r="UHX106"/>
      <c r="UHY106"/>
      <c r="UHZ106"/>
      <c r="UIA106"/>
      <c r="UIB106"/>
      <c r="UIC106"/>
      <c r="UID106"/>
      <c r="UIE106"/>
      <c r="UIF106"/>
      <c r="UIG106"/>
      <c r="UIH106"/>
      <c r="UII106"/>
      <c r="UIJ106"/>
      <c r="UIK106"/>
      <c r="UIL106"/>
      <c r="UIM106"/>
      <c r="UIN106"/>
      <c r="UIO106"/>
      <c r="UIP106"/>
      <c r="UIQ106"/>
      <c r="UIR106"/>
      <c r="UIS106"/>
      <c r="UIT106"/>
      <c r="UIU106"/>
      <c r="UIV106"/>
      <c r="UIW106"/>
      <c r="UIX106"/>
      <c r="UIY106"/>
      <c r="UIZ106"/>
      <c r="UJA106"/>
      <c r="UJB106"/>
      <c r="UJC106"/>
      <c r="UJD106"/>
      <c r="UJE106"/>
      <c r="UJF106"/>
      <c r="UJG106"/>
      <c r="UJH106"/>
      <c r="UJI106"/>
      <c r="UJJ106"/>
      <c r="UJK106"/>
      <c r="UJL106"/>
      <c r="UJM106"/>
      <c r="UJN106"/>
      <c r="UJO106"/>
      <c r="UJP106"/>
      <c r="UJQ106"/>
      <c r="UJR106"/>
      <c r="UJS106"/>
      <c r="UJT106"/>
      <c r="UJU106"/>
      <c r="UJV106"/>
      <c r="UJW106"/>
      <c r="UJX106"/>
      <c r="UJY106"/>
      <c r="UJZ106"/>
      <c r="UKA106"/>
      <c r="UKB106"/>
      <c r="UKC106"/>
      <c r="UKD106"/>
      <c r="UKE106"/>
      <c r="UKF106"/>
      <c r="UKG106"/>
      <c r="UKH106"/>
      <c r="UKI106"/>
      <c r="UKJ106"/>
      <c r="UKK106"/>
      <c r="UKL106"/>
      <c r="UKM106"/>
      <c r="UKN106"/>
      <c r="UKO106"/>
      <c r="UKP106"/>
      <c r="UKQ106"/>
      <c r="UKR106"/>
      <c r="UKS106"/>
      <c r="UKT106"/>
      <c r="UKU106"/>
      <c r="UKV106"/>
      <c r="UKW106"/>
      <c r="UKX106"/>
      <c r="UKY106"/>
      <c r="UKZ106"/>
      <c r="ULA106"/>
      <c r="ULB106"/>
      <c r="ULC106"/>
      <c r="ULD106"/>
      <c r="ULE106"/>
      <c r="ULF106"/>
      <c r="ULG106"/>
      <c r="ULH106"/>
      <c r="ULI106"/>
      <c r="ULJ106"/>
      <c r="ULK106"/>
      <c r="ULL106"/>
      <c r="ULM106"/>
      <c r="ULN106"/>
      <c r="ULO106"/>
      <c r="ULP106"/>
      <c r="ULQ106"/>
      <c r="ULR106"/>
      <c r="ULS106"/>
      <c r="ULT106"/>
      <c r="ULU106"/>
      <c r="ULV106"/>
      <c r="ULW106"/>
      <c r="ULX106"/>
      <c r="ULY106"/>
      <c r="ULZ106"/>
      <c r="UMA106"/>
      <c r="UMB106"/>
      <c r="UMC106"/>
      <c r="UMD106"/>
      <c r="UME106"/>
      <c r="UMF106"/>
      <c r="UMG106"/>
      <c r="UMH106"/>
      <c r="UMI106"/>
      <c r="UMJ106"/>
      <c r="UMK106"/>
      <c r="UML106"/>
      <c r="UMM106"/>
      <c r="UMN106"/>
      <c r="UMO106"/>
      <c r="UMP106"/>
      <c r="UMQ106"/>
      <c r="UMR106"/>
      <c r="UMS106"/>
      <c r="UMT106"/>
      <c r="UMU106"/>
      <c r="UMV106"/>
      <c r="UMW106"/>
      <c r="UMX106"/>
      <c r="UMY106"/>
      <c r="UMZ106"/>
      <c r="UNA106"/>
      <c r="UNB106"/>
      <c r="UNC106"/>
      <c r="UND106"/>
      <c r="UNE106"/>
      <c r="UNF106"/>
      <c r="UNG106"/>
      <c r="UNH106"/>
      <c r="UNI106"/>
      <c r="UNJ106"/>
      <c r="UNK106"/>
      <c r="UNL106"/>
      <c r="UNM106"/>
      <c r="UNN106"/>
      <c r="UNO106"/>
      <c r="UNP106"/>
      <c r="UNQ106"/>
      <c r="UNR106"/>
      <c r="UNS106"/>
      <c r="UNT106"/>
      <c r="UNU106"/>
      <c r="UNV106"/>
      <c r="UNW106"/>
      <c r="UNX106"/>
      <c r="UNY106"/>
      <c r="UNZ106"/>
      <c r="UOA106"/>
      <c r="UOB106"/>
      <c r="UOC106"/>
      <c r="UOD106"/>
      <c r="UOE106"/>
      <c r="UOF106"/>
      <c r="UOG106"/>
      <c r="UOH106"/>
      <c r="UOI106"/>
      <c r="UOJ106"/>
      <c r="UOK106"/>
      <c r="UOL106"/>
      <c r="UOM106"/>
      <c r="UON106"/>
      <c r="UOO106"/>
      <c r="UOP106"/>
      <c r="UOQ106"/>
      <c r="UOR106"/>
      <c r="UOS106"/>
      <c r="UOT106"/>
      <c r="UOU106"/>
      <c r="UOV106"/>
      <c r="UOW106"/>
      <c r="UOX106"/>
      <c r="UOY106"/>
      <c r="UOZ106"/>
      <c r="UPA106"/>
      <c r="UPB106"/>
      <c r="UPC106"/>
      <c r="UPD106"/>
      <c r="UPE106"/>
      <c r="UPF106"/>
      <c r="UPG106"/>
      <c r="UPH106"/>
      <c r="UPI106"/>
      <c r="UPJ106"/>
      <c r="UPK106"/>
      <c r="UPL106"/>
      <c r="UPM106"/>
      <c r="UPN106"/>
      <c r="UPO106"/>
      <c r="UPP106"/>
      <c r="UPQ106"/>
      <c r="UPR106"/>
      <c r="UPS106"/>
      <c r="UPT106"/>
      <c r="UPU106"/>
      <c r="UPV106"/>
      <c r="UPW106"/>
      <c r="UPX106"/>
      <c r="UPY106"/>
      <c r="UPZ106"/>
      <c r="UQA106"/>
      <c r="UQB106"/>
      <c r="UQC106"/>
      <c r="UQD106"/>
      <c r="UQE106"/>
      <c r="UQF106"/>
      <c r="UQG106"/>
      <c r="UQH106"/>
      <c r="UQI106"/>
      <c r="UQJ106"/>
      <c r="UQK106"/>
      <c r="UQL106"/>
      <c r="UQM106"/>
      <c r="UQN106"/>
      <c r="UQO106"/>
      <c r="UQP106"/>
      <c r="UQQ106"/>
      <c r="UQR106"/>
      <c r="UQS106"/>
      <c r="UQT106"/>
      <c r="UQU106"/>
      <c r="UQV106"/>
      <c r="UQW106"/>
      <c r="UQX106"/>
      <c r="UQY106"/>
      <c r="UQZ106"/>
      <c r="URA106"/>
      <c r="URB106"/>
      <c r="URC106"/>
      <c r="URD106"/>
      <c r="URE106"/>
      <c r="URF106"/>
      <c r="URG106"/>
      <c r="URH106"/>
      <c r="URI106"/>
      <c r="URJ106"/>
      <c r="URK106"/>
      <c r="URL106"/>
      <c r="URM106"/>
      <c r="URN106"/>
      <c r="URO106"/>
      <c r="URP106"/>
      <c r="URQ106"/>
      <c r="URR106"/>
      <c r="URS106"/>
      <c r="URT106"/>
      <c r="URU106"/>
      <c r="URV106"/>
      <c r="URW106"/>
      <c r="URX106"/>
      <c r="URY106"/>
      <c r="URZ106"/>
      <c r="USA106"/>
      <c r="USB106"/>
      <c r="USC106"/>
      <c r="USD106"/>
      <c r="USE106"/>
      <c r="USF106"/>
      <c r="USG106"/>
      <c r="USH106"/>
      <c r="USI106"/>
      <c r="USJ106"/>
      <c r="USK106"/>
      <c r="USL106"/>
      <c r="USM106"/>
      <c r="USN106"/>
      <c r="USO106"/>
      <c r="USP106"/>
      <c r="USQ106"/>
      <c r="USR106"/>
      <c r="USS106"/>
      <c r="UST106"/>
      <c r="USU106"/>
      <c r="USV106"/>
      <c r="USW106"/>
      <c r="USX106"/>
      <c r="USY106"/>
      <c r="USZ106"/>
      <c r="UTA106"/>
      <c r="UTB106"/>
      <c r="UTC106"/>
      <c r="UTD106"/>
      <c r="UTE106"/>
      <c r="UTF106"/>
      <c r="UTG106"/>
      <c r="UTH106"/>
      <c r="UTI106"/>
      <c r="UTJ106"/>
      <c r="UTK106"/>
      <c r="UTL106"/>
      <c r="UTM106"/>
      <c r="UTN106"/>
      <c r="UTO106"/>
      <c r="UTP106"/>
      <c r="UTQ106"/>
      <c r="UTR106"/>
      <c r="UTS106"/>
      <c r="UTT106"/>
      <c r="UTU106"/>
      <c r="UTV106"/>
      <c r="UTW106"/>
      <c r="UTX106"/>
      <c r="UTY106"/>
      <c r="UTZ106"/>
      <c r="UUA106"/>
      <c r="UUB106"/>
      <c r="UUC106"/>
      <c r="UUD106"/>
      <c r="UUE106"/>
      <c r="UUF106"/>
      <c r="UUG106"/>
      <c r="UUH106"/>
      <c r="UUI106"/>
      <c r="UUJ106"/>
      <c r="UUK106"/>
      <c r="UUL106"/>
      <c r="UUM106"/>
      <c r="UUN106"/>
      <c r="UUO106"/>
      <c r="UUP106"/>
      <c r="UUQ106"/>
      <c r="UUR106"/>
      <c r="UUS106"/>
      <c r="UUT106"/>
      <c r="UUU106"/>
      <c r="UUV106"/>
      <c r="UUW106"/>
      <c r="UUX106"/>
      <c r="UUY106"/>
      <c r="UUZ106"/>
      <c r="UVA106"/>
      <c r="UVB106"/>
      <c r="UVC106"/>
      <c r="UVD106"/>
      <c r="UVE106"/>
      <c r="UVF106"/>
      <c r="UVG106"/>
      <c r="UVH106"/>
      <c r="UVI106"/>
      <c r="UVJ106"/>
      <c r="UVK106"/>
      <c r="UVL106"/>
      <c r="UVM106"/>
      <c r="UVN106"/>
      <c r="UVO106"/>
      <c r="UVP106"/>
      <c r="UVQ106"/>
      <c r="UVR106"/>
      <c r="UVS106"/>
      <c r="UVT106"/>
      <c r="UVU106"/>
      <c r="UVV106"/>
      <c r="UVW106"/>
      <c r="UVX106"/>
      <c r="UVY106"/>
      <c r="UVZ106"/>
      <c r="UWA106"/>
      <c r="UWB106"/>
      <c r="UWC106"/>
      <c r="UWD106"/>
      <c r="UWE106"/>
      <c r="UWF106"/>
      <c r="UWG106"/>
      <c r="UWH106"/>
      <c r="UWI106"/>
      <c r="UWJ106"/>
      <c r="UWK106"/>
      <c r="UWL106"/>
      <c r="UWM106"/>
      <c r="UWN106"/>
      <c r="UWO106"/>
      <c r="UWP106"/>
      <c r="UWQ106"/>
      <c r="UWR106"/>
      <c r="UWS106"/>
      <c r="UWT106"/>
      <c r="UWU106"/>
      <c r="UWV106"/>
      <c r="UWW106"/>
      <c r="UWX106"/>
      <c r="UWY106"/>
      <c r="UWZ106"/>
      <c r="UXA106"/>
      <c r="UXB106"/>
      <c r="UXC106"/>
      <c r="UXD106"/>
      <c r="UXE106"/>
      <c r="UXF106"/>
      <c r="UXG106"/>
      <c r="UXH106"/>
      <c r="UXI106"/>
      <c r="UXJ106"/>
      <c r="UXK106"/>
      <c r="UXL106"/>
      <c r="UXM106"/>
      <c r="UXN106"/>
      <c r="UXO106"/>
      <c r="UXP106"/>
      <c r="UXQ106"/>
      <c r="UXR106"/>
      <c r="UXS106"/>
      <c r="UXT106"/>
      <c r="UXU106"/>
      <c r="UXV106"/>
      <c r="UXW106"/>
      <c r="UXX106"/>
      <c r="UXY106"/>
      <c r="UXZ106"/>
      <c r="UYA106"/>
      <c r="UYB106"/>
      <c r="UYC106"/>
      <c r="UYD106"/>
      <c r="UYE106"/>
      <c r="UYF106"/>
      <c r="UYG106"/>
      <c r="UYH106"/>
      <c r="UYI106"/>
      <c r="UYJ106"/>
      <c r="UYK106"/>
      <c r="UYL106"/>
      <c r="UYM106"/>
      <c r="UYN106"/>
      <c r="UYO106"/>
      <c r="UYP106"/>
      <c r="UYQ106"/>
      <c r="UYR106"/>
      <c r="UYS106"/>
      <c r="UYT106"/>
      <c r="UYU106"/>
      <c r="UYV106"/>
      <c r="UYW106"/>
      <c r="UYX106"/>
      <c r="UYY106"/>
      <c r="UYZ106"/>
      <c r="UZA106"/>
      <c r="UZB106"/>
      <c r="UZC106"/>
      <c r="UZD106"/>
      <c r="UZE106"/>
      <c r="UZF106"/>
      <c r="UZG106"/>
      <c r="UZH106"/>
      <c r="UZI106"/>
      <c r="UZJ106"/>
      <c r="UZK106"/>
      <c r="UZL106"/>
      <c r="UZM106"/>
      <c r="UZN106"/>
      <c r="UZO106"/>
      <c r="UZP106"/>
      <c r="UZQ106"/>
      <c r="UZR106"/>
      <c r="UZS106"/>
      <c r="UZT106"/>
      <c r="UZU106"/>
      <c r="UZV106"/>
      <c r="UZW106"/>
      <c r="UZX106"/>
      <c r="UZY106"/>
      <c r="UZZ106"/>
      <c r="VAA106"/>
      <c r="VAB106"/>
      <c r="VAC106"/>
      <c r="VAD106"/>
      <c r="VAE106"/>
      <c r="VAF106"/>
      <c r="VAG106"/>
      <c r="VAH106"/>
      <c r="VAI106"/>
      <c r="VAJ106"/>
      <c r="VAK106"/>
      <c r="VAL106"/>
      <c r="VAM106"/>
      <c r="VAN106"/>
      <c r="VAO106"/>
      <c r="VAP106"/>
      <c r="VAQ106"/>
      <c r="VAR106"/>
      <c r="VAS106"/>
      <c r="VAT106"/>
      <c r="VAU106"/>
      <c r="VAV106"/>
      <c r="VAW106"/>
      <c r="VAX106"/>
      <c r="VAY106"/>
      <c r="VAZ106"/>
      <c r="VBA106"/>
      <c r="VBB106"/>
      <c r="VBC106"/>
      <c r="VBD106"/>
      <c r="VBE106"/>
      <c r="VBF106"/>
      <c r="VBG106"/>
      <c r="VBH106"/>
      <c r="VBI106"/>
      <c r="VBJ106"/>
      <c r="VBK106"/>
      <c r="VBL106"/>
      <c r="VBM106"/>
      <c r="VBN106"/>
      <c r="VBO106"/>
      <c r="VBP106"/>
      <c r="VBQ106"/>
      <c r="VBR106"/>
      <c r="VBS106"/>
      <c r="VBT106"/>
      <c r="VBU106"/>
      <c r="VBV106"/>
      <c r="VBW106"/>
      <c r="VBX106"/>
      <c r="VBY106"/>
      <c r="VBZ106"/>
      <c r="VCA106"/>
      <c r="VCB106"/>
      <c r="VCC106"/>
      <c r="VCD106"/>
      <c r="VCE106"/>
      <c r="VCF106"/>
      <c r="VCG106"/>
      <c r="VCH106"/>
      <c r="VCI106"/>
      <c r="VCJ106"/>
      <c r="VCK106"/>
      <c r="VCL106"/>
      <c r="VCM106"/>
      <c r="VCN106"/>
      <c r="VCO106"/>
      <c r="VCP106"/>
      <c r="VCQ106"/>
      <c r="VCR106"/>
      <c r="VCS106"/>
      <c r="VCT106"/>
      <c r="VCU106"/>
      <c r="VCV106"/>
      <c r="VCW106"/>
      <c r="VCX106"/>
      <c r="VCY106"/>
      <c r="VCZ106"/>
      <c r="VDA106"/>
      <c r="VDB106"/>
      <c r="VDC106"/>
      <c r="VDD106"/>
      <c r="VDE106"/>
      <c r="VDF106"/>
      <c r="VDG106"/>
      <c r="VDH106"/>
      <c r="VDI106"/>
      <c r="VDJ106"/>
      <c r="VDK106"/>
      <c r="VDL106"/>
      <c r="VDM106"/>
      <c r="VDN106"/>
      <c r="VDO106"/>
      <c r="VDP106"/>
      <c r="VDQ106"/>
      <c r="VDR106"/>
      <c r="VDS106"/>
      <c r="VDT106"/>
      <c r="VDU106"/>
      <c r="VDV106"/>
      <c r="VDW106"/>
      <c r="VDX106"/>
      <c r="VDY106"/>
      <c r="VDZ106"/>
      <c r="VEA106"/>
      <c r="VEB106"/>
      <c r="VEC106"/>
      <c r="VED106"/>
      <c r="VEE106"/>
      <c r="VEF106"/>
      <c r="VEG106"/>
      <c r="VEH106"/>
      <c r="VEI106"/>
      <c r="VEJ106"/>
      <c r="VEK106"/>
      <c r="VEL106"/>
      <c r="VEM106"/>
      <c r="VEN106"/>
      <c r="VEO106"/>
      <c r="VEP106"/>
      <c r="VEQ106"/>
      <c r="VER106"/>
      <c r="VES106"/>
      <c r="VET106"/>
      <c r="VEU106"/>
      <c r="VEV106"/>
      <c r="VEW106"/>
      <c r="VEX106"/>
      <c r="VEY106"/>
      <c r="VEZ106"/>
      <c r="VFA106"/>
      <c r="VFB106"/>
      <c r="VFC106"/>
      <c r="VFD106"/>
      <c r="VFE106"/>
      <c r="VFF106"/>
      <c r="VFG106"/>
      <c r="VFH106"/>
      <c r="VFI106"/>
      <c r="VFJ106"/>
      <c r="VFK106"/>
      <c r="VFL106"/>
      <c r="VFM106"/>
      <c r="VFN106"/>
      <c r="VFO106"/>
      <c r="VFP106"/>
      <c r="VFQ106"/>
      <c r="VFR106"/>
      <c r="VFS106"/>
      <c r="VFT106"/>
      <c r="VFU106"/>
      <c r="VFV106"/>
      <c r="VFW106"/>
      <c r="VFX106"/>
      <c r="VFY106"/>
      <c r="VFZ106"/>
      <c r="VGA106"/>
      <c r="VGB106"/>
      <c r="VGC106"/>
      <c r="VGD106"/>
      <c r="VGE106"/>
      <c r="VGF106"/>
      <c r="VGG106"/>
      <c r="VGH106"/>
      <c r="VGI106"/>
      <c r="VGJ106"/>
      <c r="VGK106"/>
      <c r="VGL106"/>
      <c r="VGM106"/>
      <c r="VGN106"/>
      <c r="VGO106"/>
      <c r="VGP106"/>
      <c r="VGQ106"/>
      <c r="VGR106"/>
      <c r="VGS106"/>
      <c r="VGT106"/>
      <c r="VGU106"/>
      <c r="VGV106"/>
      <c r="VGW106"/>
      <c r="VGX106"/>
      <c r="VGY106"/>
      <c r="VGZ106"/>
      <c r="VHA106"/>
      <c r="VHB106"/>
      <c r="VHC106"/>
      <c r="VHD106"/>
      <c r="VHE106"/>
      <c r="VHF106"/>
      <c r="VHG106"/>
      <c r="VHH106"/>
      <c r="VHI106"/>
      <c r="VHJ106"/>
      <c r="VHK106"/>
      <c r="VHL106"/>
      <c r="VHM106"/>
      <c r="VHN106"/>
      <c r="VHO106"/>
      <c r="VHP106"/>
      <c r="VHQ106"/>
      <c r="VHR106"/>
      <c r="VHS106"/>
      <c r="VHT106"/>
      <c r="VHU106"/>
      <c r="VHV106"/>
      <c r="VHW106"/>
      <c r="VHX106"/>
      <c r="VHY106"/>
      <c r="VHZ106"/>
      <c r="VIA106"/>
      <c r="VIB106"/>
      <c r="VIC106"/>
      <c r="VID106"/>
      <c r="VIE106"/>
      <c r="VIF106"/>
      <c r="VIG106"/>
      <c r="VIH106"/>
      <c r="VII106"/>
      <c r="VIJ106"/>
      <c r="VIK106"/>
      <c r="VIL106"/>
      <c r="VIM106"/>
      <c r="VIN106"/>
      <c r="VIO106"/>
      <c r="VIP106"/>
      <c r="VIQ106"/>
      <c r="VIR106"/>
      <c r="VIS106"/>
      <c r="VIT106"/>
      <c r="VIU106"/>
      <c r="VIV106"/>
      <c r="VIW106"/>
      <c r="VIX106"/>
      <c r="VIY106"/>
      <c r="VIZ106"/>
      <c r="VJA106"/>
      <c r="VJB106"/>
      <c r="VJC106"/>
      <c r="VJD106"/>
      <c r="VJE106"/>
      <c r="VJF106"/>
      <c r="VJG106"/>
      <c r="VJH106"/>
      <c r="VJI106"/>
      <c r="VJJ106"/>
      <c r="VJK106"/>
      <c r="VJL106"/>
      <c r="VJM106"/>
      <c r="VJN106"/>
      <c r="VJO106"/>
      <c r="VJP106"/>
      <c r="VJQ106"/>
      <c r="VJR106"/>
      <c r="VJS106"/>
      <c r="VJT106"/>
      <c r="VJU106"/>
      <c r="VJV106"/>
      <c r="VJW106"/>
      <c r="VJX106"/>
      <c r="VJY106"/>
      <c r="VJZ106"/>
      <c r="VKA106"/>
      <c r="VKB106"/>
      <c r="VKC106"/>
      <c r="VKD106"/>
      <c r="VKE106"/>
      <c r="VKF106"/>
      <c r="VKG106"/>
      <c r="VKH106"/>
      <c r="VKI106"/>
      <c r="VKJ106"/>
      <c r="VKK106"/>
      <c r="VKL106"/>
      <c r="VKM106"/>
      <c r="VKN106"/>
      <c r="VKO106"/>
      <c r="VKP106"/>
      <c r="VKQ106"/>
      <c r="VKR106"/>
      <c r="VKS106"/>
      <c r="VKT106"/>
      <c r="VKU106"/>
      <c r="VKV106"/>
      <c r="VKW106"/>
      <c r="VKX106"/>
      <c r="VKY106"/>
      <c r="VKZ106"/>
      <c r="VLA106"/>
      <c r="VLB106"/>
      <c r="VLC106"/>
      <c r="VLD106"/>
      <c r="VLE106"/>
      <c r="VLF106"/>
      <c r="VLG106"/>
      <c r="VLH106"/>
      <c r="VLI106"/>
      <c r="VLJ106"/>
      <c r="VLK106"/>
      <c r="VLL106"/>
      <c r="VLM106"/>
      <c r="VLN106"/>
      <c r="VLO106"/>
      <c r="VLP106"/>
      <c r="VLQ106"/>
      <c r="VLR106"/>
      <c r="VLS106"/>
      <c r="VLT106"/>
      <c r="VLU106"/>
      <c r="VLV106"/>
      <c r="VLW106"/>
      <c r="VLX106"/>
      <c r="VLY106"/>
      <c r="VLZ106"/>
      <c r="VMA106"/>
      <c r="VMB106"/>
      <c r="VMC106"/>
      <c r="VMD106"/>
      <c r="VME106"/>
      <c r="VMF106"/>
      <c r="VMG106"/>
      <c r="VMH106"/>
      <c r="VMI106"/>
      <c r="VMJ106"/>
      <c r="VMK106"/>
      <c r="VML106"/>
      <c r="VMM106"/>
      <c r="VMN106"/>
      <c r="VMO106"/>
      <c r="VMP106"/>
      <c r="VMQ106"/>
      <c r="VMR106"/>
      <c r="VMS106"/>
      <c r="VMT106"/>
      <c r="VMU106"/>
      <c r="VMV106"/>
      <c r="VMW106"/>
      <c r="VMX106"/>
      <c r="VMY106"/>
      <c r="VMZ106"/>
      <c r="VNA106"/>
      <c r="VNB106"/>
      <c r="VNC106"/>
      <c r="VND106"/>
      <c r="VNE106"/>
      <c r="VNF106"/>
      <c r="VNG106"/>
      <c r="VNH106"/>
      <c r="VNI106"/>
      <c r="VNJ106"/>
      <c r="VNK106"/>
      <c r="VNL106"/>
      <c r="VNM106"/>
      <c r="VNN106"/>
      <c r="VNO106"/>
      <c r="VNP106"/>
      <c r="VNQ106"/>
      <c r="VNR106"/>
      <c r="VNS106"/>
      <c r="VNT106"/>
      <c r="VNU106"/>
      <c r="VNV106"/>
      <c r="VNW106"/>
      <c r="VNX106"/>
      <c r="VNY106"/>
      <c r="VNZ106"/>
      <c r="VOA106"/>
      <c r="VOB106"/>
      <c r="VOC106"/>
      <c r="VOD106"/>
      <c r="VOE106"/>
      <c r="VOF106"/>
      <c r="VOG106"/>
      <c r="VOH106"/>
      <c r="VOI106"/>
      <c r="VOJ106"/>
      <c r="VOK106"/>
      <c r="VOL106"/>
      <c r="VOM106"/>
      <c r="VON106"/>
      <c r="VOO106"/>
      <c r="VOP106"/>
      <c r="VOQ106"/>
      <c r="VOR106"/>
      <c r="VOS106"/>
      <c r="VOT106"/>
      <c r="VOU106"/>
      <c r="VOV106"/>
      <c r="VOW106"/>
      <c r="VOX106"/>
      <c r="VOY106"/>
      <c r="VOZ106"/>
      <c r="VPA106"/>
      <c r="VPB106"/>
      <c r="VPC106"/>
      <c r="VPD106"/>
      <c r="VPE106"/>
      <c r="VPF106"/>
      <c r="VPG106"/>
      <c r="VPH106"/>
      <c r="VPI106"/>
      <c r="VPJ106"/>
      <c r="VPK106"/>
      <c r="VPL106"/>
      <c r="VPM106"/>
      <c r="VPN106"/>
      <c r="VPO106"/>
      <c r="VPP106"/>
      <c r="VPQ106"/>
      <c r="VPR106"/>
      <c r="VPS106"/>
      <c r="VPT106"/>
      <c r="VPU106"/>
      <c r="VPV106"/>
      <c r="VPW106"/>
      <c r="VPX106"/>
      <c r="VPY106"/>
      <c r="VPZ106"/>
      <c r="VQA106"/>
      <c r="VQB106"/>
      <c r="VQC106"/>
      <c r="VQD106"/>
      <c r="VQE106"/>
      <c r="VQF106"/>
      <c r="VQG106"/>
      <c r="VQH106"/>
      <c r="VQI106"/>
      <c r="VQJ106"/>
      <c r="VQK106"/>
      <c r="VQL106"/>
      <c r="VQM106"/>
      <c r="VQN106"/>
      <c r="VQO106"/>
      <c r="VQP106"/>
      <c r="VQQ106"/>
      <c r="VQR106"/>
      <c r="VQS106"/>
      <c r="VQT106"/>
      <c r="VQU106"/>
      <c r="VQV106"/>
      <c r="VQW106"/>
      <c r="VQX106"/>
      <c r="VQY106"/>
      <c r="VQZ106"/>
      <c r="VRA106"/>
      <c r="VRB106"/>
      <c r="VRC106"/>
      <c r="VRD106"/>
      <c r="VRE106"/>
      <c r="VRF106"/>
      <c r="VRG106"/>
      <c r="VRH106"/>
      <c r="VRI106"/>
      <c r="VRJ106"/>
      <c r="VRK106"/>
      <c r="VRL106"/>
      <c r="VRM106"/>
      <c r="VRN106"/>
      <c r="VRO106"/>
      <c r="VRP106"/>
      <c r="VRQ106"/>
      <c r="VRR106"/>
      <c r="VRS106"/>
      <c r="VRT106"/>
      <c r="VRU106"/>
      <c r="VRV106"/>
      <c r="VRW106"/>
      <c r="VRX106"/>
      <c r="VRY106"/>
      <c r="VRZ106"/>
      <c r="VSA106"/>
      <c r="VSB106"/>
      <c r="VSC106"/>
      <c r="VSD106"/>
      <c r="VSE106"/>
      <c r="VSF106"/>
      <c r="VSG106"/>
      <c r="VSH106"/>
      <c r="VSI106"/>
      <c r="VSJ106"/>
      <c r="VSK106"/>
      <c r="VSL106"/>
      <c r="VSM106"/>
      <c r="VSN106"/>
      <c r="VSO106"/>
      <c r="VSP106"/>
      <c r="VSQ106"/>
      <c r="VSR106"/>
      <c r="VSS106"/>
      <c r="VST106"/>
      <c r="VSU106"/>
      <c r="VSV106"/>
      <c r="VSW106"/>
      <c r="VSX106"/>
      <c r="VSY106"/>
      <c r="VSZ106"/>
      <c r="VTA106"/>
      <c r="VTB106"/>
      <c r="VTC106"/>
      <c r="VTD106"/>
      <c r="VTE106"/>
      <c r="VTF106"/>
      <c r="VTG106"/>
      <c r="VTH106"/>
      <c r="VTI106"/>
      <c r="VTJ106"/>
      <c r="VTK106"/>
      <c r="VTL106"/>
      <c r="VTM106"/>
      <c r="VTN106"/>
      <c r="VTO106"/>
      <c r="VTP106"/>
      <c r="VTQ106"/>
      <c r="VTR106"/>
      <c r="VTS106"/>
      <c r="VTT106"/>
      <c r="VTU106"/>
      <c r="VTV106"/>
      <c r="VTW106"/>
      <c r="VTX106"/>
      <c r="VTY106"/>
      <c r="VTZ106"/>
      <c r="VUA106"/>
      <c r="VUB106"/>
      <c r="VUC106"/>
      <c r="VUD106"/>
      <c r="VUE106"/>
      <c r="VUF106"/>
      <c r="VUG106"/>
      <c r="VUH106"/>
      <c r="VUI106"/>
      <c r="VUJ106"/>
      <c r="VUK106"/>
      <c r="VUL106"/>
      <c r="VUM106"/>
      <c r="VUN106"/>
      <c r="VUO106"/>
      <c r="VUP106"/>
      <c r="VUQ106"/>
      <c r="VUR106"/>
      <c r="VUS106"/>
      <c r="VUT106"/>
      <c r="VUU106"/>
      <c r="VUV106"/>
      <c r="VUW106"/>
      <c r="VUX106"/>
      <c r="VUY106"/>
      <c r="VUZ106"/>
      <c r="VVA106"/>
      <c r="VVB106"/>
      <c r="VVC106"/>
      <c r="VVD106"/>
      <c r="VVE106"/>
      <c r="VVF106"/>
      <c r="VVG106"/>
      <c r="VVH106"/>
      <c r="VVI106"/>
      <c r="VVJ106"/>
      <c r="VVK106"/>
      <c r="VVL106"/>
      <c r="VVM106"/>
      <c r="VVN106"/>
      <c r="VVO106"/>
      <c r="VVP106"/>
      <c r="VVQ106"/>
      <c r="VVR106"/>
      <c r="VVS106"/>
      <c r="VVT106"/>
      <c r="VVU106"/>
      <c r="VVV106"/>
      <c r="VVW106"/>
      <c r="VVX106"/>
      <c r="VVY106"/>
      <c r="VVZ106"/>
      <c r="VWA106"/>
      <c r="VWB106"/>
      <c r="VWC106"/>
      <c r="VWD106"/>
      <c r="VWE106"/>
      <c r="VWF106"/>
      <c r="VWG106"/>
      <c r="VWH106"/>
      <c r="VWI106"/>
      <c r="VWJ106"/>
      <c r="VWK106"/>
      <c r="VWL106"/>
      <c r="VWM106"/>
      <c r="VWN106"/>
      <c r="VWO106"/>
      <c r="VWP106"/>
      <c r="VWQ106"/>
      <c r="VWR106"/>
      <c r="VWS106"/>
      <c r="VWT106"/>
      <c r="VWU106"/>
      <c r="VWV106"/>
      <c r="VWW106"/>
      <c r="VWX106"/>
      <c r="VWY106"/>
      <c r="VWZ106"/>
      <c r="VXA106"/>
      <c r="VXB106"/>
      <c r="VXC106"/>
      <c r="VXD106"/>
      <c r="VXE106"/>
      <c r="VXF106"/>
      <c r="VXG106"/>
      <c r="VXH106"/>
      <c r="VXI106"/>
      <c r="VXJ106"/>
      <c r="VXK106"/>
      <c r="VXL106"/>
      <c r="VXM106"/>
      <c r="VXN106"/>
      <c r="VXO106"/>
      <c r="VXP106"/>
      <c r="VXQ106"/>
      <c r="VXR106"/>
      <c r="VXS106"/>
      <c r="VXT106"/>
      <c r="VXU106"/>
      <c r="VXV106"/>
      <c r="VXW106"/>
      <c r="VXX106"/>
      <c r="VXY106"/>
      <c r="VXZ106"/>
      <c r="VYA106"/>
      <c r="VYB106"/>
      <c r="VYC106"/>
      <c r="VYD106"/>
      <c r="VYE106"/>
      <c r="VYF106"/>
      <c r="VYG106"/>
      <c r="VYH106"/>
      <c r="VYI106"/>
      <c r="VYJ106"/>
      <c r="VYK106"/>
      <c r="VYL106"/>
      <c r="VYM106"/>
      <c r="VYN106"/>
      <c r="VYO106"/>
      <c r="VYP106"/>
      <c r="VYQ106"/>
      <c r="VYR106"/>
      <c r="VYS106"/>
      <c r="VYT106"/>
      <c r="VYU106"/>
      <c r="VYV106"/>
      <c r="VYW106"/>
      <c r="VYX106"/>
      <c r="VYY106"/>
      <c r="VYZ106"/>
      <c r="VZA106"/>
      <c r="VZB106"/>
      <c r="VZC106"/>
      <c r="VZD106"/>
      <c r="VZE106"/>
      <c r="VZF106"/>
      <c r="VZG106"/>
      <c r="VZH106"/>
      <c r="VZI106"/>
      <c r="VZJ106"/>
      <c r="VZK106"/>
      <c r="VZL106"/>
      <c r="VZM106"/>
      <c r="VZN106"/>
      <c r="VZO106"/>
      <c r="VZP106"/>
      <c r="VZQ106"/>
      <c r="VZR106"/>
      <c r="VZS106"/>
      <c r="VZT106"/>
      <c r="VZU106"/>
      <c r="VZV106"/>
      <c r="VZW106"/>
      <c r="VZX106"/>
      <c r="VZY106"/>
      <c r="VZZ106"/>
      <c r="WAA106"/>
      <c r="WAB106"/>
      <c r="WAC106"/>
      <c r="WAD106"/>
      <c r="WAE106"/>
      <c r="WAF106"/>
      <c r="WAG106"/>
      <c r="WAH106"/>
      <c r="WAI106"/>
      <c r="WAJ106"/>
      <c r="WAK106"/>
      <c r="WAL106"/>
      <c r="WAM106"/>
      <c r="WAN106"/>
      <c r="WAO106"/>
      <c r="WAP106"/>
      <c r="WAQ106"/>
      <c r="WAR106"/>
      <c r="WAS106"/>
      <c r="WAT106"/>
      <c r="WAU106"/>
      <c r="WAV106"/>
      <c r="WAW106"/>
      <c r="WAX106"/>
      <c r="WAY106"/>
      <c r="WAZ106"/>
      <c r="WBA106"/>
      <c r="WBB106"/>
      <c r="WBC106"/>
      <c r="WBD106"/>
      <c r="WBE106"/>
      <c r="WBF106"/>
      <c r="WBG106"/>
      <c r="WBH106"/>
      <c r="WBI106"/>
      <c r="WBJ106"/>
      <c r="WBK106"/>
      <c r="WBL106"/>
      <c r="WBM106"/>
      <c r="WBN106"/>
      <c r="WBO106"/>
      <c r="WBP106"/>
      <c r="WBQ106"/>
      <c r="WBR106"/>
      <c r="WBS106"/>
      <c r="WBT106"/>
      <c r="WBU106"/>
      <c r="WBV106"/>
      <c r="WBW106"/>
      <c r="WBX106"/>
      <c r="WBY106"/>
      <c r="WBZ106"/>
      <c r="WCA106"/>
      <c r="WCB106"/>
      <c r="WCC106"/>
      <c r="WCD106"/>
      <c r="WCE106"/>
      <c r="WCF106"/>
      <c r="WCG106"/>
      <c r="WCH106"/>
      <c r="WCI106"/>
      <c r="WCJ106"/>
      <c r="WCK106"/>
      <c r="WCL106"/>
      <c r="WCM106"/>
      <c r="WCN106"/>
      <c r="WCO106"/>
      <c r="WCP106"/>
      <c r="WCQ106"/>
      <c r="WCR106"/>
      <c r="WCS106"/>
      <c r="WCT106"/>
      <c r="WCU106"/>
      <c r="WCV106"/>
      <c r="WCW106"/>
      <c r="WCX106"/>
      <c r="WCY106"/>
      <c r="WCZ106"/>
      <c r="WDA106"/>
      <c r="WDB106"/>
      <c r="WDC106"/>
      <c r="WDD106"/>
      <c r="WDE106"/>
      <c r="WDF106"/>
      <c r="WDG106"/>
      <c r="WDH106"/>
      <c r="WDI106"/>
      <c r="WDJ106"/>
      <c r="WDK106"/>
      <c r="WDL106"/>
      <c r="WDM106"/>
      <c r="WDN106"/>
      <c r="WDO106"/>
      <c r="WDP106"/>
      <c r="WDQ106"/>
      <c r="WDR106"/>
      <c r="WDS106"/>
      <c r="WDT106"/>
      <c r="WDU106"/>
      <c r="WDV106"/>
      <c r="WDW106"/>
      <c r="WDX106"/>
      <c r="WDY106"/>
      <c r="WDZ106"/>
      <c r="WEA106"/>
      <c r="WEB106"/>
      <c r="WEC106"/>
      <c r="WED106"/>
      <c r="WEE106"/>
      <c r="WEF106"/>
      <c r="WEG106"/>
      <c r="WEH106"/>
      <c r="WEI106"/>
      <c r="WEJ106"/>
      <c r="WEK106"/>
      <c r="WEL106"/>
      <c r="WEM106"/>
      <c r="WEN106"/>
      <c r="WEO106"/>
      <c r="WEP106"/>
      <c r="WEQ106"/>
      <c r="WER106"/>
      <c r="WES106"/>
      <c r="WET106"/>
      <c r="WEU106"/>
      <c r="WEV106"/>
      <c r="WEW106"/>
      <c r="WEX106"/>
      <c r="WEY106"/>
      <c r="WEZ106"/>
      <c r="WFA106"/>
      <c r="WFB106"/>
      <c r="WFC106"/>
      <c r="WFD106"/>
      <c r="WFE106"/>
      <c r="WFF106"/>
      <c r="WFG106"/>
      <c r="WFH106"/>
      <c r="WFI106"/>
      <c r="WFJ106"/>
      <c r="WFK106"/>
      <c r="WFL106"/>
      <c r="WFM106"/>
      <c r="WFN106"/>
      <c r="WFO106"/>
      <c r="WFP106"/>
      <c r="WFQ106"/>
      <c r="WFR106"/>
      <c r="WFS106"/>
      <c r="WFT106"/>
      <c r="WFU106"/>
      <c r="WFV106"/>
      <c r="WFW106"/>
      <c r="WFX106"/>
      <c r="WFY106"/>
      <c r="WFZ106"/>
      <c r="WGA106"/>
      <c r="WGB106"/>
      <c r="WGC106"/>
      <c r="WGD106"/>
      <c r="WGE106"/>
      <c r="WGF106"/>
      <c r="WGG106"/>
      <c r="WGH106"/>
      <c r="WGI106"/>
      <c r="WGJ106"/>
      <c r="WGK106"/>
      <c r="WGL106"/>
      <c r="WGM106"/>
      <c r="WGN106"/>
      <c r="WGO106"/>
      <c r="WGP106"/>
      <c r="WGQ106"/>
      <c r="WGR106"/>
      <c r="WGS106"/>
      <c r="WGT106"/>
      <c r="WGU106"/>
      <c r="WGV106"/>
      <c r="WGW106"/>
      <c r="WGX106"/>
      <c r="WGY106"/>
      <c r="WGZ106"/>
      <c r="WHA106"/>
      <c r="WHB106"/>
      <c r="WHC106"/>
      <c r="WHD106"/>
      <c r="WHE106"/>
      <c r="WHF106"/>
      <c r="WHG106"/>
      <c r="WHH106"/>
      <c r="WHI106"/>
      <c r="WHJ106"/>
      <c r="WHK106"/>
      <c r="WHL106"/>
      <c r="WHM106"/>
      <c r="WHN106"/>
      <c r="WHO106"/>
      <c r="WHP106"/>
      <c r="WHQ106"/>
      <c r="WHR106"/>
      <c r="WHS106"/>
      <c r="WHT106"/>
      <c r="WHU106"/>
      <c r="WHV106"/>
      <c r="WHW106"/>
      <c r="WHX106"/>
      <c r="WHY106"/>
      <c r="WHZ106"/>
      <c r="WIA106"/>
      <c r="WIB106"/>
      <c r="WIC106"/>
      <c r="WID106"/>
      <c r="WIE106"/>
      <c r="WIF106"/>
      <c r="WIG106"/>
      <c r="WIH106"/>
      <c r="WII106"/>
      <c r="WIJ106"/>
      <c r="WIK106"/>
      <c r="WIL106"/>
      <c r="WIM106"/>
      <c r="WIN106"/>
      <c r="WIO106"/>
      <c r="WIP106"/>
      <c r="WIQ106"/>
      <c r="WIR106"/>
      <c r="WIS106"/>
      <c r="WIT106"/>
      <c r="WIU106"/>
      <c r="WIV106"/>
      <c r="WIW106"/>
      <c r="WIX106"/>
      <c r="WIY106"/>
      <c r="WIZ106"/>
      <c r="WJA106"/>
      <c r="WJB106"/>
      <c r="WJC106"/>
      <c r="WJD106"/>
      <c r="WJE106"/>
      <c r="WJF106"/>
      <c r="WJG106"/>
      <c r="WJH106"/>
      <c r="WJI106"/>
      <c r="WJJ106"/>
      <c r="WJK106"/>
      <c r="WJL106"/>
      <c r="WJM106"/>
      <c r="WJN106"/>
      <c r="WJO106"/>
      <c r="WJP106"/>
      <c r="WJQ106"/>
      <c r="WJR106"/>
      <c r="WJS106"/>
      <c r="WJT106"/>
      <c r="WJU106"/>
      <c r="WJV106"/>
      <c r="WJW106"/>
      <c r="WJX106"/>
      <c r="WJY106"/>
      <c r="WJZ106"/>
      <c r="WKA106"/>
      <c r="WKB106"/>
      <c r="WKC106"/>
      <c r="WKD106"/>
      <c r="WKE106"/>
      <c r="WKF106"/>
      <c r="WKG106"/>
      <c r="WKH106"/>
      <c r="WKI106"/>
      <c r="WKJ106"/>
      <c r="WKK106"/>
      <c r="WKL106"/>
      <c r="WKM106"/>
      <c r="WKN106"/>
      <c r="WKO106"/>
      <c r="WKP106"/>
      <c r="WKQ106"/>
      <c r="WKR106"/>
      <c r="WKS106"/>
      <c r="WKT106"/>
      <c r="WKU106"/>
      <c r="WKV106"/>
      <c r="WKW106"/>
      <c r="WKX106"/>
      <c r="WKY106"/>
      <c r="WKZ106"/>
      <c r="WLA106"/>
      <c r="WLB106"/>
      <c r="WLC106"/>
      <c r="WLD106"/>
      <c r="WLE106"/>
      <c r="WLF106"/>
      <c r="WLG106"/>
      <c r="WLH106"/>
      <c r="WLI106"/>
      <c r="WLJ106"/>
      <c r="WLK106"/>
      <c r="WLL106"/>
      <c r="WLM106"/>
      <c r="WLN106"/>
      <c r="WLO106"/>
      <c r="WLP106"/>
      <c r="WLQ106"/>
      <c r="WLR106"/>
      <c r="WLS106"/>
      <c r="WLT106"/>
      <c r="WLU106"/>
      <c r="WLV106"/>
      <c r="WLW106"/>
      <c r="WLX106"/>
      <c r="WLY106"/>
      <c r="WLZ106"/>
      <c r="WMA106"/>
      <c r="WMB106"/>
      <c r="WMC106"/>
      <c r="WMD106"/>
      <c r="WME106"/>
      <c r="WMF106"/>
      <c r="WMG106"/>
      <c r="WMH106"/>
      <c r="WMI106"/>
      <c r="WMJ106"/>
      <c r="WMK106"/>
      <c r="WML106"/>
      <c r="WMM106"/>
      <c r="WMN106"/>
      <c r="WMO106"/>
      <c r="WMP106"/>
      <c r="WMQ106"/>
      <c r="WMR106"/>
      <c r="WMS106"/>
      <c r="WMT106"/>
      <c r="WMU106"/>
      <c r="WMV106"/>
      <c r="WMW106"/>
      <c r="WMX106"/>
      <c r="WMY106"/>
      <c r="WMZ106"/>
      <c r="WNA106"/>
      <c r="WNB106"/>
      <c r="WNC106"/>
      <c r="WND106"/>
      <c r="WNE106"/>
      <c r="WNF106"/>
      <c r="WNG106"/>
      <c r="WNH106"/>
      <c r="WNI106"/>
      <c r="WNJ106"/>
      <c r="WNK106"/>
      <c r="WNL106"/>
      <c r="WNM106"/>
      <c r="WNN106"/>
      <c r="WNO106"/>
      <c r="WNP106"/>
      <c r="WNQ106"/>
      <c r="WNR106"/>
      <c r="WNS106"/>
      <c r="WNT106"/>
      <c r="WNU106"/>
      <c r="WNV106"/>
      <c r="WNW106"/>
      <c r="WNX106"/>
      <c r="WNY106"/>
      <c r="WNZ106"/>
      <c r="WOA106"/>
      <c r="WOB106"/>
      <c r="WOC106"/>
      <c r="WOD106"/>
      <c r="WOE106"/>
      <c r="WOF106"/>
      <c r="WOG106"/>
      <c r="WOH106"/>
      <c r="WOI106"/>
      <c r="WOJ106"/>
      <c r="WOK106"/>
      <c r="WOL106"/>
      <c r="WOM106"/>
      <c r="WON106"/>
      <c r="WOO106"/>
      <c r="WOP106"/>
      <c r="WOQ106"/>
      <c r="WOR106"/>
      <c r="WOS106"/>
      <c r="WOT106"/>
      <c r="WOU106"/>
      <c r="WOV106"/>
      <c r="WOW106"/>
      <c r="WOX106"/>
      <c r="WOY106"/>
      <c r="WOZ106"/>
      <c r="WPA106"/>
      <c r="WPB106"/>
      <c r="WPC106"/>
      <c r="WPD106"/>
      <c r="WPE106"/>
      <c r="WPF106"/>
      <c r="WPG106"/>
      <c r="WPH106"/>
      <c r="WPI106"/>
      <c r="WPJ106"/>
      <c r="WPK106"/>
      <c r="WPL106"/>
      <c r="WPM106"/>
      <c r="WPN106"/>
      <c r="WPO106"/>
      <c r="WPP106"/>
      <c r="WPQ106"/>
      <c r="WPR106"/>
      <c r="WPS106"/>
      <c r="WPT106"/>
      <c r="WPU106"/>
      <c r="WPV106"/>
      <c r="WPW106"/>
      <c r="WPX106"/>
      <c r="WPY106"/>
      <c r="WPZ106"/>
      <c r="WQA106"/>
      <c r="WQB106"/>
      <c r="WQC106"/>
      <c r="WQD106"/>
      <c r="WQE106"/>
      <c r="WQF106"/>
      <c r="WQG106"/>
      <c r="WQH106"/>
      <c r="WQI106"/>
      <c r="WQJ106"/>
      <c r="WQK106"/>
      <c r="WQL106"/>
      <c r="WQM106"/>
      <c r="WQN106"/>
      <c r="WQO106"/>
      <c r="WQP106"/>
      <c r="WQQ106"/>
      <c r="WQR106"/>
      <c r="WQS106"/>
      <c r="WQT106"/>
      <c r="WQU106"/>
      <c r="WQV106"/>
      <c r="WQW106"/>
      <c r="WQX106"/>
      <c r="WQY106"/>
      <c r="WQZ106"/>
      <c r="WRA106"/>
      <c r="WRB106"/>
      <c r="WRC106"/>
      <c r="WRD106"/>
      <c r="WRE106"/>
      <c r="WRF106"/>
      <c r="WRG106"/>
      <c r="WRH106"/>
      <c r="WRI106"/>
      <c r="WRJ106"/>
      <c r="WRK106"/>
      <c r="WRL106"/>
      <c r="WRM106"/>
      <c r="WRN106"/>
      <c r="WRO106"/>
      <c r="WRP106"/>
      <c r="WRQ106"/>
      <c r="WRR106"/>
      <c r="WRS106"/>
      <c r="WRT106"/>
      <c r="WRU106"/>
      <c r="WRV106"/>
      <c r="WRW106"/>
      <c r="WRX106"/>
      <c r="WRY106"/>
      <c r="WRZ106"/>
      <c r="WSA106"/>
      <c r="WSB106"/>
      <c r="WSC106"/>
      <c r="WSD106"/>
      <c r="WSE106"/>
      <c r="WSF106"/>
      <c r="WSG106"/>
      <c r="WSH106"/>
      <c r="WSI106"/>
      <c r="WSJ106"/>
      <c r="WSK106"/>
      <c r="WSL106"/>
      <c r="WSM106"/>
      <c r="WSN106"/>
      <c r="WSO106"/>
      <c r="WSP106"/>
      <c r="WSQ106"/>
      <c r="WSR106"/>
      <c r="WSS106"/>
      <c r="WST106"/>
      <c r="WSU106"/>
      <c r="WSV106"/>
      <c r="WSW106"/>
      <c r="WSX106"/>
      <c r="WSY106"/>
      <c r="WSZ106"/>
      <c r="WTA106"/>
      <c r="WTB106"/>
      <c r="WTC106"/>
      <c r="WTD106"/>
      <c r="WTE106"/>
      <c r="WTF106"/>
      <c r="WTG106"/>
      <c r="WTH106"/>
      <c r="WTI106"/>
      <c r="WTJ106"/>
      <c r="WTK106"/>
      <c r="WTL106"/>
      <c r="WTM106"/>
      <c r="WTN106"/>
      <c r="WTO106"/>
      <c r="WTP106"/>
      <c r="WTQ106"/>
      <c r="WTR106"/>
      <c r="WTS106"/>
      <c r="WTT106"/>
      <c r="WTU106"/>
      <c r="WTV106"/>
      <c r="WTW106"/>
      <c r="WTX106"/>
      <c r="WTY106"/>
      <c r="WTZ106"/>
      <c r="WUA106"/>
      <c r="WUB106"/>
      <c r="WUC106"/>
      <c r="WUD106"/>
      <c r="WUE106"/>
      <c r="WUF106"/>
      <c r="WUG106"/>
      <c r="WUH106"/>
      <c r="WUI106"/>
      <c r="WUJ106"/>
      <c r="WUK106"/>
      <c r="WUL106"/>
      <c r="WUM106"/>
      <c r="WUN106"/>
      <c r="WUO106"/>
      <c r="WUP106"/>
      <c r="WUQ106"/>
      <c r="WUR106"/>
      <c r="WUS106"/>
      <c r="WUT106"/>
      <c r="WUU106"/>
      <c r="WUV106"/>
      <c r="WUW106"/>
      <c r="WUX106"/>
      <c r="WUY106"/>
      <c r="WUZ106"/>
      <c r="WVA106"/>
      <c r="WVB106"/>
      <c r="WVC106"/>
      <c r="WVD106"/>
      <c r="WVE106"/>
      <c r="WVF106"/>
      <c r="WVG106"/>
      <c r="WVH106"/>
      <c r="WVI106"/>
      <c r="WVJ106"/>
      <c r="WVK106"/>
      <c r="WVL106"/>
      <c r="WVM106"/>
      <c r="WVN106"/>
      <c r="WVO106"/>
      <c r="WVP106"/>
      <c r="WVQ106"/>
      <c r="WVR106"/>
      <c r="WVS106"/>
      <c r="WVT106"/>
      <c r="WVU106"/>
      <c r="WVV106"/>
      <c r="WVW106"/>
      <c r="WVX106"/>
      <c r="WVY106"/>
      <c r="WVZ106"/>
      <c r="WWA106"/>
      <c r="WWB106"/>
      <c r="WWC106"/>
      <c r="WWD106"/>
      <c r="WWE106"/>
      <c r="WWF106"/>
      <c r="WWG106"/>
      <c r="WWH106"/>
      <c r="WWI106"/>
      <c r="WWJ106"/>
      <c r="WWK106"/>
      <c r="WWL106"/>
      <c r="WWM106"/>
      <c r="WWN106"/>
      <c r="WWO106"/>
      <c r="WWP106"/>
      <c r="WWQ106"/>
      <c r="WWR106"/>
      <c r="WWS106"/>
      <c r="WWT106"/>
      <c r="WWU106"/>
      <c r="WWV106"/>
      <c r="WWW106"/>
      <c r="WWX106"/>
      <c r="WWY106"/>
      <c r="WWZ106"/>
      <c r="WXA106"/>
      <c r="WXB106"/>
      <c r="WXC106"/>
      <c r="WXD106"/>
      <c r="WXE106"/>
      <c r="WXF106"/>
      <c r="WXG106"/>
      <c r="WXH106"/>
      <c r="WXI106"/>
      <c r="WXJ106"/>
      <c r="WXK106"/>
      <c r="WXL106"/>
      <c r="WXM106"/>
      <c r="WXN106"/>
      <c r="WXO106"/>
      <c r="WXP106"/>
      <c r="WXQ106"/>
      <c r="WXR106"/>
      <c r="WXS106"/>
      <c r="WXT106"/>
      <c r="WXU106"/>
      <c r="WXV106"/>
      <c r="WXW106"/>
      <c r="WXX106"/>
      <c r="WXY106"/>
      <c r="WXZ106"/>
      <c r="WYA106"/>
      <c r="WYB106"/>
      <c r="WYC106"/>
      <c r="WYD106"/>
      <c r="WYE106"/>
      <c r="WYF106"/>
      <c r="WYG106"/>
      <c r="WYH106"/>
      <c r="WYI106"/>
      <c r="WYJ106"/>
      <c r="WYK106"/>
      <c r="WYL106"/>
      <c r="WYM106"/>
      <c r="WYN106"/>
      <c r="WYO106"/>
      <c r="WYP106"/>
      <c r="WYQ106"/>
      <c r="WYR106"/>
      <c r="WYS106"/>
      <c r="WYT106"/>
      <c r="WYU106"/>
      <c r="WYV106"/>
      <c r="WYW106"/>
      <c r="WYX106"/>
      <c r="WYY106"/>
      <c r="WYZ106"/>
      <c r="WZA106"/>
      <c r="WZB106"/>
      <c r="WZC106"/>
      <c r="WZD106"/>
      <c r="WZE106"/>
      <c r="WZF106"/>
      <c r="WZG106"/>
      <c r="WZH106"/>
      <c r="WZI106"/>
      <c r="WZJ106"/>
      <c r="WZK106"/>
      <c r="WZL106"/>
      <c r="WZM106"/>
      <c r="WZN106"/>
      <c r="WZO106"/>
      <c r="WZP106"/>
      <c r="WZQ106"/>
      <c r="WZR106"/>
      <c r="WZS106"/>
      <c r="WZT106"/>
      <c r="WZU106"/>
      <c r="WZV106"/>
      <c r="WZW106"/>
      <c r="WZX106"/>
      <c r="WZY106"/>
      <c r="WZZ106"/>
      <c r="XAA106"/>
      <c r="XAB106"/>
      <c r="XAC106"/>
      <c r="XAD106"/>
      <c r="XAE106"/>
      <c r="XAF106"/>
      <c r="XAG106"/>
      <c r="XAH106"/>
      <c r="XAI106"/>
      <c r="XAJ106"/>
      <c r="XAK106"/>
      <c r="XAL106"/>
      <c r="XAM106"/>
      <c r="XAN106"/>
      <c r="XAO106"/>
      <c r="XAP106"/>
      <c r="XAQ106"/>
      <c r="XAR106"/>
      <c r="XAS106"/>
      <c r="XAT106"/>
      <c r="XAU106"/>
      <c r="XAV106"/>
      <c r="XAW106"/>
      <c r="XAX106"/>
      <c r="XAY106"/>
      <c r="XAZ106"/>
      <c r="XBA106"/>
      <c r="XBB106"/>
      <c r="XBC106"/>
      <c r="XBD106"/>
      <c r="XBE106"/>
      <c r="XBF106"/>
      <c r="XBG106"/>
      <c r="XBH106"/>
      <c r="XBI106"/>
      <c r="XBJ106"/>
      <c r="XBK106"/>
      <c r="XBL106"/>
      <c r="XBM106"/>
      <c r="XBN106"/>
      <c r="XBO106"/>
      <c r="XBP106"/>
      <c r="XBQ106"/>
      <c r="XBR106"/>
      <c r="XBS106"/>
      <c r="XBT106"/>
      <c r="XBU106"/>
      <c r="XBV106"/>
      <c r="XBW106"/>
      <c r="XBX106"/>
      <c r="XBY106"/>
      <c r="XBZ106"/>
      <c r="XCA106"/>
      <c r="XCB106"/>
      <c r="XCC106"/>
      <c r="XCD106"/>
      <c r="XCE106"/>
      <c r="XCF106"/>
      <c r="XCG106"/>
      <c r="XCH106"/>
      <c r="XCI106"/>
      <c r="XCJ106"/>
      <c r="XCK106"/>
      <c r="XCL106"/>
      <c r="XCM106"/>
      <c r="XCN106"/>
      <c r="XCO106"/>
      <c r="XCP106"/>
      <c r="XCQ106"/>
      <c r="XCR106"/>
      <c r="XCS106"/>
      <c r="XCT106"/>
      <c r="XCU106"/>
      <c r="XCV106"/>
      <c r="XCW106"/>
      <c r="XCX106"/>
      <c r="XCY106"/>
      <c r="XCZ106"/>
      <c r="XDA106"/>
      <c r="XDB106"/>
      <c r="XDC106"/>
      <c r="XDD106"/>
      <c r="XDE106"/>
      <c r="XDF106"/>
      <c r="XDG106"/>
      <c r="XDH106"/>
      <c r="XDI106"/>
      <c r="XDJ106"/>
      <c r="XDK106"/>
      <c r="XDL106"/>
      <c r="XDM106"/>
      <c r="XDN106"/>
      <c r="XDO106"/>
      <c r="XDP106"/>
      <c r="XDQ106"/>
      <c r="XDR106"/>
      <c r="XDS106"/>
      <c r="XDT106"/>
      <c r="XDU106"/>
      <c r="XDV106"/>
      <c r="XDW106"/>
      <c r="XDX106"/>
      <c r="XDY106"/>
      <c r="XDZ106"/>
      <c r="XEA106"/>
      <c r="XEB106"/>
      <c r="XEC106"/>
      <c r="XED106"/>
      <c r="XEE106"/>
      <c r="XEF106"/>
      <c r="XEG106"/>
      <c r="XEH106"/>
      <c r="XEI106"/>
      <c r="XEJ106"/>
      <c r="XEK106"/>
      <c r="XEL106"/>
      <c r="XEM106"/>
      <c r="XEN106"/>
      <c r="XEO106"/>
      <c r="XEP106"/>
      <c r="XEQ106"/>
      <c r="XER106"/>
      <c r="XES106"/>
      <c r="XET106"/>
      <c r="XEU106"/>
      <c r="XEV106"/>
      <c r="XEW106"/>
      <c r="XEX106"/>
      <c r="XEY106"/>
      <c r="XEZ106"/>
      <c r="XFA106"/>
      <c r="XFB106"/>
      <c r="XFC106"/>
      <c r="XFD106"/>
    </row>
    <row r="107" spans="1:16384" x14ac:dyDescent="0.25">
      <c r="A107" s="51" t="str">
        <f>'Total opex'!A31&amp;" "&amp;'Total opex'!$D$25</f>
        <v>Total step factors (constant) 2019</v>
      </c>
      <c r="B107" s="56">
        <f>'Total opex'!D31</f>
        <v>0</v>
      </c>
      <c r="C107" s="56">
        <v>0</v>
      </c>
      <c r="D107" s="56">
        <v>0</v>
      </c>
      <c r="E107" s="56">
        <v>0</v>
      </c>
      <c r="F107" s="56">
        <v>0</v>
      </c>
      <c r="G107" s="56">
        <v>0</v>
      </c>
      <c r="H107" s="56">
        <v>0</v>
      </c>
      <c r="I107" s="56">
        <v>0</v>
      </c>
      <c r="J107" s="56">
        <v>0</v>
      </c>
      <c r="K107" s="56">
        <v>0</v>
      </c>
      <c r="L107" s="56">
        <v>0</v>
      </c>
      <c r="M107" s="56">
        <v>0</v>
      </c>
      <c r="N107" s="56">
        <v>0</v>
      </c>
      <c r="O107" s="56">
        <v>0</v>
      </c>
      <c r="P107" s="56">
        <v>0</v>
      </c>
      <c r="Q107" s="56">
        <v>0</v>
      </c>
      <c r="R107" s="56">
        <v>0</v>
      </c>
      <c r="S107" s="56">
        <v>0</v>
      </c>
      <c r="T107" s="6"/>
      <c r="U107" s="73">
        <f t="shared" si="22"/>
        <v>0</v>
      </c>
      <c r="V107" s="73">
        <f t="shared" si="23"/>
        <v>0</v>
      </c>
    </row>
    <row r="108" spans="1:16384" ht="18.75" x14ac:dyDescent="0.3">
      <c r="A108" s="69" t="s">
        <v>49</v>
      </c>
      <c r="B108" s="32"/>
      <c r="C108" s="87">
        <v>0</v>
      </c>
      <c r="D108" s="87">
        <v>0</v>
      </c>
      <c r="E108" s="87">
        <v>0</v>
      </c>
      <c r="F108" s="87">
        <v>0</v>
      </c>
      <c r="G108" s="87">
        <v>0</v>
      </c>
      <c r="H108" s="87">
        <v>0</v>
      </c>
      <c r="I108" s="87">
        <v>0</v>
      </c>
      <c r="J108" s="87">
        <v>0</v>
      </c>
      <c r="K108" s="87">
        <v>0</v>
      </c>
      <c r="L108" s="87">
        <v>0</v>
      </c>
      <c r="M108" s="87">
        <v>0</v>
      </c>
      <c r="N108" s="87">
        <v>0</v>
      </c>
      <c r="O108" s="87">
        <v>0</v>
      </c>
      <c r="P108" s="87">
        <v>0</v>
      </c>
      <c r="Q108" s="87">
        <v>0</v>
      </c>
      <c r="R108" s="87">
        <v>0</v>
      </c>
      <c r="S108" s="87">
        <v>0</v>
      </c>
      <c r="T108" s="87"/>
      <c r="U108" s="87"/>
      <c r="V108" s="87"/>
    </row>
    <row r="109" spans="1:16384" x14ac:dyDescent="0.25">
      <c r="A109" s="51" t="str">
        <f>'Total opex'!A34</f>
        <v>Aggregate trend 2019-2023</v>
      </c>
      <c r="B109" s="79">
        <f>'Total opex'!C34</f>
        <v>3.277248800268584E-2</v>
      </c>
      <c r="C109" s="79">
        <v>2.9702174367026046E-2</v>
      </c>
      <c r="D109" s="79">
        <v>3.4950685837660922E-2</v>
      </c>
      <c r="E109" s="79">
        <v>1.8914591455569951E-2</v>
      </c>
      <c r="F109" s="79">
        <v>3.277248800268584E-2</v>
      </c>
      <c r="G109" s="79">
        <v>2.6082114121619648E-2</v>
      </c>
      <c r="H109" s="79">
        <v>2.457829540997758E-2</v>
      </c>
      <c r="I109" s="79">
        <v>2.7154688420718109E-2</v>
      </c>
      <c r="J109" s="79">
        <v>3.029905100045327E-2</v>
      </c>
      <c r="K109" s="79">
        <v>3.0022955391305395E-2</v>
      </c>
      <c r="L109" s="79">
        <v>3.5968574323444136E-2</v>
      </c>
      <c r="M109" s="79">
        <v>2.7492185188275231E-2</v>
      </c>
      <c r="N109" s="79">
        <v>3.0612409452242195E-2</v>
      </c>
      <c r="O109" s="79">
        <v>2.5966294196771988E-2</v>
      </c>
      <c r="P109" s="79">
        <v>2.8718716418611123E-2</v>
      </c>
      <c r="Q109" s="79">
        <v>2.9930896806513507E-2</v>
      </c>
      <c r="R109" s="79">
        <v>3.8072836052053916E-2</v>
      </c>
      <c r="S109" s="79">
        <v>3.0007322754683319E-2</v>
      </c>
      <c r="T109" s="6"/>
      <c r="U109" s="87"/>
      <c r="V109" s="87"/>
    </row>
    <row r="110" spans="1:16384" x14ac:dyDescent="0.25">
      <c r="A110" s="51" t="str">
        <f>'Total opex'!A35</f>
        <v>Aggregate trend 2023-2025</v>
      </c>
      <c r="B110" s="79">
        <f>'Total opex'!C35</f>
        <v>3.1281180740031944E-2</v>
      </c>
      <c r="C110" s="79">
        <v>2.8281941169996827E-2</v>
      </c>
      <c r="D110" s="79">
        <v>3.2059357969817404E-2</v>
      </c>
      <c r="E110" s="79">
        <v>1.674374456557759E-2</v>
      </c>
      <c r="F110" s="79">
        <v>3.1281180740031944E-2</v>
      </c>
      <c r="G110" s="79">
        <v>2.4499990519387893E-2</v>
      </c>
      <c r="H110" s="79">
        <v>2.3294190770552836E-2</v>
      </c>
      <c r="I110" s="79">
        <v>2.5455660773588074E-2</v>
      </c>
      <c r="J110" s="79">
        <v>2.8347366645502303E-2</v>
      </c>
      <c r="K110" s="79">
        <v>2.8158866680042083E-2</v>
      </c>
      <c r="L110" s="79">
        <v>3.2404928485279649E-2</v>
      </c>
      <c r="M110" s="79">
        <v>2.4342600380465873E-2</v>
      </c>
      <c r="N110" s="79">
        <v>2.8684928278855049E-2</v>
      </c>
      <c r="O110" s="79">
        <v>2.2776794082233653E-2</v>
      </c>
      <c r="P110" s="79">
        <v>2.7009448875045194E-2</v>
      </c>
      <c r="Q110" s="79">
        <v>2.8056424719451467E-2</v>
      </c>
      <c r="R110" s="79">
        <v>3.4499701348148282E-2</v>
      </c>
      <c r="S110" s="79">
        <v>2.8040474434962936E-2</v>
      </c>
      <c r="T110" s="6"/>
      <c r="U110" s="87"/>
      <c r="V110" s="87"/>
    </row>
    <row r="111" spans="1:16384" ht="23.25" x14ac:dyDescent="0.35">
      <c r="A111" s="3" t="s">
        <v>43</v>
      </c>
      <c r="B111" s="6"/>
      <c r="C111" s="78">
        <v>0</v>
      </c>
      <c r="D111" s="78">
        <v>0</v>
      </c>
      <c r="E111" s="78">
        <v>0</v>
      </c>
      <c r="F111" s="78">
        <v>0</v>
      </c>
      <c r="G111" s="78">
        <v>0</v>
      </c>
      <c r="H111" s="78">
        <v>0</v>
      </c>
      <c r="I111" s="78">
        <v>0</v>
      </c>
      <c r="J111" s="78">
        <v>0</v>
      </c>
      <c r="K111" s="78">
        <v>0</v>
      </c>
      <c r="L111" s="78">
        <v>0</v>
      </c>
      <c r="M111" s="78">
        <v>0</v>
      </c>
      <c r="N111" s="78">
        <v>0</v>
      </c>
      <c r="O111" s="78">
        <v>0</v>
      </c>
      <c r="P111" s="78">
        <v>0</v>
      </c>
      <c r="Q111" s="78">
        <v>0</v>
      </c>
      <c r="R111" s="78">
        <v>0</v>
      </c>
      <c r="S111" s="78">
        <v>0</v>
      </c>
      <c r="T111" s="78"/>
      <c r="U111" s="87"/>
      <c r="V111" s="87"/>
    </row>
    <row r="112" spans="1:16384" ht="21" x14ac:dyDescent="0.35">
      <c r="A112" s="75" t="s">
        <v>44</v>
      </c>
      <c r="B112" s="6"/>
      <c r="C112" s="78">
        <v>0</v>
      </c>
      <c r="D112" s="78">
        <v>0</v>
      </c>
      <c r="E112" s="78">
        <v>0</v>
      </c>
      <c r="F112" s="78">
        <v>0</v>
      </c>
      <c r="G112" s="78">
        <v>0</v>
      </c>
      <c r="H112" s="78">
        <v>0</v>
      </c>
      <c r="I112" s="78">
        <v>0</v>
      </c>
      <c r="J112" s="78">
        <v>0</v>
      </c>
      <c r="K112" s="78">
        <v>0</v>
      </c>
      <c r="L112" s="78">
        <v>0</v>
      </c>
      <c r="M112" s="78">
        <v>0</v>
      </c>
      <c r="N112" s="78">
        <v>0</v>
      </c>
      <c r="O112" s="78">
        <v>0</v>
      </c>
      <c r="P112" s="78">
        <v>0</v>
      </c>
      <c r="Q112" s="78">
        <v>0</v>
      </c>
      <c r="R112" s="78">
        <v>0</v>
      </c>
      <c r="S112" s="78">
        <v>0</v>
      </c>
      <c r="T112" s="78"/>
      <c r="U112" s="87"/>
      <c r="V112" s="87"/>
    </row>
    <row r="113" spans="1:22" ht="18.75" x14ac:dyDescent="0.3">
      <c r="A113" s="69" t="str">
        <f>'EDB data'!A20</f>
        <v>Network opex (nominal)</v>
      </c>
      <c r="B113" s="6"/>
      <c r="C113" s="78">
        <v>0</v>
      </c>
      <c r="D113" s="78">
        <v>0</v>
      </c>
      <c r="E113" s="78">
        <v>0</v>
      </c>
      <c r="F113" s="78">
        <v>0</v>
      </c>
      <c r="G113" s="78">
        <v>0</v>
      </c>
      <c r="H113" s="78">
        <v>0</v>
      </c>
      <c r="I113" s="78">
        <v>0</v>
      </c>
      <c r="J113" s="78">
        <v>0</v>
      </c>
      <c r="K113" s="78">
        <v>0</v>
      </c>
      <c r="L113" s="78">
        <v>0</v>
      </c>
      <c r="M113" s="78">
        <v>0</v>
      </c>
      <c r="N113" s="78">
        <v>0</v>
      </c>
      <c r="O113" s="78">
        <v>0</v>
      </c>
      <c r="P113" s="78">
        <v>0</v>
      </c>
      <c r="Q113" s="78">
        <v>0</v>
      </c>
      <c r="R113" s="78">
        <v>0</v>
      </c>
      <c r="S113" s="78">
        <v>0</v>
      </c>
      <c r="T113" s="78"/>
      <c r="U113" s="87"/>
      <c r="V113" s="87"/>
    </row>
    <row r="114" spans="1:22" x14ac:dyDescent="0.25">
      <c r="A114" s="51" t="str">
        <f>'EDB data'!A21</f>
        <v>Network opex (nominal) 2013</v>
      </c>
      <c r="B114" s="31">
        <f>'EDB data'!B21</f>
        <v>1746</v>
      </c>
      <c r="C114" s="31">
        <v>4003.0167299999998</v>
      </c>
      <c r="D114" s="31">
        <v>9029</v>
      </c>
      <c r="E114" s="31">
        <v>2005</v>
      </c>
      <c r="F114" s="31">
        <v>1746</v>
      </c>
      <c r="G114" s="31">
        <v>2838.1238499999999</v>
      </c>
      <c r="H114" s="31">
        <v>1684.703</v>
      </c>
      <c r="I114" s="31">
        <v>2478.7035325661918</v>
      </c>
      <c r="J114" s="31">
        <v>658.49599999999998</v>
      </c>
      <c r="K114" s="31">
        <v>3956</v>
      </c>
      <c r="L114" s="31">
        <v>19442</v>
      </c>
      <c r="M114" s="31">
        <v>3499.2570000000001</v>
      </c>
      <c r="N114" s="31">
        <v>28656.789059999999</v>
      </c>
      <c r="O114" s="31">
        <v>2319.0045700000001</v>
      </c>
      <c r="P114" s="31">
        <v>5359.8136900000009</v>
      </c>
      <c r="Q114" s="31">
        <v>7111.3420000000006</v>
      </c>
      <c r="R114" s="31">
        <v>32107</v>
      </c>
      <c r="S114" s="31">
        <v>12087.35635181818</v>
      </c>
      <c r="T114" s="6"/>
      <c r="U114" s="73">
        <f t="shared" ref="U114" si="24">SUM(C114:S114)</f>
        <v>138981.60578438439</v>
      </c>
      <c r="V114" s="73">
        <f t="shared" ref="V114" si="25">U114-N114-S114</f>
        <v>98237.460372566216</v>
      </c>
    </row>
    <row r="115" spans="1:22" x14ac:dyDescent="0.25">
      <c r="A115" s="51" t="str">
        <f>'EDB data'!A22</f>
        <v>Network opex (nominal) 2014</v>
      </c>
      <c r="B115" s="31">
        <f>'EDB data'!B22</f>
        <v>2420</v>
      </c>
      <c r="C115" s="31">
        <v>5892.8345399999998</v>
      </c>
      <c r="D115" s="31">
        <v>11174</v>
      </c>
      <c r="E115" s="31">
        <v>2181</v>
      </c>
      <c r="F115" s="31">
        <v>2420</v>
      </c>
      <c r="G115" s="31">
        <v>3193.3064399999998</v>
      </c>
      <c r="H115" s="31">
        <v>1883.067</v>
      </c>
      <c r="I115" s="31">
        <v>2674</v>
      </c>
      <c r="J115" s="31">
        <v>873</v>
      </c>
      <c r="K115" s="31">
        <v>4496</v>
      </c>
      <c r="L115" s="31">
        <v>23518</v>
      </c>
      <c r="M115" s="31">
        <v>4225.326</v>
      </c>
      <c r="N115" s="31">
        <v>30899.117200000001</v>
      </c>
      <c r="O115" s="31">
        <v>3166</v>
      </c>
      <c r="P115" s="31">
        <v>5226.1240699999998</v>
      </c>
      <c r="Q115" s="31">
        <v>7937.1401900000001</v>
      </c>
      <c r="R115" s="31">
        <v>36534</v>
      </c>
      <c r="S115" s="31">
        <v>14361.46803628889</v>
      </c>
      <c r="T115" s="6"/>
      <c r="U115" s="73">
        <f t="shared" ref="U115:U119" si="26">SUM(C115:S115)</f>
        <v>160654.3834762889</v>
      </c>
      <c r="V115" s="73">
        <f t="shared" ref="V115:V119" si="27">U115-N115-S115</f>
        <v>115393.79824</v>
      </c>
    </row>
    <row r="116" spans="1:22" x14ac:dyDescent="0.25">
      <c r="A116" s="51" t="str">
        <f>'EDB data'!A23</f>
        <v>Network opex (nominal) 2015</v>
      </c>
      <c r="B116" s="31">
        <f>'EDB data'!B23</f>
        <v>2276</v>
      </c>
      <c r="C116" s="31">
        <v>4261.1880200000014</v>
      </c>
      <c r="D116" s="31">
        <v>12355</v>
      </c>
      <c r="E116" s="31">
        <v>1656</v>
      </c>
      <c r="F116" s="31">
        <v>2276</v>
      </c>
      <c r="G116" s="31">
        <v>3200.2380699999999</v>
      </c>
      <c r="H116" s="31">
        <v>1265.211</v>
      </c>
      <c r="I116" s="31">
        <v>2755.5012506567559</v>
      </c>
      <c r="J116" s="31">
        <v>534.33313999999996</v>
      </c>
      <c r="K116" s="31">
        <v>5413</v>
      </c>
      <c r="L116" s="31">
        <v>23360.136999999999</v>
      </c>
      <c r="M116" s="31">
        <v>3386.127</v>
      </c>
      <c r="N116" s="31">
        <v>28803.79924</v>
      </c>
      <c r="O116" s="31">
        <v>3243</v>
      </c>
      <c r="P116" s="31">
        <v>5794.0309999999999</v>
      </c>
      <c r="Q116" s="31">
        <v>8028.8394600000001</v>
      </c>
      <c r="R116" s="31">
        <v>42131</v>
      </c>
      <c r="S116" s="31">
        <v>10523.663734509801</v>
      </c>
      <c r="T116" s="6"/>
      <c r="U116" s="73">
        <f t="shared" si="26"/>
        <v>158987.06891516657</v>
      </c>
      <c r="V116" s="73">
        <f t="shared" si="27"/>
        <v>119659.60594065678</v>
      </c>
    </row>
    <row r="117" spans="1:22" x14ac:dyDescent="0.25">
      <c r="A117" s="51" t="str">
        <f>'EDB data'!A24</f>
        <v>Network opex (nominal) 2016</v>
      </c>
      <c r="B117" s="31">
        <f>'EDB data'!B24</f>
        <v>2883</v>
      </c>
      <c r="C117" s="31">
        <v>6645.7707700000001</v>
      </c>
      <c r="D117" s="31">
        <v>15400</v>
      </c>
      <c r="E117" s="31">
        <v>1313</v>
      </c>
      <c r="F117" s="31">
        <v>2883</v>
      </c>
      <c r="G117" s="31">
        <v>4819.9038700000001</v>
      </c>
      <c r="H117" s="31">
        <v>1246.367</v>
      </c>
      <c r="I117" s="31">
        <v>3539.5870130284538</v>
      </c>
      <c r="J117" s="31">
        <v>409.15499999999997</v>
      </c>
      <c r="K117" s="31">
        <v>5412</v>
      </c>
      <c r="L117" s="31">
        <v>25904.246999999999</v>
      </c>
      <c r="M117" s="31">
        <v>4485.45</v>
      </c>
      <c r="N117" s="31">
        <v>29267.850299999998</v>
      </c>
      <c r="O117" s="31">
        <v>3166</v>
      </c>
      <c r="P117" s="31">
        <v>6196.0124299999998</v>
      </c>
      <c r="Q117" s="31">
        <v>8166.2839999999997</v>
      </c>
      <c r="R117" s="31">
        <v>35253</v>
      </c>
      <c r="S117" s="31">
        <v>13589.64122420561</v>
      </c>
      <c r="T117" s="6"/>
      <c r="U117" s="73">
        <f t="shared" si="26"/>
        <v>167697.26860723406</v>
      </c>
      <c r="V117" s="73">
        <f t="shared" si="27"/>
        <v>124839.77708302846</v>
      </c>
    </row>
    <row r="118" spans="1:22" x14ac:dyDescent="0.25">
      <c r="A118" s="51" t="str">
        <f>'EDB data'!A25</f>
        <v>Network opex (nominal) 2017</v>
      </c>
      <c r="B118" s="31">
        <f>'EDB data'!B25</f>
        <v>2793</v>
      </c>
      <c r="C118" s="31">
        <v>6702.5525400000006</v>
      </c>
      <c r="D118" s="31">
        <v>16041</v>
      </c>
      <c r="E118" s="31">
        <v>1389</v>
      </c>
      <c r="F118" s="31">
        <v>2793</v>
      </c>
      <c r="G118" s="31">
        <v>4572.2931900000003</v>
      </c>
      <c r="H118" s="31">
        <v>1519.068</v>
      </c>
      <c r="I118" s="31">
        <v>3263.3801899999989</v>
      </c>
      <c r="J118" s="31">
        <v>641</v>
      </c>
      <c r="K118" s="31">
        <v>5330</v>
      </c>
      <c r="L118" s="31">
        <v>25714.810580000001</v>
      </c>
      <c r="M118" s="31">
        <v>4309.0749999999998</v>
      </c>
      <c r="N118" s="31">
        <v>32313.508709999998</v>
      </c>
      <c r="O118" s="31">
        <v>3386.3691899999999</v>
      </c>
      <c r="P118" s="31">
        <v>5891.8679400000001</v>
      </c>
      <c r="Q118" s="31">
        <v>8662.6625299999996</v>
      </c>
      <c r="R118" s="31">
        <v>36914</v>
      </c>
      <c r="S118" s="31">
        <v>14390.836263264249</v>
      </c>
      <c r="T118" s="6"/>
      <c r="U118" s="73">
        <f t="shared" si="26"/>
        <v>173834.42413326423</v>
      </c>
      <c r="V118" s="73">
        <f t="shared" si="27"/>
        <v>127130.07915999998</v>
      </c>
    </row>
    <row r="119" spans="1:22" x14ac:dyDescent="0.25">
      <c r="A119" s="51" t="str">
        <f>'EDB data'!A26</f>
        <v>Network opex (nominal) 2018</v>
      </c>
      <c r="B119" s="31">
        <f>'EDB data'!B26</f>
        <v>3535</v>
      </c>
      <c r="C119" s="31">
        <v>5400</v>
      </c>
      <c r="D119" s="31">
        <v>16187</v>
      </c>
      <c r="E119" s="31">
        <v>1268</v>
      </c>
      <c r="F119" s="31">
        <v>3535</v>
      </c>
      <c r="G119" s="31">
        <v>4812.9807600000004</v>
      </c>
      <c r="H119" s="31">
        <v>1315.472</v>
      </c>
      <c r="I119" s="31">
        <v>4178.4031599999962</v>
      </c>
      <c r="J119" s="31">
        <v>450</v>
      </c>
      <c r="K119" s="31">
        <v>6066</v>
      </c>
      <c r="L119" s="31">
        <v>25397.09</v>
      </c>
      <c r="M119" s="31">
        <v>4772.0649999999996</v>
      </c>
      <c r="N119" s="31">
        <v>31408.974289999998</v>
      </c>
      <c r="O119" s="31">
        <v>3599</v>
      </c>
      <c r="P119" s="31">
        <v>6302.5057699999998</v>
      </c>
      <c r="Q119" s="31">
        <v>10257.51</v>
      </c>
      <c r="R119" s="31">
        <v>43768.3629</v>
      </c>
      <c r="S119" s="31">
        <v>16981.172329691519</v>
      </c>
      <c r="T119" s="6"/>
      <c r="U119" s="73">
        <f t="shared" si="26"/>
        <v>185699.53620969152</v>
      </c>
      <c r="V119" s="73">
        <f t="shared" si="27"/>
        <v>137309.38958999998</v>
      </c>
    </row>
    <row r="120" spans="1:22" s="93" customFormat="1" x14ac:dyDescent="0.25">
      <c r="A120" s="51" t="str">
        <f>'EDB data'!A27</f>
        <v>Network opex (nominal) 2019</v>
      </c>
      <c r="B120" s="31">
        <f>'EDB data'!B27</f>
        <v>3770</v>
      </c>
      <c r="C120" s="31">
        <v>5476.8677662565078</v>
      </c>
      <c r="D120" s="31">
        <v>16747.403119999999</v>
      </c>
      <c r="E120" s="31">
        <v>1617</v>
      </c>
      <c r="F120" s="31">
        <v>3770</v>
      </c>
      <c r="G120" s="31">
        <v>5389.2641800000001</v>
      </c>
      <c r="H120" s="31">
        <v>1607.645</v>
      </c>
      <c r="I120" s="31">
        <v>3172.27</v>
      </c>
      <c r="J120" s="31">
        <v>767</v>
      </c>
      <c r="K120" s="31">
        <v>5991</v>
      </c>
      <c r="L120" s="31">
        <v>27520.188450000001</v>
      </c>
      <c r="M120" s="31">
        <v>5532.4859999999999</v>
      </c>
      <c r="N120" s="31">
        <v>41164.378040000003</v>
      </c>
      <c r="O120" s="31">
        <v>3813.1348600000001</v>
      </c>
      <c r="P120" s="31">
        <v>5309.91302</v>
      </c>
      <c r="Q120" s="31">
        <v>11415.507</v>
      </c>
      <c r="R120" s="31">
        <v>45990</v>
      </c>
      <c r="S120" s="31">
        <v>16288.66232553615</v>
      </c>
      <c r="T120" s="6"/>
      <c r="U120" s="73">
        <f t="shared" ref="U120" si="28">SUM(C120:S120)</f>
        <v>201572.71976179269</v>
      </c>
      <c r="V120" s="73">
        <f t="shared" ref="V120" si="29">U120-N120-S120</f>
        <v>144119.67939625651</v>
      </c>
    </row>
    <row r="121" spans="1:22" ht="18.75" x14ac:dyDescent="0.3">
      <c r="A121" s="69" t="str">
        <f>'EDB data'!A28</f>
        <v>Non-network opex (nominal)</v>
      </c>
      <c r="B121" s="6"/>
      <c r="C121" s="78">
        <v>0</v>
      </c>
      <c r="D121" s="78">
        <v>0</v>
      </c>
      <c r="E121" s="78">
        <v>0</v>
      </c>
      <c r="F121" s="78">
        <v>0</v>
      </c>
      <c r="G121" s="78">
        <v>0</v>
      </c>
      <c r="H121" s="78">
        <v>0</v>
      </c>
      <c r="I121" s="78">
        <v>0</v>
      </c>
      <c r="J121" s="78">
        <v>0</v>
      </c>
      <c r="K121" s="78">
        <v>0</v>
      </c>
      <c r="L121" s="78">
        <v>0</v>
      </c>
      <c r="M121" s="78">
        <v>0</v>
      </c>
      <c r="N121" s="78">
        <v>0</v>
      </c>
      <c r="O121" s="78">
        <v>0</v>
      </c>
      <c r="P121" s="78">
        <v>0</v>
      </c>
      <c r="Q121" s="78">
        <v>0</v>
      </c>
      <c r="R121" s="78">
        <v>0</v>
      </c>
      <c r="S121" s="78">
        <v>0</v>
      </c>
      <c r="T121" s="6"/>
      <c r="U121" s="32"/>
      <c r="V121" s="32"/>
    </row>
    <row r="122" spans="1:22" x14ac:dyDescent="0.25">
      <c r="A122" s="51" t="str">
        <f>'EDB data'!A29</f>
        <v>Non-network opex (nominal) 2013</v>
      </c>
      <c r="B122" s="31">
        <f>'EDB data'!B29</f>
        <v>5919</v>
      </c>
      <c r="C122" s="31">
        <v>8298.2944700000007</v>
      </c>
      <c r="D122" s="31">
        <v>9612</v>
      </c>
      <c r="E122" s="31">
        <v>2102</v>
      </c>
      <c r="F122" s="31">
        <v>5919</v>
      </c>
      <c r="G122" s="31">
        <v>4607.0755999999992</v>
      </c>
      <c r="H122" s="31">
        <v>3690.6840000000002</v>
      </c>
      <c r="I122" s="31">
        <v>4513.6332414183153</v>
      </c>
      <c r="J122" s="31">
        <v>1665.587</v>
      </c>
      <c r="K122" s="31">
        <v>4473</v>
      </c>
      <c r="L122" s="31">
        <v>28528</v>
      </c>
      <c r="M122" s="31">
        <v>2757.9609999999998</v>
      </c>
      <c r="N122" s="31">
        <v>36698.530713354812</v>
      </c>
      <c r="O122" s="31">
        <v>7417.5790739999948</v>
      </c>
      <c r="P122" s="31">
        <v>7403.3424846592588</v>
      </c>
      <c r="Q122" s="31">
        <v>25112.832999999999</v>
      </c>
      <c r="R122" s="31">
        <v>63005</v>
      </c>
      <c r="S122" s="31">
        <v>16211.00488818182</v>
      </c>
      <c r="T122" s="6"/>
      <c r="U122" s="73">
        <f t="shared" ref="U122:U127" si="30">SUM(C122:S122)</f>
        <v>232015.52547161418</v>
      </c>
      <c r="V122" s="73">
        <f t="shared" ref="V122:V127" si="31">U122-N122-S122</f>
        <v>179105.98987007755</v>
      </c>
    </row>
    <row r="123" spans="1:22" x14ac:dyDescent="0.25">
      <c r="A123" s="51" t="str">
        <f>'EDB data'!A30</f>
        <v>Non-network opex (nominal) 2014</v>
      </c>
      <c r="B123" s="31">
        <f>'EDB data'!B30</f>
        <v>5794</v>
      </c>
      <c r="C123" s="31">
        <v>9378.7258899999997</v>
      </c>
      <c r="D123" s="31">
        <v>11143</v>
      </c>
      <c r="E123" s="31">
        <v>2152</v>
      </c>
      <c r="F123" s="31">
        <v>5794</v>
      </c>
      <c r="G123" s="31">
        <v>4616.5677099999994</v>
      </c>
      <c r="H123" s="31">
        <v>2931</v>
      </c>
      <c r="I123" s="31">
        <v>5057</v>
      </c>
      <c r="J123" s="31">
        <v>1359</v>
      </c>
      <c r="K123" s="31">
        <v>4047</v>
      </c>
      <c r="L123" s="31">
        <v>27416</v>
      </c>
      <c r="M123" s="31">
        <v>3454.27</v>
      </c>
      <c r="N123" s="31">
        <v>36918.531673944148</v>
      </c>
      <c r="O123" s="31">
        <v>7527</v>
      </c>
      <c r="P123" s="31">
        <v>7391.2018724278014</v>
      </c>
      <c r="Q123" s="31">
        <v>26916.645414490082</v>
      </c>
      <c r="R123" s="31">
        <v>70172</v>
      </c>
      <c r="S123" s="31">
        <v>15249.57809371111</v>
      </c>
      <c r="T123" s="6"/>
      <c r="U123" s="73">
        <f t="shared" si="30"/>
        <v>241523.52065457316</v>
      </c>
      <c r="V123" s="73">
        <f t="shared" si="31"/>
        <v>189355.4108869179</v>
      </c>
    </row>
    <row r="124" spans="1:22" x14ac:dyDescent="0.25">
      <c r="A124" s="51" t="str">
        <f>'EDB data'!A31</f>
        <v>Non-network opex (nominal) 2015</v>
      </c>
      <c r="B124" s="31">
        <f>'EDB data'!B31</f>
        <v>6845</v>
      </c>
      <c r="C124" s="31">
        <v>9560.8379400000013</v>
      </c>
      <c r="D124" s="31">
        <v>11253</v>
      </c>
      <c r="E124" s="31">
        <v>1889</v>
      </c>
      <c r="F124" s="31">
        <v>6845</v>
      </c>
      <c r="G124" s="31">
        <v>4653.8173500000003</v>
      </c>
      <c r="H124" s="31">
        <v>2896.1390000000001</v>
      </c>
      <c r="I124" s="31">
        <v>5224.0622160312087</v>
      </c>
      <c r="J124" s="31">
        <v>1371</v>
      </c>
      <c r="K124" s="31">
        <v>4405</v>
      </c>
      <c r="L124" s="31">
        <v>27468.117999999999</v>
      </c>
      <c r="M124" s="31">
        <v>4622.9400000000014</v>
      </c>
      <c r="N124" s="31">
        <v>36706.687538504098</v>
      </c>
      <c r="O124" s="31">
        <v>6819</v>
      </c>
      <c r="P124" s="31">
        <v>7238.3541867079202</v>
      </c>
      <c r="Q124" s="31">
        <v>27113.98977856159</v>
      </c>
      <c r="R124" s="31">
        <v>70057</v>
      </c>
      <c r="S124" s="31">
        <v>15032.1366254902</v>
      </c>
      <c r="T124" s="6"/>
      <c r="U124" s="73">
        <f t="shared" si="30"/>
        <v>243156.08263529502</v>
      </c>
      <c r="V124" s="73">
        <f t="shared" si="31"/>
        <v>191417.25847130071</v>
      </c>
    </row>
    <row r="125" spans="1:22" x14ac:dyDescent="0.25">
      <c r="A125" s="51" t="str">
        <f>'EDB data'!A32</f>
        <v>Non-network opex (nominal) 2016</v>
      </c>
      <c r="B125" s="31">
        <f>'EDB data'!B32</f>
        <v>7264</v>
      </c>
      <c r="C125" s="31">
        <v>8121.337569999997</v>
      </c>
      <c r="D125" s="31">
        <v>9773</v>
      </c>
      <c r="E125" s="31">
        <v>1949</v>
      </c>
      <c r="F125" s="31">
        <v>7264</v>
      </c>
      <c r="G125" s="31">
        <v>4628.4372300000005</v>
      </c>
      <c r="H125" s="31">
        <v>3047.3679999999999</v>
      </c>
      <c r="I125" s="31">
        <v>5464.9573720954359</v>
      </c>
      <c r="J125" s="31">
        <v>1366.5070000000001</v>
      </c>
      <c r="K125" s="31">
        <v>4977</v>
      </c>
      <c r="L125" s="31">
        <v>29774.873</v>
      </c>
      <c r="M125" s="31">
        <v>2123.8850000000002</v>
      </c>
      <c r="N125" s="31">
        <v>40096.811955419682</v>
      </c>
      <c r="O125" s="31">
        <v>8049</v>
      </c>
      <c r="P125" s="31">
        <v>8249.0994518084553</v>
      </c>
      <c r="Q125" s="31">
        <v>27399</v>
      </c>
      <c r="R125" s="31">
        <v>73620</v>
      </c>
      <c r="S125" s="31">
        <v>16032.609305794391</v>
      </c>
      <c r="T125" s="6"/>
      <c r="U125" s="73">
        <f t="shared" si="30"/>
        <v>251936.88588511795</v>
      </c>
      <c r="V125" s="73">
        <f t="shared" si="31"/>
        <v>195807.46462390388</v>
      </c>
    </row>
    <row r="126" spans="1:22" x14ac:dyDescent="0.25">
      <c r="A126" s="51" t="str">
        <f>'EDB data'!A33</f>
        <v>Non-network opex (nominal) 2017</v>
      </c>
      <c r="B126" s="31">
        <f>'EDB data'!B33</f>
        <v>7390</v>
      </c>
      <c r="C126" s="31">
        <v>7866.102310000002</v>
      </c>
      <c r="D126" s="31">
        <v>11431</v>
      </c>
      <c r="E126" s="31">
        <v>2012</v>
      </c>
      <c r="F126" s="31">
        <v>7390</v>
      </c>
      <c r="G126" s="31">
        <v>4675.9829399999999</v>
      </c>
      <c r="H126" s="31">
        <v>3303.5740000000001</v>
      </c>
      <c r="I126" s="31">
        <v>5460.4523034746044</v>
      </c>
      <c r="J126" s="31">
        <v>1373</v>
      </c>
      <c r="K126" s="31">
        <v>4986</v>
      </c>
      <c r="L126" s="31">
        <v>30020.789000000001</v>
      </c>
      <c r="M126" s="31">
        <v>2105.0709999999999</v>
      </c>
      <c r="N126" s="31">
        <v>41210.112381508341</v>
      </c>
      <c r="O126" s="31">
        <v>8399.115115499997</v>
      </c>
      <c r="P126" s="31">
        <v>8333.127267168964</v>
      </c>
      <c r="Q126" s="31">
        <v>26723.566030000002</v>
      </c>
      <c r="R126" s="31">
        <v>70949</v>
      </c>
      <c r="S126" s="31">
        <v>15684.22264673575</v>
      </c>
      <c r="T126" s="6"/>
      <c r="U126" s="73">
        <f t="shared" si="30"/>
        <v>251923.11499438764</v>
      </c>
      <c r="V126" s="73">
        <f t="shared" si="31"/>
        <v>195028.77996614354</v>
      </c>
    </row>
    <row r="127" spans="1:22" x14ac:dyDescent="0.25">
      <c r="A127" s="51" t="str">
        <f>'EDB data'!A34</f>
        <v>Non-network opex (nominal) 2018</v>
      </c>
      <c r="B127" s="31">
        <f>'EDB data'!B34</f>
        <v>8527</v>
      </c>
      <c r="C127" s="31">
        <v>11771.22298</v>
      </c>
      <c r="D127" s="31">
        <v>19157</v>
      </c>
      <c r="E127" s="31">
        <v>2310</v>
      </c>
      <c r="F127" s="31">
        <v>8527</v>
      </c>
      <c r="G127" s="31">
        <v>5109.0670200000004</v>
      </c>
      <c r="H127" s="31">
        <v>3271.4290000000001</v>
      </c>
      <c r="I127" s="31">
        <v>6152.1018315990987</v>
      </c>
      <c r="J127" s="31">
        <v>1466</v>
      </c>
      <c r="K127" s="31">
        <v>4879</v>
      </c>
      <c r="L127" s="31">
        <v>28809.419000000002</v>
      </c>
      <c r="M127" s="31">
        <v>2504.1689999999999</v>
      </c>
      <c r="N127" s="31">
        <v>39013.095122066552</v>
      </c>
      <c r="O127" s="31">
        <v>8601</v>
      </c>
      <c r="P127" s="31">
        <v>9709.3512421245141</v>
      </c>
      <c r="Q127" s="31">
        <v>28228.477999999999</v>
      </c>
      <c r="R127" s="31">
        <v>69646.523720572673</v>
      </c>
      <c r="S127" s="31">
        <v>16329.352670308481</v>
      </c>
      <c r="T127" s="6"/>
      <c r="U127" s="73">
        <f t="shared" si="30"/>
        <v>265484.20958667132</v>
      </c>
      <c r="V127" s="73">
        <f t="shared" si="31"/>
        <v>210141.76179429627</v>
      </c>
    </row>
    <row r="128" spans="1:22" s="93" customFormat="1" x14ac:dyDescent="0.25">
      <c r="A128" s="51" t="str">
        <f>'EDB data'!A35</f>
        <v>Non-network opex (nominal) 2019</v>
      </c>
      <c r="B128" s="31">
        <f>'EDB data'!B35</f>
        <v>8143</v>
      </c>
      <c r="C128" s="31">
        <v>12818.98062</v>
      </c>
      <c r="D128" s="31">
        <v>26027</v>
      </c>
      <c r="E128" s="31">
        <v>2403</v>
      </c>
      <c r="F128" s="31">
        <v>8143</v>
      </c>
      <c r="G128" s="31">
        <v>4689.5305899999994</v>
      </c>
      <c r="H128" s="31">
        <v>3330.43021</v>
      </c>
      <c r="I128" s="31">
        <v>6296.56637425184</v>
      </c>
      <c r="J128" s="31">
        <v>1379</v>
      </c>
      <c r="K128" s="31">
        <v>4513</v>
      </c>
      <c r="L128" s="31">
        <v>32157.562999999998</v>
      </c>
      <c r="M128" s="31">
        <v>3127.087</v>
      </c>
      <c r="N128" s="31">
        <v>46774.199027936513</v>
      </c>
      <c r="O128" s="31">
        <v>10359.398077452999</v>
      </c>
      <c r="P128" s="31">
        <v>10099.423167160279</v>
      </c>
      <c r="Q128" s="31">
        <v>27992.925999999999</v>
      </c>
      <c r="R128" s="31">
        <v>75971</v>
      </c>
      <c r="S128" s="31">
        <v>17728.451339256819</v>
      </c>
      <c r="T128" s="6"/>
      <c r="U128" s="73">
        <f t="shared" ref="U128" si="32">SUM(C128:S128)</f>
        <v>293810.55540605844</v>
      </c>
      <c r="V128" s="73">
        <f t="shared" ref="V128" si="33">U128-N128-S128</f>
        <v>229307.90503886511</v>
      </c>
    </row>
    <row r="129" spans="1:22" ht="18.75" x14ac:dyDescent="0.3">
      <c r="A129" s="126" t="str">
        <f>'EDB data'!A36</f>
        <v>Total opex (nominal)</v>
      </c>
      <c r="B129" s="6"/>
      <c r="C129" s="78">
        <v>0</v>
      </c>
      <c r="D129" s="78">
        <v>0</v>
      </c>
      <c r="E129" s="78">
        <v>0</v>
      </c>
      <c r="F129" s="78">
        <v>0</v>
      </c>
      <c r="G129" s="78">
        <v>0</v>
      </c>
      <c r="H129" s="78">
        <v>0</v>
      </c>
      <c r="I129" s="78">
        <v>0</v>
      </c>
      <c r="J129" s="78">
        <v>0</v>
      </c>
      <c r="K129" s="78">
        <v>0</v>
      </c>
      <c r="L129" s="78">
        <v>0</v>
      </c>
      <c r="M129" s="78">
        <v>0</v>
      </c>
      <c r="N129" s="78">
        <v>0</v>
      </c>
      <c r="O129" s="78">
        <v>0</v>
      </c>
      <c r="P129" s="78">
        <v>0</v>
      </c>
      <c r="Q129" s="78">
        <v>0</v>
      </c>
      <c r="R129" s="78">
        <v>0</v>
      </c>
      <c r="S129" s="78">
        <v>0</v>
      </c>
      <c r="T129" s="6"/>
      <c r="U129" s="4"/>
      <c r="V129" s="4"/>
    </row>
    <row r="130" spans="1:22" x14ac:dyDescent="0.25">
      <c r="A130" s="51" t="str">
        <f>'EDB data'!A37</f>
        <v>Total opex (nominal) 2013</v>
      </c>
      <c r="B130" s="56">
        <f>'EDB data'!B37</f>
        <v>7665</v>
      </c>
      <c r="C130" s="56">
        <v>12301.3112</v>
      </c>
      <c r="D130" s="56">
        <v>18641</v>
      </c>
      <c r="E130" s="56">
        <v>4107</v>
      </c>
      <c r="F130" s="56">
        <v>7665</v>
      </c>
      <c r="G130" s="56">
        <v>7445.1994499999992</v>
      </c>
      <c r="H130" s="56">
        <v>5375.3870000000006</v>
      </c>
      <c r="I130" s="56">
        <v>6992.3367739845071</v>
      </c>
      <c r="J130" s="56">
        <v>2324.0830000000001</v>
      </c>
      <c r="K130" s="56">
        <v>8429</v>
      </c>
      <c r="L130" s="56">
        <v>47970</v>
      </c>
      <c r="M130" s="56">
        <v>6257.2179999999998</v>
      </c>
      <c r="N130" s="56">
        <v>65355.319773354815</v>
      </c>
      <c r="O130" s="56">
        <v>9736.5836439999948</v>
      </c>
      <c r="P130" s="56">
        <v>12763.15617465926</v>
      </c>
      <c r="Q130" s="56">
        <v>32224.174999999999</v>
      </c>
      <c r="R130" s="56">
        <v>95112</v>
      </c>
      <c r="S130" s="56">
        <v>28298.361239999998</v>
      </c>
      <c r="T130" s="6"/>
      <c r="U130" s="73">
        <f t="shared" ref="U130:U135" si="34">SUM(C130:S130)</f>
        <v>370997.13125599857</v>
      </c>
      <c r="V130" s="73">
        <f t="shared" ref="V130:V135" si="35">U130-N130-S130</f>
        <v>277343.45024264377</v>
      </c>
    </row>
    <row r="131" spans="1:22" x14ac:dyDescent="0.25">
      <c r="A131" s="51" t="str">
        <f>'EDB data'!A38</f>
        <v>Total opex (nominal) 2014</v>
      </c>
      <c r="B131" s="56">
        <f>'EDB data'!B38</f>
        <v>8214</v>
      </c>
      <c r="C131" s="56">
        <v>15271.56043</v>
      </c>
      <c r="D131" s="56">
        <v>22317</v>
      </c>
      <c r="E131" s="56">
        <v>4333</v>
      </c>
      <c r="F131" s="56">
        <v>8214</v>
      </c>
      <c r="G131" s="56">
        <v>7809.8741499999996</v>
      </c>
      <c r="H131" s="56">
        <v>4814.067</v>
      </c>
      <c r="I131" s="56">
        <v>7731</v>
      </c>
      <c r="J131" s="56">
        <v>2232</v>
      </c>
      <c r="K131" s="56">
        <v>8543</v>
      </c>
      <c r="L131" s="56">
        <v>50934</v>
      </c>
      <c r="M131" s="56">
        <v>7679.5959999999995</v>
      </c>
      <c r="N131" s="56">
        <v>67817.648873944156</v>
      </c>
      <c r="O131" s="56">
        <v>10693</v>
      </c>
      <c r="P131" s="56">
        <v>12617.3259424278</v>
      </c>
      <c r="Q131" s="56">
        <v>34853.785604490084</v>
      </c>
      <c r="R131" s="56">
        <v>106706</v>
      </c>
      <c r="S131" s="56">
        <v>29611.046130000002</v>
      </c>
      <c r="T131" s="6"/>
      <c r="U131" s="73">
        <f t="shared" si="34"/>
        <v>402177.90413086209</v>
      </c>
      <c r="V131" s="73">
        <f t="shared" si="35"/>
        <v>304749.20912691788</v>
      </c>
    </row>
    <row r="132" spans="1:22" x14ac:dyDescent="0.25">
      <c r="A132" s="51" t="str">
        <f>'EDB data'!A39</f>
        <v>Total opex (nominal) 2015</v>
      </c>
      <c r="B132" s="56">
        <f>'EDB data'!B39</f>
        <v>9121</v>
      </c>
      <c r="C132" s="56">
        <v>13822.025960000003</v>
      </c>
      <c r="D132" s="56">
        <v>23608</v>
      </c>
      <c r="E132" s="56">
        <v>3545</v>
      </c>
      <c r="F132" s="56">
        <v>9121</v>
      </c>
      <c r="G132" s="56">
        <v>7854.0554200000006</v>
      </c>
      <c r="H132" s="56">
        <v>4161.3500000000004</v>
      </c>
      <c r="I132" s="56">
        <v>7979.563466687965</v>
      </c>
      <c r="J132" s="56">
        <v>1905.33314</v>
      </c>
      <c r="K132" s="56">
        <v>9818</v>
      </c>
      <c r="L132" s="56">
        <v>50828.254999999997</v>
      </c>
      <c r="M132" s="56">
        <v>8009.0670000000009</v>
      </c>
      <c r="N132" s="56">
        <v>65510.486778504099</v>
      </c>
      <c r="O132" s="56">
        <v>10062</v>
      </c>
      <c r="P132" s="56">
        <v>13032.385186707921</v>
      </c>
      <c r="Q132" s="56">
        <v>35142.829238561593</v>
      </c>
      <c r="R132" s="56">
        <v>112188</v>
      </c>
      <c r="S132" s="56">
        <v>25555.800360000001</v>
      </c>
      <c r="T132" s="6"/>
      <c r="U132" s="73">
        <f t="shared" si="34"/>
        <v>402143.1515504616</v>
      </c>
      <c r="V132" s="73">
        <f t="shared" si="35"/>
        <v>311076.8644119575</v>
      </c>
    </row>
    <row r="133" spans="1:22" x14ac:dyDescent="0.25">
      <c r="A133" s="51" t="str">
        <f>'EDB data'!A40</f>
        <v>Total opex (nominal) 2016</v>
      </c>
      <c r="B133" s="56">
        <f>'EDB data'!B40</f>
        <v>10147</v>
      </c>
      <c r="C133" s="56">
        <v>14767.108339999997</v>
      </c>
      <c r="D133" s="56">
        <v>25173</v>
      </c>
      <c r="E133" s="56">
        <v>3262</v>
      </c>
      <c r="F133" s="56">
        <v>10147</v>
      </c>
      <c r="G133" s="56">
        <v>9448.3411000000015</v>
      </c>
      <c r="H133" s="56">
        <v>4293.7349999999997</v>
      </c>
      <c r="I133" s="56">
        <v>9004.5443851238888</v>
      </c>
      <c r="J133" s="56">
        <v>1775.662</v>
      </c>
      <c r="K133" s="56">
        <v>10389</v>
      </c>
      <c r="L133" s="56">
        <v>55679.119999999995</v>
      </c>
      <c r="M133" s="56">
        <v>6609.335</v>
      </c>
      <c r="N133" s="56">
        <v>69364.66225541968</v>
      </c>
      <c r="O133" s="56">
        <v>11215</v>
      </c>
      <c r="P133" s="56">
        <v>14445.111881808454</v>
      </c>
      <c r="Q133" s="56">
        <v>35565.284</v>
      </c>
      <c r="R133" s="56">
        <v>108873</v>
      </c>
      <c r="S133" s="56">
        <v>29622.250530000001</v>
      </c>
      <c r="T133" s="6"/>
      <c r="U133" s="73">
        <f t="shared" si="34"/>
        <v>419634.15449235204</v>
      </c>
      <c r="V133" s="73">
        <f t="shared" si="35"/>
        <v>320647.24170693237</v>
      </c>
    </row>
    <row r="134" spans="1:22" x14ac:dyDescent="0.25">
      <c r="A134" s="51" t="str">
        <f>'EDB data'!A41</f>
        <v>Total opex (nominal) 2017</v>
      </c>
      <c r="B134" s="56">
        <f>'EDB data'!B41</f>
        <v>10183</v>
      </c>
      <c r="C134" s="56">
        <v>14568.654850000003</v>
      </c>
      <c r="D134" s="56">
        <v>27472</v>
      </c>
      <c r="E134" s="56">
        <v>3401</v>
      </c>
      <c r="F134" s="56">
        <v>10183</v>
      </c>
      <c r="G134" s="56">
        <v>9248.2761300000002</v>
      </c>
      <c r="H134" s="56">
        <v>4822.6419999999998</v>
      </c>
      <c r="I134" s="56">
        <v>8723.8324934746033</v>
      </c>
      <c r="J134" s="56">
        <v>2014</v>
      </c>
      <c r="K134" s="56">
        <v>10316</v>
      </c>
      <c r="L134" s="56">
        <v>55735.599580000002</v>
      </c>
      <c r="M134" s="56">
        <v>6414.1459999999997</v>
      </c>
      <c r="N134" s="56">
        <v>73523.621091508336</v>
      </c>
      <c r="O134" s="56">
        <v>11785.484305499996</v>
      </c>
      <c r="P134" s="56">
        <v>14224.995207168964</v>
      </c>
      <c r="Q134" s="56">
        <v>35386.228560000003</v>
      </c>
      <c r="R134" s="56">
        <v>107863</v>
      </c>
      <c r="S134" s="56">
        <v>30075.05891</v>
      </c>
      <c r="T134" s="6"/>
      <c r="U134" s="73">
        <f t="shared" si="34"/>
        <v>425757.53912765195</v>
      </c>
      <c r="V134" s="73">
        <f t="shared" si="35"/>
        <v>322158.85912614362</v>
      </c>
    </row>
    <row r="135" spans="1:22" x14ac:dyDescent="0.25">
      <c r="A135" s="51" t="str">
        <f>'EDB data'!A42</f>
        <v>Total opex (nominal) 2018</v>
      </c>
      <c r="B135" s="56">
        <f>'EDB data'!B42</f>
        <v>12062</v>
      </c>
      <c r="C135" s="56">
        <v>17171.222979999999</v>
      </c>
      <c r="D135" s="56">
        <v>35344</v>
      </c>
      <c r="E135" s="56">
        <v>3578</v>
      </c>
      <c r="F135" s="56">
        <v>12062</v>
      </c>
      <c r="G135" s="56">
        <v>9922.0477800000008</v>
      </c>
      <c r="H135" s="56">
        <v>4586.9009999999998</v>
      </c>
      <c r="I135" s="56">
        <v>10330.504991599095</v>
      </c>
      <c r="J135" s="56">
        <v>1916</v>
      </c>
      <c r="K135" s="56">
        <v>10945</v>
      </c>
      <c r="L135" s="56">
        <v>54206.509000000005</v>
      </c>
      <c r="M135" s="56">
        <v>7276.2339999999995</v>
      </c>
      <c r="N135" s="56">
        <v>70422.069412066543</v>
      </c>
      <c r="O135" s="56">
        <v>12200</v>
      </c>
      <c r="P135" s="56">
        <v>16011.857012124514</v>
      </c>
      <c r="Q135" s="56">
        <v>38485.987999999998</v>
      </c>
      <c r="R135" s="56">
        <v>113414.88662057268</v>
      </c>
      <c r="S135" s="56">
        <v>33310.525000000001</v>
      </c>
      <c r="T135" s="6"/>
      <c r="U135" s="73">
        <f t="shared" si="34"/>
        <v>451183.74579636287</v>
      </c>
      <c r="V135" s="73">
        <f t="shared" si="35"/>
        <v>347451.1513842963</v>
      </c>
    </row>
    <row r="136" spans="1:22" s="93" customFormat="1" x14ac:dyDescent="0.25">
      <c r="A136" s="51" t="str">
        <f>'EDB data'!A43</f>
        <v>Total opex (nominal) 2019</v>
      </c>
      <c r="B136" s="56">
        <f>'EDB data'!B43</f>
        <v>11913</v>
      </c>
      <c r="C136" s="56">
        <v>18295.848386256508</v>
      </c>
      <c r="D136" s="56">
        <v>42774.403120000003</v>
      </c>
      <c r="E136" s="56">
        <v>4020</v>
      </c>
      <c r="F136" s="56">
        <v>11913</v>
      </c>
      <c r="G136" s="56">
        <v>10078.79477</v>
      </c>
      <c r="H136" s="56">
        <v>4938.07521</v>
      </c>
      <c r="I136" s="56">
        <v>9468.8363742518395</v>
      </c>
      <c r="J136" s="56">
        <v>2146</v>
      </c>
      <c r="K136" s="56">
        <v>10504</v>
      </c>
      <c r="L136" s="56">
        <v>59677.751449999996</v>
      </c>
      <c r="M136" s="56">
        <v>8659.5730000000003</v>
      </c>
      <c r="N136" s="56">
        <v>87938.577067936509</v>
      </c>
      <c r="O136" s="56">
        <v>14172.532937452999</v>
      </c>
      <c r="P136" s="56">
        <v>15409.336187160279</v>
      </c>
      <c r="Q136" s="56">
        <v>39408.432999999997</v>
      </c>
      <c r="R136" s="56">
        <v>121961</v>
      </c>
      <c r="S136" s="56">
        <v>34017.113664792967</v>
      </c>
      <c r="T136" s="6"/>
      <c r="U136" s="73">
        <f t="shared" ref="U136" si="36">SUM(C136:S136)</f>
        <v>495383.27516785113</v>
      </c>
      <c r="V136" s="73">
        <f t="shared" ref="V136" si="37">U136-N136-S136</f>
        <v>373427.58443512162</v>
      </c>
    </row>
    <row r="137" spans="1:22" ht="21" x14ac:dyDescent="0.35">
      <c r="A137" s="75" t="str">
        <f>'EDB data'!A50</f>
        <v>Prior publication opex allowances and AMP forecasts</v>
      </c>
      <c r="B137" s="6"/>
      <c r="C137" s="78">
        <v>0</v>
      </c>
      <c r="D137" s="78">
        <v>0</v>
      </c>
      <c r="E137" s="78">
        <v>0</v>
      </c>
      <c r="F137" s="78">
        <v>0</v>
      </c>
      <c r="G137" s="78">
        <v>0</v>
      </c>
      <c r="H137" s="78">
        <v>0</v>
      </c>
      <c r="I137" s="78">
        <v>0</v>
      </c>
      <c r="J137" s="78">
        <v>0</v>
      </c>
      <c r="K137" s="78">
        <v>0</v>
      </c>
      <c r="L137" s="78">
        <v>0</v>
      </c>
      <c r="M137" s="78">
        <v>0</v>
      </c>
      <c r="N137" s="78">
        <v>0</v>
      </c>
      <c r="O137" s="78">
        <v>0</v>
      </c>
      <c r="P137" s="78">
        <v>0</v>
      </c>
      <c r="Q137" s="78">
        <v>0</v>
      </c>
      <c r="R137" s="78">
        <v>0</v>
      </c>
      <c r="S137" s="78">
        <v>0</v>
      </c>
      <c r="T137" s="6"/>
      <c r="U137" s="4"/>
      <c r="V137" s="4"/>
    </row>
    <row r="138" spans="1:22" ht="18.75" x14ac:dyDescent="0.3">
      <c r="A138" s="69" t="str">
        <f>'EDB data'!A51</f>
        <v>AMP network opex (nominal)</v>
      </c>
      <c r="B138" s="6"/>
      <c r="C138" s="78">
        <v>0</v>
      </c>
      <c r="D138" s="78">
        <v>0</v>
      </c>
      <c r="E138" s="78">
        <v>0</v>
      </c>
      <c r="F138" s="78">
        <v>0</v>
      </c>
      <c r="G138" s="78">
        <v>0</v>
      </c>
      <c r="H138" s="78">
        <v>0</v>
      </c>
      <c r="I138" s="78">
        <v>0</v>
      </c>
      <c r="J138" s="78">
        <v>0</v>
      </c>
      <c r="K138" s="78">
        <v>0</v>
      </c>
      <c r="L138" s="78">
        <v>0</v>
      </c>
      <c r="M138" s="78">
        <v>0</v>
      </c>
      <c r="N138" s="78">
        <v>0</v>
      </c>
      <c r="O138" s="78">
        <v>0</v>
      </c>
      <c r="P138" s="78">
        <v>0</v>
      </c>
      <c r="Q138" s="78">
        <v>0</v>
      </c>
      <c r="R138" s="78">
        <v>0</v>
      </c>
      <c r="S138" s="78">
        <v>0</v>
      </c>
      <c r="T138" s="6"/>
      <c r="U138" s="4"/>
      <c r="V138" s="4"/>
    </row>
    <row r="139" spans="1:22" x14ac:dyDescent="0.25">
      <c r="A139" s="77" t="str">
        <f>'EDB data'!A52</f>
        <v>AMP network opex (nominal) 2019</v>
      </c>
      <c r="B139" s="56">
        <f>'EDB data'!B52</f>
        <v>3736.9</v>
      </c>
      <c r="C139" s="56">
        <v>5410.3137028795618</v>
      </c>
      <c r="D139" s="56">
        <v>16221.947294897451</v>
      </c>
      <c r="E139" s="56">
        <v>1483</v>
      </c>
      <c r="F139" s="56">
        <v>3736.9</v>
      </c>
      <c r="G139" s="56">
        <v>6143.7181326</v>
      </c>
      <c r="H139" s="56">
        <v>1820.8333949788171</v>
      </c>
      <c r="I139" s="56">
        <v>3191.864680000001</v>
      </c>
      <c r="J139" s="56">
        <v>586</v>
      </c>
      <c r="K139" s="56">
        <v>5775</v>
      </c>
      <c r="L139" s="56">
        <v>29035</v>
      </c>
      <c r="M139" s="56">
        <v>5511.9283785021998</v>
      </c>
      <c r="N139" s="56">
        <v>42370</v>
      </c>
      <c r="O139" s="56">
        <v>3537.8550000000009</v>
      </c>
      <c r="P139" s="56">
        <v>5300</v>
      </c>
      <c r="Q139" s="56">
        <v>10848</v>
      </c>
      <c r="R139" s="56">
        <v>46938</v>
      </c>
      <c r="S139" s="56">
        <v>17514</v>
      </c>
      <c r="T139" s="6"/>
      <c r="U139" s="73">
        <f t="shared" ref="U139:U144" si="38">SUM(C139:S139)</f>
        <v>205424.36058385804</v>
      </c>
      <c r="V139" s="73">
        <f t="shared" ref="V139:V144" si="39">U139-N139-S139</f>
        <v>145540.36058385804</v>
      </c>
    </row>
    <row r="140" spans="1:22" x14ac:dyDescent="0.25">
      <c r="A140" s="77" t="str">
        <f>'EDB data'!A53</f>
        <v>AMP network opex (nominal) 2020</v>
      </c>
      <c r="B140" s="56">
        <f>'EDB data'!B53</f>
        <v>4193</v>
      </c>
      <c r="C140" s="56">
        <v>6069</v>
      </c>
      <c r="D140" s="56">
        <v>18894.75060196648</v>
      </c>
      <c r="E140" s="56">
        <v>1583.7261000000001</v>
      </c>
      <c r="F140" s="56">
        <v>4193</v>
      </c>
      <c r="G140" s="56">
        <v>5805.6416325999999</v>
      </c>
      <c r="H140" s="56">
        <v>1744.7850951990099</v>
      </c>
      <c r="I140" s="56">
        <v>3753.2739930918028</v>
      </c>
      <c r="J140" s="56">
        <v>589.40899999999999</v>
      </c>
      <c r="K140" s="56">
        <v>6117</v>
      </c>
      <c r="L140" s="56">
        <v>28195</v>
      </c>
      <c r="M140" s="56">
        <v>5200.1706356168634</v>
      </c>
      <c r="N140" s="56">
        <v>45295</v>
      </c>
      <c r="O140" s="56">
        <v>3793.6982499999999</v>
      </c>
      <c r="P140" s="56">
        <v>6163</v>
      </c>
      <c r="Q140" s="56">
        <v>10417.397000000001</v>
      </c>
      <c r="R140" s="56">
        <v>51443</v>
      </c>
      <c r="S140" s="56">
        <v>16745.34</v>
      </c>
      <c r="T140" s="6"/>
      <c r="U140" s="73">
        <f t="shared" si="38"/>
        <v>216003.19230847413</v>
      </c>
      <c r="V140" s="73">
        <f t="shared" si="39"/>
        <v>153962.85230847413</v>
      </c>
    </row>
    <row r="141" spans="1:22" x14ac:dyDescent="0.25">
      <c r="A141" s="77" t="str">
        <f>'EDB data'!A54</f>
        <v>AMP network opex (nominal) 2021</v>
      </c>
      <c r="B141" s="56">
        <f>'EDB data'!B54</f>
        <v>4000.0983000000001</v>
      </c>
      <c r="C141" s="56">
        <v>6190.38</v>
      </c>
      <c r="D141" s="56">
        <v>19146.079970615461</v>
      </c>
      <c r="E141" s="56">
        <v>1571.5390672799999</v>
      </c>
      <c r="F141" s="56">
        <v>4000.0983000000001</v>
      </c>
      <c r="G141" s="56">
        <v>5973.7744652519996</v>
      </c>
      <c r="H141" s="56">
        <v>1736.477201816761</v>
      </c>
      <c r="I141" s="56">
        <v>3748.9514423628011</v>
      </c>
      <c r="J141" s="56">
        <v>613.22112360000006</v>
      </c>
      <c r="K141" s="56">
        <v>6302</v>
      </c>
      <c r="L141" s="56">
        <v>29037.04238793199</v>
      </c>
      <c r="M141" s="56">
        <v>5309.9597649322104</v>
      </c>
      <c r="N141" s="56">
        <v>46371</v>
      </c>
      <c r="O141" s="56">
        <v>3872.1369062499998</v>
      </c>
      <c r="P141" s="56">
        <v>6182.22</v>
      </c>
      <c r="Q141" s="56">
        <v>10285.103088</v>
      </c>
      <c r="R141" s="56">
        <v>54789</v>
      </c>
      <c r="S141" s="56">
        <v>17096.1129</v>
      </c>
      <c r="T141" s="6"/>
      <c r="U141" s="73">
        <f t="shared" si="38"/>
        <v>222225.09661804122</v>
      </c>
      <c r="V141" s="73">
        <f t="shared" si="39"/>
        <v>158757.98371804121</v>
      </c>
    </row>
    <row r="142" spans="1:22" x14ac:dyDescent="0.25">
      <c r="A142" s="77" t="str">
        <f>'EDB data'!A55</f>
        <v>AMP network opex (nominal) 2022</v>
      </c>
      <c r="B142" s="56">
        <f>'EDB data'!B55</f>
        <v>3863.8125504</v>
      </c>
      <c r="C142" s="56">
        <v>6314.1875999999993</v>
      </c>
      <c r="D142" s="56">
        <v>20398.528800698499</v>
      </c>
      <c r="E142" s="56">
        <v>1602.9698486256</v>
      </c>
      <c r="F142" s="56">
        <v>3863.8125504</v>
      </c>
      <c r="G142" s="56">
        <v>5957.27591695704</v>
      </c>
      <c r="H142" s="56">
        <v>1788.492948494001</v>
      </c>
      <c r="I142" s="56">
        <v>3827.7828012626819</v>
      </c>
      <c r="J142" s="56">
        <v>625.48554607199992</v>
      </c>
      <c r="K142" s="56">
        <v>6492</v>
      </c>
      <c r="L142" s="56">
        <v>29639.256708776709</v>
      </c>
      <c r="M142" s="56">
        <v>5312.9877496555373</v>
      </c>
      <c r="N142" s="56">
        <v>45365</v>
      </c>
      <c r="O142" s="56">
        <v>3652.2084529062499</v>
      </c>
      <c r="P142" s="56">
        <v>6306.9048000000003</v>
      </c>
      <c r="Q142" s="56">
        <v>10570.268404799999</v>
      </c>
      <c r="R142" s="56">
        <v>57028</v>
      </c>
      <c r="S142" s="56">
        <v>17437.677000299998</v>
      </c>
      <c r="T142" s="6"/>
      <c r="U142" s="73">
        <f t="shared" si="38"/>
        <v>226182.83912894834</v>
      </c>
      <c r="V142" s="73">
        <f t="shared" si="39"/>
        <v>163380.16212864834</v>
      </c>
    </row>
    <row r="143" spans="1:22" x14ac:dyDescent="0.25">
      <c r="A143" s="77" t="str">
        <f>'EDB data'!A56</f>
        <v>AMP network opex (nominal) 2023</v>
      </c>
      <c r="B143" s="56">
        <f>'EDB data'!B56</f>
        <v>3912.1528428719989</v>
      </c>
      <c r="C143" s="56">
        <v>6440.4713520000014</v>
      </c>
      <c r="D143" s="56">
        <v>20687.23850370145</v>
      </c>
      <c r="E143" s="56">
        <v>1635.0292455981121</v>
      </c>
      <c r="F143" s="56">
        <v>3912.1528428719989</v>
      </c>
      <c r="G143" s="56">
        <v>6092.5831025321804</v>
      </c>
      <c r="H143" s="56">
        <v>1841.461294485717</v>
      </c>
      <c r="I143" s="56">
        <v>3933.010528804466</v>
      </c>
      <c r="J143" s="56">
        <v>637.99525699344008</v>
      </c>
      <c r="K143" s="56">
        <v>6689</v>
      </c>
      <c r="L143" s="56">
        <v>30280.849170061789</v>
      </c>
      <c r="M143" s="56">
        <v>5423.2628258198229</v>
      </c>
      <c r="N143" s="56">
        <v>44992</v>
      </c>
      <c r="O143" s="56">
        <v>3727.947150708907</v>
      </c>
      <c r="P143" s="56">
        <v>6421.3696079999991</v>
      </c>
      <c r="Q143" s="56">
        <v>10742.836106995201</v>
      </c>
      <c r="R143" s="56">
        <v>59690</v>
      </c>
      <c r="S143" s="56">
        <v>17786.6964127053</v>
      </c>
      <c r="T143" s="6"/>
      <c r="U143" s="73">
        <f t="shared" si="38"/>
        <v>230933.9034012784</v>
      </c>
      <c r="V143" s="73">
        <f t="shared" si="39"/>
        <v>168155.2069885731</v>
      </c>
    </row>
    <row r="144" spans="1:22" x14ac:dyDescent="0.25">
      <c r="A144" s="77" t="str">
        <f>'EDB data'!A57</f>
        <v>AMP network opex (nominal) 2024</v>
      </c>
      <c r="B144" s="56">
        <f>'EDB data'!B57</f>
        <v>4067.7794560000011</v>
      </c>
      <c r="C144" s="56">
        <v>6569.2807790400002</v>
      </c>
      <c r="D144" s="56">
        <v>20616.942580527211</v>
      </c>
      <c r="E144" s="56">
        <v>1667.729830510074</v>
      </c>
      <c r="F144" s="56">
        <v>4067.7794560000011</v>
      </c>
      <c r="G144" s="56">
        <v>6175.9699965611444</v>
      </c>
      <c r="H144" s="56">
        <v>1827.359657629213</v>
      </c>
      <c r="I144" s="56">
        <v>3774.448219388536</v>
      </c>
      <c r="J144" s="56">
        <v>650.75516213330866</v>
      </c>
      <c r="K144" s="56">
        <v>6891</v>
      </c>
      <c r="L144" s="56">
        <v>30882.29759859162</v>
      </c>
      <c r="M144" s="56">
        <v>5525.5375932053894</v>
      </c>
      <c r="N144" s="56">
        <v>44776</v>
      </c>
      <c r="O144" s="56">
        <v>3805.2679856862301</v>
      </c>
      <c r="P144" s="56">
        <v>6457.7902665600004</v>
      </c>
      <c r="Q144" s="56">
        <v>10919.800775969279</v>
      </c>
      <c r="R144" s="56">
        <v>65273</v>
      </c>
      <c r="S144" s="56">
        <v>18142.439070098259</v>
      </c>
      <c r="T144" s="6"/>
      <c r="U144" s="73">
        <f t="shared" si="38"/>
        <v>238023.39897190026</v>
      </c>
      <c r="V144" s="73">
        <f t="shared" si="39"/>
        <v>175104.95990180201</v>
      </c>
    </row>
    <row r="145" spans="1:22" x14ac:dyDescent="0.25">
      <c r="A145" s="77" t="str">
        <f>'EDB data'!A58</f>
        <v>AMP network opex (nominal) 2025</v>
      </c>
      <c r="B145" s="56">
        <f>'EDB data'!B58</f>
        <v>4091.5850717940011</v>
      </c>
      <c r="C145" s="56">
        <v>6610.5734010796796</v>
      </c>
      <c r="D145" s="56">
        <v>20034.07127915099</v>
      </c>
      <c r="E145" s="56">
        <v>1701.0844271202759</v>
      </c>
      <c r="F145" s="56">
        <v>4091.5850717940011</v>
      </c>
      <c r="G145" s="56">
        <v>6393.0806362735548</v>
      </c>
      <c r="H145" s="56">
        <v>1863.9068507817969</v>
      </c>
      <c r="I145" s="56">
        <v>3972.3817795810919</v>
      </c>
      <c r="J145" s="56">
        <v>663.77026537597499</v>
      </c>
      <c r="K145" s="56">
        <v>7098</v>
      </c>
      <c r="L145" s="56">
        <v>31676.881977737768</v>
      </c>
      <c r="M145" s="56">
        <v>5660.354735415709</v>
      </c>
      <c r="N145" s="56">
        <v>42954</v>
      </c>
      <c r="O145" s="56">
        <v>3884.2042846621798</v>
      </c>
      <c r="P145" s="56">
        <v>6506.3481732576001</v>
      </c>
      <c r="Q145" s="56">
        <v>11097.790083885469</v>
      </c>
      <c r="R145" s="56">
        <v>68335</v>
      </c>
      <c r="S145" s="56">
        <v>18505.240892286969</v>
      </c>
      <c r="T145" s="6"/>
      <c r="U145" s="73">
        <f t="shared" ref="U145" si="40">SUM(C145:S145)</f>
        <v>241048.27385840306</v>
      </c>
      <c r="V145" s="73">
        <f t="shared" ref="V145" si="41">U145-N145-S145</f>
        <v>179589.03296611609</v>
      </c>
    </row>
    <row r="146" spans="1:22" ht="18.75" x14ac:dyDescent="0.3">
      <c r="A146" s="69" t="str">
        <f>'EDB data'!A59</f>
        <v>AMP non-network opex (nominal)</v>
      </c>
      <c r="B146" s="6"/>
      <c r="C146" s="78">
        <v>0</v>
      </c>
      <c r="D146" s="78">
        <v>0</v>
      </c>
      <c r="E146" s="78">
        <v>0</v>
      </c>
      <c r="F146" s="78">
        <v>0</v>
      </c>
      <c r="G146" s="78">
        <v>0</v>
      </c>
      <c r="H146" s="78">
        <v>0</v>
      </c>
      <c r="I146" s="78">
        <v>0</v>
      </c>
      <c r="J146" s="78">
        <v>0</v>
      </c>
      <c r="K146" s="78">
        <v>0</v>
      </c>
      <c r="L146" s="78">
        <v>0</v>
      </c>
      <c r="M146" s="78">
        <v>0</v>
      </c>
      <c r="N146" s="78">
        <v>0</v>
      </c>
      <c r="O146" s="78">
        <v>0</v>
      </c>
      <c r="P146" s="78">
        <v>0</v>
      </c>
      <c r="Q146" s="78">
        <v>0</v>
      </c>
      <c r="R146" s="78">
        <v>0</v>
      </c>
      <c r="S146" s="78">
        <v>0</v>
      </c>
      <c r="T146" s="6"/>
      <c r="U146" s="4"/>
      <c r="V146" s="4"/>
    </row>
    <row r="147" spans="1:22" x14ac:dyDescent="0.25">
      <c r="A147" s="77" t="str">
        <f>'EDB data'!A60</f>
        <v>AMP non-network opex (nominal) 2019</v>
      </c>
      <c r="B147" s="56">
        <f>'EDB data'!B60</f>
        <v>8336</v>
      </c>
      <c r="C147" s="56">
        <v>11705</v>
      </c>
      <c r="D147" s="56">
        <v>26591</v>
      </c>
      <c r="E147" s="56">
        <v>2273</v>
      </c>
      <c r="F147" s="56">
        <v>8336</v>
      </c>
      <c r="G147" s="56">
        <v>3740</v>
      </c>
      <c r="H147" s="56">
        <v>3316.757000000001</v>
      </c>
      <c r="I147" s="56">
        <v>6037.0897449999993</v>
      </c>
      <c r="J147" s="56">
        <v>1569</v>
      </c>
      <c r="K147" s="56">
        <v>4747</v>
      </c>
      <c r="L147" s="56">
        <v>33809</v>
      </c>
      <c r="M147" s="56">
        <v>3196.4540000000002</v>
      </c>
      <c r="N147" s="56">
        <v>48499</v>
      </c>
      <c r="O147" s="56">
        <v>8662.7245785199993</v>
      </c>
      <c r="P147" s="56">
        <v>10547</v>
      </c>
      <c r="Q147" s="56">
        <v>29413</v>
      </c>
      <c r="R147" s="56">
        <v>74899</v>
      </c>
      <c r="S147" s="56">
        <v>16105</v>
      </c>
      <c r="T147" s="6"/>
      <c r="U147" s="73">
        <f t="shared" ref="U147:U152" si="42">SUM(C147:S147)</f>
        <v>293446.02532351995</v>
      </c>
      <c r="V147" s="73">
        <f t="shared" ref="V147:V152" si="43">U147-N147-S147</f>
        <v>228842.02532351995</v>
      </c>
    </row>
    <row r="148" spans="1:22" x14ac:dyDescent="0.25">
      <c r="A148" s="77" t="str">
        <f>'EDB data'!A61</f>
        <v>AMP non-network opex (nominal) 2020</v>
      </c>
      <c r="B148" s="56">
        <f>'EDB data'!B61</f>
        <v>10519</v>
      </c>
      <c r="C148" s="56">
        <v>14088</v>
      </c>
      <c r="D148" s="56">
        <v>26916.07583273359</v>
      </c>
      <c r="E148" s="56">
        <v>2568.0664999999999</v>
      </c>
      <c r="F148" s="56">
        <v>10519</v>
      </c>
      <c r="G148" s="56">
        <v>5276.4380027272709</v>
      </c>
      <c r="H148" s="56">
        <v>3316.6669999999999</v>
      </c>
      <c r="I148" s="56">
        <v>6295.3820041204744</v>
      </c>
      <c r="J148" s="56">
        <v>1535</v>
      </c>
      <c r="K148" s="56">
        <v>5219</v>
      </c>
      <c r="L148" s="56">
        <v>38254</v>
      </c>
      <c r="M148" s="56">
        <v>3595.7849999999999</v>
      </c>
      <c r="N148" s="56">
        <v>52336</v>
      </c>
      <c r="O148" s="56">
        <v>8606.2634934139405</v>
      </c>
      <c r="P148" s="56">
        <v>11131.767774670891</v>
      </c>
      <c r="Q148" s="56">
        <v>28307</v>
      </c>
      <c r="R148" s="56">
        <v>79430</v>
      </c>
      <c r="S148" s="56">
        <v>17866.32</v>
      </c>
      <c r="T148" s="6"/>
      <c r="U148" s="73">
        <f t="shared" si="42"/>
        <v>315260.76560766617</v>
      </c>
      <c r="V148" s="73">
        <f t="shared" si="43"/>
        <v>245058.44560766616</v>
      </c>
    </row>
    <row r="149" spans="1:22" x14ac:dyDescent="0.25">
      <c r="A149" s="77" t="str">
        <f>'EDB data'!A62</f>
        <v>AMP non-network opex (nominal) 2021</v>
      </c>
      <c r="B149" s="56">
        <f>'EDB data'!B62</f>
        <v>10430.52</v>
      </c>
      <c r="C149" s="56">
        <v>14268</v>
      </c>
      <c r="D149" s="56">
        <v>27603.408760316539</v>
      </c>
      <c r="E149" s="56">
        <v>2540.7243010799998</v>
      </c>
      <c r="F149" s="56">
        <v>10430.52</v>
      </c>
      <c r="G149" s="56">
        <v>6166.8967043445182</v>
      </c>
      <c r="H149" s="56">
        <v>3391.2929399999998</v>
      </c>
      <c r="I149" s="56">
        <v>6421.289644202885</v>
      </c>
      <c r="J149" s="56">
        <v>1550.35</v>
      </c>
      <c r="K149" s="56">
        <v>5376</v>
      </c>
      <c r="L149" s="56">
        <v>40100</v>
      </c>
      <c r="M149" s="56">
        <v>3782.4506999999999</v>
      </c>
      <c r="N149" s="56">
        <v>53289</v>
      </c>
      <c r="O149" s="56">
        <v>8451.2024948117814</v>
      </c>
      <c r="P149" s="56">
        <v>11451.30313016431</v>
      </c>
      <c r="Q149" s="56">
        <v>29450.602800000001</v>
      </c>
      <c r="R149" s="56">
        <v>81002</v>
      </c>
      <c r="S149" s="56">
        <v>18285.03</v>
      </c>
      <c r="T149" s="6"/>
      <c r="U149" s="73">
        <f t="shared" si="42"/>
        <v>323560.07147492003</v>
      </c>
      <c r="V149" s="73">
        <f t="shared" si="43"/>
        <v>251986.04147492003</v>
      </c>
    </row>
    <row r="150" spans="1:22" x14ac:dyDescent="0.25">
      <c r="A150" s="77" t="str">
        <f>'EDB data'!A63</f>
        <v>AMP non-network opex (nominal) 2022</v>
      </c>
      <c r="B150" s="56">
        <f>'EDB data'!B63</f>
        <v>10839.927600000001</v>
      </c>
      <c r="C150" s="56">
        <v>14362</v>
      </c>
      <c r="D150" s="56">
        <v>27546.016070504349</v>
      </c>
      <c r="E150" s="56">
        <v>2591.5387871016001</v>
      </c>
      <c r="F150" s="56">
        <v>10839.927600000001</v>
      </c>
      <c r="G150" s="56">
        <v>6266.691788066395</v>
      </c>
      <c r="H150" s="56">
        <v>3465.2842092000001</v>
      </c>
      <c r="I150" s="56">
        <v>6549.7154370869421</v>
      </c>
      <c r="J150" s="56">
        <v>1565.8534999999999</v>
      </c>
      <c r="K150" s="56">
        <v>5539</v>
      </c>
      <c r="L150" s="56">
        <v>41868</v>
      </c>
      <c r="M150" s="56">
        <v>3866.1295212</v>
      </c>
      <c r="N150" s="56">
        <v>53080</v>
      </c>
      <c r="O150" s="56">
        <v>8674.0577711820697</v>
      </c>
      <c r="P150" s="56">
        <v>11680.329192767589</v>
      </c>
      <c r="Q150" s="56">
        <v>30039.614856</v>
      </c>
      <c r="R150" s="56">
        <v>83352</v>
      </c>
      <c r="S150" s="56">
        <v>18268.69572</v>
      </c>
      <c r="T150" s="6"/>
      <c r="U150" s="73">
        <f t="shared" si="42"/>
        <v>329554.85445310897</v>
      </c>
      <c r="V150" s="73">
        <f t="shared" si="43"/>
        <v>258206.15873310898</v>
      </c>
    </row>
    <row r="151" spans="1:22" x14ac:dyDescent="0.25">
      <c r="A151" s="77" t="str">
        <f>'EDB data'!A64</f>
        <v>AMP non-network opex (nominal) 2023</v>
      </c>
      <c r="B151" s="56">
        <f>'EDB data'!B64</f>
        <v>11268.967752</v>
      </c>
      <c r="C151" s="56">
        <v>14507</v>
      </c>
      <c r="D151" s="56">
        <v>28106.662710155961</v>
      </c>
      <c r="E151" s="56">
        <v>2643.3695628436321</v>
      </c>
      <c r="F151" s="56">
        <v>11268.967752</v>
      </c>
      <c r="G151" s="56">
        <v>6515.3401850289702</v>
      </c>
      <c r="H151" s="56">
        <v>3534.5898933839999</v>
      </c>
      <c r="I151" s="56">
        <v>6680.7097458286808</v>
      </c>
      <c r="J151" s="56">
        <v>1581.512035</v>
      </c>
      <c r="K151" s="56">
        <v>5706</v>
      </c>
      <c r="L151" s="56">
        <v>43500</v>
      </c>
      <c r="M151" s="56">
        <v>3943.4521116239989</v>
      </c>
      <c r="N151" s="56">
        <v>53140</v>
      </c>
      <c r="O151" s="56">
        <v>8841.9559337416194</v>
      </c>
      <c r="P151" s="56">
        <v>11913.93577662294</v>
      </c>
      <c r="Q151" s="56">
        <v>30640.407153119999</v>
      </c>
      <c r="R151" s="56">
        <v>85840</v>
      </c>
      <c r="S151" s="56">
        <v>18634.069634399999</v>
      </c>
      <c r="T151" s="6"/>
      <c r="U151" s="73">
        <f t="shared" si="42"/>
        <v>336997.97249374981</v>
      </c>
      <c r="V151" s="73">
        <f t="shared" si="43"/>
        <v>265223.90285934979</v>
      </c>
    </row>
    <row r="152" spans="1:22" x14ac:dyDescent="0.25">
      <c r="A152" s="77" t="str">
        <f>'EDB data'!A65</f>
        <v>AMP non-network opex (nominal) 2024</v>
      </c>
      <c r="B152" s="56">
        <f>'EDB data'!B65</f>
        <v>11494.345407999999</v>
      </c>
      <c r="C152" s="56">
        <v>14642</v>
      </c>
      <c r="D152" s="56">
        <v>29320.97209549863</v>
      </c>
      <c r="E152" s="56">
        <v>2696.236954100505</v>
      </c>
      <c r="F152" s="56">
        <v>11494.345407999999</v>
      </c>
      <c r="G152" s="56">
        <v>6623.9993320891481</v>
      </c>
      <c r="H152" s="56">
        <v>3605.2816912516801</v>
      </c>
      <c r="I152" s="56">
        <v>6814.3239407452547</v>
      </c>
      <c r="J152" s="56">
        <v>1597.3271553500001</v>
      </c>
      <c r="K152" s="56">
        <v>5879</v>
      </c>
      <c r="L152" s="56">
        <v>44889</v>
      </c>
      <c r="M152" s="56">
        <v>4022.3211538564801</v>
      </c>
      <c r="N152" s="56">
        <v>57640</v>
      </c>
      <c r="O152" s="56">
        <v>9043.8124847307699</v>
      </c>
      <c r="P152" s="56">
        <v>12152.214492155401</v>
      </c>
      <c r="Q152" s="56">
        <v>31253.215296182399</v>
      </c>
      <c r="R152" s="56">
        <v>88486</v>
      </c>
      <c r="S152" s="56">
        <v>19006.751027088001</v>
      </c>
      <c r="T152" s="6"/>
      <c r="U152" s="73">
        <f t="shared" si="42"/>
        <v>349166.80103104829</v>
      </c>
      <c r="V152" s="73">
        <f t="shared" si="43"/>
        <v>272520.05000396026</v>
      </c>
    </row>
    <row r="153" spans="1:22" x14ac:dyDescent="0.25">
      <c r="A153" s="77" t="str">
        <f>'EDB data'!A66</f>
        <v>AMP non-network opex (nominal) 2025</v>
      </c>
      <c r="B153" s="56">
        <f>'EDB data'!B66</f>
        <v>11724.236139000001</v>
      </c>
      <c r="C153" s="56">
        <v>14754</v>
      </c>
      <c r="D153" s="56">
        <v>29970.412139161959</v>
      </c>
      <c r="E153" s="56">
        <v>2750.1616931825151</v>
      </c>
      <c r="F153" s="56">
        <v>11724.236139000001</v>
      </c>
      <c r="G153" s="56">
        <v>6709.8606113745718</v>
      </c>
      <c r="H153" s="56">
        <v>3677.3873250767142</v>
      </c>
      <c r="I153" s="56">
        <v>6950.6104195601602</v>
      </c>
      <c r="J153" s="56">
        <v>1597.3271553500001</v>
      </c>
      <c r="K153" s="56">
        <v>6056</v>
      </c>
      <c r="L153" s="56">
        <v>46429</v>
      </c>
      <c r="M153" s="56">
        <v>4110.812219241323</v>
      </c>
      <c r="N153" s="56">
        <v>58290</v>
      </c>
      <c r="O153" s="56">
        <v>9250.3216025475485</v>
      </c>
      <c r="P153" s="56">
        <v>12160.089570916911</v>
      </c>
      <c r="Q153" s="56">
        <v>31878.279602106039</v>
      </c>
      <c r="R153" s="56">
        <v>90988</v>
      </c>
      <c r="S153" s="56">
        <v>19386.88604762976</v>
      </c>
      <c r="T153" s="6"/>
      <c r="U153" s="73">
        <f t="shared" ref="U153" si="44">SUM(C153:S153)</f>
        <v>356683.3845251475</v>
      </c>
      <c r="V153" s="73">
        <f t="shared" ref="V153" si="45">U153-N153-S153</f>
        <v>279006.49847751774</v>
      </c>
    </row>
    <row r="154" spans="1:22" ht="18.75" x14ac:dyDescent="0.3">
      <c r="A154" s="126" t="str">
        <f>'EDB data'!A67</f>
        <v>Total AMP opex (nominal)</v>
      </c>
      <c r="B154" s="6"/>
      <c r="C154" s="78">
        <v>0</v>
      </c>
      <c r="D154" s="78">
        <v>0</v>
      </c>
      <c r="E154" s="78">
        <v>0</v>
      </c>
      <c r="F154" s="78">
        <v>0</v>
      </c>
      <c r="G154" s="78">
        <v>0</v>
      </c>
      <c r="H154" s="78">
        <v>0</v>
      </c>
      <c r="I154" s="78">
        <v>0</v>
      </c>
      <c r="J154" s="78">
        <v>0</v>
      </c>
      <c r="K154" s="78">
        <v>0</v>
      </c>
      <c r="L154" s="78">
        <v>0</v>
      </c>
      <c r="M154" s="78">
        <v>0</v>
      </c>
      <c r="N154" s="78">
        <v>0</v>
      </c>
      <c r="O154" s="78">
        <v>0</v>
      </c>
      <c r="P154" s="78">
        <v>0</v>
      </c>
      <c r="Q154" s="78">
        <v>0</v>
      </c>
      <c r="R154" s="78">
        <v>0</v>
      </c>
      <c r="S154" s="78">
        <v>0</v>
      </c>
      <c r="T154" s="6"/>
      <c r="U154" s="4"/>
      <c r="V154" s="4"/>
    </row>
    <row r="155" spans="1:22" x14ac:dyDescent="0.25">
      <c r="A155" s="77" t="str">
        <f>'EDB data'!A68</f>
        <v>Total AMP opex (nominal) 2019</v>
      </c>
      <c r="B155" s="56">
        <f>'EDB data'!B68</f>
        <v>12072.9</v>
      </c>
      <c r="C155" s="56">
        <v>17115.313702879561</v>
      </c>
      <c r="D155" s="56">
        <v>42812.947294897451</v>
      </c>
      <c r="E155" s="56">
        <v>3756</v>
      </c>
      <c r="F155" s="56">
        <v>12072.9</v>
      </c>
      <c r="G155" s="56">
        <v>9883.7181325999991</v>
      </c>
      <c r="H155" s="56">
        <v>5137.590394978818</v>
      </c>
      <c r="I155" s="56">
        <v>9228.9544249999999</v>
      </c>
      <c r="J155" s="56">
        <v>2155</v>
      </c>
      <c r="K155" s="56">
        <v>10522</v>
      </c>
      <c r="L155" s="56">
        <v>62844</v>
      </c>
      <c r="M155" s="56">
        <v>8708.3823785021996</v>
      </c>
      <c r="N155" s="56">
        <v>90869</v>
      </c>
      <c r="O155" s="56">
        <v>12200.579578520001</v>
      </c>
      <c r="P155" s="56">
        <v>15847</v>
      </c>
      <c r="Q155" s="56">
        <v>40261</v>
      </c>
      <c r="R155" s="56">
        <v>121837</v>
      </c>
      <c r="S155" s="56">
        <v>33619</v>
      </c>
      <c r="T155" s="6"/>
      <c r="U155" s="73">
        <f t="shared" ref="U155:U161" si="46">SUM(C155:S155)</f>
        <v>498870.38590737799</v>
      </c>
      <c r="V155" s="73">
        <f t="shared" ref="V155:V161" si="47">U155-N155-S155</f>
        <v>374382.38590737799</v>
      </c>
    </row>
    <row r="156" spans="1:22" x14ac:dyDescent="0.25">
      <c r="A156" s="77" t="str">
        <f>'EDB data'!A69</f>
        <v>Total AMP opex (nominal) 2020</v>
      </c>
      <c r="B156" s="56">
        <f>'EDB data'!B69</f>
        <v>14712</v>
      </c>
      <c r="C156" s="56">
        <v>20157</v>
      </c>
      <c r="D156" s="56">
        <v>45810.826434700066</v>
      </c>
      <c r="E156" s="56">
        <v>4151.7925999999998</v>
      </c>
      <c r="F156" s="56">
        <v>14712</v>
      </c>
      <c r="G156" s="56">
        <v>11082.079635327271</v>
      </c>
      <c r="H156" s="56">
        <v>5061.4520951990098</v>
      </c>
      <c r="I156" s="56">
        <v>10048.655997212278</v>
      </c>
      <c r="J156" s="56">
        <v>2124.4090000000001</v>
      </c>
      <c r="K156" s="56">
        <v>11336</v>
      </c>
      <c r="L156" s="56">
        <v>66449</v>
      </c>
      <c r="M156" s="56">
        <v>8795.9556356168632</v>
      </c>
      <c r="N156" s="56">
        <v>97631</v>
      </c>
      <c r="O156" s="56">
        <v>12399.96174341394</v>
      </c>
      <c r="P156" s="56">
        <v>17294.767774670891</v>
      </c>
      <c r="Q156" s="56">
        <v>38724.396999999997</v>
      </c>
      <c r="R156" s="56">
        <v>130873</v>
      </c>
      <c r="S156" s="56">
        <v>34611.660000000003</v>
      </c>
      <c r="T156" s="6"/>
      <c r="U156" s="73">
        <f t="shared" si="46"/>
        <v>531263.95791614032</v>
      </c>
      <c r="V156" s="73">
        <f t="shared" si="47"/>
        <v>399021.29791614029</v>
      </c>
    </row>
    <row r="157" spans="1:22" x14ac:dyDescent="0.25">
      <c r="A157" s="77" t="str">
        <f>'EDB data'!A70</f>
        <v>Total AMP opex (nominal) 2021</v>
      </c>
      <c r="B157" s="56">
        <f>'EDB data'!B70</f>
        <v>14430.6183</v>
      </c>
      <c r="C157" s="56">
        <v>20458.38</v>
      </c>
      <c r="D157" s="56">
        <v>46749.488730932004</v>
      </c>
      <c r="E157" s="56">
        <v>4112.2633683599997</v>
      </c>
      <c r="F157" s="56">
        <v>14430.6183</v>
      </c>
      <c r="G157" s="56">
        <v>12140.671169596517</v>
      </c>
      <c r="H157" s="56">
        <v>5127.7701418167608</v>
      </c>
      <c r="I157" s="56">
        <v>10170.241086565686</v>
      </c>
      <c r="J157" s="56">
        <v>2163.5711235999997</v>
      </c>
      <c r="K157" s="56">
        <v>11678</v>
      </c>
      <c r="L157" s="56">
        <v>69137.042387931986</v>
      </c>
      <c r="M157" s="56">
        <v>9092.4104649322107</v>
      </c>
      <c r="N157" s="56">
        <v>99660</v>
      </c>
      <c r="O157" s="56">
        <v>12323.339401061781</v>
      </c>
      <c r="P157" s="56">
        <v>17633.523130164311</v>
      </c>
      <c r="Q157" s="56">
        <v>39735.705887999997</v>
      </c>
      <c r="R157" s="56">
        <v>135791</v>
      </c>
      <c r="S157" s="56">
        <v>35381.142899999999</v>
      </c>
      <c r="T157" s="6"/>
      <c r="U157" s="73">
        <f t="shared" si="46"/>
        <v>545785.16809296119</v>
      </c>
      <c r="V157" s="73">
        <f t="shared" si="47"/>
        <v>410744.02519296121</v>
      </c>
    </row>
    <row r="158" spans="1:22" x14ac:dyDescent="0.25">
      <c r="A158" s="77" t="str">
        <f>'EDB data'!A71</f>
        <v>Total AMP opex (nominal) 2022</v>
      </c>
      <c r="B158" s="56">
        <f>'EDB data'!B71</f>
        <v>14703.740150400001</v>
      </c>
      <c r="C158" s="56">
        <v>20676.187599999997</v>
      </c>
      <c r="D158" s="56">
        <v>47944.544871202845</v>
      </c>
      <c r="E158" s="56">
        <v>4194.5086357272003</v>
      </c>
      <c r="F158" s="56">
        <v>14703.740150400001</v>
      </c>
      <c r="G158" s="56">
        <v>12223.967705023435</v>
      </c>
      <c r="H158" s="56">
        <v>5253.7771576940013</v>
      </c>
      <c r="I158" s="56">
        <v>10377.498238349624</v>
      </c>
      <c r="J158" s="56">
        <v>2191.3390460719997</v>
      </c>
      <c r="K158" s="56">
        <v>12031</v>
      </c>
      <c r="L158" s="56">
        <v>71507.256708776709</v>
      </c>
      <c r="M158" s="56">
        <v>9179.1172708555368</v>
      </c>
      <c r="N158" s="56">
        <v>98445</v>
      </c>
      <c r="O158" s="56">
        <v>12326.26622408832</v>
      </c>
      <c r="P158" s="56">
        <v>17987.233992767589</v>
      </c>
      <c r="Q158" s="56">
        <v>40609.883260800001</v>
      </c>
      <c r="R158" s="56">
        <v>140380</v>
      </c>
      <c r="S158" s="56">
        <v>35706.372720300002</v>
      </c>
      <c r="T158" s="6"/>
      <c r="U158" s="73">
        <f t="shared" si="46"/>
        <v>555737.69358205725</v>
      </c>
      <c r="V158" s="73">
        <f t="shared" si="47"/>
        <v>421586.32086175727</v>
      </c>
    </row>
    <row r="159" spans="1:22" x14ac:dyDescent="0.25">
      <c r="A159" s="77" t="str">
        <f>'EDB data'!A72</f>
        <v>Total AMP opex (nominal) 2023</v>
      </c>
      <c r="B159" s="56">
        <f>'EDB data'!B72</f>
        <v>15181.120594872</v>
      </c>
      <c r="C159" s="56">
        <v>20947.471352</v>
      </c>
      <c r="D159" s="56">
        <v>48793.901213857411</v>
      </c>
      <c r="E159" s="56">
        <v>4278.3988084417442</v>
      </c>
      <c r="F159" s="56">
        <v>15181.120594872</v>
      </c>
      <c r="G159" s="56">
        <v>12607.923287561151</v>
      </c>
      <c r="H159" s="56">
        <v>5376.0511878697171</v>
      </c>
      <c r="I159" s="56">
        <v>10613.720274633146</v>
      </c>
      <c r="J159" s="56">
        <v>2219.50729199344</v>
      </c>
      <c r="K159" s="56">
        <v>12395</v>
      </c>
      <c r="L159" s="56">
        <v>73780.849170061789</v>
      </c>
      <c r="M159" s="56">
        <v>9366.7149374438213</v>
      </c>
      <c r="N159" s="56">
        <v>98132</v>
      </c>
      <c r="O159" s="56">
        <v>12569.903084450527</v>
      </c>
      <c r="P159" s="56">
        <v>18335.305384622938</v>
      </c>
      <c r="Q159" s="56">
        <v>41383.243260115196</v>
      </c>
      <c r="R159" s="56">
        <v>145530</v>
      </c>
      <c r="S159" s="56">
        <v>36420.766047105295</v>
      </c>
      <c r="T159" s="6"/>
      <c r="U159" s="73">
        <f t="shared" si="46"/>
        <v>567931.87589502824</v>
      </c>
      <c r="V159" s="73">
        <f t="shared" si="47"/>
        <v>433379.10984792293</v>
      </c>
    </row>
    <row r="160" spans="1:22" x14ac:dyDescent="0.25">
      <c r="A160" s="77" t="str">
        <f>'EDB data'!A73</f>
        <v>Total AMP opex (nominal) 2024</v>
      </c>
      <c r="B160" s="56">
        <f>'EDB data'!B73</f>
        <v>15562.124864000001</v>
      </c>
      <c r="C160" s="56">
        <v>21211.28077904</v>
      </c>
      <c r="D160" s="56">
        <v>49937.914676025845</v>
      </c>
      <c r="E160" s="56">
        <v>4363.9667846105785</v>
      </c>
      <c r="F160" s="56">
        <v>15562.124864000001</v>
      </c>
      <c r="G160" s="56">
        <v>12799.969328650292</v>
      </c>
      <c r="H160" s="56">
        <v>5432.641348880893</v>
      </c>
      <c r="I160" s="56">
        <v>10588.772160133791</v>
      </c>
      <c r="J160" s="56">
        <v>2248.0823174833085</v>
      </c>
      <c r="K160" s="56">
        <v>12770</v>
      </c>
      <c r="L160" s="56">
        <v>75771.297598591627</v>
      </c>
      <c r="M160" s="56">
        <v>9547.8587470618695</v>
      </c>
      <c r="N160" s="56">
        <v>102416</v>
      </c>
      <c r="O160" s="56">
        <v>12849.080470417</v>
      </c>
      <c r="P160" s="56">
        <v>18610.0047587154</v>
      </c>
      <c r="Q160" s="56">
        <v>42173.01607215168</v>
      </c>
      <c r="R160" s="56">
        <v>153759</v>
      </c>
      <c r="S160" s="56">
        <v>37149.190097186263</v>
      </c>
      <c r="T160" s="6"/>
      <c r="U160" s="73">
        <f t="shared" si="46"/>
        <v>587190.20000294852</v>
      </c>
      <c r="V160" s="73">
        <f t="shared" si="47"/>
        <v>447625.00990576227</v>
      </c>
    </row>
    <row r="161" spans="1:22" x14ac:dyDescent="0.25">
      <c r="A161" s="77" t="str">
        <f>'EDB data'!A74</f>
        <v>Total AMP opex (nominal) 2025</v>
      </c>
      <c r="B161" s="56">
        <f>'EDB data'!B74</f>
        <v>15815.821210794002</v>
      </c>
      <c r="C161" s="56">
        <v>21364.57340107968</v>
      </c>
      <c r="D161" s="56">
        <v>50004.48341831295</v>
      </c>
      <c r="E161" s="56">
        <v>4451.2461203027906</v>
      </c>
      <c r="F161" s="56">
        <v>15815.821210794002</v>
      </c>
      <c r="G161" s="56">
        <v>13102.941247648127</v>
      </c>
      <c r="H161" s="56">
        <v>5541.2941758585112</v>
      </c>
      <c r="I161" s="56">
        <v>10922.992199141252</v>
      </c>
      <c r="J161" s="56">
        <v>2261.0974207259751</v>
      </c>
      <c r="K161" s="56">
        <v>13154</v>
      </c>
      <c r="L161" s="56">
        <v>78105.881977737765</v>
      </c>
      <c r="M161" s="56">
        <v>9771.166954657032</v>
      </c>
      <c r="N161" s="56">
        <v>101244</v>
      </c>
      <c r="O161" s="56">
        <v>13134.525887209729</v>
      </c>
      <c r="P161" s="56">
        <v>18666.437744174509</v>
      </c>
      <c r="Q161" s="56">
        <v>42976.069685991504</v>
      </c>
      <c r="R161" s="56">
        <v>159323</v>
      </c>
      <c r="S161" s="56">
        <v>37892.126939916729</v>
      </c>
      <c r="T161" s="6"/>
      <c r="U161" s="73">
        <f t="shared" si="46"/>
        <v>597731.65838355059</v>
      </c>
      <c r="V161" s="73">
        <f t="shared" si="47"/>
        <v>458595.53144363384</v>
      </c>
    </row>
    <row r="162" spans="1:22" ht="18.75" x14ac:dyDescent="0.3">
      <c r="A162" s="69" t="str">
        <f>'EDB data'!A75</f>
        <v>DPP2 total opex series (nominal)</v>
      </c>
      <c r="B162" s="6"/>
      <c r="C162" s="78">
        <v>0</v>
      </c>
      <c r="D162" s="78">
        <v>0</v>
      </c>
      <c r="E162" s="78">
        <v>0</v>
      </c>
      <c r="F162" s="78">
        <v>0</v>
      </c>
      <c r="G162" s="78">
        <v>0</v>
      </c>
      <c r="H162" s="78">
        <v>0</v>
      </c>
      <c r="I162" s="78">
        <v>0</v>
      </c>
      <c r="J162" s="78">
        <v>0</v>
      </c>
      <c r="K162" s="78">
        <v>0</v>
      </c>
      <c r="L162" s="78">
        <v>0</v>
      </c>
      <c r="M162" s="78">
        <v>0</v>
      </c>
      <c r="N162" s="78">
        <v>0</v>
      </c>
      <c r="O162" s="78">
        <v>0</v>
      </c>
      <c r="P162" s="78">
        <v>0</v>
      </c>
      <c r="Q162" s="78">
        <v>0</v>
      </c>
      <c r="R162" s="78">
        <v>0</v>
      </c>
      <c r="S162" s="78">
        <v>0</v>
      </c>
      <c r="T162" s="6"/>
      <c r="U162" s="4"/>
      <c r="V162" s="4"/>
    </row>
    <row r="163" spans="1:22" x14ac:dyDescent="0.25">
      <c r="A163" s="77" t="str">
        <f>'EDB data'!A76</f>
        <v>DPP2 total opex series (nominal) 2013</v>
      </c>
      <c r="B163" s="56">
        <f>'EDB data'!B76</f>
        <v>7665</v>
      </c>
      <c r="C163" s="56">
        <v>12301.3112</v>
      </c>
      <c r="D163" s="56">
        <v>18641</v>
      </c>
      <c r="E163" s="56">
        <v>4107</v>
      </c>
      <c r="F163" s="56">
        <v>7665</v>
      </c>
      <c r="G163" s="56">
        <v>7445.1994500000001</v>
      </c>
      <c r="H163" s="56">
        <v>5375.3870000000006</v>
      </c>
      <c r="I163" s="56">
        <v>6992.3367739845098</v>
      </c>
      <c r="J163" s="56">
        <v>2324.0830000000001</v>
      </c>
      <c r="K163" s="56">
        <v>8429</v>
      </c>
      <c r="L163" s="56">
        <v>47970</v>
      </c>
      <c r="M163" s="56">
        <v>6257.2179999999998</v>
      </c>
      <c r="N163" s="56">
        <v>65355.3197733548</v>
      </c>
      <c r="O163" s="56">
        <v>9736.5836439999912</v>
      </c>
      <c r="P163" s="56">
        <v>12763.15617465926</v>
      </c>
      <c r="Q163" s="56">
        <v>32224.174999999999</v>
      </c>
      <c r="R163" s="56">
        <v>95112</v>
      </c>
      <c r="S163" s="56">
        <v>28298.361239999998</v>
      </c>
      <c r="T163" s="6"/>
      <c r="U163" s="73">
        <f t="shared" ref="U163" si="48">SUM(C163:S163)</f>
        <v>370997.13125599857</v>
      </c>
      <c r="V163" s="73">
        <f t="shared" ref="V163" si="49">U163-N163-S163</f>
        <v>277343.45024264377</v>
      </c>
    </row>
    <row r="164" spans="1:22" x14ac:dyDescent="0.25">
      <c r="A164" s="77" t="str">
        <f>'EDB data'!A77</f>
        <v>DPP2 total opex series (nominal) 2014</v>
      </c>
      <c r="B164" s="56">
        <f>'EDB data'!B77</f>
        <v>8214</v>
      </c>
      <c r="C164" s="56">
        <v>15271.56043</v>
      </c>
      <c r="D164" s="56">
        <v>22317</v>
      </c>
      <c r="E164" s="56">
        <v>4333</v>
      </c>
      <c r="F164" s="56">
        <v>8214</v>
      </c>
      <c r="G164" s="56">
        <v>7809.8741499999996</v>
      </c>
      <c r="H164" s="56">
        <v>4814.067</v>
      </c>
      <c r="I164" s="56">
        <v>7731</v>
      </c>
      <c r="J164" s="56">
        <v>2232</v>
      </c>
      <c r="K164" s="56">
        <v>8543</v>
      </c>
      <c r="L164" s="56">
        <v>50934</v>
      </c>
      <c r="M164" s="56">
        <v>7679.5959999999995</v>
      </c>
      <c r="N164" s="56">
        <v>67817.648873944156</v>
      </c>
      <c r="O164" s="56">
        <v>10693</v>
      </c>
      <c r="P164" s="56">
        <v>12617.3259424278</v>
      </c>
      <c r="Q164" s="56">
        <v>34853.785604490084</v>
      </c>
      <c r="R164" s="56">
        <v>106706</v>
      </c>
      <c r="S164" s="56">
        <v>29611.046130000002</v>
      </c>
      <c r="T164" s="6"/>
      <c r="U164" s="73">
        <f t="shared" ref="U164:U170" si="50">SUM(C164:S164)</f>
        <v>402177.90413086209</v>
      </c>
      <c r="V164" s="73">
        <f t="shared" ref="V164:V170" si="51">U164-N164-S164</f>
        <v>304749.20912691788</v>
      </c>
    </row>
    <row r="165" spans="1:22" x14ac:dyDescent="0.25">
      <c r="A165" s="77" t="str">
        <f>'EDB data'!A78</f>
        <v>DPP2 total opex series (nominal) 2015</v>
      </c>
      <c r="B165" s="56">
        <f>'EDB data'!B78</f>
        <v>8234.319145468151</v>
      </c>
      <c r="C165" s="56">
        <v>14209.93160452411</v>
      </c>
      <c r="D165" s="56">
        <v>21223.498792315375</v>
      </c>
      <c r="E165" s="56">
        <v>4340.9046401687829</v>
      </c>
      <c r="F165" s="56">
        <v>8234.319145468151</v>
      </c>
      <c r="G165" s="56">
        <v>7839.3329027602285</v>
      </c>
      <c r="H165" s="56">
        <v>5257.4002812657418</v>
      </c>
      <c r="I165" s="56">
        <v>7543.4474035912608</v>
      </c>
      <c r="J165" s="56">
        <v>2366.7712523380897</v>
      </c>
      <c r="K165" s="56">
        <v>8798.7128505805613</v>
      </c>
      <c r="L165" s="56">
        <v>51168.285409365402</v>
      </c>
      <c r="M165" s="56">
        <v>7191.930763919222</v>
      </c>
      <c r="N165" s="56">
        <v>68411.041649322928</v>
      </c>
      <c r="O165" s="56">
        <v>10417.890660751798</v>
      </c>
      <c r="P165" s="56">
        <v>13112.335496795615</v>
      </c>
      <c r="Q165" s="56">
        <v>34603.452053471177</v>
      </c>
      <c r="R165" s="56">
        <v>103926.51146065461</v>
      </c>
      <c r="S165" s="56">
        <v>29751.795765258117</v>
      </c>
      <c r="T165" s="6"/>
      <c r="U165" s="73">
        <f t="shared" si="50"/>
        <v>398397.56213255116</v>
      </c>
      <c r="V165" s="73">
        <f t="shared" si="51"/>
        <v>300234.72471797012</v>
      </c>
    </row>
    <row r="166" spans="1:22" x14ac:dyDescent="0.25">
      <c r="A166" s="77" t="str">
        <f>'EDB data'!A79</f>
        <v>DPP2 total opex series (nominal) 2016</v>
      </c>
      <c r="B166" s="56">
        <f>'EDB data'!B79</f>
        <v>8561.4606002343298</v>
      </c>
      <c r="C166" s="56">
        <v>14721.621133600251</v>
      </c>
      <c r="D166" s="56">
        <v>22066.860057716447</v>
      </c>
      <c r="E166" s="56">
        <v>4488.3441341896032</v>
      </c>
      <c r="F166" s="56">
        <v>8561.4606002343298</v>
      </c>
      <c r="G166" s="56">
        <v>8100.7749630744456</v>
      </c>
      <c r="H166" s="56">
        <v>5444.1635052691263</v>
      </c>
      <c r="I166" s="56">
        <v>7780.6671256952195</v>
      </c>
      <c r="J166" s="56">
        <v>2462.6776588932416</v>
      </c>
      <c r="K166" s="56">
        <v>9144.4129629233503</v>
      </c>
      <c r="L166" s="56">
        <v>53114.884253437558</v>
      </c>
      <c r="M166" s="56">
        <v>7457.3286161967844</v>
      </c>
      <c r="N166" s="56">
        <v>70948.053117525007</v>
      </c>
      <c r="O166" s="56">
        <v>10710.817589093906</v>
      </c>
      <c r="P166" s="56">
        <v>13594.834435840494</v>
      </c>
      <c r="Q166" s="56">
        <v>35854.239332737496</v>
      </c>
      <c r="R166" s="56">
        <v>108576.89157687448</v>
      </c>
      <c r="S166" s="56">
        <v>30899.220603378686</v>
      </c>
      <c r="T166" s="6"/>
      <c r="U166" s="73">
        <f t="shared" si="50"/>
        <v>413927.25166668039</v>
      </c>
      <c r="V166" s="73">
        <f t="shared" si="51"/>
        <v>312079.97794577671</v>
      </c>
    </row>
    <row r="167" spans="1:22" x14ac:dyDescent="0.25">
      <c r="A167" s="77" t="str">
        <f>'EDB data'!A80</f>
        <v>DPP2 total opex series (nominal) 2017</v>
      </c>
      <c r="B167" s="56">
        <f>'EDB data'!B80</f>
        <v>8856.7149522426425</v>
      </c>
      <c r="C167" s="56">
        <v>15182.347638382114</v>
      </c>
      <c r="D167" s="56">
        <v>22846.170405320772</v>
      </c>
      <c r="E167" s="56">
        <v>4620.3471024237024</v>
      </c>
      <c r="F167" s="56">
        <v>8856.7149522426425</v>
      </c>
      <c r="G167" s="56">
        <v>8341.4174897711928</v>
      </c>
      <c r="H167" s="56">
        <v>5609.7131950652647</v>
      </c>
      <c r="I167" s="56">
        <v>7994.8970003700133</v>
      </c>
      <c r="J167" s="56">
        <v>2550.1414315248185</v>
      </c>
      <c r="K167" s="56">
        <v>9458.0429053631324</v>
      </c>
      <c r="L167" s="56">
        <v>54967.775456297844</v>
      </c>
      <c r="M167" s="56">
        <v>7695.3042749975866</v>
      </c>
      <c r="N167" s="56">
        <v>73328.771408192479</v>
      </c>
      <c r="O167" s="56">
        <v>10977.503499463683</v>
      </c>
      <c r="P167" s="56">
        <v>14045.848864840515</v>
      </c>
      <c r="Q167" s="56">
        <v>36996.186172104593</v>
      </c>
      <c r="R167" s="56">
        <v>113032.75844648163</v>
      </c>
      <c r="S167" s="56">
        <v>31949.915703800572</v>
      </c>
      <c r="T167" s="6"/>
      <c r="U167" s="73">
        <f t="shared" si="50"/>
        <v>428453.85594664252</v>
      </c>
      <c r="V167" s="73">
        <f t="shared" si="51"/>
        <v>323175.16883464949</v>
      </c>
    </row>
    <row r="168" spans="1:22" x14ac:dyDescent="0.25">
      <c r="A168" s="77" t="str">
        <f>'EDB data'!A81</f>
        <v>DPP2 total opex series (nominal) 2018</v>
      </c>
      <c r="B168" s="56">
        <f>'EDB data'!B81</f>
        <v>9128.0955047043863</v>
      </c>
      <c r="C168" s="56">
        <v>15599.291129873338</v>
      </c>
      <c r="D168" s="56">
        <v>23565.079796409307</v>
      </c>
      <c r="E168" s="56">
        <v>4738.552418113788</v>
      </c>
      <c r="F168" s="56">
        <v>9128.0955047043863</v>
      </c>
      <c r="G168" s="56">
        <v>8557.2808783147557</v>
      </c>
      <c r="H168" s="56">
        <v>5758.8105474126924</v>
      </c>
      <c r="I168" s="56">
        <v>8184.4961429163322</v>
      </c>
      <c r="J168" s="56">
        <v>2630.9073590513653</v>
      </c>
      <c r="K168" s="56">
        <v>9746.0665573421375</v>
      </c>
      <c r="L168" s="56">
        <v>56674.009517527404</v>
      </c>
      <c r="M168" s="56">
        <v>7911.3901512908124</v>
      </c>
      <c r="N168" s="56">
        <v>75507.662863879756</v>
      </c>
      <c r="O168" s="56">
        <v>11209.05654250219</v>
      </c>
      <c r="P168" s="56">
        <v>14457.925013720964</v>
      </c>
      <c r="Q168" s="56">
        <v>38032.604455029454</v>
      </c>
      <c r="R168" s="56">
        <v>117234.29622393576</v>
      </c>
      <c r="S168" s="56">
        <v>32913.542844321601</v>
      </c>
      <c r="T168" s="6"/>
      <c r="U168" s="73">
        <f t="shared" si="50"/>
        <v>441849.06794634601</v>
      </c>
      <c r="V168" s="73">
        <f t="shared" si="51"/>
        <v>333427.86223814468</v>
      </c>
    </row>
    <row r="169" spans="1:22" x14ac:dyDescent="0.25">
      <c r="A169" s="77" t="str">
        <f>'EDB data'!A82</f>
        <v>DPP2 total opex series (nominal) 2019</v>
      </c>
      <c r="B169" s="56">
        <f>'EDB data'!B82</f>
        <v>9407.0298588206097</v>
      </c>
      <c r="C169" s="56">
        <v>16026.384903925755</v>
      </c>
      <c r="D169" s="56">
        <v>24304.639623821298</v>
      </c>
      <c r="E169" s="56">
        <v>4859.3876196237725</v>
      </c>
      <c r="F169" s="56">
        <v>9407.0298588206097</v>
      </c>
      <c r="G169" s="56">
        <v>8778.0184829240443</v>
      </c>
      <c r="H169" s="56">
        <v>5911.391147921855</v>
      </c>
      <c r="I169" s="56">
        <v>8377.9197927889472</v>
      </c>
      <c r="J169" s="56">
        <v>2714.0233226266469</v>
      </c>
      <c r="K169" s="56">
        <v>10042.046922217847</v>
      </c>
      <c r="L169" s="56">
        <v>58428.6305187119</v>
      </c>
      <c r="M169" s="56">
        <v>8132.9187520007799</v>
      </c>
      <c r="N169" s="56">
        <v>77745.001653806801</v>
      </c>
      <c r="O169" s="56">
        <v>11444.614865419746</v>
      </c>
      <c r="P169" s="56">
        <v>14880.927153692932</v>
      </c>
      <c r="Q169" s="56">
        <v>39094.888690981199</v>
      </c>
      <c r="R169" s="56">
        <v>121582.36950674365</v>
      </c>
      <c r="S169" s="56">
        <v>33903.490229867937</v>
      </c>
      <c r="T169" s="6"/>
      <c r="U169" s="73">
        <f t="shared" si="50"/>
        <v>455633.68304589571</v>
      </c>
      <c r="V169" s="73">
        <f t="shared" si="51"/>
        <v>343985.19116222096</v>
      </c>
    </row>
    <row r="170" spans="1:22" x14ac:dyDescent="0.25">
      <c r="A170" s="77" t="str">
        <f>'EDB data'!A83</f>
        <v>DPP2 total opex series (nominal) 2020</v>
      </c>
      <c r="B170" s="56">
        <f>'EDB data'!B83</f>
        <v>9657.1788136897067</v>
      </c>
      <c r="C170" s="56">
        <v>16401.803784250267</v>
      </c>
      <c r="D170" s="56">
        <v>24970.934160742465</v>
      </c>
      <c r="E170" s="56">
        <v>4964.125221764768</v>
      </c>
      <c r="F170" s="56">
        <v>9657.1788136897067</v>
      </c>
      <c r="G170" s="56">
        <v>8969.795329315506</v>
      </c>
      <c r="H170" s="56">
        <v>6044.6608452802484</v>
      </c>
      <c r="I170" s="56">
        <v>8542.9170007781904</v>
      </c>
      <c r="J170" s="56">
        <v>2789.0024320843036</v>
      </c>
      <c r="K170" s="56">
        <v>10307.194324866268</v>
      </c>
      <c r="L170" s="56">
        <v>60005.910537143383</v>
      </c>
      <c r="M170" s="56">
        <v>8328.5088945580501</v>
      </c>
      <c r="N170" s="56">
        <v>79740.567081763351</v>
      </c>
      <c r="O170" s="56">
        <v>11640.20185106574</v>
      </c>
      <c r="P170" s="56">
        <v>15257.403226093204</v>
      </c>
      <c r="Q170" s="56">
        <v>40032.182050100469</v>
      </c>
      <c r="R170" s="56">
        <v>125606.65690250133</v>
      </c>
      <c r="S170" s="56">
        <v>34788.813003133313</v>
      </c>
      <c r="T170" s="6"/>
      <c r="U170" s="73">
        <f t="shared" si="50"/>
        <v>468047.8554591306</v>
      </c>
      <c r="V170" s="73">
        <f t="shared" si="51"/>
        <v>353518.47537423391</v>
      </c>
    </row>
  </sheetData>
  <pageMargins left="0.25" right="0.25" top="0.75" bottom="0.75" header="0.3" footer="0.3"/>
  <pageSetup paperSize="8" scale="73" fitToHeight="0" orientation="landscape" r:id="rId1"/>
  <headerFooter>
    <oddHeader>&amp;R&amp;D &amp;T</oddHeader>
    <oddFooter>&amp;L&amp;F&amp;CPage &amp;P&amp;R&amp;A</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400-000000000000}">
          <x14:formula1>
            <xm:f>Inputs!$D$18:$T$18</xm:f>
          </x14:formula1>
          <xm:sqref>B3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13</vt:i4>
      </vt:variant>
    </vt:vector>
  </HeadingPairs>
  <TitlesOfParts>
    <vt:vector size="24" baseType="lpstr">
      <vt:lpstr>CoverSheet</vt:lpstr>
      <vt:lpstr>Description</vt:lpstr>
      <vt:lpstr>Table of Contents</vt:lpstr>
      <vt:lpstr>Inputs</vt:lpstr>
      <vt:lpstr>EDB data</vt:lpstr>
      <vt:lpstr>Network opex</vt:lpstr>
      <vt:lpstr>Non-network opex</vt:lpstr>
      <vt:lpstr>Total opex</vt:lpstr>
      <vt:lpstr>Outputs</vt:lpstr>
      <vt:lpstr>Chartbook calculations</vt:lpstr>
      <vt:lpstr>Chartbook</vt:lpstr>
      <vt:lpstr>EDB_Name</vt:lpstr>
      <vt:lpstr>Chartbook!Print_Area</vt:lpstr>
      <vt:lpstr>'Chartbook calculations'!Print_Area</vt:lpstr>
      <vt:lpstr>CoverSheet!Print_Area</vt:lpstr>
      <vt:lpstr>Description!Print_Area</vt:lpstr>
      <vt:lpstr>'EDB data'!Print_Area</vt:lpstr>
      <vt:lpstr>Inputs!Print_Area</vt:lpstr>
      <vt:lpstr>'Network opex'!Print_Area</vt:lpstr>
      <vt:lpstr>'Non-network opex'!Print_Area</vt:lpstr>
      <vt:lpstr>Outputs!Print_Area</vt:lpstr>
      <vt:lpstr>'Table of Contents'!Print_Area</vt:lpstr>
      <vt:lpstr>'Total opex'!Print_Area</vt:lpstr>
      <vt:lpstr>Outputs!Print_Titles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2014-11-27T01:21:17Z</dcterms:created>
  <dcterms:modified xsi:type="dcterms:W3CDTF">2019-09-23T05:46:48Z</dcterms:modified>
</cp:coreProperties>
</file>